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jmilic\Desktop\Vrtići prijava\Pčelica\Provedba\Nabave\Radovi\"/>
    </mc:Choice>
  </mc:AlternateContent>
  <bookViews>
    <workbookView xWindow="-105" yWindow="-105" windowWidth="23250" windowHeight="12570" tabRatio="901" firstSheet="4" activeTab="4"/>
  </bookViews>
  <sheets>
    <sheet name="ZAJEDNIČKI OBRAČUNSKI UVJETI" sheetId="65" state="hidden" r:id="rId1"/>
    <sheet name="1 OPĆI UVJETI PRIPREMNI" sheetId="64" state="hidden" r:id="rId2"/>
    <sheet name="2 OPĆI UVJETI ZEMLJANI" sheetId="59" state="hidden" r:id="rId3"/>
    <sheet name="3 OPĆI UVJETI AB I BETONSKI" sheetId="58" state="hidden" r:id="rId4"/>
    <sheet name="SVEUKUPNA REKAPITULACIJA" sheetId="63" r:id="rId5"/>
    <sheet name="4 OPĆI UVJETI BRAVARSKI" sheetId="57" state="hidden" r:id="rId6"/>
    <sheet name="5 OPĆI UVIJETI ZIDARSKI" sheetId="60" state="hidden" r:id="rId7"/>
    <sheet name="6 OPĆI UVIJETI IZOLATERSKI" sheetId="62" state="hidden" r:id="rId8"/>
    <sheet name="I. GRAĐEVINSKO-OBRTNIČKI" sheetId="92" r:id="rId9"/>
    <sheet name="II. STROJARSKE INSTALACIJE" sheetId="91" r:id="rId10"/>
    <sheet name="III. ELEKTROINST. I VATRODOJAVA" sheetId="96" r:id="rId11"/>
    <sheet name="IV. DIZALO" sheetId="90" r:id="rId12"/>
    <sheet name="V. VOD., ODV. I HIDR. MREŽA" sheetId="97" r:id="rId13"/>
  </sheets>
  <externalReferences>
    <externalReference r:id="rId14"/>
    <externalReference r:id="rId15"/>
    <externalReference r:id="rId16"/>
    <externalReference r:id="rId17"/>
    <externalReference r:id="rId18"/>
    <externalReference r:id="rId19"/>
    <externalReference r:id="rId20"/>
  </externalReferences>
  <definedNames>
    <definedName name="__xlnm.Print_Area_5">#REF!</definedName>
    <definedName name="__xlnm.Print_Titles_5">#REF!</definedName>
    <definedName name="a" localSheetId="8">#REF!</definedName>
    <definedName name="a">#REF!</definedName>
    <definedName name="all">#REF!</definedName>
    <definedName name="aluminijska">#REF!</definedName>
    <definedName name="_xlnm.Database">#REF!</definedName>
    <definedName name="BE_Price">#REF!</definedName>
    <definedName name="betonska">#REF!</definedName>
    <definedName name="BETONSKI_I_ARM.BETONSKI_RADOVI">#REF!</definedName>
    <definedName name="BRAVARIJA_SKLONIŠTA">#REF!</definedName>
    <definedName name="BROD">#REF!</definedName>
    <definedName name="Copy_of_DA669E372">#REF!</definedName>
    <definedName name="Countr.">#REF!</definedName>
    <definedName name="Countr.no">#REF!</definedName>
    <definedName name="Country">#REF!</definedName>
    <definedName name="CRNA_BRAVARIJA">#REF!</definedName>
    <definedName name="ČELIČNA_KONSTRUKCIJA">#REF!</definedName>
    <definedName name="d">#REF!</definedName>
    <definedName name="DALEKOVOD">#REF!</definedName>
    <definedName name="Data_base_result">#REF!</definedName>
    <definedName name="dd">#REF!</definedName>
    <definedName name="DIMNJACI">#REF!</definedName>
    <definedName name="DIZALA">#REF!</definedName>
    <definedName name="EODB">#REF!</definedName>
    <definedName name="Excel_BuiltIn_Print_Area_3_1">#REF!</definedName>
    <definedName name="FASADERSKI_RADOVI">#REF!</definedName>
    <definedName name="fizika_zgrade">#REF!</definedName>
    <definedName name="gradbena">#REF!</definedName>
    <definedName name="Gradec">#REF!</definedName>
    <definedName name="GRANIT">[1]FAKTORI!$B$4</definedName>
    <definedName name="GRANIT1">[1]FAKTORI!$B$5</definedName>
    <definedName name="H" localSheetId="8">#REF!</definedName>
    <definedName name="H">#REF!</definedName>
    <definedName name="HIDRA">[2]FAKTORI!$B$4</definedName>
    <definedName name="HR" localSheetId="8">#REF!</definedName>
    <definedName name="HR">#REF!</definedName>
    <definedName name="i" localSheetId="8">#REF!</definedName>
    <definedName name="i">#REF!</definedName>
    <definedName name="ii" localSheetId="8">#REF!</definedName>
    <definedName name="ii">#REF!</definedName>
    <definedName name="INOX_BRAVARIJA">#REF!</definedName>
    <definedName name="is">#REF!</definedName>
    <definedName name="_xlnm.Print_Titles" localSheetId="8">'I. GRAĐEVINSKO-OBRTNIČKI'!$785:$786</definedName>
    <definedName name="_xlnm.Print_Titles" localSheetId="9">'II. STROJARSKE INSTALACIJE'!$1:$3</definedName>
    <definedName name="_xlnm.Print_Titles" localSheetId="10">'III. ELEKTROINST. I VATRODOJAVA'!$1:$2</definedName>
    <definedName name="_xlnm.Print_Titles" localSheetId="12">'V. VOD., ODV. I HIDR. MREŽA'!$1:$3</definedName>
    <definedName name="IZOLATERSKI_RADOVI" localSheetId="8">#REF!</definedName>
    <definedName name="IZOLATERSKI_RADOVI">#REF!</definedName>
    <definedName name="jm" localSheetId="8">#REF!</definedName>
    <definedName name="jm">#REF!</definedName>
    <definedName name="k" localSheetId="8">#REF!</definedName>
    <definedName name="k">#REF!</definedName>
    <definedName name="KAMENARSKI_RADOVI">#REF!</definedName>
    <definedName name="keramicarska">#REF!</definedName>
    <definedName name="KERAMIČARSKI_RADOVI">#REF!</definedName>
    <definedName name="kljucavnicarska">#REF!</definedName>
    <definedName name="krizanje">#REF!</definedName>
    <definedName name="KROVOPOKRIVAČKI_RADOVI">#REF!</definedName>
    <definedName name="krovskokleparska">#REF!</definedName>
    <definedName name="Kurs">#REF!</definedName>
    <definedName name="l">#REF!</definedName>
    <definedName name="Langua.">#REF!</definedName>
    <definedName name="Langua.no">#REF!</definedName>
    <definedName name="Language">#REF!</definedName>
    <definedName name="Last_up_date">#REF!</definedName>
    <definedName name="LIMARSKI_RADOVI">#REF!</definedName>
    <definedName name="m">#REF!</definedName>
    <definedName name="mavcnokartonska">#REF!</definedName>
    <definedName name="n">#REF!</definedName>
    <definedName name="NEHRĐAJUĆA_BRAVARIJA">#REF!</definedName>
    <definedName name="nnm">#REF!</definedName>
    <definedName name="Null">#REF!</definedName>
    <definedName name="o">#REF!</definedName>
    <definedName name="obrtniska">#REF!</definedName>
    <definedName name="OLE_LINK2">#REF!</definedName>
    <definedName name="OSTALI_RADOVI">#REF!</definedName>
    <definedName name="Partno">#REF!</definedName>
    <definedName name="PILOTI">#REF!</definedName>
    <definedName name="po">#REF!</definedName>
    <definedName name="PODOVI">#REF!</definedName>
    <definedName name="_xlnm.Print_Area" localSheetId="2">'2 OPĆI UVJETI ZEMLJANI'!$A$1:$B$71</definedName>
    <definedName name="_xlnm.Print_Area" localSheetId="3">'3 OPĆI UVJETI AB I BETONSKI'!$A$1:$B$165</definedName>
    <definedName name="_xlnm.Print_Area" localSheetId="5">'4 OPĆI UVJETI BRAVARSKI'!$A$1:$B$42</definedName>
    <definedName name="_xlnm.Print_Area" localSheetId="7">'6 OPĆI UVIJETI IZOLATERSKI'!$A$1:$B$64</definedName>
    <definedName name="_xlnm.Print_Area" localSheetId="8">'I. GRAĐEVINSKO-OBRTNIČKI'!$A$1:$F$2872</definedName>
    <definedName name="_xlnm.Print_Area" localSheetId="9">'II. STROJARSKE INSTALACIJE'!$A$1:$G$1050</definedName>
    <definedName name="_xlnm.Print_Area" localSheetId="10">'III. ELEKTROINST. I VATRODOJAVA'!$A$4:$F$977</definedName>
    <definedName name="_xlnm.Print_Area" localSheetId="11">'IV. DIZALO'!$A$1:$F$21</definedName>
    <definedName name="_xlnm.Print_Area" localSheetId="4">'SVEUKUPNA REKAPITULACIJA'!$A$1:$F$41</definedName>
    <definedName name="_xlnm.Print_Area" localSheetId="12">'V. VOD., ODV. I HIDR. MREŽA'!$A$4:$F$405</definedName>
    <definedName name="_xlnm.Print_Area" localSheetId="0">'ZAJEDNIČKI OBRAČUNSKI UVJETI'!$A$1:$C$124</definedName>
    <definedName name="POPUST">[3]FAKTORI!$B$2</definedName>
    <definedName name="POPUST_2">[4]FAKTORI!$B$3</definedName>
    <definedName name="POSTO">[5]Rekapitulacija!$C$52</definedName>
    <definedName name="PREGRADNE_STIJENE" localSheetId="8">#REF!</definedName>
    <definedName name="PREGRADNE_STIJENE">#REF!</definedName>
    <definedName name="Price_code" localSheetId="8">#REF!</definedName>
    <definedName name="Price_code">#REF!</definedName>
    <definedName name="PROTUPOŽARNA_BRAVARIJA" localSheetId="8">#REF!</definedName>
    <definedName name="PROTUPOŽARNA_BRAVARIJA">#REF!</definedName>
    <definedName name="R_E_K_A_P_I_T_U_L_A_C_I_J_A">#REF!</definedName>
    <definedName name="reserve">#REF!</definedName>
    <definedName name="RTG_BRAVARIJA">#REF!</definedName>
    <definedName name="RUŠENJA_I_PRILAGODBE_GRAĐEVINSKIH_ELEMENATA_POSTOJEĆIH_GRAĐEVINA">#REF!</definedName>
    <definedName name="s">#REF!</definedName>
    <definedName name="Seins">#REF!</definedName>
    <definedName name="slikopleskarska">#REF!</definedName>
    <definedName name="SOBOSLIKARSKI_RADOVI">#REF!</definedName>
    <definedName name="SPUŠTENI_STROPOVI">#REF!</definedName>
    <definedName name="st">#REF!</definedName>
    <definedName name="SWIETELSKY">[6]FAKTORI!$B$3</definedName>
    <definedName name="tesarska" localSheetId="8">#REF!</definedName>
    <definedName name="tesarska">#REF!</definedName>
    <definedName name="type" localSheetId="8">#REF!</definedName>
    <definedName name="type">#REF!</definedName>
    <definedName name="UKLANJANJE_OBJEKATA_I_IZGRADNJA_PRIVREMENE_SAOBRAČAJNICE" localSheetId="8">#REF!</definedName>
    <definedName name="UKLANJANJE_OBJEKATA_I_IZGRADNJA_PRIVREMENE_SAOBRAČAJNICE">#REF!</definedName>
    <definedName name="UNUTARNJA_ALUMINIJSKA_BRAVARIJA">#REF!</definedName>
    <definedName name="VANJSKA_ALUMINIJSKA_BRAVARIJA">#REF!</definedName>
    <definedName name="VI">#REF!</definedName>
    <definedName name="VP">#REF!</definedName>
    <definedName name="vvv">[7]Preisfindung!#REF!</definedName>
    <definedName name="Wrg" localSheetId="8">#REF!</definedName>
    <definedName name="Wrg">#REF!</definedName>
    <definedName name="yx" localSheetId="8">#REF!</definedName>
    <definedName name="yx">#REF!</definedName>
    <definedName name="z" localSheetId="8">#REF!</definedName>
    <definedName name="z">#REF!</definedName>
    <definedName name="zemeljska">#REF!</definedName>
    <definedName name="ZEMLJANI_RADOVI">#REF!</definedName>
    <definedName name="zidarska">#REF!</definedName>
    <definedName name="ZIDARSKI_RADOVI">#REF!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 i="63" l="1"/>
  <c r="F18" i="63"/>
  <c r="F20" i="63"/>
  <c r="F22" i="63"/>
  <c r="F1493" i="92" l="1"/>
  <c r="F1506" i="92"/>
  <c r="E1026" i="91" l="1"/>
  <c r="G1010" i="91"/>
  <c r="G1009" i="91"/>
  <c r="G1008" i="91"/>
  <c r="G1007" i="91"/>
  <c r="G1006" i="91"/>
  <c r="G1005" i="91"/>
  <c r="G1004" i="91"/>
  <c r="G1003" i="91"/>
  <c r="G1002" i="91"/>
  <c r="G996" i="91"/>
  <c r="G995" i="91"/>
  <c r="G994" i="91"/>
  <c r="G993" i="91"/>
  <c r="G992" i="91"/>
  <c r="G991" i="91"/>
  <c r="G990" i="91"/>
  <c r="G989" i="91"/>
  <c r="G988" i="91"/>
  <c r="G987" i="91"/>
  <c r="G986" i="91"/>
  <c r="G985" i="91"/>
  <c r="G984" i="91"/>
  <c r="G983" i="91"/>
  <c r="G982" i="91"/>
  <c r="G981" i="91"/>
  <c r="G980" i="91"/>
  <c r="G979" i="91"/>
  <c r="G978" i="91"/>
  <c r="G977" i="91"/>
  <c r="G976" i="91"/>
  <c r="G975" i="91"/>
  <c r="G974" i="91"/>
  <c r="G973" i="91"/>
  <c r="G972" i="91"/>
  <c r="G971" i="91"/>
  <c r="G970" i="91"/>
  <c r="G969" i="91"/>
  <c r="G968" i="91"/>
  <c r="G967" i="91"/>
  <c r="G966" i="91"/>
  <c r="G965" i="91"/>
  <c r="G964" i="91"/>
  <c r="G963" i="91"/>
  <c r="G962" i="91"/>
  <c r="G961" i="91"/>
  <c r="G960" i="91"/>
  <c r="G959" i="91"/>
  <c r="G958" i="91"/>
  <c r="G957" i="91"/>
  <c r="G956" i="91"/>
  <c r="G955" i="91"/>
  <c r="G954" i="91"/>
  <c r="G953" i="91"/>
  <c r="G952" i="91"/>
  <c r="G951" i="91"/>
  <c r="G950" i="91"/>
  <c r="G949" i="91"/>
  <c r="G948" i="91"/>
  <c r="G947" i="91"/>
  <c r="G946" i="91"/>
  <c r="G945" i="91"/>
  <c r="G944" i="91"/>
  <c r="G943" i="91"/>
  <c r="G942" i="91"/>
  <c r="G941" i="91"/>
  <c r="G940" i="91"/>
  <c r="G939" i="91"/>
  <c r="G938" i="91"/>
  <c r="G937" i="91"/>
  <c r="G936" i="91"/>
  <c r="G935" i="91"/>
  <c r="G934" i="91"/>
  <c r="G933" i="91"/>
  <c r="G932" i="91"/>
  <c r="G931" i="91"/>
  <c r="G930" i="91"/>
  <c r="G927" i="91"/>
  <c r="G926" i="91"/>
  <c r="G925" i="91"/>
  <c r="G924" i="91"/>
  <c r="G923" i="91"/>
  <c r="G922" i="91"/>
  <c r="G921" i="91"/>
  <c r="G920" i="91"/>
  <c r="G919" i="91"/>
  <c r="G918" i="91"/>
  <c r="G917" i="91"/>
  <c r="G916" i="91"/>
  <c r="G915" i="91"/>
  <c r="G914" i="91"/>
  <c r="G913" i="91"/>
  <c r="G912" i="91"/>
  <c r="G911" i="91"/>
  <c r="G910" i="91"/>
  <c r="G909" i="91"/>
  <c r="G894" i="91"/>
  <c r="G893" i="91"/>
  <c r="G892" i="91"/>
  <c r="G891" i="91"/>
  <c r="G890" i="91"/>
  <c r="G889" i="91"/>
  <c r="G888" i="91"/>
  <c r="G887" i="91"/>
  <c r="G886" i="91"/>
  <c r="G885" i="91"/>
  <c r="G884" i="91"/>
  <c r="G883" i="91"/>
  <c r="G882" i="91"/>
  <c r="G881" i="91"/>
  <c r="G880" i="91"/>
  <c r="G879" i="91"/>
  <c r="G878" i="91"/>
  <c r="G877" i="91"/>
  <c r="G876" i="91"/>
  <c r="G875" i="91"/>
  <c r="G874" i="91"/>
  <c r="G873" i="91"/>
  <c r="G872" i="91"/>
  <c r="G871" i="91"/>
  <c r="G870" i="91"/>
  <c r="G869" i="91"/>
  <c r="G868" i="91"/>
  <c r="G867" i="91"/>
  <c r="G866" i="91"/>
  <c r="G865" i="91"/>
  <c r="G864" i="91"/>
  <c r="G863" i="91"/>
  <c r="G862" i="91"/>
  <c r="G846" i="91"/>
  <c r="G845" i="91"/>
  <c r="G844" i="91"/>
  <c r="G843" i="91"/>
  <c r="G842" i="91"/>
  <c r="G841" i="91"/>
  <c r="G840" i="91"/>
  <c r="G839" i="91"/>
  <c r="G838" i="91"/>
  <c r="G837" i="91"/>
  <c r="G836" i="91"/>
  <c r="G835" i="91"/>
  <c r="G834" i="91"/>
  <c r="G833" i="91"/>
  <c r="G832" i="91"/>
  <c r="G831" i="91"/>
  <c r="G830" i="91"/>
  <c r="G829" i="91"/>
  <c r="G828" i="91"/>
  <c r="G827" i="91"/>
  <c r="G826" i="91"/>
  <c r="G825" i="91"/>
  <c r="G824" i="91"/>
  <c r="G823" i="91"/>
  <c r="G822" i="91"/>
  <c r="G821" i="91"/>
  <c r="G820" i="91"/>
  <c r="G819" i="91"/>
  <c r="G818" i="91"/>
  <c r="G817" i="91"/>
  <c r="G816" i="91"/>
  <c r="G815" i="91"/>
  <c r="G814" i="91"/>
  <c r="G813" i="91"/>
  <c r="G812" i="91"/>
  <c r="G811" i="91"/>
  <c r="G810" i="91"/>
  <c r="G809" i="91"/>
  <c r="G808" i="91"/>
  <c r="G807" i="91"/>
  <c r="G806" i="91"/>
  <c r="G805" i="91"/>
  <c r="G804" i="91"/>
  <c r="G803" i="91"/>
  <c r="G802" i="91"/>
  <c r="G801" i="91"/>
  <c r="G800" i="91"/>
  <c r="G799" i="91"/>
  <c r="G798" i="91"/>
  <c r="G797" i="91"/>
  <c r="G796" i="91"/>
  <c r="G795" i="91"/>
  <c r="G794" i="91"/>
  <c r="G793" i="91"/>
  <c r="G792" i="91"/>
  <c r="G791" i="91"/>
  <c r="G790" i="91"/>
  <c r="G789" i="91"/>
  <c r="G788" i="91"/>
  <c r="G787" i="91"/>
  <c r="G786" i="91"/>
  <c r="G785" i="91"/>
  <c r="G784" i="91"/>
  <c r="G783" i="91"/>
  <c r="G782" i="91"/>
  <c r="G781" i="91"/>
  <c r="G780" i="91"/>
  <c r="G779" i="91"/>
  <c r="G778" i="91"/>
  <c r="G777" i="91"/>
  <c r="G776" i="91"/>
  <c r="G775" i="91"/>
  <c r="G774" i="91"/>
  <c r="G773" i="91"/>
  <c r="G772" i="91"/>
  <c r="G771" i="91"/>
  <c r="G770" i="91"/>
  <c r="G769" i="91"/>
  <c r="G768" i="91"/>
  <c r="G767" i="91"/>
  <c r="G766" i="91"/>
  <c r="G765" i="91"/>
  <c r="G764" i="91"/>
  <c r="G763" i="91"/>
  <c r="G762" i="91"/>
  <c r="G761" i="91"/>
  <c r="G760" i="91"/>
  <c r="G759" i="91"/>
  <c r="G758" i="91"/>
  <c r="G757" i="91"/>
  <c r="G756" i="91"/>
  <c r="G755" i="91"/>
  <c r="G754" i="91"/>
  <c r="G753" i="91"/>
  <c r="G752" i="91"/>
  <c r="G751" i="91"/>
  <c r="G750" i="91"/>
  <c r="G749" i="91"/>
  <c r="G748" i="91"/>
  <c r="G747" i="91"/>
  <c r="G746" i="91"/>
  <c r="G745" i="91"/>
  <c r="G744" i="91"/>
  <c r="G743" i="91"/>
  <c r="G742" i="91"/>
  <c r="G741" i="91"/>
  <c r="G740" i="91"/>
  <c r="G739" i="91"/>
  <c r="G738" i="91"/>
  <c r="G737" i="91"/>
  <c r="G736" i="91"/>
  <c r="G735" i="91"/>
  <c r="G734" i="91"/>
  <c r="G733" i="91"/>
  <c r="G732" i="91"/>
  <c r="G731" i="91"/>
  <c r="G730" i="91"/>
  <c r="G729" i="91"/>
  <c r="G728" i="91"/>
  <c r="G727" i="91"/>
  <c r="G726" i="91"/>
  <c r="G725" i="91"/>
  <c r="G724" i="91"/>
  <c r="G723" i="91"/>
  <c r="G722" i="91"/>
  <c r="G721" i="91"/>
  <c r="G720" i="91"/>
  <c r="G719" i="91"/>
  <c r="G718" i="91"/>
  <c r="G717" i="91"/>
  <c r="G716" i="91"/>
  <c r="G715" i="91"/>
  <c r="G714" i="91"/>
  <c r="G713" i="91"/>
  <c r="G712" i="91"/>
  <c r="G711" i="91"/>
  <c r="G710" i="91"/>
  <c r="G709" i="91"/>
  <c r="G708" i="91"/>
  <c r="G707" i="91"/>
  <c r="G706" i="91"/>
  <c r="G705" i="91"/>
  <c r="G704" i="91"/>
  <c r="G703" i="91"/>
  <c r="G702" i="91"/>
  <c r="G701" i="91"/>
  <c r="G700" i="91"/>
  <c r="G699" i="91"/>
  <c r="G698" i="91"/>
  <c r="G697" i="91"/>
  <c r="G696" i="91"/>
  <c r="G695" i="91"/>
  <c r="G694" i="91"/>
  <c r="G693" i="91"/>
  <c r="G692" i="91"/>
  <c r="G691" i="91"/>
  <c r="G690" i="91"/>
  <c r="G689" i="91"/>
  <c r="G688" i="91"/>
  <c r="G687" i="91"/>
  <c r="G686" i="91"/>
  <c r="G685" i="91"/>
  <c r="G684" i="91"/>
  <c r="G683" i="91"/>
  <c r="G682" i="91"/>
  <c r="G681" i="91"/>
  <c r="G680" i="91"/>
  <c r="G679" i="91"/>
  <c r="G678" i="91"/>
  <c r="G677" i="91"/>
  <c r="G676" i="91"/>
  <c r="G675" i="91"/>
  <c r="G674" i="91"/>
  <c r="G673" i="91"/>
  <c r="G672" i="91"/>
  <c r="G671" i="91"/>
  <c r="G670" i="91"/>
  <c r="G669" i="91"/>
  <c r="G668" i="91"/>
  <c r="G667" i="91"/>
  <c r="G653" i="91"/>
  <c r="G652" i="91"/>
  <c r="G651" i="91"/>
  <c r="G650" i="91"/>
  <c r="G649" i="91"/>
  <c r="G648" i="91"/>
  <c r="G647" i="91"/>
  <c r="G646" i="91"/>
  <c r="G645" i="91"/>
  <c r="G644" i="91"/>
  <c r="G643" i="91"/>
  <c r="G642" i="91"/>
  <c r="G641" i="91"/>
  <c r="G640" i="91"/>
  <c r="G639" i="91"/>
  <c r="G638" i="91"/>
  <c r="G637" i="91"/>
  <c r="G636" i="91"/>
  <c r="G635" i="91"/>
  <c r="G634" i="91"/>
  <c r="G633" i="91"/>
  <c r="G632" i="91"/>
  <c r="G631" i="91"/>
  <c r="G630" i="91"/>
  <c r="G629" i="91"/>
  <c r="G628" i="91"/>
  <c r="G627" i="91"/>
  <c r="G626" i="91"/>
  <c r="G625" i="91"/>
  <c r="G624" i="91"/>
  <c r="G623" i="91"/>
  <c r="G622" i="91"/>
  <c r="G621" i="91"/>
  <c r="G620" i="91"/>
  <c r="G619" i="91"/>
  <c r="G618" i="91"/>
  <c r="G617" i="91"/>
  <c r="G616" i="91"/>
  <c r="G615" i="91"/>
  <c r="G614" i="91"/>
  <c r="G613" i="91"/>
  <c r="G612" i="91"/>
  <c r="G611" i="91"/>
  <c r="G610" i="91"/>
  <c r="G609" i="91"/>
  <c r="G608" i="91"/>
  <c r="G607" i="91"/>
  <c r="G606" i="91"/>
  <c r="G605" i="91"/>
  <c r="G604" i="91"/>
  <c r="G603" i="91"/>
  <c r="G602" i="91"/>
  <c r="G601" i="91"/>
  <c r="G600" i="91"/>
  <c r="G599" i="91"/>
  <c r="G598" i="91"/>
  <c r="G597" i="91"/>
  <c r="G596" i="91"/>
  <c r="G595" i="91"/>
  <c r="G594" i="91"/>
  <c r="G593" i="91"/>
  <c r="G592" i="91"/>
  <c r="G591" i="91"/>
  <c r="G590" i="91"/>
  <c r="G589" i="91"/>
  <c r="G588" i="91"/>
  <c r="G587" i="91"/>
  <c r="G586" i="91"/>
  <c r="G585" i="91"/>
  <c r="G584" i="91"/>
  <c r="G583" i="91"/>
  <c r="G582" i="91"/>
  <c r="G581" i="91"/>
  <c r="G580" i="91"/>
  <c r="G579" i="91"/>
  <c r="G578" i="91"/>
  <c r="G577" i="91"/>
  <c r="G576" i="91"/>
  <c r="G575" i="91"/>
  <c r="G574" i="91"/>
  <c r="G573" i="91"/>
  <c r="G572" i="91"/>
  <c r="G571" i="91"/>
  <c r="G570" i="91"/>
  <c r="G569" i="91"/>
  <c r="G568" i="91"/>
  <c r="G567" i="91"/>
  <c r="G566" i="91"/>
  <c r="G565" i="91"/>
  <c r="G564" i="91"/>
  <c r="G563" i="91"/>
  <c r="G562" i="91"/>
  <c r="G561" i="91"/>
  <c r="G560" i="91"/>
  <c r="G559" i="91"/>
  <c r="G558" i="91"/>
  <c r="G557" i="91"/>
  <c r="G556" i="91"/>
  <c r="G555" i="91"/>
  <c r="G554" i="91"/>
  <c r="G553" i="91"/>
  <c r="G552" i="91"/>
  <c r="G551" i="91"/>
  <c r="G550" i="91"/>
  <c r="G549" i="91"/>
  <c r="G548" i="91"/>
  <c r="G547" i="91"/>
  <c r="G546" i="91"/>
  <c r="G545" i="91"/>
  <c r="G544" i="91"/>
  <c r="G543" i="91"/>
  <c r="G542" i="91"/>
  <c r="G541" i="91"/>
  <c r="G540" i="91"/>
  <c r="G539" i="91"/>
  <c r="G538" i="91"/>
  <c r="G537" i="91"/>
  <c r="G536" i="91"/>
  <c r="G535" i="91"/>
  <c r="G534" i="91"/>
  <c r="G533" i="91"/>
  <c r="G532" i="91"/>
  <c r="G531" i="91"/>
  <c r="G530" i="91"/>
  <c r="G529" i="91"/>
  <c r="G528" i="91"/>
  <c r="G527" i="91"/>
  <c r="G526" i="91"/>
  <c r="G525" i="91"/>
  <c r="G524" i="91"/>
  <c r="G523" i="91"/>
  <c r="G522" i="91"/>
  <c r="G521" i="91"/>
  <c r="G520" i="91"/>
  <c r="G519" i="91"/>
  <c r="G518" i="91"/>
  <c r="G517" i="91"/>
  <c r="G515" i="91"/>
  <c r="G514" i="91"/>
  <c r="G513" i="91"/>
  <c r="G512" i="91"/>
  <c r="G511" i="91"/>
  <c r="G510" i="91"/>
  <c r="G509" i="91"/>
  <c r="G508" i="91"/>
  <c r="G507" i="91"/>
  <c r="G506" i="91"/>
  <c r="G505" i="91"/>
  <c r="G504" i="91"/>
  <c r="G503" i="91"/>
  <c r="G502" i="91"/>
  <c r="G501" i="91"/>
  <c r="G500" i="91"/>
  <c r="G499" i="91"/>
  <c r="G498" i="91"/>
  <c r="G497" i="91"/>
  <c r="G496" i="91"/>
  <c r="G495" i="91"/>
  <c r="G494" i="91"/>
  <c r="G493" i="91"/>
  <c r="G492" i="91"/>
  <c r="G491" i="91"/>
  <c r="G490" i="91"/>
  <c r="G489" i="91"/>
  <c r="G488" i="91"/>
  <c r="G487" i="91"/>
  <c r="G486" i="91"/>
  <c r="G485" i="91"/>
  <c r="G484" i="91"/>
  <c r="G483" i="91"/>
  <c r="G482" i="91"/>
  <c r="G481" i="91"/>
  <c r="G480" i="91"/>
  <c r="G479" i="91"/>
  <c r="G478" i="91"/>
  <c r="G477" i="91"/>
  <c r="G476" i="91"/>
  <c r="G475" i="91"/>
  <c r="G474" i="91"/>
  <c r="G473" i="91"/>
  <c r="G472" i="91"/>
  <c r="G471" i="91"/>
  <c r="G470" i="91"/>
  <c r="G469" i="91"/>
  <c r="G468" i="91"/>
  <c r="G467" i="91"/>
  <c r="G466" i="91"/>
  <c r="G465" i="91"/>
  <c r="G464" i="91"/>
  <c r="G463" i="91"/>
  <c r="G462" i="91"/>
  <c r="G461" i="91"/>
  <c r="G460" i="91"/>
  <c r="G459" i="91"/>
  <c r="G458" i="91"/>
  <c r="G457" i="91"/>
  <c r="G456" i="91"/>
  <c r="G455" i="91"/>
  <c r="G454" i="91"/>
  <c r="G453" i="91"/>
  <c r="G452" i="91"/>
  <c r="G437" i="91"/>
  <c r="G436" i="91"/>
  <c r="G435" i="91"/>
  <c r="G434" i="91"/>
  <c r="G433" i="91"/>
  <c r="G432" i="91"/>
  <c r="G431" i="91"/>
  <c r="G430" i="91"/>
  <c r="G429" i="91"/>
  <c r="G428" i="91"/>
  <c r="G427" i="91"/>
  <c r="G426" i="91"/>
  <c r="G425" i="91"/>
  <c r="G424" i="91"/>
  <c r="G423" i="91"/>
  <c r="G422" i="91"/>
  <c r="G421" i="91"/>
  <c r="G420" i="91"/>
  <c r="G419" i="91"/>
  <c r="G418" i="91"/>
  <c r="G417" i="91"/>
  <c r="G416" i="91"/>
  <c r="G415" i="91"/>
  <c r="G414" i="91"/>
  <c r="G413" i="91"/>
  <c r="G412" i="91"/>
  <c r="G411" i="91"/>
  <c r="G410" i="91"/>
  <c r="G409" i="91"/>
  <c r="G408" i="91"/>
  <c r="G407" i="91"/>
  <c r="G406" i="91"/>
  <c r="G405" i="91"/>
  <c r="G404" i="91"/>
  <c r="G403" i="91"/>
  <c r="G402" i="91"/>
  <c r="G401" i="91"/>
  <c r="G400" i="91"/>
  <c r="G399" i="91"/>
  <c r="G398" i="91"/>
  <c r="G397" i="91"/>
  <c r="G396" i="91"/>
  <c r="G395" i="91"/>
  <c r="G394" i="91"/>
  <c r="G393" i="91"/>
  <c r="G392" i="91"/>
  <c r="G391" i="91"/>
  <c r="G390" i="91"/>
  <c r="G389" i="91"/>
  <c r="G388" i="91"/>
  <c r="G387" i="91"/>
  <c r="G386" i="91"/>
  <c r="G385" i="91"/>
  <c r="G384" i="91"/>
  <c r="G383" i="91"/>
  <c r="G382" i="91"/>
  <c r="G381" i="91"/>
  <c r="G380" i="91"/>
  <c r="G379" i="91"/>
  <c r="G378" i="91"/>
  <c r="G377" i="91"/>
  <c r="G376" i="91"/>
  <c r="G375" i="91"/>
  <c r="G373" i="91"/>
  <c r="G372" i="91"/>
  <c r="G371" i="91"/>
  <c r="G370" i="91"/>
  <c r="G369" i="91"/>
  <c r="G368" i="91"/>
  <c r="G367" i="91"/>
  <c r="G366" i="91"/>
  <c r="G365" i="91"/>
  <c r="G364" i="91"/>
  <c r="G363" i="91"/>
  <c r="G362" i="91"/>
  <c r="G361" i="91"/>
  <c r="G360" i="91"/>
  <c r="G359" i="91"/>
  <c r="G358" i="91"/>
  <c r="G357" i="91"/>
  <c r="G356" i="91"/>
  <c r="G355" i="91"/>
  <c r="G354" i="91"/>
  <c r="G353" i="91"/>
  <c r="G352" i="91"/>
  <c r="G351" i="91"/>
  <c r="G350" i="91"/>
  <c r="G349" i="91"/>
  <c r="G348" i="91"/>
  <c r="G347" i="91"/>
  <c r="G346" i="91"/>
  <c r="G345" i="91"/>
  <c r="G344" i="91"/>
  <c r="G343" i="91"/>
  <c r="G342" i="91"/>
  <c r="G341" i="91"/>
  <c r="G340" i="91"/>
  <c r="G339" i="91"/>
  <c r="G338" i="91"/>
  <c r="G337" i="91"/>
  <c r="G336" i="91"/>
  <c r="G335" i="91"/>
  <c r="G334" i="91"/>
  <c r="G333" i="91"/>
  <c r="G332" i="91"/>
  <c r="G331" i="91"/>
  <c r="G330" i="91"/>
  <c r="G329" i="91"/>
  <c r="G328" i="91"/>
  <c r="G327" i="91"/>
  <c r="G326" i="91"/>
  <c r="G325" i="91"/>
  <c r="G324" i="91"/>
  <c r="G323" i="91"/>
  <c r="G322" i="91"/>
  <c r="G321" i="91"/>
  <c r="G320" i="91"/>
  <c r="G319" i="91"/>
  <c r="G318" i="91"/>
  <c r="G317" i="91"/>
  <c r="G316" i="91"/>
  <c r="G315" i="91"/>
  <c r="G314" i="91"/>
  <c r="G313" i="91"/>
  <c r="G312" i="91"/>
  <c r="G311" i="91"/>
  <c r="G310" i="91"/>
  <c r="G309" i="91"/>
  <c r="G308" i="91"/>
  <c r="G307" i="91"/>
  <c r="G306" i="91"/>
  <c r="G305" i="91"/>
  <c r="G304" i="91"/>
  <c r="G303" i="91"/>
  <c r="G302" i="91"/>
  <c r="G301" i="91"/>
  <c r="G300" i="91"/>
  <c r="G299" i="91"/>
  <c r="G298" i="91"/>
  <c r="G297" i="91"/>
  <c r="G296" i="91"/>
  <c r="G295" i="91"/>
  <c r="G294" i="91"/>
  <c r="G293" i="91"/>
  <c r="G292" i="91"/>
  <c r="G291" i="91"/>
  <c r="G290" i="91"/>
  <c r="G289" i="91"/>
  <c r="G288" i="91"/>
  <c r="G287" i="91"/>
  <c r="G286" i="91"/>
  <c r="G285" i="91"/>
  <c r="G284" i="91"/>
  <c r="G283" i="91"/>
  <c r="G282" i="91"/>
  <c r="G281" i="91"/>
  <c r="G280" i="91"/>
  <c r="G279" i="91"/>
  <c r="G278" i="91"/>
  <c r="G277" i="91"/>
  <c r="G276" i="91"/>
  <c r="G275" i="91"/>
  <c r="G274" i="91"/>
  <c r="G273" i="91"/>
  <c r="G272" i="91"/>
  <c r="G271" i="91"/>
  <c r="G270" i="91"/>
  <c r="G269" i="91"/>
  <c r="G268" i="91"/>
  <c r="G267" i="91"/>
  <c r="G266" i="91"/>
  <c r="G265" i="91"/>
  <c r="G264" i="91"/>
  <c r="G263" i="91"/>
  <c r="G262" i="91"/>
  <c r="G261" i="91"/>
  <c r="G260" i="91"/>
  <c r="G259" i="91"/>
  <c r="G258" i="91"/>
  <c r="G257" i="91"/>
  <c r="G256" i="91"/>
  <c r="G255" i="91"/>
  <c r="G254" i="91"/>
  <c r="G253" i="91"/>
  <c r="G252" i="91"/>
  <c r="G251" i="91"/>
  <c r="G250" i="91"/>
  <c r="G249" i="91"/>
  <c r="G248" i="91"/>
  <c r="G247" i="91"/>
  <c r="G246" i="91"/>
  <c r="G245" i="91"/>
  <c r="G244" i="91"/>
  <c r="G243" i="91"/>
  <c r="G242" i="91"/>
  <c r="G241" i="91"/>
  <c r="G240" i="91"/>
  <c r="G239" i="91"/>
  <c r="G238" i="91"/>
  <c r="G237" i="91"/>
  <c r="G236" i="91"/>
  <c r="G235" i="91"/>
  <c r="G234" i="91"/>
  <c r="G233" i="91"/>
  <c r="G232" i="91"/>
  <c r="G231" i="91"/>
  <c r="G230" i="91"/>
  <c r="G229" i="91"/>
  <c r="G228" i="91"/>
  <c r="G227" i="91"/>
  <c r="G226" i="91"/>
  <c r="G225" i="91"/>
  <c r="G224" i="91"/>
  <c r="G223" i="91"/>
  <c r="G222" i="91"/>
  <c r="G221" i="91"/>
  <c r="G220" i="91"/>
  <c r="G219" i="91"/>
  <c r="G218" i="91"/>
  <c r="G217" i="91"/>
  <c r="G216" i="91"/>
  <c r="G215" i="91"/>
  <c r="G214" i="91"/>
  <c r="G213" i="91"/>
  <c r="G212" i="91"/>
  <c r="G211" i="91"/>
  <c r="G210" i="91"/>
  <c r="G209" i="91"/>
  <c r="G208" i="91"/>
  <c r="G207" i="91"/>
  <c r="G206" i="91"/>
  <c r="G205" i="91"/>
  <c r="G204" i="91"/>
  <c r="G203" i="91"/>
  <c r="G202" i="91"/>
  <c r="G201" i="91"/>
  <c r="G200" i="91"/>
  <c r="G199" i="91"/>
  <c r="G198" i="91"/>
  <c r="G197" i="91"/>
  <c r="G196" i="91"/>
  <c r="G195" i="91"/>
  <c r="G194" i="91"/>
  <c r="G193" i="91"/>
  <c r="G192" i="91"/>
  <c r="G191" i="91"/>
  <c r="G190" i="91"/>
  <c r="G189" i="91"/>
  <c r="G188" i="91"/>
  <c r="G187" i="91"/>
  <c r="G186" i="91"/>
  <c r="G185" i="91"/>
  <c r="G184" i="91"/>
  <c r="G183" i="91"/>
  <c r="G182" i="91"/>
  <c r="G181" i="91"/>
  <c r="G180" i="91"/>
  <c r="G179" i="91"/>
  <c r="G178" i="91"/>
  <c r="G177" i="91"/>
  <c r="G176" i="91"/>
  <c r="F176" i="91"/>
  <c r="G175" i="91"/>
  <c r="G174" i="91"/>
  <c r="G173" i="91"/>
  <c r="G172" i="91"/>
  <c r="G171" i="91"/>
  <c r="G170" i="91"/>
  <c r="G169" i="91"/>
  <c r="F169" i="91"/>
  <c r="G168" i="91"/>
  <c r="G167" i="91"/>
  <c r="G166" i="91"/>
  <c r="G165" i="91"/>
  <c r="G164" i="91"/>
  <c r="G163" i="91"/>
  <c r="G162" i="91"/>
  <c r="G161" i="91"/>
  <c r="G160" i="91"/>
  <c r="G159" i="91"/>
  <c r="G158" i="91"/>
  <c r="G157" i="91"/>
  <c r="G156" i="91"/>
  <c r="G155" i="91"/>
  <c r="G154" i="91"/>
  <c r="G153" i="91"/>
  <c r="G152" i="91"/>
  <c r="G151" i="91"/>
  <c r="G150" i="91"/>
  <c r="G149" i="91"/>
  <c r="G148" i="91"/>
  <c r="G147" i="91"/>
  <c r="G146" i="91"/>
  <c r="G145" i="91"/>
  <c r="G144" i="91"/>
  <c r="G143" i="91"/>
  <c r="G142" i="91"/>
  <c r="G141" i="91"/>
  <c r="G140" i="91"/>
  <c r="G139" i="91"/>
  <c r="G138" i="91"/>
  <c r="G137" i="91"/>
  <c r="G136" i="91"/>
  <c r="G135" i="91"/>
  <c r="G134" i="91"/>
  <c r="G133" i="91"/>
  <c r="G132" i="91"/>
  <c r="G131" i="91"/>
  <c r="G130" i="91"/>
  <c r="G129" i="91"/>
  <c r="G128" i="91"/>
  <c r="G127" i="91"/>
  <c r="G126" i="91"/>
  <c r="G125" i="91"/>
  <c r="G124" i="91"/>
  <c r="G123" i="91"/>
  <c r="G122" i="91"/>
  <c r="G121" i="91"/>
  <c r="G120" i="91"/>
  <c r="G119" i="91"/>
  <c r="G118" i="91"/>
  <c r="G117" i="91"/>
  <c r="G116" i="91"/>
  <c r="G115" i="91"/>
  <c r="G114" i="91"/>
  <c r="G113" i="91"/>
  <c r="G112" i="91"/>
  <c r="G111" i="91"/>
  <c r="G110" i="91"/>
  <c r="G109" i="91"/>
  <c r="G108" i="91"/>
  <c r="G107" i="91"/>
  <c r="G106" i="91"/>
  <c r="G105" i="91"/>
  <c r="G104" i="91"/>
  <c r="G103" i="91"/>
  <c r="G102" i="91"/>
  <c r="G101" i="91"/>
  <c r="G100" i="91"/>
  <c r="G99" i="91"/>
  <c r="G98" i="91"/>
  <c r="G97" i="91"/>
  <c r="G96" i="91"/>
  <c r="G95" i="91"/>
  <c r="G94" i="91"/>
  <c r="G93" i="91"/>
  <c r="G92" i="91"/>
  <c r="G91" i="91"/>
  <c r="G90" i="91"/>
  <c r="G89" i="91"/>
  <c r="G88" i="91"/>
  <c r="G87" i="91"/>
  <c r="G86" i="91"/>
  <c r="G85" i="91"/>
  <c r="G84" i="91"/>
  <c r="G83" i="91"/>
  <c r="G82" i="91"/>
  <c r="G81" i="91"/>
  <c r="G80" i="91"/>
  <c r="G79" i="91"/>
  <c r="G78" i="91"/>
  <c r="G77" i="91"/>
  <c r="G76" i="91"/>
  <c r="G75" i="91"/>
  <c r="G74" i="91"/>
  <c r="G73" i="91"/>
  <c r="G72" i="91"/>
  <c r="G71" i="91"/>
  <c r="G70" i="91"/>
  <c r="G69" i="91"/>
  <c r="G68" i="91"/>
  <c r="G67" i="91"/>
  <c r="G66" i="91"/>
  <c r="G65" i="91"/>
  <c r="G64" i="91"/>
  <c r="G63" i="91"/>
  <c r="G62" i="91"/>
  <c r="G61" i="91"/>
  <c r="G60" i="91"/>
  <c r="G59" i="91"/>
  <c r="G58" i="91"/>
  <c r="F61" i="97"/>
  <c r="F62" i="97"/>
  <c r="F67" i="97"/>
  <c r="F68" i="97"/>
  <c r="F71" i="97"/>
  <c r="F72" i="97"/>
  <c r="F75" i="97"/>
  <c r="F76" i="97"/>
  <c r="F79" i="97"/>
  <c r="F80" i="97"/>
  <c r="F84" i="97"/>
  <c r="F85" i="97"/>
  <c r="F89" i="97"/>
  <c r="F90" i="97"/>
  <c r="F94" i="97"/>
  <c r="F95" i="97"/>
  <c r="F100" i="97"/>
  <c r="F101" i="97"/>
  <c r="F104" i="97"/>
  <c r="F105" i="97"/>
  <c r="F109" i="97"/>
  <c r="F110" i="97"/>
  <c r="F129" i="97"/>
  <c r="F131" i="97"/>
  <c r="F133" i="97"/>
  <c r="F135" i="97"/>
  <c r="F137" i="97"/>
  <c r="F147" i="97"/>
  <c r="F150" i="97"/>
  <c r="F151" i="97" s="1"/>
  <c r="F396" i="97" s="1"/>
  <c r="B151" i="97"/>
  <c r="F159" i="97"/>
  <c r="F160" i="97"/>
  <c r="F161" i="97"/>
  <c r="F164" i="97"/>
  <c r="F165" i="97"/>
  <c r="F168" i="97"/>
  <c r="F169" i="97"/>
  <c r="F173" i="97"/>
  <c r="F174" i="97"/>
  <c r="F175" i="97"/>
  <c r="F178" i="97"/>
  <c r="F179" i="97"/>
  <c r="F180" i="97"/>
  <c r="F183" i="97"/>
  <c r="F184" i="97"/>
  <c r="F185" i="97"/>
  <c r="F188" i="97"/>
  <c r="F190" i="97"/>
  <c r="F203" i="97"/>
  <c r="F204" i="97"/>
  <c r="F207" i="97"/>
  <c r="F211" i="97"/>
  <c r="F213" i="97"/>
  <c r="F215" i="97"/>
  <c r="F217" i="97"/>
  <c r="F219" i="97"/>
  <c r="F241" i="97"/>
  <c r="F244" i="97"/>
  <c r="F245" i="97"/>
  <c r="F246" i="97"/>
  <c r="F247" i="97"/>
  <c r="F250" i="97"/>
  <c r="F251" i="97"/>
  <c r="F252" i="97"/>
  <c r="F253" i="97"/>
  <c r="F254" i="97"/>
  <c r="F256" i="97"/>
  <c r="F258" i="97"/>
  <c r="F260" i="97"/>
  <c r="F262" i="97"/>
  <c r="F272" i="97"/>
  <c r="F273" i="97"/>
  <c r="F274" i="97"/>
  <c r="F277" i="97"/>
  <c r="F278" i="97"/>
  <c r="F279" i="97"/>
  <c r="F282" i="97"/>
  <c r="F285" i="97"/>
  <c r="F287" i="97"/>
  <c r="F303" i="97"/>
  <c r="F306" i="97"/>
  <c r="F307" i="97"/>
  <c r="F308" i="97"/>
  <c r="F311" i="97"/>
  <c r="F313" i="97"/>
  <c r="F315" i="97"/>
  <c r="F317" i="97"/>
  <c r="F319" i="97"/>
  <c r="F327" i="97"/>
  <c r="F328" i="97"/>
  <c r="F331" i="97"/>
  <c r="F332" i="97"/>
  <c r="F333" i="97"/>
  <c r="F334" i="97"/>
  <c r="F335" i="97"/>
  <c r="F337" i="97"/>
  <c r="B338" i="97"/>
  <c r="F345" i="97"/>
  <c r="F348" i="97"/>
  <c r="F355" i="97"/>
  <c r="F362" i="97"/>
  <c r="F364" i="97"/>
  <c r="F366" i="97"/>
  <c r="F369" i="97"/>
  <c r="F372" i="97"/>
  <c r="F375" i="97"/>
  <c r="F378" i="97"/>
  <c r="F379" i="97"/>
  <c r="F380" i="97"/>
  <c r="A402" i="97"/>
  <c r="B402" i="97"/>
  <c r="A403" i="97"/>
  <c r="B403" i="97"/>
  <c r="F320" i="97" l="1"/>
  <c r="F401" i="97" s="1"/>
  <c r="F191" i="97"/>
  <c r="F397" i="97" s="1"/>
  <c r="F338" i="97"/>
  <c r="F402" i="97" s="1"/>
  <c r="F382" i="97"/>
  <c r="F403" i="97" s="1"/>
  <c r="F221" i="97"/>
  <c r="F398" i="97" s="1"/>
  <c r="F111" i="97"/>
  <c r="F394" i="97" s="1"/>
  <c r="F264" i="97"/>
  <c r="F399" i="97" s="1"/>
  <c r="F139" i="97"/>
  <c r="F395" i="97" s="1"/>
  <c r="F288" i="97"/>
  <c r="F400" i="97" s="1"/>
  <c r="G1011" i="91"/>
  <c r="G997" i="91"/>
  <c r="G847" i="91"/>
  <c r="E1024" i="91" s="1"/>
  <c r="G654" i="91"/>
  <c r="E1022" i="91" s="1"/>
  <c r="G439" i="91"/>
  <c r="E1020" i="91" s="1"/>
  <c r="F132" i="96"/>
  <c r="F135" i="96" s="1"/>
  <c r="F955" i="96" s="1"/>
  <c r="F146" i="96"/>
  <c r="F157" i="96"/>
  <c r="F161" i="96"/>
  <c r="F165" i="96"/>
  <c r="F168" i="96"/>
  <c r="F172" i="96"/>
  <c r="F174" i="96"/>
  <c r="F956" i="96" s="1"/>
  <c r="F190" i="96"/>
  <c r="F200" i="96"/>
  <c r="F223" i="96"/>
  <c r="F240" i="96"/>
  <c r="F248" i="96"/>
  <c r="F258" i="96"/>
  <c r="F262" i="96"/>
  <c r="F263" i="96"/>
  <c r="F267" i="96"/>
  <c r="F268" i="96"/>
  <c r="F272" i="96"/>
  <c r="F276" i="96"/>
  <c r="F277" i="96"/>
  <c r="F281" i="96"/>
  <c r="F282" i="96"/>
  <c r="F286" i="96"/>
  <c r="F287" i="96"/>
  <c r="F291" i="96"/>
  <c r="F292" i="96"/>
  <c r="F296" i="96"/>
  <c r="F297" i="96"/>
  <c r="F301" i="96"/>
  <c r="F302" i="96"/>
  <c r="F316" i="96"/>
  <c r="F323" i="96"/>
  <c r="F330" i="96"/>
  <c r="F337" i="96"/>
  <c r="F343" i="96"/>
  <c r="F351" i="96"/>
  <c r="F358" i="96"/>
  <c r="F366" i="96"/>
  <c r="F374" i="96"/>
  <c r="F382" i="96"/>
  <c r="F389" i="96"/>
  <c r="F396" i="96"/>
  <c r="F403" i="96"/>
  <c r="F415" i="96"/>
  <c r="F420" i="96"/>
  <c r="F425" i="96"/>
  <c r="F430" i="96"/>
  <c r="F436" i="96"/>
  <c r="F441" i="96"/>
  <c r="F446" i="96"/>
  <c r="F451" i="96"/>
  <c r="F459" i="96"/>
  <c r="F464" i="96"/>
  <c r="F469" i="96"/>
  <c r="F474" i="96"/>
  <c r="F479" i="96"/>
  <c r="F484" i="96"/>
  <c r="F489" i="96"/>
  <c r="F494" i="96"/>
  <c r="F499" i="96"/>
  <c r="F504" i="96"/>
  <c r="F509" i="96"/>
  <c r="F514" i="96"/>
  <c r="F519" i="96"/>
  <c r="F524" i="96"/>
  <c r="F529" i="96"/>
  <c r="F531" i="96"/>
  <c r="F533" i="96"/>
  <c r="F535" i="96"/>
  <c r="F539" i="96"/>
  <c r="F543" i="96"/>
  <c r="F546" i="96"/>
  <c r="F548" i="96"/>
  <c r="F550" i="96"/>
  <c r="F553" i="96"/>
  <c r="F555" i="96"/>
  <c r="F557" i="96"/>
  <c r="F559" i="96"/>
  <c r="F562" i="96"/>
  <c r="F563" i="96"/>
  <c r="F564" i="96"/>
  <c r="F565" i="96"/>
  <c r="F566" i="96"/>
  <c r="F585" i="96"/>
  <c r="F588" i="96"/>
  <c r="F591" i="96"/>
  <c r="F594" i="96"/>
  <c r="F597" i="96"/>
  <c r="F600" i="96"/>
  <c r="F603" i="96"/>
  <c r="F606" i="96"/>
  <c r="F609" i="96"/>
  <c r="F612" i="96"/>
  <c r="F615" i="96"/>
  <c r="F618" i="96"/>
  <c r="F621" i="96"/>
  <c r="F624" i="96"/>
  <c r="F627" i="96"/>
  <c r="F630" i="96"/>
  <c r="F633" i="96"/>
  <c r="F636" i="96"/>
  <c r="F641" i="96"/>
  <c r="F644" i="96"/>
  <c r="F647" i="96"/>
  <c r="F650" i="96"/>
  <c r="F653" i="96"/>
  <c r="F656" i="96"/>
  <c r="F659" i="96"/>
  <c r="F667" i="96"/>
  <c r="F670" i="96"/>
  <c r="F673" i="96"/>
  <c r="F676" i="96"/>
  <c r="F679" i="96"/>
  <c r="F682" i="96"/>
  <c r="F685" i="96"/>
  <c r="F692" i="96"/>
  <c r="F694" i="96"/>
  <c r="F697" i="96"/>
  <c r="F699" i="96"/>
  <c r="F701" i="96"/>
  <c r="F704" i="96"/>
  <c r="F706" i="96"/>
  <c r="F709" i="96"/>
  <c r="F711" i="96"/>
  <c r="F713" i="96"/>
  <c r="F715" i="96"/>
  <c r="F729" i="96"/>
  <c r="F731" i="96" s="1"/>
  <c r="F962" i="96" s="1"/>
  <c r="F750" i="96"/>
  <c r="F752" i="96" s="1"/>
  <c r="F963" i="96" s="1"/>
  <c r="F759" i="96"/>
  <c r="F761" i="96"/>
  <c r="F764" i="96"/>
  <c r="F765" i="96"/>
  <c r="F767" i="96"/>
  <c r="F769" i="96"/>
  <c r="F771" i="96"/>
  <c r="F773" i="96"/>
  <c r="F775" i="96"/>
  <c r="F777" i="96"/>
  <c r="F802" i="96"/>
  <c r="F805" i="96"/>
  <c r="F806" i="96"/>
  <c r="F809" i="96"/>
  <c r="F810" i="96"/>
  <c r="F813" i="96"/>
  <c r="F814" i="96"/>
  <c r="F815" i="96"/>
  <c r="F816" i="96"/>
  <c r="F819" i="96"/>
  <c r="F820" i="96"/>
  <c r="F823" i="96"/>
  <c r="F824" i="96"/>
  <c r="F826" i="96"/>
  <c r="F829" i="96"/>
  <c r="F831" i="96"/>
  <c r="F833" i="96"/>
  <c r="F835" i="96"/>
  <c r="F844" i="96"/>
  <c r="F846" i="96"/>
  <c r="F848" i="96"/>
  <c r="F850" i="96"/>
  <c r="F852" i="96"/>
  <c r="F854" i="96"/>
  <c r="F856" i="96"/>
  <c r="F858" i="96"/>
  <c r="F860" i="96"/>
  <c r="F862" i="96"/>
  <c r="F864" i="96"/>
  <c r="F866" i="96"/>
  <c r="F868" i="96"/>
  <c r="F870" i="96"/>
  <c r="F872" i="96"/>
  <c r="F874" i="96"/>
  <c r="F876" i="96"/>
  <c r="F878" i="96"/>
  <c r="F880" i="96"/>
  <c r="F889" i="96"/>
  <c r="F892" i="96"/>
  <c r="F895" i="96"/>
  <c r="F897" i="96"/>
  <c r="F901" i="96"/>
  <c r="F904" i="96"/>
  <c r="F907" i="96"/>
  <c r="F910" i="96"/>
  <c r="F913" i="96"/>
  <c r="F916" i="96"/>
  <c r="F919" i="96"/>
  <c r="F922" i="96"/>
  <c r="F925" i="96"/>
  <c r="F928" i="96"/>
  <c r="F931" i="96"/>
  <c r="F934" i="96"/>
  <c r="F936" i="96"/>
  <c r="F938" i="96"/>
  <c r="F941" i="96"/>
  <c r="F944" i="96"/>
  <c r="F946" i="96"/>
  <c r="F404" i="97" l="1"/>
  <c r="F948" i="96"/>
  <c r="F970" i="96" s="1"/>
  <c r="F717" i="96"/>
  <c r="F961" i="96" s="1"/>
  <c r="F306" i="96"/>
  <c r="F957" i="96" s="1"/>
  <c r="F837" i="96"/>
  <c r="F968" i="96" s="1"/>
  <c r="F882" i="96"/>
  <c r="F969" i="96" s="1"/>
  <c r="F661" i="96"/>
  <c r="F959" i="96" s="1"/>
  <c r="F572" i="96"/>
  <c r="F958" i="96" s="1"/>
  <c r="F965" i="96" s="1"/>
  <c r="F972" i="96" l="1"/>
  <c r="F975" i="96"/>
  <c r="F1760" i="92"/>
  <c r="F2304" i="92"/>
  <c r="F2142" i="92" l="1"/>
  <c r="F1582" i="92" l="1"/>
  <c r="F2383" i="92" l="1"/>
  <c r="F2288" i="92" l="1"/>
  <c r="F2289" i="92"/>
  <c r="F2290" i="92"/>
  <c r="F2287" i="92"/>
  <c r="F2279" i="92"/>
  <c r="F2278" i="92"/>
  <c r="F2076" i="92"/>
  <c r="F1441" i="92" l="1"/>
  <c r="F1228" i="92"/>
  <c r="F20" i="90"/>
  <c r="F21" i="90" s="1"/>
  <c r="F2301" i="92"/>
  <c r="F2294" i="92"/>
  <c r="F2293" i="92"/>
  <c r="F2286" i="92"/>
  <c r="F2284" i="92"/>
  <c r="F2285" i="92"/>
  <c r="F1539" i="92"/>
  <c r="F1812" i="92"/>
  <c r="F1796" i="92"/>
  <c r="F1795" i="92"/>
  <c r="F1794" i="92"/>
  <c r="F1793" i="92"/>
  <c r="F1227" i="92"/>
  <c r="F1784" i="92"/>
  <c r="F1421" i="92" l="1"/>
  <c r="F1420" i="92"/>
  <c r="F1419" i="92"/>
  <c r="F1423" i="92"/>
  <c r="F1422" i="92"/>
  <c r="F2788" i="92"/>
  <c r="F2787" i="92"/>
  <c r="F2786" i="92"/>
  <c r="F2785" i="92"/>
  <c r="F2784" i="92"/>
  <c r="F2783" i="92"/>
  <c r="F2780" i="92"/>
  <c r="F2779" i="92"/>
  <c r="F2778" i="92"/>
  <c r="F2777" i="92"/>
  <c r="F2776" i="92"/>
  <c r="F2764" i="92"/>
  <c r="F2760" i="92"/>
  <c r="F2759" i="92"/>
  <c r="F2758" i="92"/>
  <c r="F2755" i="92"/>
  <c r="F2752" i="92"/>
  <c r="F2751" i="92"/>
  <c r="F2750" i="92"/>
  <c r="F2749" i="92"/>
  <c r="F2748" i="92"/>
  <c r="F2747" i="92"/>
  <c r="F2746" i="92"/>
  <c r="F2696" i="92"/>
  <c r="F2693" i="92"/>
  <c r="F2690" i="92"/>
  <c r="F2686" i="92"/>
  <c r="F2685" i="92"/>
  <c r="F2684" i="92"/>
  <c r="F2680" i="92"/>
  <c r="F2676" i="92"/>
  <c r="F2673" i="92"/>
  <c r="F2670" i="92"/>
  <c r="F2667" i="92"/>
  <c r="F2664" i="92"/>
  <c r="F2661" i="92"/>
  <c r="F2658" i="92"/>
  <c r="F2482" i="92"/>
  <c r="F2481" i="92"/>
  <c r="F2480" i="92"/>
  <c r="F2479" i="92"/>
  <c r="F2447" i="92"/>
  <c r="F2439" i="92"/>
  <c r="F2431" i="92"/>
  <c r="F2423" i="92"/>
  <c r="F2415" i="92"/>
  <c r="F2407" i="92"/>
  <c r="F2399" i="92"/>
  <c r="F2391" i="92"/>
  <c r="F2375" i="92"/>
  <c r="F2367" i="92"/>
  <c r="F2359" i="92"/>
  <c r="F2351" i="92"/>
  <c r="F2343" i="92"/>
  <c r="F2335" i="92"/>
  <c r="F2327" i="92"/>
  <c r="F2319" i="92"/>
  <c r="F2281" i="92"/>
  <c r="F2280" i="92"/>
  <c r="F2276" i="92"/>
  <c r="F2174" i="92"/>
  <c r="F1756" i="92"/>
  <c r="F1120" i="92"/>
  <c r="F949" i="92"/>
  <c r="F929" i="92"/>
  <c r="F914" i="92"/>
  <c r="F915" i="92"/>
  <c r="F902" i="92"/>
  <c r="F901" i="92"/>
  <c r="F895" i="92"/>
  <c r="F894" i="92"/>
  <c r="F893" i="92"/>
  <c r="F892" i="92"/>
  <c r="F891" i="92"/>
  <c r="F890" i="92"/>
  <c r="F889" i="92"/>
  <c r="F884" i="92"/>
  <c r="F883" i="92"/>
  <c r="F878" i="92"/>
  <c r="F862" i="92"/>
  <c r="F834" i="92"/>
  <c r="F823" i="92"/>
  <c r="F815" i="92"/>
  <c r="F2718" i="92"/>
  <c r="F2772" i="92" l="1"/>
  <c r="F2768" i="92"/>
  <c r="F2742" i="92"/>
  <c r="F2741" i="92"/>
  <c r="F2730" i="92"/>
  <c r="F2727" i="92"/>
  <c r="F2726" i="92"/>
  <c r="F2725" i="92"/>
  <c r="F2724" i="92"/>
  <c r="F2721" i="92"/>
  <c r="F2720" i="92"/>
  <c r="F2719" i="92"/>
  <c r="F2713" i="92"/>
  <c r="F2712" i="92"/>
  <c r="F2711" i="92"/>
  <c r="F2708" i="92"/>
  <c r="F2704" i="92"/>
  <c r="F2703" i="92"/>
  <c r="F2702" i="92"/>
  <c r="F2649" i="92"/>
  <c r="F2648" i="92"/>
  <c r="F2647" i="92"/>
  <c r="F2646" i="92"/>
  <c r="F2645" i="92"/>
  <c r="F2644" i="92"/>
  <c r="F2643" i="92"/>
  <c r="F2642" i="92"/>
  <c r="F2641" i="92"/>
  <c r="F2640" i="92"/>
  <c r="F2639" i="92"/>
  <c r="F2634" i="92"/>
  <c r="F2633" i="92"/>
  <c r="F2624" i="92"/>
  <c r="F2623" i="92"/>
  <c r="F2604" i="92"/>
  <c r="F2600" i="92"/>
  <c r="F2599" i="92"/>
  <c r="F2598" i="92"/>
  <c r="F2591" i="92"/>
  <c r="F2590" i="92"/>
  <c r="F2589" i="92"/>
  <c r="F2588" i="92"/>
  <c r="F2587" i="92"/>
  <c r="F2586" i="92"/>
  <c r="F2585" i="92"/>
  <c r="F2584" i="92"/>
  <c r="F2583" i="92"/>
  <c r="F2576" i="92"/>
  <c r="F2575" i="92"/>
  <c r="F2574" i="92"/>
  <c r="F2573" i="92"/>
  <c r="F2572" i="92"/>
  <c r="F2571" i="92"/>
  <c r="F2570" i="92"/>
  <c r="F2569" i="92"/>
  <c r="F2568" i="92"/>
  <c r="F2567" i="92"/>
  <c r="F2560" i="92"/>
  <c r="F2559" i="92"/>
  <c r="F2558" i="92"/>
  <c r="F2557" i="92"/>
  <c r="F2556" i="92"/>
  <c r="F2534" i="92"/>
  <c r="F2522" i="92"/>
  <c r="F2518" i="92"/>
  <c r="F2506" i="92"/>
  <c r="F2501" i="92"/>
  <c r="F2500" i="92"/>
  <c r="F2499" i="92"/>
  <c r="F2498" i="92"/>
  <c r="F2497" i="92"/>
  <c r="F2496" i="92"/>
  <c r="F2495" i="92"/>
  <c r="F2494" i="92"/>
  <c r="F2493" i="92"/>
  <c r="F2492" i="92"/>
  <c r="F2488" i="92"/>
  <c r="F2487" i="92"/>
  <c r="F2486" i="92"/>
  <c r="F2485" i="92"/>
  <c r="F2484" i="92"/>
  <c r="F2483" i="92"/>
  <c r="F2473" i="92"/>
  <c r="F2472" i="92"/>
  <c r="F2537" i="92" s="1"/>
  <c r="F2457" i="92"/>
  <c r="F2456" i="92"/>
  <c r="F2455" i="92"/>
  <c r="F2277" i="92"/>
  <c r="F2269" i="92"/>
  <c r="F2261" i="92"/>
  <c r="F2253" i="92"/>
  <c r="F2245" i="92"/>
  <c r="F2238" i="92"/>
  <c r="F2237" i="92"/>
  <c r="F2229" i="92"/>
  <c r="F2216" i="92"/>
  <c r="F2204" i="92"/>
  <c r="F2203" i="92"/>
  <c r="F2189" i="92"/>
  <c r="F2188" i="92"/>
  <c r="F2173" i="92"/>
  <c r="F2172" i="92"/>
  <c r="F2135" i="92"/>
  <c r="F2129" i="92"/>
  <c r="F2122" i="92"/>
  <c r="F2116" i="92"/>
  <c r="F2109" i="92"/>
  <c r="F2104" i="92"/>
  <c r="F2097" i="92"/>
  <c r="F2090" i="92"/>
  <c r="F2083" i="92"/>
  <c r="F2069" i="92"/>
  <c r="F2044" i="92"/>
  <c r="F2035" i="92"/>
  <c r="F2027" i="92"/>
  <c r="F2019" i="92"/>
  <c r="F2018" i="92"/>
  <c r="F2011" i="92"/>
  <c r="F2001" i="92"/>
  <c r="F2000" i="92"/>
  <c r="F1993" i="92"/>
  <c r="F1986" i="92"/>
  <c r="F1985" i="92"/>
  <c r="F1976" i="92"/>
  <c r="F1975" i="92"/>
  <c r="F1965" i="92"/>
  <c r="F1957" i="92"/>
  <c r="F1949" i="92"/>
  <c r="F1941" i="92"/>
  <c r="F1933" i="92"/>
  <c r="F1925" i="92"/>
  <c r="F1916" i="92"/>
  <c r="F1909" i="92"/>
  <c r="F1908" i="92"/>
  <c r="F1901" i="92"/>
  <c r="F1894" i="92"/>
  <c r="F1884" i="92"/>
  <c r="F1876" i="92"/>
  <c r="F1869" i="92"/>
  <c r="F1868" i="92"/>
  <c r="F1860" i="92"/>
  <c r="F1830" i="92"/>
  <c r="F1819" i="92"/>
  <c r="F1805" i="92"/>
  <c r="F1783" i="92"/>
  <c r="F1774" i="92"/>
  <c r="F1751" i="92"/>
  <c r="F1745" i="92"/>
  <c r="F1763" i="92" s="1"/>
  <c r="F1734" i="92"/>
  <c r="F1730" i="92"/>
  <c r="F1722" i="92"/>
  <c r="F1716" i="92"/>
  <c r="F1715" i="92"/>
  <c r="F1710" i="92"/>
  <c r="F1709" i="92"/>
  <c r="F1704" i="92"/>
  <c r="F1699" i="92"/>
  <c r="F1698" i="92"/>
  <c r="F1693" i="92"/>
  <c r="F1688" i="92"/>
  <c r="F1683" i="92"/>
  <c r="F1682" i="92"/>
  <c r="F1681" i="92"/>
  <c r="F1676" i="92"/>
  <c r="F1675" i="92"/>
  <c r="F1674" i="92"/>
  <c r="F1669" i="92"/>
  <c r="F1668" i="92"/>
  <c r="F1663" i="92"/>
  <c r="F1658" i="92"/>
  <c r="F1657" i="92"/>
  <c r="F1652" i="92"/>
  <c r="F1651" i="92"/>
  <c r="F1650" i="92"/>
  <c r="F1645" i="92"/>
  <c r="F1644" i="92"/>
  <c r="F1639" i="92"/>
  <c r="F1633" i="92"/>
  <c r="F1632" i="92"/>
  <c r="F1627" i="92"/>
  <c r="F1612" i="92"/>
  <c r="F1607" i="92"/>
  <c r="F1606" i="92"/>
  <c r="F1602" i="92"/>
  <c r="F1601" i="92"/>
  <c r="F1600" i="92"/>
  <c r="F1596" i="92"/>
  <c r="F1595" i="92"/>
  <c r="F1591" i="92"/>
  <c r="F1587" i="92"/>
  <c r="F1583" i="92"/>
  <c r="F1578" i="92"/>
  <c r="F1571" i="92"/>
  <c r="F1570" i="92"/>
  <c r="F1561" i="92"/>
  <c r="F1560" i="92"/>
  <c r="F1559" i="92"/>
  <c r="F1558" i="92"/>
  <c r="F1557" i="92"/>
  <c r="F1536" i="92"/>
  <c r="F1535" i="92"/>
  <c r="F1530" i="92"/>
  <c r="F1529" i="92"/>
  <c r="F1528" i="92"/>
  <c r="F1527" i="92"/>
  <c r="F1526" i="92"/>
  <c r="F1525" i="92"/>
  <c r="F1524" i="92"/>
  <c r="F1518" i="92"/>
  <c r="F1517" i="92"/>
  <c r="F1516" i="92"/>
  <c r="F1515" i="92"/>
  <c r="F1514" i="92"/>
  <c r="F1513" i="92"/>
  <c r="F1512" i="92"/>
  <c r="F1511" i="92"/>
  <c r="F1505" i="92"/>
  <c r="F1504" i="92"/>
  <c r="F1503" i="92"/>
  <c r="F1502" i="92"/>
  <c r="F1501" i="92"/>
  <c r="F1500" i="92"/>
  <c r="F1499" i="92"/>
  <c r="F1498" i="92"/>
  <c r="F1492" i="92"/>
  <c r="F1491" i="92"/>
  <c r="F1490" i="92"/>
  <c r="F1484" i="92"/>
  <c r="F1477" i="92"/>
  <c r="F1470" i="92"/>
  <c r="F1463" i="92"/>
  <c r="F1453" i="92"/>
  <c r="F1452" i="92"/>
  <c r="F1442" i="92"/>
  <c r="F1432" i="92"/>
  <c r="F1431" i="92"/>
  <c r="F1415" i="92"/>
  <c r="F1414" i="92"/>
  <c r="F1413" i="92"/>
  <c r="F1412" i="92"/>
  <c r="F1409" i="92"/>
  <c r="F1403" i="92"/>
  <c r="F1398" i="92"/>
  <c r="F1387" i="92"/>
  <c r="F1377" i="92"/>
  <c r="F1367" i="92"/>
  <c r="F1357" i="92"/>
  <c r="F1347" i="92"/>
  <c r="F1337" i="92"/>
  <c r="F1327" i="92"/>
  <c r="F1317" i="92"/>
  <c r="F1306" i="92"/>
  <c r="F1295" i="92"/>
  <c r="F1265" i="92"/>
  <c r="F1260" i="92"/>
  <c r="F1253" i="92"/>
  <c r="F1247" i="92"/>
  <c r="F1246" i="92"/>
  <c r="F1240" i="92"/>
  <c r="F1223" i="92"/>
  <c r="F1218" i="92"/>
  <c r="F1217" i="92"/>
  <c r="F1216" i="92"/>
  <c r="F1206" i="92"/>
  <c r="F1205" i="92"/>
  <c r="F1204" i="92"/>
  <c r="F1203" i="92"/>
  <c r="F1201" i="92"/>
  <c r="F1200" i="92"/>
  <c r="F1199" i="92"/>
  <c r="F1198" i="92"/>
  <c r="F1196" i="92"/>
  <c r="F1195" i="92"/>
  <c r="F1194" i="92"/>
  <c r="F1193" i="92"/>
  <c r="F1191" i="92"/>
  <c r="F1190" i="92"/>
  <c r="F1189" i="92"/>
  <c r="F1188" i="92"/>
  <c r="F1187" i="92"/>
  <c r="F1185" i="92"/>
  <c r="F1184" i="92"/>
  <c r="F1183" i="92"/>
  <c r="F1182" i="92"/>
  <c r="F1181" i="92"/>
  <c r="F1180" i="92"/>
  <c r="F1178" i="92"/>
  <c r="F1177" i="92"/>
  <c r="F1176" i="92"/>
  <c r="F1175" i="92"/>
  <c r="F1173" i="92"/>
  <c r="F1172" i="92"/>
  <c r="F1171" i="92"/>
  <c r="F1170" i="92"/>
  <c r="F1169" i="92"/>
  <c r="F1168" i="92"/>
  <c r="F1167" i="92"/>
  <c r="F1166" i="92"/>
  <c r="F1149" i="92"/>
  <c r="F1148" i="92"/>
  <c r="F1147" i="92"/>
  <c r="F1146" i="92"/>
  <c r="F1145" i="92"/>
  <c r="F1144" i="92"/>
  <c r="F1143" i="92"/>
  <c r="F1142" i="92"/>
  <c r="F1141" i="92"/>
  <c r="F1140" i="92"/>
  <c r="F1125" i="92"/>
  <c r="F1124" i="92"/>
  <c r="F1123" i="92"/>
  <c r="F1122" i="92"/>
  <c r="F1121" i="92"/>
  <c r="F1107" i="92"/>
  <c r="F1106" i="92"/>
  <c r="F1102" i="92"/>
  <c r="F1101" i="92"/>
  <c r="F1097" i="92"/>
  <c r="F1096" i="92"/>
  <c r="F1092" i="92"/>
  <c r="F1091" i="92"/>
  <c r="F1086" i="92"/>
  <c r="F1085" i="92"/>
  <c r="F1080" i="92"/>
  <c r="F1079" i="92"/>
  <c r="F1074" i="92"/>
  <c r="F1073" i="92"/>
  <c r="F1069" i="92"/>
  <c r="F1068" i="92"/>
  <c r="F1062" i="92"/>
  <c r="F1061" i="92"/>
  <c r="F1056" i="92"/>
  <c r="F1055" i="92"/>
  <c r="F1051" i="92"/>
  <c r="F1050" i="92"/>
  <c r="F1045" i="92"/>
  <c r="F1044" i="92"/>
  <c r="F1039" i="92"/>
  <c r="F1038" i="92"/>
  <c r="F1033" i="92"/>
  <c r="F1032" i="92"/>
  <c r="F1027" i="92"/>
  <c r="F1022" i="92"/>
  <c r="F1018" i="92"/>
  <c r="F1014" i="92"/>
  <c r="F1010" i="92"/>
  <c r="F1006" i="92"/>
  <c r="F993" i="92"/>
  <c r="F989" i="92"/>
  <c r="F988" i="92"/>
  <c r="F983" i="92"/>
  <c r="F982" i="92"/>
  <c r="F981" i="92"/>
  <c r="F980" i="92"/>
  <c r="F970" i="92"/>
  <c r="F965" i="92"/>
  <c r="F961" i="92"/>
  <c r="F957" i="92"/>
  <c r="F953" i="92"/>
  <c r="F944" i="92"/>
  <c r="F939" i="92"/>
  <c r="F934" i="92"/>
  <c r="F910" i="92"/>
  <c r="F906" i="92"/>
  <c r="F874" i="92"/>
  <c r="F870" i="92"/>
  <c r="F866" i="92"/>
  <c r="F858" i="92"/>
  <c r="F853" i="92"/>
  <c r="F848" i="92"/>
  <c r="F847" i="92"/>
  <c r="F846" i="92"/>
  <c r="F845" i="92"/>
  <c r="F844" i="92"/>
  <c r="F843" i="92"/>
  <c r="F842" i="92"/>
  <c r="F841" i="92"/>
  <c r="F840" i="92"/>
  <c r="F839" i="92"/>
  <c r="F833" i="92"/>
  <c r="F828" i="92"/>
  <c r="F822" i="92"/>
  <c r="F821" i="92"/>
  <c r="F795" i="92"/>
  <c r="F798" i="92" s="1"/>
  <c r="F2817" i="92" s="1"/>
  <c r="E1030" i="91"/>
  <c r="G666" i="91"/>
  <c r="G451" i="91"/>
  <c r="F1230" i="92" l="1"/>
  <c r="E1028" i="91"/>
  <c r="E1033" i="91" s="1"/>
  <c r="F2145" i="92"/>
  <c r="F2307" i="92"/>
  <c r="F2843" i="92" s="1"/>
  <c r="F2460" i="92"/>
  <c r="F2845" i="92" s="1"/>
  <c r="F1128" i="92"/>
  <c r="F2823" i="92" s="1"/>
  <c r="F1542" i="92"/>
  <c r="F2831" i="92" s="1"/>
  <c r="F2827" i="92"/>
  <c r="F1268" i="92"/>
  <c r="F2829" i="92" s="1"/>
  <c r="F996" i="92"/>
  <c r="F2821" i="92" s="1"/>
  <c r="F2046" i="92"/>
  <c r="F2839" i="92" s="1"/>
  <c r="F1833" i="92"/>
  <c r="F2837" i="92" s="1"/>
  <c r="F2835" i="92"/>
  <c r="F1152" i="92"/>
  <c r="F2825" i="92" s="1"/>
  <c r="F2791" i="92"/>
  <c r="F2853" i="92" s="1"/>
  <c r="F2847" i="92"/>
  <c r="F2651" i="92"/>
  <c r="F2851" i="92" s="1"/>
  <c r="F918" i="92"/>
  <c r="F2819" i="92" s="1"/>
  <c r="F1737" i="92"/>
  <c r="F2833" i="92" s="1"/>
  <c r="F2841" i="92"/>
  <c r="F2607" i="92"/>
  <c r="F2849" i="92" s="1"/>
  <c r="E1035" i="91" l="1"/>
  <c r="E1037" i="91" s="1"/>
  <c r="F2857" i="92"/>
  <c r="F14" i="63" s="1"/>
  <c r="F26" i="63" s="1"/>
  <c r="F28" i="63" l="1"/>
  <c r="F30" i="63" s="1"/>
</calcChain>
</file>

<file path=xl/sharedStrings.xml><?xml version="1.0" encoding="utf-8"?>
<sst xmlns="http://schemas.openxmlformats.org/spreadsheetml/2006/main" count="6553" uniqueCount="4377">
  <si>
    <t>· pijesak za mort mora biti čist, bez organskih primjesa,</t>
  </si>
  <si>
    <t>· cement mora odgovarati kvaliteti cementa PC-25 prema standardu HRN B.C1.011.</t>
  </si>
  <si>
    <t>· vapno mora odgovarati standardu HRN B.C1.020.</t>
  </si>
  <si>
    <t>· voda koja se koristi mora odgovarati standardu HRN U.N2.022.</t>
  </si>
  <si>
    <t>Upotrijebljeni dodaci koji služe za poboljšanje ugrađenosti morta za postizanje nepromočivosti ili poboljšanje kemijskih i mehaničkih svojstava moraju odgovarati utvrđenim standardima i dokumentirani odgovarajućim atestima.</t>
  </si>
  <si>
    <t>Mort mora odgovarati standardima:</t>
  </si>
  <si>
    <t>HRN U.M2.012.  mort za žbukanje</t>
  </si>
  <si>
    <t>HRN U.M8.015.  ispitivanje morta prema</t>
  </si>
  <si>
    <t>Izvođač je dužan sve bridove na ožbukanim površinama izvesti ugradnjom metalnih (gotovih) profila za žbukanje ili okapnica. Ovaj rad mora se ukalkulirati u cijenu stavke i neće se posebno obračunati.</t>
  </si>
  <si>
    <t>Isto tako, na sve spojeve različitih materijala postaviti će se rabic pletivo u propisanoj širini što je također uračunato u jediničnu cijenu.</t>
  </si>
  <si>
    <t>Ukoliko materijal nije predviđen Hrvatskim normama, dobavljač mora dostaviti odgovarajuće ateste o traženim kvalitetama .</t>
  </si>
  <si>
    <t>Svaki rad podrazumijeva se kompletno izveden i dogotovljen ukoliko to opisom stavke nije drugačije naznačeno, a točno prema projektu i opisu troškovnika.</t>
  </si>
  <si>
    <t>Jedinična cijena treba sadržavati:</t>
  </si>
  <si>
    <t>* sav rad i prijenose na gradilištu s transportom</t>
  </si>
  <si>
    <t xml:space="preserve">* materijal i alat sa uskladištenjem       </t>
  </si>
  <si>
    <t>* radnu skelu</t>
  </si>
  <si>
    <t xml:space="preserve">* čišćenje površina  po završetku rada od morta i otpadaka                        </t>
  </si>
  <si>
    <t>* svu štetu nastalu iz nepažnje na vlastitim ili tuđim radovima</t>
  </si>
  <si>
    <t>* sve posredne i neposredne troškove</t>
  </si>
  <si>
    <t xml:space="preserve">* sve potrebne ateste i ispitivanja </t>
  </si>
  <si>
    <t xml:space="preserve">* svi “sistemi” kao termoizolirana fasada i slično trebaju sadržavati sve potrebne    </t>
  </si>
  <si>
    <t>* elemente za kompletno dovršenje stavke.</t>
  </si>
  <si>
    <t>Zakon o zaštiti na radu (NN 71/14)</t>
  </si>
  <si>
    <t>Pravilnik o zaštiti na radu na privremenim ili pokretnim gradilištima (NN 051/2008)</t>
  </si>
  <si>
    <t>Svi radovi moraju se izvoditi prema podacima iz projektne dokumentacije i prema važećim propisima:</t>
  </si>
  <si>
    <t>*Pravilnik o tehničkim mjerama i uvjetima za ugljikovodične vodozaštitne krovove i terase, Sl. list br. 26/89., HRN U.F2.024.</t>
  </si>
  <si>
    <t>*Pravilnik o tehničkim normativima za projektiranje i izvođenje radova u građevinarstvu, Sl. list br. 21/90.</t>
  </si>
  <si>
    <t>*Pravilnik o tehničkim mjerama i uvjetima za nagibe krovnih ravnina, Sl. list br. 26/64.</t>
  </si>
  <si>
    <t>*Pravilnik o zaštiti na radu u građevinarstvu, Sl. list br. 42/68. radovi na krovovima,</t>
  </si>
  <si>
    <t>*Pravilnik o tehničkim mjerama za ugljikovodične hidroizolacije, Sl. list br. 26/69.</t>
  </si>
  <si>
    <t>HIDROIZOLACIJE:</t>
  </si>
  <si>
    <t>Sav materijal za pokrov mora odgovarati objavljenim standardima i propisima kao i utanačenim uzorcima.</t>
  </si>
  <si>
    <t xml:space="preserve">Sve radove treba izvoditi po detaljnim nacrtima, opisima troškovnika, tehničkim propisima te uputama projektanta i nadzornog organa. </t>
  </si>
  <si>
    <t>Sav upotrijebljeni materijal mora zadovoljiti navedene propise, te imati odgovarajuće ateste.</t>
  </si>
  <si>
    <t>Ukoliko opis neke od vrsta radova dovodi izvoditelja u sumnju o načinu izvedbe dužan je pravovremeno od projektanta tražiti objašnjenje.</t>
  </si>
  <si>
    <t>Prije početka radova izvoditelj mora ustanoviti kvalitetu podloga na kojoj se izvodi krovna izolacija, i ako ona nije pogodna za rad mora se o tome pismeno obavijestiti naručitelj radova, kako bi se podloga na vrijeme popravila i pripremila za izvođenje hidroizolacije.</t>
  </si>
  <si>
    <t>Izvođenje krovne izolacije mora biti tehnološki ispravno sa svim fazama rada po slojevima propisanim redoslijedom.</t>
  </si>
  <si>
    <t xml:space="preserve">Kod izvođenja radova treba se pridržavati svih općih smjernica isporučitelja materijala za izvođenje radova te projektanta . </t>
  </si>
  <si>
    <t>Završetke hidroizolacije uz rubove krova, spajanje hidroizolacije na druge građevinske elemente i prodore kroz krov izvesti prema priloženim detaljima .</t>
  </si>
  <si>
    <t>Horizontalne i vertikalne diletacije izolirati također prema priloženim detaljima.</t>
  </si>
  <si>
    <t>ZVUČNA I TOPLINSKA IZOLACIJA</t>
  </si>
  <si>
    <t>Sva predložena rješenja i primjena materijala moraju biti u skladu sa postojećim pravilnicima i propisima u građevinarstvu:</t>
  </si>
  <si>
    <t>*Pravilnik o tehničkim normativima za projektiranje i izvođenje završnih radova u građevinarstvu, Sl. list br. 21/90.</t>
  </si>
  <si>
    <t>*Pravilnik o tehničkim mjerama i uvjetima za toplinsku zaštitu zgrada, Sl. list br.35/70.</t>
  </si>
  <si>
    <t>*HRN U.J5.600 toplinska tehnika u građevinarstvu,</t>
  </si>
  <si>
    <t>*Pravilnik o tehničkim mjerama i uvjetima za ugljikovodične hidroizolacije krovova i terasa, HRN U.F2.024, 26/69.</t>
  </si>
  <si>
    <t>*Pravilnik o tehničkim mjerama i uvjetima za nagibe krovnih ravnina, Sl. list br. 26/69.</t>
  </si>
  <si>
    <t>*Dimenzioniranje i vrednovanje izolacije, grijanja i hlađenja, HRN U.J5.070</t>
  </si>
  <si>
    <t>*Toplotna tehnika u visokogradnji -difuzija vodene pare, HRN U.J5.022</t>
  </si>
  <si>
    <t>*Prikaz dijagrama difuzije vodene pare, HRN U.J5.026</t>
  </si>
  <si>
    <t>*Standardne vrijednosti koeficijenata otpora difuzije vodene pare građevinskog materijala, HRN U.J5.028</t>
  </si>
  <si>
    <t>Upotreba materijala mora biti u skladu sa važećim standardima:</t>
  </si>
  <si>
    <t>stakleni voal                                    HRN U.D3.101, HRN D.O.001,</t>
  </si>
  <si>
    <t>stakleni voal - metode ispitivanja    HRN U.D3.102</t>
  </si>
  <si>
    <t>Primjena toplinske zaštitemoguća je samo uz prilaganje važećih atesta ili odgovarjućeg dokaza o kvaliteti.</t>
  </si>
  <si>
    <t xml:space="preserve">*sav rad s transportom na gradilište </t>
  </si>
  <si>
    <t>*glavni i pomoćni materijal i alat</t>
  </si>
  <si>
    <t xml:space="preserve">*deponiranje alata i materijala </t>
  </si>
  <si>
    <t>*čišćenje ploha prije izvedbe izolacije sa zalijevanjem eventualnih reški</t>
  </si>
  <si>
    <t>*čišćenje po završenom poslu</t>
  </si>
  <si>
    <t>*svu štetu na svojim i tuđim radovima učinjenu nepažnjom</t>
  </si>
  <si>
    <t xml:space="preserve">Sve eventualne izmjene materijala moguće su uz suglasnost projektanta, nadzorne službe i investitora.  </t>
  </si>
  <si>
    <t>Izmjenjeni materijal mora imati najmanje iste ili bolje karakteristike kvalitete sukladno projektu po standardima za tu vrstu radova.</t>
  </si>
  <si>
    <t>Za sve radove dati garanciju minimalno 10 godina.</t>
  </si>
  <si>
    <t>HRN U.F2.024/80 - Završni radovi u građevinarstvu. Tehnički uvjeti izvođenja izolacijskih radova na ravnim krovovima. -</t>
  </si>
  <si>
    <t>HRN EN 13956. - TPO folije</t>
  </si>
  <si>
    <t>Svaka stavka posebno definira uvjete koje mora zadovoljiti materijal  i ugradba; a naročito protupožarn uvjete.</t>
  </si>
  <si>
    <t>PRIPREMA TERENA</t>
  </si>
  <si>
    <t xml:space="preserve">Kako se radovi izvode na novoformiranom terenu koji nastaje postupnim kontroliranim nasipavanjem kamenog i zemljanog materijala do potrebne čvrstoće i modula zbijenosti, ovaj troškovnik obuhvaća radove od nivoa donje zone temelja samaca i predviđenih temeljnih traka. </t>
  </si>
  <si>
    <t xml:space="preserve">Početak radova podrazumijeva, kontrolu, od strane nadzornog inženjera, svih parametara određenih Glavnim geotehničkim elaboratom GP-OG-010-07-08-01, na prethodnim radovima nasipavanja. </t>
  </si>
  <si>
    <t xml:space="preserve">Radove kao i kontrolu kvalitete ugrađenog materijala treba obavljati u skladu sa važećim normativom HRN U.E1.010. </t>
  </si>
  <si>
    <t>Prevedeno iz Volume III Folder 5 March 2016</t>
  </si>
  <si>
    <t>Isto tako, za one stavke koje proizvođač proizvodi ili dobavlja, a koje se proizvode u standardnim dimenzijama ili sa standardnim debljinama ili detaljima, koji odstupaju od debljine ili detalja predviđenih u nacrtima, a koji bi se elementi u takvim standardiziranim dimenzijama mogli primijeniti na objektu bez utjecaja na kvalitetu završenih radova ili na njegov estetski izgled - izvođač će također dati nacrte, prospekte, uzorke i drugu dokumentaciju na odobrenje kao i eventualnu razliku u cijeni.</t>
  </si>
  <si>
    <t>5.8.</t>
  </si>
  <si>
    <t>PRIVREMENI OBJEKTI, OPREMA I INSTALACIJE</t>
  </si>
  <si>
    <t>Izvođač je dužan postaviti i instalirati sve privremene objekte, ograde, zaštite, opremu i instalacije potrebne za normalno izvođenje radova, te ih nakon završetka radova sa gradilišta ukloniti.</t>
  </si>
  <si>
    <t>Privremeni objekti, ograde, zaštite, oprema obuhvaćaju, pored ostalog, i uređenje prostora, izgradnju eventualno potrebnih baraka, povremeno uređenje postojećih prostorija, sanitarija, dopremu i postavu građevinskih dizala, kranova i dizalica, privremena stubišta, ljestve i penjalice, ograde, zaštitne ograde, skele, platforme, oznake, protupožarnu opremu i sve ostalo potrebno za brzo i sigurno odvijanje izgradnje. Izvođač će sve ove radove izvesti bez posebne naplate.</t>
  </si>
  <si>
    <t>6.3.</t>
  </si>
  <si>
    <t>Izvođač će bez posebne naplate izvesti prema potrebi sve potrebne privremene priključke na vodovod, kanalizaciju, električnu mrežu i telefon, te provesti posebnu rasvjetu na gradilištu, uključivo propisanu svjetlosnu signalizaciju.</t>
  </si>
  <si>
    <t>6.4.</t>
  </si>
  <si>
    <t>Izvođač je po potrebi dužan na gradilištu organizirati čuvarsku službu, te osigurati policom imovinu trećih osoba i života od svih eventualnih šteta i ozljeda koje mogu biti prouzročene građenjem ili pripremom za građenje. Izvođač preuzima potpunu odgovornost za sav materijal, opremu itd. tijekom pripremnih radova i izvođenja objekta, uključivo i materijal i opremu kooperanata, suizvođača itd., sve do potpune primopredaje svih radova i građevine investitoru.</t>
  </si>
  <si>
    <t>6.5.</t>
  </si>
  <si>
    <t>Izvođač će na ulazu u gradilište postaviti ploču s podacima o investitoru, projektantu, izvođaču i objektu.</t>
  </si>
  <si>
    <t>ČIŠĆENJA</t>
  </si>
  <si>
    <t>7.1.</t>
  </si>
  <si>
    <t>Izvođač radova izvršit će sva čišćenja tijekom radova, te po završetku pojedinih grubih radova, kao i fino čišćenje po završetku svih radova, a neposredno prije konačne primopredaje.</t>
  </si>
  <si>
    <t>7.2.</t>
  </si>
  <si>
    <t>Čišćenje obuhvaća uklanjanje sveg smeća, otpadaka, šute, materijala ili elemenata koje je nadzorni organ odbio i zatražio da se ukloni sa gradilišta, kao i konačno čišćenje i pranje nakon završetka svih radova, te držanje svih materijala uredno uskladištenih.</t>
  </si>
  <si>
    <t>7.3.</t>
  </si>
  <si>
    <t>Izvođač je dužan izvesti i završno čišćenje cijelog objekta prije primopredaje, uključivo sva pranja stakala, pločica, podova, uređaja, armatura, tepiha, itd. Sva ta čišćenja izvođač će izvesti sredstvima za čišćenje, koja su proizvedena i preporučena za primjenu na površinama koje se čiste. Izvođač će o svom trošku zamijeniti, popraviti i dovesti u ispravno stanje sve radove i površine koje eventualno ošteti tijekom takvog čišćenja.</t>
  </si>
  <si>
    <t>UKLANJANJE OTPADAKA</t>
  </si>
  <si>
    <t>Izvođač će tijekom trajanja izvedbe uklanjati sve otpatke, smeće i šutu, te će ih otpremiti izvan gradilišta na u tu svrhu odobrenu lokaciju i održavati će cijeli objekt uključivo okolni teren i pločnike, te ulice oko gradilišta u urednom i radnom stanju.</t>
  </si>
  <si>
    <t>Izvođač je dužan voditi računa i provesti mjere osiguranja tako da se tijekom uklanjanja otpadaka, materijala i opreme ne dovedu u opasnost ljudi i imovina. Prilikom svih čišćenja i uklanjanja otpadaka kada je god to moguće izvođač će koristiti vodu da smanji stvaranje prašine. Nikakvo smeće neće biti spaljivano na gradilištu.</t>
  </si>
  <si>
    <t>Nikakvo smeće ili otpatci neće se bacati u iskope, jame, niti koristiti kod nasipavanja.</t>
  </si>
  <si>
    <t>8.3.</t>
  </si>
  <si>
    <t>Vozila koja će se koristiti za odvoz smeća, šute i otpadaka moraju imati platneni krov (ceradu), a materijal koji se prevozi mora biti poprskan vodom kako bi se spriječilo njegovo rasipanje i raznošenje vjetrom tijekom prijevoza do lokaliteta za deponiranje.</t>
  </si>
  <si>
    <t>Suvišno blato i ostala nečistoća sa kotača vozila mora se odstraniti, kako bi se spriječilo njihovo raznošenje po ulicama izvan gradilišta. Svako eventualno blato i ostalu nečistoću koja takva vozila raznesu po ulicama izvan gradilišta dužan je izvođač o svom trošku ukloniti i zaprljane površine očistiti.</t>
  </si>
  <si>
    <t>ČUVANJE MATERIJALA</t>
  </si>
  <si>
    <t>Sav materijal i oprema koja će se upotrijebiti na građevini moraju biti uskladišteni, složeni i zaštićeni, te održavani u urednom i dobrom stanju.</t>
  </si>
  <si>
    <t>9.2.</t>
  </si>
  <si>
    <t>Sav suvišni materijal, oprema i alat koji nije više u upotrebi, kao i skele, oplata i itd. moraju biti uredno složeni, tako da ne ometaju napredak preostalih radova, te uklonjeni prvom prilikom sa gradilišta.</t>
  </si>
  <si>
    <t>9.3.</t>
  </si>
  <si>
    <t>Ukoliko se postojeće prostorije ili djelomično dovršeni prostori građevine koriste za privremeno skladište materijala, izvođač je odgovoran da uskladišteni materijal ne ometa pravovremeno izvođenje preostalih radova, niti inspekciju odnosno kontrolu izvedenih radova. Izvođač je također odgovoran da težina uskladištenog materijala ne pređe računato dozvoljeno opterećenje konstrukcije.</t>
  </si>
  <si>
    <t>ZAVRŠETAK RADOVA</t>
  </si>
  <si>
    <t>Po završetku radova teren i svi djelovi građevine moraju biti ostavljeni u čistom i urednom stanju, koje će udovoljiti pregledu i odobrenju nadzornog inžinjera.</t>
  </si>
  <si>
    <t>Sav preostali materijal, oprema i privremeni objekti biti će uklonjeni sa gradilišta, a površine na kojima su bili postavljeni dovedeni u prijašnje stanje predviđeno projektom ili u stanje koje će odobriti nadzorni inžinjer, a sve bez prava na posebnu naplatu.</t>
  </si>
  <si>
    <t>PRIMOPREDAJA  RADOVA</t>
  </si>
  <si>
    <t>11.1.</t>
  </si>
  <si>
    <t>Po završetku svih radova izvršit će se primopredaja izvedenog objekta putem komisije, u kojoj će obavezno biti predstavnici investitora, projektanta, a po potrebi i predstavnici proizvođača ili organizacija koje su učestvovale u financiranju ili izvedbi građevine.</t>
  </si>
  <si>
    <t>11.2.</t>
  </si>
  <si>
    <t>Prije primopredaje radova izvođač je dužan investitoru dostaviti svu dokumentaciju, naročito projekt izvedenih radova, odnosno izvedbeni projekt sa svim izmjenama i dopunama nastalim u toku gradnje, građevinski dnevnik, ateste, rezultate ispitivanja itd., kao i drugu dokumentaciju potrebnu investitoru da zatraži uporabnu dozvolu.</t>
  </si>
  <si>
    <t>11.3.</t>
  </si>
  <si>
    <t>Tijekom primopredaje vodit će se zapisnik, te je izvođač dužan izvršiti sve eventualne ispravke, popravke i zamjene na radovima, ukoliko se takve utvrde u tom zapisniku. Ova obaveza izvođača ne isključuje njegovu obavezu da provede ispravke, popravke ili zamjene zatražene od Komisije nadležnog organa.</t>
  </si>
  <si>
    <t>11.4.</t>
  </si>
  <si>
    <t>Tijekom trajanja ugovornog jamčevnog odnosno garantnog roka, izvođač je dužan o svom trošku otkloniti sve nedostatke koji se pokažu tijekom tog jamčevnog roka, a koji su nastupili zbog izvođačeva nepridržavanja obaveza u vezi s kvalitetom radova i materijala. Investitor će izvođaču odrediti primjereni rok za otklanjanje nedostataka, ali ujedno zadržava pravo i na naknadu eventualne štete nastale takvim nedostacima u izvedbi. Izvođač nije dužan vršiti korekciju ili popravke koji su rezultat normalnog korištenja i habanja tijekom upotrebe građevine.</t>
  </si>
  <si>
    <t>11.5.</t>
  </si>
  <si>
    <t>Po isteku jamčevnog odnosno garantnog roka predstavnici investitora, projektanta i izvođača pregledati će radove i sastaviti popis eventualnih korekcija i popravaka te odrediti razuman rok u kojem je izvođač dužan provesti takve korekcije i popravke, a po izvršenju takvih popravaka isti će ponovo biti pregledani od nadzornog inžinjera, prihvaćeni i svi će se ugovoreni radovi potom isplatiti i posao će se smatrati završenim.</t>
  </si>
  <si>
    <t>Izvođač je dužan voditi građevinsku knjigu, koju će potpisivati nadzorni inženjer kako bi se uvijek mogla kontrolirati količina izvedenih radova.</t>
  </si>
  <si>
    <t>Radioničke i ostale nacrte treba izvođač, prije podnošenja nadzornom inženjeru na odobrenje, provjeriti i uskladiti s radovima svih ostalih struka koje sudjeluju u izgradnji, te će svojim potpisom takvo usklađivanje na nacrtima i potvrditi. Izvođač će izvršiti bilo koji ispravak ili korekciju svojih podnesenih nacrta, koje zatraži nadzorni inžinjer ili projektant. Izvođaču neće biti priznati nikakvi dodatni ili naknadni radovi koji proizađu iz neusklađenosti ili nekoordiniranosti između njegovih podizvođača, te će svaki ispravak i korekciju tako neusklađenih radova izvesti o svom trošku.</t>
  </si>
  <si>
    <t>6.6.</t>
  </si>
  <si>
    <t>Izvođač je tijekom radova obavezan osigurati neometano funkcioniranje graničnog prijelaza i trajektne luke te će zbog toga poduzerti sve mjere zaštite osoba i materijalnih dobara koja se nalaze u blizini granice gradilišta ili prolaze neposredno uz granice gradilišta.</t>
  </si>
  <si>
    <t>3.5.</t>
  </si>
  <si>
    <t>Sve eventualne primjedbe u odnosu na potpunost i tehničku ispravnost projekata dužan je ponuđač priopćiti najkasnije 7 dana prije roka predaje ponude iz poziva na predaju ponude i zatražiti potrebna objašnjenja.</t>
  </si>
  <si>
    <t>UREĐENJE TEMELJNOG TLA MEHANIČKIM ZBIJANJEM</t>
  </si>
  <si>
    <t>Temeljno tlo treba osposobiti da bez štetnih posljedica preuzme opterećenje od objekta, kolničke konstrukcije i opterećenja ostalih objekata.</t>
  </si>
  <si>
    <t>Vrstu transportnih sredstava bira izvoditelj radova i uračunava u svojoj ponudi u jediničnoj cijeni.</t>
  </si>
  <si>
    <t>I.</t>
  </si>
  <si>
    <t xml:space="preserve">GRAĐEVINSKI RADOVI </t>
  </si>
  <si>
    <t>OPĆI UVIJETI:</t>
  </si>
  <si>
    <t>Pri izvedbi zidarskih radova izvoditelj je dužan pridržavati se svih uvjeta i opisa u troškovniku kao i važećih propisa i to posebno:</t>
  </si>
  <si>
    <t>Pravilnika o tehničkim mjerama i uvjetima za izvedbu zgrade, Sl. list br. 17/70.</t>
  </si>
  <si>
    <t>Pravilnik o zaštiti na radu u građevinarstvu, Sl. list br. 42/68.</t>
  </si>
  <si>
    <t>MATERIJALI:</t>
  </si>
  <si>
    <t>Materijal koji se upotrebljava za zidarske radove mora biti ispravan, kvalitetan, a na zahtjev izvoditelj mora predočiti važeće ateste ili ih dati ispitati prema važećim standardima. Ispitivanje pada na teret izvoditelja.</t>
  </si>
  <si>
    <t>Materijal koji je upotrebljen mora zadovoljiti slijedeće standarde:</t>
  </si>
  <si>
    <t>HRN B.D1.015.  šuplje opeke i blokovi od pečene gline</t>
  </si>
  <si>
    <t>HRN B.D8.011.  metode ispitivanja blokova i ploča od gline</t>
  </si>
  <si>
    <t>HRN U.M1.058.  zidni blokovi</t>
  </si>
  <si>
    <t>HRN B.D1.020.  šuplji zidni blokovi od pečene gline</t>
  </si>
  <si>
    <t>HRN B.D1.022.  šuplje ploče od gline za pregradne zidove</t>
  </si>
  <si>
    <t>HRN B.N1.011.  betonski puni blokovi od lakog betona</t>
  </si>
  <si>
    <t>HRN U.N1.020, HRN U.N1.100  betonski šuplji blokovi od lakog betona</t>
  </si>
  <si>
    <t>Sve reške moraju biti potpuno vodoravne, odnosno okomite, jednakih debljina i uvučene oko 10 mm.</t>
  </si>
  <si>
    <t>U slučaju da na zidu nastane izlučivanje soli ili karbonata, izvoditelj je dužan te zidove očistiti i spriječiti daljnje izlučivanje o svom trošku.</t>
  </si>
  <si>
    <t>ŽBUKANJA I GLAZURE</t>
  </si>
  <si>
    <t>Pri izvedbi radova žbukanja i glazura opisanih ovim troškovnikom izvoditelj radova mora se pridržavati svih uvjeta i opisa u troškovniku kao i važećih propisa i to posebno:</t>
  </si>
  <si>
    <t>Žbukanje zidova može se izvesti tek kada se utvrdi da su svi zidovi izvedeni u skladu sa tehničkim propisima. Zidovi od opeke moraju se prije žbukanja očistiti, a mort u fugama udubiti, kako bi se žbuke mogle dobro primiti.</t>
  </si>
  <si>
    <t>Materijali:</t>
  </si>
  <si>
    <t>ARMATURA</t>
  </si>
  <si>
    <t xml:space="preserve">Površina armature mora biti očišćena od slobodne hrđe i tvari koje mogu štetno djelovati na čelik, beton ili vezu između njih. </t>
  </si>
  <si>
    <t xml:space="preserve">Armatura mora biti na gradilištu pregledno deponirana. </t>
  </si>
  <si>
    <t>Žica, plastični ili drugi ulošci koji se polažu radi održavanja razmaka kao i sav drugi pomoćni materijal uključeni su u jediničnu cijenu.</t>
  </si>
  <si>
    <t xml:space="preserve">Ugrađivati se mora armatura po profilima iz statičkog računa, odnosno nacrta savijanja. </t>
  </si>
  <si>
    <t>Pri polaganju armature naročitu pažnju valja posvetiti visini armature kod greda i ploča kako ne bi došlo do povećanja visine grede ili debljine ploče kod betoniranja zbog previsoko položene spomenute armature.</t>
  </si>
  <si>
    <t>Jedinična cijena armiračkih radova sadržava:</t>
  </si>
  <si>
    <t>Prije ugradbe pojedinog materijala Izvođač mora Nadzornom iženjeru predočiti prateću dokuemntaciju  i dokaze kvalitete za svaki pojedini materijal i dobiti dopuštenje za ugradbu navedenog materijala.</t>
  </si>
  <si>
    <t xml:space="preserve">Izvoditelj je dužan provoditi kontrolna ispitivanja betona. </t>
  </si>
  <si>
    <t>OPLATE I SKELE</t>
  </si>
  <si>
    <t xml:space="preserve">OPĆENITO
</t>
  </si>
  <si>
    <t xml:space="preserve">Oplata mora biti izrađena točno po mjerama za pojedine dijelove konstrukcije, označenim u projektu.  </t>
  </si>
  <si>
    <t>Oplata, podupiranje iste, kao i pomoćna radna skela uključeni su u cijenu.</t>
  </si>
  <si>
    <t xml:space="preserve">Završne plohe betona moraju biti potpuno ravne, bez izbočina ili valova. </t>
  </si>
  <si>
    <t>Eventualni popravci segregiranih mjesta i tragovi spojeva oplate, neće se dodatno priznavati.</t>
  </si>
  <si>
    <t>Prije početka ugrađivanja betona oplata se mora detaljno očistiti.</t>
  </si>
  <si>
    <t>Oplata se skida po fazama, bez potresa i udara, na način da se konstrukcija ne preoptereti i ne ošteti. Opterećenja skela treba otpuštati postupno tako da se drugi elementi skele ne preopterete. Stabilnost skela i oplate treba održavati pri oslobađanju i uklanjanju opterećenja.</t>
  </si>
  <si>
    <t xml:space="preserve">OPLATE
</t>
  </si>
  <si>
    <t>MATERIJAL</t>
  </si>
  <si>
    <t>Oplata nosača izrađuje se prema potrebnim veličinama. Materijal za izradu tabli su gredice 5/8 cm i šperploče debljine d=15 mm. Ostalo kao za oplatu ploča.</t>
  </si>
  <si>
    <t>NAČIN OBRAČUNAVANJA</t>
  </si>
  <si>
    <t>Pri strojnom iskopu zemlje treba voditi računa o stabilnosti zemlje ispod stroja, kao i odlaganju iskopanog materijala na razmak koji ne ugrožava stabilnost bočnih stranica iskopa.</t>
  </si>
  <si>
    <t>Oplata za razupiranje bočnih strana iskopa treba izlaziti minimalno 20 cm iznad ruba iskopa, kako bi se spriječio pad i urušavanje materijala sa terena u iskop (rov, kanal ili jamu).</t>
  </si>
  <si>
    <t>Instalacije koje nisu trenutno u funkciji, treba odstraniti, zatvoriti ili pokriti.</t>
  </si>
  <si>
    <t>Svi pomoćni pristupi i prilazi, ceste i slično, za potrebe gradilišta uključeni su u jediničnu cijenu i neće se priznati kao posebni troškovi.</t>
  </si>
  <si>
    <t>Kameni materijal, koji se ugrađuje mora odgovarati propisima HRN.</t>
  </si>
  <si>
    <t>Jedinična cijena treba sadržavati :</t>
  </si>
  <si>
    <t>Izvođač radova na montaži treba u građevinskom dnevniku evidentirati koji su dijelovi ili sklopovi toga dana montirani, kakve su atmosferske i vremenske prilike, koji su radnici vršili radove na montaži, koji je dodatni (spojni) materijal upotrijebljen, te ostale okolnosti bitne za stanje konstrukcije. Izvođač radova na zavarivanju treba na gradilištu imati uređaj za sušenje elektroda, te voditi evidenciju o sušenju u kontrolnim knjigama. Mogu se upotrijebiti samo elektrode čije je sušenje evidentirano.</t>
  </si>
  <si>
    <t>Zaštita od korozije svih elemenata provest će se toplim cinčanjem. Naročitu pažnju treba obratiti dijelovima koji se štite naknadno, nakon zavarivanja dijelova konstrukcije.</t>
  </si>
  <si>
    <t>Treba provoditi sve tehničko-higijenske zaštitne mjere, bez nanošenja štete nad ostalim dijelovima izgrađenog dijela infrastrukture, okolnih objekata i što je moguće manju devastaciju okolnog terena.</t>
  </si>
  <si>
    <t>UKLANJANJE ILI PREMJEŠTANJE POSTOJEĆIH KOMUNALNIH INSTALACIJA</t>
  </si>
  <si>
    <t xml:space="preserve">TEHNIČKA OPREMA I PRIPREMA (UREĐENJE)     </t>
  </si>
  <si>
    <t>Izvoditelj radova mora prije početka građevinskih radova investitoru predočiti plan organizacije gradilišta, sva potrebna tehnička pomagala koja se nalaze na gradilištu, kao i operativni (dinamički) plan izvršenja ugovorenih radova.</t>
  </si>
  <si>
    <t>Prije početka radova izvršiti zaštiti i prelaganje postojećih instalacija internog razvoda (elektrika, telefonija, vodovod, kanalizacija).  Nije planirano postojanje glavnih komunalnih priključaka u okruženju zahvata.</t>
  </si>
  <si>
    <t>ZAJEDNIČKI OBRAČUNSKO - TEHNIČKI UVJETI</t>
  </si>
  <si>
    <t>OPĆENITO</t>
  </si>
  <si>
    <t>1.1.</t>
  </si>
  <si>
    <t>Ovi zajednički obračunsko - tehnički uvjeti su sastavni dio općih uvjeta za pojedine vrste radova.</t>
  </si>
  <si>
    <t>1.2.</t>
  </si>
  <si>
    <t>Cijene upisane u ovaj troškovnik sadrže svu odštetu za pojedine radove i dobave u odnosnim stavkama troškovnika, i to u potpuno završenom stanju, tj. sav rad, materijal, naknadu za alat, sve pripreme, sporedne i završne radove, te horizontalne i vertikalne prijevoze i prijenose, postavke i skidanja potrebnih skela, razupora, sve sigurnosne mjere po odredbama HTZ, zaštitu gotovih konstrukcija i dijelova objekata od štetnog atmosferskog utjecaja: vrućine, hladnoće, i sl., najamne troškove za posuđenu mehanizaciju koju izvođač sam ne posjeduje, a za kojom se u toku gradnje može pojaviti potreba i kompletnu režiju.</t>
  </si>
  <si>
    <t>U cijene su također uključena sva druga davanja kao i pripomoći kod izvedbe obrtničkih radova i proizvoda: stolarije, bravarije, zidnih i podnih obloga; zatim sva potrebna ispitivanja materijala radi postizanja tražene kvalitete i čvrstoće po HRN propisima.</t>
  </si>
  <si>
    <t xml:space="preserve">BRAVARSKI RADOVI </t>
  </si>
  <si>
    <t>OPĆI UVJETI</t>
  </si>
  <si>
    <t>Sav upotrebljeni materijal kao i finalni proizvod mora odgovarati postojećim tehničkim propisima i HRN-u, a ukoliko je materijal ili proizvod izvan hrvatskih standarda, njihovu kvalitetu treba dokazati atestima odgovarajućeg Zavoda za ispitivanje materijala.</t>
  </si>
  <si>
    <t>Davanjem ponude izvođač se obavezuje pravovremeno nabaviti sav opisani materijal i proizvod. U slučaju nemogućnosti nabavke opisanog materijala ili proizvoda tijekom gradnje, za svaku će se izmjenu prikupiti ponude i uz suglasnost nadzornog inžinjera i investitora odabrati najpovoljnija.</t>
  </si>
  <si>
    <t>1.3.</t>
  </si>
  <si>
    <t>U slučaju pogodbe izvođenja radova po građevinskoj knjizi, svi će se radovi obračunati prema izmjeri u naravi, bez obzira na količine upisane u troškovniku. Kao način obračuna vrijede "Normativi i standardi rada u građevinarstvu".</t>
  </si>
  <si>
    <t>1.4.</t>
  </si>
  <si>
    <t>1.5.</t>
  </si>
  <si>
    <t>Prije početka izrade treba sve mjere i količine prekontrolirati u naravi i dogovoriti s projektantom sve pojedinosti izvedbe.</t>
  </si>
  <si>
    <r>
      <t xml:space="preserve">Prilikom predaje ponude treba navesti i točan rok do kada se radovi mogu završiti, kako rokovi za pojedine faze, tako i rok za potpuno dovršenje, te eventualne posebne zahtjeve na kvalitetu ili dorađenost predradnji. Osim toga, treba </t>
    </r>
    <r>
      <rPr>
        <b/>
        <u/>
        <sz val="10"/>
        <rFont val="Arial"/>
        <family val="2"/>
        <charset val="238"/>
      </rPr>
      <t>prilikom predaje ponude predati i pismenu izjavu</t>
    </r>
    <r>
      <rPr>
        <sz val="10"/>
        <rFont val="Arial"/>
        <family val="2"/>
        <charset val="238"/>
      </rPr>
      <t xml:space="preserve"> da su ponuđaču poznati svi uvjeti, te da je spreman da se prema njima nadmeće odnosno preuzme izvedbu radova.</t>
    </r>
  </si>
  <si>
    <t>Kod podnošenja ponude izvođač je dužan dostaviti operativni plan gradnje, organizacije gradilišta, popis mehanizacije i stručne radne snage koja će biti korištena na gradilištu.</t>
  </si>
  <si>
    <t>Investitor uz zahtjev za ponudu prilaže generalni plan izvođenja radova sa navodima o najranijem početku i najkasnijem završetku radova. Izvođač treba uz ponudu dostaviti svoj plan izvođenja - operativni plan, koji se uklapa u generalni plan sa min 20% kraćim rokovima i to po 10% u početku ili završetku radova.</t>
  </si>
  <si>
    <t>Izvođač će razraditi i direktni mrežni plan na nivo preglednog operativnog plana (mrežnog) na način da bude razrađena svaka pojedina aktivnost iz direktnog mrežnog plana i dostaviti ga max.20 dana po sklapanju ugovora.</t>
  </si>
  <si>
    <t>Izvođač je dužan da u terminima određenim direktnim mrežnim planom omogući nesmetano izvođenje građevinsko-zanatskih radova, instalaterskih radova, te ugradnju opreme bez obzira da li će se ti radovi izvoditi putem proizvođača ili će ih naručilac neposredno ustupiti drugim izvođačima.</t>
  </si>
  <si>
    <t>Izvođač je dužan naručiocu omogućiti uvid u sve dokumente i radnje potrebne za prihvaćanje realizacije planova iz prethodnih točaka.</t>
  </si>
  <si>
    <t>U toku izvođenja radova izvođač će po potrebi raditi rebalanse svog operativnog plana, vodeći računa o rokovima određenim u direktnom mrežnom planu.</t>
  </si>
  <si>
    <t>Svaki rebalans plana treba potvrditi naručilac.</t>
  </si>
  <si>
    <t>Izvođač je dužan mjesečno, najkasnije do 1.-og u mjesecu podnositi naručiocu izvještaj o odvijanju radova u odnosu na plan, zaključno s završetkom proteklog mjeseca.</t>
  </si>
  <si>
    <t>Ukoliko tokom radova dođe do odstupanja rokova u odnosu na operativni plan izvođača, a ta odstupanja dovode u pitanje ispunjenje rokova iz direktnog mrežnog plana, naručilac će pismeno obavijestiti izvođača i zatražiti da u primjerenom roku izvođač uskladi radove s operativnim planom. Ako izvođač ne udovolji zahtjevu naručioca, naručilac može dio ugovorenog posla, čiji je rok dovršenja u pitanju, povjeriti drugoj osobi na teret izvođača, a izvođač je dužan omogućiti nesmetano izvođenje tih radova.</t>
  </si>
  <si>
    <t>1.7.</t>
  </si>
  <si>
    <r>
      <t xml:space="preserve">  </t>
    </r>
    <r>
      <rPr>
        <b/>
        <sz val="10"/>
        <rFont val="Arial"/>
        <family val="2"/>
        <charset val="238"/>
      </rPr>
      <t>Proizvođači</t>
    </r>
  </si>
  <si>
    <t>Pojedini radovi mogu se ustupiti proizvođaču samo uz prethodni pristanak naručioca.</t>
  </si>
  <si>
    <t>1.8.</t>
  </si>
  <si>
    <t>Posebna obaveza glavnog izvođača u vezi s ugovorima za radove koje izvode drugi izvođači jest koordinacija rada tih izvođača sa svojim radovima. Ta koordinacija obuhvaća sve potrebne pripreme, ugradnju eventualnih drvenih ili metalnih elemenata, potrebnih za učvršćenje ili zavješenje, te ostale zidarske radove i druge pripomoći potrebne za izvedbu i dovršenje radova drugih izvođača, kao i to da im omogući privremeno uskladištenje njihovih proizvoda. Glavni izvođač je također dužan uskladiti sve svoje radove , naročito na instalacijama, s radovima drugih izvođača (izvodi električnih instalacija, položaj raznih cijevi, kanala itd.), te im treba omogućiti nesmetano i brzo izvođenje njihovih radova.</t>
  </si>
  <si>
    <t>Radi osiguranja navedenih zahtjeva glavni izvođač treba ovjeriti izvedbenu dokumentaciju po izvođačima instalacija.</t>
  </si>
  <si>
    <t>1.9.</t>
  </si>
  <si>
    <t>Izvođač - kooperant, dužan je osigurati normalan i nesmetan rad, tj. tok izvedbe, tako da ne ometa pravilan rad ostalim obrtnicima zaposlenim u gradnji.</t>
  </si>
  <si>
    <t>Nabavu potrebnog materijala, osiguranje potrebnog broja radnika odgovarajuće stručnosti, kao i organizaciju svojeg rada izvođač treba provesti tako da to bude u skladu s operativnim planom, te da krivicom izvođača na dođe do zakašnjenja sa vlastitim radovima ili do ometanja u odvijanju radova drugih izvođača na zgradi.</t>
  </si>
  <si>
    <t>Izvođač mora sam osigurati od oštećenja svoje dovršene radove sve do primopredaje građevine.</t>
  </si>
  <si>
    <t>PRIDRŽAVANJE ZAKONA</t>
  </si>
  <si>
    <t>Izvođač je dužan pridržavati se svih važećih zakona, naredbi, uputstava, uredbi, pravilnika, propisa i drugih akata koji se odnose ili se mogu odnositi na radove koje je preuzeo.</t>
  </si>
  <si>
    <t>Izvođač radova dužan je pridržavati se odredbi Zakona o građenju, kao i drugih propisa, kojima se uređuje izgradnja investicionih objekata.</t>
  </si>
  <si>
    <t>3.1.</t>
  </si>
  <si>
    <t>Ponuđač je dužan detaljno proučiti projekte prema kojima daje svoju ponudu.</t>
  </si>
  <si>
    <t>3.2.</t>
  </si>
  <si>
    <r>
      <t>Ukoliko se u pojedinim dijelovima projekata pojave različite informacije za istu vrstu radova, ponuđač je dužan prije davanja ponude pribaviti mišljenje projektanta i naručioca. Ukoliko to ponuđač ne učini, biti će mjerodavno tumačenje projektanta</t>
    </r>
    <r>
      <rPr>
        <sz val="10"/>
        <rFont val="Arial"/>
        <family val="2"/>
        <charset val="238"/>
      </rPr>
      <t>.</t>
    </r>
  </si>
  <si>
    <t>3.3.</t>
  </si>
  <si>
    <t>Izvođač radova nema pravo tražiti povećanje ponuđene cijene ili odštetu na drugi način, pozivajući se na to da prilikom davanja ponude pojedini radovi nisu bili u dovoljnoj mjeri definirani u projektu.</t>
  </si>
  <si>
    <t>3.4.</t>
  </si>
  <si>
    <t>Izvođač je dužan radove izvoditi u skladu s projektom. Za svako odstupanje od projekta izvođač mora imati pismenu suglasnost projektanta i naručioca.</t>
  </si>
  <si>
    <t>TESTOVI I ISPITIVANJA</t>
  </si>
  <si>
    <t>4.1.</t>
  </si>
  <si>
    <t>UZORCI, PROSPEKTI, RADIONIČKI I KOMPOZITNI NACRTI</t>
  </si>
  <si>
    <t>5.1.</t>
  </si>
  <si>
    <t>Izvođač je odgovoran za izvedbu i podnošenje na odobrenje projektantu i nadzornom inžinjeru uzoraka prospekata radioničkih i kompozitnih nacrta u okviru ovog ugovora i bez prava na posebnu naknadu, a kao što je to naznačeno u općim uvjetima i stavkama ovog troškovnika.</t>
  </si>
  <si>
    <t>5.2.</t>
  </si>
  <si>
    <t>Izvođač će pokazati uzorke, prospekte, radioničke i ostale nacrte, koji su specificirani u ovom popisu i na način koji je ovdje naveden bez obzira na to, da li su navedeni u općim opisima ili u pojedinim stavkama troškovnika.</t>
  </si>
  <si>
    <t>5.3.</t>
  </si>
  <si>
    <t>Svi traženi uzorci, prospekti, radionički i ostali nacrti biti će nadzornom inžinjeru predani u 2 (dva) primjerka na gradilištu, ako to općim opisima ili stavkama troškovnika nije drugačije određeno, od kojih jedan ostaje nadzornom inžinjeru, a drugi se, ovjeren i eventualno korigiran, vraća izvođaču. Ukoliko je izvođaču potrebno više primjeraka ovjerenog nacrta, izvođač može dostaviti na ovjeru i transparent kopiju takvog nacrta. Izvođač snosi troškove dobave, izrade i dostave svog materijala, te je dužan dostaviti ga na vrijeme, kako bi nadzorni inžinjer mogao donijeti odluku prije nego je takav materijal potreban za izradu ili dobavu te ugradbu pojedinih stavka ili opreme.</t>
  </si>
  <si>
    <t>5.4.</t>
  </si>
  <si>
    <t>Svaki će uzorak imati naljepnicu, svaki prospekt popratno pismo, a svaki nacrt će u žigu sadržavati slijedeće podatke:</t>
  </si>
  <si>
    <t>a) ime projekta</t>
  </si>
  <si>
    <t>b) naziv izvođača ili proizvođača</t>
  </si>
  <si>
    <t>c) materijal, opremu ili stavku koju predstavlja</t>
  </si>
  <si>
    <t>d) mjesto ugradbe</t>
  </si>
  <si>
    <t>5.5.</t>
  </si>
  <si>
    <t>Odabrani uzorci koji su u dobrom stanju bit će od nadzornog inžinjera označeni i moći će se uptrijebiti na radovima.  Svi ostali materijali i oprema koja se ugrađuje u objekt moraju u potpunosti odgovarati odobrenim uzorcima, prospektima i nacrtima. Nadzorni inžinjer ima pravo i dužnost zatražiti uklanjanje s gradilišta bilo kojeg materijala, opreme ili njezinog dijela, koji ne odgovara tom zahtjevu. Takvo uklanjanje dužan je izvođač izvršiti o svom trošku.</t>
  </si>
  <si>
    <t>5.6.</t>
  </si>
  <si>
    <t>5.7.</t>
  </si>
  <si>
    <t>Izvođač će izraditi i dati na odobrenje radioničke i ostale nacrte potrebne za proizvodnju i montažu instalacija, oprema i pojedinih stavaka.</t>
  </si>
  <si>
    <t>Posebnu pažnju treba posvetiti izvedbi čelične konstrukcije koju je prema Elaboratu zaštite od požara potrebno štiti od požara, što treba biti uključeno u jediničnu cijenu pripadajuće stavke. Naknadni troškovi za zaštitu od požara neće se uzimati u obzir.</t>
  </si>
  <si>
    <t xml:space="preserve">Kod vertikalne radne reške, prije početka prve faze betoniranja treba nanijeti sredstvo za površinsko sprječavanje vezanja betona . </t>
  </si>
  <si>
    <t>Nakon skidanja oplate ovaj se sloj ispere smjesom vode i zraka pod pritiskom.</t>
  </si>
  <si>
    <t xml:space="preserve">Nakon montiranja armature i oplate potrebno je ponovno očistiti površinu vertikalne radne reške. </t>
  </si>
  <si>
    <t xml:space="preserve">Neposredno prije početka betoniranja druge faze na površinu radne reške nanosi se premaz reakcijskom smolom. </t>
  </si>
  <si>
    <t>Vrijeme nanošenja i vezivanja, odnosno vezanja reakcijske smole mora biti podešeno tako da ona ne veže dok na nju ne dođe beton druge faze betoniranja.</t>
  </si>
  <si>
    <t>Norme relevantne za kvalitetu estriha:
• HRN EN 13892-1:2003 Ispitne metode za materijale za in situ podove (estrihe)-
1. dio: Uzorko-vanje, izrada i njegovanje uzoraka za ispitivanje
• HRN EN 13892-2:2003 Ispitne metode za materijale za in situ podove (estrihe)-
2. dio: Određiva-nje čvrstoče pri savijanju i tlačne čvrstoče
• HRN EN 13892-3:2003 Ispitne metode za materijale za in situ podove (estrihe)-
3. dio: Određiva-nje otpornosti na habanje-Boehme
• HRN EN 13892-6:2003 Ispitne metode za materijale za in situ podove (estrihe)-
6.dio: Određiva-nje površinske tvrdoče
• HRN EN 13892-8:2002 Ispitne metode za materijale za in situ podove (estrihe)-
ž8. dio: Određiva-nje čvrstoče prianjanja
• HRN DIN 18201 tolerancije u graditeljstvu : Pojmovi,načela, primjena, ispitivanje (DIN 18201:1997). Državni zavod za normizaciju i mjeriteljstvo DZNM na prijedlog</t>
  </si>
  <si>
    <t>4.</t>
  </si>
  <si>
    <t>3.</t>
  </si>
  <si>
    <t>kom</t>
  </si>
  <si>
    <t>ZEMLJANI RADOVI</t>
  </si>
  <si>
    <t>Vanprofilski iskop ide na teret izvoditelja, te će samo u iznimnim slučajevima nadzorni organ investitora priznati izvođaču vanprofilski iskop.</t>
  </si>
  <si>
    <t>Sav iskop  mora se izvoditi sa pravilnim odsjecanjem bočnih strana i dna jame (horizontalno).</t>
  </si>
  <si>
    <t xml:space="preserve">Obračun iskopanog materijala vrši se po 1 m3 u sraslom stanju na temelju snimljenog profila prije i poslije iskopa. </t>
  </si>
  <si>
    <t xml:space="preserve">Transportne dužine obračunavaju se od težišta mase iskopa do težišta mase nasipa, odnosno deponije. </t>
  </si>
  <si>
    <t>Iskopanu zemlju nakon nasipanja između temelja, temeljnih greda i temeljnih zidova treba upotrebiti za nasipanje između rovova kanalizacije itd.</t>
  </si>
  <si>
    <t xml:space="preserve">Ako za nasipanje nije dovoljna količina zemlje iz iskopa razliku treba donijeti za ugradbu. </t>
  </si>
  <si>
    <t>Preostalu zemlju nakon nasipanja treba odvesti na gradski deponij (prema odluci lokalne uprave).</t>
  </si>
  <si>
    <t>Koeficijent trajnog ili privremenog povećanja volumena obračunava se financijski u stavkama transporta ili prenosa.</t>
  </si>
  <si>
    <t>Nakon završetka radova izvršiti planiranje terena, zatrpavanje jama te uklanjanje čitavog otpadnog materijala sa gradilišta, što se ne plaća posebno.</t>
  </si>
  <si>
    <t>Izvoditelj će izvršiti potrebna iskolčenja, biti odgovoran za izmjere, te poduzeti potrebnu predostrožnost provjere dimenzije (visinske kote, profili).</t>
  </si>
  <si>
    <t>Izvoditelj snosi svu odgovornost za diranje u pravo vlasništva susjeda.</t>
  </si>
  <si>
    <t>Iskope zemlje za kanalske rovove vršiti sa pravilnim odsijecanjem bočnih strana i dna jame.</t>
  </si>
  <si>
    <t xml:space="preserve">Odbacivanje iskopa minimalno 1,0 m od ruba iskopa. </t>
  </si>
  <si>
    <t xml:space="preserve">Ručno otkopavanje zemlje izvoditi obavezno odozgo na niže. </t>
  </si>
  <si>
    <t>Kopanje zemlje pri dubinama većim od 1,0 m izvoditi pod kontrolom zadužene osobe.</t>
  </si>
  <si>
    <t xml:space="preserve">Rovove i kanale izvoditi u širini koja osigurava nesmetan rad u nijma. </t>
  </si>
  <si>
    <t>6.1.</t>
  </si>
  <si>
    <t>6.2.</t>
  </si>
  <si>
    <t>1.6.</t>
  </si>
  <si>
    <t>8.1.</t>
  </si>
  <si>
    <t>8.2.</t>
  </si>
  <si>
    <t>9.1.</t>
  </si>
  <si>
    <t>10.1.</t>
  </si>
  <si>
    <t>10.2.</t>
  </si>
  <si>
    <t>ZIDARSKI RADOVI</t>
  </si>
  <si>
    <t>5.</t>
  </si>
  <si>
    <t>Svaka stavka troškovnika čelične konstrukcije obuhvaća:</t>
  </si>
  <si>
    <t xml:space="preserve"> -uzimanje izmjera na objektu</t>
  </si>
  <si>
    <t xml:space="preserve"> -razrada izvedbene dokumenatcije u skladu sa konačnom preciznom izmjerom.</t>
  </si>
  <si>
    <t xml:space="preserve"> -radionička izrada spojeva </t>
  </si>
  <si>
    <t xml:space="preserve"> -sve ležajne pločevine, ukrute, vijci, sidreni vijci, varovi i ispitivanje varova</t>
  </si>
  <si>
    <t xml:space="preserve"> -varenje moždanika na spregnute nosače</t>
  </si>
  <si>
    <t>GRAĐEVINSKI RADOVI</t>
  </si>
  <si>
    <t>ARMIRANO-BETONSKI I BETONSKI RADOVI</t>
  </si>
  <si>
    <t>Prije početka izvedbe betonskih radova treba pregledati i zapisnički ustanoviti podatke o agregatu, cementu i vodi, odnosno faktorima koji će utjecati na kakvoću radova i ugrađenog betona.</t>
  </si>
  <si>
    <t xml:space="preserve">* sastav betonskih mješavina, količine i tehničke uvjete za projektirane klase betona, </t>
  </si>
  <si>
    <t>* plan betoniranja, organizaciju i opremu potrebnu za izvođenje,</t>
  </si>
  <si>
    <t>* način transporta i ugradnje betonske mješavine,</t>
  </si>
  <si>
    <t>* način njegovanja ugrađenog betona,</t>
  </si>
  <si>
    <t xml:space="preserve">* program kontrolnih ispitivanja sastojaka betona, </t>
  </si>
  <si>
    <t>* program kontrole betona, uzimanje uzoraka i ispitivanje betonske mješavine i betona po partijama,</t>
  </si>
  <si>
    <t>* plan montaže elemenata, projekt skele za složene konstrukcije i elemente od betona i armiranog betona, ako nije naveden u projektu konstrukcije, te projekt za specijalne vrste oplate.</t>
  </si>
  <si>
    <t>SASTAVNI MATERIJALI</t>
  </si>
  <si>
    <t>Sastavni materijali ne smiju sadržavati štetne primjese u količinama koje mogu biti opasne za trajnost betona ili uzrokovati koroziju armature. Moraju biti pogodni za namjeravano korištenje betona.</t>
  </si>
  <si>
    <t xml:space="preserve">Za izradu betona može se upotrebljavati obični agregat propisan normom HRN EN 12620. </t>
  </si>
  <si>
    <t>Frakcije agregata moraju se transportirati i skladištiti odvojeno, tako da se ne prljaju, ne predrobljuju i ne segregiraju.</t>
  </si>
  <si>
    <t xml:space="preserve">Podloga odlagališta agregata treba biti izvedena u dovoljnom nagibu za odvodnju vode koja se procjeđuje iz agregata. </t>
  </si>
  <si>
    <t>Na istome mjestu smiju se odlagati samo agregati iste nazivne frakcije iz istog izvora, a iste nazivne frakcije iz različitih izvora samo ako je prethodno dokazano da imaju ista ili dovoljno slična svojstva koja ne uzrokuju promjenu količine doziranja u betonu.</t>
  </si>
  <si>
    <t xml:space="preserve">Voda za spravljanje betona treba zadovoljavati uvjete norme HRN EN 1008. </t>
  </si>
  <si>
    <t xml:space="preserve">Pouzdano pitka voda (iz gradskih vodovoda) može se rabiti bez potrebe prethodne provjere uporabljivosti. </t>
  </si>
  <si>
    <t>UGRADNJA BETONA</t>
  </si>
  <si>
    <t xml:space="preserve">Ugradnjom betona može se započeti tek kada je oplata i armatura u potpunosti zgotovljena i učvršćena. </t>
  </si>
  <si>
    <t xml:space="preserve">Sabijanje betona vrši se  pogodnim pervibratorima i vibratorima koji imaju minimalnu frekvenciju od 8000 ciklusa u minuti i pri tome valja paziti da ne dođe do stvaranja segregacijskih gnijezda. </t>
  </si>
  <si>
    <t xml:space="preserve">Kod vibriranja jednog sloja betona, koji dolazi na prethodni sloj koji još nije vezao, pervibratori moraju ući i u donji sloj betona za dužinu igle. </t>
  </si>
  <si>
    <t>Beton treba ubaciti što bliže njegovom konačnom položaju u konstrukciji da se izbjegne segregacija.</t>
  </si>
  <si>
    <t xml:space="preserve">Smije se vibrirati samo dobro ukliješten beton, a nikako ga se ne smije transportirati pomoću pervibratora. </t>
  </si>
  <si>
    <t xml:space="preserve">Od mjesta ubacivanja do definitivnog položaja beton smije prijeći najviše 1,50 m. </t>
  </si>
  <si>
    <t>Ploče treba betonirati u slojevima od 5 cm, a zidove u slojevima od 80 cm.</t>
  </si>
  <si>
    <t>Za sve vrijeme betoniranja na gradilištu treba dežurati stručno osoblje koje može otkloniti manje kvarove na postrojenju za spravljanje betona, transportnim sredstvima i sredstvima za ugradnju betona.</t>
  </si>
  <si>
    <t>Zaštita betonske konstrukcije vrši se polijevanjem vodom ili prekrivanjem vlažnim jutenim platnom, ovisno o temperaturi i osunčanju.</t>
  </si>
  <si>
    <t>Armatura mora ostati u projektiranom položaju i za vrijeme betoniranja i treba biti u potpunosti obložena betonom u čitavoj dužini i opsegu, sa zaštitnim slojem betona ne manjim od minimalno propisanog za tu vrstu konstrukciju.</t>
  </si>
  <si>
    <t xml:space="preserve">Ukoliko se betoniranje obavlja pri niskim temperaturama mora biti osigurana mogućnost proizvodnje zagrijanog svježeg betona i mogućnost zaštite svježeg betona za vrijeme manipuliranja. </t>
  </si>
  <si>
    <t>Dozvoljena visina slobodnog pada betona je 1,0 m, a za veće visine treba osigurati dozvoljeni broj vertikalnih ljevaka.</t>
  </si>
  <si>
    <t>ZAŠTITA BETONA</t>
  </si>
  <si>
    <t xml:space="preserve">Zaštita betona od isušivanja mora biti efikasna već u prvim satima nakon ugradnje betona, odmah kada stanje površine betona to dozvoljava. </t>
  </si>
  <si>
    <t>Intezivna zaštita mora trajati najmanje 7 dana.</t>
  </si>
  <si>
    <t>Ukoliko se zaštita od isušivanja vrši postupkom zatvaranja betonskih površina prskanjem kemijskim sredstvima, njihovo djelovanje treba provjeriti u tijeku predhodnih ispitivanja betona.</t>
  </si>
  <si>
    <r>
      <t>Temperatura ugrađenog betona mora tri dana poslije ugradbe iznositi najmanje 278 K (+5</t>
    </r>
    <r>
      <rPr>
        <vertAlign val="superscript"/>
        <sz val="9"/>
        <rFont val="Arial"/>
        <family val="2"/>
        <charset val="238"/>
      </rPr>
      <t>o</t>
    </r>
    <r>
      <rPr>
        <sz val="9"/>
        <rFont val="Arial"/>
        <family val="2"/>
        <charset val="238"/>
      </rPr>
      <t>C).</t>
    </r>
  </si>
  <si>
    <t xml:space="preserve">Radni spojevi (reške) moraju biti vodonepropusni . </t>
  </si>
  <si>
    <t xml:space="preserve">Nakon montiranja armature i oplate, potrebno je ponovno savjesno očistiti površinu radne reške, zatim ispuhati i isprati smjesom zraka i vode. </t>
  </si>
  <si>
    <t>Naročitu pažnju pri tome valja posvetiti čišćenju uglova .</t>
  </si>
  <si>
    <t xml:space="preserve">Neposredno prije početka betoniranja druge faze na površinu radne reške nanosi se sloj mikrobetona debljine 3 mm. </t>
  </si>
  <si>
    <t xml:space="preserve">Ovaj mikrobeton spravlja se sa vodom pomiješanom sa sredstvom za povećanje prionljivosti i vlačne čvrstoće betona. </t>
  </si>
  <si>
    <t>6.</t>
  </si>
  <si>
    <t>IZOLATERSKI RADOVI</t>
  </si>
  <si>
    <t>1.</t>
  </si>
  <si>
    <t>PRIPREMNI RADOVI</t>
  </si>
  <si>
    <t>2.</t>
  </si>
  <si>
    <t>Obračun po kompletu</t>
  </si>
  <si>
    <t>komplet</t>
  </si>
  <si>
    <t>10.</t>
  </si>
  <si>
    <t>11.</t>
  </si>
  <si>
    <t>9.</t>
  </si>
  <si>
    <t>7.</t>
  </si>
  <si>
    <t>8.</t>
  </si>
  <si>
    <t>c)</t>
  </si>
  <si>
    <t>2.2.</t>
  </si>
  <si>
    <t>m3</t>
  </si>
  <si>
    <t>m2</t>
  </si>
  <si>
    <t>2.1.</t>
  </si>
  <si>
    <t>R.Br.</t>
  </si>
  <si>
    <t>Opis stavke</t>
  </si>
  <si>
    <t>Jed.    mjera</t>
  </si>
  <si>
    <t>Količina</t>
  </si>
  <si>
    <t>Jed. cijena</t>
  </si>
  <si>
    <t>Ukupna cijena</t>
  </si>
  <si>
    <t>a)</t>
  </si>
  <si>
    <t>b)</t>
  </si>
  <si>
    <t>Plivajući pod 
"Plivajući pod" je onaj pod kod kojeg je betonski estrih (namaz od armiranog mikrobetona) na mekoelastičnom sloju. Slojevi ove konstrukcije moraju se ugraditi pod određenim uvjetima kvalitete i s materijalima specificiranih mehaničko-fizikalnih svojstva.
Osnovna podna konstrukcija na koju se ugrađuje pod mora biti očišćena i bez neravnina da bi se izbjeglo nastajanje zvučnih mostova na ispupčenjima. Osnovna podna konstrukcija izvodi se kao AB ploča na tamponu, zaglađena za postavljanje hidroizolacije.
Plivajući pod se izvodi na sloju TI prema tlu, na sloju elastificiranog ekspandiranog polistirena .
Posebni uvjeti za armiranobetonske podloge (estrihe) na mekoelastičnom sloju (EPS-T):
“plivajući” namaz od armiranog mikrobetona mora imati čvrstoću na tlak najmanje 30 N/mm2, čvrstoće na savijanje 4 N/mm2 i tvrdoću (otpor protiv prodiranja) 60 N/mm2. Za 1 m3 gotovog betona ne smije se upotrijebiti više od 400 kg cementa. Veličina zrna agregata od 0 do 7 mm, tako da frakcija od 0 - 3 mm ne iznosi više od  70 % težine. Preporuča se izvesti estrih s aditivom za brže sušenje ili adekvatnim brzovezujućim cementom (kao ARDEX ili sl.)
Sve podne obloge polažu se na “plivajući” namaz od armiranog mikrobetona i ne smiju se kruto vezati za obodne zidove ili prodore kroz namaz. Zbog toga se izvode rubne reške koje trajno razdvajaju namaz od zidova i dijelova instalacija. Reške se ispunjavaju rubnim trakama elastificiranog ekspandiranog polistirena minimalne debljine 1 cm, s dilatiranom pokrovnom kutnom letvicom ili opločenjem podnožja zida, kako na tom spoju obloga ne bi nastajali zvučni mostovi.
Namaz se armira. Zvučna propustljivost stropne konstrukcije primarno ovisi o kvaliteti izvedbe ovog sloja, pa se podloga ne smije betonirati prije nego što se utvrdi da elastificirani sloj kvalitetno izveden.
Namaz se izvodi nakon postavljenog mekoelastičnog sloja, i to na polietilensku foliju u jednom sloju. Preklapanje PE folije na mjestu spojeva mora ≥ 30 cm, približno do visine 2-3 cm iznad razine gotovog poda.
U svježe izvedenoj armirano betonskoj podlozi čija je površina veća od 25 m2 moraju se izvesti usječene razdjelnice širine do 3 mm, dubine do armature (izvedba prema DIN 4109, list 4, točka 5.3.1.).
Usječene razdjelnice treba izvesti na pragovima, na sjecištima zidova, na prodorima i  sl., i onda kad je površina betonske podloge manja od 25 m2.
Plivajuću armiranobetonsku podlogu treba izvesti takve kvalitete, da nije potreban nikakav izravnavajući dodatni sloj prije polaganja podne obloge.
Prije polaganja podne obloge potrebno je provjeriti sadržaj vlage u podlozi, koji ne smije biti veći od 3 % u omjerima mase.</t>
  </si>
  <si>
    <t>I.4.</t>
  </si>
  <si>
    <t>I.4.1.</t>
  </si>
  <si>
    <t>I.2.1.</t>
  </si>
  <si>
    <t>I.3.1.</t>
  </si>
  <si>
    <r>
      <t>PROJEKTI</t>
    </r>
    <r>
      <rPr>
        <b/>
        <sz val="10"/>
        <color indexed="10"/>
        <rFont val="Arial"/>
        <family val="2"/>
        <charset val="238"/>
      </rPr>
      <t xml:space="preserve"> I PROJEKTANTSKI TIM</t>
    </r>
  </si>
  <si>
    <t>3.6.</t>
  </si>
  <si>
    <t>Izvođač je dužan povjeriti izradu Izvedbenih projekata projektantu ovlaštenom i registriranom prema zakonima RH za obavljanje projektantskih poslova.</t>
  </si>
  <si>
    <t>5 ovlaštenih arhitekata po obrazovanju diplomirani inženjeri arhitekture</t>
  </si>
  <si>
    <t>U sklopu ponude za izvođenje radova prema ovom troškovniku Izvođač mora dokazati da je projektantski tim sastavljen od najmanje:</t>
  </si>
  <si>
    <t>1 ovlašteni krajobrazni arhitekt po obrazovanju magistar inženjer prosp.arch.</t>
  </si>
  <si>
    <t>10 ovlaštenih građevinskih inženjera po obrazovanju diplomirani inženjeri građevinarstva (za projekte konstrukcije)</t>
  </si>
  <si>
    <t>2 ovlaštena građevinska inženjera po obrazovanju diplomirani inženjeri građevinarstva (za projekte prometnica)</t>
  </si>
  <si>
    <t>d)</t>
  </si>
  <si>
    <t>e)</t>
  </si>
  <si>
    <t>f)</t>
  </si>
  <si>
    <t>Projektant mora u kratkom roku prema prihvaćenom terminskom planu izvođenja radova osigurati Izvedbene projekte sukladne Glavnom projektu i Građevinskoj dozvoli.</t>
  </si>
  <si>
    <t>3.7.</t>
  </si>
  <si>
    <t>Naplata izrađenih Izvedbenih projekata vršit će se prema izvršenom poslu uz prethodno ispunjene uvjete:</t>
  </si>
  <si>
    <t>obostrana ovjera primopredajnog zapisnika za Izvedbene projekte između projektanta i Investitora</t>
  </si>
  <si>
    <t>izrada mjesečnog izvješća o izrađenom Izvedbenim projektima prihvaćenog od strane Investitora  čiji sadržaj čini najmanje:
- popis izrađenih projekata
- usporedba sa terminskim planom izvođenja radova i aktualizacija plana prema potrebi
- evidentiranje odstupanja od Glavnog porjekta ili Izvedbenog projekta izrađenog prije i od terminskog plana sa prihvaćenim ili odbijenim razlogom odstupanja</t>
  </si>
  <si>
    <t>Projektant mora dokazati da ima iskustva na izradi Izvedbenih projekata istih ili sličnih građevina (putnički terminali zračnog ili pomorskog prometa) usporedivih površina (više od 25.000 m2 bruto površine jedne zgrade). Prihvatljiv dokaz iskustva je potvrda o dobrom izvršenju posla u smislu javne nabave sukladno propisima RH.</t>
  </si>
  <si>
    <t>Investitor je povjerio projektantu Glavnog projekta  projektantski nadzor tijekom izvođenja radova.</t>
  </si>
  <si>
    <t>2 ovlaštena strojarska inženjera po obrazovanju diplomirani inženjeri strojarstva</t>
  </si>
  <si>
    <t>2 ovlaštena inženjera elektrotehnike po obrazovanju diplomirani inženjeri elektrotehnike</t>
  </si>
  <si>
    <t>I.1.</t>
  </si>
  <si>
    <t>I.1.1.</t>
  </si>
  <si>
    <t>I.3.2.</t>
  </si>
  <si>
    <t>Obaveza Izvođača je izraditi Projekt izvedenog stanja svih radova u formi uvezanog elaborata u 3 primjerka i u digitalnom formatu prema potrebi Naručitelja za održavanje zgrade. Pored toga obaveza Izvođača je predati sve upute za korištenje i održavanje građevine i njenih sustava, te izvršiti obuku osoblja Naručitelja za ugrađene sustave. Cijena za izradu Porjekta izvedenog stanja uključena je u ponuđenu cijenu radova i ne obračunava se posebno.</t>
  </si>
  <si>
    <t>11.6.</t>
  </si>
  <si>
    <t>10.3.</t>
  </si>
  <si>
    <t>Radovi nisu završeni dok Izvođač ne preda Investitoru dokumentaciju prema projektu i zakonu za dokazivanje kvalitete ugrađenih materijala i izvedenih radova uključivo rezultate svih ispitivanja.</t>
  </si>
  <si>
    <t>Beton i armirani beton izvođač je dužan davati na testiranje ovlaštenoj organizaciji u skladu sa zakonom</t>
  </si>
  <si>
    <t>Cijena takvih supstitucija ni u kom slučaju neće moći biti viša od cijene ponuđene u ugovoru, a moći će se provoditi odnosno ugrađivati tek kada nadzorni inženjer i projektant pismeno odobre takve supstitucije.</t>
  </si>
  <si>
    <t>Izvođač je dužan organizirati kontrolu radova te provoditi potrebna testiranja i ispitivanja u skladu s postojećim zakonima i propisima. Testovi i ispitivanja mogu se provoditi samo u za to registriranoj i priznatoj ustanovi. Za pojedine materijale, elemente ili opremu, za koje projektant i nadzorni inženjer to zatraže, izvođač je dužan dobaviti i pokazati ateste ili drugu ovjerenu dokumentaciju proizvođača tog materijala, elementa ili opreme.</t>
  </si>
  <si>
    <t>Ugovorni troškovnik je napravljen sa najvećom mogućom pažnjom primjereno stupnju razrade Glavnog projekta. Ukoliko se uoče neusklađenosti troškovnika sa projektom iz Građevinske dozvole i Izvedbenim projektom mjerodavan je Glavni projekt  dio Građevinske dozvole, odnosno Izvedbeni projekt napravljen temeljem navedenog Glavnog projekta; odnosno radovi se izvode u opsegu, količini i uvjetima do projektom definirane gotovosti.</t>
  </si>
  <si>
    <t>Skele i oplate moraju biti tako projektirane, konstruirane i izvedene da mogu preuzeti opterećenja i utjecaje koji nastaju u izvođenju radova, bez štetnih slijeganja i deformacija. Moraju osigurati točnost predviđenu projektom konstrukcije. Također, moraju osgurati da oblik, funkcioniranje, izgled i trajnost stalne konstrukcije nisu ugroženi ili oštećeni. Skele i oplate moraju zadovoljavati mjerodavne hrvatske i europske norme kao što je EN 1065. Za izradu skela i oplata može se upotrijebiti svaki materijal koji će ispuniti uvjete konstrukcije ovih tehničkih uvjeta.
Nadvišenja skele i oplate određuju se ovisno o objektu i njegovoj namjeni te estetskom  izgledu. Za specijalne i osobito složene objekte nadvišenje skele određuje se proračunom.
Skele i oplate moraju biti tako izvedene da odgovaraju načinu ugradnje, vibriranja, njegovanja i toplinske obrade betona, prema projektu betona.</t>
  </si>
  <si>
    <t xml:space="preserve">U oplati se moraju izvesti svi otvori, udubine i prolazi za sve vrste instalacija i okapnica, kako bi se izbjeglo naknadno oštećenje i rastresanje konstrukcije. </t>
  </si>
  <si>
    <t>Izrađena oplata, s podupiranjem, prije betoniranja mora biti pregledana, te provjerene sve dimenzije i kakvoća izvedbe.</t>
  </si>
  <si>
    <t>Pregled i prijem oplate od Nadzornog inženjera mora se evidentirati u građevinskom dnevniku.</t>
  </si>
  <si>
    <t xml:space="preserve">Premaz oplate ne smije biti štetan za beton, ne smije djelovati na promjenu boje površine vidljivog betona i na vezu između armature i betona i ne smije štetno djelovati na materijal koji se naknadno nanosi na beton.
Oplatu koja apsorbira značajniju količinu vode iz betona ili omogućava evaporaciju treba odgovarajuće vlažiti da se spriječi gubitak vode iz betona. Za osiguranje traženog zaštitnog sloja betona treba koristiti odgovarajuće vodilice ili distancere oplate od armature.
</t>
  </si>
  <si>
    <t>Kad tehnologija gradnje zahtijeva podupiranje konstrukcije i nakon skidanja oplate, raspored i način podupiranja moraju se predvidjeti projektom betona.
Za nosive elemente kod kojih je slobodna duljina veća od 6 m, oplata se postavlja tako da nakon njezina opterećenja ostane nadvišenje veličine L/1000, gdje je L raspon elementa.</t>
  </si>
  <si>
    <t xml:space="preserve">Prije početka ugradnje Nadzorni inženjer treba provjeriti: geometriju oplate, stabilnost oplate, skela i njihovih temelja, nepropusnost oplate, uklanjanje nečistoća (kao što su prašina, snijeg, led i ostaci žice) s dijela koji će se betonirati, pripremu površine oplate, otvore u oplati. </t>
  </si>
  <si>
    <t>Oplate betonskih konstrukcija izvode se od čvrste šperploče ili od metala, sa glatkom i ravnom površinom.
Daščana oplata se u principu upotrebljava za temelje, ojačanja temelja i slično, dok se za sve ostale konstrukcije upotrebljava glatka oplata ili metalna oplata .
Drvene letve i gredice ne smiju biti izvitoperene, raspucane, zahvaćene insektima, gnjilom srčikom i gnjilim kvrgama.</t>
  </si>
  <si>
    <t>Za konstrukciju okvira primjeniti gredice presjeka 10x10 cm, šperploča debljine 15 mm. Zaštitna daska na oba vrha 4x13 cm i vezne daske iz šperploče 1,5x16 cm. Vezivanje šperploče za okvir vijcima 50x50. Vezivanje elemenata u sklopove postiže se vijcima kroz rubne vertikale ili pomoću klina.</t>
  </si>
  <si>
    <t>Svaki element u visini kliješta ima rupe profila 20 mm, koje služe za postavu svornjaka ili stega sa žabicama ili sličnog tipa. Rupe su okovane metalnim šajbama. Razupiranje se postiže juvidur cijevima. Kliješta su dvodjelna od drveta 2x6/14 cm.
Podupiranje oplate postiže se obostrano sa koso postavljenim podupiračima. Čela zidova opločuju se šiberom koji se fiksira na glavnu oplatu.</t>
  </si>
  <si>
    <t xml:space="preserve">Oplata ploča se izrađuje prema Izvedbenom projektu. Elementi okvira su od letvi 5/8 cm, a šperploča debljine d=15 mm. Povezivanje šperploča sa okvirom postiže se vijcima 50/50. Montaža se vrši postavom pregrada od željeznih podupirača tipa B ili C i podvlaka 12/12 postavljenih u smjeru prema fasadi.
Uz čelo se postavlja zaštitni lim. Ukrućenje podvlaka u horizontalnom smjeru postiže se poprečno ukucanim daskama.
</t>
  </si>
  <si>
    <t>Oplata stupova izrađuje se prema potrebnim dimenzijama. Upotrijebljeni materijal za table su gredice 8/10 cm i šperploča debljine d=15 mm. Vezna daska 2,4x11 cm, a kod šibera 1,5x20 cm od šperploče. Kliješta 2x6x12 cm. Spojna sredstva i ostalo kao za oplatu zidova.</t>
  </si>
  <si>
    <t>Oplata zidova obračunava se po 1 m2 izvedene površine zida uključujući sve otvore okvira. 
Oplata ploča obračunava se po 1 m2 izvedene površine ploče, mjerene među zidovima sa čeonom oplatom ploče i otvorima okvira. 
Oplata stupova i nosača obračunava se po 1 m3 stupa ili nosača.
Ostale konstrukcije obračunavaju se prema oznakama i stavkama troškovnika.</t>
  </si>
  <si>
    <t>I.5.</t>
  </si>
  <si>
    <t>I.5.1.</t>
  </si>
  <si>
    <t>Prilikom uređenja terena izvođač radova se mora pridržavati svih uvjeta i opisa u Glavnom projektu, važećih propisa i Općih tehničkih uvjeta (Knjiga II, Zagreb, prosinac 2011.)</t>
  </si>
  <si>
    <t xml:space="preserve">Prije početka zemljanih radova označiti stalne visine te snimiti postojeći teren zbog obračunavanja iskopane količine konsolidiranog tla nasipa.  Geodetski snimiti teren i u prisutnosti nadzornog inženjera odrediti relativnu visinsku kotu  ±0.00. Nužno je provjeriti da li trase postojećih instalacijskih vodova na gradilištu ili u blizini kolidiraju s iskopom ili radnim prostorom potrebne mehanizacije. Dužnost je izvođača da utvrdi pravi sastav tla, odnosno njegovu kategoriju i nosivost te ukoliko odstupa od Geotehničkog elaborata (RN 8601 3282-62/15) izrađenog od Institua IGH d.d., Split, obavijesti nadzornog inženjera. </t>
  </si>
  <si>
    <t>Svi iskopi moraju se izvesti prema planu iskolčenja. Prema OTU, zasebne etape zemljanih radova moraju biti gedoetski mjerene i unesene u građevinsku knjigu. Nadalje, sve individualne faze zemljanih radova moraju biti fotografirane, a iskop će se izvršiti strojno, kao što je opisano u stavkama troškovnika.</t>
  </si>
  <si>
    <t>Svako crpljenje podzemne, oborinske ili morske vode je uračunato u jediničnu cijenu.</t>
  </si>
  <si>
    <t>Obavezno je snimanje terena prije početka iskopa te nakon izvršenog iskopa.</t>
  </si>
  <si>
    <t>Pri iskolčenju treba posebnu pažnju posvetiti da se ostane u predmetu, vlasništvu i pravima.</t>
  </si>
  <si>
    <t>U jediničnu cijenu uračunata su također i zaštita okoline od posljedica eventualnog miniranja.</t>
  </si>
  <si>
    <t>Pravila i propisi koji se odnose na električne, telefonske, vodovodne instalacije i odvodnju moraju se poštivati za vrijeme izvođenja radova.</t>
  </si>
  <si>
    <t xml:space="preserve">Instalacije koje su u uporabi moraju se odgovarajuće zaštititi od oštećenja, ukloniti ili premjestiti kako je naznačeno ili specificirano Glavnim i Izvedbenim projektom. </t>
  </si>
  <si>
    <t>Izvoditelj radova dužan je izvjestiti nadzornog organa o položaju psotojećih električnih, telefonskih, vodovodnih instalacija i odvodnje.</t>
  </si>
  <si>
    <t>→ kompletna mobilizacija i demobilizacija gradilišta,</t>
  </si>
  <si>
    <t>→ geotehnički nadzor iskopa</t>
  </si>
  <si>
    <t>→ dovoz, otpremu i premještanje i upotrebu svih vrsta strojeva za izvedbu ovih radova</t>
  </si>
  <si>
    <t>→ potrebne razupore, potpore i mostove za prebacivanje</t>
  </si>
  <si>
    <t>→ nalaganje temelja</t>
  </si>
  <si>
    <t>→ sve transporte izvan gradilišta te održavanje pristupnih i javnih puteva i cesta,</t>
  </si>
  <si>
    <t>→ sve horizontalne i vertikalne transporte unutar gradilišta do mjesta rada kao potrebna skladištenja,</t>
  </si>
  <si>
    <t>→ sav potreban rad i materijal bilo pomoćni ili osnovni</t>
  </si>
  <si>
    <t>→ radnu skelu</t>
  </si>
  <si>
    <t>→ zaštitu od posljedica miniranja.</t>
  </si>
  <si>
    <t>→ troškove osiguranja i čuvanja materijala, opreme i izvedenih radova do primopredaje,</t>
  </si>
  <si>
    <t>→ troškove čuvanja i održavanja postojećih komunalnih instalacija koje se pojave tokom iskopa. Eventualna oštećenja izvođač mora sanirati o svom trošku.</t>
  </si>
  <si>
    <t>→ sve troškove crpljenja atmosferske i podzemne vode, te održavanje jame u suhom stanju,</t>
  </si>
  <si>
    <t>→ čišćenje radnog prostora nakon završetka svake faze rada te prijenos otpadnog   materijala na gradsku deponiju na udaljenosti u krugu 10km.</t>
  </si>
  <si>
    <r>
      <t>Na najmanje svakih 100 m</t>
    </r>
    <r>
      <rPr>
        <vertAlign val="superscript"/>
        <sz val="9"/>
        <rFont val="Arial"/>
        <family val="2"/>
        <charset val="238"/>
      </rPr>
      <t>2</t>
    </r>
    <r>
      <rPr>
        <sz val="9"/>
        <rFont val="Arial"/>
        <family val="2"/>
        <charset val="238"/>
      </rPr>
      <t xml:space="preserve"> temeljnog tla treba obaviti kontrolna i tehnološka isitivanja stupnja zbijenosti (Sz) po Proctoru ili modula stišljivosti (Ms) kružnom pločom Ø30 cm (ovisno o vrsti materijala).</t>
    </r>
  </si>
  <si>
    <t>Debljina sloja kojeg treba zamijeniti, ako nije određeno Glavnim projektom, određuje se na pokusnoj površini, a isto se odnosi i na određivanje vrste strojeva za zbijanje i režim njihova rada.</t>
  </si>
  <si>
    <t>Izbor transportnih sredstava i načina izvršenja transporta u zavisnosti je od vrste i količine iskopanog materijala, načina njegovog utovara i istovara, udaljenosti transporta i mjesnih terenskih prilika u skladu s Glavnim projektom.</t>
  </si>
  <si>
    <t>Prije ugradbe pojedinog materijala Izvođač mora Nadzornom inženjeru predočiti prateću dokuemntaciju  i dokaze kvalitete za svaki pojedini materijal i dobiti dopuštenje za ugradbu navedenog materijala.</t>
  </si>
  <si>
    <t>NAPOMENA - FAZE GRADNJE</t>
  </si>
  <si>
    <t xml:space="preserve">Prema GEOTEHNIČKOM ELABORATU (R.N. 8601 3282 - 62/15) izrađenom u Institutu IGH d.d., Split,  potrebno je voditi računa o mogućoj pojavi slijeganja terena. </t>
  </si>
  <si>
    <t>Pod pretpostavkom da je kapacitet nosivosti dostignut sa temeljnom stopom 200 x 200 cm, može se očekivati slijeganje od oko 2 do 5 cm, koje bi se trebalo ostvariti u relativno kratkom vremenskom periodu (tijekom gradnje, cca. 3 - 6 mjeseci, od čega će se najveći dio ostvariti u prvom mjesecu gradnje koja će uzrokovati slijeganje, kako je tlo nekohezivno i neće biti dugoročnog, sekundarnog slijeganja). Izvedba slojeva od drobljenog kamena koji će se položiti kako bi se postigla visinska kota +3,60 m.n.m. imat će dominantan utjecaj na slijeganje (cca. 50 %), dok će teret od same građevine imati manji efekt na dublje slojeve; tako da će glavnina slijeganja biti realizirana u prvom mjesecu gradnje.</t>
  </si>
  <si>
    <t>U tom smislu, preporučeno je da Izvoditelj organizira gradilište na način da se dozvoli istovremen i kontinuiran rad na cijeloj površini građevine, a ne da se radovi koncentriraju na izvođenje pojedinih dijelova građevine u punoj visini. Na taj način, slijeganja će se ''aktivirati'' na cijeloj površini, što ćemo omogućiti praćenje (topografsko snimanje) slijeganja tijekom gradnje uz mogućnost, po potrebi, korekcije visinske kote podne ploče tijekom izvođenja plivajućeg poda (sloj za izravnavanje).</t>
  </si>
  <si>
    <t>Uzimajući u obzir veličinu građevine, koja će se izvoditi tijekom dužeg vremenskog perioda, sve predložene mjere za pripremu tla i praćenje slijeganja neće imati utjecaja na dovršenje radova.</t>
  </si>
  <si>
    <t>Primarnu pažnju treba posvetiti visokoj kvaliteti pripreme i nabijanja nasipa korištenjem teške mehanizacije kako bi se eliminirale, od samog početka, kritične mikro-lokacije s mogućom pojavom diferencijalnog slijeganja.</t>
  </si>
  <si>
    <t>Također, jedna od mjera može biti i postavljanje dodatne armature u kritične presjeke kako bi se spriječila pojava pukotina uzrokovanih slijeganjem.</t>
  </si>
  <si>
    <t>Kod svih vodoravnih radnih spojeva potrebno je površinu, na koju će se dobetonirati dijelovi konstrukcije druge faze, obraditi ispiranjem i ispuhivanjem smjesom zraka i vode pod pritiskom. Neposredno prije početka betoniranja dijelova konstrukcije druge faze površina radne reške premazuje se konstruktivnim ljepilom na bazi sintetičke smole za ostvarivanje veze. Svu nastavnu armaturu potrebno je zaštititi od korozije.</t>
  </si>
  <si>
    <t>Pri ugradbi i njezi betona u svim armirano-betonskim i betonskim konstrukcijama striktno se pridržavati Glavnog projekta.</t>
  </si>
  <si>
    <t>Izrada armirano-betonskih konstrukcija obuhvaća: izradu oplate, dobavu i postavljanje armature, vlaženje oplate, ubacivanje betona  i zbijanje (vibriranje) sve dok se voda ne pojavi na površini, izradu potrebnih rupa (otvora), zareza i prodora.</t>
  </si>
  <si>
    <t xml:space="preserve">Svi betonski i armiranobetonski radovi navedeni u ovom troškovniku moraju biti izvedeni stručno i u odgovarajućoj kvaliteti, točno prema Glavnom i Izvedbenom projektu, važećim hrvatskim normama i uputama nadzornog organa, te prema uzancama struke i uputama proizvođača za pojedine materijale ili sustave . </t>
  </si>
  <si>
    <t>Izvoditelj konstrukcija i elemenata od betona i armiranog betona mora voditi dokumentaciju prema Tehničkom propisu za betonske konstrukcije (N.N. 139/09) kojim dokazuje kvalitetu materijala, izvedenih radova te gotove konstrukcije te drugu dokumentaciju predviđenu Glavnim projektom.</t>
  </si>
  <si>
    <t>Prije početka izvođenja radova, izrade konstrukcije i elemenata od betona, mora se izraditi projekt betona koji sadrži:</t>
  </si>
  <si>
    <t xml:space="preserve">Za izradu betona mogu se rabiti cementi propisani normom HRN EN 197. Smiju se rabiti samo oni cementi koji imaju potvrdu sukladnosti s uvjetima odgovarajuće važeće norme, a potvrdu izdaje ovlaštena hrvatska institucija. </t>
  </si>
  <si>
    <t>Ne smije se rabiti cement koji je na betonari skladišten duže od tri mjeseca, osim ako ispitivanjima osnovnih svojstava nije potvrđeno da mu kakvoća odgovara propisanim uvjetima.</t>
  </si>
  <si>
    <t xml:space="preserve">Agregat mora biti razdvojen u najmanje tri frakcije, i treba imati potvrdu sukladnosti s uvjetima navedenih normi, koju izdaje ovlaštena hrvatska institucija. </t>
  </si>
  <si>
    <t>Vodu koja se ne koristi za piće, a koristi se za izradu betona na osnovi provedenih ispitivanja, treba kontrolirati najmanje jednom u tri mjeseca.</t>
  </si>
  <si>
    <t>Tehnički proračun mora biti proveden za sve faze rada, od spravljanja, transporta i ugradnje, do njege betona, uzimajući u obzir toplinska svojstva materijala i klimatske uvjete.</t>
  </si>
  <si>
    <t>Trajanje manipulacije i transporta svježeg betona treba svesti na minimum i uvjetovano je temeljem kriterija da u tom vremenu ne smije doći do bitnije promjene konzistencije betona.</t>
  </si>
  <si>
    <t>Transportna sredstva moraju biti takova da spriječe segregaciju od mjesta spravljanja do mjesta ugradnje betona. Transportna sredstva ne smiju se oslanjati na oplatu ili armaturu, kako ne bi dovela u pitanje njihov projektirani položaj. To mogu biti betonske pumpe, auto-mješalice i kamioni kiperi za prijevoz do 1 km.</t>
  </si>
  <si>
    <t>Definitivni plan transporta betona sa popisom svih sredstava mora Izvođač predložiti pismeno nadzornom organu na odobrenje.</t>
  </si>
  <si>
    <t xml:space="preserve">Prekidi u betoniranju dopušteni su samo na mjestima kako je to predviđeno u Izvedbenom projektu ili izričito dopušteno od nadzornog organa. </t>
  </si>
  <si>
    <t xml:space="preserve">Ukoliko se zaštita od isušivanja vrši polijevanjem, voda ne smije biti hladnija od temperature površine betona, kako ne bi došlo do ubrzavanja i diferencijalnih termičkih stezanja betona koja mogu izazvati stvaranje pukotina. </t>
  </si>
  <si>
    <t xml:space="preserve">U hladnom periodu ugrađeni beton se mora na odgovarajući način termički zaptivati. </t>
  </si>
  <si>
    <t>I.3.3.</t>
  </si>
  <si>
    <r>
      <t>Izvođač je dužan u dnevnik zavarivanja osim upisa na kojem dijelu konstrukcije je vršio zavarivanje, upisati vrstu i dimenzije elektroda ili žice za zavarivanje, naziv proizvođača i broj šarže, ime i znak varilaca, te toplotnu obradu (ukoliko se izvodila). Zavarivanje se može vršiti samo u kontroliranim uvjetima na temperaturi većoj od 0</t>
    </r>
    <r>
      <rPr>
        <sz val="9"/>
        <rFont val="Calibri"/>
        <family val="2"/>
        <charset val="238"/>
      </rPr>
      <t>°</t>
    </r>
    <r>
      <rPr>
        <sz val="9"/>
        <rFont val="Arial"/>
        <family val="2"/>
        <charset val="238"/>
      </rPr>
      <t xml:space="preserve"> C, a ako to nije moguće, treba poduzeti odgovarajuće mjere za zaštitu od vjetra i oborina te u pismenom obliku predložiti nadzornom organu navedene mjere zaštite. U tom slučaju treba u dnevnik zavarivanja upisivati temperaturu zraka i atmosferske prilike, te primijenjene zaštitne mjere (temperaturu predgrijavanja, termičku obradu i slično). Nadzorni inženjer treba upisom i potpisom u dnevnik zavarivanja ustanoviti da je Izvođač predočio naprijed navedenu dokumentaciju i odobriti radove na zavarivanju.</t>
    </r>
  </si>
  <si>
    <t>Izvođač radova treba pozvati Nadzornog inženjera da izvrši kontrolu priprema zavarivanja, kao i kontrolu samog zavarivanja za svaku pojedinu fazu te da posebno ustanovi i odobri nastavak radova slijedeće faze. Izvođač radova je dužan izvršiti kontrolu šavova poslije zavarivanja, i to zavarivanjem i izmjerama, kao i radiografskom kontrolom, koja je predviđena za pojedinu kvalitetu vara. Rezultate kontrole treba staviti Nadzornom inženjeru na uvid, kako bi se ustanovilo da su varovi izvedeni prema propisanim dimenzijama te da zadovoljavaju u pogledu tolerancije mjera i oblika kao i kvalitete vara.</t>
  </si>
  <si>
    <t>Nadzorni inženjer treba upisom i potpisom u građevinski dnevnik izvršiti prijem varova, odnosno narediti proširenje radiografske kontrole, doradu i obradu varova, ukoliko rezultati kontrole pokažu nezadovoljavajuću kvalitetu.</t>
  </si>
  <si>
    <t>Nakon izrade čelične konstrukcije u radionici, treba izvršiti pregled i prijem konstrukcije, o čemu treba sastaviti zapisnik. Zapisnikom treba biti ustanovljeno da je izrađena konstrukcija, kao i pojedini dijelovi, dimenzija i oblika prema Izvedbenom projektu, a odstupanja mjera i oblika su u granicama dopuštenih vrijednosti prema važećim propisima. Prijemu konstrukcije u radionici trebaju prisustvovati predstavnik Izvođača i Nadzorni inženjer. Izvođač radova treba prilikom primopredaje konstrukcije predati i svu dokumentaciju koja je za takvu vrstu konstrukcije propisana, a što treba evidentirati u zapisniku.</t>
  </si>
  <si>
    <t>Prilikom probne montaže, Izvođač radova i Nadzorni inženjer trebaju izvršiti pregled i ustanoviti da je konstrukcija izrađena od čelika propisane kvalitete i dimenzija, te da se prilikom probne montaže ustanovilo da se montaža može izvršiti jednostavno (bez pritezanja silom), te da konstrukcija ima potrebna nadvišenja. O tom pregledu treba sastaviti zapisnik i izvršiti upis u građevinski dnevnik.</t>
  </si>
  <si>
    <t>MONTAŽA ČELIČNE KONSTRUKCIJE
Prije početka montaže čelične konstrukcije potrebno je obaviti geodetsku kontrolu izvedene sidrene konstrukcije ili drugih dijelova konstrukcije na koje se montira čelična konstrukcija.
Kontrola treba obuhvatiti: 
- položaj dijela konstrukcije u prostoru, a prema Izvedbenom projektu,
- podatke o stalnim točkama,
- zapisnik o preuzimanju podataka i rezultata mjerenja, kojeg potpisuju Izvođač radova i Nadzorni inženjer.</t>
  </si>
  <si>
    <t xml:space="preserve">Prije početka radova na montaži, Izvođač radova treba izraditi i Nadzornom inženjeru dostaviti na uvid slijedeću dokumentaciju :
- plan organizacije i uređenja gradilišta,
- popis opreme za izvođenje radova na montaži,
- projekt montaže čelične konstrukcije, koji mora sadržavati dokaz stabilnosti konstrukcije u pojedinim fazama montaže, te dokaz nosivosti i stabilnosti, odnosno nepromjenjivosti oblika montiranog dijela konstrukcije u svim fazama montaže,
- plan kontrole u svim fazama montaže (geodetska kontrola),
- ime i stručnu spremu, te dokaz o položenom stručnom ispitu osobe odgovorne za montažu zavarivanjem,
- tehnologiju, plan zavarivanja s planom kontrole varova (isto kako je navedeno za radove pri izradi čelične konstrukcije zavarivanjem),
- projekt skele,
- vremenski plan izvođenja radova na montaži.
</t>
  </si>
  <si>
    <t>Nakon što je dobio na uvid navedenu dokumentaciju, Nadzorni inženjer će upisom i potpisom u građevinski dnevnik odobriti radove na montaži čelične konstrukcije.</t>
  </si>
  <si>
    <t>Prije početka radova na montaži, Izvođač radova treba izvršiti pregled dopremljenog materijala na gradilištu, ustanoviti da li je prilikom transporta došlo do oštećenja, te dijelove koji su neznatno oštećeni popraviti, a u slučaju većih oštećenja oštećene dijelove ojačati ili zamijeniti. Predloženi popravak treba u pismenom obliku dostaviti na uvid Nadzornom inženjeru, o čemu je isti dužan sastaviti zapisnik. Nakon sanacije dijelova konstrukcije ili sklopova čelične konstrukcije, treba izvršiti ponovni pregled, što treba upisati u građevinski dnevnik.</t>
  </si>
  <si>
    <t>Dijelove i sklopove čelične konstrukcije na gradilištu treba propisno uskladištiti, sortirati, obilježiti i zaštititi od eventualnog oštećenja. Dijelovi konstrukcije ne smiju se odlagati neposredno na zemlju, nego na drvene grede i sl. Kada se ustanovi da su dijelovi ili sklopovi čelične konstrukcije sortirani i propisno uskladišteni, eventualna oštećenja sanirana, a teren za montažu propisno pripremljen, upisom i potpisom u građevinski dnevnik Nadzorni inženjer će odobriti početak montaže.</t>
  </si>
  <si>
    <t>Kod postavljanja konstrukcije na ležište, Izvođač treba izvršiti dotjerivanje konstrukcije u položaj koji je predviđen Izvedbenim projektom, te pozvati Nadzornog inženjera da izvrši pregled i odobri nastavak montaže, odnosno ugrađivanje mikrobetona pod ležajeve i oko sidara.</t>
  </si>
  <si>
    <t>Nakon završene montaže, Izvođač radova je dužan izvršiti izmjeru i geodetsku kontrolu montirane čelične konstrukcije, kao i kontrolu spojeva. Dužan je pozvati Nadzornog inženjera da izvrši pregled konstrukcije, te mu uručiti rezultate izmjera i geodetske kontrole konstrukcije i spojeva.</t>
  </si>
  <si>
    <t>Nadzorni inženjer treba ustanoviti da li je prilikom montaže došlo do odstupanja, da su odstupanja odobrena, da li su svi spojevi izvedeni prema Izvedbenom projektu, te da li je došlo do oštećenja konstrukcije. O izvršenom pregledu treba sastaviti zapisnik. Zapisniku treba priložiti propisanu dokumentaciju (radioničke nacrte, projekt montaže, izjave o svojstvima o osnovnim i spojnim materijalima kod izrade i montaže, certifikate varilaca, dokumente o kontroli spojeva, zapisnike o kontroli i prijemu konstrukcije u radionicama i drugo).</t>
  </si>
  <si>
    <t>ZAŠTITA ČELIČNE KONSTRUKCIJE OD KOROZIJE I POŽARA
Izvođač radova treba prije početka radova dostaviti Nadzornom inženjeru na uvid sve podatke o sredstvima koja će se upotrijebiti za čišćenje površina čelične konstrukcije, kao i tehnologiju čišćenja i zaštite od korozije. Nadalje, Izvođač treba omogućiti pregled pripremljenih mjesta na kojima će se vršiti čišćenje, kao i mjesta na kojima će očišćeni dijelovi konstrukcije biti uskladišteni do početka radova. Nadzorni inženjer mora nakon izvršenog pregleda upisom i potpisom u građevinski dnevnik odobriti radove na čišćenju i zaštiti površina od korozije. Sam postupak čišćenja treba predložiti Izvođač (mlazom, plamenom, kemijski ili ručno), kao i postupke odmašćivanja, otprašivanja i prethodne zaštite.</t>
  </si>
  <si>
    <t>Nakon što je sistem zaštite u cjelini izveden, Izvođač radova treba Nadzornom inženjeru dostaviti na uvid dokumentaciju o upotrijebljenim materijalima (certifikate i rezultate kontrole uzoraka), rezultate mjerenja debljine pojedinačnih slojeva cinka, rezultate mjerenja stupnja prijanjanja premaza, moguće nakupine cinka i drugo.</t>
  </si>
  <si>
    <t>Nadzorni inženjer treba izvršiti pregled i ustanoviti da li su provedena mjerenja i provjere zadovoljili uvjete specifikacije i propisa, da li je u cjelini završena zaštita konstrukcije, te da li su zaštićena sidra i vijci, kao i gornje površine betonskih dijelova i dodirne površine u spojevima čelika s drugim materijalima. O pregledu treba sastaviti zapisnik, u kojem treba ustanoviti i da li je konstrukcija u cjelini zaštićena od korozije na način propisan u specifikaciji radova i propisima.</t>
  </si>
  <si>
    <t xml:space="preserve"> -dobavu, transport i montažu svih elemenata, spojeva i spojnih sredstava</t>
  </si>
  <si>
    <t xml:space="preserve"> -ovjeru usklađenosti razrade izvedbene dokumentacije s Glavnim i Izvedbenim projektom</t>
  </si>
  <si>
    <t xml:space="preserve"> -antikorozivna zaštita u skladu s Glavnim projektom</t>
  </si>
  <si>
    <t xml:space="preserve"> -potrebna vatrootpornost čeličnih stavki konstrukcije postiže se vatrootpornim zaštitnim premazom, oblaganjem vatrootpornim oblogama u skladu s normamom iz skupine HRN DIN 4102 ili odgovarajućom HRN EN normom (EUROCODE).</t>
  </si>
  <si>
    <t xml:space="preserve">→ svu štetu kao i troškove popravka kao posljedica nepažnje u tijeku izvedbe,
→ svi režijski troškovi
→ troškove zaštite na radu po Zakonu o zaštiti na radu i drugim postojećim propisima,
→ dovođenje vode, plina i struje od priključaka na gradilištu do mjesta potrošnje,
→ isporuka pogonskog materijala
→ troškove isprava o sukladnosti.                                                                                                                                                                                                                                                        </t>
  </si>
  <si>
    <t xml:space="preserve">→ izvedba betonske mase u betonari,
→ dostava na gradilište,                                                                                                                     </t>
  </si>
  <si>
    <t>→ zaštitu betonskih i AB konstrukcija od djelovanja atmosferilija i temperaturnih utjecaja,
→ betoniranje u vodi
→ uzimanje potrebnih uzoraka,
→ ispitivanje materijala s predočenjem isprave o sukladnosti,
→ čišćenje u tijeku izvođenja i nakon završetka svih radova,</t>
  </si>
  <si>
    <t>Jedinična cijena oplate sadržava:</t>
  </si>
  <si>
    <t>Jedinična cijena betonskih radova sadržava:</t>
  </si>
  <si>
    <t>→ vlaženje i premazivanje oplate i mazanje kalupa,                                                                    
→ pregled oplate od strane Izvođača i Nadzornog inženjera prije početka betoniranja
→ montaža oplate, sa svim potrebnim horizontalnim i vertikalnim transportima,
→ potrebna radna skela i podupiranje,</t>
  </si>
  <si>
    <r>
      <t>→ skidanje oplate, 
→ popravak neravnina na elementima u glatkoj oplati,
→ zatvaranje rupa, otvora, montažnih spojeva, šliceva oko instalacija i sl,</t>
    </r>
    <r>
      <rPr>
        <sz val="9"/>
        <color indexed="10"/>
        <rFont val="Arial"/>
        <family val="2"/>
        <charset val="238"/>
      </rPr>
      <t/>
    </r>
  </si>
  <si>
    <t xml:space="preserve">→ uzimanje potrebnih uzoraka,
→ ispitivanje materijala uz predočenje ispava o sukladnosti,
→ čišćenje tijekom i po završetku izvođenja svih radova,
→ svu štetu kao i troškove popravka kao posljedica nepažnje u tijeku izvedbe,
→ svi režijski troškovi
→ troškove zaštite na radu po Zakonu o zaštiti na radu i drugim postojećim propisima,
→ dovođenje vode, plina i struje od priključaka na gradilištu do mjesta potrošnje,
→ isporuka pogonskog materijala
→ troškove isprava o sukladnosti.                                                                                                                                                                                                                                                        </t>
  </si>
  <si>
    <t>Armatura mora biti u položaju predviđenom Izvedbenim projektom i u potpunosti obuhvaćena betonom.</t>
  </si>
  <si>
    <t>Pregled postavljene armature vrši Nadzorni inženjer na građevini.</t>
  </si>
  <si>
    <t xml:space="preserve">Za armiranje betonskih konstrukcija i elemenata koriste se čelici za armiranje, koji trebaju zadovoljavati uvjete norme EN 10080 i uvjete Glavnog i Izvedbenog projekta. </t>
  </si>
  <si>
    <t>Čelik za armiranje betona treba rezati i savijati prema specifikacijama u Izvedbenom projektu.</t>
  </si>
  <si>
    <t>Rukovanje, skladištenje i zaštita armature treba biti u skladu sa zahtjevima tehničkih specifikacija koje se odnose na čelik za armiranje, Izvedbenog projekta te odredbama Priloga B Tehničkog propisa za betonske konstrukcije (N.N. 139/09).</t>
  </si>
  <si>
    <t>Armatura se ugrađuje u armiranobetonsku konstrukciju prema Izvedbenom projektu, normi HRN EN 13670 i normama na koje ta norma upućuje.</t>
  </si>
  <si>
    <t>Prije početka ugradnje, Izvođač mora prema normi HRN EN 13670 pregledati armaturu. Prilikom transporta armature od armiračnice ili radionice do gradilišta, armatura mora biti vezana i označena po stavkama i pozicijama u skladu s Izvedbenim projektom.</t>
  </si>
  <si>
    <t xml:space="preserve">Ukoliko je onemogućena nabava određenih profila zamjena se vrši uz odobrenje Nadzornog inženjera. </t>
  </si>
  <si>
    <t>Postavljenu armaturu prije betoniranja dužan je osim rukovodioca gradilišta pregledati i Nadzorni inženjer i to upisati u građevinski dnevnik.</t>
  </si>
  <si>
    <t>Armirački radovi se u svemu moraju izvoditi prema HRN BS, važećim propisima i standardima.</t>
  </si>
  <si>
    <t>→ ugradba prefabriciranih nastavaka posebno se obračunava, ali se izvodi uz armiračke radove</t>
  </si>
  <si>
    <t>→ uzimanje izmjera na objektu</t>
  </si>
  <si>
    <t>→ razrada izvedbene dokumentacije u skladu sa konačnom preciznom izmjerom.</t>
  </si>
  <si>
    <t>→ sva bušenja postojeće konstrukcije za postavljanje ankera i postavljanje ankera.</t>
  </si>
  <si>
    <t>→ sva varenja armature, međusobna ili varenja za čeličnu konstrukciju</t>
  </si>
  <si>
    <t>→ savijanje u središnjem savijalištu te transport do gradilišta i dobavu svog potrebnog materijala s
     transportom na gradilište                                                                                                                                               
→ pregled armature prije savijanja i sječenja sa čišćenjem od hrđe, masnoće i ostalih nečistoća te sortiranjem,</t>
  </si>
  <si>
    <t>→ sječenje, ravnanje i savijanje armature na gradilištu sa horizontalnim transportom do mjesta savijanja te
     horizontalnim i vertikalnim transportom do mjesta vezanja i ugradnje,</t>
  </si>
  <si>
    <t>→ postavljanje i vezanje armature točno prema armaturnim nacrtima, sa podmetanjem podložaka, kako bi se
     osigurala potrebna udaljenost između armature i oplate,</t>
  </si>
  <si>
    <t>→ pregled armature od strane izvođača i Nadzornog inženjera prije početka betoniranja.</t>
  </si>
  <si>
    <t>Obračun ugrađene armature vrši se po kg bez obzira na profil. U troškovniku je dana procjena količine armature temeljena na statičkog proračunu u Glavnom projektu. Detaljni iskaz armature dati će se u sklopu Izvedbenog projekta armature za svaki pojedini konstruktivni element. Preciznost postave: s točnošću od 3 % u odnosu na projektirano stanje (razmaci i preklopi). Ovi opći uvjeti mijenjaju se ili nadopunjuju opisom pojedine stavke troškovnika.</t>
  </si>
  <si>
    <t>Kod izvedbe čeličnih konstrukcija kompletan rad, kao i sav osnovni i pomoćni materijal, mora u svemu odgovarati važećim tehničkim propisima za pojedine vrste radova i važećim hrvatskim normama tj. propisanim tehničkim svojstvima, ocjenama sukladnosti i dokazima uporabljivosti građevnih proizvoda (prema Zakonu o građevnim proizvodima). Izvođač se dužan pridržavati Tehničkog propisa za čelične konstrukcije, mjerodavnih hrvatskih normi (EUROCODE), te statičkog proračuna. Sva čelična konstrukcija mora zadovoljavati vatrootpornost zahtijevanu Elaboratom zaštite od požara.
Sva čelična konstrukcija i pripadajući radovi moraju biti izvedeni u skladu s Glavnim projektom, zakonom i propisima i u skladu s dobrom inženjerskom i operativnom praksom.
Korišteni materijal mora biti u skladu s hrvatskim propisima (Zakon o standardizaciji, NN 53/91, 26/93, 44/95).</t>
  </si>
  <si>
    <t>Kovani, zavareni ili savijeni dijelovi konstrukcije ne smiju biti spaljeni, cijepati se ili imati pukotine.
Čvorovi i zglobovi moraju biti izvedeni s punim oslabljenim profilima.
Po završetku, svi radovi moraju biti očišćeni u radionici od hrđe i masti i premazani s minimalnim (temeljni premaz) ili njemu jednakim premazom.
DIjelovi koji se ugrađuju u zidove moraju biti dvostruko premazani.
Ako je bilo koji dio stavke, nacrta ili detalja nejasan, Izvođač mora zatražiti pojašnjenje od Nadzornog inženjera.
U slučaju kolizije u troškovničkom opisu  i Izvedbenom projektu, mjerodavan je Izvedbeni projekt.
Cijena mora uključivati naknadu za mjerenje, označavanje, izradu utora, montažu i privremeno fiksiranje strukturalnih elemenata tako da ne dođe do pomicanja tijekom postavljanja na sidra ili neke druge vrsta pričvršćenja. Cijena uključuje i svu potrebnu opremu i materijal za montažu (vijke, trnove, itd.) kao i uklanjanje krhotina i svog stranog materijala uzrokovanog izvedbom.</t>
  </si>
  <si>
    <t>Vodonepropusnost svih elemenata postiže se postavljanjem plastičnih zaptivki na bazi poliestera.
Prije montaže materijala, dokumentacija propisana zakonom - Izjava o svojstvima, certifikati i drugi dokazi propisani zakonom moraju biti dostavljeni Nadzornom inženjeru.</t>
  </si>
  <si>
    <t>IZRADA ČELIČNE KONSTRUKCIJE
Prije početka radova na izradi čelične konstrukcije, izvođač treba projektantu konstrukcije i nadzornom inženjeru dostaviti na uvid radioničke nacrte (izrađene na osnovi Izvedbenog projekta), koje je dužan pribaviti o svom trošku.</t>
  </si>
  <si>
    <t>Nadzorni inženjer treba ustanoviti da li su u radioničkim nacrtima navedeni svi elementi na osnovu kojih se može izraditi čelična konstrukcija. Nadzorni inženjer treba pregled radioničkih nacrta evidentirati u radioničkom dnevniku, uz eventualne primjedbe.</t>
  </si>
  <si>
    <t>Izvođač radova treba materijale za čeličnu konstrukciju dobavljati iz onih željezara koje vrše periodično ispitivanje proizvoda. Prije izrade čelične konstrukcije izvođač mora na skladištu imati složene i bojom obilježene čelike ovisno o kvaliteti. Svi čelici moraju biti označeni propisanom oznakom proizvođača iz koje se može osim naziva proizvođača ustanoviti stanje, isporuka i broj šarže. Čelici koji nemaju oznaku proizvođača i broj šarže, ne mogu se upotrijebiti za izradu čelične konstrukcije.</t>
  </si>
  <si>
    <t>Ukoliko na tržištu nema čelika kvalitete i dimenzije propisane specifikacijom, izvođač treba nadzornom inženjeru predložiti materijal koji namjerava upotrijebiti za izradu čelične konstrukcije. Nadzorni inženjer će unijeti promjenu u radionički dnevnik.</t>
  </si>
  <si>
    <t>Kod izrade dijelova čelične konstrukcije zavarivanjem u radionici, izvođač treba Nadzornom inženjeru predložiti tehnologiju zavarivanja, te priložiti popis svih uređaja, strojeva, alata i opreme, s dokazom da odgovaraju HRN, odnosno da suispitani od ovlaštenih ustanova. Nadalje, treba Nadzornom inženjeru u pismenom obliku dostaviti ime, stručnu spremu i dokaz o položenom stručnom ispitu osobe odgovorne za pravilnu primjenu i izvršenje varilačkih radova (rukovodilac radova na zavarivanju).</t>
  </si>
  <si>
    <t>Radovima na zavarivanju izvođač može pristupiti kada Nadzorni inženjer odobri plan zavarivanja, kojega je dužan sastaviti izvođač radova. U planu zavarivanja treba navesti oblik žlijeba, broj slojeva varova, vrstu elektroda, odnosno žica za zavarivanje, s dimenzijama, način zavarivanja, redoslijed i položaj zavarivanja, te vrstu i način toplotne obrade. Kod automatskog zavarivanja potrebno je navesti i napon struje za zavarivanje kao i brzinu zavarivanja, vrstu zaštitnog praška i slično.</t>
  </si>
  <si>
    <t xml:space="preserve">Kod vodoravnih radnih spojeva, po završetku betoniranja (kada beton dobije odgovarajuću čvrstoću tj. u vremenu od početka do završetka vezivanja betona) potrebno je površinu na koju će se dobetonirati sljedeća faza obraditi ispiranjem i ispuhivanjem smjesom zraka i vode pod pritiskom. Nakon montiranja armature i oplate potrebno je ponovno očistiti površinu vertikalne radne reške te ispuhati smjesom zraka i vode. </t>
  </si>
  <si>
    <t xml:space="preserve">Sa ugradnjom betona može se započeti tek kada je oplata i armatura definitivno postavljena i kada je Nadzorni inženjer to dopustio upisom u građevinski dnevnik. </t>
  </si>
  <si>
    <t>Čvrstoća betona određuje se klasom betona, a Izvođač se mora strogo pridržavati klase betona za pojedine konstrukcije, označene u statičkom proračunu u Glavnom projektu.</t>
  </si>
  <si>
    <t>Oplata treba osigurati betonu traženi oblik dok ne očvrsne. Kad je oplata sastavni dio konstrukcije iIi njezina elementa i ostaje ugrađena u konstrukciji, treba provjeriti njezinu trajnost. 
Ako takva oplata ili dio oplate ne utječe na nosivost konstrukcije, treba provjeriti da njezin utjecaj na konstrukciju nije štetan.
Ako sredstva za učvrsćivanje oplate prolaze kroz beton, ne smiju štetno djelovati na beton.
Oplatu treba tako izvesti da ju je moguće lako skinuti, bez oštećenja betona.
Unutrašnje stranice oplate moraju biti čiste i, prema potrebi, premazane zaštitnim sredstvom.</t>
  </si>
  <si>
    <t>I.6.</t>
  </si>
  <si>
    <t>I.6.1.</t>
  </si>
  <si>
    <t>REKAPITULACIJA:</t>
  </si>
  <si>
    <t>GRAĐEVINSKO - OBRTNIČKI RADOVI</t>
  </si>
  <si>
    <t>UKUPNO  (bez PDV-a):</t>
  </si>
  <si>
    <t xml:space="preserve"> + PDV (25%)</t>
  </si>
  <si>
    <t>SVEUKUPNO  (s PDV-om):</t>
  </si>
  <si>
    <t>II.</t>
  </si>
  <si>
    <t>III.</t>
  </si>
  <si>
    <t>IV.</t>
  </si>
  <si>
    <t>V.</t>
  </si>
  <si>
    <t>GRAĐEVINSKO-OBRTNIČKI RADOVI</t>
  </si>
  <si>
    <t>Obračun po m2</t>
  </si>
  <si>
    <t>Obračun po m2.</t>
  </si>
  <si>
    <t>Obračun po komadu.</t>
  </si>
  <si>
    <t>m1</t>
  </si>
  <si>
    <t>Obračun po kompletu.</t>
  </si>
  <si>
    <t>I.7.</t>
  </si>
  <si>
    <t>Izvođač je dužan na mjestima montaže ormarića opreme ili sl. izvesti dodatnu podkonstrukciju.</t>
  </si>
  <si>
    <t>U cijeni stavke uračunat je sav potreban pribor i spojna sredstva, uglovni profil na sudaru s obodnim zidovima i izrezivanje svih potrebnih otvora.</t>
  </si>
  <si>
    <t>Površine koje će se opločiti premazati impregnacijskim sredstvom prema uputi proizvođača.</t>
  </si>
  <si>
    <t>Sve spojeve ploča međusobno i s obodnim konstrukcijama brtviti nepropusno kitom, a na sudare ploča s drugim materijalima postaviti razdjelnu traku.</t>
  </si>
  <si>
    <t>I.8.</t>
  </si>
  <si>
    <t>Obračun po m1.</t>
  </si>
  <si>
    <t>I.10.</t>
  </si>
  <si>
    <t>Napomena:</t>
  </si>
  <si>
    <t>I.12.</t>
  </si>
  <si>
    <t>KERAMIČARSKI RADOVI</t>
  </si>
  <si>
    <t>popravak štete učinjene na svojim ili tuđim radovima pri radu iz nepažnje.</t>
  </si>
  <si>
    <t>SOBOSLIKARSKI RADOVI</t>
  </si>
  <si>
    <t>- impregnacija</t>
  </si>
  <si>
    <t>- završna boja - 3 sloja</t>
  </si>
  <si>
    <t>Izvoditi prema uputstvu proizvođača boje.</t>
  </si>
  <si>
    <t>Uljučivo sav materijal, radne skele i podeste i čišćenje.</t>
  </si>
  <si>
    <t>BRAVARSKI RADOVI</t>
  </si>
  <si>
    <t>Završno  fino čišćenje objekta nakon dovršetka svih građevinsko - obrtničkih i instalaterskih radova kao priprema za predaju radova Investitoru.</t>
  </si>
  <si>
    <t>Prilikom čišćenja paziti da se završna obrada ne ošteti.</t>
  </si>
  <si>
    <t>Obračun po m2 tlocrtne netto površine prostora</t>
  </si>
  <si>
    <t>Utovar i odvoz otpadnog materijala, ambalaže i sl. na deponiju udaljenu cca 20 km.</t>
  </si>
  <si>
    <t>Stavka ne obuhvaca smeće, šutu i sl. koje je ostalo od izvođača građevinskih ili obrtničkih radova jer je svaki sudionik gradnje dužan odstraniti vlastiti odpad već isključivo otpad investitora</t>
  </si>
  <si>
    <t>Obracun po m3 odvezenog materijala u rastresitom stanju.</t>
  </si>
  <si>
    <t>FASADERSKI RADOVI</t>
  </si>
  <si>
    <t>OPĆE NAPOMENE:</t>
  </si>
  <si>
    <t>0. OPĆE NAPOMENE</t>
  </si>
  <si>
    <t>Stavke  troškovnika  obuhvaćaju konačno dovršenje radova definiranih po količini i kakvoći. Cijena pojedine stavke je konačna cijena za realizaciju pojedine troškovničke stavke, te obuhvaća i sve radnje koje u stavci nisu posebno navedene, a neophodne su za izvedbu pojedine stavke do potpune funkcionalne i pogonske gotovosti.</t>
  </si>
  <si>
    <t>Količine radova koje nakon dovršenja cjelokupnog posla nije moguće provjeriti neposredno izmjerom, treba po izvršenju pojedinog takvog rada preuzeti od izvoditelja nadzorni inženjer, uz dostavu dokaznog materijala i fotodokumentacije. Svi radovi koji bi se izveli protivno opisanom postupku neće biti uzeti u obzir prilikom obračuna od strane nadzora i naručitelja.</t>
  </si>
  <si>
    <t xml:space="preserve">O ispitivanjima i pregledima vodi se posebna evidencija. </t>
  </si>
  <si>
    <t>Jedinične cijene su nepromjenjive i  primijenit će se na izvedene radove bez obzira u kojem postotku dođe do odstupanja od količina u ovom troškovniku. Jedinične cijene obuhvaćaju sav rad, gradivo i organizaciju u cilju izvršenja radova u potpunosti i u skladu sa projektom i opisanim stavcima troškovnika, a sve sukladno opisu u općim uvjetima uz troškovnik.  Nadalje, sve jedinične cijene za pojedine vrste radova sadrže i sve one posredne troškove koji nisu iskazani u troškovniku, ali su neminovni za izvršenje radova predviđenih projektom, te su isti eksplicite navedeni u općim uvjetima uz troškovnik.</t>
  </si>
  <si>
    <t>Svako samovoljno odstupanje od projekta izvoditelj preuzima na vlastiti rizik i snosi sve rezultirajuće direktne i indirektne troškove koji nastanu kao posljedica njegovih izmjena tijekom gradnje.</t>
  </si>
  <si>
    <t>Izvoditelj je u obavezi izraditi radioničku dokumentaciju za čeličnu konstrukciju, sve bravarske, stolarske i čelične elemente, detalje i sheme svih stavaka u projektu.</t>
  </si>
  <si>
    <t>1. ZAJEDNIČKI OBRAČUNSKO-TEHNIČKI UVJETI</t>
  </si>
  <si>
    <t xml:space="preserve">Ovi zajednički obračunsko - tehnički uvjeti su sastavni dio općih uvjeta za pojedine vrste radova.
</t>
  </si>
  <si>
    <t>U cijene su također uključena sva druga davanja kao i pripomoći kod izvedbe obrtničkih radova i proizvoda; zatim sva potrebna ispitivanja materijala radi postizanja traženih svojstava, kvalitete i čvrstoće.</t>
  </si>
  <si>
    <t>2. UZORCI, PROSPEKTI, RADIONIČKI I KOMPOZITNI NACRTI, PROJEKTI</t>
  </si>
  <si>
    <t>Izvođač će pokazati uzorke, prospekte, radioničke i ostale nacrte, koji su specificirani u ovom popisu i na način koji je ovdje naveden bez obzira na da li su navedeni u općim opisima ili u pojedinim stavkama troškovnika.</t>
  </si>
  <si>
    <t>Odabrani i odobreni uzorci biti će od nadzornog inženjera označeni i moći će se uptrijebiti na radovima.  Svi ostali materijali i oprema koja se ugrađuje u objekt moraju u potpunosti odgovarati odobrenim uzorcima, prospektima i nacrtima. Nadzorni inženjer ima pravo i dužnost zatražiti uklanjanje s gradilišta bilo kojeg materijala, opreme ili njezinog dijela, koji ne odgovara tom zahtjevu. Takvo uklanjanje dužan je izvođač izvršiti o svom trošku.</t>
  </si>
  <si>
    <t>Radioničke i ostale nacrte treba izvođač, prije podnošenja nadzornom inženjeru na odobrenje, provjeriti i uskladiti s radovima svih ostalih struka koje sudjeluju u izgradnji, te će svojim potpisom takvo usklađivanje na nacrtima i potvrditi. Izvođač će izvršiti bilo koji ispravak ili korekciju svojih podnesenih nacrta, koje zatraži nadzorni inženjer ili projektant. Izvođaču neće biti priznati nikakvi dodatni ili naknadni radovi koji proizađu iz neusklađenosti ili nekoordiniranosti između njegovih podizvođača, te će svaki ispravak i korekciju tako neusklađenih radova izvesti o svom trošku.</t>
  </si>
  <si>
    <t>3. PRIVREMENI OBJEKTI, OPREMA I INSTALACIJE</t>
  </si>
  <si>
    <t>4. ČIŠĆENJA</t>
  </si>
  <si>
    <t>5. UKLANJANJE OTPADAKA</t>
  </si>
  <si>
    <t>6. ČUVANJE MATERIJALA</t>
  </si>
  <si>
    <t>7. ZAVRŠETAK RADOVA</t>
  </si>
  <si>
    <t>Po završetku radova teren i svi djelovi građevine moraju biti ostavljeni u čistom i urednom stanju, tj. vraćeni u prvobitno stanje koje će udovoljiti pregledu i odobrenju nadzornog inženjera.</t>
  </si>
  <si>
    <t>8. PRIMOPREDAJA RADOVA</t>
  </si>
  <si>
    <t>Tijekom primopredaje vodit će se zapisnik, te je izvođač dužan izvršiti sve eventualne ispravke, popravke i zamjene na radovima, ukoliko se takve utvrde u tom zapisniku. Ova obaveza izvođača ne isključuje njegovu obavezu da provede ispravke, popravke ili zamjene zatražene od Komisije nadležnog organa prilikom tehničkog pregleda.</t>
  </si>
  <si>
    <t>OPĆI  UVJETI ZA IZVOĐENJE GRAĐEVINSKIH RADOVA, PRIPREMNIH RADOVA,  UREĐENJE GRADILIŠTA   I   POMOĆNIH  RADOVA</t>
  </si>
  <si>
    <t>UREĐENJE GRADILIŠTA</t>
  </si>
  <si>
    <t>prostorije za urede,</t>
  </si>
  <si>
    <t>gradilište osigurati ogradom ili drugim posebnim elementima za sigurnost ljudi i zaštitu prometa i objekata,</t>
  </si>
  <si>
    <t>postaviti natpisnu ploču  od cca 3,5 x 2,5 metra,</t>
  </si>
  <si>
    <t>postaviti potreban broj urednih skladišta, pomoćnih radnih prostorija, nadstrešnica, odrediti i urediti prometne i parkirne površine za radne i teretne automobile, opremu, građevinske strojeve  i sl., te opremu i objekte za rastresiti i habasti građevinski materijal,</t>
  </si>
  <si>
    <t>Izvoditelj je dužan gradilište sa svim prostorijama i cijelim inventarom redovito održavati i čistiti,</t>
  </si>
  <si>
    <t>Sve materijale izvoditelj mora redovito i pravovremeno dobaviti da ne dođe do bilo kakvog zastoja gradnje,</t>
  </si>
  <si>
    <t>U kalkulacije izvoditelj mora prema ponuđenim radovima uračunati ili posebno ponuditi eventualne zaštite za zimski period građenja, kišu ili sl.</t>
  </si>
  <si>
    <t>Izvoditelj je dužan svu površinsku vodu u granicama gradilišta na svim nižim nivoima redovito odstranjivati,</t>
  </si>
  <si>
    <t>Na gradilištu mora postojati stalna čuvarska služba za cijelo vrijeme trajanja gradnje također uračunata u faktor,</t>
  </si>
  <si>
    <t>Gradilište mora biti po noći dobro osvijetljeno,</t>
  </si>
  <si>
    <t>Izvoditelj je dužan uz shemu organizacije gradilišta dostaviti i spisak sve mehanizacije i opreme koja će biti na raspolaganju gradilišta, te satnice za rad i upotrebu svakog stroja,</t>
  </si>
  <si>
    <t>Pod tim nazivom se podrazumijeva samo cijena materijala tj. dobavna cijena i to kako glavnog materijala, tako i pomoćnog, veznog i slično. U tu cijenu uključena je i cijena transportnih troškova bez obzira na prijevozno sredstvo sa svim prijenosima, utovarima i istovarima, te uskladištenje i čuvanje na gradilištu od uništenja (prebacivanje, zaštita i slično). Tu je uključeno i davanje potrebnih uzoraka kod izvjesnih vrsta materijala.</t>
  </si>
  <si>
    <t>RAD</t>
  </si>
  <si>
    <r>
      <t>U kalkulaciji rada treba uključiti sav rad, kako glavni, tako i pomoćni, te sav unutarnji transport. Ujedno treba uključiti sav rad oko zaštite gotovih konstrukcija i dijelova objekta od štetnog utjecaja vrućine, hladnoće i slično.</t>
    </r>
    <r>
      <rPr>
        <b/>
        <sz val="11"/>
        <rFont val="Helvetica Neue"/>
        <family val="2"/>
        <charset val="238"/>
      </rPr>
      <t xml:space="preserve"> </t>
    </r>
  </si>
  <si>
    <t>SKELE</t>
  </si>
  <si>
    <t xml:space="preserve">Sve lake, pokretne, pomoćne  skele,  bez obzira na visinu, ulaze u jediničnu cijenu dotičnog rada, osim fasadne skele za obradu fasade, koja se obračunava kao posebna stavka. Skela mora biti na vrijeme postavljena kako ne bi nastao zastoj u radu. Pod pojmom skela podrazumijeva se i prilaz istoj, te ograda. Kod zemljanih radova u jediničnu cijenu ulaze razupore, te mostovi za prebacivanje iskopa većih dubina. Ujedno su tu uključeni i prilazi, te mostovi za betoniranje konstrukcije i slično. </t>
  </si>
  <si>
    <t>OPLATA</t>
  </si>
  <si>
    <t xml:space="preserve">Kod izrade oplate predviđeno je podupiranje, uklještenje, te postava i skidanje iste. U cijenu ulazi kvašenje oplate prije betoniranja, kao i mazanje limenih i/ili drvenih kalupa. Po završetku betoniranja, sva se oplata nakon određenog vremena mora očistiti i sortirati. </t>
  </si>
  <si>
    <t>IZMJERE</t>
  </si>
  <si>
    <t>ZIMSKI I LJETNI RAD</t>
  </si>
  <si>
    <t>A. GRAĐEVINSKI  RADOVI</t>
  </si>
  <si>
    <t>Prije početka zemljanih radova obvezno iskolčiti gabarite objekta, te po potrebi postaviti druge potrebne oznake, označiti stalne visine, te snimiti postojeći teren.</t>
  </si>
  <si>
    <t>Završen iskop temeljne jame i rovova pregleda i preuzima unaprijed određena komisija, prije početka izvođenja temelja.</t>
  </si>
  <si>
    <t>Izvođač je dužan izvesti sav rad oko iskopa (ručnog ili mehaničkog) i to do bilo koje potrebne dubine, sa svim potrebnim pomoćnim radovima, kao što je niveliranje i planiranje, nabijanje površine, obrubljivanje stranica, osiguranje od urušavanja, postava potrebne ograde, crpljenje i odstranjivanje oborinske ili procjedne vode.</t>
  </si>
  <si>
    <t>Ukoliko dode do zatrpavanja, urušavanja, odrona ili bilo koje druge štete nepažnjom izvođača (radi nedovoljnog podupiranja, razupiranja ili drugog nedovoljnog osiguranja), izvodač je dužan dovesti iskop u ispravno stanje, odnosno popraviti štetu bez posebne naknade.</t>
  </si>
  <si>
    <t>TEMELJENJE GRAĐEVINE</t>
  </si>
  <si>
    <t xml:space="preserve">BETONSKI I ARMIRANOBETONSKI   RADOVI </t>
  </si>
  <si>
    <t>Kod izvedbe betonskih i armirano betonskih radova izvoditelj se u svemu mora pridržavati:</t>
  </si>
  <si>
    <t>Obrada gornjih površina betona treba biti ravno zaribana, osim gdje se u stavci traži drugačija obrada.</t>
  </si>
  <si>
    <t>Sve visine pri izradi oplate davati, a poslije betoniranja kontrolirati instrumentom.</t>
  </si>
  <si>
    <t>Za premazivanje oplate prije betoniranja predvidjeti premaze koji se mogu obrisati sa gotove betonske površine – dužan ih je obrisati izvoditelj, tj. premaze koji se sami razgrađuju. Oplata ploha betona koji se ne žbuka, ne smije se vezati kroz beton limom ili žicom.</t>
  </si>
  <si>
    <t>Sve betone predvidjeti granulacije 0-32 mm, osim u iznimnim slučajevima ako to gustoća armature zahtjeva beton granulacije 0-16 mm.</t>
  </si>
  <si>
    <t>Sve betone na vanjskim voznim ili parkirnim površinama izvesti sa recepturom otpornom na soli i smrzavanje.</t>
  </si>
  <si>
    <t>Ukoliko su odstupanja veća od dozvoljeni izvoditelj je dužan sanaciju izvršiti o svom trošku. To se posebno odnosi na ravnost gornje površine temeljne ploče. Izvoditelj je dužan izraditi geodetsku izmjeru, te sva izbočenja preko tolerance poravnati brušenjem. Za sve udubine izvan propisane norme izvoditelj snosi trošak povečane količine asfalta.</t>
  </si>
  <si>
    <t>Sanaciju gnijezda i loših mjesta izvesti sukladno pravilima struke uz prethodno odobrenje metode i materijala od strane nadzora. Sanaciju izvoditi mokro na mokro odmah nakon skidanja oplate.</t>
  </si>
  <si>
    <t>Sanacija vidnih betona nije dozvoljena.</t>
  </si>
  <si>
    <t>U cijeni armature podrazumijeva se dobava, doprema, čišćenje od hrđe, rezanje, savijanje, privremeno skladištenje, horizontalni i vertikalni transport i montaža i vezivanje. U jediničnoj cijeni uključena je žica za vezivanje i svi potrebni distanceri.</t>
  </si>
  <si>
    <t>Betonsko željezo mora biti uredno položeno prema armaturnim nacrtima. Prije najave gotovosti pojedinog konstruktivnog elementa za kontrolu od strane nadzora, izvoditelj je dužan sam prekontrolirati svaki element, te upisom u dnevnik jamčiti ispravnost postavljene oplate i armature sukladno projektu. Pregled i preuzimanja armature vrši nadzorni inženjer, sa upisom odobrenja za betoniranje u dnevnik građenja.</t>
  </si>
  <si>
    <t>Prilikom betoniranja treba naročito paziti da armatura ostane u položaju predviđenom statičkim računom i nacrtom. Koristiti distancere za postizavanje potrebnog zaštitnog sloja. U temeljnoj ploči ispod donje zone koriste se betonski distanceri, a u pločama i zidovima PVC distanceri. Svi neophodno potrebni distanceri u gustoći propisanoj nacrtima uračunati su u jedinične cijene armature, te se neće posebno naplaćivati.</t>
  </si>
  <si>
    <t>U pravilu kod arm.betonskih radova cijena betona, oplate i betonskog željeza dane su odvojeno, a u slučajevima kada nisu posebno iskazani, jedinična cijena se odnosi na kompletan rad i materijal (beton s oplatom i armaturom), te transport do mjesta ugradnje.</t>
  </si>
  <si>
    <t>BETON</t>
  </si>
  <si>
    <t>Kontrola konzistencije obavlja se na gradilištu, te u slučaju odstupanja na više beton se ne ugrađuje, u slučaju odstupanja na manje moguće je dodavanje kompatibilnog aditiva na gradilištu uz odobrenje tehnologa. Detaljni program dužan je izvoditelj definirati projektom betona, a sve u skladu sa programom kontrole kvalitete propisanim projektom.</t>
  </si>
  <si>
    <t>sastav betonskih mješavina, količine i tehničke uvjete za projektiranje klase betona</t>
  </si>
  <si>
    <t>plan betoniranja, organizaciju i opremu</t>
  </si>
  <si>
    <t>način transporta i ugradnje betonske mješavine</t>
  </si>
  <si>
    <t>način njegovanja ugrađenog betona</t>
  </si>
  <si>
    <t>program kontrolnih ispitivanja sastojaka betona</t>
  </si>
  <si>
    <t>program kontrole betona, uzimanja uzoraka i ispitivanja betonske mješavine i betona po  partijama</t>
  </si>
  <si>
    <t xml:space="preserve">projekt skela </t>
  </si>
  <si>
    <t>projekt oplata</t>
  </si>
  <si>
    <t>ateste glavne i rezervne betonare</t>
  </si>
  <si>
    <t>Kod izrade konstrukcija od vidljivog betona potrebno je koristiti cement istog proizvođača da ne bi došlo do promjene boje. Ne smije se upotrijebiti cement koji ja na gradilištu uskladišten duže od 3 mjeseca.</t>
  </si>
  <si>
    <t>Za izradu betona predviđa se prirodno granulirani šljunak ili drobljeni agregat. Kameni agregat mora biti dovoljno čvrst i postojan, ne smije sadržavati zemljanih i organskih sastojaka, niti drugih primjesa štetnih za beton i armaturu. Granulometrijska krivulja I receptura betona za vidne betone mora biti posebno odobrena I ispitana od strane tehnologa.</t>
  </si>
  <si>
    <t>Beton spravljati isključivo strojnim putem.</t>
  </si>
  <si>
    <t>Obračun se vrši isključivo po m³ projektom predviđenih količina betona u konstrukciji uz odbitak svih rupa, niša, otvora, prodora itd.</t>
  </si>
  <si>
    <t>Betonski čelik u pogledu kvalitete mora odgovarati važećim standardima.</t>
  </si>
  <si>
    <t>Sve vrste čelika moraju imati kompaktnu homogenu strukturu. Ne smiju imati nikakvih nedostataka, mjehura, pukotina ili vanjskih oštećenja. Prilikom isporuke betonskog čelika isporučitelj je dužan dostaviti ateste koji garantiraju: vlačnu čvrstoću i varivost čelika.</t>
  </si>
  <si>
    <t>Obračun ugrađene armature vrši se po kg bez obzira na profil. Jediničnom cijenom armature treba obuhvatiti:</t>
  </si>
  <si>
    <t>uzimanje izmjera na objektu</t>
  </si>
  <si>
    <t>dobava</t>
  </si>
  <si>
    <t>doprema</t>
  </si>
  <si>
    <t>čišćenje od hrđe, rezanje, savijanje</t>
  </si>
  <si>
    <t>privremeno skladištenje</t>
  </si>
  <si>
    <t>doprema na gradilište</t>
  </si>
  <si>
    <t>skladištenje na gradilištu</t>
  </si>
  <si>
    <t>sortiranje i po potrebi premještanje</t>
  </si>
  <si>
    <t>čišćenje nakon postave armature svakog pojedinog elementa</t>
  </si>
  <si>
    <t>potrebna radna skela</t>
  </si>
  <si>
    <t>uzimanje potrebnih uzoraka, ispitivanje materijala te dostava atesta prije ugradnje i montaža i vezivanje.</t>
  </si>
  <si>
    <t>Oplate moraju biti stabilne, otporne i dovoljno poduprte da se ne bi izvile ili popustile u bilo kojem pravcu. Moraju biti izrađene točno po mjerama označenim u crtežima plana oplate za pojedine dijelove konstrukcije koji će se betonirati sa svim potrebnim podupiračima.</t>
  </si>
  <si>
    <t>Unutarnje površine oplate moraju biti ravne i potpuno glatke bilo da su horizontalne, vertikalne ili nagnute, prema tome kako je to u crtežima planova oplate predviđeno. Raspored oplatnih ploča mora biti pravilan, izrađen od oplatnih ploča jednake veličine, bez ubacivanja  manjih komada. Nastavci oplate  ne smiju izlaziti iz ravnine, tako da nakon njihovog skidanja vidljive površine betona budu ravne i s oštrim rubovima.</t>
  </si>
  <si>
    <t xml:space="preserve">Oplate, kao i razna razupiranja, moraju imati takvu sigurnost i krutost da bez slijegavanja i štetnih deformacija mogu primiti opterećenja i utjecaje koji nastaju za vrijeme izvedbe radova. </t>
  </si>
  <si>
    <t>Za oplatu se ne smiju koristiti takvi premazi koji se ne bi mogli oprati s gotovog betona ili bi nakon pranja ostale mrlje na tim površinama.</t>
  </si>
  <si>
    <t>Kad su u betonskim zidovima i drugim konstrukcijama predviđeni otvori i udubine za prolaz vodovodne i kanalizacione cijevi, cijevi centralnog grijanja i slično, kao i dimovodne i ventilacione kanale i otvore, treba još prije betoniranja izvesti i postaviti cijevi većeg profila od prolazeće cijevi da se iste mogu provući kroz zid ili konstrukciju i propisno zabrtviti. Kod nastavljanja betoniranja po visini, prilikom postavljanja oplate za tu konstrukciju treba izvesti zaštitu površina betona već gotovih konstrukcija od procjeđivanja cementnog mlijeka. Neposredno prije početka ugrađivanja betona oplata se mora očistiti.</t>
  </si>
  <si>
    <t xml:space="preserve">Oplate moraju biti tako izvedene da se mogu skidati lako i bez potreba i oštećenja konstrukcija, sa svim njenim elementima, kao i slaganje i sortiranje građe na određenim mjestima. Također je uključeno i čišćenje dasaka, gredica, potpora i drugog, vađenje čavala, sjećenje vezne žice, vađenje klanfi i zavrtnja, kao i čišćenje tih elemenata od eventualnih ostataka stvrdnutog betona. </t>
  </si>
  <si>
    <t>Izrađena oplata, s podupiranjem, prije betoniranja mora biti od strane izvoditelja statički kontrolirana. Prije nego što se počne ugrađivati beton moraju se provjeriti dimenzije oplate i kakvoća njihove izvedbe, kao i ćistoća i vlažnost oplate. Rezultati ispitivanja nivelete oplate, kao i zapisnik o prijemu tih konstrukcija, čuvaju se u evidenciji koja se prilikom primopredaje izgrađene građevine ustupa korisniku te građevine.</t>
  </si>
  <si>
    <t>Izvedba svih radnih fuga uključena je u jediničnu cijenu. Na prekidima betoniranja, tj. na svim radnim fugama obvezna je upotreba “streckmatall-a”, te je isti uključen u jedinične cijene i neće se posebno naplaćivati.</t>
  </si>
  <si>
    <t>Na svim vidljivim bridovima betona, koji se ne žbukaju ili ne oblače, obvezna je upotreba trobridnih trokutastih lajsni, koje su uključene u jedinične cijene i neće se posebno naplaćivati.</t>
  </si>
  <si>
    <t>Obračun se vrši putem građevinske knjige, prema stvarno izvedenoj količini radova m2 oplate, pri čemu se odbijaju svi prazni prostori, otvori, vrata, niše, kučice, dimnjaci, bez obzira na veličinu. Sukladno nacrtima oplate izvode se u oplati svi otvori veći ili jednaki promjeru 10 cm ili veličine 10x10 cm. Bočne špalete otvora obračunavaju se po cijeni m2 osnovne stavke oplate elementa unutar kojeg se predmetni otvor, tj. špaleta nalazi. Nikakve posebne nadoplate neće se priznavati.</t>
  </si>
  <si>
    <t xml:space="preserve">ZIDARSKI RADOVI </t>
  </si>
  <si>
    <t>Sve vertikalne i horizontalne plohe moraju biti izvedene i očišćene po završetku radova.</t>
  </si>
  <si>
    <t>U svrhu zaštite susjednih postojećih ili već izvedenih radova i ploha, horizontalnih ili vertikalnih, potrebno je iste na odgovarajući način zaštititi PVC ili PE folijama, ljepenkom, daskama i sl. tako da ne dođe do oštećenja radova ili ploha. Sve navedeno treba uračunati u jediničnu cijenu radova.</t>
  </si>
  <si>
    <t>Razne pomoćne konstrukcije i skele potrebne u toku radova treba obavezno uračunati u jediničnu cijenu, osim gdje je to posebno predviđeno troškovnikom.</t>
  </si>
  <si>
    <t>Zidanje</t>
  </si>
  <si>
    <t>Zidati treba u potpuno horizontalnim redovima, a ležajne i sudarne reške moraju biti širine 10-15 mm. Pri zidanju ih treba dobro zapuniti odgovarajućom vrstom morta, a kod ploha koje će se ožbukati treba ostaviti prazninu u reškama do dubine od cca 2 cm od plohe zida, da bi se žbuka bolje uhvatila, ako troškovnikom nije drugačije određeno. Upotreba skele za visine preko 1,5 m uključena je u jedinične cijene i neće se posebno obračunavati.</t>
  </si>
  <si>
    <t>Žbukanje</t>
  </si>
  <si>
    <t xml:space="preserve">Za potrebe žbukanja koristiti omjere : </t>
  </si>
  <si>
    <t>Produžni cem.mort 1:2:5 – za žbukanje zidova i fasade, zidanje zidova ispune i pregradnih zidova debljine ½ opeke i više</t>
  </si>
  <si>
    <t>Cementni mort 1:4 – za pačokiranje</t>
  </si>
  <si>
    <t>Zatvaranje prodora i šliceva može se posebno obračunati samo u slučaju ako su isti odštemani u već požbukanim zidovima.</t>
  </si>
  <si>
    <t>Za poravnanje bet. stropova u debljini 2-3 mm koristiti glet masu za beton uz prethodno nanošenje kontakt grunda. Ako je potrebno nanijeti deblji sloj od 5 mm, koristiti betonfiks koji se može nanositi do debljine 20 mm, koji se po nanošenju zafilca spužvastom gladilicom i zagleta.</t>
  </si>
  <si>
    <t xml:space="preserve">U jediničnim cijenama treba uračunati sve radove dotične stavke, sa dobavom potrebnog materijala i građevnih dijelova, sve horizontalne i vertikalne transporte i prijenose osnovnog i pomoćnog materijala, do i na gradilištu, sve utovare, istovare i pretovare, sva uskladištenja, te sva potrebna radna snaga i režijski troškovi </t>
  </si>
  <si>
    <t>ESTRIH PODLOGE</t>
  </si>
  <si>
    <t xml:space="preserve">Postupak izrade podloge u svim prostorima je jednak osim što variraju debljine estriha. Priprema i čišćenje podloge uključeno je u jedinične cijene. Prethodno se  kao  zvučnu izolaciju na gotovu AB ploču treba postaviti izolacijski materijal – ekspandirani  polistiren u debljini predviđenoj projektom. </t>
  </si>
  <si>
    <t>Prigušni sloj  potrebito je izvesti i okomito uz  zidove do visine gotovog poda sa pločama ekspandiranog polistirena debljine 1 cm ili sa trakom ethafoam-a, a kod svih prodora kroz podlogu spoj riješiti trajno el. kitom.</t>
  </si>
  <si>
    <t>Kao razdjelnu ravninu između prigušnog sloja i cem. estriha postaviti  tanku PE foliju  koja mora biti odignuta  i uz okomice prigušnog sloja. Preklopi folije moraju u svakom smjeru biti min. 20 cm. Debljina PE folije iznosi 0,02 cm.</t>
  </si>
  <si>
    <t xml:space="preserve">Za gornji plašt, estrih, mora biti primjenjena bet. smjesa od agregata max. veličine zrna do 8 mm, s učešćem frakcije od 0-3 mm do max. 30 % težinskih postotaka. </t>
  </si>
  <si>
    <t>Cem. estrih potrebno je armirati polipropilenskim vlaknima u tež. omjeru po naputku proizvođača za C 25/30 (MB  30). Primjenom ovih vlakana izbjegava se posebna izrada dilatacijskih razdjelnica, a podloga je lakša za izvođenje. Formiranje radnih i dilatacijskih razdjelnica uključeno je u jediničnoj cijeni estriha. Razdjelnice formirati odmah nakon izvedbe na potrebnim razmacima i na prelazima gdje je to neophodno – npr. vrata, itd.</t>
  </si>
  <si>
    <t>Sve pukotine koje se pojave mimo izrađenih razdjelnica dužan je sanirati izvođač estriha o svom trošku, zarezivanjem estriha poprečno na fugu pod kutem od 45º, te ugradnjom čeličnih rebrastih tipli u epoksidnoj smoli. Navedena sanacija ne smije imati odstupanja od postojeće površine estriha.</t>
  </si>
  <si>
    <t>TESARSKI RADOVI</t>
  </si>
  <si>
    <t>Konstrukcije i oplate</t>
  </si>
  <si>
    <t xml:space="preserve">Obrada građe za tesarske radove vrši se pomoću mehanizacije na pilanama ili gradilištima. Građu na gradilištu treba zaštititi od vlage i ne deponirati je na mjesta predviđenom za krojenje građe. Mjesto za krojenje građe planirati do najveće udaljenosti 30,0 metara od mjesta ugrađivanja, kao uzdignuti pod na kojem će se vršiti crtanje i krojenje, a s jedne i druge strane podići nadstrešnice za smještaj neobrađene i skrojene građe. </t>
  </si>
  <si>
    <t>Obračun i detaljan opis radova prema tehničkim uvjetima za tesarske radove. Ovi uvjeti se mijenjaju ili dopunjuju pojedinim stavkama troškovnika.</t>
  </si>
  <si>
    <t>uzimanje mjera za izvođenje i obračune,</t>
  </si>
  <si>
    <t>sav materijal, uključujući pomoćni i vezni (čel.papuče, vijci itd.),</t>
  </si>
  <si>
    <t>sav rad,</t>
  </si>
  <si>
    <t>zaštita na radu,</t>
  </si>
  <si>
    <t>poravak štete na svojim i tuđim radovima,</t>
  </si>
  <si>
    <t>uklanjanje svih ostataka i čišćenje,</t>
  </si>
  <si>
    <t>zaštita izvedenih radova,</t>
  </si>
  <si>
    <t>sva potrebna ispitivanja i atesti,</t>
  </si>
  <si>
    <t>eventualni statički obračun za skele i druge pomoćne konstrukcije.</t>
  </si>
  <si>
    <t>OPĆI  UVJETI</t>
  </si>
  <si>
    <t>Oplate moraju biti izvedene točno po mjerama označenim u crtežima za konstrukcije koje će se betonirati. Izvedene oplate moraju biti sposobne da podnesu predviđeno opterećenje, moraju biti stabilne, otporne, ukrućene i dovoljno poduprte da se ne bi izvile, ili popustile u ma kom pravcu. Unutrašnja površina oplate mora biti čista i ravna. Oplate moraju biti izvedene tako da se mogu skidati lako, bez potresa i oštećenja konstrukcije. Za oplate greda, ploča, sitnorebričastih stropova, stubišta, likova, kupola, svodova sa visinom podupiranja iznad 6 m,  primjeniti nosive skele koje se posebno obračunavaju.</t>
  </si>
  <si>
    <t>OPIS RADA</t>
  </si>
  <si>
    <t>Skidanje oplate,</t>
  </si>
  <si>
    <t>Čišćenje oplate i vađenje čavala, prijenos na deponiju i sortiranje.</t>
  </si>
  <si>
    <t>Izvedba svih pripremnih i pomoćnih radova kao:</t>
  </si>
  <si>
    <t>radova po odredbama važećih propisa zaštite na radu,</t>
  </si>
  <si>
    <t>uzimanje mjera na gradnji,</t>
  </si>
  <si>
    <t>postavljanje, premještanje i skidanje pomoćnih pokretnih skela potrebnih za izradu oplate,</t>
  </si>
  <si>
    <t>odabiranje građe na deponiju,</t>
  </si>
  <si>
    <t>čišćenje radnog mjesta i prijenos otpadaka na deponiju.</t>
  </si>
  <si>
    <t>NAČIN OBRAČUNA:</t>
  </si>
  <si>
    <r>
      <t>Oplata temelja i nadtemeljnih zidova, zidova, stupova, šahtova, kanala, zidova, ograda, greda, stepeništa, obračunava se po m</t>
    </r>
    <r>
      <rPr>
        <vertAlign val="superscript"/>
        <sz val="9"/>
        <rFont val="Helvetica Neue"/>
        <family val="2"/>
        <charset val="238"/>
      </rPr>
      <t>2</t>
    </r>
    <r>
      <rPr>
        <sz val="9"/>
        <rFont val="Helvetica Neue"/>
        <family val="2"/>
        <charset val="238"/>
      </rPr>
      <t xml:space="preserve"> razvijene površine izvedene konstrukcije.</t>
    </r>
  </si>
  <si>
    <r>
      <t>Oplata serklaža obračunava se po m</t>
    </r>
    <r>
      <rPr>
        <vertAlign val="superscript"/>
        <sz val="9"/>
        <rFont val="Helvetica Neue"/>
        <family val="2"/>
        <charset val="238"/>
      </rPr>
      <t>2</t>
    </r>
    <r>
      <rPr>
        <sz val="9"/>
        <rFont val="Helvetica Neue"/>
        <family val="2"/>
        <charset val="238"/>
      </rPr>
      <t xml:space="preserve"> vertikalne projekcije serklaža, mjerena svaka strana posebno.</t>
    </r>
  </si>
  <si>
    <t>Cijena oplate obračunata je u svakoj stavci betonskih i armirano-betonskih radova, a izvodi se prema ovim uvjetima.</t>
  </si>
  <si>
    <t>Obloge krova i pročelja, kao i limarske radove valja nuditi prema razrađenim sustavima specijaliziranih proizvođača, poštujući u svemu zahtjeve iz ovog opisa i opisa stavaka troškovnika.</t>
  </si>
  <si>
    <t>Svaka stavka ovog troškovnika za ponudu i izvedbu  krova i pročelja obuhvaća:</t>
  </si>
  <si>
    <t>Svaka stavka ovog troškovnika za ponudu i izvedbu  krova i pročelja obuhvaća :</t>
  </si>
  <si>
    <t xml:space="preserve">dobavu, izradu i montažu svih nosivih, termoizolacijskih, hidroizolacijskih i pokrovnih dijelova pročelja i krova, do potpune gotovosti i funkcionalnosti. </t>
  </si>
  <si>
    <t>sve potrebne opšave, okape, obrube otvora i bridova, te završne profile</t>
  </si>
  <si>
    <t>sva potrebna brtvljenja</t>
  </si>
  <si>
    <t>sav osnovni, pomoćni i pričvrsni materijal</t>
  </si>
  <si>
    <t>potpunu antikorozivnu zaštitu svih ugrađenih elemenata</t>
  </si>
  <si>
    <t>sve potrebne pomične skele i podeste</t>
  </si>
  <si>
    <t>sav transport: vanjski, u radionici i na gradilištu</t>
  </si>
  <si>
    <t>što dulju garanciju na izvedene radove i ugrađeni materijal</t>
  </si>
  <si>
    <t>Projektnim rješenjem i izvedbom mora se osigurati :</t>
  </si>
  <si>
    <t>stalna stabilnost svih elemenata</t>
  </si>
  <si>
    <t>stalna nepropusnost atmosferilija kao kiša,snijeg,vjetar i sl.</t>
  </si>
  <si>
    <t>izvedba bez mogućnosti pojave toplinskih mostova</t>
  </si>
  <si>
    <t>odvajanje različitih vrsta metala zbog  sprečavanja elektrolize</t>
  </si>
  <si>
    <t>omogućavanje rada elemenata krova i pročelja, bez pojave toplinskih mostova ili slabljenja brtvljenja</t>
  </si>
  <si>
    <t>Sav ugrađeni materijal mora odgovarati zahtjevima ove tehničke dokumentacije i mora biti pravovaljano atestiran.</t>
  </si>
  <si>
    <t>Obračun po m2  površina pročelja i krova, kako je opisano u stavkama troškovnika, bez odbijanja otvora, uključivo  potkonstrukciju za prozore, obradu svih špaleta, opšava, okapa, uglova i sl.</t>
  </si>
  <si>
    <t>Jedinična cijena m2 površine obuhvaća sve gore opisane elemente.</t>
  </si>
  <si>
    <t>B.  OBRTNIČKI RADOVI</t>
  </si>
  <si>
    <t xml:space="preserve">OPĆI TEHNIČKI UVJETI ZA IZVEDBU ZAVRŠNIH RADOVA U ZGRADARSTVU </t>
  </si>
  <si>
    <t>SADRŽAJ:</t>
  </si>
  <si>
    <t>kontrolna ispitivanja</t>
  </si>
  <si>
    <t>obvezujuće odredbe odgovarajućih pravilnika ili normi</t>
  </si>
  <si>
    <t>upis u građevinski dnevnik</t>
  </si>
  <si>
    <t>pregled izvedenih radova</t>
  </si>
  <si>
    <t xml:space="preserve">DOKAZ KVALITETE </t>
  </si>
  <si>
    <t>ISPITIVANJE I ATESTIRANJE MATERIJALA PRIJE UGRADNJE</t>
  </si>
  <si>
    <t>Izvoditelj građevine mora za sve materijale građevinsko završnih radova koje ugrađuje pribaviti:</t>
  </si>
  <si>
    <t>dokument iz kojih proizlazi na građevini zadovoljavaju postojeće postojeće propise i eventualne dodatne zahtjeve iz projekta, odnosno da je podoban za predviđenu ugradnju</t>
  </si>
  <si>
    <t>ISPITIVANJA NA GOTOVOJ GRAĐEVINI</t>
  </si>
  <si>
    <t>Izvoditelj radova dužan je za izvedenu građevinu pribaviti od registrirane institucije:</t>
  </si>
  <si>
    <t>izvješće o ispitivanju zvučne izolacije pregradnih građevinskih elemenata gotove građevine</t>
  </si>
  <si>
    <t xml:space="preserve">izvješće o ispitivanju zračne propustljivosti prostorije ili grupe prostorija gotove građevine </t>
  </si>
  <si>
    <t>eventualno i druge dokumente ovisno o zahtjevima iz projekta</t>
  </si>
  <si>
    <t>U pogledu akustičnih svojstava, za radne prostorije do 30 jedinica ispituje se najmanje 1 jedinica u svakoj  grupi i to na:</t>
  </si>
  <si>
    <t>zvučnu izolaciju zidova između prostora razne namjene i prema stubištu, zvučnu izolaciju stropova između prostora razne namjene</t>
  </si>
  <si>
    <t>izolaciju od zvuka nastalog udarom</t>
  </si>
  <si>
    <t>Ispitivanje se provode za svaku različitu konstrukciju zida i stropa kao i svaku različitu funkciju susjednih prostorija.</t>
  </si>
  <si>
    <t>Isto tako za sve radove gdje je to neophodno, a na traženje nadzora i naručitelja, izvoditelj ima obvezu ugradnje oglednih uzoraka u mjerilu 1:1. Temeljem odobrenog oglednog uzorka vrši se izvedba radova u utvrđenoj kvaliteti, te se preuzimanje i kontrola izvedenih radova obavlja uspoređivanjem sa kvalitetom i načinom ugradnje odobrenog oglednog uzorka. Ove radnje ponuditelj/izvoditelj će obaviti bez posebne naknade.</t>
  </si>
  <si>
    <t>UPIS U GRAĐEVINSKI DNEVNIK</t>
  </si>
  <si>
    <t>Osobita pozornost upisa ovlaštenih osoba glede:</t>
  </si>
  <si>
    <t>vremenskih i drugih uvjeta</t>
  </si>
  <si>
    <t>utvrđenih nedostataka i naloge za njihova otklanjanja</t>
  </si>
  <si>
    <t>rezultata naknadnih ispitivanja</t>
  </si>
  <si>
    <t>preuzimanje izvedenih radova</t>
  </si>
  <si>
    <t>PREGLED U TIJEKU IZVOĐENJA ZAVRŠNIH RADOVA</t>
  </si>
  <si>
    <t>Osobitu pozornost potrebno je obratiti na stanje podloga i metalnih površina.</t>
  </si>
  <si>
    <t xml:space="preserve">Svaka faza izvođenja završnih slojeva na fasadnoj oblozi evidentira se upisom u građevinski dnevnik. </t>
  </si>
  <si>
    <t>Nadalje treba provjeriti:</t>
  </si>
  <si>
    <t>IZVOĐENJE RADOVA OBLAGANJA</t>
  </si>
  <si>
    <t>Kod izrade hidroizolacije treba se u potpunosti pridržavati uputstva proizvođača materijala, kako u pogledu pripreme podloge, svih faza rada, zaštite izvedene izolacije, te uvjeta rada (atmosferskih prilika, temperatura i sl.). Kod pripreme podloge za sve vrste izolacija potrebno je površinu zida ili poda dobro očistiti od svih nečistoća, prašine, krhotina i masnoća, a eventualne veće neravnine kod betonskih površina zapuniti mortom za izravnanje.</t>
  </si>
  <si>
    <t>LIMARSKI RADOVI</t>
  </si>
  <si>
    <t>Izvođač je dužan prije početka radova provjeriti sve građevinske elemente na koje ili za koje se se pričvršćuje limarija i pismeno dostaviti naručitelju svoje primjedbe u vezi eventualnih nedostataka posebno u slučaju: neodgovarajućeg izbora projektiranog materijala i loše riješenog načina vezivanja limarije za građevinske radove.</t>
  </si>
  <si>
    <t xml:space="preserve">Dijelovi različitog materijala ne smiju se dodirivati jer bi uslijed toga moglo doći do korozije. </t>
  </si>
  <si>
    <t>Svi ostali materijali koji nisu obuhvaćeni normama moraju imati certifikate od za to ovlaštenih institucija.</t>
  </si>
  <si>
    <t>Svi limarski elementi predviđeni su od Al plastificiranog lima.</t>
  </si>
  <si>
    <t>Konzole - nosače opšava, žljebova i cijevi izvesti iz pocinčanog željeza.</t>
  </si>
  <si>
    <t>Lim koji naliježe na betonsku podlogu, drvo, žbuku ili na podlogu od opeke mora biti podložen sa krovnom ljepenkom čija su dobava i postava uključene u cijenu</t>
  </si>
  <si>
    <t>Kod spajanja raznih vrsta materijala treba na pogodan način izvesti izolaciju (premaz, izol.traka i sl.) da ne dođe do galvanskog elektriciteta.</t>
  </si>
  <si>
    <t>Sastav i učvršćenja moraju biti tako izvedeni da elementi pri temperaturnim promjenama mogu nesmetano dilatirati, a da pri tome ostanu nepropusni. Moraju se osigurati od oštećenja koje može izazvati vjetar i sl.</t>
  </si>
  <si>
    <t>Izvođač je dužan prije izrade limarije uzeti sve izmjere u naravi, a također je dužan prije početka montaže ispitati sve dijelove gdje se imaju izvesti limarski radovi, te na eventualnu neispravnost istih upozoriti nadzornog inženjera, jer će se u protivnom naknadni popravci izvršiti na račun izvođača limarskih radova.</t>
  </si>
  <si>
    <t>sav rad uključivo i uzimanje mjere na gradnji za izvedbu i obračun,</t>
  </si>
  <si>
    <t>sav materijal uključivo pomoćni te pričvrsni materijal,</t>
  </si>
  <si>
    <t>sav rad na gradnji i u radionici,</t>
  </si>
  <si>
    <t>sav transport i uskladištenje materijala,</t>
  </si>
  <si>
    <t>čišćenje i miniziranje željeznih dijelova</t>
  </si>
  <si>
    <t>dobavu i polaganje podložne ljepenke,</t>
  </si>
  <si>
    <t>potrebne platforme, pokretnu skelu za montažu, kuke, užad, ljestve,</t>
  </si>
  <si>
    <t>čišćenje od otpadaka nakon izvršenih radova,</t>
  </si>
  <si>
    <t>zaštitu izvedenih radova do primopredaje.</t>
  </si>
  <si>
    <t>Ovi opći i posebni uvjeti mijenjaju se ili nadopunjuju opisom pojedinih stavki troškovnika</t>
  </si>
  <si>
    <t>GIPSARSKO – MONTAŽERSKI RADOVI</t>
  </si>
  <si>
    <t>Svi materijali za spuštene stropove ili pregradne stijene i obloge moraju biti prvoklasni, moraju odgovarati važećim standardima i moraju posjedovati ateste a svi radovi moraju se izvoditi prema uputama proizvođača elemenata od kojih se radovi izvode.</t>
  </si>
  <si>
    <t>Ploče koje se ugrađuju su standardnih dimenzija 200 / 125 cm. Spojevi ploča moraju se prekriti trakama od staklenog voala i zagladiti propisanom glet masom. Rubovi ploča gdje je potrebno osiguranje od oštećenja, ojačavaju se kant al. perforiranim profilima, te se gletaju. Po završetku gletanja površine treba prebrusiti finim brusnim papirom tako da plohe budu potpuno glatke i vez vidljivih tragova spajanja i sl. Spoj sa zidom ili vertikalnim plohama stropa mora biti zapunjen akrilnim kitom.</t>
  </si>
  <si>
    <t>Montaža podkonstrukcije za pregradne zidove započinje prije izrade estriha. Pregradni zidovi moraju imati traženo prigušenje zvuka, sa ugradbom min. 5 cm mineralne vune tež. 50 kg/m² unutar zida. Obavezno je brtvljenje sudarnih spojnica uz zidove, strop i pod brtvenom trakom. Izvedba prema detaljima proizvođača. Po završetku je potrebno o trošku izvoditelja radova zatražiti ispitivanje prigušenja zvuka od ovlaštene pravne osobe uz predočenje rezultata mjerenja ( atest ).</t>
  </si>
  <si>
    <t>Montažni zidovi od gipskartonskih ploča</t>
  </si>
  <si>
    <t>Na potkonstrukciju se obostrano pričvršćuju gipskartonske ploče prema opisu u stavci pomoću tzv. vijaka za brzu ugradnju. Kod višeslojnog oblaganja spojevi donjih slojeva GK ploča se samo zapunjavaju a spojevi gornjeg sloja se završno obrađuju gletanjem kako je već opisano. Nakon obrade spojeva završno čitavu površinu pregletati smjesom za izravnanje što ulazi u stavku, tako da su zidovi potpuno pripremljeni za ličenje ili oblaganje keramičkim pločicama. Kod neprekidnih zidova potrebno je u razmaku od 15-20 m ugraditi dilatacijske spojeve. Kod neprekidnih zidnih obloga potrebno je u razmaku od ca.10 m ugraditi dilatacijske spojeve.</t>
  </si>
  <si>
    <t>Spušteni stropovi od gipskartonskih ploča</t>
  </si>
  <si>
    <t>Spoj stropa sa zidom izvesti UD profilima. Učvršćenje izvesti pogodnim sredstvima ovisno o materijalu zida.</t>
  </si>
  <si>
    <r>
      <t>Konstrukcija</t>
    </r>
    <r>
      <rPr>
        <sz val="11"/>
        <rFont val="Helvetica Neue"/>
        <family val="2"/>
        <charset val="238"/>
      </rPr>
      <t>:</t>
    </r>
  </si>
  <si>
    <t>U jediničnoj cijeni sadržano je:</t>
  </si>
  <si>
    <t>sav materijal, dobava i uskladištenje, te unutarnji transporti</t>
  </si>
  <si>
    <t>sav rad opisan u stavci</t>
  </si>
  <si>
    <r>
      <t>čišćenje svakodnevno i po završenom radu</t>
    </r>
    <r>
      <rPr>
        <sz val="9"/>
        <rFont val="Helvetica Neue"/>
        <family val="2"/>
        <charset val="238"/>
      </rPr>
      <t xml:space="preserve"> uključivo odvoz viška materijala na gradsku planirku </t>
    </r>
  </si>
  <si>
    <t>popravci štete na vlastitom ili drugim radovima učinjeni iz nepažnje</t>
  </si>
  <si>
    <t>troškovi zaštite na radu i troškovi atesta</t>
  </si>
  <si>
    <t>Razred vatrootpornosti:</t>
  </si>
  <si>
    <t>Prekidi rada:</t>
  </si>
  <si>
    <t>Prekidi rada (vrijeme čekanja) koji su posljedica instalacijskih radova ukalkulirani su u jedinične cijene.</t>
  </si>
  <si>
    <t>Radove izvoditi tek pošto su montirane i ispitane instalacije koje se nalaze unutar GK konstrukcija.</t>
  </si>
  <si>
    <t>Gotovi tvornički proizvedeni materijali se moraju upotrebljavati strogo po uputstvima proizvođača.</t>
  </si>
  <si>
    <t>Materijali se na gradilište moraju donijeti u orginalnom pakiranju.</t>
  </si>
  <si>
    <t>Podloga mora biti čista (bez prašine, smole, masti, čađe,hrđe,bitumena i sl.).</t>
  </si>
  <si>
    <t>Premazi moraju čvrsto prianjati na podlogu, imati jednoličnu površinu bez tragova četke ili valjka, a boja mora biti ujednačenog intenziteta i tona i bez mrlja, tragova kitanja i oštećenja.</t>
  </si>
  <si>
    <t>Vanjski premazi moraju biti otporni na atmosferilije. Podloga za sve radove mora biti u pravilu čista i bez prljavština (prašina, smola, ulje, mast, čađa, rđa, bitumen i sl.). Opće je pravilo da prije završne obrade treba sve metalne dijelove ugrađene u podlozi zaštititi premazivanjem antikorozivnim sredstvom.</t>
  </si>
  <si>
    <t>Posebno treba voditi računa o dozvoljenoj temperaturi zraka za primjenu pojedine vrste materijala.</t>
  </si>
  <si>
    <t>Izvođač radova dužan je prije početka rada pregledati sve površine na gradnji, te izvođaču građevinskih radova dati svoje eventualne primjedbe.</t>
  </si>
  <si>
    <t>Ako se u garantnom roku pojave bilo kakve promjene na obojenim površinama uslijed loše kvalitete materijala i izvedbe, izvođač mora o svom trošku izvršiti popravke.</t>
  </si>
  <si>
    <t>U cijeni radova uključen je i sav pomoćni rad i materijal, svi transporti bez obzira na mjesto ugradnje, kao i sve potrebne skele, podesti i druga pomagala, skidanje i ponovno vješanje prozorskih i vratnih krila, izrada uzoraka, pogonska energija, sredstva zaštite na radu i drugo.</t>
  </si>
  <si>
    <t>U jediničnoj cijeni kod bojanja odabranom bojom na novom zidu i stropu uključeno je:</t>
  </si>
  <si>
    <t>a) Priprema podloge</t>
  </si>
  <si>
    <t>čišćenje površine od prašine, eventualno potrebni popravci na podlozi i izravnavanje manjih neravnina</t>
  </si>
  <si>
    <t>b) Impregniranje</t>
  </si>
  <si>
    <t>produžne žbuke, vapnene žbuke i beton impregnirati odgovarajućom impregnacijom. Prije upotrebe treba impregnaciju razrijediti čistom vodom prema uputama  proizvođača.</t>
  </si>
  <si>
    <t>impregniranje mrlja od vode i hrđe od armature je također uključeno u cijenu</t>
  </si>
  <si>
    <t>c) Zaglađivanje</t>
  </si>
  <si>
    <t>za zaglađivanje valja primijeniti odgovarajući kit i nanijeti ga gladilicom u dva do tri tanja sloja. Nakon sušenja prebrusiti papirom broj 120 ili broj 150.</t>
  </si>
  <si>
    <t>d) Završno ličenje</t>
  </si>
  <si>
    <t>Izvoditi u 3 naliča, materijal pripremiti prema uputama proizvođača. Nanositi krznenim valjkom ili četkom.</t>
  </si>
  <si>
    <t>U jediničnoj cijeni je uključena i:</t>
  </si>
  <si>
    <t>zaštita obrađenih površina</t>
  </si>
  <si>
    <t>čišćenje i pranje staklenih površina stolarije i podova i zidova od keramike</t>
  </si>
  <si>
    <t>odvoz otpadaka po dovršenju radova</t>
  </si>
  <si>
    <t>dobava uzoraka i izrada uzoraka u svrhu odobrenja.</t>
  </si>
  <si>
    <t>Sve zidove i stropove soba ličiti disperzivnom bojom za unutarnje radove ili sl..</t>
  </si>
  <si>
    <t xml:space="preserve">PODOPOLAGAČKI RADOVI </t>
  </si>
  <si>
    <t>Izvođač treba prije polaganja ispitati horizontalost podloge. Podloga za polaganje podova mora biti suha, očišćena i odmašćena.</t>
  </si>
  <si>
    <t>U slučaju pojave neispravnosti na položenom podu, treba se prvo ustanoviti razlog iste, tj. da li je zbog lošeg materijala, loše izrade ili lošeg rukovanja. Po ustanovljenju razloga, podove treba popraviti na račun krivca.</t>
  </si>
  <si>
    <t>Izradu podopolagačkih radova mogu izvoditi samo stručno osposobljene osobe, ovlaštene od proizvođača obloge.</t>
  </si>
  <si>
    <t>Materijal za izradu poda mora biti prvoklasan i odgovarati navedenim standardima, tj. mora biti negoriv, visoke otpornosti na mehanička oštećenja, jednostavan za održavanje, antistatičan, mora upijati zvuk i imati dobar koeficijent provodljivosti topline.</t>
  </si>
  <si>
    <t>Ukoliko za neki materijal ne postoje standardi proizvođač je dužan uvjerenjem o kvaliteti potvrditi tražene karakteristike materijala.</t>
  </si>
  <si>
    <t>Svaki proizvod koji služi za oblaganje podova mora imati uvjerenje o kvaliteti za navedene osobine.</t>
  </si>
  <si>
    <t>Ljepila moraju biti takva da se njima postiže čvrsta i trajna veza. Ne smiju štetno utjecati na podlogu, oblogu ni zdravlje ljudi koji s njima rade. Proizvođač je dužan za ljepilo priložiti uvjerenje o kvaliteti kojim se potvrđuje da je ljepolo pogodno i  isprobano za određenu vrstu obloge.</t>
  </si>
  <si>
    <t>Masa za izravnanje neravnina podloge ili za dobivanje neutralnog međusloja (u slučaju da se ljepilo ne podnosi s podlogom) moraju se čvrsto i trajno vezati za podlogu i moraju biti prionljive za ljepila. Ne smiju štetno djelovati na podlogu, ljepilo i podnu oblogu.</t>
  </si>
  <si>
    <t>Sav materijal mora odgovarati  hrvatskim standardima i propisima.</t>
  </si>
  <si>
    <t>Odvojeno iskazati cijenu rada i pomoćnog materijala od keramičkih pločica.</t>
  </si>
  <si>
    <t>Kod polaganja keramičkih pločica ljepljenjem potrebno je pripremiti podlogu, tj. očistiti od prašine i masnoća. Prema uputama  proizvođača ljepila pripremiti smjesu, a zatim je nanositi na podlogu prvo ravnom, onda nazubljenom lopaticom kako bi se dobila točna optimalna debljina sloja ljepila. Pločicu utisnuti u ljepilo. Koristiti isključivo dvokomponentna ljepila provjerene kakvoće.</t>
  </si>
  <si>
    <t>Ukoliko je podloga za ljepljenje pločica loša u pogledu prionjivosti treba ju prije ljepljenja pločica impregnirati. Isto treba zapisnički utvrditi uz prisustvo izvoditelja inadzornog inženjera.Otklanjanje nedostataka na podlozi ide na teret izvoditelja podloge.</t>
  </si>
  <si>
    <t>Kod polaganja pločica u većim količinama obvezno miješati pločice iz min. 5 paketa kako bi se dobila ujednačenost sljubnice i nijanse pločice.</t>
  </si>
  <si>
    <t xml:space="preserve">U jediničnim cijenama sadržane su sve radnje i dobava zajedno s veznim materijalom kao i rad na izrezivanju pločica za razne instalacije ili sl. </t>
  </si>
  <si>
    <t>U slučaju kada kod rada neka pločica pukne ima se zamijeniti cijelom bez posebne naplate.Obračun opločenja vrši se po m² razvijene površine opločenja.</t>
  </si>
  <si>
    <t>Troškovnikom je potrebno razdvojiti cijenu rada od vrijednosti m² pločica.</t>
  </si>
  <si>
    <t>Jedinična cijena rada mora sadržavati :</t>
  </si>
  <si>
    <t>sav potreban rad</t>
  </si>
  <si>
    <t>pranje pločica i temeljito  čišćenje prostorija po završenom radu sa uklanjanjem šute i otpadaka</t>
  </si>
  <si>
    <t>potrebnu radnu skelu</t>
  </si>
  <si>
    <t>Pločice iskazati posebno po m² u kojemu je uključena i doprema u skladištenje istih na  gradilištu.</t>
  </si>
  <si>
    <t>STOLARSKI RADOVI</t>
  </si>
  <si>
    <t>Davanjem ponude ponuđač usvaja u cijelosti ove uvjete.</t>
  </si>
  <si>
    <t>Ponuđač nudi gotov stolarski element u koji je uključeno:</t>
  </si>
  <si>
    <t>razrada nacrta i izrada radioničkih detalja</t>
  </si>
  <si>
    <t>izrada u radionici sa dostavom na gradilište i svim potrebnim materijalom i prvoklasnom izvedbom,</t>
  </si>
  <si>
    <t>stolarska montaža na gradilištu,</t>
  </si>
  <si>
    <t>eventualno potrebna radna skela sa postavom i skidanjem /izuzima se fasadna skela/,</t>
  </si>
  <si>
    <t>ostakljenje vrstom stakla, naznačenom u pojedinoj stavci</t>
  </si>
  <si>
    <t>Završna obrada elementa kako je to u stavci posebno naznačeno</t>
  </si>
  <si>
    <t xml:space="preserve">okov prvoklasan za funkcionalnu uporabu sa naznakom proizvoda, </t>
  </si>
  <si>
    <t>sva šteta i troškovi popravka kao posljedica nepažnje u tijeku izvedbe,</t>
  </si>
  <si>
    <t>troškovi zaštite na radu,</t>
  </si>
  <si>
    <t>troškovi atesta.</t>
  </si>
  <si>
    <t>1.Materijali</t>
  </si>
  <si>
    <t>Za predmete na otvorenom prostoru drvo može sadržavati 20-25% vlage, a za prozore i vrata može sadržavati 13-15%. Drvo ne smije imati pogrešaka koje potječu od kukaca, kao što su bušotine i crvotočine. Drvo treba biti ravno rašteno sa pravilnim godovima, bez pukotina, kvrga i smoljnjača.</t>
  </si>
  <si>
    <t>Izvedba i obrada</t>
  </si>
  <si>
    <t xml:space="preserve">Izvoditelj je dužan sa voditeljem građenja definirati redoslijed izrade i ispravke stolarskih elemenata, a u iznimnom slučaju mogu zapisnički utvrditi količine i zidarske veličine otvora ukoliko se izradom stolarije započinje prije izgradnje objekta. </t>
  </si>
  <si>
    <t>Svi stolarski elementi isporučuju se na gradilište kao gotov finalni proizvod osim onog dijela stolarije koji se liči na gradilištu. Ličenu stolariju treba tako pripasati da sa slojem boje krila ne zapinju, a da u pogledu propustljivosti udovolje zahtjevu propisa</t>
  </si>
  <si>
    <t xml:space="preserve">Širina dovratnika treba odgovarati širini gotovog zida sa žbukom. Ukrasna završna pokrovna letvica preklopit će spoj drvenog dovratnika i zida.  </t>
  </si>
  <si>
    <t>Okov u inox brušenoj izvedbi je sljedeći:</t>
  </si>
  <si>
    <t xml:space="preserve">Obračun po komadu kompletno postavljenih vrata. </t>
  </si>
  <si>
    <t>Izvođač je dužan uzeti na gradilištu sve mjere otvora u koje se treba ugraditi bravarija te nakon toga pristupiti izradi iste.</t>
  </si>
  <si>
    <t>Prije početka izrade obavezno se moraju uskladiti mjere i količine na objektu s onima u projektima.</t>
  </si>
  <si>
    <t>Materijal</t>
  </si>
  <si>
    <t>Pod kompletnom izvedbom  bravarskih  radova podrazumijeva se:</t>
  </si>
  <si>
    <t>kontrola mjera na objektu</t>
  </si>
  <si>
    <t>dokaz nosivosti -  statički račun ponuđene konstrukcije</t>
  </si>
  <si>
    <t>kompletna dobava glavnih i pomoćnih materijala i polikarbonatnog stakla obrađenog prema projektu</t>
  </si>
  <si>
    <t>kompletna radionička izrada</t>
  </si>
  <si>
    <t>transport do objekta i na objektu</t>
  </si>
  <si>
    <t>skladištenje u radionici I na objektu</t>
  </si>
  <si>
    <t>kompletna montaža</t>
  </si>
  <si>
    <t>Jedinična cijena mora sadržavati kompletno izrađene i ugrađene bravarske stavke na objektu do potpune funkcionalne i pogonske gotovosti. Sve mjere treba kontrolirati u naravi. Ako se zbog rokova ne može čekati da se za neki element uzmu mjere na objektu, izvodi se prema izvedbenom projektu uz pismeni dogovor sa glavnim izvođačem radova i nadzornom službom. Izvođač bravarskih radova treba s glavnim izvođačem radova u pisanoj formi  utvrditi  toleranciju mjera za pojedine stavke.</t>
  </si>
  <si>
    <t>Jedinična cijena mora sadržavati:</t>
  </si>
  <si>
    <t>sve predradnje prije montaže (geodetska izmjera, iscrtavanje potrebnih osi, visinske kote, uzimanje izmjere građevinskih elemenata u naturi, te određivanje stvarne geometrije elemenata)</t>
  </si>
  <si>
    <t>koordinacija radova sa glavnim izvođačem radova</t>
  </si>
  <si>
    <t>sudjelovanje voditelja gradilišta na koordinacijskim sastancima, te usklađivanje sa glavnim izvođačem radova I ostalim izvođačima</t>
  </si>
  <si>
    <t>sav rad u radionici, pripremu i rezanje te rad na gradnji</t>
  </si>
  <si>
    <t>korištenje manjih strojeva i alata,</t>
  </si>
  <si>
    <t>potrebne podkonstrukcije, svi sidreni I pričvrsni elementi neovisno o vrsti podloge</t>
  </si>
  <si>
    <t>svi bravarski spojevi na priključne konstrukcije</t>
  </si>
  <si>
    <t>potrebnu skelu,</t>
  </si>
  <si>
    <t>svi potrebni popravci i regulacije do preuzimanja</t>
  </si>
  <si>
    <t>kontinuirano čišćenje mjesta rada I zbrinjavanje vlastitog otpada</t>
  </si>
  <si>
    <t>svi troškovi šteta i popravaka na svojim ili tuđim radovima, koji su nastali nepažnjom u tijeku izvedbe</t>
  </si>
  <si>
    <t>zaštitu izvedenih radova do primopredaje,</t>
  </si>
  <si>
    <t>svi ostali radovi koji nisu navedeni a neophodni su za dovršenje troškovničkih stavaka do potpune gotovosti</t>
  </si>
  <si>
    <t>Površinska obrada</t>
  </si>
  <si>
    <t>Površine čelika koje se zaštićuju vrućim cinčanjem rade se u debljini sloja cinka  50-85 μm.</t>
  </si>
  <si>
    <t>Izrada</t>
  </si>
  <si>
    <t xml:space="preserve">Sav okov treba biti kvalitetne izvedbe i sa detaljima bravarije predočen nadzornom inženjeru i projektantu na odobrenje a sadržan je u cijeni. </t>
  </si>
  <si>
    <t>Željezni dijelovi spajaju se varenjem. Kod spajanja vijcima svaki sastav mora biti tako konstruktivno riješen da na vanjskim površinama nema vidljivih vijaka.</t>
  </si>
  <si>
    <t>Sva vanjska bravarija mora biti brtvena protiv prodora kiše i prašine.</t>
  </si>
  <si>
    <t>ČELIČNA KONSTRUKCIJA</t>
  </si>
  <si>
    <t>Cijenom moraju biti obuhvaćeni svi troškovi vezani na nabavu i izradu (u skladu s projektnom dokumentacijom) kao i svi ostali potrebni (direktni i indirektni) radovi, postupci i materijali neophodni za ispravnu izvedbu i montažu konstrukcije.</t>
  </si>
  <si>
    <t>plan montaže konstrukcije s detaljno razrađenim načinom i slijedom montaže,</t>
  </si>
  <si>
    <t>plan montaže mora biti prihvaćen i ovjeren od strane projektanta.</t>
  </si>
  <si>
    <t>Antikorozivna zaštita</t>
  </si>
  <si>
    <t>Konstrukcija se isporučuje antikorozivno zaštićena</t>
  </si>
  <si>
    <t>Antikorozivnu zaštitu čelične konstrukcije izvesti na bazi epoksida u radionici.</t>
  </si>
  <si>
    <t>Završni premaz izvesti u boji koju odredi investitor</t>
  </si>
  <si>
    <t>Površinu čelične konstrukcije prije nanošenja antikorozivne zašite, pripremiti pjeskarenjem do stupnja čistoće Sa ½.</t>
  </si>
  <si>
    <t>Montaža č.k.</t>
  </si>
  <si>
    <t>Svakodnevno se mora voditi građevinski dnevnik. Mora biti osiguran brz i siguran transport svih elemenata do mjesta rada.</t>
  </si>
  <si>
    <t>Izvođač montažnih radova je dužan da pri organiziranju radova preuzme sve potrebne mjere za zaštitu postojećih  uređaja, objekata i postrojenja koji se nalaze na gradilištu, kao i zaštitu radnika.</t>
  </si>
  <si>
    <t>Tehnički pregled i ispitivanje č.k.</t>
  </si>
  <si>
    <t>Održavanje čelične konstrukcije:</t>
  </si>
  <si>
    <t>redovni pregled svake godine</t>
  </si>
  <si>
    <t>glavni pregled svake 10-te godine</t>
  </si>
  <si>
    <t>dopunski pregled prema potrebi</t>
  </si>
  <si>
    <t>Održavanje se vrši radi sigurnosti čelične konstrukcije.</t>
  </si>
  <si>
    <t>kvalitete i stanja pojedinih podloga prije nastavka izvođenja završnih radova</t>
  </si>
  <si>
    <t>Vidne betone koji su izloženi utjecaju atmosferilija neophodno je impregnirati jednokomponentnim, UV otpornim, vodoodbojnim i neutralnim (prozirnim) zaštitnim premazom.</t>
  </si>
  <si>
    <t>Spušteni strop izradit će se kao glatki kontinuirani s vodoravnim neprekinutim podgledom iz ploča na čeličnoj, pokrivenoj potkonstrukciji (sastoji se iz nosive i montažne potkonstrukcije iz pocinčanih profila) koja se ovjesnim elementima učvršćuje za nosivi strop.</t>
  </si>
  <si>
    <t>Sve stropove komunikacijskih hodnika, podglede stubišta, otvore liftova i zidove i stupove podruma ličiti mat visokopokrivnom bojom</t>
  </si>
  <si>
    <t>Zidove stubišta i komunikacijskih hodnika oličiti bojom postojanom na čišćenje, ribanje i vremenske utjecaje.</t>
  </si>
  <si>
    <t>I. GRAĐEVINSKO-OBRTNIČKI RADOVI</t>
  </si>
  <si>
    <t>BETONSKI I ARMIRANOBETONSKI RADOVI</t>
  </si>
  <si>
    <t>I.4.2.</t>
  </si>
  <si>
    <t>I.4.3.</t>
  </si>
  <si>
    <t>ARMIRAČKI RADOVI</t>
  </si>
  <si>
    <t>Obračun po kg.</t>
  </si>
  <si>
    <t>kg</t>
  </si>
  <si>
    <t>Ravni krov - hidroizolacija</t>
  </si>
  <si>
    <t>Ravni krov - hidroizolacija, profili</t>
  </si>
  <si>
    <t>Obračun po m1</t>
  </si>
  <si>
    <t>Ravni krov - hidroizolacija, prodori</t>
  </si>
  <si>
    <t>Provjera vodonepropusnosti ravnog krova.</t>
  </si>
  <si>
    <t>U jediničnu cijenu stavke uključiti sav spojni i montažni pribor, prijevoze i prijenose, vezu na nosivu konstrukciju, brtvljenja spojeva te ostali rad i strojeve potrebne za kompletnu montažu do pune funkcionalnosti.</t>
  </si>
  <si>
    <t>I.13.</t>
  </si>
  <si>
    <t>PODOPOLAGAČKI RADOVI</t>
  </si>
  <si>
    <t>Sastavni dio Troškovnika su Glavni projekt sa elaboratima koji su prethodili izradi Glavnog projekta i Izvedbeni projekt.</t>
  </si>
  <si>
    <t>Svi proizvodi koji su u troškovniku navedeni sa svojim imenom proizvođača ili kataloškim brojem ili tržišnim nazivom ili na bilo koji način indiciraju o kojem se proizvođaču radi nikako ne favoriziraju tog proizvođača ili taj proizvod nego su ti proizvodni nazivi poslužili samo i isključivo da bi se predmetni proizvod mogao bolje opisati.</t>
  </si>
  <si>
    <t>Tehničkog propisa za građevinske konstrukcije (NN 017/17)</t>
  </si>
  <si>
    <t>Tolerancije ravnosti betonskih ploča, zidova i estrih površina propisuje se za svaki dio posebno sukladno važećim normama.</t>
  </si>
  <si>
    <t>Tehnička svojstva i drugi zahtjevi propisani su Prilozima Tehničkog propisa za građevinske konstrukcije.</t>
  </si>
  <si>
    <t>Prije nego se počne žbukati potrebno je izvršiti predradnje čišćenja ploha, i čišćenja i ispuhivanja fuga, kvašenje zidne površine vodom, te špricanje cem. mortom 1:1. Ako je zbog kiše ploha zida isuviše mokra, žbukanje treba odgoditi sve dok ploha zida ne bude dovoljno suha. Žbukanje se ne smije vršiti dok je temperatura prostora previsoka ili preniska, da žbuka ne bi ispucala. Ravnost mora biti u skladu sa propisanim tolerantnim odstupanjima, s tim da su mjerodavni uvijek stroži zahtjevi. Skela za visine preko 1,5 m uključena je u jediničnoj cijeni radova.</t>
  </si>
  <si>
    <t>Površina cementnog estriha mora pokazivati dobru prionljivost bez prisutnosti štetnih sastojaka ( cem. kore, ulja, masnoće, praha i sl. ) Prijanjajuća čvrstoća površine podloga mora biti barem 1,0 N/mm². Tlačna, savijajuća i prijanjajuća čvrstoća trebaju odgovarati očekivanim opterećenjima i namjeni površine. Cementni estih primjeran je za oblaganje kod preostatka vlage najviše  2 %.</t>
  </si>
  <si>
    <t>Završnu površinu estriha dobro strojno zagladiti da je pripravna za izravno postavljanje završne obloge. Ravnost mora biti u skladu sa propisanim tolerantnim odstupanjima, odnosno  na duljini 5,0 m može odstupati do 0,2 cm, a poprečni pad najviše do 0,1 %. Izrada estriha u padu uključena je u jediničnu cijenu</t>
  </si>
  <si>
    <t>izvješće o ispitivanju koeficijenta toplinske vodljivosti za sve ugrađene toplinsko izolacijske materijale.</t>
  </si>
  <si>
    <t>izvješće o ispitivanju faktora otpora difuziji vodene pare za sve ugrađene materijale.</t>
  </si>
  <si>
    <t>izvješće o ispitivanju vodonepropusnosti, propusnosti zraka, koeficijenta prolaza topline "u" i vrijednosti zvučne izolacije ugrađenih prozora i balkonskih vrata.</t>
  </si>
  <si>
    <t>izvješće o ispitivanju razine buke u boravišnim prostorijama gotove građevine</t>
  </si>
  <si>
    <t>Limarske radove izvesti prema opisu u troškovniku, uz eventualne korekcije projektom predviđenih razvijenih širina i opisa detalja po izmjeri na licu mjesta. Radove izvoditi po pravilima struke i primjenjujući važeće opće i posebne tehničke propise i norme.</t>
  </si>
  <si>
    <t>Podkonstrukcija se izrađuje od CD profila 60x27 u jednoj razini ili iz nosivih i montažnih profila u dvije razine, od pocinčanog lima debljine 0,7 mm i posebnih vješača koji se vijcima s tiplima pričvršćuju o stropnu konstrukciju ( anker fix ovjes sa žicom ili nonius ovjesni element ). Nosivi profili su na razmaku od 75 -100 cm, ovješeni na maksimalnom razmaku od 60 - 90 cm. Na nosive profile dolaze montažni na maksimalnom razmaku od 40-62,5 cm.</t>
  </si>
  <si>
    <t>Opločenje vršiti tamo gdje je to po projektu predviđeno, a prema opisu stavke izvršiti polaganje u cementnom mortu ili ljepljenjem. Izvoditelj se mora pridržavati važećih propisa i standarda.</t>
  </si>
  <si>
    <t>Kvaliteta pločica treba odgovarati važećim standardima.</t>
  </si>
  <si>
    <r>
      <t>čišćenje prostorija i okoliša nakon završetka radova,</t>
    </r>
    <r>
      <rPr>
        <sz val="9"/>
        <rFont val="Helvetica Neue"/>
        <family val="2"/>
        <charset val="238"/>
      </rPr>
      <t xml:space="preserve"> uključivo odvoz otpadnog materijala na gradsku planirku udaljenosti do 20 km. Odvoz otpada i pristojba za deponiranje otpada je u jediničnoj cijeni svake stavke i ne plaća se posebno.</t>
    </r>
  </si>
  <si>
    <t>Kvake u paru i obična brava s ključevima, s rozetama, podni ili zidni odbojnik. Jedino se kod sanitarnih prostora ugrađuje brava i kvaka sa ključem pričvršćenim uz štitnik (standardizirano za kupaonice) . Pri tome treba voditi računa da se odabere kvaka iz istog dizajnerskog paketa, kako za sobe tako i za kupaonice.</t>
  </si>
  <si>
    <t>Antikorozivna zaštita mora biti usklađena s Pravilnikom o tehničkim mjerama i uvjetima za zaštitu čeličnih konstrukcija od korozije (SI. list 32/70 = NN 53/91 i 44/95) i međunarodnim standardom ISO 12944-1 (do 5) ili jednakovrijedna norma ____________________________.</t>
  </si>
  <si>
    <t>Tlačna čvrstoća: CS I (0,4-2,5 N/mm2)
Čvrstoća prionjivosti (beton+UKG): više od 0,5 N/mm2; SL: B
Koeficijent paropropusnosti μ: manje od 20
Toplinska provodljivost: 0,47 W/mK
Kapilarna vodoupojnost: W 0
Razredba reakcije na požar: A 1
Optimalna debljina nanosa: 2 mm
Maksimalna debljina nanosa: 5 mm u jednom sloju
Vrijeme upotrebe: (20°C, 60% rel. vlaga) 24 h</t>
  </si>
  <si>
    <t>Sve podloge moraju biti čiste, čvrste, suhe, nosive, nesmrznute, bez ostataka oplatnih ulja. Slabo upojne podloge, glatke betone impregnirati dan prije nanošenja glet mase.</t>
  </si>
  <si>
    <t>Prilikom upotrebe pridržavati se uputa za upotrebu i sigurnosnih uputa proizvođača.</t>
  </si>
  <si>
    <t>Na sve otvore postaviti ugaone profile uračunate u cijenu. Obuhvaća impregnaciju, gletanje u dva sloja i pripremu za soboslikarske radove.</t>
  </si>
  <si>
    <t>Izvodi se u slijedećim fazama:</t>
  </si>
  <si>
    <t>I.2.2.</t>
  </si>
  <si>
    <t>I.4.4.</t>
  </si>
  <si>
    <t>I.4.5.</t>
  </si>
  <si>
    <t>Jedinična cijena sadrži:</t>
  </si>
  <si>
    <t>-</t>
  </si>
  <si>
    <t>osnovni materijal - pločice</t>
  </si>
  <si>
    <t>transportne troškove</t>
  </si>
  <si>
    <t>rad i sav potreban pomoćni materijal - Ijepilo, masa za fugiranje, trajnoelastični kit za sanitarije. i sl.</t>
  </si>
  <si>
    <t>čišćenje prostorija po završenom radu sa uklanjanjem šute i otpadaka</t>
  </si>
  <si>
    <t>Pločice se polažu Ijepljenjem s otvorenom reškom širine 2 mm zapunjenom masom za fugiranje u boji materijala. Pravilne reške postići postavom na križaste odstojnike.</t>
  </si>
  <si>
    <t>I.16.</t>
  </si>
  <si>
    <t>Čišćenje obuhvaća uklanjanje smeća, otpadaka, šute, materijala ili elemenata koje je nadzorni inženjer odbio i zatražio da se ukloni sa gradilišta, kao i konačno čišćenje i pranje nakon završetka svih radova, te držanje svih materijala uredno uskladištenih.</t>
  </si>
  <si>
    <t xml:space="preserve">U Glavnom projektu i Izvedbenom projektu definirani su svi uvjeti i karakteristike koje ugrađeni materijali i proizvodi moraju zadovoljiti.
</t>
  </si>
  <si>
    <t xml:space="preserve">Svaka izmjena Troškovnika koju nije odobrio projektant Glavnog projekta i Izvedbenog projekta, uklanja u potpunosti odgovornosti Projektanta za predmetne izmjene te direktne i kolateralne posljedice istih u projektu.
</t>
  </si>
  <si>
    <t>Radovi nisu završeni dok Izvođač ne preda Investitoru dokumentaciju prema projektu i zakonu za dokazivanje kvalitete ugrađenih materijala i izvedenih radova uključivo rezultate svih ispitivanja uključivo s uspješno provedenim probnim opterećenjem konstrukcije, a sve kako je propisano zakonom, građevinskom dozvolom, projektom i pravilima struke kao obaveza izvođača.</t>
  </si>
  <si>
    <t xml:space="preserve">Izvođenje radova na gradilištu započeti tek kada je ono uređeno prema odredbama Pravilnika o zaštiti na radu u građevinarstvu. </t>
  </si>
  <si>
    <t>Spojeve različitih medija (opeka beton ili inst. okno zid) potrebno je rabicirati staklenom mrežicom. Spojeve zidanog zida sa AB konstrukcijom ankerirati armaturom u svakom trećem redu prema uputi statičara.</t>
  </si>
  <si>
    <t>Za unutarnje zidove predviđena je vapneno-cementna žbuka. Nanosi se na očvrsli cem. špric u debljin 15 mm. Nakon djelomičnog učvršćivanja, u pravilu drugi dan, navlažiti vodom i zafilcati. Na spojevima kutova ugraditi kutni profil i obraditi spoj staklenom mrežicom.</t>
  </si>
  <si>
    <t>Cijenom obuhvatiti svo potrebno gradivo i rad za izradu kompletne podloge s tim da će se posebno iskazati cijena za podpodlogu (eks. polistiren, pe folija), a posebno cijena za gradivo i rad završnog sloja.</t>
  </si>
  <si>
    <t xml:space="preserve">Cem. estrih (plivajući pod) izrađuje se nakon što su izrađeni pregradni zidovi. Kod zidova od gipskartonskih ploča upotrebljavati vanjsku ploču impregniranu  grund premazom  na mjestima gdje postoji mogućnost ovlaženja ploče tijekom radova (izrada estriha, postavljanje podnih i zidnih keramičkih i kamenih obloga </t>
  </si>
  <si>
    <t>Po završetku plivajućeg poda od cem. estriha potrebno je zapisnički preuzeti izvedenu podlogu i to tako da budu prisutni nadzorni inženjer, izvoditelj estrih podloge i podopolagač završnog sloja. U slučaju da se mjerenjem utvrde neravnine veće od odzvoljenih odstupanja, poravnanje izvršiti samonivelirajućim masama  tiksotropnim izravnavajućim mortom s ultrabrzim vezanjem za izravnavanje i saniranje lokalnih neravnina podova i stubišta (spremnim za daljnju obradu nakona 4 sata ). U slučaju pukotina neophodno je izvesti sanaciju istih kao što je gore navedeno. Poravnanje i sanacija pukotina ide na teret izvođača cem. estriha.</t>
  </si>
  <si>
    <t>Oplata vijenaca obračunava se po m2 vijenca mjereno po vanjskom rubu.</t>
  </si>
  <si>
    <t>izvješće o ispitivanju općih svojstava tih materijala ili ateste (certifikate) sukladnosti (čl.17 ZOGa),</t>
  </si>
  <si>
    <t>da li se kod velikih obloženih fasadnih površina toplinski koeficijenti rastezanja obloge i konstrukcije podudaraju</t>
  </si>
  <si>
    <t>da li je veličina spojnica i dilatacija odobrenih u projektu odgovara max. povremenim deformacijama konstrukcije</t>
  </si>
  <si>
    <t>Oblaganje zidova, stropova, podova i fasada izvodi se prema opisu radova iz projekta, glede postizanja uvjeta Zakona o gradnji</t>
  </si>
  <si>
    <t>Montažni zidovi se izvode od podkonstrukcije - nosivih CW profila od pocinčanog lima debljine 0,7 mm presjeka 50/75/100 mm na maksimalnom razmaku 41,7 - 62,5 cm (ako stavkom nije drugačije naznačeno) te s donjim i gornjim UW-profilom. Između profila se umeće mineralna vuna i osigurava se od micanja. Kod spoja sa zidom, stropom ili podom na profile se nanosi brtvena masa, a posebno i temeljito kod zahtjeva za zaštitu od buke. Sve rubne profile na spojevima s podom, stropom i sa zidovima treba učvrstiti odgovarajućim učvrsnim elementima. Učvrsni element za masivni zid, pod ili strop je tipla s vijkom. Za ostale priključne površine koriste se učvrsna sredstva koja odgovaraju podlozi. Sve profile koji su u dodiru s bočnim zidovima i s podom odn. stropom treba prije montaže obložiti samoljepivom PE brtvenom trakom odgovarajuće širine.</t>
  </si>
  <si>
    <t xml:space="preserve">Kod izvedbe podopolagačkih radova u svemu se trba pridržavati tehničkih uvjeta za ovu vrstu radova, zakona o zaštiti od požara (NN 92/10) i pravilnika o otpornosti na požar i drugim zahtjevima koje građevine moraju zadovoljiti u slučaju požara (NN 29/13). </t>
  </si>
  <si>
    <t>Količine iskazane ovim troškovnikom su:</t>
  </si>
  <si>
    <t>- projektantske pa postotak zbog loma i sl. treba ukalkulirati u jediničnu cijenu.</t>
  </si>
  <si>
    <t>- neto potrebne količine pa otpad zbog rezanja s obzirom na odabrane dimenzije pločica treba ukalkulirati u jed. cijenu.</t>
  </si>
  <si>
    <t>Kod izvedbe zidnog opločenja u jediničnu cijenu pojedine stavke ukalkulirati i brtvljenje silikonskim kitom sudara keramičkog opločenja s dovratnicima, oblogom druge vrste i sl.</t>
  </si>
  <si>
    <t xml:space="preserve">Sve obložene površine moraju biti izvedene potpuno ravno, bez ispupčenja ili udubljenja sa ujednačenim propisanim sljubnicama.Pločice se moraju namočiti prije lijepljenja. Nanešeni sloj ljepila mora biti takove debljine da se u njega potpuno utisnu neravnine (rebra) na poleđini pločice. Ljepilo nanositi nazubljenom lopaticom na podlogu. </t>
  </si>
  <si>
    <t xml:space="preserve">Opločenje započeti prema projektu. Rez pločica prema bočnim stranicama izvesti simetrično, o čemu treba voditi računa kod rasporeda pločica ovisno o odabranom formatu. Gornji rub sokla i zidnog opločenja koje ne ide do stropa treba obavezno izvesti polukružno zaobljenom užljebinom od nepropusne smjese, po cijeloj dužini ruba opločenja. Isto treba uračunati u jediničnu cijenu izvedbe iako to nije posebno navedeno opisom stavke. </t>
  </si>
  <si>
    <t xml:space="preserve">sav potreban materijal: kutnike, križice, dvokomponentno ljepilo i masa za fugiranje iI sitni spojni i bretveni materijal  te </t>
  </si>
  <si>
    <t>Vratno krilo sastavljeno je od drvenog roštilja sa saćastom ispunom, obostrano obloženo MDF pločom debljine 4 mm, završno lakirano lakom. Ugrađuje se u dovratnik ("futer" štok). Dovratnik i završne letvice (izrađene od MDF-a) kao i samo vratno krilo, završno se obrađuju u boji lakom.</t>
  </si>
  <si>
    <t>Krilo je bez “falca“ sa upuštenim inox okovom kojim se krilo vezuje za dovratnik. Vrata moraju na dovratniku imati gumenu brtvu bijele boje.</t>
  </si>
  <si>
    <r>
      <t xml:space="preserve">U jediničnu cijenu uključena je </t>
    </r>
    <r>
      <rPr>
        <sz val="9"/>
        <rFont val="Helvetica Neue"/>
        <family val="2"/>
        <charset val="238"/>
      </rPr>
      <t>završna obrada, sav okov, ugradnja vrata i završna obrada pokrovnih letvica dovratnika.</t>
    </r>
  </si>
  <si>
    <t xml:space="preserve">Napomena : opis izrade vrata i opreme na njima neće se dalje napominjati u stavkama troškovnika, nego dimenzija i smjer otvaranja vrata. Dovratnike fiksirati uz zidove poliuretnaskom pjenom uz potrebno razupiranje okvira vrata, da ne dođe do vitoperenja kod ekspandiranja pjene. </t>
  </si>
  <si>
    <t>Tehnički pregled i ispitivanje čelične konstrukcije obavlja se poslije završene montaže prema Tehničkom propisu građevinske konstrukcije (NN 17/17).</t>
  </si>
  <si>
    <t>Stavka obuhvaća slijedeće radove:</t>
  </si>
  <si>
    <t>- na očišćenu betonsku podlogu aplicira se hladan bitumenski prednamaz u funkciji otprašivanja površine, zapunjavanja poroziteta i stvaranja kompatibilne veze s gornjim slojevima. Utrošak 0,4 kg/m2.</t>
  </si>
  <si>
    <t>U jediničnu cijenu uključena je dobava, priprema i ugradnja materijala.</t>
  </si>
  <si>
    <t>RUŠENJA I DEMONTAŽE</t>
  </si>
  <si>
    <t>I.3.</t>
  </si>
  <si>
    <t>I.17.</t>
  </si>
  <si>
    <t xml:space="preserve">Izvođač bravarskih stavki na objektu ima slijedeće obveze:
</t>
  </si>
  <si>
    <t>1.4   Ugraditi fasadu u predviđenom roku i prema pravilima struke.</t>
  </si>
  <si>
    <t>1.3 Koordinirati svoje aktivnosti sa sa ostalim sudionicima u projektu a prema terminskom planu.</t>
  </si>
  <si>
    <t>ALUMINIJSKA I ČELIČNA BRAVARIJA</t>
  </si>
  <si>
    <t>I.7.2.</t>
  </si>
  <si>
    <t>Investitor:</t>
  </si>
  <si>
    <t>Lokacija:</t>
  </si>
  <si>
    <t>Skela je obračunata u zasebnoj stavci pripremnih radova.</t>
  </si>
  <si>
    <t>I.2.3.</t>
  </si>
  <si>
    <t>I.2.4.</t>
  </si>
  <si>
    <t>I.2.5.</t>
  </si>
  <si>
    <t>I.2.7.</t>
  </si>
  <si>
    <t>I.2.8.</t>
  </si>
  <si>
    <t>I.2.9.</t>
  </si>
  <si>
    <t>I.2.10.</t>
  </si>
  <si>
    <t>I.2.11.</t>
  </si>
  <si>
    <t>I.2.12.</t>
  </si>
  <si>
    <t>UKUPNO I.3. ZEMLJANI RADOVI</t>
  </si>
  <si>
    <t>U jediničnu cijenu stavke uključen sav materijal, pribor te ostali rad  potreban za kompletnu izvedbu.</t>
  </si>
  <si>
    <t>Završno čišćenje</t>
  </si>
  <si>
    <t>Odvoz smeća</t>
  </si>
  <si>
    <t xml:space="preserve">IZOLATERSKI I KROVOPOKRIVAČKI RADOVI </t>
  </si>
  <si>
    <t>Hidroizolacija konstrukcija prema tlu.</t>
  </si>
  <si>
    <t>- fleksibilna hidroizolacijska polimer bitumenska traka za zavarivanje kategorije 5, s uloškom od staklenog voala zavarena na preklopima i za podlogu. Utrošak 1,15 01/012.</t>
  </si>
  <si>
    <t>Ravni krov - parna brana</t>
  </si>
  <si>
    <t>Ravni krov - toplinska izolacija</t>
  </si>
  <si>
    <t>Ravni krov - toplinska izolacija u padu</t>
  </si>
  <si>
    <t>Ravni krov - geotekstil kao razdjelni sloj ispod hidroizolacije</t>
  </si>
  <si>
    <t>Dobava i montaža paronepropusne bitumenske podložne membrane, razdjelnog sloja ispod limenih opšava.</t>
  </si>
  <si>
    <t>U jediničnu cijenu stavke uključen je sav spojni i montažni pribor, prijevozi i prijenosi, veza na nosivu konstrukciju te ostali rad i strojeve potrebne za kompletnu montažu.</t>
  </si>
  <si>
    <t>FASADERSKI RADOVI - VENTILIRANA FASADA</t>
  </si>
  <si>
    <t>Stavku ugraditi prema RAL smjernicama. U stavku uključiti obodnu bubreću traku i/ili unutrašnju i vanjsku brtveću traku.</t>
  </si>
  <si>
    <t>Sve dimenzije provjeriti u naravi.</t>
  </si>
  <si>
    <t>Tehničke karakteristike profila:</t>
  </si>
  <si>
    <t>Plastificirani aluminijski profili sa prekinutim toplinskim mostom.</t>
  </si>
  <si>
    <t>Brtvljenje, spajanje i postava prozora i vrata izvodi se prema sistemskim riješenjima propisanim od strane proizvođača sustava.</t>
  </si>
  <si>
    <t>PROTUPOŽARNA BRAVARIJA</t>
  </si>
  <si>
    <t>Vrata i prozori moraju u potpunosti zadovoljiti sve zahtjeve propisane projektom.</t>
  </si>
  <si>
    <t>Dobava potrebnog materijala te izvedba opločenja poda gres keramičkim pločicama I “A“ kvalitete, za korištenje na vanjskom prostoru, debljina 10 mm, veličina 60x60 cm +/- 10%, mat završna obrada, protukliznost R10, ravno rezanih rubova “rektificirana“.</t>
  </si>
  <si>
    <t>Zahvat i građevina:</t>
  </si>
  <si>
    <t>PROJEKTANT:</t>
  </si>
  <si>
    <t>PROJEKTANTI SURADNICI:</t>
  </si>
  <si>
    <t>DRVENE KONSTRUKCIJE</t>
  </si>
  <si>
    <t>Lamelirano drvo</t>
  </si>
  <si>
    <t>PREŠANJE ZUPČASTOG SPOJA I REZANJE LAMELA NA POTREBNU DUŽINU.
Prešanje lamela potrebno je izvesti odmah nakon nanošenja ljepila. Potrebna sila prešanja određuje se prema dimenzijama poprečnog presjeka lamele. Prilikom prešanja potrebno je izvršiti i kontrolu količine nanesenog ljepila. Ljepilo je naneseno u dovoljnoj količini ako  prilikom ostvarivanja potrebnog pritiska po cijeloj dužini spoja izađe višak ljepila.</t>
  </si>
  <si>
    <t>ODLEŽAVANJE LAMELA
Nakon prešanja lamele moraju odležati u tvornici zbog procesa vezivanja ljepila. Vrijeme odležavanja ovisi o uvjetima u proizvodnoj hali (temperatura i vlažnost zraka). Minimalno vrijeme odležavanja je 4 sata.</t>
  </si>
  <si>
    <t>BLANJANJE GREDA 
Blanjanje greda potrebno je izvršiti nakon odležavanja lijepljene rede. 
Blanjanjem se mora izvršiti prilagodba proizvedenih greda s potrebnim dimenzijama koje su navedene u projektu.
Površina nakon blanjanja mora biti ravna i glatka.</t>
  </si>
  <si>
    <t xml:space="preserve">ZAVRŠNA OBRADA
Završna obrada površine nosača potrebno je izvesti radi popravka blanjane površine. Popravci se mogu izvesti kitanjem, čepanjem, ubacivanjem dijela lamele ili popravak epoksidima.
Svakom popravku se pristupa individualno uz pristanak kontrolora proizvodnje. </t>
  </si>
  <si>
    <t>Za lijepljenje lameliranih elemenata mogu se upotrebljavati samo ona ljepila koja odgovaraju važećim standardima i propisima za drvene konstrukcije.
Za upotrijebljeno Ijepilo mora se znati: sastav i izgled, način pakiranja i uskladištenja, način pripreme Ijepila, uvjeti za rad i postupak pri radu, mehaničke karakteristike, postojanost kroz vrijeme, utjecaj vlage i postojanost na druge moguće štetne utjecaje. Ljepilo mora imati odgovarajući certifikat i odgovarati deklariranim svojstvima.
U pravilu vrsta Ijepila se ne propisuje jer ona zavisi o tehnološkim dostignućima, tradiciji i iskustvu izvoditelja. Međutim, Ijepilo koje ce se koristiti za Iijepljenje lamela mora imati gore navedena svojstva i atest. Predlaže se upotreba melaminskog Ijepila (sa katalizatorom) ili drugog Ijepila koje ima iste ili bolje karakteristike naročito u pogledu postojanosti na vlagu i temperaturu. Lamele koje se Iijepe trebaju imati vlažnost od 12 % ± 2 %.   Ljepilo se miješa strojno u specijalnim miješalicama. Posebnu pažnju treba obratiti na temperaturu izmiješane smjese Ijepila, koja se mora kretati od 15° do 20° C, zbog utjecaja na uporabno vrijeme Ijepila kao i na sam proces Iijepljenja (u slučaju potrebe za radom u Ijetnim mjesecima, miješalice trebaju imati rashladne uređaje, obično uređaj za vodeno hlađenje). Ljepilo se nanosi na spojne ravnine, na površine koje se Iijepe, pa se zatim poslije određenog vremena uspostavlja kontakt između tih površina, redovito pod pritiskom. Ovaj pritisak se održava sve do očvršćivanja Ijepila. Prilikom nanošenja Ijepila od posebne je važnosti nanošenje na spojne ravnine. To znaci, da viskozitet Ijepila mora da bude takav da ispuni sve pore na vanjskim površinama odnosno da kvalitetno prekrije kontaktne plohe.
Ljepilo se nanosi na spojne površine, ravnomjerno i najbolje strojno u količini oko 450 gr/m2), ovisno od: vrste drveta, vlažnosti, temperature i drugog (potrebna količina Ijepila određuje se probnim lijepljenjem na probnim uzorcima).
Slijepljeni elementi, zavisno od vrste drveta, stavljaju se pod preše, odn. pod pritisak, za koje vrijeme ljepilo veže - očvrsćava. Veličina ovog pritiska varira u granicama:
- za meko drvo od 30 do 60 N/cm2,
- za tvrdo drvo od 60 do 90 N/cm2.</t>
  </si>
  <si>
    <t>ZAŠTITA DRVETA U KONSTRUKCIJAMA</t>
  </si>
  <si>
    <t>ZAŠTITA FUNGICIDNIM I INSEKTICIDNIM SREDSTVIMA
Prije izvođenja zaštite građevinskog drveta mora se svaki element potpuno završiti (bez okova), a poslije provedene zaštite nije dozvoljena nikakva dodatna obrada.
Obavezno prije premazivanja očistiti građu od prašine, masnoća, prljavštine do stupnja da bude potpuno čist. Ukoliko je drvo ispucalo treba pukotine naročito dobro natopiti zaštitnim sredstvom. Premazivanje čelnih strana drveta dozvoljeno je samo sredstvima koja ne sprečavaju cirkulaciju zraka. Vrsta zaštitnog sredstva u pravilu se ne propisuje ali isti mora imati tražena svojstva. Drveni elementi iznad otvorenog trijema dodatno de se zaštiti i mehanički kako elementi konstrukcije ne bi direktno bili izloženi utjecaju atmosferilija. Način zaštite propisat će se izvedbenim projektom.
Oslanjanje drvenih nosača na zidove i stupove izvest će se preko podmetača (tvrdo drvo), a sve ostale površine su ventilirane.</t>
  </si>
  <si>
    <t xml:space="preserve">MJERE ZAŠTITE PRI IZRADI I UGRADNJI
Vanjske površine nosača moraju biti obrađene do onog stupnja finoće koji omogućuje brzo oticanje kondenzata, kvalitetnije nanošenje vanjske zaštite i veću otpornost na zapaljivost. lz istih razloga rubovi nosača moraju se blago zaobliti.
Nosači od lameliranog Iijepljenog drveta, izloženi uvjetima nagle promjene vlažnosti i temperature, moraju se izraditi od drveta sa nižim postotkom vlažnosti, sa odgovarajućim Ijepilom za ove uvjete i tanjim lamelama. Nosači namijenjeni za ovakve uvjete ne smiju u toku transporta i uskladištenja biti izloženi mogućim značajnim promjenama vlage u drvetu. Izjednačavanje vlage i temperature zraka ambijenta u kojem je konstrukcija mora u početnoj fazi biti postepeno i u granicama stupnja vlažnosti. Ukoliko pored svih poduzetih mjera dođe do pucanja drveta u lamelama, nužno je ove zatvoriti, i to tako da ne dođe do njihovih ponovnih otvaranja.
</t>
  </si>
  <si>
    <t xml:space="preserve">TRANSPORT I MONTAŽA
Nakon izrade drvene konstrukcije ista se mora transportirati do gradilišta i montirati na projektom predviđeno mjesto. Da ne bi došlo do nedopuštenih naprezanja u konstrukciji za vrijeme transporta i montaže, Ili nedopuštenih deformacija odn. oštećenja izvoditelj mora izraditi PLAN TRANSPORTA I PLAN MONTAZE.
Planom transporta drvene konstrukcije prikazuje se i opisuje način transporta, pri čemu se mora dokazati da naprezanje i deformacije za vrijeme transporta ne prelaze dopuštene vrijednosti, uzimajući u obzir dinamičko djelovanje. Dokaz treba provesti sa dinamičkim faktorom.
Osim toga iz transportnog plana mora biti vidljiv način osiguranja stabilnosti drvene konstrukcije protiv prevrtanja u toku transporta. Nosači se, po pravilu, moraju transportirati u istom položaju u kome će biti i ugrađeni (obično vertikalno). Nosači se ne smiju transportirati u horizontalnom položaju ako takav položaj nije statički uzet u proračun i ako nosači u tom položaju neće biti postavljeni na dovoljno krutu podlogu koja treba spriječiti štetno ponašanje nosača u transportu. Transportni put mora biti utvrđen, pri čemu se mora voditi računa o minimalnim radijusima krivina, kao i o postojećim gabaritima na putu transporta. Elementi koji za vrijeme transporta imaju naprezanja suprotna onima u eksploataciji, moraju biti za vrijeme transporta tako osigurani da raspored naprezanja u poprečnim presjecima bude u skladu sa eksploatacijskim rasporedom napona. Pri utovaru, transportu i istovaru moraju se provesti takva osiguranja da ne dođe do oštećenja ili mjestimičnog utiskivanja elemenata konstrukcije. Pri promjeni plana transporta mora se izraditi novi plan transporta s odgovarajućim proračunima.
</t>
  </si>
  <si>
    <t>Podacima u planu montaže dokazuje se da odabranim načinom montaže neće doći do prekoračenja montažnih naprezanja i deformacija u elementima konstrukcije odnosno konstrukcije kao cjeline, kao i da za vrijeme montaže da neće doći do gubitka stabilnosti elemenata konstrukcije. Da bi se izbjegla utiskivanja, odnosno sva oštećenja površine elemenata konstrukcije, podizanje elemenata konstrukcije, odnosno cijele konstrukcije izvršiti će se uz adekvatnu zaštitu mjesta prihvaćanja. Elementi koji za vrijeme montaže imaju naprezanja suprotna onima u eksploataciji moraju za vrijeme montaže biti tako osigurani da raspored naprezanja u poprečnim presjecima bude u skladu sa eksploatacijskim rasporedom naprezanja. Pri promjeni plana montaže mora se izraditi novi plan montaže s odgovarajućim proračunima.
Prije izvođenja elemenata drvene konstrukcije izvođač mora:
- pregledati svaku otpremnicu i oznaku na drvenim proizvodima, mehaničkim spajalima, ljepilima, zaštitnim sredstvima i drugima građevnim proizvodima, koji se koriste,
- vizualno kontrolirati drvne proizvode, ambalažu mehaničkih spajala, ljepila, zaštitnih sredstava i ambalaže ostalih građevnih proizvoda da se utvrde moguća oštećenja,
- utvrditi sadržaj vode drvnih proizvoda</t>
  </si>
  <si>
    <t>Nadzorni inženjer neposredno prije ugradnje drvenih elemenata u drvenu konstrukciju mora:
- provjeriti da li je za drveni element, izrađen prema projektu drvene konstrukcije, dokazana njegova uporabljivost u skladu s projektom
- provjeriti postoji li za drveni element proizveden prema tehničkoj specifikaciji isprava o sukladnosti te da li je drveni element  u skladu s projektom drvene konstrukcije 
- provjeriti da li je drveni element postavljen u skladu s projektom drvene konstrukcije, odnosno s tehničkom uputom za ugradnju i uporabu
- dokumentirati nalaze svih provedenih provjera zapisom u građevinski dnevnik.
Proizvođač lijepljenog lameliranog drva u svojoj tvornici mora angažirati ovlaštenog inženjera građevinarstva koji će utvrditi da je je lijepljeno lamelirano drvo izrađeno u klasi kvalitete i dimenzijama propisanima u projektu.</t>
  </si>
  <si>
    <t>I.3.4.</t>
  </si>
  <si>
    <t>NAPOMENA:
Prilikom izvedbe u svemu se strogo pridržavati glavnog i izvedbenog arhitektonskog projekta, projekta fizike zgrade i uputa proizvođača upotrebljenih materijala.</t>
  </si>
  <si>
    <t>NAPOMENA: Stope za sidrenje završne fasadne obloge postavljaju se prije toplinske izolacije koja je obrađena u zasebnoj stavci.</t>
  </si>
  <si>
    <t>Tehnički propisi - kontrola kvalitete, zahtjevi, ispitivanja, sukladnost, toplinska zaštita:
Zakon o gradnji (NN RH br. 153/13, 20/17, 39/19)
Zakon o građevnim proizvodima, NN 76/13 i 30/14
Tehnički propis o racionalnoj uporabi energije i toplinskoj zaštiti u zgradama, NN 110/08, 97/14, 128/15
Tehnički propis za prozore i vrata, NN 69/06
Zakon o zaštiti na radu (NN  RH br. 71/14, 118/14)
Zakon o normizaciji (NN RH  br. 80/13)
Tehnički propisi za održavanje čeličnih konstrukcija za vrijeme eksploatacije, SL 6/65
Tehnički propisi za pregled i ispitivanja nosivih čeličnih konstrukcija, SL 6/65
Tehnički propis za građevisnke konstrukcije, NN 17/17
Pravilnik o otpornosti na požar i drugim zahtjevima koje građevine moraju zadovoljiti u slučaju požara, NN 29/13</t>
  </si>
  <si>
    <r>
      <t xml:space="preserve">Radove na razgrađivanju - rušenju potrebno je izvodti uz maksimalnu opreznost i primjenu svih zaštitnih mjera. </t>
    </r>
    <r>
      <rPr>
        <sz val="10"/>
        <color indexed="10"/>
        <rFont val="Arial Narrow"/>
        <family val="2"/>
        <charset val="238"/>
      </rPr>
      <t/>
    </r>
  </si>
  <si>
    <t>Dio rušenog/demontiranog materijala investitor može zadržati za daljnu upotrebu, za je iste investitor ili nadz.inž.  dužan izdati nalog izvođaču prije početka izvođenja radova. Izvođač u jediničnoj cijeni izvodi radove rušenja, utovar, odvoz i uredno slaganje na poziciji koju odredi investitor.</t>
  </si>
  <si>
    <t>Obračun po komadu</t>
  </si>
  <si>
    <t>m'</t>
  </si>
  <si>
    <t>U jediničnoj cijeni pojedine stavke uračunato je rušenje, iznašanje, utovar, odvoz na deponij, plaćanje naknade na deponiju.</t>
  </si>
  <si>
    <t>Dobava i postavljanje betonskih opločnika na podmetačima, na ravni krov.</t>
  </si>
  <si>
    <t>U prirodnoj boji betona.</t>
  </si>
  <si>
    <t>Stavka obuhvaća sve transporte, radove i osnovni i pomoćni materijal.</t>
  </si>
  <si>
    <t>Opločnici se postavljaju na gumene ili plastične podmetače i niveliraju prema potrebi.</t>
  </si>
  <si>
    <t>I.2.6.</t>
  </si>
  <si>
    <t>Obračun po m3 materijala u sraslom stanju.</t>
  </si>
  <si>
    <t>Ručno planiranje horizontalnih površina dna širokog iskopa i nižih dijelova iskopa, s točnoscu +-3 cm, otkopom od 0,05 m3/m2 materijala.</t>
  </si>
  <si>
    <t>Iskopani materijal utovariti u transportno sredstvo i prevesti na gradilisnu deponiju ili na vanjsku komunalnu deponiju na udaljenosti do cca 20 km.</t>
  </si>
  <si>
    <t>Obračun po m2 horizontalne površine iskopa.</t>
  </si>
  <si>
    <t>Obračun po m3 ugrađenog podložnog sloja.</t>
  </si>
  <si>
    <t>Nasip izvesti u sIojevima od 30 cm, s nabijanjem.</t>
  </si>
  <si>
    <t>Obračun po m3 nasipa.</t>
  </si>
  <si>
    <t>U cijenu je uključen utovar u prevozno sredstvo, odvoz na mjesnu deponiju i istovar na udaljenost do 20 km.</t>
  </si>
  <si>
    <t>Obračun po m3 prevezenog materijala u sraslom stanju sa svim potrebnim komunalnim davanjima.</t>
  </si>
  <si>
    <t>- beton</t>
  </si>
  <si>
    <t>- na spojevima pod/zid izvesti holkere reparaturnim mortom (dužina baze: 4–6 cm), najkasnije 24 sata prije početka nanošenja hidroizolacije.</t>
  </si>
  <si>
    <t>- hidroizolacijski premaz</t>
  </si>
  <si>
    <t>- vanjski zidovi</t>
  </si>
  <si>
    <t>- zidovi dizala</t>
  </si>
  <si>
    <t>Dobava, ravnanje, čišćenje od hrđe i masnih mrlja, siječenje,  savijanje, polaganje i vezivanje armature iz betonskog čelika.</t>
  </si>
  <si>
    <t>Prije betoniranja armaturu mora obvezno pregledati i odobriti nadzorni inženjer.</t>
  </si>
  <si>
    <t>U količinu nisu uključeni otpaci koji nastaju krojenjem mreža i rezanjem debljih profila šipki.</t>
  </si>
  <si>
    <t>Dobava materijala i izvedba cementnog estriha.</t>
  </si>
  <si>
    <t>Podloga mora zadovoljavati za izvedbu dvokomponentne izolacije na istu, bez otvorenih  pukotina linijskih izbočenja, vodoodbojnih primjesa, illi drugih slojeva koji ometaju prijanjanje.
U cijeni sve kompletno: materijal, rad.</t>
  </si>
  <si>
    <t>Stavka uključuje čišćenje i pripremu površine, dobavu i izradu premaza i dilatacijskih traka na spojevima površina.</t>
  </si>
  <si>
    <t>Hidroizolacija polimercementnim hidroizolacijskim premazom nanosi se na čistu i čvrstu podlogu u dva sloja ukupne debljine od 2,0 mm, u svemu prema uputstvu proizvođača. Premaz je potrebno dodatno punoplošno armirati mrežicom.</t>
  </si>
  <si>
    <t>Dilatacijska traka od pletenog poliestera u sredini ojačanog. Dilatacijske trake se međusobno preklapaju i lijepe na podlogu hidroizolacijskim premazom.</t>
  </si>
  <si>
    <t>- horizontalne stropne konstrukcije prizemlje</t>
  </si>
  <si>
    <t>Opće napomene:</t>
  </si>
  <si>
    <t>Dobava materijala i montaza spuštenog stropa, s krutim ovjesom i  metalnom konstrukcijom od CD i UD profila.</t>
  </si>
  <si>
    <t>Na mjestima ugradnje dovratnika ugraditi tipske UA profile.</t>
  </si>
  <si>
    <t>Bandažiranje i zapunjavanje sljubnica te gletanje pune površine ploča glet masom.</t>
  </si>
  <si>
    <t>Dobava materijala i montaža pregradnih zidova i obloga, s metalnom konstrukcijom od CW i UW profila.</t>
  </si>
  <si>
    <t>GIPSKARTONSKI RADOVI I OBLOGE</t>
  </si>
  <si>
    <t>Obračun po m2 spuštenog stropa</t>
  </si>
  <si>
    <t>Razni radovi koje je potrebno izvesti u sklopu izvedbe GK radova. Uključivo sav potrebni osnovni i pričvrsni materijal i pribor.</t>
  </si>
  <si>
    <t>- reviziona okna</t>
  </si>
  <si>
    <t>- otvori</t>
  </si>
  <si>
    <t>Obračun po m2 obrađene površine.</t>
  </si>
  <si>
    <t>U cijeni iskazati sve troškove dobave i postave te upotrebu svih porebnih alata i uređaja.</t>
  </si>
  <si>
    <t>Boja po odabiru projektanta prema ton karti odabranog dobavljača.</t>
  </si>
  <si>
    <t>Podna prostirka od vinila sa specijalnim premazom za visoku trajnost i bez poleđine radi bolje propusnosti.</t>
  </si>
  <si>
    <t>Vitičasto omčaste strukture, ˝špageti˝.</t>
  </si>
  <si>
    <t xml:space="preserve">- ukupna visina: minimalno 16 mm </t>
  </si>
  <si>
    <t>- razina prometa (dnevno) 1500-5000</t>
  </si>
  <si>
    <t>- ukupna težina: mimnalno 5,0 kg/m2</t>
  </si>
  <si>
    <t>Otirač se polaže na cementni estrih s protuprašnim premazom, omeđen aluminijskim ostakljenim stijenama prema projektu.</t>
  </si>
  <si>
    <t>Izrada dilatacijskih reški na spojevima poda različitih materijala ili visina</t>
  </si>
  <si>
    <t xml:space="preserve">U izradi su uključeni profili, usidrenje, sav potreban rad i materijal do finalne gotovosti. </t>
  </si>
  <si>
    <t>Obračun po m'.</t>
  </si>
  <si>
    <t xml:space="preserve">Izrada dilatacijskih reški - spoja između podova obloženih različitim materijalom ili razlike visina završne kote obloge, ugradbom inox profila dimenzija 30/30/3 mm. </t>
  </si>
  <si>
    <t>Dobava potrebnog materijala te izvedba opločenja zidova gres keramičkim pločicama I “A“ kvalitete, za korištenje u unutarnjem prostoru, debljina 10 mm, veličina 60x60 cm +/- 10%, mat završna obrada, ravno rezanih rubova “rektificirana“.</t>
  </si>
  <si>
    <t>Popločenje zidova keramičkim pločicama.</t>
  </si>
  <si>
    <t>Obračun po m3</t>
  </si>
  <si>
    <t>I.3.6.</t>
  </si>
  <si>
    <t>I.3.7.</t>
  </si>
  <si>
    <t>I.3.8.</t>
  </si>
  <si>
    <t>I.3.9.</t>
  </si>
  <si>
    <t>UKUPNO I.4. BETONSKI I ARMIRANOBETONSKI RADOVI</t>
  </si>
  <si>
    <t>UKUPNO I.5. ARMIRAČKI RADOVI</t>
  </si>
  <si>
    <t>I.6.2.</t>
  </si>
  <si>
    <t>I.6.3.</t>
  </si>
  <si>
    <t>I.19.</t>
  </si>
  <si>
    <t>I.18.</t>
  </si>
  <si>
    <t xml:space="preserve">Dimenzija raster i način otvaranja vidljiv je
iz shema. </t>
  </si>
  <si>
    <t>Obračun po komadu. U svemu prema protupožarnom elaboratu.</t>
  </si>
  <si>
    <t>Sva vrata i prozori moraju imati CERTIFIKAT izdan od ovlaštene Ustanove, po normi važećoj u RH</t>
  </si>
  <si>
    <t>Sve stavke obuhvaćaju izradu, dobavu i montažu.</t>
  </si>
  <si>
    <t>U jediničnu cijenu ukalkulirati i radnu skelu ili platformu.</t>
  </si>
  <si>
    <t>X.</t>
  </si>
  <si>
    <t>X.1.</t>
  </si>
  <si>
    <t>X.2.</t>
  </si>
  <si>
    <t>X.3.</t>
  </si>
  <si>
    <t>X.4.</t>
  </si>
  <si>
    <t>X.5.</t>
  </si>
  <si>
    <t>STROJARSKE INSTALACIJE GRIJANJA, HLAĐENJA, VENTILACIJE I ODIMLJAVANJA</t>
  </si>
  <si>
    <t>m</t>
  </si>
  <si>
    <t>kompl</t>
  </si>
  <si>
    <t>m²</t>
  </si>
  <si>
    <t>IV.1.</t>
  </si>
  <si>
    <t>IV.2.</t>
  </si>
  <si>
    <t>DN15</t>
  </si>
  <si>
    <t>IV.3.</t>
  </si>
  <si>
    <t>IV.4.</t>
  </si>
  <si>
    <t>IV.5.</t>
  </si>
  <si>
    <t/>
  </si>
  <si>
    <t>Tehničke karakteristike:</t>
  </si>
  <si>
    <t>IV.6.</t>
  </si>
  <si>
    <t>IV.7.</t>
  </si>
  <si>
    <t>Ø100</t>
  </si>
  <si>
    <t>Ø125</t>
  </si>
  <si>
    <t>Ø150</t>
  </si>
  <si>
    <t>Ø200</t>
  </si>
  <si>
    <t>Ø250</t>
  </si>
  <si>
    <t>IV.8.</t>
  </si>
  <si>
    <t>IV.9.</t>
  </si>
  <si>
    <t>IV.10.</t>
  </si>
  <si>
    <t>IV.11.</t>
  </si>
  <si>
    <t>V.1.</t>
  </si>
  <si>
    <t>V.2.</t>
  </si>
  <si>
    <t>V.3.</t>
  </si>
  <si>
    <t>V.4.</t>
  </si>
  <si>
    <t>V.5.</t>
  </si>
  <si>
    <t>V.6.</t>
  </si>
  <si>
    <t>V.7.</t>
  </si>
  <si>
    <t>V.8.</t>
  </si>
  <si>
    <t>V.9.</t>
  </si>
  <si>
    <t>V.10.</t>
  </si>
  <si>
    <t>V.11.</t>
  </si>
  <si>
    <t>Zidni nosač</t>
  </si>
  <si>
    <t>Tijekom trajanja eventualnog ugovornog jamčevnog odnosno garantnog roka, izvođač je dužan o svom trošku otkloniti sve nedostatke koji se pokažu tijekom tog jamčevnog roka, a koji su nastupili zbog izvođačeva nepridržavanja obaveza u vezi s kvalitetom radova i materijala. Investitor će izvođaču odrediti primjereni rok za otklanjanje nedostataka, ali ujedno zadržava pravo i na naknadu eventualne štete nastale takvim nedostacima u izvedbi. Izvođač nije dužan vršiti korekciju ili popravke koji su rezultat normalnog korištenja i habanja tijekom upotrebe građevine.</t>
  </si>
  <si>
    <t>Polimercementna hidroizolacija u sanitarijama.</t>
  </si>
  <si>
    <t xml:space="preserve">Izvoditelj radova će na gradilištu voditi propisani dnevnik građenja u koji se unose svi podaci i događaji tijekom građenja, upisuju primjedbe projektanta, predstavnika investitora, nadzornog inženjera i pomoćnika nadzornog inženjera, te inspekcije. Uz dnevnik građenja izvoditelj mora voditi građevinsku knjigu, u koju će se prema ugovorenim stavcima unositi podaci za obračun. Prilog građevinske knjige su obračunski nacrti u boji. Prihvatiti će se i kontrolirati samo građevinska knjiga koja je dostavljena u traženoj formi, sa svim potrebnim prilozima, te je jednoznačna u pogledu dokaza izvedenih količina. </t>
  </si>
  <si>
    <t>Ovlašteni predstavnik izvoditelja radova unosit će u građevinsku knjigu količine izvedenih radova sa svim potrebnim skicama i izmjerama uz kontrolu istih od strane nadzornog inženjera, te će svojim potpisima jamčiti za njihovu točnost. Samo tako utvrđeni radovi mogu se uzeti u obzir kod izrade privremenog ili konačnog obračuna radova.</t>
  </si>
  <si>
    <t>Prije početka radova ponuditelj je dužan pažljivo pročitati kompletan tekst općih uvjeta uz troškovnik, općih i posebnih uvjeta uz svaku grupu radova, tekst samog troškovnika i ostale dijelove tehničke dokumentacije. Ako opis bilo koje stavke u troškovniku dovodi do sumnje o načinu izvedbe ili upotrebu gradiva zahtijevane kvalitete, treba prije predaje ponude zatražiti pojašnjenje od ovlaštene osobe investitora.</t>
  </si>
  <si>
    <t>Izvoditelj radova dužan je prije početka radova mjere iz nacrta provjeriti u naravi. Svu kontrolu vrši bez posebne naplate. Sve eventualne primjedbe ponuditelj/izvoditelj dužan je pravovremeno, a u svakom slučaju prije izvedbe u pisanom obliku dostaviti nadzoru i naručitelju. Naknadno pozivanje na manjkavost projektno-tehničke dokumentacije ili opisa u troškovniku neće se uzeti u obzir niti smatrati razlogom za produženje roka izvedbe, a niti će se priznati bilo kakva razlika u cijeni s tog naslova.</t>
  </si>
  <si>
    <t>Posebno se skreće pažnja ponuditeljima i izvođaču radova na potrebu izrade radioničkih nacrta, kompozitnih nacrta, izvođačkih detalja koje imaju dostaviti na odobrenje projektantu. Projektom je definirano kroz izvedbeni projekt i dostavljene detalje način na koji treba izvesti građevinu. Izvođač radova je dužan prema svojoj tehnologiji i tehnologiji svojih podizvoditelja izraditi sve potrebne detalje ugradnja koji su potrebni na gradilištu te ih u vidu kompozitnih detalja dostaviti na odobrenje projektantu. Kompozitni detalj je detalj koji u sebi objedinjuje radove svih podizvoditelja.
Detalje za potrebe gradilišta i projekt izvedenog stanja izrađuje ovlašteni inženjer u struci, za potrebe i na račun izvođača radova.
Od izvođača se očekuje vrsnost u radu kako na ugradnjama tako i na pripremi kompozitnih detalja.
Projektant dostavlja detalje u sklopu Izvedbenog projekta i nisu dužni izrađivati gradilišnu dokumentaciju niti kompozitne detalje, te se svi ostali detalji koji su potrebni za izvedbu izrađuju i usvajaju na gore opisan način od strane izvođača radova i na njegov trošak.
Količina detalja koje je dužan izraditi izvođač radova, direktno ovisi o njegovim potrebama na gradilištu koje proizlaze iz njegovih kompetencija kao što su: sposobnost, vrsnost, ekipiranost, poznavanje građe, poznavanje građevinskih materijala, iskustvo stručnog i rukovodećeg kadra i inženjerizaciji izvođača radova.</t>
  </si>
  <si>
    <t>Davanjem ponude izvođač se obavezuje pravovremeno nabaviti sav opisani materijal i proizvod. U slučaju nemogućnosti nabavke opisanog materijala ili proizvoda tijekom gradnje, izvođač je dužan ugraditi druge proizvode koji imaju jednakovrijedne karakteristike kao proizvodi koji su naznačeni troškovnikom, uz prethodnu suglasnost nadzornog inženjera i investitora.</t>
  </si>
  <si>
    <t>U ugovornom Troškovniku su procijenjene količine radova. Obračun se vrši prema količinama u troškovniku ili stvarno izvedenim količinama po građevinskoj knjizi - u skladu s ugovorom u sklopu dokumentacije naručitelja.</t>
  </si>
  <si>
    <t>Isto tako, za one stavke koje proizvođač proizvodi ili dobavlja, a koje se proizvode u standardnim dimenzijama ili sa standardnim debljinama ili detaljima, koji odstupaju od debljine ili detalja predviđenih u nacrtima, a koji bi se elementi u takvim standardiziranim dimenzijama mogli primijeniti na objektu bez utjecaja na kvalitetu završenih radova ili na njegov estetski izgled - izvođač će također dati nacrte, prospekte, uzorke i drugu dokumentaciju na odobrenje.</t>
  </si>
  <si>
    <t>Cijena takvih supstitucija ne smije biti veća od cijene osnovnog proizvoda ponuđenog u ugovoru.</t>
  </si>
  <si>
    <t>Izvođač je na ulazu u gradilište dužan postaviti ploču gradilišta, sadržaj ploče treba biti u skladu s važećim Pravilnikom o sadržaju i izgledu ploče kojom se označava gradilište.</t>
  </si>
  <si>
    <t>Izvođač je odgovoran za sve radove, materijale i imovinu do primopredaje objekta te treba osigurati policom imovinu trećih osoba i života od svih eventualnih šteta i ozljeda koje mogu biti prouzročene građenjem ili pripremom za građenje.</t>
  </si>
  <si>
    <t>Odvoz otpada, kao i sve naknade za odlaganje su u jediničnoj cijeni svake stavke i ne plaćaju se posebno.
Izvođač je dužan sav otpad zbrinuti u trošku izvođenja.</t>
  </si>
  <si>
    <t>Po završetku svih radova izvršit će se primopredaja izvedenog objekta.
Naručitelj će ugovorom definirati način primopredaje.</t>
  </si>
  <si>
    <t>Nakon završetka radova i prilikom primopredaje građevine predstavnici investitora, nadzora i izvođača pregledat će radove i sastaviti popis eventualnih korekcija i popravaka te odrediti razuman rok u kojem je izvođač dužan provesti takve korekcije i popravke, a po izvršenju takvih popravaka isti će ponovo biti pregledani od nadzornog inženjera, prihvaćeni i svi će se ugovoreni radovi potom isplatiti i posao će se smatrati završenim.</t>
  </si>
  <si>
    <t>Prije primopredaje radova izvođač je dužan investitoru dostaviti svu dokumentaciju potrebnu investitoru da zatraži i ishodi uporabnu dozvolu, kao i projekt izvedenog stanja, odnosno izvedbeni projekt sa svim izmjenama i dopunama nastalim u toku gradnje u jednom primjerku u tiskanom obliku i u digitalnom obliku.</t>
  </si>
  <si>
    <t>Izvoditelj je dužan bez posebne naplate osigurati investitoru potrebnu pomoć kod obilaska gradilišta i nadzora, uzimanju uzoraka i sl., potrebnim pomagalima i ljudima,</t>
  </si>
  <si>
    <t>Izvoditelj je dužan po završetku radova gradilište kompletno očistiti, ukloniti i deponirati sve nasipe, betonske podloge, temelje strojeva, radnih i pomoćnih prostorija te vratiti obuhvat zahvata u prvobitno stanje ili pripremiti za hortikulturno uređenje.</t>
  </si>
  <si>
    <t>Ukoliko nije u pojedinoj stavci dat način obračuna radova, treba se u svemu pridržavati važećih normi u građevinarstvu.</t>
  </si>
  <si>
    <t>Ukoliko je ugovoreni termin izvršenja objekta uključen i zimski odnosno ljetni period, to se neće posebno izvoditelju priznavati na ime naknade za rad pri niskoj temperaturi, zaštita konstrukcija od hladnoće i vrućine, te atmosferskih nepogoda, sve mora biti uključeno u jedinični cijenu. Za vrijeme zime objekt se mora zaštititi. Svi eventualni smrznuti dijelovi moraju se ukloniti i izvesti ponovo bez bilo kakve naplate.</t>
  </si>
  <si>
    <t>Ako se prilikom iskopa naiđe na zemlju drugog sastava nego što je ispitivanjem terena utvrđeno, izvođač je dužan obavijestiti nadzornog inženjera, radi poduzimanja potrebnih mjera, a postojeći sastav upisati u građ. dnevnik.</t>
  </si>
  <si>
    <t>Kod izvođenja temelja na građevini izvođač je dužan primjenjivati Pravilnik o Tehničkim normativima za temeljenje građevinskih objekata.</t>
  </si>
  <si>
    <t>Odvoz materijala, kao i sve naknade za odlaganje su u jediničnoj cijeni svake stavke i ne plaćaju se posebno.
Izvođač je dužan sav otpad zbrinuti u trošku izvođenja.</t>
  </si>
  <si>
    <t>Ugradnju betona izvesti uz prethodno polijevanje oplate. U pravilu, kod ugradnjee, beton se sabija vibratorom, odnosno pervibratorom, ovisno o konstrukciji. Vibriranje vršiti do te mjere da ne dođe do segregacije betona. Beton se prilikom ugradnje u stupove i zidove mora ugrađivati sa produžnim crijevom, kako visina pada ne bi bila viša od 1m, te ne bi došlo do segregacije betona. Sve ploče neophodno je betonirati sa pumpom za beton.</t>
  </si>
  <si>
    <t>Ako je temperatura visoka, prije betoniranja obavezno politi podlogu, odnosno tlo ili oplatu, kako ne bi došlo do upijanja vode iz betona. Sa ugradnjom betona može se početi kada je oplata i armatura definitivno postavljena i učvršćena, te podloga u potpunosti očišćena od svih nečistoća.</t>
  </si>
  <si>
    <t>Izvođač je dužan provoditi njegu svježeg betona i zaštitu betonske površine od atmosferskih utjecaja (toplina, hladnoća, kiša, mraz, snijeg), kako ne bi došlo do pukotina i oštećenja.</t>
  </si>
  <si>
    <t>Marke i kvaliteta svježeg betona za sve armirano betonske i montažne konstrukcije, kao i dimenzije konstrukcije, određene su projektom te ih se izvođač mora strogo pridržavati.</t>
  </si>
  <si>
    <t>Za izradu betona iste konstrukcije izvođač je dužan koristiti cement i agregat iste vrste, tako da se dobije jednolična boja ploha. Izvođač je dužan ugraditi beton na način da ne dođe do stvaranja gnijezda i segregacije. Pri nastavku betoniranja po visini, predvidjeti zaštitu površine betona od procjeđenog cementnog mlijeka.</t>
  </si>
  <si>
    <t>Prekide betonaža izvođač je dužan prethodno usuglasiti sa nadzornim inženjerom.</t>
  </si>
  <si>
    <t>Prilikom ugradnje kod nepovoljnih uvjeta (kiša), ugradnju vršiti na način da se spriječi segregaciju betona i ispiranje cementa iz smjese, naročito kod prekida betoniranja, odgovarajućim zaštitnim mjerama (pokrivanje i sl.).</t>
  </si>
  <si>
    <t>horizontalni i vertikalni transport, ugradnja u konstrukciju, postavljanje i vezanje  armature točno prema armaturnim nacrtima sa podmetanjem podložaka i distancera kako bi se osigurala projektirana udaljenost između armature i oplate. U jediničnoj cijeni uključeni su svi tipovi distancera i žica za vezivanje.</t>
  </si>
  <si>
    <t>Kod izvedbe konstrukcija od GK ploča potrebno se držati svih uputa proizvođača, naročito glede uskladištenja ploča i uvjeta temperature i vlažnosti zraka prostora u kojima će se izvoditi spušteni strop Prije izvedbe stropa ploče moraju biti na mjestu ugradnje najmanje 24 sata ranije, da bi se prilagodile mikroklimatskim uvjetima prostora. S polaganjem se može započeti tek kad su završeni svi radovi žbukanja, estriha i sl. te su dovoljno suhi, nakon ugradnje prozora, montaže grijanja i svih instalacija koje dolaze unutar stropa. Ljeti je potrebno osigurati prozračivanje, a zimi za montažu treba biti uključeno grijanje. Za učvršćenje tereta na GK konstrukciju treba primjeniti specijalna pričvrsna sredstva te se pridržavati uputa o max opterećenju. Mjesta na kojima je predviđena ugradnja rasvjetnih tijela, potrebno je u konstrukciji ojačati profilima, kako bi se lampe učvrstiti na strop.</t>
  </si>
  <si>
    <t xml:space="preserve">1.1  Projektiranje/konstruiranje, izrada i ugradnja svih dijelova koji čine integralnu, sigurnu i vodonepropusnu ovojnicu prema nacrtima i ovom opisu.
</t>
  </si>
  <si>
    <t xml:space="preserve">Svi traženi uzorci, prospekti, radionički i ostali nacrti biti će predani u 2 (dva) primjerka, ako to općim opisima ili stavkama troškovnika nije drugačije određeno, od kojih jedan ostaje nadzornom inženjeru, a drugi se, ovjeren i eventualno korigiran od strane projektanta, vraća izvođaču. Ukoliko je izvođaču potrebno više primjeraka ovjerenog nacrta, izvođač može dostaviti na ovjeru i dodatnu kopiju takvog nacrta. Izvođač snosi troškove dobave, izrade i dostave svog materijala, te je dužan dostaviti ga na vrijeme, kako bi nadzorni inženjer mogao donijeti odluku prije nego je takav materijal potreban za izradu ili dobavu te ugradnju pojedinih stavka ili opreme.
</t>
  </si>
  <si>
    <t>Cementni mort 1:3 – za cementnu glazuru podova i ugradnju željeznih predmeta</t>
  </si>
  <si>
    <t>ugradnju limarije upucavanjem,</t>
  </si>
  <si>
    <t>ugradnju u ziđe ili sl. potrebnih obujmica, slivnika i sl.,</t>
  </si>
  <si>
    <t>Dobavljena bravarija, bilo izrađena po shemi bravarije i detaljima ili po tvorničkim detaljima iz čeličnih limova dolazi na objekt gotova za ugradnju, odnosno premazana zaštitnim naličem i finalnim premazom.</t>
  </si>
  <si>
    <t>Stavka uključuje i ugradnju rubnih inox profila, na sudarom sa drugom vrstom poda.</t>
  </si>
  <si>
    <t xml:space="preserve">Kod izrade betonskih i armirano betonskih konstrukcija, izvođač se treba pridržavati nacrta oplate, armaturnih nacrta, detalja za razne ugradnje i statičkog proračuna. </t>
  </si>
  <si>
    <t>Prije svakog betoniranja izvoditelj građeviskih radova – glavni izvođač i izvoditelji drugih struka ( elektro, voda I kanalizacija, strojarski, itd.) dužni su zajedno pregledati plan betoniranja i utvrditi jesu li svi potrebni prodori I ugradnjeni elementi u bet. zidovima pipremljeni I ugrađeni, da se naknadno nebi dodatno otvarali otvori.</t>
  </si>
  <si>
    <t>ugradnje treba izvoditi prema opisu, nacrtima i propisima. Ako za ugradnje treba dubiti zidove ili stropove, onda se to mora vršiti pažljivo, bez suvišnih oštećenja. Armatura se u tom slučaju kao ni tlačna zona betona ne smije dirati. Kod zidarskih ugradbi nije uračunata izrada ili dobava elemenata koji se ugrađuju, osim kada se to u stavci troškovnika posebno ne traži.</t>
  </si>
  <si>
    <t>dobava materijala, te unutarnji transport do mjesta ugradnje,</t>
  </si>
  <si>
    <t>Izvedba oplate u radionici i prijevoz oplate iz radionice do deponija na gradilištu i horizontalni  i vertikalni  prijenos od deponija do mjesta ugradnje.</t>
  </si>
  <si>
    <t>Ili izrada oplate na gradilištu i horizontalni i vertikalni prijenos od deponija do mjesta ugradnje,</t>
  </si>
  <si>
    <t>Ili izrada oplate na mjestu ugradnje i horizontalni i vertikalni prijenos od deponija do mjesta ugradnje,</t>
  </si>
  <si>
    <t>Postava oplate na mjestu ugradnje sa podupiranjem i vezivanjem oplate,</t>
  </si>
  <si>
    <t>Kod izvođenja radova potrebno je pridržavati se svih uputa proizvođača naročito glede uskladištenja ploča i uvjeta temperature i vlažnosti zraka prostora u kojima će se  vršiti ugradnja ( temp. Od 11-35 stupnjeva i rel. vlažnost zraka do 70% ). Prije početka ugradnje ploče treba donijeti u prostor u koji se ugrađuju min. 24 sata ranije da bi se prilagodile mikroklimatskim uvjetima.</t>
  </si>
  <si>
    <t>Radovi za prilagodbu na instalacijske i ugradnjene dijelove, koji su ugrađeni prije oblaganja, posebno se ne obračunava.</t>
  </si>
  <si>
    <t xml:space="preserve">U cijeni stavaka je uključeno bušenje - obrada ploča za potrebe ugradnje elemenata instalacija u završnim GK oblogama (utičnice, priključci i sl.). </t>
  </si>
  <si>
    <t>precizno izvođenje priključaka na druge površine i materijale (susjedne građevinske dijelove ili ugradnjene cjeline) sa akrilnim kitom</t>
  </si>
  <si>
    <t xml:space="preserve">transportne troškove za navedeni material i opremu, uključivo vertikalni I horizontalni prijevoz pločica unutar zone gradilišta ( od mjesta uskladištenja na gradilištu do mjesta ugradnje ) </t>
  </si>
  <si>
    <t>Sva stolarija kod dostave mora biti zaštićena, dok se finalno obrađeni proizvodi zaštićuju i nakon ugradnje od nenamjernog oštećenja, a što je sadržano u jediničnoj cijeni.</t>
  </si>
  <si>
    <t>transport materijala na gradilište, uskladištenje te donos na mjesto ugradnje,</t>
  </si>
  <si>
    <t xml:space="preserve">Ugradnje </t>
  </si>
  <si>
    <t>Vidne betonske površine spremne za ličenje bez prethodnih obrada,  izvesti sa novim oplatnim pločama, prema adekvatnoj recepturi za vidne betone, količini pora, s pravilnim rasporedom oplatnih ploča, upotrebom brtvi i spužvica, te predvidjeti zatvaranje rupa od ankera plastičnim čepovima. Nikakve sanacije i naknadne popravke i reparature na vidnom betonu nisu dozvoljene. Koristiti cement bez dodatka pepela, kako bi boja betona bila svjetla i jednolična. Obavezno davanje odgovarajuće recepture nadzoru na ovjeru i izrada uzorka koji mora biti prihvaćen od strane investitora i nadzora prije izvedbe radova, te koji će biti mjerodavan nivo kvalitete za prihvaćanje i preuzimanje radova.</t>
  </si>
  <si>
    <t>Svi gore navedeni postupci, materijali, recepture i certifikati opisani su i definirani Planom kvalitete izvedbe betonske konstrukcije. Plan kvalitete izvedbe betonske konstrukcije izrađuje izvoditelj radova po ovlaštenoj instituciji te ga je izvoditelj dužan dostaviti nadzornom inženjeru prije početka armirano betonskih radova.</t>
  </si>
  <si>
    <t>Obračun armature izvršen je po kg stvarno ugrađene armature prema iskazu armature u projektu, po vrstama i profilima. 
U količinu nisu uključeni otpaci koji nastaju krojenjem mreža i rezanjem šipki.</t>
  </si>
  <si>
    <t>Jedinična cijena pojedine stavke za betonske i arm. betonske konstrukcije mora sadržavati: sve vertikalne i horizontalne transporte, sav rad, osnovni i pomoćni, sva potrebna podupiranja,  oplate, učvršćenja, radne skele, mostove i prilaze, sva ubacivanja i prebacivanja betona,  nabijanja, vibriranja i pervibriranja, mazanja oplate “oplatanom”, kvašenja oplate, zaštitu betonskih i AB konstrukcija od djelovanja atmosferilija, vrućine, hladnoće i sl., njega betona.</t>
  </si>
  <si>
    <t>Prije početka izvođenja konstrukcije i elemenata od betona i armiranog betona, izvoditelj mora izraditi Plan kvalitete izvedbe betonske konstrukcije o svom trošku, koji sadrži:</t>
  </si>
  <si>
    <t>Plan kvalitete izvedbe betonske konstrukcije izvoditelj dostavlja nadzornom inženjeru.</t>
  </si>
  <si>
    <t>Kod izvedbe armiračkih radova izvoditelj je dužan u svemu se pridržavati postojećih propisa i standarda.</t>
  </si>
  <si>
    <t>Na gradilištu odgovorna osoba dužna je pregledati armaturu na eventualne pukotine, jača vanjska oštećenja, koroziju, prljavštine i čvrstoću, te dati nalog da se takav betonski čelik odstrani ili očisti.</t>
  </si>
  <si>
    <t>Armatura mora biti na gradilištu pregledno deponirana. Prije polaganja, armatura mora biti oćišćena od korozije i nećistoće. žica, plastični ili drugi ulošci koji se polažu radi održavanja razmaka kao i sav drugi pomoćni materijal uključeni su u jediničnu cijenu.</t>
  </si>
  <si>
    <t>Ugrađivati se mora armatura po profilima iz armaturnih nacrta projekta. Ukoliko je onemogućena nabava određenih profila zamjena se vrši uz odobrenje nadzornog inženjera ili projektanta konstrukcije. Postavljenu armaturu prije betoniranja dužan je osim voditelja gradilišta i nadzornog inženjera, pregledati projektant konstrukcije, o tome izvršiti upis u građevinski dnevnik. Mjerodavni podatak za kvalitetu betona koji treba upotrijebiti na pojedinim dijelovima konstrukcije uzima se iz projekta nosive konstrukcije i armaturnih nacrta.</t>
  </si>
  <si>
    <t>Prilikom polaganja armature, izvoditelj je dužan provjeriti položaj armature kod horiz. serklaža i armaturi u negativnoj zoni ploče kod ležaja (zidovi) kako nebi došlo do povećanja debljine ploče kod betoniranja zbog previsoko položene spomenute armature.</t>
  </si>
  <si>
    <t>Zidarski radovi moraju se izvesti u skladu s Tehničkim propisom za građevinske konstrukcije (NN 17/17).</t>
  </si>
  <si>
    <t>Odstupanje od predviđenih dimenzija propisano je projektom.</t>
  </si>
  <si>
    <t>Svi materijali upotrebljavani u gradnji moraju ispunjavati zahtjeve propisane Zakonom o građevnim proizvodima (NN 076/2013).</t>
  </si>
  <si>
    <t>Tip žbuke definiran je stavkama troškovnika.</t>
  </si>
  <si>
    <t>Izvođač radova dužan je preuzete radove izvesti po opisu troškovnika, projektu, te uzancama struke, u skladu s važećim tehničkim propisima.</t>
  </si>
  <si>
    <t>Zakona o gradnji (NN 153/13, 20/17, 39/19) određuje da se građevinski proizvodi i oprema mogu upotrebljavati odnosno ugrađivati samo ako je njihova kvaliteta dokazana ispravama prema Zakonu o građevnim proizvodima (NN 76/13).</t>
  </si>
  <si>
    <t>Svi materijali trebaju ispunjavati zahtjeve Zakona o građevnim proizvodima (NN 76/13).</t>
  </si>
  <si>
    <t>Svi materijali za izolaciju krova, podova i zidova trebaju ispunjavati zahtjeve Zakona o građevnim proizvodima (NN 76/13).</t>
  </si>
  <si>
    <t>Ako je opis koje stavke ponuđaču nejasan, treba pravovremeno, prije predaje ponude, tražiti objašnjenje od naručitelja. Eventualne izmjene materijala te načina izvedbe tokom gradnje mogu se izvršiti isključivo s nadzornim inženjerom. Sve višeradnje koje neće biti na taj način utvrđivane, neće se priznati u obračun.</t>
  </si>
  <si>
    <t>Način izvedbe i ugradnje, te obračun u svemu po jedinici mjere u troškovniku i stvarno izvedenim količinama na gradilištu.</t>
  </si>
  <si>
    <t>Materijali se mogu primjenjivati samo na onim površinama, za koje su prema kemijsko fizikalnim osobinama namjenjeni.
Boja i vrsta prema odabiru projektanta.</t>
  </si>
  <si>
    <t>Sve radove izvesti prema projektu i troškovniku.</t>
  </si>
  <si>
    <t>Ponuditelj je dužan sve radove izvesti  na temelju projekta, shema i troškovnika.</t>
  </si>
  <si>
    <t>Svi bravarski radovi i čelične konstrukcije moraju se izvesti prema projektu i opisu troškovnika.</t>
  </si>
  <si>
    <t>Svi radovi moraju biti izrađeni u skladu sa zahtjevima u projektu.</t>
  </si>
  <si>
    <t>Svi radovi izvode se prema projektu i troškovniku.</t>
  </si>
  <si>
    <t>Izvoditelj je obavezan po sklapanju ugovora a prije početka proizvodnje, dostaviti glavnom projektantu I Naručitelju radioničke nacrte i detalje na kontrolu i ovjeru, te da zajedno s glavnim projektantom i investitorom izvrši pregled istih i njihovo usklađivanje sa ostalim građevinskim i građevinsko-obrtničkim  i instalaterskim radovima.</t>
  </si>
  <si>
    <t xml:space="preserve">Svi tehnički i fizikalni zahtjevi trebaju biti ispunjeni prema propisima. Konstrukcija mora biti dimenzionirana tako da sigurno prihvaća opterećenja i funkcije elemenata. </t>
  </si>
  <si>
    <t>Kako bi se osigurala tražena kvaliteta, izradu i montažu konstrukcije mora provoditi izvođač koji posjeduje opremu i stručni kadar za izradu.</t>
  </si>
  <si>
    <t>Tehničkom dokumentacijom - projektom je predviđena vrsta i kvaliteta materijala za izradu konstrukcije i veznih sredstava što izvoditelj mora strogo poštovati. Izvođač  radova (izrada konstrukcije i montaža) dužan je prije početka radova na izradi (montaži) predočiti nadzornom inženjeru:</t>
  </si>
  <si>
    <t>plan kontrole kvalitete proizvođača</t>
  </si>
  <si>
    <t>Izvedba čelične konstrukcije treba biti u skladu sa projektom, zahtjevima i uvjetima iz Tehničkog opisa i Programa kontrole te osiguranja kvalitete, kao i u skladu sa tehničkim propisom za građevinske konstrukcije NN (17/17).</t>
  </si>
  <si>
    <t>Za sve montažne nastavke važe gore navedeni uvjeti za čeličnu konstrukciju.</t>
  </si>
  <si>
    <t>Izrezivanje otvora i ojačanje oko otvora za montažu strojarskih rešetki, ventilatora, klima opreme, rasvjete i sl. u spuštenom stropu. Izvodi se prema podacima iz instalaterskih projekata.</t>
  </si>
  <si>
    <t>U cjeni pojedine stavke treba obuhvatiti dobavu i ugradnju materijala - osnovnog i pomoćnog, sve pripremne i međufaze rada potrebne za korektno dovršenje stavke prema pravilima struke i vazećim propisima bez obzira da Ii je sve to napomenuto u pojedinoj stavci, sav potreban spojni i pričvrsni materijal renomiranih proizvođača, razradu detalja u fazi izvođenja, predočenje uzoraka materijala projektantu, uredno izvedene međusobne spojeve pojedinih stavaka unutar ove grupe radova ili raznovrsnih grupa radova te izvedba u skladu s izvedbenim nacrtima, detaljnim izmjerama na licu mjesta te čišćenje po završenom radu.</t>
  </si>
  <si>
    <t>Za sve materijale koji će biti ugrađeni, izvoditelj je prethodno obavezan dostaviti nadzoru uzorak materijala na temelju kojeg treba dobiti pismenu odobrenje za ugradnju.</t>
  </si>
  <si>
    <t>Nakon dovršetka gradnje Izvoditelj je dužan predati potpuno uređeno gradilište i okoliš ovlaštenom predstavniku Investitora.</t>
  </si>
  <si>
    <t>Sav upotrebljeni materijal kao i finalni proizvod mora biti u skladu sa Zakonom o građevnim proizvodima (NN 76/13).</t>
  </si>
  <si>
    <t>Izvođač je dužan radove izvoditi u skladu s projektom, troškovnikom, važećim zakonima, tehničkim propisima, pravilnicima i normama. Za svako odstupanje od projekta izvođač mora imati pismenu suglasnost projektanta i investitora.</t>
  </si>
  <si>
    <t>Izvođač je odgovoran za izvedbu i podnošenje na odobrenje nadzornom inženjeru uzoraka, prospekata, radioničkih i kompozitnih nacrta bez prava na posebnu naknadu, a kao što je to naznačeno u općim uvjetima i stavkama ovog troškovnika.
Nadzorni inženjer prema potrebi može tražiti od projektanta mišljenje ili odobrenje na dostavljenu dokumentaciju.</t>
  </si>
  <si>
    <t>Izvođač će izraditi i dati na odobrenje nadzornom inženjeru projekte, radioničke i ostale nacrte potrebne za proizvodnju i montažu instalacija, oprema i pojedinih stavaka. Nadzorni inženjer prema potrebi može tražiti od projektanta mišljenje ili odobrenje na dostavljenu dokumentaciju.</t>
  </si>
  <si>
    <t>Osim toga izvoditelj se mora pridržavati svih tehničkih propisa i standarda navedenih u Programu kontrole i osiguranja kvalitete u projektu.</t>
  </si>
  <si>
    <t>Koristiti glatku čeličnu oplatu. Glatkom oplatom podrazumijeva se oplata sa glatkim pločama ili daskama sa stisnutim sljubnicama. Površina betona mora imati jednoliku strukturu i boju. Izvoditelj je dužan bez posebne naknade, nakon skidanja oplate, očistiti površinu betona od eventualnih curki, ostataka premaza oplate i sl.</t>
  </si>
  <si>
    <t>Kod izvedbe betonskih i armirano betonskih radova izvoditelj je dužan u svemu se pridržavati propisa, standarda i pravilnika navedenih u Programu kontrole i osiguranja kvalitete te projekta. Prije početka radova uzvoditelj je dužan izraditi Plan kvalitete izvedbe betonske konstrukcije, te redovito pratiti kvalitetu betonskih konstrukcija u skladu sa elementima iz Plana.</t>
  </si>
  <si>
    <t>Prilikom isporuke cementa isporučitelj je dužan dostaviti dokumentaciju o svojstvima materijala u skladu sa Zakonom o građevnim proizvodima (NN 76/13).</t>
  </si>
  <si>
    <t>Izvoditelj je dužan pratiti kvalitetu svih materijala koji se ugrađuju, također i pomoćnih materijala koji se neće ugraditi ali se koriste u toku radova, te u skladu sa Zakonom o građevnim proizvodima (NN 76/13) dokazati da korišteni materijali ispunjava odgovarajući standard. Isto vrijedi i za dokazivanje stručnosti radnika.
Sve troškove oko dobivanja dokumentacije u skladu sa Zakonom o građevnim proizvodima (uključivo i utrošak svih potrebnih materijala za uzorke) izvoditelj treba uračunti u jediničoj cijeni.</t>
  </si>
  <si>
    <t>Opeka i mort za zidanje moraju ispunjavati zahtjeve Zakona o građevnim proizvodima (NN 76/13)</t>
  </si>
  <si>
    <t>izradu radioničke tehničke dokumentacije i proračuna, te prikazanih detalja sustava na što treba obvezno dobiti suglasnost nadzornog inženjera i projektanta.</t>
  </si>
  <si>
    <t xml:space="preserve">VEZE I NASTAVCI
Svi materijali upotrijebljeni za izradu veza i nastavaka moraju imati karakteristike u skladu s projektom uz odgovarajuću dokumentaciju u skladu sa Zakonom o građevnim proizvodima (NN 76/13), te biti izvedeni točno prema detaljima iz projekta. Za tipske dijelove spojeva kao čavli, vijci, moždanici, tipske metalne papuče i dr. izvoditelj također mora pribaviti certifikate o sukladnosti s deklariranim svojstvima. Svi metalni dijelovi upotrijebljeni za izradu spojeva moraju biti u pocinčanoj izvedbi.
Kontrola izrade spojeva mora obuhvatiti:
- vrstu spajala,
- broj spajala (vijaka, moždanika itd.) veličinu rupa, ispravnost probušenja, razmake i udaljenosti od krajeva i rubova rascijepljenost.
Također potrebno je osigurati naknadno pritezanje za sve spojeve u kojima se koriste vijci. Ovo pritezanje izvodi se prve, treće, desete i dalje svakih deset godina.
</t>
  </si>
  <si>
    <t>dokumenti kojima se dokazuje sukladnost građevinskih proizvoda u skladu sa Zakonom o građevnim proizvodima (NN 76/13)</t>
  </si>
  <si>
    <t>Za sve materijale koji se ugrađuju ponuditelj/izvoditelj je dužan izraditi listu materijala, te dostaviti kompletnu tehničku dokumentaciju u skladu sa Zakonom o građevnim proizvodima (NN 76/13), kao dokaz projektom propisane kvalitete, te ishoditi pisano odobrenje nadzornog inženjera i naručitelja za ugradnju svakog pojedinog materijala putem posebnih formulara za odobrenje materijala, a sve prije ugradnje i isporuke materijala.</t>
  </si>
  <si>
    <t>Materijali korišteni za potonstrukciju zida trebaju imati važeću dokumentaciju u skladu sa Zakonom o građevnim proizvodima (NN 76/13)</t>
  </si>
  <si>
    <t>Dokaz za postizanje zahtjevanih razreda vatrootpornosti za zidnu konstrukciju osigurava izvođač radova u skladu sa Zakonom o građevnim proizvodima (NN 76/13)</t>
  </si>
  <si>
    <t>Izvođač treba od nadzornog inženjera i projektanta dobiti dobiti odobrenje na uzorke i to za svaku vrstu.</t>
  </si>
  <si>
    <t xml:space="preserve">Prije početka izvođenja radova izvođač je dužan dostaviti nadzornom inženjeru i projektantu na pregled i izbor uzorke pločica za oblaganje kao i eventualne detalje izvođenja i tek po izboru i odobrenju projektanta može otpočeti s radovima. Ukoliko se ugrade pločice koje projektant nije odobrio ili u neodgovarajućoj kvaliteti radovi će se morati ponoviti u traženoj kvaliteti i izboru uz prethodno uklanjanje neispravnih radova. </t>
  </si>
  <si>
    <r>
      <t xml:space="preserve">Prije pristupa izradi stolarije izvoditelj je obavezan prekontrolirati količine i zidarske veličine otvora na gradilištu. </t>
    </r>
    <r>
      <rPr>
        <sz val="9"/>
        <rFont val="Helvetica Neue"/>
        <family val="2"/>
        <charset val="238"/>
      </rPr>
      <t>Radioničke nacrte izrađuje izvoditelj stolarskih radova i dostavlja na odobrenje nadzornom inženjeru i projektantu.</t>
    </r>
  </si>
  <si>
    <t>Vlastita konstruktivna rješenja i posebnost načina ugradnje, opšavni profili i predloženi okov prije ugovaranja ponuđač će usuglasiti sa nadzornim inženjerom i projektantom.</t>
  </si>
  <si>
    <t>Svi materijali trebaju odgovarati Zakonu o građevnim proizvodima (NN 76/13),  za kvalitetu i moraju imati odgovarajući certifikat koji je potrebno dostaviti nadzoru prije početka izvođenja radova.</t>
  </si>
  <si>
    <t>Sav upotrebljeni materijal mora odgovarati zahtjevima Zakona o građevnim proizvodima (NN 76/13).</t>
  </si>
  <si>
    <t>Sav materijal koji se upotrebljava za izradu bravarskih radova mora ispunjavati zahtjeve Zakona o građevnim proizvodima NN (76/13).</t>
  </si>
  <si>
    <t>izrada radioničke i montažne dokumentacije i koordinacija sa kooperantima drugih radova, ovjera svih detalja od nadzornog inženjera i projektanta.</t>
  </si>
  <si>
    <t>stavljanje svih elemenata u funkciju, te kvantitativna i kvalitativna primopredaja uz predaju dokumentacije u skladu sa Zakonom o građevnim proizvodima (NN 76/13)</t>
  </si>
  <si>
    <t>izradu radioničke dokumentacije – detalji ugradnje elemenata sa potrebnim statičkim provjerama i označenim tipovima, karakteristikama i debljinama materijala, te ovjera nadzornog inženjera i projektanta</t>
  </si>
  <si>
    <t>izradu proračuna i dokaza nosivosti, mehaničke otpornosti i stabilnosti, te ovjera od strane nadzornog inženjera i projektanta konstrukcije.</t>
  </si>
  <si>
    <t>izradu oglednih uzoraka 1:1 na objektu sa svim priključcima za odobrenje isporuke i montaže od strane investitora, nadzornog inženjera i projektanta</t>
  </si>
  <si>
    <t>dostava dokumentacije u skladu sa Zakonom o građevnim proizvodima (NN 76/13)</t>
  </si>
  <si>
    <t>Svi definitivno izrađeni radionički nacrti i detalji, predočeni uzorci okova odnosno predočeni prospekti tipiziranih elemenata moraju biti ovjereni od strane nadzornog inženjera, investitora i projektanta.</t>
  </si>
  <si>
    <t>Izvođač montažnih radova je obvezan izraditi projekt montaže, koji mora biti ovjeren od strane nadzornog inženjera i projektanta.</t>
  </si>
  <si>
    <t>Izrada radioničke dokumentacije uključena je u cijeni stavke. Radioničku dokumentaciju dostaviti nadzornom inženjeru, projektantu arhitekture i konstrukcije na ovjeru.</t>
  </si>
  <si>
    <t>Izvođač je dužan izraditi radioničku dokumentaciju i predati je na ovjeru nadzornom inženjeru i projektantu.</t>
  </si>
  <si>
    <t xml:space="preserve">Sve u kompletu sa svim potrebnim materijalom, standardnim okovom, brtvljenjem, pokrovnim lajsnama, završnim fazonskim komadima i radioničkom dokumentacijom za konstrukciju prozora prema statičkom proračunu koji izrađuje izvođač, a ovjerava nadzorni inženjer i projektant. </t>
  </si>
  <si>
    <t xml:space="preserve">Sve u kompletu sa svim potrebnim materijalom, standardnim okovom, brtvljenjem, pokrovnim lajsnama, završnim fazonskim komadima i radioničkom dokumentacijom koju izrađuje izvođač, a ovjerava nadzorni inženjer i projektant. </t>
  </si>
  <si>
    <t>Obaveza izvođača je da prije izrade vrata i stijene  napravi izmjeru otvora, izvrši provjere količine kao i smjer i način otvaranja na temelju izvedbene projektne dokumentacije i stanja na gradilištu, te potvrde završnu boju sa nadzornim inženjerom, projektantom i investitorom.</t>
  </si>
  <si>
    <t>Sve u kompletu sa svim potrebnim materijalom, standardnim okovom, brtvljenjem, pokrovnim lajsnama, završnim fazonskim komadima i radioničkom dokumentacijom za konstrukciju prozora prema statičkom proračunu koji izrađuje izvođač, a ovjerava nadzorni inženjer i projektant.</t>
  </si>
  <si>
    <t>Sve u kompletu sa svim potrebnim materijalom, završnim fazonskim komadima i radioničkom dokumentacijom prema statičkom proračunu koji izrađuje izvođač, a ovjerava nadzorni inženjer i projektant.</t>
  </si>
  <si>
    <t>Ponuđači imaju pravo ponuditi proizvode bilo kojeg proizvođača koji imaju karakteristike tražene troškovnikom.</t>
  </si>
  <si>
    <t xml:space="preserve">Uvjet je da proizvod posjeduje potrebnu dokumentaciju u skladu sa Zakonom o građevnim proizvodima (NN 76/13) te da ponuđači u svojoj ponudi dostave tehničke karakteristike proizvoda koje nude kako bi se tražena kvaliteta mogla komparirati sa ponuđenom kvalitetom.
</t>
  </si>
  <si>
    <t xml:space="preserve">Ponuđač je dužan detaljno proučiti dokumentaciju prema kojoj daje svoju ponudu. Davanjem ponude smatra se da je ponuditelj upoznat sa zahvatom. </t>
  </si>
  <si>
    <t>Uređenje gradilišta dužan je izvoditelj izvesti prema "shemi organizacije gradilišta". U organizaciji gradilišta izvoditelj je dužan uz ostalo posebno predvidjeti:</t>
  </si>
  <si>
    <t>Izvoditelj snosi potpunu odgovornost za kvalitetu, stručnost i izvedbu svojih radova u skladu sa projektnom dokumentacijom i pravilima struke.</t>
  </si>
  <si>
    <t>Ako tijekom gradnje dođe do eventualnih radova koji nisu predviđeni projektom, Izvoditelj treba pravovremeno, a prije početka rada tražiti pismenu suglasnost nadzornog inženjera.
Također treba dostaviti detaljnu analizu cijena i karakteristika nove stavke, baziranu na temelju cijena i elemenata danih u osnovnoj ponudi.
Sve promjene u odnosu na projektirano stanje unijeti u građevinski dnevnik uz ovjeru nadzora. Svi radovi  koji nisu na spomenuti način utvrđeni, upisani i ovjereni prije izvedbe, neće se od naručitelja i nadzora priznati u obračunu radova.
Analizu cijena i karakteristika nove stavke izvoditelj izrađuje na vlastiti trošak.</t>
  </si>
  <si>
    <t>Na gradilištu moraju biti poduzete sve OZO (higijensko-tehničke zaštitne) mjere prema postojećim propisima.</t>
  </si>
  <si>
    <t>provođenje mjera OZO</t>
  </si>
  <si>
    <t>Ako ponuđač ima pitanja vezana uz dokumentaciju prema kojoj daje svoju ponudu, objašnjenja može zatražiti prije roka predaje ponude.</t>
  </si>
  <si>
    <t>Izvoditelj je dužan prije početka radova provesti sve pripremne radove da se izvođenje može nesmetano odvijati. U tu svrhu izvoditelj je dužan detaljno proučiti tehničku dokumentaciju. Potrebno je proučiti sve tehnologije izvedbe pojedinih radova radi optimalne organizacije građenja, nabavke materijala, kalkulacije i sl.</t>
  </si>
  <si>
    <t>Izvoditelj je dužan pregledati dokumentaciju te po potrebi zatražiti pojašnjenja dokumentacije prema kojoj daje svoju ponudu, pojašnjenja može zatražiti prije roka predaje ponude.</t>
  </si>
  <si>
    <t>Ispitivanje betona obavljati u skladu sa:
Tehničkim propisom za građevinske konstrukcije (NN 17/17)  ili jednakovrijedno,
HRN EN 13670 ili jednakovrijedno
HRN EN 206 ili jednakovrijedno.</t>
  </si>
  <si>
    <t xml:space="preserve">Ekspandirani  polistiren mora imati gustoću 15 kg/ m³ uz dinamičke module elastičnosti E din  ili jednakovrijedno = 5,60N/m³. U fizikalnom smislu mora biti potpuno stabilan sa dokazom da je odležao min. 180 dana od dana proizvodnje. Vlažnost ne  smije prelaziti  7% od težine ploče. </t>
  </si>
  <si>
    <t>Prije podužnog spajanja lamela potrebno je izvršiti kondicioniranje dasaka. Kondicioniranje je potrebno radi ujednačavanja temperature dasaka sa temperaturom u proizvodnoj hali.
Kondicioniranje traje minimalno 24 sata.
Minimalna temperatura zraka u prostoru gdje se vrši podužno spajanje iznosi 15 oC.
Nakon kondicioniranja potrebno je izvršiti klasifikaciju dasaka. Daske se klasificiraju sukladno potrebnoj klasi metodom vizualne klasifikacije prema normi HRN EN 14081-1  ili jednakovrijedno.
Klasa kvalitete lamelirane grede propisana je projektom.
Nedopuštenu grešku koja se nalazi na dasci potrebno je izrezati i izbaciti iz lamele.
Lamele od kojih se proizvodi lamelirana greda moraju biti sukladne projektu i klasificirane prema normi HRN EN 14081–1 ili jednakovrijedno. 
Vlažnost svake lamele potrebno je kontrolirati. Ona mora biti u granicama 12±2. 
Nesukladne daske su one koje imaju različitu vlažnost u odnosu na zadanu vrijednost. Nesukladne daske potrebno je izbaciti iz konstrukcijskog elementa.
Izrada zupčastog spoja i nanošenje ljepila
Na lamelama je potrebno napraviti narezivanje zubaca da bi se lamele mogle podužno spojiti na potrebnu duljinu. 
Nakon narezivanja zubaca izvodi se nanošenje ljepila na narezane zupce. Ljepilo je potrebno ravnomjerno nanijeti na narezane zupce.</t>
  </si>
  <si>
    <t>UVJETI PROIZVODNJE
Lijepljeno lamelirano drvo proizvodi se sukladno normi HRN EN 14 080:2013 ili jednakovrijedno.
Izvoditelj mora imati odgovarajući proizvodni pogon i adekvatnu opremu. Osim potrebne opreme izvoditelj mora raspolagati i sa za ovu vrstu radova odgovarajućom strukturom radnika odnosno da je stručno osoblje osposobljeno i da ima odgovarajuće iskustvo u proizvodnji lameliranih konstrukcija. Prostori za izradu lameliranih elemenata osim uobičajenih kvaliteta koje traže suvremene tehnologije u proizvodnim halama, trebaju:
- omogućiti konstantnost temperature u radionici koja, po pravilu, treba da je ≥ 20°C a nikako manja od 15°C. S obzirom na karakteristike korištenog Ijepila, temperatura prostora može biti i malo drugačija ali uvijek konstantna, zavisno od vrste upotrijebljenog Ijepila. Samo u slučajevima ako se drvo i Ijepilo, kao osnovne komponente kod izrade lameliranih elemenata, dovoljno dugo prije početka rada uskladiste u ovim prostorima, i tako budu blagovremeno temperirani, dobijaju se kvalitetno izvedene lamelirane konstrukcije. U protivnom, postoji opasnost od grešaka u radu odnosno izrade elemenata sa lošijim karakteristikama;
- omogućiti relativnu vlažnost zraka u hali od oko 60%;
- podne površine prostorija moraju biti dovoljno velike za smještaj potrebnih, za skladištenje dovoljne količine drveta - lamela, za izradu potrebnih šablona, za pravilnu i nesmetanu izradu konstrukcije, za smještaj velike blanjalice (sa odgovarajućim manipulativnim prostorom) i za djelomično skladištenje već završenih lameliranih elemenata.
Radionica za izradu lijepljenih konstrukcija osim uobičajenog inventara mora imati:
- vlagomjer i termometar za kontrolu vlažnosti i temperature sredine u kojoj se radi. Treba imati elektronske vlagomjere za kontrolu vlažnosti drveta;
- vage odnosno dozatore za mjerenje količine Ijepila. Jedna vaga treba biti preciznija - za mjerenje katalizatora (očvrščivaća);
- potrebne instrumente za mjerenja vremena otvrdnjavanja, vezivanja Ijepila (po uputstvu proizvođača Ijepila);
- potrebne uređaje za ispitivanje kvaliteta zupčastih nastavaka (spojeva), kod veza ostvarenih cinkanjem; uređaje za mjerenje realiziranog pritiska u prešama (prilikom lijepljenja).</t>
  </si>
  <si>
    <t>Sadržaj vode drvnih proizvoda se utvrđuje neposredno prije izvođenja elemenata drvene konstrukcije u skladu sa normama HRN EN 13183 – 1 ili jednakovrijedno i HRN EN 13183-2 ili jednakovrijedno.
Prije početka izvođenja elemenata drvene konstrukcije provode se kontrolna ispitivanja građevnih proizvoda u slučaju sumnje.
Elementi drvene konstrukcije moraju biti označeni smjerom montiranja ako to nije jasno vidljivo iz njihovog oblika.
Elementi drvene konstrukcije moraju biti transportirani i uskladišteni do trenutka ugradnje na način kako je to određeno projektom drvene konstrukcije i tehničkom uputom proizvođača.
Prilikom transporta do gradilišta i po gradilištu te prilikom montaže potrebno je u svemu se pridržavati zahtjeva iz projekta drvene konstrukcije i osigurati da se drvni proizvodi ne dovedu u položaj neusklađen s projektom koji bi mogao prouzročiti prekoračenje naprezanja u odnosu na ona u eksploataciji, gubitak stabilnosti elemenata ili prevrtanje.
Krojenje drvnih proizvoda radi se u pravilu na zato pripremljenoj i natkrivenoj podlozi odnosno stolu, na kojem je nacrtana konstrukcija sa svim detaljima i nadvišenjima u prirodnoj veličini uz primjenu preciznih alata.
Iznimno u slučaju jednostavnih elemenata kod elemenata drvene konstrukcije čiji se pojedini dijelovi mogu spojiti istovremeno u konačnom položaju, podloga na kojoj se krojenje drvnih proizvoda radi ne mora imati na sebi nacrtanu konstrukciju u prirodnoj veličini.
Prilikom krojenja drvnih proizvoda, preostali dijelovi koji će se ugraditi moraju biti nakon krojenja primjereno uskladišteni i tako označeni da ne dođe u sumnju o kojoj vrsti i kojem razredu proizvoda se radi.
Rupe, utori i zarezi za spajala moraju biti izvedeni s takvom preciznošću da se osiguraju projektom predviđena svojstva spoja, smatra se da je navedeni uvjet ispunjen ako se rupe za spajala izvode istovremeno na svim elementima istog spoja privremeno složenim u konačni položaj.
ugradnja spajala provodi se u takvom privremenom položaju elemenata konstrukcije kojim se osigurava projektirano nadvišenje.
Tijekom izvođenja drvena konstrukcija mora biti osigurana od opterećenja prouzročenih samom izvedbom kao i od utjecaja vjetra ili nedovršenosti konstrukcije u skladu s projektom drvene konstrukcije.
Sva se privremena učvršćenja i pridržanja moraju ostaviti u drvenoj konstrukciji dok drvena konstrukcija ne bude izvedena do onog stupnja koji dopušta njihovo sigurno uklanjanje.
Rukovanje, skladištenje i zaštita drvene konstrukcije treba biti u skladu sa zahtjevima iz projekta drvene konstrukcije i odgovarajućim tehničkim specifikacijama za drvene konstrukcije.
Izvođač mora prije početka ugradnje u drvenu konstrukciju provjeriti je li izrađeni, odnosno proizvedeni, drveni element u skladu sa zahtjevima iz projekta drvene konstrukcije te je li tijekom rukovanja i skladištenja drvenog elementa došlo do njegovog oštećenja, deformiranja ili druge promjene koja bi bila od utjecaja na tehnička svojstva drvene konstrukcije.</t>
  </si>
  <si>
    <t>Sve fuge izvesti u nepropusnoj ili polupropusnoj izvedbi (ovisno o opisu stavke troškovnika) u smislu točke 4.2. “Tehničkih uvjeta za izvođenje keramičarskih radova” ili jednakovrijedno, kako za zidno tako i za podno opločenje. Sve fuge moraju biti međusobno paralelne, ispunjene smjesom iste boje i obrade. Sve spojeve podnog i zidnog opločenja ili sokla treba izvesti potpuno pravilno i ravno, zapunjene istom smjesom kao i fuge.  Pločice treba ugrađivati sa metalnim Al kutnim profilima i fugama 2 mm. Uračunati i križiće za fuge.</t>
  </si>
  <si>
    <t>Kompletna površinska obrada svih materijala mora biti u skladu sa važećim propisima i uputama proizvođača primjenjenog materijala (sredstva):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</si>
  <si>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1.2  Izvođač se obavezuje izraditi i ugraditi aluminijsku/čeličnu fasadu i ostale otvore do potpune gotovosti, u već provjerenim i certifiranim sustavima, te se od njega očekuju visoka kvaliteta izvedbe.
Prije početka radova izvođač je dužan izvršiti pripremne radnje propisane Zakonom o gradnji (NN 153/13,20/17,39/19) i Zakonom zaštite na radu (NN 71/14...154/14).
Sva tehnička rješenja koja izvođač predlaže i primjenjuje moraju biti usklađena s HRN-ma i propisima te usvojenim EN (kada je zakonom utvrđena njihova obvezna primjena)  ili jednakovrijedno.
Popis hrvatskih propisa i normi za izvođenje:</t>
  </si>
  <si>
    <t>HRN EN 573  ili jednakovrijedno:
Aluminij i alu legure - kem. sastav i oblici gnječenih proizvoda: EN AW 6060
HRN EN 755  ili jednakovrijedno:
Aluminij i alu legure - istisnute šipke, cijevi i profili - dopuštena odstupanja mjera i oblika
HRN EN 12020  ili jednakovrijedno:       
Aluminij i alu legure - istisnuti precizni profili od legura EN AW 6060 - odstupanja mjera i oblika
HRN EN 485  ili jednakovrijedno:           
Aluminij i alu legure - limovi, trake i ploče
HRN EN 1090  ili jednakovrijedno:         
Komponente čeličnih i aluminijskih konstrukcija: 1. dio - opći uvjeti isporuke
HRN EN 1090  ili jednakovrijedno:         
Izvedba čeličnih i aluminijskih konstrukcija: 2. dio -Tehnički zahtjevi za čelične konstrukcije
HRN EN 10025  ili jednakovrijedno;       
Čelična legura: S235JR (sirovi profil)
HRN EN 10346  ili jednakovrijedno;       
Čelična legura: S 250 GD (valjani profili iz vruće pocinčanih  traka);
HRN EN 10149  ili jednakovrijedno:       
čelična legura:  S 260 NC (vučeni i normalizirani profili, elektrogalvanizirani)
HRN EN 10088  ili jednakovrijedno        
Legure inox profila - 1.4307 (AISI 304), 1.4401 (AISI 316), 1.4404 (316L)
HRN EN 10020  ili jednakovrijedno:       
Definicije i razredba vrsta čelika
HRN EN 10021  ili jednakovrijedno:       
Opći tehnički uvjeti isporuke za čelik i čelične proizvode
HRN EN 10027  ili jednakovrijedno:       
Sustavi označavanja za čelike; 1. dio nazivi čelika; 2. dio brojčani sustav
HRN EN 10025  ili jednakovrijedno:       
Toplo valjani proizvodi od konstrukcijskih čelika; 1. dio - Opći tehnički uvjeti isporuke;
2. dio - Tehnički uvjeti isporuke za nelegirane čelike
HRN EN 10210-1  ili jednakovrijedno:    
Toplo oblikovani šuplji profili od nelegiranih i sitnozrnatih čelika; 1.dio: Tehnički uvjeti isporuke</t>
  </si>
  <si>
    <t>HRN EN 13479  ili jednakovrijedno:
Opća norma za dodatni i potrošni materijal za zavarivanje čelika - dodatni materijali i praškovi za zavarivanje taljenjem
HRN EN ISO 2560  ili jednakovrijedno:
Dodatni i potrošni materijal za ručno elektrolučno zavarivanje nelegiranih i sitnozrnatih čelika - razredba
HRN EN 439  ili jednakovrijedno: Dodatni i potrošni materijali - zaštitni plinovi za REL i rezanje
HRN EN 440  ili jednakovrijedno: Dodatni materijali za zavarivanje čelika - žice za elektrolučno zavarivanje taljivom elektrodom u zaštitnoj atmosferi plinova
HRN EN 1670  ili jednakovrijedno: Građevni okovi - otpornost na koroziju - zahtjevi i ispitne metode</t>
  </si>
  <si>
    <t>HRN EN 12206  ili jednakovrijedno:
Boje i lakovi - prekrivni materijali za aluminij i alu legure za arhitektonske potrebe  
HRN EN ISO 2808  ili jednakovrijedno:
Boje i lakovi- određivanje debljine filma
HRN EN ISO 8501  ili jednakovrijedno:
Priprema čeličnih podloga prije nanošenja boja i srodnih proizvoda - vizualna procjena čistoče površine - 1.dio: Stupnjevi hrđanja i stupnjevi pripreme nezaštićenih čeličnih površina nakon potpunog uklanjanja prethodnih prevlaka; 2. dio: Stupnjevi pripreme prethodno zaštićenih čeličnih površina nakon mjestimičnog uklanjanja prethodnih prevlaka
HRN EN 8503  ili jednakovrijedno:
Priprema čeličnih podloga prije nanošenja boja i srodnih proizvoda - 1.dio: specifikacije i definicije ISO komparatora profila površine; 2.dio: Metoda stupnjevanja profila površine čelika čišćenog mlazom abraziva
HRN EN 12944-1  ili jednakovrijedno:
Boje i lakovi - Zaštita od korozije čeličnih konstrukcija zaštitnim sustavom boja - opći uvod</t>
  </si>
  <si>
    <t>HRN EN 14351-1:2006  ili jednakovrijedno prozori i vrata - norma za proizvod, izvedbene značajke; 1.dio: prozori i vanjska pješačka vrata bez otpornosti na požar
HRN EN 12207:2001  ili jednakovrijedno    Prozori i vrata – Propusnost zraka, razredba
HRN EN 12208:2001  ili jednakovrijedno    Prozori i vrata – Vodonepropusnost, razredba
HRN EN 12210:2001  ili jednakovrijedno    Prozori i vrata – Otpornost na opterećenje vjetrom – Razredba
HRN EN 12211:2001  ili jednakovrijedno    Prozori i vrata – Otpornost na opterećenje vjetrom – Metoda ispitivanja
HRN EN 1192: 2001  ili jednakovrijedno     Vrata - razredba zahtjeva čvrstoče
HRN EN 1529:2001  ili jednakovrijedno      Vratna krila - visina, širina, debljina i pravokunost - razredba dopuštenih odstupanja
HRN EN 1530:2001  ili jednakovrijedno      Vratna krila - opća i lokalna ravnost - razredba dopuštenih odstupanja
HRN EN 12217:2005  ili jednakovrijedno    Vrata - sile otvaranja i zatvaranja - zahtjevi i razredba
HRN EN 12219:2001  ili jednakovrijedno    Vrata - klimatski utjecaji - zahtjevi i razredba
HRN EN 13115:2001  ili jednakovrijedno    Prozori - razredba mehaničkih svojstava - vertikalno opterećenje, torzija, sile otvaranja i zatvaranja
HRN EN 179:2001  ili jednakovrijedno       Građevni okovi - dijelovi izlaza za nuždu s kvakom ili pritisnom pločom - zahtjevi i metode ispitivanja</t>
  </si>
  <si>
    <t>HRN EN 1125:2003  ili jednakovrijedno
građevni okovi - dijelovi izlaza za nuždu s pritisnom šipkom - zahtjevi i ispitne metode
HRN EN 1670:2008  ili jednakovrijedno Građevni okovi - otpornost na koroziju
HRN EN ISO 10077-1  ili jednakovrijedno
Toplinske značajke prozora, vrata i zaslona - proračun koeficijenta prolaza topline - 1.dio: pojednostavljena metoda
HRN EN ISO 10077-2  ili jednakovrijedno
Toplinske značajke prozora, vrata i zaslona - proračun koeficijenta prolaza topline -  2.dio: numerička metoda za okvire
HRN EN 1522/1523  ili jednakovrijedno
Prozori, vrata i zasloni – Otpornost na pucanj-zahtjevi i razredba/metoda ispitivanja
HRN EN 1627:2012  ili jednakovrijedno
Vrata za pješake, prozori, ovješene fasade, rešetke i kapci - otpornost na provalu - razredba i zahtjevi 
HRN EN 14024:2008  ili jednakovrijedno
Metalni profili s prekinutim toplinskim mostom, mehanička svojstva, razredba i zahtjevi 
HRN EN 12400:2008  ili jednakovrijedno   Prozori i vrata, mehanička trajnost - zahtjevi i razredba
HRN EN 16034:2014  ili jednakovrijedno   Pješačka vrata, industrijska, komercijalana i garažna vrata i prozori - Norma za proizvod, izvedbene značajke - Značajke u odnosu na otp. na požar i/ili kontrolu dima.
HRN EN 13501-2:2010  ili jednakovrijedno
Razredba građevnih proizvoda i građevnih elemenata prema ponašanju u požaru -- 2. dio: Razredba prema rezultatima ispitivanja ...
HRN EN 1634-1:2008  ili jednakovrijedno
Ispitivanje otp. na požar i kontrolu dima vrata, roleta i prozora koji se mogu otvarati
HRN EN 1634-3:2008  ili jednakovrijedno
Ispitivanje otpornosti vrata i sklopova za zatvaranje otvora na požar -- 3. dio: Protudimna vrata i zatvarači
HRN EN 1364-1:2015  ili jednakovrijedno
Ispitivanja otpornosti na požar nenosivih elemenata -- 1. dio: Zidovi</t>
  </si>
  <si>
    <t>HRN EN 13830:2008  ili jednakovrijedno             
Ovješene fasade - norma za proizvod
HRN EN 12152:2002  ili jednakovrijedno             
Ovješene fasade - propusnost zraka, zahtjevi i razredba
HRN EN 12153:2000  ili jednakovrijedno             
Ovješene fasade - propusnost zraka, metoda ispitivanja
HRN EN 12154:1999  ili jednakovrijedno             
Ovješene fasade - vodonepropusnost
HRN EN 12155:2000  ili jednakovrijedno             
Ovješene fasade - vodonepropusnost – lab. ispitivanje pod statičkim tlakom
HRN EN 13116:2001  ili jednakovrijedno             
Ovješene fasade - otpornost na opterećenje vjetrom - zahtjevi za svojstva
HRN EN 12179:2008  ili jednakovrijedno             
Ovješene fasade - otpornost na opterećenje vjetrom – Metoda ispitivanja
HRN EN 14019:2008  ili jednakovrijedno             
Ovješene fasade - otpornost na mehanički udar, izvedbena svojstva
HRN EN ISO 10848-2:2008  ili jednakovrijedno    
Ovješene fasade - lab. mjerenje bočnog prijenosa zračnog i udarnog zvuka
HRN EN 13947:2008  ili jednakovrijedno             
Ovješene fasade - toplinske značajke ovješenih fasada- proračun koeficijenta prolaska topline</t>
  </si>
  <si>
    <t>Aluminijski prozori i vrata moraju zadovoljavati uvjete:
'- ZRAKOPROPUSNOST:
razred 4, po normi HRN EN 12207  ili jednakovrijedno
'- VODONEPROPUSNOST:
razred E1050, po normi HRN EN 12208  ili jednakovrijedno
'- OTPORNOST NA OPTEREĆENJE VJETROM:
razred C5/B5, po normi HRN EN 12210  ili jednakovrijedno</t>
  </si>
  <si>
    <t>Stavka obuhvaća sve radove na demontaži, transport i odlaganje materijala na deponiju udaljenosti do 20 km te sve troškove i naknade za odlaganje.</t>
  </si>
  <si>
    <t>Karakteristike morta:
- klasa R4 (EN 1504-3 ili jednakovrijedan)
- principi 3, 4 i 7 (EN 1504-9 ili jednakovrijedan)                                                                 - maksimalno zrno agregata: min. 2,0 mm                                    - specfična gustoća mort: min. 2,1 kg/L                                                                         - tlačna čvrstoća: min. 55 MPa (EN 12190 ili jednakovrijedan)
- tlačni modul elastičnosti: min. 20 MPa (EN 13412 ili jednakovrijedan)
- vlačna čvrstoća pri savijanju: min. 8 MPa (EN 12190 ili jednakovrijedan)                                                                   
- prionjivost na podlogu: min. 2 MPa (EN 1542 ili jednakovrijedan )
- koeficijent termičkog širenja: min. 10.5 x 10-6 1/K (EN 1770 ili jednakovrijedan)                                                                                                                   - skupljanje. maks. 500 μm/m (EN 12617-4 ili jednakovrijedan)</t>
  </si>
  <si>
    <t>U slučaju eventualnih nejasnoća treba se u prvom redu poslužiti odgovarajućim i važećim normativima (građevinske norme). Sve zidarske radove treba izvesti i obračunti po G.N.301 ili jednakovrijedno.</t>
  </si>
  <si>
    <t>PROPISI 
HRN EN 14081–1 ili jednakovrijedno – Lijepljeno lamelirano drvo
HRN EN 386 ili jednakovrijedno – Zahtjevi za izvedbu i minimalni zahtjevi proizvodnje
HRN EN 14080  ili jednakovrijedno – Konstrukcijsko drvo pravokutnog poprečnog presjeka razvrstano prema čvrstoći
Tehnički propis za građevinske konstrukcije (NN 17/17).</t>
  </si>
  <si>
    <t xml:space="preserve">Sve ugrađene pločice moraju obavezno biti “A” klase prema HRN 14411 ili jednakovrijedno , kako za podno tako i za zidno opločenje. Za pločice koje se ugrađuju na cem. mort uzeti pijesak frakcije 0-1 mm. </t>
  </si>
  <si>
    <t>ISPITIVANJE ZUPČASTOG SPOJA NA SAVIJANJE
Na početku svake smjene, u tvornici lameliranih konstrukcija, potrebno je izuzeti  minimalno tri uzorka zupčastg spoja. Uzorci se izuzimaju radi ispitivanja njegovih mehaničkih svojstava. Zupčasti spojevi se moraju ispitati u roku od 72 sata od izrade.
Ispitivanje provodi laborant, a ispitivanje se provodi sukladno normi HRN EN 385 ili jednakovrijedno. 
Potrebno je ispitati minimalno šest uzoraka na zupčasti spoj da bi se utvrdilo da su lijepljene lamelirane grede iz projekta izrađene u klasi kvalitete koja je propisana u projektu.</t>
  </si>
  <si>
    <t>LJEPILO
Ljepilo mora ispunjavati uvjete norme HRN EN 386 ili jednakovrijedno.
Ljepilo mora zadovoljiti slijedeće uvjete:
- da ima zadovoljavajuću čvrstoću kroz vrijeme
- da imaju dovoljnu čvrstoću u spojnici
- da bude otporno na organske i anorganske materije,
- da bude otporno na kemijske utjecaje,
- da je vatrootporno, i
- da stvrdnjava na temperaturama do 25°C.</t>
  </si>
  <si>
    <t>PUNO DRVO
Puno drvo potrebno je nakon sušenja pravilno skladištiti. Projektant konstrukcije u glavnom projektu propisuje dimenzije i klasu punog drva.
Klasificiranje drva izvodi se vizualnom metodom prema normi HRN EN 14081-1 ili jednakovrijedno.
Klasifikaciju provodi osoba koja je educirana i osposobljena za provođenje radne operacije.
Prilikom klasifikacije identificiraju se greške drva, mjere dimenzije drva i vlažnost drva te se nakon toga drvo razvrstava u pripadajući razred čvrstoće.
Pri klasifikaciji vode se potrebni zapisi prema normi HRN EN 14081-1 ili jednakovrijedno.</t>
  </si>
  <si>
    <t>ISPITIVANJE INTEGRITETA LIJEPLJENOG SPOJA
Za svaku smjenu kada se vrši lijepljenje  potrebno je izuzeti jedan uzorak koji se ispituje.
Ako je količina drva koje se lijepi veća od 20 m3, izuzima se više uzoraka, odnosno na svakih 20 m3 izuzima se jedan uzorak.
Uzorci se ispituju prema normi HRN EN 392  ili jednakovrijedno ili EN 391 ili jednakovrijedno.
Potrebno je ispitati minimalno 4 uzorka posmičnom metodom da bi se utvrdilo da je lijepljeno lamelirano drvo iz projektne dokumentacije sukladno klasi kvalitete koja je propisana u projektu.</t>
  </si>
  <si>
    <t>BLANJANJE I LIJEPLJENJE LAMELA
Nakon isteka potrebnog vremena za odležavanje lamela, potrebno je izvršiti njihovo blanjanje.
Lamele se moraju blanjati na debljinu definiranu projektom. Prilikom blanjanja konstantno se mora vršiti kontrola blanjane površine i debljina lamele.
Nakon blanjanja na lamelu se mora nanijeti ljepilo. Ljepilo se nanosi metodom nalijevanja. Količina nanosa ljepila ovisi o tehničkim specifikacijama proizvođača ljepila.
Lijepljenje lamela mora se izvesti pod pritiskom propisanim normom HRN EN 14 080:2013  ili jednakovrijedno. Veličina pritiska u preši ovisi o vrsti drva koje se lijepi, a propisano je projektom. 
Vrijeme prešanja ovisi o odnosu komponenti ljepila, te o klimatskim uvjetima u proizvodnom pogonu.</t>
  </si>
  <si>
    <t>Dopuštene su granične vrijednosti neravnina gotove podloge prema DIN 18202 ili jednakovrijedno, mjerena na razmaku od 0,1 m - 2 mm, 1m - 4mm, 4m - 10 mm 10 m - 12 mm, 15 m - 15 mm.</t>
  </si>
  <si>
    <t>Kvaliteta završnog gletanja Q ili jednakovrijedna norma.
Q 2 - standardna kvaliteta.</t>
  </si>
  <si>
    <t>Boja po ton karti RAL 7044.</t>
  </si>
  <si>
    <t>Uz proizvod, kao dokaz o kakvoći, mora se dostaviti slijedeća dokumentacija:
- o sukladnosti u skladu sa Zakonom o građevnim proizvodima ili jednakovrijedno
- Potvrda o maksimalnoj vlačnoj čvrstoći i otpornosti obloga ili jednakovrijedno
- Statički proračun podkonstrukcija i obloga prema Eurocod normi ili jednakovrijedno
- Radionički i montažni nacrti
- Upute o održavanju fasadnih obloga</t>
  </si>
  <si>
    <r>
      <t xml:space="preserve">SVEUČILIŠTE U ZAGREBU                                   ARHITEKTONSKI FAKULTET                                                                           ZAVOD ZA ARHITEKTURU 
</t>
    </r>
    <r>
      <rPr>
        <sz val="10"/>
        <rFont val="Arial"/>
        <family val="2"/>
        <charset val="238"/>
      </rPr>
      <t>Fra Andrije Kačića Miošića 26,10 000 Zagreb</t>
    </r>
    <r>
      <rPr>
        <b/>
        <sz val="10"/>
        <rFont val="Arial"/>
        <family val="2"/>
        <charset val="238"/>
      </rPr>
      <t xml:space="preserve">
</t>
    </r>
  </si>
  <si>
    <r>
      <rPr>
        <b/>
        <sz val="10"/>
        <rFont val="Arial"/>
        <family val="2"/>
        <charset val="238"/>
      </rPr>
      <t xml:space="preserve">GRAD ZADAR
</t>
    </r>
    <r>
      <rPr>
        <sz val="10"/>
        <rFont val="Arial"/>
        <family val="2"/>
        <charset val="238"/>
      </rPr>
      <t xml:space="preserve">Narodni trg 1, 23000 Zadar </t>
    </r>
  </si>
  <si>
    <t>REKONSTRUKCIJA PREDŠKOLSKE USTANOVE</t>
  </si>
  <si>
    <t>VLADIMIR KASUN, dipl.ing.arh.</t>
  </si>
  <si>
    <t>Glavni projektant:</t>
  </si>
  <si>
    <t>Vladimir Kasun dipl.in.arh.</t>
  </si>
  <si>
    <t>Davor Plavšić, dipl.ing.arh.</t>
  </si>
  <si>
    <t>Ovim troškovnikom obuhvaćeni su svi građevinski i obrtnički radovi na rekonstrukciji predškolske ustanove u Zadru.</t>
  </si>
  <si>
    <t>U zoni zahvata blokiranje kompletne elektroinstalacije isključivanjem na mjestima glavnih dovoda, demontaža vodiča, rasvjetnih mjesta, gromobranske instalacije, razvodnih ploča, telefonskih instalacija itd. Materijal deponirati na mjesnu deponiju ili na mjesto koje odredi investitor</t>
  </si>
  <si>
    <t>- ostakljena prozorska stijena, dim. cca 5.2x2.1 m, prizemlje</t>
  </si>
  <si>
    <t>- ostakljena prozorska stijena, dim. cca 5.5x1.3 m, prizemlje</t>
  </si>
  <si>
    <t>- ostakljena prozorska stijena, dim. cca 3,4x1.3 m, prizemlje</t>
  </si>
  <si>
    <t>- ostakljena prozorska stijena, dim. cca 2,0x1.3 m, prizemlje</t>
  </si>
  <si>
    <t>- ostakljeni prozor, dim. cca 1,1x1.3 m, prizemlje</t>
  </si>
  <si>
    <t>- ostakljeni prozor, dim. cca 0,9x0,7 m, prizemlje</t>
  </si>
  <si>
    <t>- ulazna dvokrilna vrata, dim. cca 1,3x2,25 m, prizemlje</t>
  </si>
  <si>
    <t>- ulazna  vrata, dim. cca 1,0x2,25 m, prizemlje</t>
  </si>
  <si>
    <t>- metalna ograda stubišta dim. cca 1,0x3,5 m, prizemlje i podrum</t>
  </si>
  <si>
    <t>Uklanjanje svih drvenih, pvc i metalnih ostakljenih prozora i stijena, vrata kao i svih nenosivih obloga pročelja. Demontaža do nosive betonske konstrukcije.</t>
  </si>
  <si>
    <t xml:space="preserve">Uklanjanje temelja i svih ukopanih dijelova građevine od armiranog betona debljine cca 20-40 cm hidrauličkim čeljustima, s usitnjavanjem svog materijala nastalog rušenjem do veličine komada do 10 cm prikladnih za utovar žlicom malog građevinskog stroja. </t>
  </si>
  <si>
    <t xml:space="preserve">Rušenje zidova podruma od armiranog betona debljine cca 20-30 cm hidrauličkim čeljustima, s usitnjavanjem svog materijala nastalog rušenjem do veličine komada do 10 cm prikladnih za utovar žlicom malog građevinskog stroja. </t>
  </si>
  <si>
    <t>Rušenje međukatne konstrukcije iznad podruma od armiranog betona debljine cca 20 cm u smjeru suprotnom od smjera nošenja (smjera postavljene nosive armature).  hidrauličkim čeljustima, s usitnjavanjem svog materijala nastalog rušenjem do veličine komada do 10 cm prikladnih za utovar žlicom malog građevinskog stroja. Zbog osiguranja stabilnosti objekta, prilikom uklanjanja stropnih ploča potrebno je izvršiti podupiranja.</t>
  </si>
  <si>
    <t>Rušenje međukatne  konstrukcije iznad prizemlja od drvenih grednih nosača, ispune mineralnom vunom i spuštenog stropa od gips kartonskih ploča, ukupne debljine cca 15 cm, u smjeru suprotnom od smjera nošenja hidrauličkim čeljustima. Radi osiguranja stabilnosti objekta, prilikom uklanjanja stropnih ploča potrebno je izvršiti podupiranja.</t>
  </si>
  <si>
    <t>Demontaža postojećih vanjskih jednica klima uređaja, uređaja kotlovnice i instalacije s pročelja zgrade.</t>
  </si>
  <si>
    <t>Rušenje zidanog dimnjaka kotlovnice presjeka cca 50x50 cm. Demontaža do nosive betonske konstrukcije.</t>
  </si>
  <si>
    <t>Uklanjanje krovnog pokrova od azbest-cementnih ploča s krovne konstrukcije na visini do 5.65 m, uključivo sve završne, rubne profile i limove..</t>
  </si>
  <si>
    <t>I.2.13.</t>
  </si>
  <si>
    <t>I.2.14.</t>
  </si>
  <si>
    <t>tobogan 3,7x1,3x2,0 m</t>
  </si>
  <si>
    <t>tobogan + ljuljačka 6,3x4,3x2,0 m</t>
  </si>
  <si>
    <t>tobogan 2,5x1,3x2,0 m</t>
  </si>
  <si>
    <t>ljuljačke 3,2x1,8x2,0 m</t>
  </si>
  <si>
    <t>klackalica1,0x1,0x1,0 m</t>
  </si>
  <si>
    <t>pješčanik s poklopcem i pergolom 2,5x2,5 x0,3m</t>
  </si>
  <si>
    <t>Stavka obuhvaća sve radove na demontaži, transportu i odlaganju materijala na deponiju udaljenosti do 20 km te sve troškove i naknade za odlaganje.</t>
  </si>
  <si>
    <t xml:space="preserve">betonski temelji i donja betonska podloga </t>
  </si>
  <si>
    <t>tartan podloga</t>
  </si>
  <si>
    <t>betonski elementi</t>
  </si>
  <si>
    <t xml:space="preserve">Stavka obuhvaća sve radove na demontaži, transport i odlaganje materijala na deponiju udaljenosti do 20 km te sve troškove i naknade za odlaganje.                                         </t>
  </si>
  <si>
    <t>Stavka obuhvaća sve radove na demontaži, transport i odlaganje materijala na deponiju udaljenosti do 20 km te sve troškove i naknade za odlaganje.Stavka obuhvaća odlaganje metalnih dijelova ograde na za to od strane nadzornog inženjera određeno mjesto, te zaštitu opreme od atmosferilija i oštećenja do ponovne postave po završetku vanjskog uređenja dječjeg igrališta.</t>
  </si>
  <si>
    <t>I.2.15.</t>
  </si>
  <si>
    <t>I.2.16.</t>
  </si>
  <si>
    <t>I.2.17.</t>
  </si>
  <si>
    <t xml:space="preserve">Rušenje ožbukanih polumontažnih zidova s ispunom u prizemlju debljine 15 cm hidrauličkim čeljustima, s usitnjavanjem svog materijala nastalog rušenjem do veličine komada do  prikladnih za utovar žlicom malog građevinskog stroja. </t>
  </si>
  <si>
    <t>Strojni i ručni iskop zemlje za temeljne stope u materijalu "C" kategorije ispod razine širokog iskopa i iskopa za temeljne trake.</t>
  </si>
  <si>
    <t>Obuhvaća iskop materijala uz svu potrebnu zaštitu stabilnosti građevne jame (razupiranje, crpljenje vode, zbijanje), odlaganje iskopanog materijala, odlaganje na gradilišnu deponiju te utovar i odvoz viška materijala na deponiju udaljenosti do cca 20 km.</t>
  </si>
  <si>
    <t>I.3.10.</t>
  </si>
  <si>
    <t>I.2.18.</t>
  </si>
  <si>
    <t>Stavka obuhvaća sve radove na uklanjanju, transportu i odlaganju materijala na deponiju udaljenosti do 20 km te sve troškove i naknade za odlaganje.</t>
  </si>
  <si>
    <t>Obračun po m2 očišćene površine.</t>
  </si>
  <si>
    <t>Široki strojni iskop humusa u sloju do 20 cm.</t>
  </si>
  <si>
    <t>Obuhvaća iskop materijala i privremeno odlaganje iskopanog materijala do ponovnog nasipavanja prema projektu uređenja građevne čestice. Stavka obuhvaća i  utovar i odvoz viška materijala na deponiju, udaljenosti do cca 20 km te sve troškove i naknade za odlaganje.</t>
  </si>
  <si>
    <t xml:space="preserve">Nasipavanje drenažnog sloja drobljenog kamenog materijala u kosi rov iznad drenažne cijevi između podrumskog zida i geotekstilne obloge minimalne širine rova 60 cm, drobljenim kamenim materijalom u slojevima različite granulacije visine do 1,00 m visine. Minimalna granulacija drobljenog kamenog materijala 0-32 mm, bez prisustva čestica manjih od 0,06 mm. </t>
  </si>
  <si>
    <t>Geotekstil postavljati s preklopima min. 20 cm. Na preklopima je geotekstil potrebno pričvrstiti na svakih 1,5 m s čeličnim šipkama u obliku U profila kako nebi došlo do razdvajanja istog. U cijeni neto površina bez preklopa.</t>
  </si>
  <si>
    <t>Nasipavanje zemlje oko izbetoniranih temelja.</t>
  </si>
  <si>
    <t>I.3.12.</t>
  </si>
  <si>
    <t>Podrazumijeva sav rad i materijal, sve prijevoze i prijenose, rad na izradi, ugradnji i njezi betona, te eventualno crpljenje vode. Nabava, prijevoz i rad s oplatom uključeni su u stavku.
Podloga mora biti kompaktna, potpuno ravna i horizontalna za postavu hidroizolacije.</t>
  </si>
  <si>
    <t>- armirani beton</t>
  </si>
  <si>
    <t>Podrazumijeva sav rad i materijal, sve prijevoze i prijenose, rad na izradi, ugradnji i njezi betona. Nabava, prijevoz i rad s oplatom uključeni su u stavku.</t>
  </si>
  <si>
    <t xml:space="preserve">Podrazumijeva sav rad i materijal, sve prijevoze i prijenose, rad na izradi, ugradnji i njezi betona. Nabava, prijevoz i rad s oplatom uključeni su u stavku.
Armatura se obračunava posebno. </t>
  </si>
  <si>
    <t>-armirani beton</t>
  </si>
  <si>
    <t>- oplata</t>
  </si>
  <si>
    <t xml:space="preserve">Podrazumijeva sav rad i materijal, sve prijevoze i prijenose, rad na izradi, ugradnji i njezi betona. 
Armatura se obračunava posebno. </t>
  </si>
  <si>
    <t xml:space="preserve">Podrazumijeva sav rad i materijal, sve prijevoze i prijenose, rad na izradi, ugradnji i njezi betona. U stavku uračunata i izrada stepenastih temeljnih traka na spoju temeljne ploče podruma i temelja prizemlja. 
Armatura se obračunava posebno. </t>
  </si>
  <si>
    <t xml:space="preserve">U stavku je uračunata i izrada prodora u predmetnim zidovima i podrazumijeva sav rad i materijal, sve prijevoze i prijenose, rad na izradi, ugradnji i njezi betona. Nabava, prijevoz i rad s oplatom uključeni su u stavku.
Armatura se obračunava posebno. </t>
  </si>
  <si>
    <t>U stavku je uračunata i izrada otvora  i prodora u predmetnim zidovima.</t>
  </si>
  <si>
    <t xml:space="preserve">Podrazumijeva sav rad i materijal, sve prijevoze i prijenose, rad na izradi, ugradnji i njezi betona. Nabava, prijevoz i rad s oplatom uključeni su u stavku. Armatura se obračunava posebno. </t>
  </si>
  <si>
    <t>oplata</t>
  </si>
  <si>
    <t>-beton</t>
  </si>
  <si>
    <t>I.4.12.</t>
  </si>
  <si>
    <t>I.4.13.</t>
  </si>
  <si>
    <t>I.4.14.</t>
  </si>
  <si>
    <t>I.4.15.</t>
  </si>
  <si>
    <t>I.4.16.</t>
  </si>
  <si>
    <t>I.4.17.</t>
  </si>
  <si>
    <t>I.4.18.</t>
  </si>
  <si>
    <t>I.4.19.</t>
  </si>
  <si>
    <t>I.4.20.</t>
  </si>
  <si>
    <t>I.4.21.</t>
  </si>
  <si>
    <t xml:space="preserve">Obračun armature izvršen je  prema količini betona. </t>
  </si>
  <si>
    <t>Obračun po kg B500B armature</t>
  </si>
  <si>
    <t>Prije betoniranja postavlja se projektirana armatura koja se sastoji od donje i gornje zavarene mreže Q-257. Gornju plohu potrebno je pravilno zaravnati.</t>
  </si>
  <si>
    <r>
      <t>Izrada podložnog sloja podne konstrukcije na tlu, armirano betonska podloga, C25/30,</t>
    </r>
    <r>
      <rPr>
        <sz val="10"/>
        <color rgb="FFFF0000"/>
        <rFont val="Arial"/>
        <family val="2"/>
        <charset val="238"/>
      </rPr>
      <t xml:space="preserve"> </t>
    </r>
    <r>
      <rPr>
        <sz val="10"/>
        <rFont val="Arial"/>
        <family val="2"/>
        <charset val="238"/>
      </rPr>
      <t>2500 kg/m3, d=12 cm  iznad sloja extrudiranog polistirena</t>
    </r>
  </si>
  <si>
    <t>Sekundarna priprema površine na gradilištu na mjestima gradilišnih zavara (prije aplikacije cjelokupnog sustava) izvodi se na kvalitetu Sa 3, trajnost sustava zaštite prema HRN EN ISO 12944. (srednje korozivno opterećenje C3 i očekivanu trajnost ˃ 15 god.).</t>
  </si>
  <si>
    <t>Sustav zaštite (S3.04) s jednim  osnovnim premazom na bazi epoxy-a u debljini od 50 µm,drugim premazom na bazi epoxy-a od 50 µm i trećim završnim premazom na bazi epoxy-a od 60 µm. Ukupna debljina slojeva zaštite 200 µm.
Stavka uključuje sav spojni i montažni pribor, prijevoze i prijenose te ostali rad i strojeve potrebne za kompletnu montažu konstrukcije.</t>
  </si>
  <si>
    <t>Boja po izboru projektanta po RAL ton karti.</t>
  </si>
  <si>
    <t>U ovoj stavci nisu obračunate količine čelika koje su u sastavu pojedinačnih bravarskih stavki, samo one koje ulaze u čelične nosive konstrukcije.</t>
  </si>
  <si>
    <t>- horizontalne stropne konstrukcije kat</t>
  </si>
  <si>
    <t>- stupovi kat</t>
  </si>
  <si>
    <t>- vertikalni spregovi prizemlje</t>
  </si>
  <si>
    <t>- stupovi prizemlje</t>
  </si>
  <si>
    <t>- vertikalni spregovi kat</t>
  </si>
  <si>
    <t>- spojevi, pločevina, moždanici</t>
  </si>
  <si>
    <t>- horizontalne grede</t>
  </si>
  <si>
    <t>HEA 180  l=628,21 m1</t>
  </si>
  <si>
    <t>HEA 300  l=99,26 m1</t>
  </si>
  <si>
    <t>HEA 260  l=39,80 m1</t>
  </si>
  <si>
    <t>HEA 360  l=84,69 m1</t>
  </si>
  <si>
    <t>HEA 400  l=19,22 m1</t>
  </si>
  <si>
    <t>HEA 360-260  l=7,95 m1</t>
  </si>
  <si>
    <t>HEA 260  l=34,40 m1</t>
  </si>
  <si>
    <t>HEA 200  l=413,14 m1</t>
  </si>
  <si>
    <t>HEA 300-260  l=13,50 m1</t>
  </si>
  <si>
    <t>HEA 300  l=76,36 m1</t>
  </si>
  <si>
    <t>QRO 60x3mm  l=66,88 m1</t>
  </si>
  <si>
    <t>QRO 80x4mm  l=288,90 m1</t>
  </si>
  <si>
    <t>QRO 100x4mm  l=57,60 m1</t>
  </si>
  <si>
    <t>QRO120x6,3mm  l=34,79 m1</t>
  </si>
  <si>
    <t>QRO 200x10mm  l=85,65 m1</t>
  </si>
  <si>
    <t>HEA 300  l=2,00 m1</t>
  </si>
  <si>
    <t>HEA 360  l=7,00 m1</t>
  </si>
  <si>
    <t>HEA 180  l=15,22 m1</t>
  </si>
  <si>
    <t>HEA 200  l=13,10 m1</t>
  </si>
  <si>
    <t>HEA 400  l=2,00 m1</t>
  </si>
  <si>
    <t>HEA 260  l=6,52 m1</t>
  </si>
  <si>
    <t>QRO120x6,3mm  l=21,98 m1</t>
  </si>
  <si>
    <t>QRO 200x10mm  l=52,20 m1</t>
  </si>
  <si>
    <t>HEA 160  l=12,60 m1</t>
  </si>
  <si>
    <t>HEA 260  l=6,28 m1</t>
  </si>
  <si>
    <t>HEA 300  l=6,00 m1</t>
  </si>
  <si>
    <t>QRO 80x4mm  l=3,00 m1</t>
  </si>
  <si>
    <t>QRO100x4mm  l=109,60 m1</t>
  </si>
  <si>
    <t>QRO120x6,3mm  l=76,40 m1</t>
  </si>
  <si>
    <t>QRO140x6,3mm  l=2,00 m1</t>
  </si>
  <si>
    <t>- krovni spreg kat</t>
  </si>
  <si>
    <t>QRO 80x4mm  l=46,80 m1</t>
  </si>
  <si>
    <t>QRO100x4mm  l=57,20 m1</t>
  </si>
  <si>
    <t>QRO120x6,3mm  l=32,00 m1</t>
  </si>
  <si>
    <t>QRO140x6,3mm  l=15,40 m1</t>
  </si>
  <si>
    <t>Sustav zaštite (S3.04) s jednim osnovnim premazom na bazi epoxy-a u debljini od 50 µm, drugim premazom na bazi epoxy-a od 50 µm i trećim završnim premazom na bazi epoxy-a od 60 µm. Ukupna debljina slojeva zaštite 200 µm.
Stavka uključuje sav spojni i montažni pribor, prijevoze i prijenose te ostali rad i strojeve potrebne za kompletnu montažu konstrukcije.</t>
  </si>
  <si>
    <t>UPN 180  l= 57,10</t>
  </si>
  <si>
    <t>I.7.3.</t>
  </si>
  <si>
    <t>Dobava materijala, izrada, doprema i montaža čelične konstrukcije dodatnih nosača ovjesa fasadne obloge od monier betonskih ploča u prizemlju i teleskopskih tendi na nadstešnicama terasa prizemlja i kata. Čelična konstrukcija sastoji se od toplooblikovanih profila kvalitete S 355JR. Čeličnu konstrukciju isporučiti komplet pjeskareno Sa 2 ½, te neposredno zaštititi temeljnim premazom - shopprimerom na bazi cinksilikata u debljini suhog sloja 40 µm. 
Predviđena klasa izvedbe prema HRN EN 1090-2:2011 je EXC2.</t>
  </si>
  <si>
    <t>Dobava materijala, izrada, doprema i montaža čelične konstrukcije. Čelična konstrukcija sastoji se od toplooblikovanih profila kvalitete S 355JR. Čeličnu konstrukciju isporučiti komplet pjeskareno Sa 2 ½, te neposredno zaštititi temeljnim premazom - shopprimerom na bazi cinksilikata u debljini suhog sloja 40 µm. 
Predviđena klasa izvedbe prema HRN EN 1090-2:2011 je EXC2.</t>
  </si>
  <si>
    <t>Izrada zaštitnog sloja horizontalne hidroizolacije temeljne ploče, od betona, C12/15, 2000 kg/m3, d= 4cm postavom iznad hidroizolacije.</t>
  </si>
  <si>
    <t>I.4.11.</t>
  </si>
  <si>
    <t xml:space="preserve">- oplata </t>
  </si>
  <si>
    <r>
      <t>Izrada AB spregnute ploče međukatne i krovne konstrukcije iznad prizemlja, od armiranog betona C 25/30, 2500 kg/m3</t>
    </r>
    <r>
      <rPr>
        <sz val="10"/>
        <color rgb="FFFF0000"/>
        <rFont val="Arial"/>
        <family val="2"/>
        <charset val="238"/>
      </rPr>
      <t xml:space="preserve"> </t>
    </r>
    <r>
      <rPr>
        <sz val="10"/>
        <rFont val="Arial"/>
        <family val="2"/>
        <charset val="238"/>
      </rPr>
      <t>debljine 12 cm u ravnoj jednostrukoj oplati.</t>
    </r>
  </si>
  <si>
    <t>Izrada AB spregnute ploče međukatne konstrukcije iznad otvorenog prostora od armiranog betona C 25/30, 2500 kg/m3 debljine 15 cm u ravnoj jednostrukoj oplati.</t>
  </si>
  <si>
    <t>Izrada AB nadozida  betonom C25/30, 2500 kg/m3 dimenzije 10x17 cm u dvostranoj oplati u prizemlju kod izlaza na teren i terasu.</t>
  </si>
  <si>
    <t xml:space="preserve">Stavkom je obuhvaćeno i brtvljenje vanjskih vertikalnih sljubnica između fasadnih elemenata. Vanjske sljubnice su širine 10 mm i brtve se trajnoelastičnim kitom po pravilima struke. </t>
  </si>
  <si>
    <t>Izvedba je dozvoljena tek nakon što Projektant potpisom odobri  radioničke nacrte.</t>
  </si>
  <si>
    <t xml:space="preserve">Obračun po kom montažnog fasadnog elementa 
</t>
  </si>
  <si>
    <t>Izrada armiranobetonskih montažnih fasadnih elementa - monijerki s postavom u prizemlju na zapadno, sjeverno i istočno pročelje .</t>
  </si>
  <si>
    <t>- AB montažni fasadni element 101x363x12 cm</t>
  </si>
  <si>
    <t>- AB montažni fasadni element 101x100x12 cm</t>
  </si>
  <si>
    <t>- AB montažni fasadni element 101x172x12 cm</t>
  </si>
  <si>
    <t>- AB montažni fasadni element 101x62x12 cm</t>
  </si>
  <si>
    <t>- AB montažni fasadni element 101x152x12 cm</t>
  </si>
  <si>
    <t>- AB montažni fasadni element 101x363x12 cm s otvorom</t>
  </si>
  <si>
    <t xml:space="preserve"> Prije izvedbe objekta potrebno je osigurati minimalno 3 kalupa. Na mjestu ruba plohe kalupa osigurati dovoljnu skošenje npr. kutnim lajsnama 1cmx1cm, kako bi smanjili mogućnost odlamanja betona na kutu prefabrikata. U oplatu prefabrikata postaviti čvrstu gumenu podlogu (negativ reljefa od šesterokutnog sača) kojim će završni fasadni sloj biti izveden kao reljefni u dubini elementa do 2.0 cm.</t>
  </si>
  <si>
    <t xml:space="preserve">U montažne elemente moraju biti ugrađena sva sredstva potrebna za transport, montažu i spajanje montažnih elemenata na nosive djelove konstrukcije.  Ugradbene elemente u monilitnu konstrukciju dostavlja izvođač prefabrikata.  Potrebno je osigurati kvalitetnu njegu betona do potrebnog stvrdnjavanja ovisno o vremenskim prilikama. Neće se dozvoliti ugradnja elemenata sa vidnim raspucanim betonom. </t>
  </si>
  <si>
    <t>I.7.1.</t>
  </si>
  <si>
    <t xml:space="preserve">- podrum, d = 8 cm
</t>
  </si>
  <si>
    <t>Dobava materijala i izvedba rabiciranog cementnog estriha s razvodom podnog grijanja.</t>
  </si>
  <si>
    <t xml:space="preserve">- temeljna ploča </t>
  </si>
  <si>
    <t>- podovi na tlu</t>
  </si>
  <si>
    <t>Hidroizolacija sokla prizemlja</t>
  </si>
  <si>
    <t>Dobava materijala i izvedba vertikalne i horizontalne hidroizolacije temeljnih betonskih konstrukcija u tlu.</t>
  </si>
  <si>
    <t>- na očišćenu vlaknocementu ploču debljine 1 cm aplicira se hladan bitumenski prednamaz u funkciji otprašivanja površine, zapunjavanja poroziteta i stvaranja kompatibilne veze s gornjim slojevima. Utrošak 0,4 kg/m2.</t>
  </si>
  <si>
    <t>Dobava materijala i izvedba vertikalne hidroizolacije sokla fasadnog zida u visini 30 cm</t>
  </si>
  <si>
    <t>- hidroizolacija sokl</t>
  </si>
  <si>
    <t>- vlaknocementna ploča</t>
  </si>
  <si>
    <t>Izrada linijske hidroizolacije spoja temelja i nadozida prizemlja zgrade</t>
  </si>
  <si>
    <t xml:space="preserve">Traka za brtvljenje se učvršćuje čavlima svakih 25 cm s preklopima krajeva minimalno 6 cm, postavom u sredinu zida prije betoniranja kako bi se uspostavio kontinuitet hidroizolacije objekta </t>
  </si>
  <si>
    <t>- linijska hidroizolacija</t>
  </si>
  <si>
    <t>- unutarnji zidovi i ploče - bazen</t>
  </si>
  <si>
    <t>Ploče toplinske izolacije postavljaju se na sloj nabijenog šljunka.</t>
  </si>
  <si>
    <t>- K1</t>
  </si>
  <si>
    <t>Obavezno zapunjavanje spojeva svih slojeva ploča.</t>
  </si>
  <si>
    <t xml:space="preserve">Razred kvalitete obrade površine K2. </t>
  </si>
  <si>
    <t>Izolacijski sloj mineralnom vunom debljine 10 cm (30 kg/m3), dvostruko.</t>
  </si>
  <si>
    <t>Ukupna debljina zida 21,75 cm. Ukupna visina zida cca 450 cm.</t>
  </si>
  <si>
    <t>Ukupna debljina zida 26,75 cm. Ukupna visina zida cca 450 cm.</t>
  </si>
  <si>
    <t>- GK zid 26.75 cm oznake UZ3</t>
  </si>
  <si>
    <t>- GK zid 21.75 cm oznake UZ2</t>
  </si>
  <si>
    <t>- GK zid 10 cm oznake UZ4</t>
  </si>
  <si>
    <t>Ukupna debljina zida 10 cm. Ukupna visina zida cca 332-345 cm.</t>
  </si>
  <si>
    <r>
      <t xml:space="preserve">Gipskartonski pregradni zid, debljine 10 cm s 4 ploče </t>
    </r>
    <r>
      <rPr>
        <b/>
        <sz val="10"/>
        <color theme="1"/>
        <rFont val="Arial"/>
        <family val="2"/>
        <charset val="238"/>
      </rPr>
      <t>EI 90</t>
    </r>
    <r>
      <rPr>
        <sz val="10"/>
        <color theme="1"/>
        <rFont val="Arial"/>
        <family val="2"/>
        <charset val="238"/>
      </rPr>
      <t xml:space="preserve">,  - zid UZ41  </t>
    </r>
  </si>
  <si>
    <t xml:space="preserve">Izolacijski sloj mineralnom vunom debljine 5 cm (50 kg/m3) </t>
  </si>
  <si>
    <t>- GK zid 12,5 cm oznake UZ5</t>
  </si>
  <si>
    <t>- GK zid 12,5 cm EI 90 oznake UZ51</t>
  </si>
  <si>
    <t>- GK zid 10 cm EI 90 oznake UZ41</t>
  </si>
  <si>
    <t>- GK zid 25,5 cm EI 90, oznake UZ1</t>
  </si>
  <si>
    <t>Ukupna visina obloge 120 cm. Debljina obloge 10 cm.</t>
  </si>
  <si>
    <t xml:space="preserve">Zidna obloga ugradbenih elemenata sanitarija, jednostruka potkonstrukcija, dvostruka obloga, d=10 cm. </t>
  </si>
  <si>
    <t>Razred Kvalitete obrade površine K2.</t>
  </si>
  <si>
    <t xml:space="preserve">- GK zidna obloga ugradbenih elemenata 10 cm </t>
  </si>
  <si>
    <t>Dobava materijala i izrada  potkonstrukcije od čeličnih pocinčanih profila UW i CW širine 50  mm prema HRN EN 14195 na osnom razmaku 31,25 cm.</t>
  </si>
  <si>
    <t>Dvostruka  obloga od masivnih protupožarnih ploča  2 x 20 mm.</t>
  </si>
  <si>
    <t>Izolacijski sloj mineralnom vunom debljine 50 cm (50 kg/m3). Osigurati od ispadanja.</t>
  </si>
  <si>
    <t xml:space="preserve"> Razred Kvalitete obrade površine K2. </t>
  </si>
  <si>
    <t>Dobava materijala i premazivanje površina ispod keramičkih pločica, kao zaštita povišenog poda  od djelovanja vlage i područja s pojačanim prskanjem vode</t>
  </si>
  <si>
    <t>- premaz</t>
  </si>
  <si>
    <t xml:space="preserve">      </t>
  </si>
  <si>
    <t xml:space="preserve">     </t>
  </si>
  <si>
    <t xml:space="preserve">- UA 50 </t>
  </si>
  <si>
    <t>- spušteni GK strop ravne ploče</t>
  </si>
  <si>
    <t>- spušteni GK strop  impregnirane ravne ploče</t>
  </si>
  <si>
    <t>Izolacijski sloj 20 mm prema HRN EN 13162.</t>
  </si>
  <si>
    <t xml:space="preserve">- spušteni GK akustični strop </t>
  </si>
  <si>
    <t>Dobava i ugradnja akustičnog spuštenog stropa  R 15/30</t>
  </si>
  <si>
    <t>Obavezno zapunjavanje spojeva svih slojeva ploča. Spojeve profila s obodnim konstrukcijama brtviti brtvenim kitom.</t>
  </si>
  <si>
    <t>Oblaganje podgleda  protupožarnim pločama debljine 2x1.25 cm.</t>
  </si>
  <si>
    <t>Dobava materijala i dvoslojno direktno oblaganje trapeznog lima, širine ≤ 350 mm, vatrotpornim pločama debljine 2x20 mm .</t>
  </si>
  <si>
    <t>Obavezno zapunjavanje prvog sloja ploča. Zaštita od požara odozdo.</t>
  </si>
  <si>
    <t>Dobava materijala i dvoslojno direktno oblaganje trapeznog lima, širine ≤ 350 mm, vatrotpornim pločama debljine 2x15 mm .</t>
  </si>
  <si>
    <t>- HEA 180 R90 vatrootporne ploče 20+15 mm</t>
  </si>
  <si>
    <t xml:space="preserve">Dobava materijala i četverostrano oblaganje čeličnih nosivih greda bez potkonstrukcije, R90 gipskartonskim vatrootpornim pločama </t>
  </si>
  <si>
    <t xml:space="preserve">Obloga u debljini 15+15 mm ili  20+15 mm. Spajanje čeličnim klamicama. </t>
  </si>
  <si>
    <t>- QRO 80/4 R90 vatrootporne ploče 20+15 mm</t>
  </si>
  <si>
    <t>- QRO 100/4 R90 vatrootporne ploče 20+15 mm</t>
  </si>
  <si>
    <t>- QRO 120/6,3 R90 vatrootporne ploče 20+15 mm</t>
  </si>
  <si>
    <t>- QRO 140/6,3 R90 vatrootporne ploče 20+15 mm</t>
  </si>
  <si>
    <t>- QRO 200/10 R90 vatrootporne ploče 20+15 mm</t>
  </si>
  <si>
    <t>- HEA 200 R90 vatrootporne ploče 20+15 mm</t>
  </si>
  <si>
    <t>- HEA 260 R90 vatrootporne ploče 15+15 mm</t>
  </si>
  <si>
    <t>- QRO 80/4 R60 vatrootporne ploče 12,5+12,5 mm</t>
  </si>
  <si>
    <t>- QRO 100/4 R60 vatrootporne ploče 12,5+12,5 mm</t>
  </si>
  <si>
    <t>- QRO 120/6,3  R60 vatrootporne ploče 12,5+12,5 mm</t>
  </si>
  <si>
    <t>- QRO 140/6,3  R60 vatrootporne ploče 12,5+12,5 mm</t>
  </si>
  <si>
    <t>- QRO 200/10  R60 vatrootporne ploče 12,5+12,5 mm</t>
  </si>
  <si>
    <t>- HEA 260 R60 vatrootporne ploče 12,5+12,5 mm</t>
  </si>
  <si>
    <t xml:space="preserve">Obloga u debljini 12,5+12,5 mm. Spajanje čeličnim klamicama. </t>
  </si>
  <si>
    <t>- HEA 300 R90 vatrootporne ploče 20+15 mm</t>
  </si>
  <si>
    <t>- HEA 180 R90 vatrootporne ploče20+15 mm</t>
  </si>
  <si>
    <t>- HEA 360 R90 vatrootporne ploče 15+15 mm</t>
  </si>
  <si>
    <t>- QRO 60/3 R60 vatrootporne ploče 15+15 mm</t>
  </si>
  <si>
    <t>- HEA 200/10 R60 vatrootporne ploče 12,5+12,5 mm</t>
  </si>
  <si>
    <t>- HEA 180/10 R60 vatrootporne ploče 12,5+12,5 mm</t>
  </si>
  <si>
    <t>- HEA 300 R60 vatrootporne ploče 20 mm</t>
  </si>
  <si>
    <t>- HEA 360 R60 vatrootporne ploče 20 mm</t>
  </si>
  <si>
    <t>- HEA 400 R60 vatrootporne ploče 20 mm</t>
  </si>
  <si>
    <r>
      <t>Razred kvalitete obrade površine K2. - pomoćne prostorije</t>
    </r>
    <r>
      <rPr>
        <sz val="10"/>
        <color rgb="FFFF0000"/>
        <rFont val="Arial"/>
        <family val="2"/>
        <charset val="238"/>
      </rPr>
      <t>.</t>
    </r>
  </si>
  <si>
    <t>Dobava i ugradnja polipropilenskog termički obrađenog geotekstila 300g/m2, debljine 2.2mm, tlačne čvrstoće 6,5 kN/m, statičke sile probijanja 1,5 kN, otpornost na piramidalno pucanje 100 N. Postava na mineralnu vunu.</t>
  </si>
  <si>
    <t>Ravni krov - geotekstil kao razdjelni sloj iznad hidroizolacije</t>
  </si>
  <si>
    <t>Dobava i ugradnja polipropilenskog termički obrađenog geotekstila 300g/m2, debljine 2.2mm, tlačne čvrstoće 6,5 kN/m, statičke sile probijanja 1,5 kN, otpornost na piramidalno pucanje 100 N. Postava na hidoizolaciju.</t>
  </si>
  <si>
    <t>Voditi računa o udaljenosti čelnih spojeva kod preklopa. Čelni spoj ploča drugog sloja podložiti savitljivim kutnim profilom 100 mm. Pričvrstiti TN vijcima.</t>
  </si>
  <si>
    <t xml:space="preserve"> Spušteni strop ravnog podgleda.</t>
  </si>
  <si>
    <t>Izolacijski sloj od mineralne vune 6 cm učvrstiti za AB stropnu ploču.</t>
  </si>
  <si>
    <t xml:space="preserve">Dobava i ugradnja spuštenog gipskartonskog stropa s toplinskom izolacijom na podgled stropa prizemlja kod terasa - krov K. </t>
  </si>
  <si>
    <t>Izolacijski sloj od mineralne vune 24 cm učvrstiti za AB stropnu ploču.</t>
  </si>
  <si>
    <t>- cijevi  50 mm</t>
  </si>
  <si>
    <r>
      <t xml:space="preserve">Dobava materijala i izrada </t>
    </r>
    <r>
      <rPr>
        <b/>
        <sz val="10"/>
        <rFont val="Arial"/>
        <family val="2"/>
        <charset val="238"/>
      </rPr>
      <t>središnje</t>
    </r>
    <r>
      <rPr>
        <sz val="10"/>
        <rFont val="Arial"/>
        <family val="2"/>
        <charset val="238"/>
      </rPr>
      <t xml:space="preserve"> obloge zida debljine 20 cm, s dvostrukom potkonstrukcijom od antikorozivno štičenih prema EN ISO 12944-2 minimalno kategorije C5, KEW okomitih pocinčanih čeličnih nosača profila širine 100 mm po HRN EN 14195, na osovinskom razmaku prema statičkom proračunu 62,5 cm/41.7 cm ili 31.25 cm. Vertikalni nosači se učvrščuju u pod i čeličnu gredu, s čeličnim ankerima 70x135 / 100 i vijcima. Unutar profila umetnuti mineralnu vunu prema HRN EN 13162, debljine 20 cm, (50 kg/m3), zaštičeno od klizanja. Popuniti sve prostore unutar profila.</t>
    </r>
  </si>
  <si>
    <t xml:space="preserve">Izrada, dobava i postava vanjskog nenosivog sistemskog zida ispune bez završne ventilirane fasade ukupne debljine 38 cm,  sastavljenog od: </t>
  </si>
  <si>
    <r>
      <t xml:space="preserve">Izrada, dobava i postava vanjskog nenosivog sistemskog zida ispune bez završne ventilirane fasade ukupne debljine 38 cm </t>
    </r>
    <r>
      <rPr>
        <b/>
        <sz val="10"/>
        <color theme="1"/>
        <rFont val="Arial"/>
        <family val="2"/>
        <charset val="238"/>
      </rPr>
      <t>REI 90</t>
    </r>
    <r>
      <rPr>
        <sz val="10"/>
        <color theme="1"/>
        <rFont val="Arial"/>
        <family val="2"/>
        <charset val="238"/>
      </rPr>
      <t xml:space="preserve"> maksimalne visine do 450 cm, sastavljenog od: </t>
    </r>
  </si>
  <si>
    <t>Popločenje podova keramičkim pločicama.</t>
  </si>
  <si>
    <t>Dobava potrebnog materijala te izvedba opločenja podova gres keramičkim pločicama I “A“ kvalitete, za korištenje u unutarnjem prostoru, debljina 10 mm, veličina 60x60 cm +/- 10%, mat završna obrada, ravno rezanih rubova “rektificirana“.</t>
  </si>
  <si>
    <t>Popločenje stubišta keramičkim pločicama.</t>
  </si>
  <si>
    <t xml:space="preserve">Pločice se polažu Ijepljenjem građevinskim ljepilom 0.5 cm na čelični lim. </t>
  </si>
  <si>
    <t>Dobava potrebnog materijala te izvedba opločenja čela i nastupnica glavnog stubišta, te polupodesta glavnog stubišta  gres keramičkim tipskim stubama I “A“ kvalitete, za korištenje u unutarnjem prostoru, debljina 10 mm, veličina 150x32 cm, 150x14,7 mat završna obrada, ravno rezanih rubova “rektificirana“. Rub nastupne plohe stube protuklizno i vizualno kontrastno obrađen u širini od najmanje 2 cm</t>
  </si>
  <si>
    <t>Prije početka radova obavezno uzeti točne mjere na građevini. 
Tip keramike koji treba nuditi za podne i zidne obloge je I.klase;  ljepila mase za fugiranje kvalitete odgovarajuće uz keramiku.
Uz opločenja obavezno nuditi sve odgovarajuće tipske rubne profile izgleda prema odabiru projektanta.
Svi opći opisi, opći uvjeti, obračunsko-tehničke specifikacije i sl. sastavni su dio troškovnika i moraju biti priloženi i ovjereni prilikom davanja ponude.</t>
  </si>
  <si>
    <t xml:space="preserve">NAPOMENA: Prije postave vanjske obloge zida moraju se postaviti nosači za sidrenje i učvrščenje završne fasadne ventilirane obloge koja je predmet druge stavke. </t>
  </si>
  <si>
    <t xml:space="preserve">NAPOMENA: Prije postave vanjske obloge zida moraju se postaviti nosači za sidrenje i učvrščenje završne fasadne ventilirane obloge, koja je predmet druge stavke. </t>
  </si>
  <si>
    <t>.</t>
  </si>
  <si>
    <r>
      <rPr>
        <sz val="10"/>
        <color rgb="FF000000"/>
        <rFont val="Arial"/>
        <family val="2"/>
        <charset val="1"/>
      </rPr>
      <t>Geodetski radovi-trasa. Stavka obuhvaća iskolčenje trase i priključaka,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m</t>
    </r>
    <r>
      <rPr>
        <sz val="10"/>
        <rFont val="Arial"/>
        <family val="2"/>
        <charset val="1"/>
      </rPr>
      <t>²</t>
    </r>
    <r>
      <rPr>
        <sz val="10"/>
        <color rgb="FF000000"/>
        <rFont val="Arial"/>
        <family val="2"/>
        <charset val="1"/>
      </rPr>
      <t xml:space="preserve"> trase i priključaka u skladu s projektom. Izvedba, kontrola kakvoće i obračun prema OTU za radove na cestama, 1-02.</t>
    </r>
  </si>
  <si>
    <r>
      <rPr>
        <sz val="10"/>
        <color rgb="FF000000"/>
        <rFont val="Arial"/>
        <family val="2"/>
        <charset val="1"/>
      </rPr>
      <t>m</t>
    </r>
    <r>
      <rPr>
        <sz val="10"/>
        <rFont val="Arial"/>
        <family val="2"/>
        <charset val="1"/>
      </rPr>
      <t>²</t>
    </r>
  </si>
  <si>
    <t>Regulacija prometa za vrijeme izvođenja radova postavom privremenih prometnih znakova, prekrivanjem postojećih znakova i drugim načinima regulacije za sigurno odvijanje prometa uključivo i dovođenje prometne signalizacije u prvobitno stanje nakon završetka radova.</t>
  </si>
  <si>
    <t xml:space="preserve">m³ </t>
  </si>
  <si>
    <t>m³</t>
  </si>
  <si>
    <t>Dobava, doprema i ugradnja plastičnih  travnih rešetki za  požarne puteve</t>
  </si>
  <si>
    <t>Napomena: proizvod mora imati garanciju o dovoljnoj nosivosti za požarne puteve. Prilikom dostave materijala na gradilište ovi uvjeti se ovjeravaju od strane nadzornog inženjera te se tek potom pristupa ugradnji. Izvođač je dužan dati pismenu garanciju na obavljeni posao u trajaju od minimalno 2 godine. Također izvođač je dužan održavati površine požarnih puteva zasijane travom do razvitka kompaktne tratine te se tek tada posao smatra predanim.</t>
  </si>
  <si>
    <t>Stavka obuhvaća pripremu nosivog sloja za ugradnju zelenih plastičnih travnih rešetki navoženjem i mahaničkim zbijanjem šljunka 0-32 mm koji se izvodi  u sloju debljine 40 cm na vatrogasnom putu. Obavezno izvršiti kontrolu zbijenosti sloja sa probnom pločom promjera 30 cm. Traži se koeficjent stišljivosti Me =80MN/m2, ispitivanje pločom treba obavljati kod optimalne vlažnosti materijala, na sloj zbijenog šljunka postavlja se sloj geotekstila 300g/m2. Na geotekstil postaviti sloj za poravnanje od cca 3 cm od mješavine kremenog pijeska granulacije 0-4 mm, perlit G(2/5) i humusnog supstrata ( sterilnog )  potom postaviti te posteljice od pijeska u sloju debljine 3 cm (nakon poravnanja).</t>
  </si>
  <si>
    <t xml:space="preserve">Travne rešetke za  vatrogasni put </t>
  </si>
  <si>
    <t>Betoniranje ogradnog parapetnog zida ograde oko parcele, iz betona C25/30, visine cca 50 cm od uređenog terena  i temelja zida sve prema detalju iz izvedbenog projekta.</t>
  </si>
  <si>
    <t>Beton za temelja zida</t>
  </si>
  <si>
    <t>Betonski parapet</t>
  </si>
  <si>
    <t>Oplata</t>
  </si>
  <si>
    <t>Armatura</t>
  </si>
  <si>
    <t xml:space="preserve">beton C25/30 za temelja stupova </t>
  </si>
  <si>
    <t>Nabava, doprema i postava prometnih znakova komplet sa stupom okruglog presjeka, obujmicom i dva vijka. Stup se postavlja na betonski temelj kvalitete C20/25. Vrsta, broj i položaj prometnih znakova određen je situacijom. U cijenu ulazi izrada i bojenje znakova i stupova, ljepljenje folije. Iskop i betoniranje temelja, prijevoz znakova i drugog materijala i drugi poslovi vezani uz postavljenje prometnih znakova. Obračun po kom postavljenog znaka. Izvedba, kontrola kakvoće i obračun prema Općim tehničkim uvjetima za radove na cestama, IGH 2001/OTU/ 1. i 9. Poglavlje; odredba 9-01; 9-02  6-03.07</t>
  </si>
  <si>
    <t>a) prometni znakovi;</t>
  </si>
  <si>
    <t xml:space="preserve">    - BO2</t>
  </si>
  <si>
    <t xml:space="preserve">    - CO2</t>
  </si>
  <si>
    <t xml:space="preserve">    - B36</t>
  </si>
  <si>
    <t xml:space="preserve">    - TABLA „VATROGASNI PRISTUP”</t>
  </si>
  <si>
    <t>b) stup – nosač znaka</t>
  </si>
  <si>
    <t>Iscrtavanje linija i zaprečnih površina  bijelom i žutom bojom.</t>
  </si>
  <si>
    <t xml:space="preserve">- središnja linija širine 12 cm </t>
  </si>
  <si>
    <t>- pješački prijelaz</t>
  </si>
  <si>
    <t>- parkirališna mjesta</t>
  </si>
  <si>
    <t>- oznaka invalida na parkiralištu</t>
  </si>
  <si>
    <t>- oznaka stop na kolniku</t>
  </si>
  <si>
    <t>RADOVI UREĐENJA ČESTICE</t>
  </si>
  <si>
    <t>Rezanje rubova postojećeg asfaltnog zastora. Obračun po m1 izrezanog asfalta  na mjestu spajanja sa postojećim asfaltom.</t>
  </si>
  <si>
    <t xml:space="preserve">Strojni široki iskop tla na trasi, u materijalu kategorije "C". Prema odredbama projekta s utovarom u prijevozno sredstvo. Rad se mjeri u kubičnim metrima stvarno iskopanog materijala, mjereno u sraslom stanju, a u jediničnu cijenu uračunati su svi radovi na iskopu materijala sa utovarom u prijevozna sredstva, radovi na uređenju i čišćenju pokosa od labilnih blokova i rastresitog materijala, planiranje iskopanih i susjednih površina. Izvedba, kontrola kakvoće i obračun prema OTU za radove na cestama, 2-02.  Predviđen iskop do dubine 60 cm od kote asfaltiranja. </t>
  </si>
  <si>
    <t>Prijevoz  iskopanog i utovarenog materijala kategorije "C", na deponiju. Troškovi deponiranja su u cijeni stavke. Prijevoz do mjesta istovara s rasprostiranjem, te potrebnim osiguranjem na gradilištu i javnim prometnicama.  Količina prevezenog materijala mjeri se u  kubičnim metrima iskopanog sraslog materijala prema projektu i stvarno prevezenog na odlagalište udaljenosti do 5 km. Izvedba, kontrola kakvoće i obračun prema OTU za radove na cestama 2-07.</t>
  </si>
  <si>
    <t xml:space="preserve">Uređenje zelenih površina s pripremom tla (fino planiranje, grabljanje i sl.), nabavom, prijevozom i ugradnjom humusa  debljine 15-20 cm, nabavom, prijevozom i ugradnjom mineralnog gnojiva (10 dkg/m2) i travnate smjese (4,0 dkg/m2), te jednokratnim zalijevanjem. Stavka obuhvaća sav rad, opremu i materijal potreban za uređenje zelenih površina. Obračun je po m2 kompletno uređene zelene površine. </t>
  </si>
  <si>
    <t xml:space="preserve">Izrada nosivog sloja kolničke konstrukcije od prirodnog kamenog materijala, najvećeg zrna 63 mm na prostoru interne prometnice i parkirališta. Tampon se izvodi na način da se na položeni i učvršćeni geotekstil nasipa prosušeni šljunak do nivoa 10 cm ispod kote asfaltiranja i zbija do zbijenosti min 60 MN/m2. Nakon što se utvrdi tražena zbijenost nasipava se preostali šljunak  i zbija se do tražene zbijenostMs≥90 MN/m2 vozne površine i Ms≥60 MN/m2 pješačke površine. U cijenu je uključena dobava materijala, utovar, prijevoz, i ugradnja (strojno razastiranje, planiranje i zbijanje do traženog modula stišljivosti ili stupnja zbijenosti) na uređenu i preuzetu podlogu. Obračun je po m3 ugrađenog materijala u zbijenom stanju. Izvedba, kontrola kakvoće i obračun prema OTU za radove na cestama 5-01. </t>
  </si>
  <si>
    <t>Betonski temelji</t>
  </si>
  <si>
    <t>nasip šljunka</t>
  </si>
  <si>
    <t>travnata smjesa</t>
  </si>
  <si>
    <t>živica od lovor višnje</t>
  </si>
  <si>
    <t>Dobava materijala te izvedba opločenja velikoformatnim betonskim vibro prešanim pločama, proizvedenih na bazi eruptivnog i kvarcnog agregata,  prema zadanoj shemi polaganja (u grafičkim prilozima). Čvrstoća na savijanje velikoformatnih ploča je T(≥4,0MPa), upijanje vode ≤6% a otpornost na habanje I(≤20mm). Opločnici su sukladni normi HRN EN 1339:2004, HRN EN 1339:2004/AC:2007, što podrazumjeva zadovoljenje visokih trajnosnih svojstava (mehanička otpornost, otpornost na djelovanje mraza i soli, otpornost na habanje, vodonepropusnost i protukliznost). Betonske ploče potrebno je naknadno impregnirati sa zaštitnim slojem.</t>
  </si>
  <si>
    <t xml:space="preserve">U stavku uračunati izvedbu nosivog sloja od drobljenca promjera agreagata 0-32mm debljine od 50 cm u slojevima uz kvašenje i nabijanje do potrebne nosivisti.  Budući da se opločena površina planira koristiti kao kolna, za privremeni pristup dostavnom vozilu, vatrogasni pristup nosivi sloj drobljenca mora biti nabijen min. na Ms≥100MN/m2. </t>
  </si>
  <si>
    <t xml:space="preserve">Opločenje pločama 120cm x 40cm debljine 10cm postavljaja se na sloj za poravnavanje. Sloj za poravnavanje (posteljica) izvodi se od kamenih oblutaka ili drobljenog pijesaka eruptivnog porijekla, granulacije 2-4 mm ili 4-8mm,  u debljini sloja od 4-5 cm ispod čitave plohe opločenja. Širina sudarnih reški definirana je distancerima koji su izvedeni na vertikalnim stranicama ploča u procesu proizvodnje  (2-5 mm). Reške se ispunjavaju po cijeloj dubini kvarcnim pijeskom. </t>
  </si>
  <si>
    <t>Stavkom je obuhvaćena nabava, doprema i ugradnja kompletnog opločenja, podložnog sloja te sredstva za fugiranje. U cijenu uključiti otežani rad, izrezivanja pri ugradnji i pripasivanju ploča uz rubnjake, šahtove i sl. Obavezno se držati grafičkih shema polaganja uz odobrenje smjerova i uzoraka od strane stručnog nadzora. Obračunava se po m2 izvedenog opločenja uključivo ispunu reški.</t>
  </si>
  <si>
    <r>
      <t>Nabava, doprema i ugradnja geotekstila 400 g/m</t>
    </r>
    <r>
      <rPr>
        <sz val="10"/>
        <rFont val="Arial"/>
        <family val="2"/>
        <charset val="1"/>
      </rPr>
      <t>². Geotekstil postavljati s preklopima min. 20 cm. Na preklopima je geotekstil potrebno pričvrstiti na svakih 1,5 m s čeličnim šipkama u obliku U profila kako nebi došlo do razdvajanja istog. U cijeni neto površina bez preklopa. Geotekstil obavezno postavljati na suhu posteljicu.</t>
    </r>
  </si>
  <si>
    <t xml:space="preserve">d) geotekstil </t>
  </si>
  <si>
    <t>Betoniranje betonskih trakastih temelja u daščanoj oplati, beton MB 20 temeljnih konstrukcija opreme dječjeg igrališta</t>
  </si>
  <si>
    <t>Izrada nosivog sloja kolničke konstrukcije (teško prometno opterećenje) AC 22 base 50/70 debljine 7.0 cm ERUPTIVNOG PODRIJETLA na internoj prometnici. U cijeni su sadržani svi troškovi nabave materijala, proizvodnje i ugradnje asfaltne mješavine, prijevoz, oprema i sve ostalo potrebno za potpuno izvođenje radova. Obračun je po m2 gornje površine stvarno položenog i ugrađenog nosivog sloja.  Izvedba i kontrola kakvoće prema (HRN EN 13108-1)   i tehničkim svojstvima i zahtjevima za građevne proizvode za proizvodnju asfaltnih mješavina i za asfaltne slojeve kolnika.</t>
  </si>
  <si>
    <t>Izvedba nosivog sloja od drobljenca promjera agregata 0-32mm debljine od 30 cm u slojevima uz kvašenje i nabijanje do potrebne nosivisti, za postavu betonskih pješačkih  opločnika nogostupa</t>
  </si>
  <si>
    <t xml:space="preserve">nasip drobljenca 
</t>
  </si>
  <si>
    <t>geotekstil</t>
  </si>
  <si>
    <t>Izrada habajućeg sloja (teško prometno opterećenje) AC 8 surf  50/70, debljine 3.0 cm ERUPTIVNOG PODRIJETLA na internoj prometnici. U cijeni su sadržani svi troškovi nabave materijala, proizvodnje i ugradnje asfaltne mješavine, prijevoz, oprema i sve ostalo što je potrebno za potpuno izvođenje radova. Obračun je po m2 gornje površine stvarno položenog i ugrađenog habajućeg sloja. Izvedba i kontrola kakvoće prema (HRN EN 13108-1)  i tehničkim svojstvima i zahtjevima za građevne proizvode za proizvodnju asfaltnih mješavina i za asfaltne slojeve kolnika.</t>
  </si>
  <si>
    <t>Dobava i izvedba nasipa bijelog oblutka većeg od 50 mm oko građevine u visini 10 cm.</t>
  </si>
  <si>
    <t>oblutak</t>
  </si>
  <si>
    <t>Obloga od linoleuma se punoplošno lijepi ljepilom za linoleum prema preporuci proizvođača ljepila s disperzijskim ljepilom, 300-350g/m2, rubovi traka krojeni i rezani za zatvaranje spojeva taljivom elektrodom. Trake podne obloge termički se zatvaraju taljivom elektrodom prema preporuci proizvođača podne obloge</t>
  </si>
  <si>
    <t>prizemlje, izravnavajući sloj</t>
  </si>
  <si>
    <t>kat, izravnavajući sloj</t>
  </si>
  <si>
    <t>Dobava i postava tipske zidne kutne letvice za linoleum podove, sokla visine 10 cm i debljine 15 mm na sve prostore s podnom oblogom od linoleuma. Ugradnja lijepljenjem prikladnim ljepilom na prethodno obrađeni zid. Spoj gornjeg ruba sokla i zida prema potrebi trajno zapuniti odgovarajućom akrilnom masom. Spoj podne obloge i sokla nepropusno zabrtviti prikladnom brtvenom masom u boji sokla. Boja  u skladu s bojom zida.</t>
  </si>
  <si>
    <t>Obračun po m1 kompletne izvedbe.</t>
  </si>
  <si>
    <t>Popločenje poda vanjske terase i vanjskih pristupnih stuba keramičkim pločicama</t>
  </si>
  <si>
    <t>Obavezna je zaštita bravarije, stolarije, klupčica i okapa.</t>
  </si>
  <si>
    <t>Fasadna skela obračunata u zasebnoj stavci.</t>
  </si>
  <si>
    <t>Prije izvedbe izvođač mora dobiti pismeno odobrenje od nadzora i projektanta na predočeni uzorak!</t>
  </si>
  <si>
    <t>Dobava i izrada izravnavajućeg sloja cca 3mm za podnu oblogu na već suhi (maksimalna dozvoljena vlažnost estriha prema DIN 18560 ili jednakovrijedno je 2,0 % CM ), očišćeni i predpremazom obrađeni cementni estrih, te ga nakon sušenja strojno prebrusiti.</t>
  </si>
  <si>
    <t>Dobava materijala i izvedba završnih slojeva ovješene ventilirane fasada sa polimercementnom žbukom, bez vidljivih spojeva ploča.</t>
  </si>
  <si>
    <t>- ventilirano pročelje vlaknocemente ploče</t>
  </si>
  <si>
    <t>Trajno antistatična i otporna na toplinu trenja i goruće opuške, klasa otpornosti na požar je minimalno B, otpornost na svjetlo 6.</t>
  </si>
  <si>
    <t>EEPS 2 cm</t>
  </si>
  <si>
    <t>EPS 10 cm</t>
  </si>
  <si>
    <t>PE folija</t>
  </si>
  <si>
    <t>Dobava materijala i izrada toplinske izolacije poda u podrumu postavom na armirano-betonsku podlogu. Izolacija se sastoji od ploča ekspandiranog elastificiranog polistirena EEPS  (25 kg/m³) debljine 2,0 cm, tvrde ploče ekspandiranog polistirena EPS150 (25 kg/m³) iznad, debljine 10,0 cm, te PE folije debljine 2 mm. Prilikom polaganja paziti da se spojevi donjih i gornjih ploča ne poklapaju. Uz zidove podići EEPS za debljinu estriha. U stavku je uključen sav potreban rad i materijal.</t>
  </si>
  <si>
    <t>Prvi sloj polimercementne žbuke s utiskivanjem staklene mrežice debljine 3 mm. Posebno ojačati spojeve ploča.</t>
  </si>
  <si>
    <t>Dobava i ugradnja podnožja, ventiliranog pročelja u prizemlju, katu i krovu zgrade izvedbom učvršćenjem na vertikalnu hidroizolaciju toplinske izolacije od ekstrudiranog polistirena XPS R debljine 5 cm i završne obrade s  polimercementnom žbukom armirana staklenom mrežicom debljine 5 mm.</t>
  </si>
  <si>
    <t>polimercementna žbuka 0.5 cm</t>
  </si>
  <si>
    <t>XPS R 5 cm</t>
  </si>
  <si>
    <t>Ravni krov - toplinska izolacija - produžetak toplinskog mosta</t>
  </si>
  <si>
    <t>- mineralna vuna 6 cm</t>
  </si>
  <si>
    <t>- mineralna vuna 23 cm</t>
  </si>
  <si>
    <t>- mineralna vuna 20 cm</t>
  </si>
  <si>
    <t>- kišna brana</t>
  </si>
  <si>
    <t>- mineralna vuna 13 cm</t>
  </si>
  <si>
    <t>Soboslikarska obrada zidova i spuštenih stropova od gips-kartonskih ploča. Rad obuhvaća čišćenje površine, gletanje dva puta disperzivnim kitom, brušenje gletanih površina, otprašivanje, impregnaciju površine (impregnacija za disperzivne boje) i dvostruko bojanje disperzivnim akrilnim bojama. U stavku je uključena i izvedba bočnih stanica spuštenog stropa te obrada spoja stropa s zidom i višim djelom stropa, te ugradnju bandaža. Dobava i ugradba potrebnog materijala uključena u stavku.</t>
  </si>
  <si>
    <t xml:space="preserve">obračun po m2 </t>
  </si>
  <si>
    <t>Gletanje postojećih AB zidova vapnenom masom za gletanje karakteristika:</t>
  </si>
  <si>
    <t>Stavka uključuje punoplošno gletanje površina unutrašnjih zidova glet masom, bandažiranje spojeva, ručno i strojno brušenje, svu pripremu za bojanje.</t>
  </si>
  <si>
    <t>Bojanje disperzivnom bojom AB zidova  disperzivnom bojom. Prema HRN EN 133000 ili jednakovrijedno.</t>
  </si>
  <si>
    <t>drveni kompozitni pod</t>
  </si>
  <si>
    <t>Izvedba drenaže građevine.</t>
  </si>
  <si>
    <t>drenažna cijev 110 mm,</t>
  </si>
  <si>
    <t>Doprema, montaža, demontaža i otprema cijevne skele oko objekta. Skela se izvodi prema pravilima struke i važećim mjerama zaštite na radu i osiguranjima. Uključivo radne platforme i zaštitne ograde, sva potrebna ukrućenja i sidrenja. Cijenom je obuhvaćena i dobava, te prema potrebi postava na vanjski dio skele jutenih ili plastificiranih traka kao zaštita od pada predmeta, prašenja, brzog isušivanja insolacijom i sl. Trake se međusobno vežu i fiksiraju na nosivu konstrukciju skele. Prije izvedbe skele izvođač je dužan izraditi projekt i statički proračun skele sa svim mjerama zaštite radnika. Obračun po m2 - vanjskom rubu skele i visini rukohvata iznad zadnje podnice.</t>
  </si>
  <si>
    <t>Dobava i postava podne prostirke - otirača u vjetrobranima.</t>
  </si>
  <si>
    <t>Otpornost na požar minimalno B</t>
  </si>
  <si>
    <t>Odvoz preostalog materijala iz iskopa, nakon završenog nasipavanja i nakon rušenja.</t>
  </si>
  <si>
    <t>polimer-cementni mort</t>
  </si>
  <si>
    <t>nasip bijelog šljunka</t>
  </si>
  <si>
    <t>nasip sivog šljunka</t>
  </si>
  <si>
    <t>Dobava i ugradnja spuštenog stropa 1.25 cm</t>
  </si>
  <si>
    <t>Gumena antistres podloga izlijeva se na licu mjesta na pripremljenu podlogu od betona, na površinu terase kata predviđenu projektom. Betonsku podlogu potrebno je impregnirati prije postavljanja gumene podloge radi boljeg prianjanja.</t>
  </si>
  <si>
    <t>Donji sloj izrađuje se od SBR i/ili EPDM granulata i veziva debljine 10 mm, a završni sloj od EPDM granulata i obojanog veziva debljine 5 mm u različitim bojama. Ukupna debljina osnovnog i završnog sloja gume iznosi 15 mm.</t>
  </si>
  <si>
    <t>Rad obuhvaća:</t>
  </si>
  <si>
    <t>- dobavu i prijevoz na mjesto ugradnje</t>
  </si>
  <si>
    <t>- ugradnju prema uputama proizvođača</t>
  </si>
  <si>
    <t>U jediničnu cijenu obuhvaćen je sav rad i materijal do funkcionalne izvedbe. U cijenu uključiti završni rubni plastični element - L profil.</t>
  </si>
  <si>
    <t>Obračun po m2 izvedene podloge.</t>
  </si>
  <si>
    <t>Mora imati uvjerenje o kvaliteti i udovoljavati zahtjevima europske norme EN 1177.</t>
  </si>
  <si>
    <t>Klasa vatrootpornosti minimalno B2</t>
  </si>
  <si>
    <t>Izrada, dobava i ugradnja gumene lijevane antistres podloge terase kata, debljine sloja 1,5 cm na prethodno pripremljenoj betonskoj podlozi.</t>
  </si>
  <si>
    <t>Izvedba privremene ograde na granici obuhvata zahvata koja se sastoji od montažnih metalnih punih panela oslonjenih na betonske montažne temelje.</t>
  </si>
  <si>
    <t>Ograda je opremljena sa kosnicima za osiguranje od prevrtanja.</t>
  </si>
  <si>
    <t>Ograda je visine min 2,00 m, opremljena pješačkim i kolnim vratima dimenzija, u svemu prema shemi organizacije gradilišta.</t>
  </si>
  <si>
    <t>Obračun po m1 izvedene ograde.</t>
  </si>
  <si>
    <t>ograda visine 2,0 m</t>
  </si>
  <si>
    <t>Prije davanja ponude izvođaču se preporuča pregled gradilišta, uvid u radove koji se ruše, te prema stanju na građevini formirati jedinične cijene.
Ponuditelji mogu obići gradilište te provjeru mogućnosti unosa predmeta nabave kroz sve prolaze i vrata do mjesta ugradnje (provjera da li svi ponuđeni proizvodi mogu veličinom smjestiti u postojeći prostor). Smatrat će se da su ponuditelji koji ne provedu izmjeru prostora i provjeru mogućnosti unosa predmeta nabave kroz sve prolaze i vrata do mjesta ugradnje upoznati s izmjerom prostora i provjerom mogućnosti, odnosno, da proizvodi koje oni nude mogu veličinom smjestiti u prostor.</t>
  </si>
  <si>
    <t>Skela je obračunata u zasebnoj stavci fasaderskih radova.</t>
  </si>
  <si>
    <r>
      <t>Izrada AB podloge terasa i ravnog prohodnog krova prizemlja u nagibu 1% betonom,</t>
    </r>
    <r>
      <rPr>
        <sz val="10"/>
        <color rgb="FFFF0000"/>
        <rFont val="Arial"/>
        <family val="2"/>
        <charset val="238"/>
      </rPr>
      <t xml:space="preserve"> </t>
    </r>
    <r>
      <rPr>
        <sz val="10"/>
        <rFont val="Arial"/>
        <family val="2"/>
        <charset val="238"/>
      </rPr>
      <t>C16/20, 2500 kg/m3, d= 4cm iznad PEHD folije.</t>
    </r>
  </si>
  <si>
    <t>I.7.4.</t>
  </si>
  <si>
    <t>I.7.5.</t>
  </si>
  <si>
    <t>UKUPNO I.7. ZIDARSKI RADOVI</t>
  </si>
  <si>
    <t>1.8.1.</t>
  </si>
  <si>
    <t>1.8.2.</t>
  </si>
  <si>
    <t>1.8.3.</t>
  </si>
  <si>
    <t>1.8.4.</t>
  </si>
  <si>
    <t>1.8.5.</t>
  </si>
  <si>
    <t>1.8.6.</t>
  </si>
  <si>
    <t>1.8.7.</t>
  </si>
  <si>
    <t>1.8.8.</t>
  </si>
  <si>
    <t>1.8.9.</t>
  </si>
  <si>
    <t>1.8.11.</t>
  </si>
  <si>
    <t>1.8.12.</t>
  </si>
  <si>
    <t>1.8.14.</t>
  </si>
  <si>
    <t>1.8.15.</t>
  </si>
  <si>
    <t>1.8.16.</t>
  </si>
  <si>
    <t>1.8.17.</t>
  </si>
  <si>
    <t>1.8.19.</t>
  </si>
  <si>
    <t>1.8.20.</t>
  </si>
  <si>
    <t>I.8.24.</t>
  </si>
  <si>
    <t>I.8.25.</t>
  </si>
  <si>
    <t>I.8.26.</t>
  </si>
  <si>
    <t>I.8.27.</t>
  </si>
  <si>
    <t>I.8.28.</t>
  </si>
  <si>
    <t>UKUPNO I.8. GIPSKARTONSKI RADOVI I OBLOGE</t>
  </si>
  <si>
    <t>I.9.</t>
  </si>
  <si>
    <t>I.9.1.</t>
  </si>
  <si>
    <t>I.9.2.</t>
  </si>
  <si>
    <t>I.9.3.</t>
  </si>
  <si>
    <t>I.9.4.</t>
  </si>
  <si>
    <t>I.9.5.</t>
  </si>
  <si>
    <t>I.9.6.</t>
  </si>
  <si>
    <t>I.9.7.</t>
  </si>
  <si>
    <t>I.9.8.</t>
  </si>
  <si>
    <t>I.9.9.</t>
  </si>
  <si>
    <t>I.9.10.</t>
  </si>
  <si>
    <t>I.9.11.</t>
  </si>
  <si>
    <t>I.9.12.</t>
  </si>
  <si>
    <t>I.9.13.</t>
  </si>
  <si>
    <t>I.9.14.</t>
  </si>
  <si>
    <t>I.9.15.</t>
  </si>
  <si>
    <t>I.9.16.</t>
  </si>
  <si>
    <t>I.9.17.</t>
  </si>
  <si>
    <t>I.9.18.</t>
  </si>
  <si>
    <t>I.9.19.</t>
  </si>
  <si>
    <t>I.9.20.</t>
  </si>
  <si>
    <t>I.9.21.</t>
  </si>
  <si>
    <t>I.9.22.</t>
  </si>
  <si>
    <t>I.9.23.</t>
  </si>
  <si>
    <t>I.9.25.</t>
  </si>
  <si>
    <t>I.9.26.</t>
  </si>
  <si>
    <t>I.9.27.</t>
  </si>
  <si>
    <t>I.9.28.</t>
  </si>
  <si>
    <t xml:space="preserve">UKUPNO I.9. IZOLATERSKI I KROVOPOKRIVAČKI RADOVI </t>
  </si>
  <si>
    <t>I.10.1.</t>
  </si>
  <si>
    <t>I.10.2.</t>
  </si>
  <si>
    <t>I.10.3.</t>
  </si>
  <si>
    <t xml:space="preserve">UKUPNO I.10. LIMARSKI RADOVI </t>
  </si>
  <si>
    <t>I.11.</t>
  </si>
  <si>
    <t>UKUPNO I.11. FASADERSKI RADOVI - VENTILIRANA FASADA</t>
  </si>
  <si>
    <t>I.14.</t>
  </si>
  <si>
    <t xml:space="preserve">Gumena antistres podloga izlijeva se na licu mjesta na pripremljenu podlogu od nabijenog šljunka, na površinu dječjeg igrališta predviđenu projektom. </t>
  </si>
  <si>
    <t>Ostakljenje trostrukim IZO staklom, sa dva stakla niske emisije LOW-E 6+16+4+16+6, s low-E premazom, punjeno inertnim plinom, Ug ≤ 0,8 (W/m2K).</t>
  </si>
  <si>
    <t xml:space="preserve">Uw ≤ 1,4 (W/m2K), s termičkim distancerom.       Ukupno Uw ≤ 0.92 W/m2K;Uwmax = 1.8 W/m2K. 
</t>
  </si>
  <si>
    <t xml:space="preserve">Sidrenje ležajeva nosivih profila je na AB i čeličnu konstrukciju pomoću odgovarajućih sidrenih vijaka. Cinčanje ležajeva izvodi se kao vruče cinčanje. </t>
  </si>
  <si>
    <t>Izrada, dobava i montaža vanjskih ulaznih aluminijskih dvokrilnih punih vrata s ostakljenim nadsvjetlom ukupnih dimenzija 190/305 cm do pune gotovosti.</t>
  </si>
  <si>
    <t xml:space="preserve">Dobava i ugradnja dvokrilnih, zaokretnih, punih vrata svjetle dimenzije otvora 180/210, od plastificiranih ALU profila s prekidom toplinskog mosta. Ispuna vrata s troslojnim termoizolacijskim panelom u jednoj ravnini, sa skrivenom potkonstrukcijom vrata i centralnim ostakljenjem vratnog krila IZO staklom 8+4+8 mm s dvostrukim laminiranim sigurnosnim staklom promjera 60 cm. 
</t>
  </si>
  <si>
    <r>
      <t xml:space="preserve">Shema vanjske aluminijske bravarije - poz. </t>
    </r>
    <r>
      <rPr>
        <b/>
        <sz val="10"/>
        <rFont val="Arial"/>
        <family val="2"/>
        <charset val="238"/>
      </rPr>
      <t>01</t>
    </r>
  </si>
  <si>
    <t>Izrada, dobava i montaža vanjskih ulaznih aluminijskih dvokrilnih punih vrata u strojarnicu ukupnih dimenzija 190/220 cm do pune gotovosti.</t>
  </si>
  <si>
    <t xml:space="preserve">Dobava i ugradnja dvokrilnih, zaokretnih, punih vrata svjetle dimenzije otvora 180/210, od plastificiranih ALU profila s prekidom toplinskog mosta. Ispuna vrata s troslojnim termoizolacijskim panelom u jednoj ravnini, sa skrivenom potkonstrukcijom vrata.
</t>
  </si>
  <si>
    <r>
      <t xml:space="preserve">Shema vanjske aluminijske bravarije - poz. </t>
    </r>
    <r>
      <rPr>
        <b/>
        <sz val="10"/>
        <rFont val="Arial"/>
        <family val="2"/>
        <charset val="238"/>
      </rPr>
      <t>03</t>
    </r>
  </si>
  <si>
    <r>
      <t xml:space="preserve">Shema vanjske aluminijske bravarije - poz. </t>
    </r>
    <r>
      <rPr>
        <b/>
        <sz val="10"/>
        <rFont val="Arial"/>
        <family val="2"/>
        <charset val="238"/>
      </rPr>
      <t>04</t>
    </r>
  </si>
  <si>
    <t>Izrada, dobava i montaža vanjskih ulaznih aluminijskih dvokrilnih punih vrata s ostakljenim nadsvjetlom ukupnih dimenzija 195/305 cm do pune gotovosti.</t>
  </si>
  <si>
    <t>Nadsvjetlo je fiksno ostakljeno ukupnih dimenzija 195x70cm</t>
  </si>
  <si>
    <r>
      <t xml:space="preserve">Shema vanjske aluminijske bravarije - poz. </t>
    </r>
    <r>
      <rPr>
        <b/>
        <sz val="10"/>
        <rFont val="Arial"/>
        <family val="2"/>
        <charset val="238"/>
      </rPr>
      <t>02</t>
    </r>
  </si>
  <si>
    <r>
      <t xml:space="preserve">Shema vanjske aluminijske bravarije - poz. </t>
    </r>
    <r>
      <rPr>
        <b/>
        <sz val="10"/>
        <rFont val="Arial"/>
        <family val="2"/>
        <charset val="238"/>
      </rPr>
      <t>05</t>
    </r>
  </si>
  <si>
    <r>
      <t xml:space="preserve">Shema vanjske aluminijske bravarije - poz. </t>
    </r>
    <r>
      <rPr>
        <b/>
        <sz val="10"/>
        <rFont val="Arial"/>
        <family val="2"/>
        <charset val="238"/>
      </rPr>
      <t>06</t>
    </r>
  </si>
  <si>
    <r>
      <t xml:space="preserve">Shema vanjske aluminijske bravarije - poz. </t>
    </r>
    <r>
      <rPr>
        <b/>
        <sz val="10"/>
        <rFont val="Arial"/>
        <family val="2"/>
        <charset val="238"/>
      </rPr>
      <t>07</t>
    </r>
  </si>
  <si>
    <t>dvokrilna ulazna vrata dimenzija 190/220 cm, RAL 7036</t>
  </si>
  <si>
    <t>dvokrilna ul.vrata s nadsvjetlom, dim.190/305 cm RAL 7036</t>
  </si>
  <si>
    <t xml:space="preserve"> preklopne grilje dimenzija 150/305 cm RAL 7036</t>
  </si>
  <si>
    <t>dvokrilna ul. vrata s nadsvjetlom, dim.195/305 cm RAL7036</t>
  </si>
  <si>
    <t>dvokrilni prozor, dimenzija 205/90 cm RAL7021</t>
  </si>
  <si>
    <t>preklopne grilje dimenzija 102/90 cm  RAL9003</t>
  </si>
  <si>
    <t xml:space="preserve"> ALUMINIJSKA BRAVARIJA</t>
  </si>
  <si>
    <r>
      <t xml:space="preserve">Shema unutarnje aluminijske bravarije - poz. </t>
    </r>
    <r>
      <rPr>
        <b/>
        <sz val="10"/>
        <rFont val="Arial"/>
        <family val="2"/>
        <charset val="238"/>
      </rPr>
      <t>08</t>
    </r>
  </si>
  <si>
    <t>dvokrilna vrata, dimenzija 190/215 cm RAL7021</t>
  </si>
  <si>
    <t>Izrada, dobava i montaža unutarnjih dvokrilnih ostakljenih vrata ukupnih dimenzija 190/215 cm do pune gotovosti.</t>
  </si>
  <si>
    <r>
      <t xml:space="preserve">Shema unutarnje aluminijske bravarije - poz. </t>
    </r>
    <r>
      <rPr>
        <b/>
        <sz val="10"/>
        <rFont val="Arial"/>
        <family val="2"/>
        <charset val="238"/>
      </rPr>
      <t xml:space="preserve">10 </t>
    </r>
  </si>
  <si>
    <r>
      <t xml:space="preserve">Shema vanjske aluminijske bravarije - poz. </t>
    </r>
    <r>
      <rPr>
        <b/>
        <sz val="10"/>
        <rFont val="Arial"/>
        <family val="2"/>
        <charset val="238"/>
      </rPr>
      <t>11</t>
    </r>
  </si>
  <si>
    <t>Izrada, dobava i montaža vanjske aluminijske ostakljene višedjelne stijene - kontinuirano pročelje ukupnih dimenzija 1305/38 cm do pune gotovosti.</t>
  </si>
  <si>
    <t xml:space="preserve">Otklopni prozor (oko gornje horizontalne osi prema vani)  izrađen je od od ALU profila sa prekinutim termičkim mostom, osnovne ugradbene dubine 75 mm, tzv. blok-krilo, (krilo je zahvaljujući svom obliku u potpunosti s vanjske strane integrirano u doprozornik). Prekid toplinskog mosta postiže se pomoću politermidnih (PT) stega koje omogućuju površinsku obradu prije ugradnje u profil, ili poliamidnih (PA) koje omogućuju površinsku obradu nakon ugradnje u profil. Prozori se ugrađuju u kontinuirano pročelje, otvaranje preko elektomotora. </t>
  </si>
  <si>
    <t xml:space="preserve"> ostakljena stijena, dimenzija 1305/38 cm RAL 7021</t>
  </si>
  <si>
    <r>
      <t xml:space="preserve">Shema vanjske aluminijske bravarije - poz. </t>
    </r>
    <r>
      <rPr>
        <b/>
        <sz val="10"/>
        <rFont val="Arial"/>
        <family val="2"/>
        <charset val="238"/>
      </rPr>
      <t>12</t>
    </r>
  </si>
  <si>
    <r>
      <t xml:space="preserve">Shema vanjske aluminijske bravarije - poz. </t>
    </r>
    <r>
      <rPr>
        <b/>
        <sz val="10"/>
        <rFont val="Arial"/>
        <family val="2"/>
        <charset val="238"/>
      </rPr>
      <t>14</t>
    </r>
  </si>
  <si>
    <r>
      <t xml:space="preserve">Shema vanjske aluminijske bravarije - poz. </t>
    </r>
    <r>
      <rPr>
        <b/>
        <sz val="10"/>
        <rFont val="Arial"/>
        <family val="2"/>
        <charset val="238"/>
      </rPr>
      <t>15</t>
    </r>
  </si>
  <si>
    <r>
      <t xml:space="preserve">Shema vanjske aluminijske bravarije - poz. </t>
    </r>
    <r>
      <rPr>
        <b/>
        <sz val="10"/>
        <rFont val="Arial"/>
        <family val="2"/>
        <charset val="238"/>
      </rPr>
      <t>16</t>
    </r>
  </si>
  <si>
    <t xml:space="preserve">'Zaokretno-otklopni dvokrilni ostakljeni prozor je izrađen od ALU profila sa prekinutim termičkim mostom, osnovne ugradbene dubine 75 mm, tzv. blok-krilo, (krilo je zahvaljujući svom obliku u potpunosti s vanjske strane integrirano u doprozornik). Prekid toplinskog mosta postiže se pomoću politermidnih (PT) stega koje omogućuju površinsku obradu prije ugradnje u profil, ili poliamidnih (PA) koje omogućuju površinsku obradu nakon ugradnje u profil. </t>
  </si>
  <si>
    <r>
      <t xml:space="preserve">Shema vanjske aluminijske bravarije - poz. </t>
    </r>
    <r>
      <rPr>
        <b/>
        <sz val="10"/>
        <rFont val="Arial"/>
        <family val="2"/>
        <charset val="238"/>
      </rPr>
      <t>17</t>
    </r>
  </si>
  <si>
    <t xml:space="preserve"> preklopne grilje, dimenzija 150/115 cm RAL 9003</t>
  </si>
  <si>
    <r>
      <t xml:space="preserve">Shema vanjske aluminijske bravarije - poz. </t>
    </r>
    <r>
      <rPr>
        <b/>
        <sz val="10"/>
        <rFont val="Arial"/>
        <family val="2"/>
        <charset val="238"/>
      </rPr>
      <t>18</t>
    </r>
  </si>
  <si>
    <t>Izrada, dobava i montaža vanjskih ulaznih aluminijskih jednokrilnih punih zaokretnih ukupnih dimenzija 115/215 cm do pune gotovosti.</t>
  </si>
  <si>
    <t xml:space="preserve">Dobava i ugradnja jednokrilnih, zaokretnih, punih vrata svjetle dimenzije otvora 100/210, od plastificiranih ALU profila s prekidom toplinskog mosta. Ispuna vrata s troslojnim termoizolacijskim panelom u jednoj ravnini, sa skrivenom potkonstrukcijom vrata .
</t>
  </si>
  <si>
    <r>
      <t xml:space="preserve">Shema vanjske aluminijske bravarije - poz. </t>
    </r>
    <r>
      <rPr>
        <b/>
        <sz val="10"/>
        <rFont val="Arial"/>
        <family val="2"/>
        <charset val="238"/>
      </rPr>
      <t>19</t>
    </r>
  </si>
  <si>
    <t>jednokrilna ul.vrata, dim.115/215 cm RAL 7036</t>
  </si>
  <si>
    <t>preklopne grilje dimenzija 102/90 cm  RAL7036</t>
  </si>
  <si>
    <r>
      <t xml:space="preserve">Shema vanjske aluminijske bravarije - poz. </t>
    </r>
    <r>
      <rPr>
        <b/>
        <sz val="10"/>
        <rFont val="Arial"/>
        <family val="2"/>
        <charset val="238"/>
      </rPr>
      <t>20</t>
    </r>
  </si>
  <si>
    <t>'Zaokretna ostakljena vrata su izrađen su od ALU profila sa prekinutim termičkim mostom, osnovne ugradbene dubine 75 mm, tzv. blok-krilo, (krilo je zahvaljujući svom obliku u potpunosti s vanjske strane integrirano u dovratnik). Prekid toplinskog mosta postiže se pomoću politermidnih (PT) stega koje omogućuju površinsku obradu prije ugradnje u profil, ili poliamidnih (PA) koje omogućuju površinsku obradu nakon ugradnje u profil. Vrata se ugrađuju u kontinuirano pročelje, svjetlih dimenzija 100/215 i 180/215 cm.</t>
  </si>
  <si>
    <r>
      <t xml:space="preserve">Shema vanjske aluminijske bravarije - poz. </t>
    </r>
    <r>
      <rPr>
        <b/>
        <sz val="10"/>
        <rFont val="Arial"/>
        <family val="2"/>
        <charset val="238"/>
      </rPr>
      <t>21</t>
    </r>
  </si>
  <si>
    <t>jednokrilni prozor, dimenzija 105/115 cm RAL7021</t>
  </si>
  <si>
    <t>dvokrilni prozor, dimenzija 220/115 cm RAL7021</t>
  </si>
  <si>
    <r>
      <t xml:space="preserve">Shema vanjske aluminijske bravarije - poz. </t>
    </r>
    <r>
      <rPr>
        <b/>
        <sz val="10"/>
        <rFont val="Arial"/>
        <family val="2"/>
        <charset val="238"/>
      </rPr>
      <t>22</t>
    </r>
  </si>
  <si>
    <t>I.13.5.</t>
  </si>
  <si>
    <t>Vrata je potrebno opremiti okovom:  anti panik bravom, (panik kvaka u oba krila /kvaka u glavnom krilu), cilindričnim uloškom, 3D panti po normi EN 1935 ili jednakovrijedno, certificirani na min. 200.000 otvaranja (3 komada po krilu), hidrauličkim zatvaračem po normi 1154 ili jednakovrijedno da zadovoljava zahtjeve sukladno DDA/CEN TR 15894 ili jednakovrijedno i redoslijednikom zatvaranja. Svi okovi koji se stavljaju na vrata moraju biti certificirani da se mogu koristiti na protupožarnim vratima.</t>
  </si>
  <si>
    <r>
      <t xml:space="preserve">Shema protupožarne bravarije - poz. </t>
    </r>
    <r>
      <rPr>
        <b/>
        <sz val="10"/>
        <rFont val="Arial"/>
        <family val="2"/>
        <charset val="238"/>
      </rPr>
      <t>05</t>
    </r>
  </si>
  <si>
    <t>I.13.4.</t>
  </si>
  <si>
    <r>
      <t xml:space="preserve">Shema protupožarne bravarije - poz. </t>
    </r>
    <r>
      <rPr>
        <b/>
        <sz val="10"/>
        <rFont val="Arial"/>
        <family val="2"/>
        <charset val="238"/>
      </rPr>
      <t>04</t>
    </r>
  </si>
  <si>
    <t>Izrada, dobava i montaža vjetrobranskih unutarnjih aluminijskih dvokrilnih punih vrata s ostakljenim nadsvjetlom ukupnih dimenzija 195/305 cm do pune gotovosti.</t>
  </si>
  <si>
    <t>dvokrilna  vrata s nadsvjetlom, dim.195/305 cm RAL9003</t>
  </si>
  <si>
    <t>I.13.2.</t>
  </si>
  <si>
    <t>I.13.3.</t>
  </si>
  <si>
    <t xml:space="preserve">Vrata je potrebno opremiti okovom: bravom, cilindričnim uloškom, 3D panti po normi EN 1935 ili jednakovrijedno, certificirani na min. 200.000 otvaranja (3 komada po krilu), . Svi okovi koji se stavljaju na vrata moraju biti certificirani da se mogu koristiti na protupožarnim vratima. </t>
  </si>
  <si>
    <r>
      <t xml:space="preserve">Shema protupožarne bravarije - poz. </t>
    </r>
    <r>
      <rPr>
        <b/>
        <sz val="10"/>
        <rFont val="Arial"/>
        <family val="2"/>
        <charset val="238"/>
      </rPr>
      <t>03</t>
    </r>
  </si>
  <si>
    <r>
      <t xml:space="preserve">Shema protupožarne bravarije - poz. </t>
    </r>
    <r>
      <rPr>
        <b/>
        <sz val="10"/>
        <rFont val="Arial"/>
        <family val="2"/>
        <charset val="238"/>
      </rPr>
      <t>02</t>
    </r>
  </si>
  <si>
    <t>I.13.1.</t>
  </si>
  <si>
    <r>
      <t xml:space="preserve">Shema protupožarne bravarije - poz. </t>
    </r>
    <r>
      <rPr>
        <b/>
        <sz val="10"/>
        <rFont val="Arial"/>
        <family val="2"/>
        <charset val="238"/>
      </rPr>
      <t>01</t>
    </r>
  </si>
  <si>
    <r>
      <t xml:space="preserve">vrata 105/215 cm </t>
    </r>
    <r>
      <rPr>
        <b/>
        <sz val="10"/>
        <rFont val="Arial"/>
        <family val="2"/>
        <charset val="238"/>
      </rPr>
      <t>EI 90-C</t>
    </r>
    <r>
      <rPr>
        <sz val="10"/>
        <rFont val="Arial"/>
        <family val="2"/>
        <charset val="238"/>
      </rPr>
      <t>, RAL 9003</t>
    </r>
  </si>
  <si>
    <t>I.13.6.</t>
  </si>
  <si>
    <r>
      <t xml:space="preserve">Shema protupožarne bravarije - poz. </t>
    </r>
    <r>
      <rPr>
        <b/>
        <sz val="10"/>
        <rFont val="Arial"/>
        <family val="2"/>
        <charset val="238"/>
      </rPr>
      <t>06</t>
    </r>
  </si>
  <si>
    <t>Vrata je potrebno opremiti okovom:  anti panik bravom, (panik kvaka/kvaka), cilindričnim uloškom, 3D panti po normi EN 1935 ili jednakovrijedno, certificirani na min. 200.000 otvaranja (3 komada po krilu), hidrauličkim zatvaračem po normi 1154 ili jednakovrijedno da zadovoljava zahtjeve sukladno DDA/CEN TR 15894 ili jednakovrijedno i redoslijednikom zatvaranja. Svi okovi koji se stavljaju na vrata moraju biti certificirani da se mogu koristiti na protupožarnim vratima.</t>
  </si>
  <si>
    <t>I.13.7.</t>
  </si>
  <si>
    <t>I.13.8.</t>
  </si>
  <si>
    <r>
      <t xml:space="preserve">Shema protupožarne bravarije - poz. </t>
    </r>
    <r>
      <rPr>
        <b/>
        <sz val="10"/>
        <rFont val="Arial"/>
        <family val="2"/>
        <charset val="238"/>
      </rPr>
      <t>07</t>
    </r>
  </si>
  <si>
    <r>
      <t xml:space="preserve">Shema protupožarne bravarije - poz. </t>
    </r>
    <r>
      <rPr>
        <b/>
        <sz val="10"/>
        <rFont val="Arial"/>
        <family val="2"/>
        <charset val="238"/>
      </rPr>
      <t>08</t>
    </r>
  </si>
  <si>
    <r>
      <t xml:space="preserve">Vanjska protukišna rešetka za odimljavanje okna dizala dimenzija 70/60 cm,  </t>
    </r>
    <r>
      <rPr>
        <b/>
        <sz val="10"/>
        <rFont val="Arial"/>
        <family val="2"/>
        <charset val="238"/>
      </rPr>
      <t>EI 90</t>
    </r>
  </si>
  <si>
    <t>I.13.9.</t>
  </si>
  <si>
    <r>
      <t xml:space="preserve">vent rešetka 70/60 cm </t>
    </r>
    <r>
      <rPr>
        <b/>
        <sz val="10"/>
        <rFont val="Arial"/>
        <family val="2"/>
        <charset val="238"/>
      </rPr>
      <t>EI 90</t>
    </r>
  </si>
  <si>
    <r>
      <t xml:space="preserve">Izrada, prijevoz i ugradnja protupožarnih unutarnjih jednokrilnih punih zaokretnih vrata strojarnice dim. 105x215 cm,  požarne otpornosti </t>
    </r>
    <r>
      <rPr>
        <b/>
        <sz val="10"/>
        <rFont val="Arial"/>
        <family val="2"/>
        <charset val="238"/>
      </rPr>
      <t xml:space="preserve"> EI 90-C</t>
    </r>
  </si>
  <si>
    <t>I.13.10.</t>
  </si>
  <si>
    <r>
      <t xml:space="preserve">Shema protupožarne bravarije - poz. </t>
    </r>
    <r>
      <rPr>
        <b/>
        <sz val="10"/>
        <rFont val="Arial"/>
        <family val="2"/>
        <charset val="238"/>
      </rPr>
      <t>10</t>
    </r>
  </si>
  <si>
    <t>I.13.11.</t>
  </si>
  <si>
    <t>Konstrukcija krovnog prozora i doprozornika vjenca se izvodi iz čeličnih cijevi sa izolacijskim oblogama i pokrivnim profilima od tipskih aluminijskih profila. Svi okovi koji se stavljaju na prozor moraju biti certificirani da se mogu koristiti na protupožarnim krovnim otvorima. Plastifikacija u boji po ton karti RAL 7036.</t>
  </si>
  <si>
    <r>
      <t xml:space="preserve">Shema protupožarne bravarije - poz. </t>
    </r>
    <r>
      <rPr>
        <b/>
        <sz val="10"/>
        <rFont val="Arial"/>
        <family val="2"/>
        <charset val="238"/>
      </rPr>
      <t>11</t>
    </r>
  </si>
  <si>
    <r>
      <t xml:space="preserve"> krovni prozor 90x90x50 cm </t>
    </r>
    <r>
      <rPr>
        <b/>
        <sz val="10"/>
        <rFont val="Arial"/>
        <family val="2"/>
        <charset val="238"/>
      </rPr>
      <t>EI 90</t>
    </r>
    <r>
      <rPr>
        <sz val="10"/>
        <rFont val="Arial"/>
        <family val="2"/>
        <charset val="238"/>
      </rPr>
      <t>, RAL 7036</t>
    </r>
  </si>
  <si>
    <t>UKUPNO I.13. PROTUPOŽARNA BRAVARIJA</t>
  </si>
  <si>
    <r>
      <t xml:space="preserve">Izrada, dobava i ugradnja protupožarnog </t>
    </r>
    <r>
      <rPr>
        <b/>
        <sz val="10"/>
        <rFont val="Arial"/>
        <family val="2"/>
        <charset val="238"/>
      </rPr>
      <t>EI 90</t>
    </r>
    <r>
      <rPr>
        <sz val="10"/>
        <rFont val="Arial"/>
        <family val="2"/>
        <charset val="238"/>
      </rPr>
      <t xml:space="preserve"> krovnog punog prozora ukupnih dimenzija 90x90 cm za potrebe interventnog izlaza na krov. Stavka se sastoji od čeličnog nastavnog vijenca visine 50cm, toplinski izoliranog, na koga se pričvrščuje krovna hidroizolacija.
Nastavni vijenac i akrilni dio moraju zadovoljiti Uw ≤ 1,3 (W/m2K). Prozor se otvara ručno. U cijenu su uključene sve potrebne brtve za vodonepropusnost.</t>
    </r>
  </si>
  <si>
    <t>I.12.22.</t>
  </si>
  <si>
    <t>I.12.20.</t>
  </si>
  <si>
    <t>I.12.1.</t>
  </si>
  <si>
    <t>I.12.14.</t>
  </si>
  <si>
    <t>I.12.13.</t>
  </si>
  <si>
    <t>I.12.12.</t>
  </si>
  <si>
    <t>I.12.11.</t>
  </si>
  <si>
    <t>I.12.10.</t>
  </si>
  <si>
    <t>I.12.9.</t>
  </si>
  <si>
    <t>I.12.8.</t>
  </si>
  <si>
    <t>I.12.7.</t>
  </si>
  <si>
    <t>I.12.6.</t>
  </si>
  <si>
    <t>I.12.5.</t>
  </si>
  <si>
    <t>I.12.4.</t>
  </si>
  <si>
    <t>I.12.3.</t>
  </si>
  <si>
    <t>I.12.2.</t>
  </si>
  <si>
    <t>I.12.19.</t>
  </si>
  <si>
    <t>I.3.5.</t>
  </si>
  <si>
    <t>I.3.11.</t>
  </si>
  <si>
    <t>I.3.13.</t>
  </si>
  <si>
    <t>I.14.1.</t>
  </si>
  <si>
    <t xml:space="preserve"> BRAVARSKI RADOVI</t>
  </si>
  <si>
    <t>Unutarnje glavno dvokrako stubište s ogradom.</t>
  </si>
  <si>
    <t>Sve u kompletu sa svim potrebnim priborom i materijalom i radioničkom dokumentacijom za konstrukciju  stijene prema statičkom proračunu koji izrađuje izvođač, a ovjerava nadzorni inženjer i projektant.</t>
  </si>
  <si>
    <t>Sve čelične profile mehanički očistiti i kemijski odmastiti, antikorozivno zaštititi  vručim cinčanjem ili sa jednim slojem temeljnog i dva sloja završnog poliuretanskog premaza, boja RAL 7021</t>
  </si>
  <si>
    <t>AL nosače ograde kao i AL limenu masku  plastificirati RAL 7021</t>
  </si>
  <si>
    <t>Sve u kompletu sa svim potrebnim materijalom, brtvljenjem, pričvrsnim elementima, te radioničkom dokumentacijom za konstrukciju prema statičkom proračunu koji izrađuje izvođač, a ovjerava nadzorni inženjer i projektant.</t>
  </si>
  <si>
    <t>Klasa otpornosti na požar A2</t>
  </si>
  <si>
    <t>Nosiva konstrukcija stubišta se sastoji od dvije varene tetive od Čelik 100x250x7 mm koje se preko veznog elementa Čelik L 200x100x10 mm vijcima povezuju na čeličnu nosivu konstrukciju kata. Na tetive se s gornje strane vare sedla od plosnatog čelika 40/10 mm, savinutog pod pravim kutom, koji čine nosače stepenasto savinutog čeličnog lima debljine 5 mm vijcima pričvrščenim za trake.</t>
  </si>
  <si>
    <t>- Na podlogu od čeličnog lima se postavlja obloga od keramičkih čela i nastupnica u građevinsko ljepilo  0,5 cm, koja je predmet druge stavke.</t>
  </si>
  <si>
    <t>I.14.2.</t>
  </si>
  <si>
    <t>Vanjsko dvokrako stubište s ogradom.</t>
  </si>
  <si>
    <t>Nosiva konstrukcija stubišta se sastoji od dvije varene tetive od Čelik 100x250x7 mm koje se preko veznog elementa Čelik L 200x100x10 mm vijcima povezuju na čeličnu nosivu konstrukciju kata. Na tetive se s gornje strane vare sedla od plosnatog čelika 40/10 mm, savinutog pod pravim kutom, koji čine nosače stepenasto savinutog čeličnog lima sa protukliznom strukturom kao završnom oblogom debljine 5 mm vijcima pričvrščenim za trake.</t>
  </si>
  <si>
    <t>Sve u kompletu sa svim potrebnim priborom i materijalom i radioničkom dokumentacijom za konstrukciju stijene prema statičkom proračunu koji izrađuje izvođač, a ovjerava nadzorni inženjer i projektant.</t>
  </si>
  <si>
    <t>Sve čelične profile mehanički očistiti i kemijski odmastiti, antikorozivno zaštititi  vručim cinčanjem ili sa jednim slojem temeljnog i dva sloja završnog poliuretanskog premaza, boja RAL 7036</t>
  </si>
  <si>
    <t>AL ispunu ograde kao  plastificirati RAL 7036</t>
  </si>
  <si>
    <r>
      <t xml:space="preserve">Shema baravarije - poz. </t>
    </r>
    <r>
      <rPr>
        <b/>
        <sz val="10"/>
        <rFont val="Arial"/>
        <family val="2"/>
        <charset val="238"/>
      </rPr>
      <t>03 i 03 og</t>
    </r>
  </si>
  <si>
    <r>
      <t xml:space="preserve">Shema baravarije - poz. </t>
    </r>
    <r>
      <rPr>
        <b/>
        <sz val="10"/>
        <rFont val="Arial"/>
        <family val="2"/>
        <charset val="238"/>
      </rPr>
      <t>02 i 02 og</t>
    </r>
  </si>
  <si>
    <t xml:space="preserve">Izrada, dobava i ugradnja glavnog dvokrakog stubišta s polupodestom, glavnim podestom i ogradom ukupnih dimenzija 505x450x460 cm.                                                            
 </t>
  </si>
  <si>
    <t xml:space="preserve">Čelično stubište dim.505x450x460 cm RAL 7036                                                          </t>
  </si>
  <si>
    <t xml:space="preserve">Izrada, dobava i ugradnja glavnog dvokrakog stubišta s polupodestom, glavnim podestom i ogradom ukupnih dimenzija 654x258x386 cm.                                                            
 </t>
  </si>
  <si>
    <r>
      <t xml:space="preserve">Shema baravarije - poz. </t>
    </r>
    <r>
      <rPr>
        <b/>
        <sz val="10"/>
        <rFont val="Arial"/>
        <family val="2"/>
        <charset val="238"/>
      </rPr>
      <t>04 i 04 og</t>
    </r>
  </si>
  <si>
    <t xml:space="preserve">Čelično stubište dim.654x258x386 cm RAL 7036                                                          </t>
  </si>
  <si>
    <t xml:space="preserve">ograda visine 120, l= 22,5 m  RAL 7036                                                          </t>
  </si>
  <si>
    <t>I.14.4.</t>
  </si>
  <si>
    <t xml:space="preserve">staklena ograda visine 110, l= 23,2 m  RAL 7021                                                          </t>
  </si>
  <si>
    <t>Ograda stubišta visine 120 cm izvedena je s ispunom od AL ravnog perforiranog lima savinutog po rubovima u panel 2 cm debljine i vijcima učvrščenom u nosive stupove od Čelik kvadratnog profila 50x50 mm učvrščene vijcima na tetive bočno. Rukohvat je od čelika 40x40 mm varenog na stupove ili vijcima učvrščenim na nosive stupove na visini 110 cm. Drugi rukohvat je pristupačni s visinom na 90 i 60 cm. Svjetla širina kraka iznosi 110 cm.</t>
  </si>
  <si>
    <t>I.14.6.</t>
  </si>
  <si>
    <t>Vanjska ograda terase</t>
  </si>
  <si>
    <t xml:space="preserve">Izrada, dobava i ugradnja vanjske ograde terase kata, ukupnih dimenzija 610+3416+610/120 cm.                                                            
 </t>
  </si>
  <si>
    <r>
      <t xml:space="preserve">Shema baravarije - poz. </t>
    </r>
    <r>
      <rPr>
        <b/>
        <sz val="10"/>
        <rFont val="Arial"/>
        <family val="2"/>
        <charset val="238"/>
      </rPr>
      <t>05</t>
    </r>
  </si>
  <si>
    <t xml:space="preserve">Ograda visine 120 cm l= 4636 cm RAL 7036                                                          </t>
  </si>
  <si>
    <r>
      <t xml:space="preserve">Shema baravarije - poz. </t>
    </r>
    <r>
      <rPr>
        <b/>
        <sz val="10"/>
        <rFont val="Arial"/>
        <family val="2"/>
        <charset val="238"/>
      </rPr>
      <t>06</t>
    </r>
  </si>
  <si>
    <t>I.14.5.</t>
  </si>
  <si>
    <t>Nosiva konstrukcija auditorija - klupa</t>
  </si>
  <si>
    <t xml:space="preserve">Obloga od drvenog kompozitnog poda, kao i keramička obloga stuba nisu predmet ove stavke. </t>
  </si>
  <si>
    <t>Sve čelične profile mehanički očistiti i kemijski odmastiti, antikorozivno zaštititi  vručim cinčanjem ili sa jednim slojem temeljnog i dva sloja završnog poliuretanskog premaza, boja RAL 7021.</t>
  </si>
  <si>
    <t xml:space="preserve">Izrada, dobava i ugradnja čelične nosive konstrukcije auditorija i stubišta na terasi kata ukupnih dimenzija 2684 x161x75 cm.                                                            
 </t>
  </si>
  <si>
    <t>I.14.7.</t>
  </si>
  <si>
    <t>Vanjska kasetna teleskopska tenda</t>
  </si>
  <si>
    <r>
      <t xml:space="preserve">Shema baravarije - poz. </t>
    </r>
    <r>
      <rPr>
        <b/>
        <sz val="10"/>
        <rFont val="Arial"/>
        <family val="2"/>
        <charset val="238"/>
      </rPr>
      <t>07</t>
    </r>
  </si>
  <si>
    <t xml:space="preserve">teleskopska kasetna tenda 670x28x16 cm RAL 7036                                                          </t>
  </si>
  <si>
    <t xml:space="preserve">teleskopska kasetna tenda 670x28x16 cm RAL 9003                                                          </t>
  </si>
  <si>
    <t>I.14.8.</t>
  </si>
  <si>
    <t>Vanjska ulazna vrata ograde čestice</t>
  </si>
  <si>
    <t>Sve čelične profile mehanički očistiti i kemijski odmastiti, antikorozivno zaštititi  vručim cinčanjem ili sa jednim slojem temeljnog i dva sloja završnog poliuretanskog premaza, boja RAL 7021                                                         Sve u kompletu sa svim potrebnim priborom i materijalom i radioničkom dokumentacijom za konstrukciju  koji izrađuje izvođač, a ovjerava nadzorni inženjer i projektant.</t>
  </si>
  <si>
    <t>I.14.9.</t>
  </si>
  <si>
    <t>Vanjska ograde čestice</t>
  </si>
  <si>
    <r>
      <t xml:space="preserve">Shema baravarije - poz. </t>
    </r>
    <r>
      <rPr>
        <b/>
        <sz val="10"/>
        <rFont val="Arial"/>
        <family val="2"/>
        <charset val="238"/>
      </rPr>
      <t>09</t>
    </r>
  </si>
  <si>
    <t xml:space="preserve">Izrada, dobava i ugradnja ograde čestice visine 140 cm na čelične stupove 80x50mm na razmaku do 180 cm i za to za to pripremljene temelje 30x30x40. Ograda ima okvir od pravokutnog čeličnog profila 80x20 mm i ispunu od vertikalnih lamela 80x20 na razmaku od 100 mm. 
 </t>
  </si>
  <si>
    <t>obračun po m1</t>
  </si>
  <si>
    <t>I.14.10.</t>
  </si>
  <si>
    <t xml:space="preserve">ograde 140/8 cm RAL 7021                                                          </t>
  </si>
  <si>
    <t xml:space="preserve">ulazna vrata ograde 120/140/8 cm RAL 7021                                                          </t>
  </si>
  <si>
    <t>Sve izvesti u kompletu s potrebnim kliznim okovom, nosivim rubnim stupovima, pogonski motorom, elektrobravom. 
Sve čelične profile mehanički očistiti i kemijski odmastiti, antikorozivno zaštititi vručim cinčanjem ili sa jednim slojem temeljnog i dva sloja završnog poliuretanskog premaza, boja RAL 7021. Sve u kompletu sa svim potrebnim priborom i materijalom i radioničkom dokumentacijom za konstrukciju  koji izrađuje izvođač, a ovjerava nadzorni inženjer i projektant.</t>
  </si>
  <si>
    <t>obračun po kom</t>
  </si>
  <si>
    <r>
      <t>Shema baravarije - poz.</t>
    </r>
    <r>
      <rPr>
        <b/>
        <sz val="10"/>
        <rFont val="Arial"/>
        <family val="2"/>
        <charset val="238"/>
      </rPr>
      <t>10</t>
    </r>
  </si>
  <si>
    <t>Zidna penjalica</t>
  </si>
  <si>
    <t xml:space="preserve">penjalica s ogradom 80x280 cm RAL 9003                                                          </t>
  </si>
  <si>
    <t>I.14.11.</t>
  </si>
  <si>
    <t>Sve čelične profile mehanički očistiti i kemijski odmastiti, antikorozivno zaštititi vručim cinčanjem. Sve u kompletu sa svim potrebnim priborom i materijalom .</t>
  </si>
  <si>
    <t>UKUPNO I.14. BRAVARSKI RADOVI</t>
  </si>
  <si>
    <t xml:space="preserve"> STOLARSKI RADOVI</t>
  </si>
  <si>
    <t xml:space="preserve">Izrada, doprema na gradilište, ugradba i stolarsko pripasivanje zaokretnih unutarnjih punih vrata sa drvenim dovratnikom od MDF-a, u građ. otvoru vel. 95/220 cm. Dovratnik promjenjive dubine se suhim postupkom ugrađuje na  UA profile gips kartonskih zidova. Dovratnik ima skrivene spojnice i zatvaranje vratnih krila u ravnini s  opšavom vrata -  flat. </t>
  </si>
  <si>
    <t>I.15.</t>
  </si>
  <si>
    <t>I.15.1.</t>
  </si>
  <si>
    <t>I.15.2.</t>
  </si>
  <si>
    <t xml:space="preserve">Izrada, doprema na gradilište, ugradba i stolarsko pripasivanje zaokretnih unutarnjih ostakljenih vrata sa drvenim dovratnikom od MDF-a, u građ. otvoru vel. 95/220 cm. Dovratnik promjenjive dubine se suhim postupkom ugrađuje na  UA profile gips kartonskih zidova. Dovratnik ima skrivene spojnice i zatvaranje vratnih krila u ravnini s  opšavom vrata -  flat. </t>
  </si>
  <si>
    <t>Unutarnja ostakljena drvena vrata, svjetla mjera 80/210 cm.</t>
  </si>
  <si>
    <r>
      <t>Shema stolarije - poz.</t>
    </r>
    <r>
      <rPr>
        <b/>
        <sz val="10"/>
        <rFont val="Arial"/>
        <family val="2"/>
        <charset val="238"/>
      </rPr>
      <t>1</t>
    </r>
  </si>
  <si>
    <r>
      <t>Shema stolarije - poz.</t>
    </r>
    <r>
      <rPr>
        <b/>
        <sz val="10"/>
        <rFont val="Arial"/>
        <family val="2"/>
        <charset val="238"/>
      </rPr>
      <t>1s</t>
    </r>
  </si>
  <si>
    <t>I.15.3.</t>
  </si>
  <si>
    <t>Unutarnja puna drvena vrata , svjetla mjera 70/210 cm.</t>
  </si>
  <si>
    <t xml:space="preserve">Izrada, doprema na gradilište, ugradba i stolarsko pripasivanje zaokretnih unutarnjih punih vrata sa drvenim dovratnikom od MDF-a, u građ. otvoru vel. 85/220 cm. Dovratnik promjenjive dubine se suhim postupkom ugrađuje na  UA profile gips kartonskih zidova. Dovratnik ima skrivene spojnice i zatvaranje vratnih krila u ravnini s  opšavom vrata -  flat. </t>
  </si>
  <si>
    <r>
      <t>Shema stolarije - poz.</t>
    </r>
    <r>
      <rPr>
        <b/>
        <sz val="10"/>
        <rFont val="Arial"/>
        <family val="2"/>
        <charset val="238"/>
      </rPr>
      <t>3</t>
    </r>
  </si>
  <si>
    <r>
      <t>Shema stolarije - poz.</t>
    </r>
    <r>
      <rPr>
        <b/>
        <sz val="10"/>
        <rFont val="Arial"/>
        <family val="2"/>
        <charset val="238"/>
      </rPr>
      <t>2</t>
    </r>
  </si>
  <si>
    <t>I.15.4.</t>
  </si>
  <si>
    <t xml:space="preserve">Izrada, doprema na gradilište, ugradba i stolarsko pripasivanje složene stijene od zaokretnih unutarnjih ostakljenih vrata i fiksnog ostakljenja s drvenim dovratnikom - okvirom od MDF-a, u građ. otvoru vel. 225/220 cm. Dovratnik promjenjive dubine se suhim postupkom ugrađuje na  UA profile gips kartonskih zidova. Dovratnik ima skrivene spojnice i zatvaranje vratnih krila u ravnini s  opšavom vrata -  flat. </t>
  </si>
  <si>
    <t>Unutarnja složena stijena s ostakljenim drvenim vratima i  fiksnom ostakljenom stijenom, svjetla mjera vrata 90/210 cm.</t>
  </si>
  <si>
    <t xml:space="preserve">Izrada, doprema na gradilište, ugradba i stolarsko pripasivanje složene stijene od zaokretnih unutarnjih ostakljenih vrata i fiksnog ostakljenja i nadsvjetla  s drvenim dovratnikom - okvirom od MDF-a, u građ. otvoru vel. 250/300 cm. Dovratnik promjenjive dubine se suhim postupkom ugrađuje na  UA profile gips kartonskih zidova. Dovratnik ima skrivene spojnice i zatvaranje vratnih krila u ravnini s  opšavom vrata -  flat. </t>
  </si>
  <si>
    <t>Unutarnja složena stijena s ostakljenim drvenim vratima,  fiksnom ostakljenom stijenom i nadsvjetlom, svjetla mjera vrata 90/210 cm.</t>
  </si>
  <si>
    <t xml:space="preserve"> složena stijena 250/300 cm, vrata 90/210 cm i f. o..</t>
  </si>
  <si>
    <t>I.15.6.</t>
  </si>
  <si>
    <r>
      <t>Shema stolarije - poz.</t>
    </r>
    <r>
      <rPr>
        <b/>
        <sz val="10"/>
        <rFont val="Arial"/>
        <family val="2"/>
        <charset val="238"/>
      </rPr>
      <t>5</t>
    </r>
  </si>
  <si>
    <t>I.15.7.</t>
  </si>
  <si>
    <t>Unutarnja složena stijena s ostakljenim drvenim vratima,  fiksnom ostakljenom stijenom i nadsvjetlom, svjetla mjera vrata 80/210 cm.</t>
  </si>
  <si>
    <t xml:space="preserve">Izrada, doprema na gradilište, ugradba i stolarsko pripasivanje složene stijene od zaokretnih unutarnjih ostakljenih vrata i fiksnog ostakljenja i nadsvjetla  s drvenim dovratnikom - okvirom od MDF-a, u građ. otvoru vel. 195/300 cm. Dovratnik promjenjive dubine se suhim postupkom ugrađuje na  UA profile gips kartonskih zidova. Dovratnik ima skrivene spojnice i zatvaranje vratnih krila u ravnini s  opšavom vrata -  flat. </t>
  </si>
  <si>
    <t xml:space="preserve"> složena stijena 195/300 cm, vrata 80/210 cm i f. o..</t>
  </si>
  <si>
    <r>
      <t>Shema stolarije - poz.</t>
    </r>
    <r>
      <rPr>
        <b/>
        <sz val="10"/>
        <rFont val="Arial"/>
        <family val="2"/>
        <charset val="238"/>
      </rPr>
      <t>6</t>
    </r>
  </si>
  <si>
    <t>I.15.8.</t>
  </si>
  <si>
    <t xml:space="preserve">Izrada, doprema na gradilište, ugradba i stolarsko pripasivanje zaokretnih unutarnjih punih vrata sa drvenim dovratnikom od MDF-a, u građ. otvoru vel. 105/220 cm. Dovratnik promjenjive dubine se suhim postupkom ugrađuje na  UA profile gips kartonskih zidova. Dovratnik ima skrivene spojnice i zatvaranje vratnih krila u ravnini s  opšavom vrata -  flat. </t>
  </si>
  <si>
    <r>
      <t>Shema stolarije - poz.</t>
    </r>
    <r>
      <rPr>
        <b/>
        <sz val="10"/>
        <rFont val="Arial"/>
        <family val="2"/>
        <charset val="238"/>
      </rPr>
      <t>7</t>
    </r>
  </si>
  <si>
    <t>vrata   105/220 cm</t>
  </si>
  <si>
    <t>vrata   85/220 cm</t>
  </si>
  <si>
    <t>vrata   95/220 cm</t>
  </si>
  <si>
    <r>
      <t>Shema stolarije - poz.</t>
    </r>
    <r>
      <rPr>
        <b/>
        <sz val="10"/>
        <rFont val="Arial"/>
        <family val="2"/>
        <charset val="238"/>
      </rPr>
      <t>15</t>
    </r>
  </si>
  <si>
    <t xml:space="preserve"> složena stijena 205/220 cm, vrata 90/210 cm </t>
  </si>
  <si>
    <t xml:space="preserve">Izrada, doprema na gradilište, ugradba i stolarsko pripasivanje složene stijene od zaokretnih unutarnjih ostakljenih vrata i fiksnog ostakljenja s drvenim dovratnikom - okvirom od MDF-a, u građ. otvoru vel. 205/220 cm. Dovratnik promjenjive dubine se suhim postupkom ugrađuje na  UA profile gips kartonskih zidova. Dovratnik ima skrivene spojnice i zatvaranje vratnih krila u ravnini s  opšavom vrata -  flat. </t>
  </si>
  <si>
    <t xml:space="preserve">Izrada, doprema na gradilište, ugradba i stolarsko pripasivanje složene stijene od zaokretnih unutarnjih ostakljenih vrata, fiksnog ostakljenja i nadsvjetla  s drvenim dovratnikom - okvirom od MDF-a, u građ. otvoru vel. 245/300 cm. Dovratnik promjenjive dubine se suhim postupkom ugrađuje na  UA profile gips kartonskih zidova. Dovratnik ima skrivene spojnice i zatvaranje vratnih krila u ravnini s  opšavom vrata -  flat. </t>
  </si>
  <si>
    <r>
      <t>Shema stolarije - poz.</t>
    </r>
    <r>
      <rPr>
        <b/>
        <sz val="10"/>
        <rFont val="Arial"/>
        <family val="2"/>
        <charset val="238"/>
      </rPr>
      <t>16</t>
    </r>
  </si>
  <si>
    <t>Unutarnje nadsvjetlo 330x60 cm.</t>
  </si>
  <si>
    <t xml:space="preserve">Fiksno ostakljenje se izvodi s jednostrukim staklom debljine 6 mm.  Drvene elemente završno obraditi dvokomponentnim poliuretanskim lakovima RAL 9003. </t>
  </si>
  <si>
    <r>
      <t>Shema stolarije - poz.</t>
    </r>
    <r>
      <rPr>
        <b/>
        <sz val="10"/>
        <rFont val="Arial"/>
        <family val="2"/>
        <charset val="238"/>
      </rPr>
      <t>14</t>
    </r>
  </si>
  <si>
    <t>nadsvjetlo 330x60cm</t>
  </si>
  <si>
    <r>
      <t>Shema stolarije - poz.</t>
    </r>
    <r>
      <rPr>
        <b/>
        <sz val="10"/>
        <rFont val="Arial"/>
        <family val="2"/>
        <charset val="238"/>
      </rPr>
      <t>13</t>
    </r>
  </si>
  <si>
    <t>nadsvjetlo 375x60cm</t>
  </si>
  <si>
    <t>Unutarnje nadsvjetlo 375x60 cm.</t>
  </si>
  <si>
    <t xml:space="preserve">Izrada, doprema na gradilište, ugradba i stolarsko pripasivanje fiksnog trodjelnog nadsvjetla s drvenim doprozornikom od MDF-a ugrađuje na  UA profile gips kartonskih zidova. </t>
  </si>
  <si>
    <r>
      <t>Shema stolarije - poz.</t>
    </r>
    <r>
      <rPr>
        <b/>
        <sz val="10"/>
        <rFont val="Arial"/>
        <family val="2"/>
        <charset val="238"/>
      </rPr>
      <t>12</t>
    </r>
  </si>
  <si>
    <t>nadsvjetlo 235x60cm</t>
  </si>
  <si>
    <t>Unutarnje nadsvjetlo 235x60 cm.</t>
  </si>
  <si>
    <t xml:space="preserve">Izrada, doprema na gradilište, ugradba i stolarsko pripasivanje fiksnog dvodjelnog nadsvjetla s drvenim doprozornikom od MDF-a ugrađuje na  UA profile gips kartonskih zidova. </t>
  </si>
  <si>
    <r>
      <t xml:space="preserve">Shema bravarije - poz. </t>
    </r>
    <r>
      <rPr>
        <b/>
        <sz val="10"/>
        <rFont val="Arial"/>
        <family val="2"/>
        <charset val="238"/>
      </rPr>
      <t>08</t>
    </r>
  </si>
  <si>
    <r>
      <t>Shema stolarije - poz.</t>
    </r>
    <r>
      <rPr>
        <b/>
        <sz val="10"/>
        <rFont val="Arial"/>
        <family val="2"/>
        <charset val="238"/>
      </rPr>
      <t>11</t>
    </r>
  </si>
  <si>
    <t>nadsvjetlo 125x60cm</t>
  </si>
  <si>
    <t xml:space="preserve">Izrada, doprema na gradilište, ugradba i stolarsko pripasivanje fiksnog jednodjelnog nadsvjetla s drvenim doprozornikom od MDF-a ugrađuje na  UA profile gips kartonskih zidova. </t>
  </si>
  <si>
    <t>Unutarnje nadsvjetlo 125x60 cm.</t>
  </si>
  <si>
    <t>I.15.5.</t>
  </si>
  <si>
    <r>
      <t>Shema stolarije - poz.</t>
    </r>
    <r>
      <rPr>
        <b/>
        <sz val="10"/>
        <rFont val="Arial"/>
        <family val="2"/>
        <charset val="238"/>
      </rPr>
      <t>4</t>
    </r>
  </si>
  <si>
    <t>Doprozornik skriven gips kartonskom oblogom.</t>
  </si>
  <si>
    <r>
      <t>Shema stolarije - poz.</t>
    </r>
    <r>
      <rPr>
        <b/>
        <sz val="10"/>
        <rFont val="Arial"/>
        <family val="2"/>
        <charset val="238"/>
      </rPr>
      <t>10</t>
    </r>
  </si>
  <si>
    <t xml:space="preserve">Vratno krilo glatko, debljine minimalno 55 mm. Ispuna krila od papirnatog saća, završna obloga medijapanom. U stavku uračunati sav potreban pribor, klizni okov, vodilice,  inox mat kvaka i brava s rozetom, gumeni podni zaustavljač. Vrata i dovratnik završno obraditi dvokomponentnim poliuretanskim lakovima RAL 9003. </t>
  </si>
  <si>
    <r>
      <t>Shema stolarije - poz.</t>
    </r>
    <r>
      <rPr>
        <b/>
        <sz val="10"/>
        <rFont val="Arial"/>
        <family val="2"/>
        <charset val="238"/>
      </rPr>
      <t>9</t>
    </r>
  </si>
  <si>
    <t>I.12.23.</t>
  </si>
  <si>
    <t xml:space="preserve">Izrada, dobava i ugradnja glavnog dvokrakog stubišta s polupodestom i ogradom stubišta i kata ukupnih dimenzija 1090x164x460 cm.                                                            
 </t>
  </si>
  <si>
    <t>Dobava materijala i izrada dvostruke potkonstrukcije od  pocinčanih metalnih profila UW I CW prema HRN EN 14195. Profili su širine 75 mm. Razmak 62,5 cm. Izmaknuta. Maks.visina 450 cm.</t>
  </si>
  <si>
    <t>Nosači  opšava</t>
  </si>
  <si>
    <t>I.15.9.</t>
  </si>
  <si>
    <t>I.15.10.</t>
  </si>
  <si>
    <t>I.15.11.</t>
  </si>
  <si>
    <t>I.15.12.</t>
  </si>
  <si>
    <t>I.15.13.</t>
  </si>
  <si>
    <t>I.15.14.</t>
  </si>
  <si>
    <t>I.15.15.</t>
  </si>
  <si>
    <t>I.15.16.</t>
  </si>
  <si>
    <t>I.15.17.</t>
  </si>
  <si>
    <t>Boja po ton karti RAL 9033.</t>
  </si>
  <si>
    <t>UKUPNO I.15. STOLARSKI RADOVI</t>
  </si>
  <si>
    <t>I.16.1.</t>
  </si>
  <si>
    <t>I.16.2.</t>
  </si>
  <si>
    <t>I.16.3.</t>
  </si>
  <si>
    <t>I.16.4.</t>
  </si>
  <si>
    <t>I.16.5.</t>
  </si>
  <si>
    <t>I.16.6.</t>
  </si>
  <si>
    <t>I.16.7.</t>
  </si>
  <si>
    <t>UKUPNO I.16. PODOPOLAGAČKI RADOVI</t>
  </si>
  <si>
    <t>I.19.1.</t>
  </si>
  <si>
    <t>I.19.2.</t>
  </si>
  <si>
    <t>I.19.3.</t>
  </si>
  <si>
    <t>UKUPNO I.20. UREĐENJA ČESTICE:</t>
  </si>
  <si>
    <t>REKAPITULACIJA GRAĐEVINSKO OBRTNIČKIH RADOVA</t>
  </si>
  <si>
    <t xml:space="preserve">PRIPREMNI RADOVI </t>
  </si>
  <si>
    <t>I.2.</t>
  </si>
  <si>
    <t>UKUPNO I.12. ALUMINIJSKA BRAVARIJA</t>
  </si>
  <si>
    <t>UKUPNO I.17. KERAMIČARSKI RADOVI</t>
  </si>
  <si>
    <t>UKUPNO I.18. SOBOSLIKARSKI RADOVI</t>
  </si>
  <si>
    <t xml:space="preserve">I.9. </t>
  </si>
  <si>
    <t>IZOLATERSKI I KROVOPOKRIVAČKI RADOVI</t>
  </si>
  <si>
    <t>ALUMINIJSKA BRAVARIJA</t>
  </si>
  <si>
    <t>SVEUKUPNO  GRAĐEVINSKO-OBRTNIČKI RADOVI</t>
  </si>
  <si>
    <t>UKUPNO I.1. PRIPREMNI RADOVI  UKUPNO</t>
  </si>
  <si>
    <t xml:space="preserve">UKUPNO 1.2. RUŠENJA I DEMONTAŽE </t>
  </si>
  <si>
    <r>
      <rPr>
        <b/>
        <sz val="10"/>
        <rFont val="Arial"/>
        <family val="2"/>
        <charset val="238"/>
      </rPr>
      <t>UKUPNO I.6. ČELIČNA KONSTRUKCIJA</t>
    </r>
  </si>
  <si>
    <t xml:space="preserve">Gipskartonski pregradni zid, debljine 10 cm s 4 ploče ,  - zid UZ42  </t>
  </si>
  <si>
    <t xml:space="preserve">Obloga obostrano dvostruka od  gipsanih impregniranih ploča H213 2 x 12,5 mm. </t>
  </si>
  <si>
    <t>cjevna skela</t>
  </si>
  <si>
    <t>Redni broj</t>
  </si>
  <si>
    <t>Opis</t>
  </si>
  <si>
    <t>Jedinica mjere</t>
  </si>
  <si>
    <t>Jedinična  cijena</t>
  </si>
  <si>
    <t>Ukupno</t>
  </si>
  <si>
    <t>TROŠKOVNIK ELEKTROINSTALACIJA I VATRODOJAVE</t>
  </si>
  <si>
    <t>INVESTITOR: GRAD ZADAR, Narodni trg 1</t>
  </si>
  <si>
    <t xml:space="preserve">GRAĐEVINA: REKONSTRUKCIJA PREDŠKOLSKE USTANOVE </t>
  </si>
  <si>
    <t>Lokacija: Ulica Nikole Tesle, Zadar na k.č.br.: 3099/10 k.o. Zadar</t>
  </si>
  <si>
    <t>PROJEKTANT: STJEPAN MRAZEK ing.el.</t>
  </si>
  <si>
    <t>DATUM: 19.01.2022.</t>
  </si>
  <si>
    <t>(U stavkama su sadržani troškovi nabave, transporta i montaže)</t>
  </si>
  <si>
    <t>NAPOMENA :</t>
  </si>
  <si>
    <t xml:space="preserve"> -  Cijena za svaku točku troškovnika odnosno pripadnu funkcionalnu cijelinu </t>
  </si>
  <si>
    <t xml:space="preserve">   unutar predmetnog sustava, ako i nije posebno navedeno, mora obuhvatiti </t>
  </si>
  <si>
    <t xml:space="preserve">   dobavu, transport, montažu, spajanje, označavnje, po potrebi uzemljenje te sve </t>
  </si>
  <si>
    <t xml:space="preserve">   potrebno za dovođenje stavke u stanje potpune funkcionalnosti.</t>
  </si>
  <si>
    <t xml:space="preserve"> -   U cijenu također ukalkulirati sav potreban spojni, montažni, pridržni i ostali </t>
  </si>
  <si>
    <t xml:space="preserve">   materijal potreban za potpuno funkcioniranje pojedine stavke, ako isti nije </t>
  </si>
  <si>
    <t xml:space="preserve">   posebno specificiran.</t>
  </si>
  <si>
    <t xml:space="preserve"> - Pod označavanjem se podrazumjeva označavanje u kvantitativnom i  </t>
  </si>
  <si>
    <t xml:space="preserve">   kvalitativnom opsegu opisanom u natječajnoj dokumentaciji (uključivo izrada </t>
  </si>
  <si>
    <t xml:space="preserve">   izrada i ispunjavanje planova spajanja i sve ostalo spomenuto s tim u vezi).</t>
  </si>
  <si>
    <t xml:space="preserve"> - Pod stavkom “Razni nespecificirani instalacijski, spojni i montažni pribor i </t>
  </si>
  <si>
    <t xml:space="preserve">   materijal” podrazumjeva se sve što nije posebno specificirano, a potrebno je za </t>
  </si>
  <si>
    <t xml:space="preserve">   kompletnu montažu instalacija i opreme, uključivo period probnog pogona, tj.:</t>
  </si>
  <si>
    <t xml:space="preserve">   potrebne različite razvodne kutije, redne stezaljke i sl.</t>
  </si>
  <si>
    <t xml:space="preserve">   pribor za označavanje žila kabela, označavanje pločice i naljepnice za kabele i opremu</t>
  </si>
  <si>
    <t xml:space="preserve">   materijal i pribor za završavanje kabela, izjednačavanje potencijala odnosno uzemljenja</t>
  </si>
  <si>
    <t xml:space="preserve">   OG odstojne obujmice, vezice, uvodnice, spirale za ožičenje, porculanske lule i sl.</t>
  </si>
  <si>
    <t xml:space="preserve">   plastični i/ili čelični tipli s vijcima, zavrtnji s maticama i podložnim pločicama i sl.</t>
  </si>
  <si>
    <t xml:space="preserve">   ploče upozorenja standardne (prema važećim tehničkim propisima i Zakonu o   zaštiti na radu)</t>
  </si>
  <si>
    <t xml:space="preserve">   rezerva za period puštanja u pogon, osigurači i sl.</t>
  </si>
  <si>
    <t xml:space="preserve"> - Izvođač je dužan uskladiti projektnu dokumentaciju sa stvarnim izvedenim </t>
  </si>
  <si>
    <t xml:space="preserve">stanjem te istu isporučiti Investitoru kao Projekt izvedenog stanja (vidjeti </t>
  </si>
  <si>
    <t xml:space="preserve">   pripadnu stavku troškovnika), što je uvijet za primopredaju izvedene instalacije.</t>
  </si>
  <si>
    <t xml:space="preserve"> - Radeći ponudu treba imati na umu važeća propise i norme (prihvaćene od </t>
  </si>
  <si>
    <t xml:space="preserve">Republike Hrvatske i europske odnosno međunarodne u nedostatku istih) za </t>
  </si>
  <si>
    <t xml:space="preserve">pojedine instalacije, a posebno norme navedene u natječajnoj dokumentaciji i </t>
  </si>
  <si>
    <t>ovoj specifikaciji.</t>
  </si>
  <si>
    <t xml:space="preserve"> - U specifikaciji specificirana oprema (proizvođač, kataloški broj i sl.) </t>
  </si>
  <si>
    <t xml:space="preserve">   podrazumjeva se “kao tip …”. To znači da je ista upotrebljena u projektu kao </t>
  </si>
  <si>
    <t xml:space="preserve">   model (prvenstveno po svojim tehničkim karakteristikama, gabaritima, a potom </t>
  </si>
  <si>
    <t xml:space="preserve">   i ostalim detaljima važnim za definiranje sustava) koji omogućuje da </t>
  </si>
  <si>
    <t xml:space="preserve">   dokumentacija u svim potrebnim detaljima bude na razini izvedbenog projekta. </t>
  </si>
  <si>
    <t xml:space="preserve">Ponuditelj može ponuditi i opremu drugih renomiranih proizvođača te izvoditi </t>
  </si>
  <si>
    <t>predmete instalacije s istom, ako su:</t>
  </si>
  <si>
    <t xml:space="preserve">tehničke karakteristike  ponuđene opreme sukladne normama navedenim u </t>
  </si>
  <si>
    <t xml:space="preserve">natječajnoj dokumentaciji te bolje ili jednake tehničkim karakteristikama </t>
  </si>
  <si>
    <t xml:space="preserve">specificirane oprema; pritom obratiti pažnju i na gabarite zamjenske opreme i </t>
  </si>
  <si>
    <t xml:space="preserve">njihovo uklapanje u prostorni plan – npr. zauzeća razvodnih ormara, kao i </t>
  </si>
  <si>
    <t>ostale relevantne karakteristike</t>
  </si>
  <si>
    <t xml:space="preserve">uz ponudu priloženi tehnički listovi s relevantnim tehničkim </t>
  </si>
  <si>
    <t>karakteristikama i atesti ponuđene opreme</t>
  </si>
  <si>
    <t xml:space="preserve">predmetni projektanti (projektant, strukovni koordinator, strukovni projektant </t>
  </si>
  <si>
    <t xml:space="preserve">itd.) odobrili  promjenu ponuđene zamjenske opreme temeljem predočenih </t>
  </si>
  <si>
    <t>tehničkih i atestnih materijala</t>
  </si>
  <si>
    <t xml:space="preserve">-                 Ponuditelj je u tom slučaju dužan sve relevantne dijelove projekta koji su u </t>
  </si>
  <si>
    <t xml:space="preserve">svezi s primjenjenim modelom modificirati na adekvatan način sukladno </t>
  </si>
  <si>
    <t xml:space="preserve">karakteristikama nove opreme te ishoditi za provedene izmjene odobrenje </t>
  </si>
  <si>
    <t xml:space="preserve">predmetnih projektanata (strukovnog projektanta koordinatora, strukovnog </t>
  </si>
  <si>
    <t xml:space="preserve">projektanta i itd.) i Investitora. Sve navedene popratne izmjene moraju se </t>
  </si>
  <si>
    <t xml:space="preserve">također, a sukladno stvarnom izvedenom stanju, provesti i u Projektu </t>
  </si>
  <si>
    <t>izvedenog stanja.</t>
  </si>
  <si>
    <t xml:space="preserve">-                 Oprema je u stavkama troškovnika opisana funkcionalno i/ili kodnim brojem </t>
  </si>
  <si>
    <t xml:space="preserve">proizvođača. Pritom se kodni broj prozvođača smatra okvirnim, što znači da je </t>
  </si>
  <si>
    <t xml:space="preserve">dobavljač dužan provjeriti točnost kodnog broja i njegovu sukladnost s </t>
  </si>
  <si>
    <t xml:space="preserve">funkcionalnim opisom predmetne opreme  i postavkama projekta te u slučaju </t>
  </si>
  <si>
    <t xml:space="preserve">nejasnoće obavezno konzultirati projektanta strukovnog koordinatora, </t>
  </si>
  <si>
    <t>strukovnog projektanta odnosno ovlašteno osoblje Investitora .</t>
  </si>
  <si>
    <t xml:space="preserve">-                 Svi aktivni komunikacijski uređaji (za koje u proizvođača postoji rack </t>
  </si>
  <si>
    <t>opcija/kit) su u 19” rack izvedbi čak ako i nije posebno specificirano.</t>
  </si>
  <si>
    <t xml:space="preserve">-                 Ponuditelj jamči za punu funkcijonalnost ponuđene opreme unutar natječajnom </t>
  </si>
  <si>
    <t xml:space="preserve">dokumentacijom traženog sustava te je stoga dužan ponuditi sve potrebno za </t>
  </si>
  <si>
    <t xml:space="preserve">osiguranje iste  (problemi s inačicom software-a, operacijskih sustava i sl. te za </t>
  </si>
  <si>
    <t xml:space="preserve">to potrebnih patch-eva, dodatnih plug-in-ova, raznih vrsta spojnih kablova, </t>
  </si>
  <si>
    <t>različitih sučelja i sl.) čak ako isti i nije posebno specificiran.</t>
  </si>
  <si>
    <t xml:space="preserve">-                 Svi aktivni komunukacijski uređaji isporučuju se sa odgovarajućim 230V/50 Hz </t>
  </si>
  <si>
    <t xml:space="preserve">napajačem (internim, plug-in ili eksternim) i pripadnim napajačkim kabelima čak </t>
  </si>
  <si>
    <t>ako isti i nisu posebno specificirani.</t>
  </si>
  <si>
    <t xml:space="preserve">-                 Oprema se isporučuje u orginalnim pakiranjima sa svim pripadnim orginalnim </t>
  </si>
  <si>
    <t>priborom i dokumentacijom (Accessories, Media &amp; Manuals).</t>
  </si>
  <si>
    <t xml:space="preserve">-                 Software je zadnja raspoloživa inačica koja osigurava punu kompatibilnost svih </t>
  </si>
  <si>
    <t xml:space="preserve">software-skih i/ili hardware-skih komponenti sustava na svim razinama </t>
  </si>
  <si>
    <t>funkcionalnosti, čak ako isto i nije ili je krivo specificirano.</t>
  </si>
  <si>
    <t xml:space="preserve">-                 Sva oprema mora biti atestirana i/ili certificirana te imati potvrdu o sukladnosti </t>
  </si>
  <si>
    <t xml:space="preserve">sukladno važećim predmetnim zakonima, normizaciji i pravilnicima Republike </t>
  </si>
  <si>
    <t>Hrvatske.</t>
  </si>
  <si>
    <t xml:space="preserve">-                 Sustav bez priloženih svih potrebnih atesta, certifikata i/ili potvrda o </t>
  </si>
  <si>
    <t>sukladnosti se ne može preuzeti od strane Investitora.</t>
  </si>
  <si>
    <t xml:space="preserve">-                 Sve eventualne troškove atestiranja i/ili certificiranja koje mora obaviti </t>
  </si>
  <si>
    <t xml:space="preserve">Investitor, a zato što ih na vrijeme nije obavio dobavljač opreme, snosi </t>
  </si>
  <si>
    <t>dobavljač opreme.</t>
  </si>
  <si>
    <t xml:space="preserve">-                 Sve eventualne troškove odnosno nadoknade štete nastale zbog kašnjenja </t>
  </si>
  <si>
    <t xml:space="preserve">odnosno nemogućnosti prijema sustava uzrokovanih greškom dobavljača </t>
  </si>
  <si>
    <t>opreme sustava snosi dobavljač opreme.</t>
  </si>
  <si>
    <t xml:space="preserve">Sva ugrađena oprema mora biti visokokvalitetna i renomiranih svjetskih proizvođača. </t>
  </si>
  <si>
    <t>Dozvoljeno odstupanje projektiranih svjetiljki (parametara i dimenzija) je +/- 20%.</t>
  </si>
  <si>
    <t>A.</t>
  </si>
  <si>
    <t>JAKA STRUJA</t>
  </si>
  <si>
    <t>GLAVNI RAZVOD</t>
  </si>
  <si>
    <t>Dobava i polaganje od vanjskog razdjelnika SPMO</t>
  </si>
  <si>
    <t xml:space="preserve">do KRO PVC cijev Ø160 mm </t>
  </si>
  <si>
    <t>UKUPNO I:</t>
  </si>
  <si>
    <t>IZJEDNAČENJE POTENCIJALA</t>
  </si>
  <si>
    <t>II.1.</t>
  </si>
  <si>
    <t>Dobava Cu sabirnica 500x50x5 mm, izrada</t>
  </si>
  <si>
    <t xml:space="preserve">tračnice za izjednačenje potencijala  </t>
  </si>
  <si>
    <t>sa 6 vijčanih priključaka (M8).</t>
  </si>
  <si>
    <t>Sabirnicu montirati u limeni ormarić zaštićen</t>
  </si>
  <si>
    <t xml:space="preserve">odgovarajućom temeljnom i lak bojom u </t>
  </si>
  <si>
    <t>nijansi ostalih razdjelnika.</t>
  </si>
  <si>
    <t>Ormarić se pričvršćuje odgovarajućim nosačima</t>
  </si>
  <si>
    <t>na zid</t>
  </si>
  <si>
    <t>II.2.</t>
  </si>
  <si>
    <t>Dobava, polaganje i spajanje voda u cijevi</t>
  </si>
  <si>
    <t xml:space="preserve">u betonu za povezivanje raznih metalnih </t>
  </si>
  <si>
    <t>cjevovoda, izvodnog ormarića i sl. na</t>
  </si>
  <si>
    <t>tračnicu za izjednačenje potencijala. Prosječno</t>
  </si>
  <si>
    <t>se polaže:</t>
  </si>
  <si>
    <t>20 m 1 x P/F 16 mm2</t>
  </si>
  <si>
    <t>10 m 1 x P/F 50 mm2</t>
  </si>
  <si>
    <t>10 m  F 32 mm ili OG obujmice</t>
  </si>
  <si>
    <t>stopice, vijci, matice i sl.</t>
  </si>
  <si>
    <t>st. 2</t>
  </si>
  <si>
    <t>II.3.</t>
  </si>
  <si>
    <t>Povezivanje temeljnog uzemljivača na tračnicu</t>
  </si>
  <si>
    <t>za izjednačenje potencijala sa izvedbom mjernog</t>
  </si>
  <si>
    <t>rastavnog spoja, trakom 30x4 mm2.</t>
  </si>
  <si>
    <t>II.4.</t>
  </si>
  <si>
    <t>Povezivanje tračnice za izjednačenje potencijala</t>
  </si>
  <si>
    <t>sa razdjelnikom "GRO" vodom 1 x P/F 50 mm2</t>
  </si>
  <si>
    <t>položenim u cijev F 29 mm</t>
  </si>
  <si>
    <t>II.5.</t>
  </si>
  <si>
    <t>Dobava fleksibilnig Cu voda 16mm2 i izvođenje premoštenja</t>
  </si>
  <si>
    <t>vodomjera.</t>
  </si>
  <si>
    <t>II.6.</t>
  </si>
  <si>
    <t>Izrada premoštenja metalnih vrata polaganjem</t>
  </si>
  <si>
    <t>pocinčane trake FeZn 20x3 mm, spoje se izvodi varenjem na</t>
  </si>
  <si>
    <t>obadva kraja</t>
  </si>
  <si>
    <t>UKUPNO II:</t>
  </si>
  <si>
    <t>RAZVODNI UREĐAJI I NAPOJNI VODOVI</t>
  </si>
  <si>
    <t>III.1.</t>
  </si>
  <si>
    <r>
      <t xml:space="preserve">Dobava, postava i spajanje nadgradnog modularnog ormara IP30 zaštite, u skladu sa standardima IEC/EN 61439-1, IEC/EN 61439-3, IEC/EN 62208  prema shemi </t>
    </r>
    <r>
      <rPr>
        <b/>
        <sz val="11"/>
        <rFont val="Times New Roman"/>
        <family val="1"/>
        <charset val="238"/>
      </rPr>
      <t>“PO"</t>
    </r>
    <r>
      <rPr>
        <sz val="11"/>
        <rFont val="Times New Roman"/>
        <family val="1"/>
        <charset val="238"/>
      </rPr>
      <t>, ukupnih dimenzija (šxvxd) 600×760×270mm.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r>
  </si>
  <si>
    <t>1</t>
  </si>
  <si>
    <t>odvodnik prenapona, 4p, za sustave TN-S, klasa B+C, Iimp=12,5kA, In(8/20)=25kA, Un=280V</t>
  </si>
  <si>
    <t>minijaturni automatski prekidač, 40A, D karakteristike, 3+N-polni, 25 kA; u skladu s IEC 60898</t>
  </si>
  <si>
    <t>kompaktni prekidač, fiksni, 3-p, Icu=25kA, Ics=12.5kA, In=80A, sa fiksnom termomagnetskom zaštitom, montaža na ploču</t>
  </si>
  <si>
    <t>naponski okidač za MCCB, 230-240V AC</t>
  </si>
  <si>
    <t>minijaturni automatski prekidač, 6A, C karakteristike, 1-polni, 15 kA; u skladu s IEC 60947-2</t>
  </si>
  <si>
    <t>osigurač-rastavna sklopka za osigurače tipa NH veličine 00, 3-p, ravni priključci</t>
  </si>
  <si>
    <t>uložak osigurača gG/gL 500V 50A 00</t>
  </si>
  <si>
    <t xml:space="preserve">uložak osigurača gG/gL 500V 63A 00 </t>
  </si>
  <si>
    <t>sva potrebna montažna i spojna oprema potrebna za ugradnju specificirane opreme u  ormare, viličaste sabirnice, redne stezaljke, sabirnice nule i zemlje, spojni vodovi, natpisne pločice, te ostali potrebni sitni spojni i montažni materijal i pribor.</t>
  </si>
  <si>
    <t>kpl.</t>
  </si>
  <si>
    <t>st. 1</t>
  </si>
  <si>
    <t>III.2.</t>
  </si>
  <si>
    <r>
      <t>Dobava, postava i spajanje ugradnog modularnog ormara IP30 zaštite, u skladu sa standardima IEC/EN 61439-1, IEC/EN 61439-3, IEC/EN 62208  prema shemi “</t>
    </r>
    <r>
      <rPr>
        <b/>
        <sz val="11"/>
        <rFont val="Times New Roman"/>
        <family val="1"/>
        <charset val="238"/>
      </rPr>
      <t>SPMO</t>
    </r>
    <r>
      <rPr>
        <sz val="11"/>
        <rFont val="Times New Roman"/>
        <family val="1"/>
        <charset val="238"/>
      </rPr>
      <t>", ukupnih dimenzija (šxvxd) 635×760×247mm.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r>
  </si>
  <si>
    <t>osigurač-rastavna sklopka za osigurače tipa C22 (22x58mm) do 125A, 3-polna</t>
  </si>
  <si>
    <t>osigurač-rastavna sklopka za osigurače tipa C10 (10x38mm) do 32A, 1-polna</t>
  </si>
  <si>
    <t>cilindrični osigurač tipa C10, karakteristike gG/gL, In=6A</t>
  </si>
  <si>
    <t>cilindrični osigurač tipa C22, karakteristike gG/gL, In=100A</t>
  </si>
  <si>
    <t>HEP BROJILO</t>
  </si>
  <si>
    <t>(dobavlja ELEKTRA)</t>
  </si>
  <si>
    <t>HEP UKLOPNI SAT</t>
  </si>
  <si>
    <t>III.3.</t>
  </si>
  <si>
    <r>
      <t xml:space="preserve">Dobava, postava i spajanje nadgradnog modularnog ormara IP30 zaštite, u skladu sa standardima IEC/EN 61439-1, IEC/EN 61439-3, IEC/EN 62208, prema shemi </t>
    </r>
    <r>
      <rPr>
        <b/>
        <sz val="11"/>
        <rFont val="Times New Roman"/>
        <family val="1"/>
        <charset val="238"/>
      </rPr>
      <t>“GRO"</t>
    </r>
    <r>
      <rPr>
        <sz val="11"/>
        <rFont val="Times New Roman"/>
        <family val="1"/>
        <charset val="238"/>
      </rPr>
      <t>, ukupnih dimenzija (šxvxd) 600×1260×262mm.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r>
  </si>
  <si>
    <t>odvodnik prenapona, 3+N/PE, za sustave TN-S/TT, klasa C, Iimp=20kA, In(8/20)=20kA, Un=280V</t>
  </si>
  <si>
    <t>minijaturni automatski prekidač, 40A, D karakteristike, 4-polni, 10 kA; u skladu s IEC 60898</t>
  </si>
  <si>
    <t>diferencijalna zaštitna sklopka, 4-polna, 63/0,3A, 10kA, klasa AC; u skladu sa IEC 61008</t>
  </si>
  <si>
    <t>kombinirani zaštitni prekidač, C karakteristike, 1+N, polna 16/0,03, 10kA, klasa AC, u skladu s IEC 61009</t>
  </si>
  <si>
    <t>diferencijalna zaštitna sklopka, 4-polna, 25/0,03A, 10kA, klasa AC; u skladu sa IEC 61008</t>
  </si>
  <si>
    <t>minijaturni automatski prekidač, 25A, C karakteristike, 3-polni, 10 kA; u skladu s IEC 60898</t>
  </si>
  <si>
    <t>minijaturni automatski prekidač, 16A, C karakteristike, 1-polni, 10 kA; u skladu s IEC 60898</t>
  </si>
  <si>
    <t>minijaturni automatski prekidač, 20A, C karakteristike, 1-polni, 10 kA; u skladu s IEC 60898</t>
  </si>
  <si>
    <t>kombinirani zaštitni prekidač, C karakteristike, 1+N, polna 10/0,03, 10kA, klasa AC, u skladu s IEC 61009</t>
  </si>
  <si>
    <t>stubišni automat, 1NO</t>
  </si>
  <si>
    <t>minijaturni automatski prekidač, 6A, C karakteristike, 1-polni, 10 kA; u skladu s IEC 60898</t>
  </si>
  <si>
    <t>minijaturni automatski prekidač, 25A, C karakteristike, 1-polni, 10 kA; u skladu s IEC 60898</t>
  </si>
  <si>
    <t>luksomat s vanjskim senzorom, 1NO</t>
  </si>
  <si>
    <t>minijaturni automatski prekidač, 16A, C karakteristike, 3-polni, 10 kA; u skladu s IEC 60898</t>
  </si>
  <si>
    <t>minijaturni automatski prekidač, 32A, C karakteristike, 3-polni, 10 kA; u skladu s IEC 60898</t>
  </si>
  <si>
    <t>grebenasta sklopka, 0-1, 20A, 1-polna</t>
  </si>
  <si>
    <t>grebenasta sklopka sa višestrukim izborom, 20A, 1-polna, 0-1-2</t>
  </si>
  <si>
    <t>instalacijski sklopnik 25A, 230V AC, 2NO</t>
  </si>
  <si>
    <t xml:space="preserve">pomoćni sklopnik, 230V 50HZ, 240V 60HZ, 2NO/2NC, </t>
  </si>
  <si>
    <t>st. 3</t>
  </si>
  <si>
    <t>III.4</t>
  </si>
  <si>
    <r>
      <t xml:space="preserve">Dobava, postava i spajanje prema shemi </t>
    </r>
    <r>
      <rPr>
        <b/>
        <sz val="11"/>
        <rFont val="Times New Roman"/>
        <family val="1"/>
        <charset val="238"/>
      </rPr>
      <t>"RP"</t>
    </r>
    <r>
      <rPr>
        <sz val="11"/>
        <rFont val="Times New Roman"/>
        <family val="1"/>
        <charset val="238"/>
      </rPr>
      <t>, ugradnog razdjelnika kompaktne izvedbe, 3-rednog,  sa 72 modula, bijele boje, neprozirnih vrata, IP30, kl. I, s N i PE sabirnicama, u skladu sa standardom IEC/EN 61439-1, IEC/EN 61439-3, IEC/EN 62208 ukupnih dimenzija (šxvxd) 590x620x134mm</t>
    </r>
  </si>
  <si>
    <t>diferencijalna zaštitna sklopka, 4-polna, 40/0,1A, 10kA, klasa AC; u skladu sa IEC 61008</t>
  </si>
  <si>
    <t>minijaturni automatski prekidač, 10A, C karakteristike, 1-polni, 10 kA; u skladu s IEC 60898</t>
  </si>
  <si>
    <t>glavna sklopka, 0-1, 20A, 1-polna</t>
  </si>
  <si>
    <t>st. 4</t>
  </si>
  <si>
    <r>
      <t>Dobava, postava i spajanje industrijskog nadgradnog ormara, zaštite IP66, u skladu sa standardima IEC/EN 62208, UL508A (E336299), opremljenog DIN šinom,  prema shemi “</t>
    </r>
    <r>
      <rPr>
        <b/>
        <sz val="11"/>
        <rFont val="Times New Roman"/>
        <family val="1"/>
        <charset val="238"/>
      </rPr>
      <t>R-POŽ</t>
    </r>
    <r>
      <rPr>
        <sz val="11"/>
        <rFont val="Times New Roman"/>
        <family val="1"/>
        <charset val="238"/>
      </rPr>
      <t>”, ukupnih dimenzija 400×300×200mm. Ormar je izrađen od plastificiranog čeličnog lima. Ormar mora biti vatrootporan minimalno 90 minuta. Oznaku razdjelnika kao i natpise na vratima izvesti na graviranim plastičnim pločicama. Razdjelnik je opremljen montažnom pločom, bravicama na vratima, te nosačem za jednopolnu shemu. U razdjelnik ugraditi slijedeću opremu prema jednopolnoj shemi:</t>
    </r>
  </si>
  <si>
    <t>grebenasta sklopka, 0-1, 63A, 3-polna</t>
  </si>
  <si>
    <t>sva potrebna montažna i spojna oprema potrebna za ugradnju specificirane opreme u  ormar, viličaste sabirnice, redne stezaljke, sabirnice nule i zemlje, spojni vodovi, natpisne pločice, te ostali potrebni sitni spojni i montažni materijal i pribor.</t>
  </si>
  <si>
    <t>st. 5</t>
  </si>
  <si>
    <t>III.6</t>
  </si>
  <si>
    <r>
      <t>Dobava, postava i spajanje ugradnog modularnog ormara IP30 zaštite, u skladu sa standardima IEC/EN 61439-1, IEC/EN 61439-3, IEC/EN 62208  prema shemi</t>
    </r>
    <r>
      <rPr>
        <b/>
        <sz val="11"/>
        <rFont val="Times New Roman"/>
        <family val="1"/>
        <charset val="238"/>
      </rPr>
      <t xml:space="preserve"> “RS"</t>
    </r>
    <r>
      <rPr>
        <sz val="11"/>
        <rFont val="Times New Roman"/>
        <family val="1"/>
        <charset val="238"/>
      </rPr>
      <t>, ukupnih dimenzija (šxvxd) 59×620×136mm. Ormar je izrađen od plastificiranog čeličnog lima RAL 7035. Vrata aparatnih polja su neprozirna. Oznaku razdjelnika kao i natpise na vratima izvesti na graviranim plastičnim pločicama. Razdjelnik je opremljen bravicama na vratima, te nosačem za jednopolnu shemu. U razdjelnik ugraditi slijedeću opremu prema jednopolnoj shemi:</t>
    </r>
  </si>
  <si>
    <t>kompaktni prekidač, fiksni, 3-p, Icu=25kA, Ics=12.5kA, In=63A, sa fiksnom termomagnetskom zaštitom, montaža na ploču</t>
  </si>
  <si>
    <t>st. 6</t>
  </si>
  <si>
    <t>III.6.</t>
  </si>
  <si>
    <t>Dobava i polaganje od “PO” do "GRO"</t>
  </si>
  <si>
    <t>ormarića uključivo:</t>
  </si>
  <si>
    <t xml:space="preserve"> - cijev Ø75 mm</t>
  </si>
  <si>
    <t xml:space="preserve"> - vod  NYY 5x25 mm2</t>
  </si>
  <si>
    <t>III.7.</t>
  </si>
  <si>
    <t>Dobava i polaganje od “PO” do "R-POŽAR"</t>
  </si>
  <si>
    <t xml:space="preserve"> - cijev Ø50 mm</t>
  </si>
  <si>
    <t xml:space="preserve"> -vatrootporni kabel NHXH F180/E90 (5x16mm2)</t>
  </si>
  <si>
    <t>III.8.</t>
  </si>
  <si>
    <t xml:space="preserve">Dobava i polaganje od SPMO ormarića do </t>
  </si>
  <si>
    <t xml:space="preserve"> "PO" uključivo:</t>
  </si>
  <si>
    <t>III.9.</t>
  </si>
  <si>
    <t>Dobava i polaganje od GRO</t>
  </si>
  <si>
    <t>do razdjelnika RP uključivo:</t>
  </si>
  <si>
    <t xml:space="preserve"> - vod  NYM 5x10 mm2</t>
  </si>
  <si>
    <t>III.10.</t>
  </si>
  <si>
    <t>Dobava i polaganje od "R-POŽAR" ormarića</t>
  </si>
  <si>
    <t>do razdjelnika dizala RD uključivo:</t>
  </si>
  <si>
    <t xml:space="preserve"> -vatrootporni kabel NHXH F180/E90 (5x10mm2)</t>
  </si>
  <si>
    <t>III.11.</t>
  </si>
  <si>
    <t>Dobava i polaganje od GRO ormarića</t>
  </si>
  <si>
    <t>do VDC ormara uključivo:</t>
  </si>
  <si>
    <t xml:space="preserve"> - vod NYM 3x1,5 mm2</t>
  </si>
  <si>
    <t xml:space="preserve"> - cijev Ø20 mm</t>
  </si>
  <si>
    <t>III.12.</t>
  </si>
  <si>
    <t>Dobava i polaganje voda od GRO ormarića</t>
  </si>
  <si>
    <t>do KO ormara uključivo:</t>
  </si>
  <si>
    <t xml:space="preserve"> - vod NYM 3x2,5 mm2</t>
  </si>
  <si>
    <t xml:space="preserve"> - cijev Ø25 mm</t>
  </si>
  <si>
    <t>III.13.</t>
  </si>
  <si>
    <t>do RO vanjskih roleta uključivo:</t>
  </si>
  <si>
    <t>III.14.</t>
  </si>
  <si>
    <t>do razdjelnika RS uključivo:</t>
  </si>
  <si>
    <t xml:space="preserve"> - vod  NYM 5x16 mm2</t>
  </si>
  <si>
    <t>UKUPNO III:</t>
  </si>
  <si>
    <t>INSTALACIJSKI PRIBOR I MATERIJAL</t>
  </si>
  <si>
    <t>Dobava i montaža podžbuknih priključnica
2-modularni komplet sastavljen od:</t>
  </si>
  <si>
    <t>Podžbukna kutija za 2 modula</t>
  </si>
  <si>
    <t>Nosač za 2 modula</t>
  </si>
  <si>
    <t xml:space="preserve">Priključnica Schuko 1x230V, 16A </t>
  </si>
  <si>
    <t>Okvir za 2 modula</t>
  </si>
  <si>
    <t>Dobava i montaža podžbuknih priključnica sa poklopcem
2-modularni komplet sastavljen od:</t>
  </si>
  <si>
    <t>Priključnica Schuko 1x230V, 16A  sa poklopcem</t>
  </si>
  <si>
    <t>Dobava i montaža podžbuknih priključnica
4-modularni komplet sastavljen od:</t>
  </si>
  <si>
    <t>Podžbukna kutija za 4 modula</t>
  </si>
  <si>
    <t>Nosač za 4 modula</t>
  </si>
  <si>
    <t>Okvir za 4 modula</t>
  </si>
  <si>
    <t>Dobava i postavljanje podne priključne kutije, komplet s instalacijskim kutijama i ukrasnim okvirom 12 modula kako slijedi:</t>
  </si>
  <si>
    <t>TV-R-SAT- priključnica</t>
  </si>
  <si>
    <t>konektor  RJ45 Cat.6</t>
  </si>
  <si>
    <t>Priključnica Schuko 1x230V, 16A</t>
  </si>
  <si>
    <t>modul slijepi</t>
  </si>
  <si>
    <t>Dobava i montaža podžbuknih prekidača 230V/16A u zaštiti IP44, modularni komplet sastavljen od:</t>
  </si>
  <si>
    <t>Prekidač obični 230V/16A, 1M</t>
  </si>
  <si>
    <t>Dobava i montaža podžbuknih prekidača 230V/16A,modularni komplet sastavljen od:</t>
  </si>
  <si>
    <t>st. 7</t>
  </si>
  <si>
    <t>Prekidač izmjenični 230V/16A, 1M</t>
  </si>
  <si>
    <t>st. 8</t>
  </si>
  <si>
    <t>st. 9</t>
  </si>
  <si>
    <t>Prekidač križni 230V/16A, 1M</t>
  </si>
  <si>
    <t>st. 10</t>
  </si>
  <si>
    <t>Prekidač serijski 230V/16A, 2M</t>
  </si>
  <si>
    <t>st. 11</t>
  </si>
  <si>
    <t>IV.12.</t>
  </si>
  <si>
    <t>Dobava i montaža podžbuknog tipkala 230V/16A, modularni komplet sastavljen od:</t>
  </si>
  <si>
    <t>Tipkalo 230V/16A, 1M</t>
  </si>
  <si>
    <t>st. 12</t>
  </si>
  <si>
    <t>IV.13.</t>
  </si>
  <si>
    <t>Dobava i montaža trofazne nadžbukne priključnice sa poklopcem
2-modularni komplet sastavljen od:</t>
  </si>
  <si>
    <t>Priključnica Schuko 1x400V, 16A  sa poklopcem</t>
  </si>
  <si>
    <t>st. 13</t>
  </si>
  <si>
    <t>IV.14</t>
  </si>
  <si>
    <t>Dobava i montaža upravljačkog seta 230V/16A, modularni komplet sastavljen od:</t>
  </si>
  <si>
    <t>Podžbukna kutija za 12 modula</t>
  </si>
  <si>
    <t>Nosač za 12 modula</t>
  </si>
  <si>
    <t>Tipkalo 230V/16A, 2M (za rasvjetu)</t>
  </si>
  <si>
    <t>Tipkalo 230V/16A, 2M (za brisoleje)</t>
  </si>
  <si>
    <t>Tipkalo 230V/16A, 2M (za rolete)</t>
  </si>
  <si>
    <t>Termostat za podno grijanje 2M</t>
  </si>
  <si>
    <t>Termostat za ventilkonvektore 2M</t>
  </si>
  <si>
    <t>Detektor CO2, 2M</t>
  </si>
  <si>
    <t>st. 14</t>
  </si>
  <si>
    <t>IV.15.</t>
  </si>
  <si>
    <t>Izrada izvoda za stropno rasvjetno mjesto uključivo:</t>
  </si>
  <si>
    <t>Kabel NYM 3x1,5mm2</t>
  </si>
  <si>
    <t>PVC cijev CSΦ20mm</t>
  </si>
  <si>
    <t>st. 15</t>
  </si>
  <si>
    <t>IV.16.</t>
  </si>
  <si>
    <t>Kabel NYM 4x1,5mm2</t>
  </si>
  <si>
    <t>st. 16</t>
  </si>
  <si>
    <t>IV.17.</t>
  </si>
  <si>
    <t>Izrada izvoda za EMP vanjskih aluminijskih roleta uključivo:</t>
  </si>
  <si>
    <t>Kabel NYM 5x1,5mm2</t>
  </si>
  <si>
    <t>st. 17</t>
  </si>
  <si>
    <t>IV.18.</t>
  </si>
  <si>
    <t>Izrada izvoda za EMP unutarnjih platnenih roleta uključivo:</t>
  </si>
  <si>
    <t>st. 18</t>
  </si>
  <si>
    <t>IV.19.</t>
  </si>
  <si>
    <t>Izrada izvoda za priključno mjesto uključivo:</t>
  </si>
  <si>
    <t>vod 3xP 2,5 mm² (H07V-U)</t>
  </si>
  <si>
    <t>PVC cijev CSΦ25mm</t>
  </si>
  <si>
    <t>st. 19</t>
  </si>
  <si>
    <t>IV.20.</t>
  </si>
  <si>
    <t>Izrada izvoda za fiksni spoj uključivo:</t>
  </si>
  <si>
    <t>Kabel NYM 3x4mm2</t>
  </si>
  <si>
    <t>st. 20</t>
  </si>
  <si>
    <t>IV.21.</t>
  </si>
  <si>
    <t>Izrada izvoda za 3-faznu priključnicu uključivo:</t>
  </si>
  <si>
    <t>Kabel NYY 5x2,5mm2</t>
  </si>
  <si>
    <t>st. 21</t>
  </si>
  <si>
    <t>IV.22.</t>
  </si>
  <si>
    <t>Izrada izjednačenja potencijala uključivo:</t>
  </si>
  <si>
    <t xml:space="preserve">Kutija za izjednačenje potencijala </t>
  </si>
  <si>
    <t xml:space="preserve">Vodič H07V-R 1G6mm2 </t>
  </si>
  <si>
    <t>Vodič H07V-R 1G4mm2</t>
  </si>
  <si>
    <t>Spoj na metalnu masu</t>
  </si>
  <si>
    <t>st. 22</t>
  </si>
  <si>
    <t>IV.23.</t>
  </si>
  <si>
    <t>Izrada izvoda za priključak dizalice topline uključivo:</t>
  </si>
  <si>
    <t>Kabel NYY 5x10mm2</t>
  </si>
  <si>
    <t>PVC cijev CSΦ50mm</t>
  </si>
  <si>
    <t>st. 23</t>
  </si>
  <si>
    <t>IV.24.</t>
  </si>
  <si>
    <t>Izrada izvoda za unutarnju podstropnu klima komoru uključivo:</t>
  </si>
  <si>
    <t>Kabel NYM 3x2,5mm2</t>
  </si>
  <si>
    <t>st. 24</t>
  </si>
  <si>
    <t>IV.25.</t>
  </si>
  <si>
    <t>Izrada izvoda za MODBUS ormar automatike uključivo:</t>
  </si>
  <si>
    <t>Kabel NYY 5x6mm2</t>
  </si>
  <si>
    <t>PVC cijev CSΦ32mm</t>
  </si>
  <si>
    <t>st. 25</t>
  </si>
  <si>
    <t>IV.26.</t>
  </si>
  <si>
    <t>Izrada izvoda za strojarsku opremu u strojarnici uključivo:</t>
  </si>
  <si>
    <t>st. 26</t>
  </si>
  <si>
    <t>IV.27.</t>
  </si>
  <si>
    <t>Izrada izvoda za podstropni ventilokonvektor uključivo:</t>
  </si>
  <si>
    <t>st. 27</t>
  </si>
  <si>
    <t>IV.28.</t>
  </si>
  <si>
    <t>Izrada izvoda ormariće podnog grijanja uključivo:</t>
  </si>
  <si>
    <t>st. 28</t>
  </si>
  <si>
    <t>IV.29.</t>
  </si>
  <si>
    <t>Izrada izvoda za vezu termostata  i podstropne klima komore uključivo:</t>
  </si>
  <si>
    <t>Kabel LiYCY 2x0,75mm2</t>
  </si>
  <si>
    <t>st. 29</t>
  </si>
  <si>
    <t>IV.30.</t>
  </si>
  <si>
    <t>Izrada izvoda za vezu termostata  i razdjelnika podnog grijanja  uključivo:</t>
  </si>
  <si>
    <t>Kabel LiYCY 4x0,75mm2</t>
  </si>
  <si>
    <t>st. 30</t>
  </si>
  <si>
    <t>IV.31.</t>
  </si>
  <si>
    <t>Izrada izvoda za vezu termostata  i podstropnog ventilokonvektora uključivo:</t>
  </si>
  <si>
    <t>Jy(St)y(4x2x0,8)</t>
  </si>
  <si>
    <t>st. 31</t>
  </si>
  <si>
    <t>IV.32.</t>
  </si>
  <si>
    <t>Izrada izvoda za vezu KNX tipkala po sobama i "RO" vanjskih roleta uključivo:</t>
  </si>
  <si>
    <t>FTP (4x2x0,6)Cat.5e</t>
  </si>
  <si>
    <t>PVC cijev CSΦ16mm</t>
  </si>
  <si>
    <t>st. 32</t>
  </si>
  <si>
    <t>IV.33.</t>
  </si>
  <si>
    <t>st. 33</t>
  </si>
  <si>
    <t>IV.34.</t>
  </si>
  <si>
    <t>Izrada izvoda za napajanje hidrostanice uključivo:</t>
  </si>
  <si>
    <t>vatrootporni kabel NHXH F180/E90 (5x10mm2)</t>
  </si>
  <si>
    <t>st. 34</t>
  </si>
  <si>
    <t>IV.35.</t>
  </si>
  <si>
    <t>Izrada izvoda za napajanje i vezu elektroprihvatnika i tipkala za deblokadu vrata uključivo:</t>
  </si>
  <si>
    <t>st. 35</t>
  </si>
  <si>
    <t>IV.36.</t>
  </si>
  <si>
    <t>Izrada izvoda za ventilator uključivo:</t>
  </si>
  <si>
    <t>vod 3xP 1,5 mm² (H07V-U)</t>
  </si>
  <si>
    <t>st. 36</t>
  </si>
  <si>
    <t>IV.37.</t>
  </si>
  <si>
    <t>Dobava i montaža kutije za fiksni spoj</t>
  </si>
  <si>
    <t>Dobava i montaža SOS centrale sa signalnom svjetiljkom uključivo potezno pozivno razrješno tipkalo.</t>
  </si>
  <si>
    <t>IV.38.</t>
  </si>
  <si>
    <t>Montaža i spajanje termostata podnog grijanja</t>
  </si>
  <si>
    <t>IV.39.</t>
  </si>
  <si>
    <t>Izrada izvoda za vezu termostata i osjetnika temeprature u podu uključivo:</t>
  </si>
  <si>
    <t>st. 39</t>
  </si>
  <si>
    <t>IV.40.</t>
  </si>
  <si>
    <t>Izrada brtvljenja prolaza kabela kroz zid</t>
  </si>
  <si>
    <t>između požarnih sektora protupožarnim</t>
  </si>
  <si>
    <t>mortom prema detalju A u prilogu</t>
  </si>
  <si>
    <t>IV.41.</t>
  </si>
  <si>
    <t>Dobava i montaža P/Ž razvodne kutije</t>
  </si>
  <si>
    <t>287x154x70</t>
  </si>
  <si>
    <t>IV.42.</t>
  </si>
  <si>
    <t>Dobava,montaža i spajanje u vrata elektroprihvatnika (brave) zaključan pod napajanjem, za upravljanje preko tipkala</t>
  </si>
  <si>
    <t>IV.43.</t>
  </si>
  <si>
    <t>Dobava, montaža i spajanje sigurnosnog tipkala za deblokadu vanjskih vrata. Tipkalo je opremljeno sa tipkom za deblokadu i osvjetljenom oznakom sa natpisom pritisni u slučaju opasnosti</t>
  </si>
  <si>
    <t>IV.44.</t>
  </si>
  <si>
    <t xml:space="preserve">Dobava i montaža P/Ž kutije za beton komplet sa stražnjim poklopcem </t>
  </si>
  <si>
    <t>FI88X93mm</t>
  </si>
  <si>
    <t>IV.45.</t>
  </si>
  <si>
    <t xml:space="preserve">Dobava i montaža automatske sklopke za detekciju pokreta 180° </t>
  </si>
  <si>
    <t>IV.46.</t>
  </si>
  <si>
    <t xml:space="preserve">Dobava i montaža reostata (potenciometra za upravljanje rasvjete) </t>
  </si>
  <si>
    <t>IV.47.</t>
  </si>
  <si>
    <t>Dobava i postavljanje tipkala za isključenje u nuždi, 230V/AC 6A</t>
  </si>
  <si>
    <t>IV.48.</t>
  </si>
  <si>
    <t>Dobava i postavljanje kabelske police - kanala od perforiranog pocinčanog lima zajedno s poklopcem i potrebnim priborom za konzolnu montažu u strop, sa kutnim i spojnim elementima i priborom, kako slijedi:</t>
  </si>
  <si>
    <t>-širina kanala 400/60 mm</t>
  </si>
  <si>
    <t>-širina kanala 300/60 mm</t>
  </si>
  <si>
    <t>-širina kanala 200/60 mm</t>
  </si>
  <si>
    <t>-širina kanala 100/60 mm</t>
  </si>
  <si>
    <t>-širina kanala 50/60 mm</t>
  </si>
  <si>
    <t>IV.49.</t>
  </si>
  <si>
    <t>Dobava, montaža i spajanje sustava upravljanja roletama sa senzorom svjetla i vjetra (do 24 motora) zajedno sa ormarom i svim potrebnim elementima i priborom.</t>
  </si>
  <si>
    <t>UKUPNO IV:</t>
  </si>
  <si>
    <t>INSTALACIJA RASVJETE</t>
  </si>
  <si>
    <t>Opći uvjeti:</t>
  </si>
  <si>
    <t xml:space="preserve">U svaku stavku opreme potrebno je predvidjeti dobavu, montažu,  spajanje i funkcionalno ispitivanje. U cijenu uračunati sitni montažni materijal, te ostali potrebni pribor i odgovarajuće ateste. Na svu opremu ponuđač mora dati jamstvo u roku od najmanje 2 godine. Sve ponuđene stavke moraju zadovoljavati tehničke karakteristike opisane u stavkama. Tehničke karakteristike ponuđene svjetiljke moraju biti jednake ili bolje od navedenih u stavkama. Estetske i tehničke karakteristike moraju odgovarati predviđenom proizvodu uz odstupanja po dimenzijama do +/- 2 %. Prije narudžbe obavezno usuglasiti točan tip, boju i konačnu dispoziciju rasvjetnih tijela sa nadzornim inženjerom, koji je dužan konzultirati glavnog projektanta (provjera tipa spuštenog stropa i dispozicije svjetiljki) i projektanta el. instalacija. Na praznu crtu ponuđač je dužan opisati ponuđenu stavku - proizvođača, njezin naziv i točan tip. Izvođač je dužan prije dobave i ugradnje rasvjete isporučiti uzorke za sve tipove, koje potvrđuju nadzor i projektant. </t>
  </si>
  <si>
    <t xml:space="preserve">Za sve karakteristične prostore u građevini u kojima se nalazi rasvjetna armatura potrebno je izraditi svjetlotehničke proračune. Prostor koji su po normama svjetlotehnički normirani moraju se dostaviti izračuni sa jasno vidjivim rezultatima izračuna vrijednosti: Esr, Uo, UGR... Rezultate dostaviti u pdf formatu, kao i  originalnu datoteku svjetlotehničkog programa.
</t>
  </si>
  <si>
    <t xml:space="preserve">Sve navedeno dostavlja se u pratećoj ponudbenoj dokumentaciji koja se sastoji od tabelarnog usporednog prikaza traženih karakteristika projektirane rasvjetne svjetiljke i po ponuditelju jednakovrijedne svjetiljke. Uz tabelarni prikaz dostavlja se i očitovanje u svezi različitosti i izjava da ponudbena rasvjetna armatura neće činiti građevinu djelomično i/ili u cijelosti neuporabljivom te i/ili nefunkcionalnom.
</t>
  </si>
  <si>
    <t>UNUTARNJA RASVJETA</t>
  </si>
  <si>
    <t>Dobava, montaža i spajanje nadgradne svjetiljke s direktnom i indirektnom svjetlosnom distribucijom. Kućište svjetiljke izrađeno od aluminija bijele boje. Mikroprizmatični difuzor za redukciju blještanja izrađen od PMMA. Dimenzije svjetiljke fi600x62mm. Masa svjetiljke maksimalno 6.3kg. Mogućnost regulacije intenziteta svjetlosnog toka putem DALI protokola. Radni napon 220-240V AC. LED sustav maksimalne snage 55W. Životni vijek LED izvora minimalno 50.000 sati L80 B20. Minimalni svjetlosni tok svjetiljke 5460lm, temperatura boje svjetlosti 3000K, uzvrat boja minimalno CRI80. Stupanj mehaničke zaštite minimalno IP40. Sa svim potrebnim priborom, priključnim materijalom i elementima. Oznaka u projektu "S1nadgr".</t>
  </si>
  <si>
    <t xml:space="preserve">Kriteriji za ocjenu jednakovrijednosti:
- Nadgradna svjetiljka s direktnom i indirektnom svjetlosnom distribucijom
-  Kućište svjetiljke izrađeno od aluminija bijele boje
- Mikroprizmatični difuzor za redukciju blještanja izrađen od PMMA
- Dimenzije svjetiljke fi600x62mm
- Masa svjetiljke maksimalno 6.3kg
- Mogućnost regulacije intenziteta svjetlosnog toka putem DALI protokola
- Radni napon 220-240V AC
- LED sustav maksimalne snage 55W
- Životni vijek LED izvora minimalno 50.000 sati L80 B20
- Minimalni svjetlosni tok svjetiljke 5460lm
- Temperatura boje svjetlosti 3000K
- Uzvrat boja minimalno CRI80
- Stupanj mehaničke zaštite minimalno IP40
</t>
  </si>
  <si>
    <t>Dobava, montaža i spajanje nadgradne svjetiljke s direktnom i indirektnom svjetlosnom distribucijom. Kućište svjetiljke izrađeno od aluminija bijele boje. Opalni difuzor za uniformnu rasvjetljenost izrađen od PMMA. Dimenzije svjetiljke fi400x62mm. Masa svjetiljke maksimalno 3.5kg. Mogućnost regulacije intenziteta svjetlosnog toka putem DALI protokola. Radni napon 220-240V AC. LED sustav maksimalne snage 28W. Životni vijek LED izvora minimalno 50.000 sati L80 B20. Minimalni svjetlosni tok svjetiljke 3350lm, temperatura boje svjetlosti 3000K, uzvrat boja minimalno CRI80. Stupanj mehaničke zaštite minimalno IP40. Sa svim potrebnim priborom, priključnim materijalom i elementima. Oznaka u projektu "S2nadgr".</t>
  </si>
  <si>
    <t xml:space="preserve">Kriteriji za ocjenu jednakovrijednosti:
- Nadgradna svjetiljka s direktnom i indirektnom svjetlosnom distribucijom
- Kućište svjetiljke izrađeno od aluminija bijele boje
- Mikroprizmatični difuzor za redukciju blještanja izrađen od PMMA
- Dimenzije svjetiljke fi400x62mm
- Masa svjetiljke maksimalno 3.5kg
- Mogućnost regulacije intenziteta svjetlosnog toka putem DALI protokola
- Radni napon 220-240V AC
- LED sustav maksimalne snage 28W
- Životni vijek LED izvora minimalno 50.000 sati L80 B20
- Minimalni svjetlosni tok svjetiljke 3350lm
- Temperatura boje svjetlosti 3000K
- Uzvrat boja minimalno CRI80
- Stupanj mehaničke zaštite minimalno IP40
</t>
  </si>
  <si>
    <t>Dobava, montaža i spajanje nadgradne svjetiljke s direktnom i indirektnom svjetlosnom distribucijom. Kućište svjetiljke izrađeno od aluminija u bijeloj boji. Opalni difuzor za uniformnu rasvjetljenost izrađen od PMMA. Dimenzije svjetiljke fi400x62mm. Masa svjetiljke maksimalno 3.9kg. Mogućnost regulacije intenziteta svjetlosnog toka putem DALI protokola. Radni napon 220-240V AC. LED sustav maksimalne snage 16W. Životni vijek LED izvora minimalno 50.000 sati L80 B20. Minimalni svjetlosni tok svjetiljke 2010lm, temperatura boje svjetlosti 3000K, uzvrat boja minimalno CRI80. Stupanj mehaničke zaštite minimalno IP40. Sa svim potrebnim priborom, priključnim materijalom i elementima. Oznaka u projektu "S3nadgr".</t>
  </si>
  <si>
    <t xml:space="preserve">Kriteriji za ocjenu jednakovrijednosti:
- Nadgradna svjetiljka s direktnom i indirektnom svjetlosnom distribucijom
- Kućište svjetiljke izrađeno od aluminija bijele boje
- Mikroprizmatični difuzor za redukciju blještanja izrađen od PMMA
- Dimenzije svjetiljke fi400x62mm
- Masa svjetiljke maksimalno 3.9kg
- Mogućnost regulacije intenziteta svjetlosnog toka putem DALI protokola
- Radni napon 220-240V AC
- LED sustav maksimalne snage 16W
- Životni vijek LED izvora minimalno 50.000 sati L80 B20
- Minimalni svjetlosni tok svjetiljke 2010lm
- Temperatura boje svjetlosti 3000K
- Uzvrat boja minimalno CRI80
- Stupanj mehaničke zaštite minimalno IP40
</t>
  </si>
  <si>
    <t>Dobava, montaža i spajanje nadgradne svjetiljke s direktnom i indirektnom svjetlosnom distribucijom. Kućište svjetiljke izrađeno od aluminija bijele boje. Opalni difuzor za uniformnu rasvjetljenost izrađen od PMMA. Dimenzije svjetiljke fi600x62mm. Masa svjetiljke maksimalno 6.3kg. Mogućnost regulacije intenziteta svjetlosnog toka putem DALI protokola. Radni napon 220-240V AC. LED sustav maksimalne snage 41W. Životni vijek LED izvora minimalno 50.000 sati L80 B20. Minimalni svjetlosni tok svjetiljke 5490lm, temperatura boje svjetlosti 3000K, uzvrat boja minimalno CRI80. Stupanj mehaničke zaštite minimalno IP40. Sa svim potrebnim priborom, priključnim materijalom i elementima. Oznaka u projektu "S4nadgr".</t>
  </si>
  <si>
    <t xml:space="preserve">Kriteriji za ocjenu jednakovrijednosti:
- Nadgradna svjetiljka s direktnom i indirektnom svjetlosnom distribucijom
- Kućište svjetiljke izrađeno od aluminija bijele boje
- Opalni difuzor za uniformnu rasvjetljenost izrađen od PMMA
- Dimenzije svjetiljke fi600x62mm
- Masa svjetiljke maksimalno 6.3kg
- Mogućnost regulacije intenziteta svjetlosnog toka putem DALI protokola
- Radni napon 220-240V AC
- LED sustav maksimalne snage 41W
- Životni vijek LED izvora minimalno 50.000 sati L80 B20
- Minimalni svjetlosni tok svjetiljke 5490lm
- Temperatura boje svjetlosti 3000K
- Uzvrat boja minimalno CRI80
- Stupanj mehaničke zaštite minimalno IP40
</t>
  </si>
  <si>
    <t>Dobava, montaža i spajanje nadgradne svjetiljke s direktnom i indirektnom svjetlosnom distribucijom. Kućište svjetiljke izrađeno od aluminija bijele boje. Mikroprizmatični difuzor za redukciju blještanja izrađen od PMMA. Dimenzije svjetiljke fi850x62mm. Masa svjetiljke maksimalno 11.6kg. Mogućnost regulacije intenziteta svjetlosnog toka putem DALI protokola. Radni napon 220-240V AC. LED sustav maksimalne snage 89W. Životni vijek LED izvora minimalno 50.000 sati L80 B20. Minimalni svjetlosni tok svjetiljke 10450lm, temperatura boje svjetlosti 3000K, uzvrat boja minimalno CRI80. Stupanj mehaničke zaštite minimalno IP40. Sa svim potrebnim priborom, priključnim materijalom i elementima. Oznaka u projektu "S5nadgr".</t>
  </si>
  <si>
    <t xml:space="preserve">Kriteriji za ocjenu jednakovrijednosti:
- Nadgradna svjetiljka s direktnom i indirektnom svjetlosnom distribucijom
- Kućište svjetiljke izrađeno od aluminija bijele boje
- Mikroprizmatični difuzor za redukciju blještanja izrađen od PMMA
- Dimenzije svjetiljke fi850x62mm
- Masa svjetiljke maksimalno 11.6kg
- Mogućnost regulacije intenziteta svjetlosnog toka putem DALI protokola
- Radni napon 220-240V AC
- LED sustav maksimalne snage 89W
- Životni vijek LED izvora minimalno 50.000 sati L80 B20
- Minimalni svjetlosni tok svjetiljke 10450lm
- Temperatura boje svjetlosti 3000K
- Uzvrat boja minimalno CRI80
- Stupanj mehaničke zaštite minimalno IP40
</t>
  </si>
  <si>
    <t>Dobava, montaža i spajanje nadgradne svjetiljke s direktnom i indirektnom svjetlosnom distribucijom. Kućište svjetiljke izrađeno od aluminija bijele boje. Mikroprizmatični difuzor za redukciju blještanja izrađen od PMMA. Dimenzije svjetiljke fi400x62mm. Masa svjetiljke maksimalno 3.8kg. Mogućnost regulacije intenziteta svjetlosnog toka putem DALI protokola. Radni napon 220-240V AC. LED sustav maksimalne snage 28W. Životni vijek LED izvora minimalno 50.000 sati L80 B20. Minimalni svjetlosni tok svjetiljke 3200lm, temperatura boje svjetlosti 3000K, uzvrat boja minimalno CRI80. Stupanj mehaničke zaštite minimalno IP40. Sa svim potrebnim priborom, priključnim materijalom i elementima. Oznaka u projektu "S6nadgr".</t>
  </si>
  <si>
    <t xml:space="preserve">Kriteriji za ocjenu jednakovrijednosti:
- Nadgradna svjetiljka s direktnom i indirektnom svjetlosnom distribucijom
- Kućište svjetiljke izrađeno od aluminija bijele boje
- Mikroprizmatični difuzor za redukciju blještanja izrađen od PMMA
- Dimenzije svjetiljke fi400x62mm
- Masa svjetiljke maksimalno 3.8kg
- Mogućnost regulacije intenziteta svjetlosnog toka putem DALI protokola
- Radni napon 220-240V AC
- LED sustav maksimalne snage 28W
- Životni vijek LED izvora minimalno 50.000 sati L80 B20
- Minimalni svjetlosni tok svjetiljke 3200lm
- Temperatura boje svjetlosti 3000K
- Uzvrat boja minimalno CRI80
- Stupanj mehaničke zaštite minimalno IP40
</t>
  </si>
  <si>
    <t>Dobava, montaža i spajanje nadgradne svjetiljke s direktnom i indirektnom svjetlosnom distribucijom. Kućište svjetiljke izrađeno od aluminija bijele boje. Opalni difuzor za uniformnu rasvjetljenost izrađen od PMMA. Dimenzije svjetiljke fi850x87mm. Masa svjetiljke maksimalno 11.6kg. Mogućnost regulacije intenziteta svjetlosnog toka putem DALI protokola. Radni napon 220-240V AC. LED sustav maksimalne snage 80W. Životni vijek LED izvora minimalno 50.000 sati L80 B10. Minimalni svjetlosni tok svjetiljke 10500lm, temperatura boje svjetlosti 3000K, uzvrat boja minimalno CRI80. Stupanj mehaničke zaštite minimalno IP40. Sa svim potrebnim priborom, priključnim materijalom i elementima. Oznaka u projektu "S7nadgr".</t>
  </si>
  <si>
    <t xml:space="preserve">Kriteriji za ocjenu jednakovrijednosti:
- Nadgradna svjetiljka s direktnom i indirektnom svjetlosnom distribucijom
- Kućište svjetiljke izrađeno od aluminija bijele boje
- Opalni difuzor za uniformnu rasvjetljenost izrađen od PMMA
- Dimenzije svjetiljke fi850x62mm
- Masa svjetiljke maksimalno 11.6kg
- Mogućnost regulacije intenziteta svjetlosnog toka putem DALI protokola
- Radni napon 220-240V AC
- LED sustav maksimalne snage 80W
- Životni vijek LED izvora minimalno 50.000 sati L80 B10
- Minimalni svjetlosni tok svjetiljke 10500lm
- Temperatura boje svjetlosti 3000K
- Uzvrat boja minimalno CRI80
- Stupanj mehaničke zaštite minimalno IP40
</t>
  </si>
  <si>
    <t>Dobava, montaža i spajanje nadgradne svjetiljke s direktnom svjetlosnom distribucijom. Kućište svjetiljke izrađeno od aluminija bijele boje. Opalni difuzor za uniformnu rasvjetljenost. Dimenzije svjetiljke fi400x58mm. Masa svjetiljke maksimalno 4.7kg. Mogućnost regulacije intenziteta svjetlosnog toka putem DALI protokola. Radni napon 220-240V AC. LED sustav maksimalne snage 21W. Životni vijek LED izvora minimalno 50.000 sati L80 B10. Minimalni svjetlosni tok svjetiljke 2581lm, temperatura boje svjetlosti 3000K, uzvrat boja minimalno CRI80. Konzistentnost temperature boje MacAdam maksimalno 3 step. Stupanj mehaničke zaštite minimalno IP40. ENEC certificirana svjetiljka. Sa svim potrebnim priborom, priključnim materijalom i elementima. Oznaka u projektu "S8nadgr".</t>
  </si>
  <si>
    <t>Kriteriji za ocjenu jednakovrijednosti:
- Nadgradna svjetiljka s direktnom svjetlosnom distribucijom
- Kućište svjetiljke izrađeno od aluminija bijele boje s unutarnjim rubom kućišta u zlatnoj boji
- Opalni difuzor za uniformnu rasvjetljenost
- Dimenzije svjetiljke fi400x58mm
- Masa svjetiljke maksimalno 4.7kg
- Mogućnost regulacije intenziteta svjetlosnog toka putem DALI protokola
- Radni napon 220-240V AC
- LED sustav maksimalne snage 21W
- Životni vijek LED izvora minimalno 50.000 sati L80 B10
- Minimalni svjetlosni tok svjetiljke 2581lm
- Temperatura boje svjetlosti 3000K
- Uzvrat boja minimalno CRI80
- Konzistentnost temperature boje MacAdam maksimalno 3 step
- Stupanj mehaničke zaštite minimalno IP40
- ENEC certificirana svjetiljka ili jednakovrijedno _________________________________________________</t>
  </si>
  <si>
    <t>Dobava, montaža i spajanje nadgradne svjetiljke s direktnom svjetlosnom distribucijom. Kućište svjetiljke izrađeno od aluminija bijele boje. Opalni difuzor za uniformnu rasvjetljenost. Dimenzije svjetiljke fi300x58mm. Masa svjetiljke maksimalno 2.9kg. Mogućnost regulacije intenziteta svjetlosnog toka putem DALI protokola. Radni napon 220-240V AC. LED sustav maksimalne snage 13W. Životni vijek LED izvora minimalno 50.000 sati L80 B10. Minimalni svjetlosni tok svjetiljke 1459lm, temperatura boje svjetlosti 3000K, uzvrat boja minimalno CRI80. Konzistentnost temperature boje MacAdam maksimalno 3 step. Stupanj mehaničke zaštite minimalno IP40. ENEC ceritifcirana svjetiljka. Sa svim potrebnim priborom, priključnim materijalom i elementima. Oznaka u projektu "S9nadgr".</t>
  </si>
  <si>
    <t xml:space="preserve">Kriteriji za ocjenu jednakovrijednosti:
- Nadgradna svjetiljka s direktnom svjetlosnom distribucijom
- Kućište svjetiljke izrađeno od aluminija bijele boje unutarnjim rubom kućišta u zlatnoj boji
- Opalni difuzor za uniformnu rasvjetljenost
- Dimenzije svjetiljke fi300x58mm
- Masa svjetiljke maksimalno 2.9kg
- Mogućnost regulacije intenziteta svjetlosnog toka putem DALI protokola
- Radni napon 220-240V AC
- LED sustav maksimalne snage 13W
- Životni vijek LED izvora minimalno 50.000 sati L80 B10
- Minimalni svjetlosni tok svjetiljke 1459lm
- Temperatura boje svjetlosti 3000K
- Uzvrat boja minimalno CRI80
- Konzistentnost temperature boje MacAdam maksimalno 3 step
- Stupanj mehaničke zaštite minimalno IP40
- ENEC certificirana svjetiljka ili jednakovrijedno ___________________________________________________
</t>
  </si>
  <si>
    <t>Dobava, montaža i spajanje ovjesne svjetiljke s direktnom i indirektnom svjetlosnom distribucijom. Kućište svjetiljke izrađeno od aluminija bijele boje. Mikroprizmatični difuzor za redukciju blještanja. Dimenzije svjetiljke fi500x38mm. Masa svjetiljke maksimalno 5.3kg. Mogućnost regulacije intenziteta svjetlosnog toka putem DALI protokola. Radni napon 220-240V AC. LED sustav maksimalne snage 29W. Životni vijek LED izvora minimalno 50.000 sati L80 B10. Minimalni svjetlosni tok svjetiljke 4020lm, temperatura boje svjetlosti 4000K, uzvrat boja minimalno CRI80. Konzistentnost temperature boje MacAdam maksimalno 3 step. Faktor blještanja UGR&lt;19. Stupanj mehaničke zaštite minimalno IP40. ENEC certificirana svjetiljka. Sa svim potrebnim priborom, priključnim materijalom i elementima. Oznaka u projektu "S10ovj".</t>
  </si>
  <si>
    <t xml:space="preserve">Kriteriji za ocjenu jednakovrijednosti:
- Ovjesna svjetiljka s direktnom i indirektnom svjetlosnom distribucijom
- Kućište svjetiljke izrađeno od aluminija bijele boje
- Mikroprizmatični difuzor za redukciju blještanja
- Dimenzije svjetiljke fi500x38mm
- Masa svjetiljke maksimalno 5.3kg
- Mogućnost regulacije intenziteta svjetlosnog toka putem DALI protokola
- Radni napon 220-240V AC
- LED sustav maksimalne snage 29W
- Životni vijek LED izvora minimalno 50.000 sati L80 B10
- Minimalni svjetlosni tok svjetiljke 4020lm
- Temperatura boje svjetlosti 4000K
- Uzvrat boja minimalno CRI80
- Konzistentnost temperature boje MacAdam maksimalno 3 step
- Faktor blještanja UGR&lt;19
- Stupanj mehaničke zaštite minimalno IP40
- ENEC certificirana svjetiljka ili jednakovrijedno _______________________________________________
</t>
  </si>
  <si>
    <t>Dobava, montaža i spajanje ovjesne svjetiljke s direktnom i indirektnom svjetlosnom distribucijom. Kućište svjetiljke izrađeno od stakloplastike u bijeloj boji s unutarnjim rubom u zlatnoj boji. Opalni difuzor za uniformnu rasvjetljenost. Dimenzije svjetiljke fi450x60mm. Masa svjetiljke maksimalno 5kg. Mogućnost regulacije intenziteta svjetlosnog toka putem DALI protokola. Radni napon 220-240V AC. LED sustav maksimalne snage 23W. Životni vijek LED izvora minimalno 50.000 sati L80 B10. Minimalni svjetlosni tok svjetiljke 2964lm, temperatura boje svjetlosti 4000K, uzvrat boja minimalno CRI80. Konzistentnost temperature boje MacAdam maksimalno 3 step. Stupanj mehaničke zaštite minimalno IP40. Sa svim potrebnim priborom, priključnim materijalom i elementima. Oznaka u projektu "S11ovj".</t>
  </si>
  <si>
    <t xml:space="preserve">Kriteriji za ocjenu jednakovrijednosti:
- Ovjesna svjetiljka s direktnom i indirektnom svjetlosnom distribucijom
- Kućište svjetiljke izrađeno od stakloplastike u bijeloj boji s unutarnjim rubom u zlatnoj boji
- Opalni difuzor za uniformnu rasvjetljenost
- Dimenzije svjetiljke fi450x60mm
- Masa svjetiljke maksimalno 5kg
- Mogućnost regulacije intenziteta svjetlosnog toka putem DALI protokola
- Radni napon 220-240V AC
- LED sustav maksimalne snage 23W
- Životni vijek LED izvora minimalno 50.000 sati L80 B10
- Minimalni svjetlosni tok svjetiljke 2964lm
- Temperatura boje svjetlosti 3000K
- Uzvrat boja minimalno CRI80
- Konzistentnost temperature boje MacAdam maksimalno 3 step
- Stupanj mehaničke zaštite minimalno IP40
</t>
  </si>
  <si>
    <t>V.12.</t>
  </si>
  <si>
    <t>Dobava, montaža i spajanje nadgradne svjetiljke cilindričnog oblika s direktnom svjetlosnom distribucijom.Kutno snopa svjetlosti 50°. Kućište svjetiljke izrađeno od aluminija u bijeloj boji s reflektorom u zlatnoj boji. Transparentni difuzor. Dimenzije svjetiljke fi90x240mm. Masa svjetiljke maksimalno 1.1kg. Mogućnost regulacije intenziteta svjetlosnog toka putem DALI protokola. Radni napon 220-240V AC. LED sustav maksimalne snage 31W. Životni vijek LED izvora minimalno 50.000 sati L85 B10. Minimalni svjetlosni tok svjetiljke 2490lm, temperatura boje svjetlosti 3000K, uzvrat boja minimalno CRI80. Konzistentnost temperature boje MacAdam maksimalno 3 step. Stupanj mehaničke zaštite minimalno IP40. Sa svim potrebnim priborom, priključnim materijalom i elementima. Oznaka u projektu "S12nadgr".</t>
  </si>
  <si>
    <t xml:space="preserve">Kriteriji za ocjenu jednakovrijednosti:
- Nadgradna svjetiljka cilindričnog oblika s direktnom svjetlosnom distribucijom
- Kut snopa svjetlosti 50°
- Kućište svjetiljke izrađeno od aluminija u bijeloj boji s reflektorom u zlatnoj boji
- Transparentni difuzor
- Dimenzije svjetiljke fi90x240mm
- Masa svjetiljke maksimalno 1.1kg
- Mogućnost regulacije intenziteta svjetlosnog toka putem DALI protokola
- Radni napon 220-240V AC
- LED sustav maksimalne snage 31W
- Životni vijek LED izvora minimalno 50.000 sati L85 B10
- Minimalni svjetlosni tok svjetiljke 2490lm
- Temperatura boje svjetlosti 3000K
- Uzvrat boja minimalno CRI80
- Konzistentnost temperature boje MacAdam maksimalno 3 step
- Stupanj mehaničke zaštite minimalno IP40
</t>
  </si>
  <si>
    <t>V.13.</t>
  </si>
  <si>
    <t xml:space="preserve">Dobava, montaža i spajanje nadgradne svjetiljke cilindričnog oblika s direktnom svjetlosnom distribucijom. Kut snopa svjetlosti 55°.  Kućište svjetiljke izrađeno od aluminija u bijeloj boji, reflektor izrađen od plastike. Difuzor izrađen od prozirnog akrilnog stakla. Klasa zaštite I. Dimenzije svjetiljke fi90x100mm, integrirana LED predspojna naprava. LED sustav maksimalne snage 15W, životni vijek izvora minimalno 40.000 sati L70 B50. Minimalni izlazni svjetlosni tok svjetiljke 1200lm, minimalna efikasnost svjetiljke 80lm/W. Temperatura boje 3000K, uzvrat boja minimalno CRI80. Stupanj mehaničke zaštite minimalno IP54. Sa svim potrebnim priborom, priključnim materijalom i elementima. Oznaka u projektu "S13nadgr".
</t>
  </si>
  <si>
    <t xml:space="preserve">Kriteriji za ocjenu jednakovrijednosti:
- Nadgradna svjetiljka s direktnom svjetlosnom distribucijom
- Kut snopa svjetlosti 55°
- Kućište svjetiljke izrađeno od aluminija u bijeloj boji
- Reflektor izrađen od plastike
- Difuzor izrađen od prozirnog akrilnog stakla
- Klasa zaštite I
- Dimenzije svjetiljke fi90x100mm
- Integrirana LED predspojna naprava
- LED sustav maksimalne snage 15W
- Životni vijek izvora minimalno 40.000 sati L70 B50
- Minimalni izlazni svjetlosni tok svjetiljke 1200lm
- Minimalna efikasnost svjetiljke 80lm/W
- Temperatura boje 3000K
- Uzvrat boja minimalno CRI80
- Stupanj mehaničke zaštite minimalno IP54
</t>
  </si>
  <si>
    <t>V.14.</t>
  </si>
  <si>
    <t xml:space="preserve">Dobava, montaža i spajanje nadgradne svjetiljke s direktnom svjetlosnom distribucijom. Kućište svjetiljke izrađene od galvaniziranog lima u bijeloj boji. Optika izrađena od PMMA. Dimenzije svjetiljke 600x600x70mm. Masa svjetiljke maksimalno 1.68kg. Klasa zaštite II. LED sustav maksimalne snage 30W. Životni vijek LED izvora minimalno 50.000 sati L80B20. Minimalni izlazni svjetlosni tok svjetiljke 3966lm. Temperatura boje svjetlosti 4000K. Uzvrat boja minimalno CRI80. Faktor blještanja UGR&lt;17. Stupanj mehaničke zaštite minimalno IP20/IP40 IK06. Sa svim potrebnim priborom, priključnim materijalom i elementima. Oznaka u projektu "S14nadgr".
</t>
  </si>
  <si>
    <t xml:space="preserve">Kriteriji za ocjenu jednakovrijednosti:
- Nadgradna svjetiljke s direktnom svjetlosnom distribucijom
- Kućište svjetiljke izrađene od galvaniziranog lima u bijeloj boji
- Optika izrađena od PMMA
- Dimenzije svjetiljke 600x600x70mm
- Masa svjetiljke maksimalno 1.68kg
- Klasa zaštite II. LED sustav maksimalne snage 30W
- Životni vijek LED izvora minimalno 50.000 sati L80B20
- Minimalni izlazni svjetlosni tok svjetiljke 3966lm
- Temperatura boje svjetlosti 4000K
- Uzvrat boja minimalno CRI80
- Faktor blještanja UGR&lt;17
- Stupanj mehaničke zaštite minimalno IP20/IP40 IK06
</t>
  </si>
  <si>
    <t>V.15.</t>
  </si>
  <si>
    <t xml:space="preserve">Dobava, montaža i spajanje nadgradne vodotijesne svjetiljke s direktnom širokom svjetlosnom distribucijom. Kućište svjetiljke izrađeno od injektiranog, V2 samogasivog i na UV zrake otpornog polikabonata. Difuzor izrađen od injektiranog, UV otpornog i V2 samogavisog polikarbonata. Dimenzije svjetiljke 1260x102x120mm. Masa svjetiljke maksimalno 1.87kg. Integrirana LED predspojna naprava. LED sustav maksimalne snage 27W. Životni vijek LED izvora minimalno 50.000sati L80B10. Minimalni izlazni svjetlosni tok svjetiljke 3219lm. Temperatura boje 4000K, uzvrat boja minimalno CRI80. Minimalni raspon temperaturnog područja rada od -30°C do +40°C. Stupanj mehaničke zaštite minimalno IP66 IK08. ENEC certificirana svjetiljka. Sa svim potrebnim priborom, priključnim materijalom i elementima. Oznaka u projektu "S15nadgr".
</t>
  </si>
  <si>
    <t xml:space="preserve">Kriteriji za ocjenu jednakovrijednosti:
- Nadgradna vodotijesna svjetiljka s direktnom širokom svjetlosnom distribucijom
- Kućište svjetiljke izrađeno od injektiranog, V2 samogasivog i na UV zrake otpornog polikabonata
- Difuzor izrađen od injektiranog, UV otpornog i V2 samogavisog polikarbonata
- Dimenzije svjetiljke 1260x102x120mm
- Masa svjetiljke maksimalno 1.87kg
- Integrirana LED predspojna naprava
- LED sustav maksimalne snage 27W
- Životni vijek LED izvora minimalno 50.000sati L80B10
- Minimalni izlazni svjetlosni tok svjetiljke 3219lm
- Temperatura boje 4000K
- Uzvrat boja minimalno CRI80
- Minimalni raspon temperaturnog područja rada od -30°C do +40°C
- Stupanj mehaničke zaštite minimalno IP66 IK08
- ENEC certificirana svjetiljka ili jednakovrijedno ___________________________________________
</t>
  </si>
  <si>
    <t>V.16.</t>
  </si>
  <si>
    <t xml:space="preserve">Dobava, montaža i spajanje nadgradne svjetiljke s direktnom širokom svjetlosnom distribucijom. Kućište svjetiljke izrađeno od legure aluminija i nehrđajućeg čelika. Difuzor izrađen od kristalnog stakla. Dimenzije svjetiljke fi350x90mm. Mogućnost prolaznog ožičenja. Radni napon 220-240V AC. Klasa zaštite I. Svjetiljka u kompletu sa modulom za protupanični način rada sukladno normi DIN EN 60598-2-22 i DIN VDE 0108-100. Autonomija svjetiljke minimalno 3 sata. U kompletu s NiMH baterijama. Minimalni izlazni svjetlosni tok u protupaničnom načinu rada 389lm. Temperaturni raspon područja rada od -20°C do +40°C. Integriran grijač za baterije. Integriran termostat. LED sustav maksimalne snage 29W. Životni vijek LED izvora minimalno 150000 sati L80 B50. Minimalni izlazni svjetlosni tok svjetiljke 2610lm. Temperatura boje 3000K. Uzvrat boja minimalno CRI80. Stupanj mehaničke zaštite minimalno IP65 IK10. Sa svim potrebnim priborom, priključnim materijalom i elementima. Oznaka u projektu "Sv1nadgr".
</t>
  </si>
  <si>
    <t xml:space="preserve">Kriteriji za ocjenu jednakovrijednosti:
- Nadgradna svjetiljke s direktnom širokom svjetlosnom distribucijom
- Kućište svjetiljke izrađeno od legure aluminija i nehrđajućeg čelika
- Difuzor izrađen od kristalnog stakla
- Dimenzije svjetiljke fi350x90mm
- Masa svjetiljke maksimalno 6.2kg
- Mogućnost prolaznog ožičenja
- Radni napon 220-240V AC
- Klasa zaštite I
- Svjetiljka u kompletu sa modulom za protupanični način rada sukladno normi DIN EN 60598-2-22 i DIN VDE 0108-100 ili jednakovrijedno _____________________________
- Autonomija svjetiljke minimalno 3 sata
- U kompletu s NiMH baterijama
- Minimalni izlazni svjetlosni tok u protupaničnom načinu rada 389lm
- Temperaturni raspon područja rada od -20°C do +40°C
- Integriran grijač za baterije
- Integriran termostat
- LED sustav maksimalne snage 29W
- Životni vijek LED izvora minimalno 150000 sati L80 B50
- Minimalni izlazni svjetlosni tok svjetiljke 2610lm
- Temperatura boje 3000K
- Uzvrat boja minimalno CRI80
- Stupanj mehaničke zaštite minimalno IP65 IK10
</t>
  </si>
  <si>
    <t>V.17.</t>
  </si>
  <si>
    <t xml:space="preserve">Dobava, montaža i spajanje nazidne svjetiljke s asimetričnom svjetlosnom distribucijom. Kut snopa svjetlosti 30st. Kućište svjetiljke izrađeno od lijevanog aluminija završno plastificirano u antracit boju. Mikroprizmatični difuzor izrađen od kaljenog stakla. Integrirana LED predspojna naprava. Silikonska brtva. Klasa zaštite I. Klasa požarne otpornosti F. Dimenzije svjetiljke 300x102x100mm. Svjetiljka s modulom za protupanični način rada, u kompletu s Ni-Cd 3.6V, 4Ah baterijama. Autonomija svjetiljke minimalno 3 sata. LED sustav maksimalne snage 20W, životni vijek LED izvora minimalno 50.000 sati L80 B10. Minimalni izlazni svjetlosni tok svjetiljke 1557lm, temperatura boje 3000K, uzvrat boja minimalno CRI80. Minimalni raspon temperaturnog područja rada od -20°C do +30°C. Stupanj mehaničke zaštite minimalno IP65 IK07. Sa svim potrebnim priborom, priključnim materijalom i elementima. Oznaka u projektu "Sv2nadgr".
</t>
  </si>
  <si>
    <t xml:space="preserve">Kriteriji za ocjenu jednakovrijednosti:
- Nazidna svjetiljka s asimetričnom svjetlosnom distribucijom
- Kut snopa svjetlosti 30st
- Kućište svjetiljke izrađeno od lijevanog aluminija završno plastificirano u antracit boju
- Mikroprizmatični difuzor izrađen od kaljenog stakla
- Integrirana LED predspojna naprava
- Svjetiljka s modulom za protupanični način rada
- Autonomija svjetiljke minimalno 3 sata
- Ni-Cd 3.6V, 4Ah baterije, vrijeme punjenja 24 sata
- Silikonska brtva
- Klasa zaštite I
- Klasa požarne otpornosti F
- Dimenzije svjetiljke 300x102x100mm
- LED sustav maksimalne snage 20W
- Životni vijek LED izvora minimalno 50.000 sati L80 B10
- Minimalni izlazni svjetlosni tok svjetiljke 1557lm
- Temperatura boje 3000K
- Uzvrat boja minimalno CRI80
- Minimalni raspon temperaturnog područja rada od -20°C do +30°C
- Stupanj mehaničke zaštite minimalno IP65 IK07
</t>
  </si>
  <si>
    <t>PROTUPANIČNA RASVJETA</t>
  </si>
  <si>
    <t>V.18.</t>
  </si>
  <si>
    <t xml:space="preserve">Dobava, montaža i spajanje nadgradne svjetiljke protupanične rasvjete s optikom za osvjetljavanje evakuacijskih puteva. Kućište svjetiljke izrađeno od polikarbonata u bijeloj boji, dimenzije svjetiljke 132x132x54mm, klasa zaštite III. Radni napon 220 - 240V AC. Hermetički zatvorene LiFePO4 6.4V baterije,autnomni rad svjetiljke do 3 sata. Vrijeme punjenja baterije 12 sati. LED izvor snage 2W. U kompletu s LED elektroničkom predspojnom napravom s funkcijom "AUTOTEST". Minimalni izlazni svjetlosni tok 260lm, minimalni raspon temperaturnog područja rada od 0°C do + 40°C. ENEC certificirana svjetiljka. Stupanj mehaničke zaštite minimalno IP20. Sa svim potrebnim priborom, priključnim materijalom i elementima. Oznaka u projektu "EM1nadgr".
</t>
  </si>
  <si>
    <t>Kriteriji za ocjenu jednakovrijednosti:
- Nadgradna svjetiljka protupanične rasvjete s optikom za osvjetljavanje evakuacijskih puteva
- Kućište svjetiljke izrađeno od polikarbonata u bijeloj boji
- Dimenzije svjetiljke 132x132x4132mm
- Klasa zaštite III
- Radni napon 220 - 240V AC
- Hermetički zatvorene LiFePO4 6.4V baterije
- Autnomni rad svjetiljke do 3 sata
- Vrijeme punjenja baterije 12 sati
- LED izvor snage 2W
- U kompletu s LED elektroničkom predspojnom napravom s funkcijom "AUTOTEST"
- Minimalni izlazni svjetlosni tok 260lm
- Minimalni raspon temperaturnog područja rada od 0°C do + 40°C 
- Stupanj mehaničke zaštite minimalno IP20
- ENEC certificirana svjetiljka ili jednakovrijedno __________________________________________</t>
  </si>
  <si>
    <t>V.19.</t>
  </si>
  <si>
    <t xml:space="preserve">Dobava, montaža i spajanje nadgradne svjetiljke protupanične rasvjete s optikom za osvjetljavanje širokih prostora. Kućište svjetiljke izrađeno od polikarbonata u bijeloj boji, dimenzije svjetiljke 132x132x54mm, klasa zaštite III. Radni napon 220 - 240V AC. Hermetički zatvorene LiFePO4 6.4V baterije,autnomni rad svjetiljke do 3 sata. Vrijeme punjenja baterije 12 sati. LED izvor snage 2W. U kompletu s LED elektroničkom predspojnom napravom s funkcijom "AUTOTEST". Minimalni izlazni svjetlosni tok 240lm, minimalni raspon temperaturnog područja rada od 0°C do + 40°C. ENEC certificirana svjetiljka. Stupanj mehaničke zaštite minimalno IP20. Sa svim potrebnim priborom, priključnim materijalom i elementima. Oznaka u projektu "EM2nadgr".
</t>
  </si>
  <si>
    <t>Kriteriji za ocjenu jednakovrijednosti:
- Nadgradna svjetiljka protupanične rasvjete s optikom za osvjetljavanje širokih prostora
- Kućište svjetiljke izrađeno od polikarbonata u bijeloj boji
- Dimenzije svjetiljke 132x132x4132mm
- Klasa zaštite III
- Radni napon 220 - 240V AC
- Hermetički zatvorene LiFePO4 6.4V baterije
- Autnomni rad svjetiljke do 3 sata
- Vrijeme punjenja baterije 12 sati
- LED izvor snage 2W
- U kompletu s LED elektroničkom predspojnom napravom s funkcijom "AUTOTEST"
- Minimalni izlazni svjetlosni tok 240lm
- Minimalni raspon temperaturnog područja rada od 0°C do + 40°C 
- Stupanj mehaničke zaštite minimalno IP20
- ENEC certificirana svjetiljka ili jednakovrijedno __________________________________________</t>
  </si>
  <si>
    <t>V.20.</t>
  </si>
  <si>
    <t xml:space="preserve">Dobava, montaža i spajanje nadgradne svjetiljke protupanične rasvjete s optikom za osvjetljavanje širokih prostora. Kućište svjetiljke izrađeno od polikarbonata u bijeloj boji, dimenzije svjetiljke 276x143x44mm, klasa zaštite III. Radni napon 220 - 240V AC. Hermetički zatvorene LiFePO4 6.4V baterije,autnomni rad svjetiljke do 3 sata. Vrijeme punjenja baterije 12 sati. LED izvor snage 2W. U kompletu s LED elektroničkom predspojnom napravom s funkcijom "AUTOTEST". Minimalni izlazni svjetlosni tok 270lm, minimalni raspon temperaturnog područja rada od 0°C do + 40°C. ENEC certificirana svjetiljka. Stupanj mehaničke zaštite minimalno IP65. Sa svim potrebnim priborom, priključnim materijalom i elementima. Oznaka u projektu "EM3".
</t>
  </si>
  <si>
    <t>Kriteriji za ocjenu jednakovrijednosti:
- Nadgradna svjetiljka protupanične rasvjete s optikom za osvjetljavanje širokih prostora
- Kućište svjetiljke izrađeno od polikarbonata u bijeloj boji
- Dimenzije svjetiljke 276x143x44mm
- Klasa zaštite III
- Radni napon 220-240V AC
- Hermetički zatvorene LiFePO4 6.4V baterije
- Autnomni rad svjetiljke do 3 sata
- Vrijeme punjenja baterije 12 sati
- LED izvor snage 2W
- U kompletu s LED elektroničkom predspojnom napravom s funkcijom "AUTOTEST"
- Minimalni izlazni svjetlosni tok 270lm
- Minimalni raspon temperaturnog područja rada od 0°C do + 40°C 
- Stupanj mehaničke zaštite minimalno IP65
- ENEC certificirana svjetiljka ili jednakovrijedno __________________________________________</t>
  </si>
  <si>
    <t>V.21.</t>
  </si>
  <si>
    <t xml:space="preserve">Dobava, montaža i spajanje nazidne svjetiljke nužne rasvjete s jednostrano digitalno printanim natpisom "DOLJE". Svjetiljka izrađena od polikarbonata u bijeloj boji. Difuzor izrađen od stakloplastike. Dimenzije svjetiljke 337x57x189mm. Klasa zaštite II. Radni napon 220-240V AC. LED izvor snage 2W. Vidljivost uočavanja piktograma VD=30m. U kompletu s elektroničkom predspojnom napravom s funkcijom "AUTOTEST". Hermetički zatvorene LiFePO4 6.4V baterije. Autonomni rad svjetiljke do 3 sata. Vrijeme punjenja baterije 12 sati. Minimalni raspon temperaturnog područja rada od 0°C do + 40°C. ENEC certificirana svjetiljka. Stupanj mehaničke zaštite minimalno IP40. Sa svim potrebnim priborom, priključnim materijalom i elementima. Oznaka u projektu "P1zid".
</t>
  </si>
  <si>
    <t>Kriteriji za ocjenu jednakovrijednosti:
- Nazidna svjetiljka nužne rasvjete s jednostrano digitalno printanim natpisom "DOLJE"
- Svjetiljka izrađena od polikarbonata u bijeloj boji
- Difuzor izrađen od stakloplastike
- Dimenzije svjetiljke 337x57x189mm
- Klasa zaštite II
- Radni napon 220-240V AC
- LED izvor snage 2W
- Vidljivost uočavanja piktograma VD=30m
- U kompletu s elektroničkom predspojnom napravom s funkcijom "AUTOTEST"
- Hermetički zatvorene LiFePO4 6.4V baterije
- Autonomni rad svjetiljke do 3 sata
- Vrijeme punjenja baterije 12 sati
- Minimalni raspon temperaturnog područja rada od 0°C do + 40°C
- Stupanj mehaničke zaštite minimalno IP40
-  ENEC certificirana svjetiljka ili jednakovrijedno __________________________________________</t>
  </si>
  <si>
    <t>V.22.</t>
  </si>
  <si>
    <t xml:space="preserve">Dobava, montaža i spajanje nadgradne stropme svjetiljke nužne rasvjete s jednostrano digitalno printanim natpisom "DOLJE". Svjetiljka izrađena od polikarbonata u bijeloj boji. Difuzor izrađen od stakloplastike. Dimenzije svjetiljke 299x43x206mm. Klasa zaštite II. Radni napon 220-240V AC. LED izvor snage 2W. Vidljivost uočavanja piktograma VD=25m. U kompletu s elektroničkom predspojnom napravom s funkcijom "AUTOTEST". Hermetički zatvorene LiFePO4 6.4V baterije. Autonomni rad svjetiljke do 3 sata. Vrijeme punjenja baterije 12 sati. Minimalni raspon temperaturnog područja rada od 0°C do + 40°C. ENEC certificirana svjetiljka. Stupanj mehaničke zaštite minimalno IP40. Sa svim potrebnim priborom, priključnim materijalom i elementima. Oznaka u projektu "P2strop".
</t>
  </si>
  <si>
    <t>Kriteriji za ocjenu jednakovrijednosti:
- Nadgradna stropna svjetiljka nužne rasvjete s jednostrano digitalno printanim natpisom "DOLJE"
- Svjetiljka izrađena od polikarbonata u bijeloj boji
- Difuzor izrađen od stakloplastike
- Dimenzije svjetiljke 299x43x206mm
- Klasa zaštite II
- Radni napon 220-240V AC
- LED izvor snage 2W
- Vidljivost uočavanja piktograma VD=25m
- U kompletu s elektroničkom predspojnom napravom s funkcijom "AUTOTEST"
- Hermetički zatvorene LiFePO4 6.4V baterije
- Autonomni rad svjetiljke do 3 sata
- Vrijeme punjenja baterije 12 sati
- Minimalni raspon temperaturnog područja rada od 0°C do + 40°C
- Stupanj mehaničke zaštite minimalno IP40
-  ENEC certificirana svjetiljka ili jednakovrijedno ____________________________________________</t>
  </si>
  <si>
    <t>V.23.</t>
  </si>
  <si>
    <t xml:space="preserve">Dobava, montaža i spajanje nadgradne stropme svjetiljke nužne rasvjete s jednostrano digitalno printanim natpisom "DESNO". Svjetiljka izrađena od polikarbonata u bijeloj boji. Difuzor izrađen od stakloplastike. Dimenzije svjetiljke 299x43x206mm. Klasa zaštite II. Radni napon 220-240V AC. LED izvor snage 2W. Vidljivost uočavanja piktograma VD=25m. U kompletu s elektroničkom predspojnom napravom s funkcijom "AUTOTEST". Hermetički zatvorene LiFePO4 6.4V baterije. Autonomni rad svjetiljke do 3 sata. Vrijeme punjenja baterije 12 sati. Minimalni raspon temperaturnog područja rada od 0°C do + 40°C. ENEC certificirana svjetiljka. Stupanj mehaničke zaštite minimalno IP40. Sa svim potrebnim priborom, priključnim materijalom i elementima. Oznaka u projektu "P3strop".
</t>
  </si>
  <si>
    <t>Kriteriji za ocjenu jednakovrijednosti:
- Nadgradna stropna svjetiljka nužne rasvjete s jednostrano digitalno printanim natpisom "DESNO"
- Svjetiljka izrađena od polikarbonata u bijeloj boji
- Difuzor izrađen od stakloplastike
- Dimenzije svjetiljke 299x43x206mm
- Klasa zaštite II
- Radni napon 220-240V AC
- LED izvor snage 2W
- Vidljivost uočavanja piktograma VD=25m
- U kompletu s elektroničkom predspojnom napravom s funkcijom "AUTOTEST"
- Hermetički zatvorene LiFePO4 6.4V baterije
- Autonomni rad svjetiljke do 3 sata
- Vrijeme punjenja baterije 12 sati
- Minimalni raspon temperaturnog područja rada od 0°C do + 40°C
- Stupanj mehaničke zaštite minimalno IP40
-  ENEC certificirana svjetiljka ili jednakovrijedno ___________________________________________</t>
  </si>
  <si>
    <t>V.24.</t>
  </si>
  <si>
    <t xml:space="preserve">Dobava, montaža i spajanje nadgradne stropme svjetiljke nužne rasvjete s jednostrano digitalno printanim natpisom "LIJEVO". Svjetiljka izrađena od polikarbonata u bijeloj boji. Difuzor izrađen od stakloplastike. Dimenzije svjetiljke 299x43x206mm. Klasa zaštite II. Radni napon 220-240V AC. LED izvor snage 2W. Vidljivost uočavanja piktograma VD=25m. U kompletu s elektroničkom predspojnom napravom s funkcijom "AUTOTEST". Hermetički zatvorene LiFePO4 6.4V baterije. Autonomni rad svjetiljke do 3 sata. Vrijeme punjenja baterije 12 sati. Minimalni raspon temperaturnog područja rada od 0°C do + 40°C. ENEC certificirana svjetiljka. Stupanj mehaničke zaštite minimalno IP40. Sa svim potrebnim priborom, priključnim materijalom i elementima. Oznaka u projektu "P4strop".
</t>
  </si>
  <si>
    <t>Kriteriji za ocjenu jednakovrijednosti:
- Nadgradna stropna svjetiljka nužne rasvjete s jednostrano digitalno printanim natpisom "LIJEVO"
- Svjetiljka izrađena od polikarbonata u bijeloj boji
- Difuzor izrađen od stakloplastike
- Dimenzije svjetiljke 299x43x206mm
- Klasa zaštite II
- Radni napon 220-240V AC
- LED izvor snage 2W
- Vidljivost uočavanja piktograma VD=25m
- U kompletu s elektroničkom predspojnom napravom s funkcijom "AUTOTEST"
- Hermetički zatvorene LiFePO4 6.4V baterije
- Autonomni rad svjetiljke do 3 sata
- Vrijeme punjenja baterije 12 sati
- Minimalni raspon temperaturnog područja rada od 0°C do + 40°C
- Stupanj mehaničke zaštite minimalno IP40
-  ENEC certificirana svjetiljka ili jednakovrijedno ____________________________________________</t>
  </si>
  <si>
    <t>UKUPNO V:</t>
  </si>
  <si>
    <t>VI.</t>
  </si>
  <si>
    <t>INSTALACIJA GROMOBRANA I UZEMLJENJA</t>
  </si>
  <si>
    <t>VI.1.</t>
  </si>
  <si>
    <t>Dobava i postavljanje Al vodiča Ø8mm</t>
  </si>
  <si>
    <t>na potpore za ravni krov položen po atici</t>
  </si>
  <si>
    <t>VI.2.</t>
  </si>
  <si>
    <t>položena u betonske stupove ili podžbukno</t>
  </si>
  <si>
    <t>VI.3.</t>
  </si>
  <si>
    <t>Dobava i postavljanje Fe/Zn trake 30x3,5 mm</t>
  </si>
  <si>
    <t>položena u rov u temelje</t>
  </si>
  <si>
    <t>VI.4.</t>
  </si>
  <si>
    <t>Dobava i montaža križne spojnice za spoj</t>
  </si>
  <si>
    <t>dvije trake FeZn 25x4mm</t>
  </si>
  <si>
    <t>VI.5.</t>
  </si>
  <si>
    <t>Dobava i montaža INOX spojnice za spoja trake FeZn 25x3mm</t>
  </si>
  <si>
    <t xml:space="preserve"> i INOX šipke Ø8mm</t>
  </si>
  <si>
    <t>VI.6.</t>
  </si>
  <si>
    <t xml:space="preserve">Dobava i montaža Al križne spojnice za spoj </t>
  </si>
  <si>
    <t>dva Al vodiča</t>
  </si>
  <si>
    <t>VI.7.</t>
  </si>
  <si>
    <t>Dobava i montaža križne spojnice za spoj Al vodiča Ø8mm</t>
  </si>
  <si>
    <t xml:space="preserve">sa trakom FeZN 30x3,5mm </t>
  </si>
  <si>
    <t>VI.8.</t>
  </si>
  <si>
    <t xml:space="preserve">Izrada spoja na metalnu masu (ograde, opreme u strojarnici) </t>
  </si>
  <si>
    <t xml:space="preserve">koji se sastoji od sljedećih elemenata: </t>
  </si>
  <si>
    <t xml:space="preserve">P/F vodić 16mm2 </t>
  </si>
  <si>
    <t xml:space="preserve">stopica </t>
  </si>
  <si>
    <t xml:space="preserve">samourezni vijak </t>
  </si>
  <si>
    <t>VI.9.</t>
  </si>
  <si>
    <t>Dobava i montaža uzemnog zdenca</t>
  </si>
  <si>
    <t>VI.10.</t>
  </si>
  <si>
    <t>Dobava i montaža INOX mjerne križne spojnice za spoj</t>
  </si>
  <si>
    <t>trake FeZn 30x3,5mm i trake FeZn 30x3,5mm</t>
  </si>
  <si>
    <t>VI.11.</t>
  </si>
  <si>
    <t>Dobava i montaža nosaća za Al šipku Ø8mm za atiku</t>
  </si>
  <si>
    <t>VI.12.</t>
  </si>
  <si>
    <t>Dobava i montaža nosaća za Al šipku Ø8mm za fasadu/zid</t>
  </si>
  <si>
    <t>VI.13.</t>
  </si>
  <si>
    <t xml:space="preserve">Dobava i montaža loveće palice visine 2m </t>
  </si>
  <si>
    <t>sa betonskim postoljem</t>
  </si>
  <si>
    <t>VI.14.</t>
  </si>
  <si>
    <t>Dobava i montaža trake FeZn 25x4mm za zid u strojarnicu</t>
  </si>
  <si>
    <t>VI.15.</t>
  </si>
  <si>
    <t>Spajanje limenih površina lemljenjem na</t>
  </si>
  <si>
    <t>prihvatne vodove</t>
  </si>
  <si>
    <t>VI.16.</t>
  </si>
  <si>
    <t>Dobava i spajanje vodiča za izjednačenje potencijala H07V-K 1G6mm2 za prihvat stolarije.</t>
  </si>
  <si>
    <t>VI.17.</t>
  </si>
  <si>
    <t>Mjerenje otpora uzemljenja te izrada revizione knjige instalacije za zaštitu od udara munje s pripadajućim atestima o izvršenom ispitivanju</t>
  </si>
  <si>
    <t>VI.18.</t>
  </si>
  <si>
    <t>Mjerenje i kontrola izjednačenja potencijala</t>
  </si>
  <si>
    <t>UKUPNO VI:</t>
  </si>
  <si>
    <t>VII.</t>
  </si>
  <si>
    <t>ISPITIVANJE I IZDAVANJE ATESTA</t>
  </si>
  <si>
    <t>VII.1.</t>
  </si>
  <si>
    <t>Ispitivanje i kontrola instalacije obzirom na:</t>
  </si>
  <si>
    <t>- funkcionalnost</t>
  </si>
  <si>
    <t>- otpor izolacije</t>
  </si>
  <si>
    <t>- zaštitu od KS i previsokog napona dodira</t>
  </si>
  <si>
    <t xml:space="preserve">  te pribavljanje neophodnih atesta za</t>
  </si>
  <si>
    <t xml:space="preserve">  ishođenje uporabne dozvole</t>
  </si>
  <si>
    <t>- funkcionalno ispitivanje protupanične rasvjete</t>
  </si>
  <si>
    <t>UKUPNO VII:</t>
  </si>
  <si>
    <t>VIII.</t>
  </si>
  <si>
    <t>MONTAŽNI PRIBOR I MATERIJAL</t>
  </si>
  <si>
    <t>VIII.1.</t>
  </si>
  <si>
    <t>Pod ovom stavkom podrazumijeva se sve što nije</t>
  </si>
  <si>
    <t>specificirano, a potrebno je za kompletnu montažu el.</t>
  </si>
  <si>
    <t>instalacije i opreme, uključivo period potrebnog</t>
  </si>
  <si>
    <t>pogona tj:</t>
  </si>
  <si>
    <t>- označne pločice za kabele i opremu</t>
  </si>
  <si>
    <t>- pribor za završavanje kabela</t>
  </si>
  <si>
    <t>- pribor za označavanje žila kabela</t>
  </si>
  <si>
    <t>- OG odstojne obujmice</t>
  </si>
  <si>
    <t>- plastični kit i uvodnice</t>
  </si>
  <si>
    <t>- zaštitne cijevi</t>
  </si>
  <si>
    <t>- boje, lakovi, krpe, benzin, gips i sl.</t>
  </si>
  <si>
    <t>- ulošci osigurača (raznih vrijednosti)</t>
  </si>
  <si>
    <t>- rezerva za period puštanja u pogon:</t>
  </si>
  <si>
    <t>- sklopnici, releji, žarulje, stakla i maske</t>
  </si>
  <si>
    <t>- ploče upozorenja standardne (prema propisima)</t>
  </si>
  <si>
    <t>UKUPNO VIII:</t>
  </si>
  <si>
    <t>B.</t>
  </si>
  <si>
    <t>SLABA STRUJA</t>
  </si>
  <si>
    <t>IX.</t>
  </si>
  <si>
    <t>INSTALACIJA ELEKTRIČNIH KOMUNIKACIJA</t>
  </si>
  <si>
    <t>IX.1.</t>
  </si>
  <si>
    <t>Iskop rova dimenzije 0,4x0,8m u zemlji IV kategorije</t>
  </si>
  <si>
    <t>IX.2.</t>
  </si>
  <si>
    <t xml:space="preserve">Dobava i polaganje pijeska na dno prethodno iskopanog rova debljine 0,1m </t>
  </si>
  <si>
    <t>IX.3.</t>
  </si>
  <si>
    <t>Dobava i polaganje cijevi djelomično u rov, djelomično u temelj građevine do K.O. :</t>
  </si>
  <si>
    <t>PEHD Φ50mm</t>
  </si>
  <si>
    <t>PEHD Φ110mm</t>
  </si>
  <si>
    <t>IX.4.</t>
  </si>
  <si>
    <t>Dobava i montaža betonskog tipskog EKI zdenca  tip MZD1</t>
  </si>
  <si>
    <t>IX.5.</t>
  </si>
  <si>
    <t>Dobava i polaganje pijeska po prethodno položenim cijevima u rovu debljine 0,1m</t>
  </si>
  <si>
    <t>IX.6.</t>
  </si>
  <si>
    <t>Zasipavanje rova materijalom iz iskopa</t>
  </si>
  <si>
    <t>IX.7.</t>
  </si>
  <si>
    <t>Odvoz viška materijala iz iskopa na gradsku deponiju</t>
  </si>
  <si>
    <t>IX.8.</t>
  </si>
  <si>
    <t>Dobava i polaganje trake upozorenja</t>
  </si>
  <si>
    <t>IX.9.</t>
  </si>
  <si>
    <t>Snimanje trase DTK instalacija i unošenje u katastar vodova</t>
  </si>
  <si>
    <t>IX.10.</t>
  </si>
  <si>
    <t>KOMUNIKACIJSKI ORMAR ZA SMJEŠTAJ KOMUNIKACIJSKE OPREME</t>
  </si>
  <si>
    <t>Ormar K.O., 21U - 600x900x600 - konstrukcija</t>
  </si>
  <si>
    <t xml:space="preserve">Ventilatorska ploča s termostatom </t>
  </si>
  <si>
    <t>Krovna ploča sa pasivnom ventilacijom</t>
  </si>
  <si>
    <t xml:space="preserve">Podnožje prednje i stražnje, ventilaciono </t>
  </si>
  <si>
    <t>Podnožje bočno 600x100 mm</t>
  </si>
  <si>
    <t>19" šine, 42 HE</t>
  </si>
  <si>
    <t>Nosač po širini za 19" šine, pa = 2 kom</t>
  </si>
  <si>
    <t>Perforirana šina 17x53 mm, pak = 4 kom</t>
  </si>
  <si>
    <t>Kanal za vertikalni razvod kabela</t>
  </si>
  <si>
    <t>Sabirnica za uzemljenje</t>
  </si>
  <si>
    <t>Set kabela za uzemljenje</t>
  </si>
  <si>
    <t>Vijak M6 (pak 100 kom)</t>
  </si>
  <si>
    <t>Kavezna matica M6 (pak 50 kom)</t>
  </si>
  <si>
    <t>Napojna letva 7x230 1U, sa prenaponskom zaštitom i filterom</t>
  </si>
  <si>
    <t>Vodilica kabela 1U-horizontalna</t>
  </si>
  <si>
    <t>19" polica i nosivosti 50 kg</t>
  </si>
  <si>
    <t>Ugradnja i spajanje ventilatorskog krova s termostatom</t>
  </si>
  <si>
    <t>Montaža samostojećeg KO s izradom uzemljenja dijelova ormara na zajedničku sabirnicu kao i međusobno spajanje i priprema za priključak ormara na strujnu mrežu te isporuka na lokaciji korisnika</t>
  </si>
  <si>
    <t>Priključak KO na postojeću razvodnu ploču i uzemljenje</t>
  </si>
  <si>
    <t>DODACI</t>
  </si>
  <si>
    <t>Bočne strane 600x900 m</t>
  </si>
  <si>
    <t>TS 8 spojnik TS/TS, pak = 6 kom</t>
  </si>
  <si>
    <t>st. IX.10.</t>
  </si>
  <si>
    <t>PATCH PANELI</t>
  </si>
  <si>
    <t>IX.11.</t>
  </si>
  <si>
    <t>Patch panel 24xRJ45 UTP Cat. 6A 1U sa stražnjim držačem kabela, kao R&amp;M</t>
  </si>
  <si>
    <t>IX.12.</t>
  </si>
  <si>
    <t>Montaža i spajanje UTP Cat 6A panela</t>
  </si>
  <si>
    <t>OPTIČKI PATCH PANEL</t>
  </si>
  <si>
    <t>IX.13.</t>
  </si>
  <si>
    <t>Optički patch panel kao R&amp;M</t>
  </si>
  <si>
    <t>IX.14.</t>
  </si>
  <si>
    <t>Montaža i spajanje optičkog panela</t>
  </si>
  <si>
    <t>INSTALACIJSKI KABEL</t>
  </si>
  <si>
    <t>IX.15.</t>
  </si>
  <si>
    <t>12-nitni optički kabel SM</t>
  </si>
  <si>
    <t>1X.16.</t>
  </si>
  <si>
    <t>Polaganje 12-nitnog optičkog kabela SM</t>
  </si>
  <si>
    <t>IX.17.</t>
  </si>
  <si>
    <t>UTP kabel Cat.6A - LSOH, kao R&amp;M</t>
  </si>
  <si>
    <t>IX.18.</t>
  </si>
  <si>
    <t>Polaganje UTP kabela</t>
  </si>
  <si>
    <t>Dobava i postavljanje PVC instalacijskih samogasivih savitljivih cijevi:</t>
  </si>
  <si>
    <t>IX.19.</t>
  </si>
  <si>
    <t xml:space="preserve">*vanjski promjer fi 20 </t>
  </si>
  <si>
    <t>IX.20.</t>
  </si>
  <si>
    <t>*vanjski promjer fi 32</t>
  </si>
  <si>
    <t>PRESPOJNI KABELI</t>
  </si>
  <si>
    <t>IX.21.</t>
  </si>
  <si>
    <t>UTP prespojni kabel Cat.6A, LSFROH, 3 mm</t>
  </si>
  <si>
    <t>IX.22.</t>
  </si>
  <si>
    <t>UTP prespojni kabel Cat.6A, LSFROH, 5 mm</t>
  </si>
  <si>
    <t>IX.23.</t>
  </si>
  <si>
    <t>Dobava i montiranje na strop modula za širenje WiFi signala</t>
  </si>
  <si>
    <t>ATESTI</t>
  </si>
  <si>
    <t>IX.24.</t>
  </si>
  <si>
    <t>Atest Cat 6A spoja</t>
  </si>
  <si>
    <t>IX.25.</t>
  </si>
  <si>
    <t>Dobava i montaža komunikacijske priključnice sa jednim konektorom RJ45</t>
  </si>
  <si>
    <t>Dobava i montaža komunikacijske priključnice sa dva konektora RJ45</t>
  </si>
  <si>
    <t>Ispitivanje instalacije EK, mjerenje otpora i izrada atestne dokumentacije</t>
  </si>
  <si>
    <t>UKUPNO IX:</t>
  </si>
  <si>
    <t>INSTALACIJA VATRODOJAVE</t>
  </si>
  <si>
    <t>Isporuka, montaža i spajanje vatrodojavne centrale s industrijskim protokolom  i sa jednom petljom koja podržava 128 adresa</t>
  </si>
  <si>
    <t>Isporuka, montaža i spajanje komunikacijskog modula za umrežavanje centrale za dojavu požara</t>
  </si>
  <si>
    <t>Isporuka, montaža i spajanje
analogno adresibilni termički detektor požara</t>
  </si>
  <si>
    <t>Isporuka, montaža i spajanje
analogno adresibilni optički detektor požara</t>
  </si>
  <si>
    <t>Isporuka, montaža i spajanje
analogno adresibilni optički detektor požara s izolatorom petlje</t>
  </si>
  <si>
    <t>X.6.</t>
  </si>
  <si>
    <t>Isporuka, montaža i spajanje adresibilnog ručnog javljača</t>
  </si>
  <si>
    <t>X.7.</t>
  </si>
  <si>
    <t>Isporuka, montaža i spajanje ulazno - izlazne jedinice</t>
  </si>
  <si>
    <t>X.8.</t>
  </si>
  <si>
    <t>Isporuka, montaža i spajanje podnožja za adresibilne javljače</t>
  </si>
  <si>
    <t>X.9.</t>
  </si>
  <si>
    <t>Isporuka, montaža i spajanje unutarnje adresibilne sirene sa bljeskalicom napajana iz petlje</t>
  </si>
  <si>
    <t>X.10.</t>
  </si>
  <si>
    <t>Isporuka, montaža i spajanje paralelnog indikatora aktiviranja vatrodojavnog detektora; svjetlosna signalizacija</t>
  </si>
  <si>
    <t>X.11.</t>
  </si>
  <si>
    <t>Isporuka, montaža i spajanje vanjske adresibilne sirene sa bljeskalicom napajana iz petlje, IP67, crvene boje</t>
  </si>
  <si>
    <t>X.12.</t>
  </si>
  <si>
    <t>Isporuka, montaža i spajanje akumulatora 6,5Ah/24V</t>
  </si>
  <si>
    <t>X.13.</t>
  </si>
  <si>
    <t>Isporuka i polaganje djelomično u kabelske PK police, metalne
kanalice i  PVC gibljive cijevi vatrodojavnog kabela
 JB-Y(St)Y 2x2x0,8mm</t>
  </si>
  <si>
    <t>X.14.</t>
  </si>
  <si>
    <t>Podžbukna ugradnja PVC instalacijske cijevi ø20mm
u betonskom zidu uključujući sve radove izrade kanala za polaganje kao i zatvaranje istih nakon polaganja</t>
  </si>
  <si>
    <t>X.15.</t>
  </si>
  <si>
    <t>Dobava i montaža vatrootpornog ormara T60 (vxšxd 800x800300mm) sa vatrootpornim staklom T60 na vratima 350x350mm sa protupožarnom bravom</t>
  </si>
  <si>
    <t>X.16.</t>
  </si>
  <si>
    <t>Montažni materijal</t>
  </si>
  <si>
    <t>X.17.</t>
  </si>
  <si>
    <t>Adresiranje i označavanje javljača, modula, sirena</t>
  </si>
  <si>
    <t>X.18.</t>
  </si>
  <si>
    <t>Programiranje centrala do pune funkcije, izrada grafičkih mapa</t>
  </si>
  <si>
    <t>X.19.</t>
  </si>
  <si>
    <t>Ispitivanje i puštanje u rad, obuka o rukovanju</t>
  </si>
  <si>
    <t>X.20.</t>
  </si>
  <si>
    <t>Atest funkcionalnosti</t>
  </si>
  <si>
    <t>UKUPNO X:</t>
  </si>
  <si>
    <t>XI.</t>
  </si>
  <si>
    <t>ANTENSKA INSTALACIJA</t>
  </si>
  <si>
    <t>XI.1.</t>
  </si>
  <si>
    <t>Nabava, dobava i montaža anteskom stupa sastavljenog od:</t>
  </si>
  <si>
    <t>Produženi nosač s četiri kraka, fi38mm/360x1600mm</t>
  </si>
  <si>
    <t>XI.2.</t>
  </si>
  <si>
    <t>Nabava, dobava i montaža radijske FM/DAB antene,</t>
  </si>
  <si>
    <t>FM/g=-0.8dB, DAB/g=2.2dB</t>
  </si>
  <si>
    <t>XI.3.</t>
  </si>
  <si>
    <t>Nabava, dobava i montaža UHF antene C21-48/13dB,</t>
  </si>
  <si>
    <t>LTE zaštita @700MHz, duž. 1085mm</t>
  </si>
  <si>
    <t>XI.4.</t>
  </si>
  <si>
    <t>Nabava, dobava i montaža UHF antena triplex C21-48/15dB,</t>
  </si>
  <si>
    <t>LTE zaštita @700MHz, duž. 1067mm</t>
  </si>
  <si>
    <t>XI.5.</t>
  </si>
  <si>
    <t xml:space="preserve">Nabava, dobava i montaža Satelitska antene </t>
  </si>
  <si>
    <t xml:space="preserve"> Al, promjera 105cm</t>
  </si>
  <si>
    <t xml:space="preserve">Nabava, dobava i montaža Držača drugog LNB </t>
  </si>
  <si>
    <t>za antenu promjera 85-125cm</t>
  </si>
  <si>
    <t>XI.6.</t>
  </si>
  <si>
    <t>Nabava, dobava i montaža Satelitskog konverter sa</t>
  </si>
  <si>
    <t xml:space="preserve"> izlazima LV/LH/HV/HH, uski vrat</t>
  </si>
  <si>
    <t>XI.7.</t>
  </si>
  <si>
    <t>Nabava, dobava i montaža metalnih vezica dužine</t>
  </si>
  <si>
    <t>290mm x širine 4.6mm</t>
  </si>
  <si>
    <t>XI.8.</t>
  </si>
  <si>
    <t xml:space="preserve">Nabava, dobava i polaganje Koaksijalnog kabel 7mm/75ohma, </t>
  </si>
  <si>
    <t>TRI SHIELD, A klasa, crni, UV otporan</t>
  </si>
  <si>
    <t>XI.9.</t>
  </si>
  <si>
    <t>Nabava, dobava i spajanje Kompaktnog multiswitcha,</t>
  </si>
  <si>
    <t>in-out/8xMF/1xZEM, 24 izlaza, aktivni</t>
  </si>
  <si>
    <t>XI.10.</t>
  </si>
  <si>
    <t>Nabava, dobava i montaža Razvodnika napajanja 4P</t>
  </si>
  <si>
    <t xml:space="preserve"> (rack mount) 10"</t>
  </si>
  <si>
    <t>XI.11.</t>
  </si>
  <si>
    <t>Nabava, dobava i spajanje F-F kuplung za uzemljenje 4-i,</t>
  </si>
  <si>
    <t xml:space="preserve"> F ženski/F ženski</t>
  </si>
  <si>
    <t>XI.12.</t>
  </si>
  <si>
    <t>Nabava, dobava i spajanje Prenaponske zaštite za prijemnu</t>
  </si>
  <si>
    <t xml:space="preserve"> antenu 5-2400MHz, F m/z</t>
  </si>
  <si>
    <t>XI.13.</t>
  </si>
  <si>
    <t>Nabava, dobava i spajanje Programibilnog pojačalo/pretvarač</t>
  </si>
  <si>
    <t xml:space="preserve">FM/DAB-VHF/2xUHF </t>
  </si>
  <si>
    <t>XI.14.</t>
  </si>
  <si>
    <t>Nabava, dobava i spajanje Fiksni atenuator 6dB/47-862MHz,</t>
  </si>
  <si>
    <t xml:space="preserve"> F/muški/ženski</t>
  </si>
  <si>
    <t>XI.15.</t>
  </si>
  <si>
    <t>Nabava, dobava i spajanje Fiksni atenuator 10dB/47-862MHz,</t>
  </si>
  <si>
    <t>XI.16.</t>
  </si>
  <si>
    <t>Nabava, dobava i spajanje F-F spojnica brza, F muški/F muški</t>
  </si>
  <si>
    <t>XI.17.</t>
  </si>
  <si>
    <t>Dobava i montaža antenske priključnice R-TV-SAT</t>
  </si>
  <si>
    <t>XI.18.</t>
  </si>
  <si>
    <t>Nabava, dobava i spajanje F kompresijski konektor za</t>
  </si>
  <si>
    <t xml:space="preserve"> 7mm kabel, push izvedba</t>
  </si>
  <si>
    <t>XI.19.</t>
  </si>
  <si>
    <t>TRI SHIELD, A klasa,bijeli</t>
  </si>
  <si>
    <t>XI.20.</t>
  </si>
  <si>
    <t>Tehnički pregled zajedničkog antenskog sustava i izrada propisane dokumentacije od strane ovlaštene ustanove.</t>
  </si>
  <si>
    <t>UKUPNO XI:</t>
  </si>
  <si>
    <t xml:space="preserve">INSTALACIJA GROMOBRANA I </t>
  </si>
  <si>
    <t>UZEMLJENJA</t>
  </si>
  <si>
    <t>ISPITIVANJA I IZDVANJE ATESTA</t>
  </si>
  <si>
    <t>A.JAKA STRUJA UKUPNO:</t>
  </si>
  <si>
    <t>X</t>
  </si>
  <si>
    <t xml:space="preserve">ANTENSKA INSTALACIJA </t>
  </si>
  <si>
    <t>B.SLABA STRUJA UKUPNO:</t>
  </si>
  <si>
    <t xml:space="preserve">SVEUKUPNO A+B </t>
  </si>
  <si>
    <t>=</t>
  </si>
  <si>
    <t xml:space="preserve">Redni </t>
  </si>
  <si>
    <t>Ukupno:</t>
  </si>
  <si>
    <t>broj</t>
  </si>
  <si>
    <t>mjere</t>
  </si>
  <si>
    <t>cijena</t>
  </si>
  <si>
    <t xml:space="preserve">PREDOPISI RADOVA </t>
  </si>
  <si>
    <r>
      <rPr>
        <b/>
        <sz val="10"/>
        <color theme="1"/>
        <rFont val="Arial"/>
        <family val="2"/>
      </rPr>
      <t>Opće napomene</t>
    </r>
    <r>
      <rPr>
        <sz val="9"/>
        <color theme="1"/>
        <rFont val="Arial"/>
        <family val="2"/>
        <charset val="238"/>
      </rPr>
      <t xml:space="preserve"> </t>
    </r>
  </si>
  <si>
    <r>
      <t>S</t>
    </r>
    <r>
      <rPr>
        <sz val="10"/>
        <color theme="1"/>
        <rFont val="Arial"/>
        <family val="2"/>
      </rPr>
      <t>ve radove izvesti prema opisima pojedinih stavki troškovnika i opisa pojedinih grupa radova. 
Ako neke stavke imaju nejasan i nedovoljan opis, onda svaki započeti opis pojedine stavke znači cjelokupnu izradu te stavke, kao i njenu nabavu, dopremu materijala, sve prenose i prijevoze, izradu, skidanje oplate, zaštitu, održavanje pojedinih elemenata po izradi i nakon ugradbe, kao i ostalo.
Jediničnom cijenom potrebno je obuhvatiti sve elemente navedene kako slijedi :
a) izvođač radova dužan je prije početka radova provjeriti kote izvedenog stanja  u odnosu na relativnu kotu (0,00) kod svih ulaza i kod svih nutarnjih podnih ploča kao i za ulazne instalacije.
b) ukoliko se ukažu eventualne nejednakosti između projekta i stanja na gradilištu izvođač radova dužan je pravovremeno o tome pismeno izvjestiti investitora, projektanta i nadzornog inženjera te shodno s tim zatražiti potrebna objašnjenja.
c) sve mjere u projektima provjeriti na gradilištu,
d) svu potrebnu provjeru točnosti količina u dokaznici mjera i troškovniku vršiti bez posebne naplate to jest o trošku izvođača radova.
Ove opće napomene odnose se na radove dobave, dopreme i montaže dizala.
Ovi radovi izvode se prema posebnom projektu za dizala. 
Tehnički opis iz projektne dokumentacije koji se odnosi na ovu vrstu radova, smatra se sastavnim dijelom ovih općih napomena, odnosno sastavnim dijelom ovog troškovnika.</t>
    </r>
    <r>
      <rPr>
        <sz val="9"/>
        <color theme="1"/>
        <rFont val="Arial"/>
        <family val="2"/>
        <charset val="238"/>
      </rPr>
      <t xml:space="preserve">
</t>
    </r>
  </si>
  <si>
    <t xml:space="preserve">Radove iz ovog poglavlja izvesti stručno, solidno i isključivo prema opisu iz ovog troškovnika, tehničkoj dokumentaciji kao i isključivo po odabiru, uputstvima i odobrenjima glavnog projektanta.
Svi radovi trebaju biti izvedeni u potpunosti u skladu sa tehničkim propisima za ovu vrstu radova i dobrim uzancama struke.
Svi materijali koji se upotrebljavaju moraju odgovarati hrvatskim standardima i normama, te prije početka izvođenja njihove ateste, certifikate i izjave o sukladnosti predočiti nadzornom inženjeru.                                             Oni materijali koji nisu obuhvaćeni hrvatskim standardima i normama moraju biti atestirani od strane drugih ovlaštenih ustanova za namjenu za koju se koriste i te rezultate ispitivanja potrebno je predočiti nadzornom inženjeru prije početka izvođenja radova.
Nije dozvoljen početak ugradbe materijala prije predočenja važećih atesta i certifikata.
</t>
  </si>
  <si>
    <r>
      <rPr>
        <sz val="10"/>
        <rFont val="Arial"/>
        <family val="2"/>
      </rPr>
      <t xml:space="preserve">Izvoditelj radova iz ovog poglavlja dužan je stalno primjenjivati sve mjere zaštite na radu kako propisuju hrvatski zakoni i propisi.
Svaka stavka ovog troškovnika smatra se završenom isključivo ako je kompletno izvedena idovedena do pune funkcionalnosti, pa u smislu toga jedinačna i ukupna cijena trebaju sadržavati slijedeće:
 - kompletna mobilizacija i demobilizacija gradilišta
 - pregled gradilišta odnosno objekta, te eventualno uzimanje mjera
 - izrada potrebne radioničke i tehničke dokumentacije
 - sve transporte izvan gradilišta
 - sve horizontalne i vertikalne transporte unutar gradilišta do mjesta ugradbe  
 - troškove skladištenja
 - sav potreban rad i materijal bilo pomoćni ili osnovni
 - potrebne skele ili montažne dizalice za montažu dizala
 - troškove svih potrebnih energenata (struja, voda, plin i sl.)
 - svi vezani posredni i neposredni troškovi (doprinosi, porezi, prirezi, takse i sl.) 
 - troškovi osiguranja i čuvanja materijala, opreme i izvedenih radova do primopredaje
 - čišćenje radnog prostora nakon završetka svake faze rada te prijenos otpadnog materijala na gradsku deponiju
 - svi troškovi vezani za primjenu mjera zaštite na radu </t>
    </r>
    <r>
      <rPr>
        <sz val="10"/>
        <rFont val="Calibri"/>
        <family val="2"/>
        <charset val="238"/>
        <scheme val="minor"/>
      </rPr>
      <t xml:space="preserve">
</t>
    </r>
  </si>
  <si>
    <r>
      <rPr>
        <b/>
        <sz val="10"/>
        <rFont val="Arial"/>
        <family val="2"/>
      </rPr>
      <t>Materijali</t>
    </r>
    <r>
      <rPr>
        <sz val="10"/>
        <rFont val="Arial"/>
        <family val="2"/>
      </rPr>
      <t xml:space="preserve">
Pod tim se podrazumijeva sama cijena materijala to jest dobavna cijena i to glavnih i pomočnih materijala, tako i veznog materijala i ostalo.         U tu cijenu potrebno je uključiti cijenu prijevoza bez obzira na vrstu prijevoznog sredstva, udaljenost sa svim potrebnim utovarima, istovarima i prenosom do skladišta, te prenosa do mjesta ugradbe.               Nadalje uključiti cijenu čuvanja, zaštite i skladištenja materijala do ugradnje. </t>
    </r>
    <r>
      <rPr>
        <b/>
        <sz val="10"/>
        <rFont val="Arial"/>
        <family val="2"/>
      </rPr>
      <t xml:space="preserve">
Rad</t>
    </r>
    <r>
      <rPr>
        <sz val="10"/>
        <rFont val="Arial"/>
        <family val="2"/>
      </rPr>
      <t xml:space="preserve">
U kalkulaciji rada treba uključiti sav potreban rad, kako glavni tako i pomoćni, te sav vanjski i unutarnji prijenos bilo ručni bilo pomoću strojeva. Skele ili dizalica za montažu opreme, bez obzira na visinu, ulaze u jediničnu cijenu dotične stavke  troškovnika.
</t>
    </r>
    <r>
      <rPr>
        <b/>
        <sz val="10"/>
        <rFont val="Arial"/>
        <family val="2"/>
      </rPr>
      <t xml:space="preserve">Izmjere </t>
    </r>
    <r>
      <rPr>
        <sz val="10"/>
        <rFont val="Arial"/>
        <family val="2"/>
      </rPr>
      <t xml:space="preserve">
Ukoliko u pojedinoj stavci troškovnika nije dat način obračuna radova,   isti se obračunava prema važečim građevinskim normama u upotrabi u Republici Hrvatskoj. Kod paušala izvođač mora sam procijeniti vrijednost pojedinih stavaka koje se obračunavaju u paušalu te isti izvesti bez prava na dodatne iznose za te stavke. Ukoliko je u troškovniku nešto nejasno treba tražiti dodatna pojašnjenja od glavnog projektanta
prije davanja ponude, jer se kasniji prigovori neće uzeti u obzir, kao niti priznati bilo kakvi dodatni troškovi.</t>
    </r>
  </si>
  <si>
    <t xml:space="preserve">TEHNIČKI OPIS DIZALA </t>
  </si>
  <si>
    <t xml:space="preserve">Vrsta  dizala: osobno prema HRN EN 81-20 
Vrsta  pogona  dizala: elektromotorni  sa  perm. magnetima, ovjes  2:1        snage 5 kW frekvencijski  reguliran   
Nosivost dizala: Q =    630 kg - 8 osoba
Brzina vožnje: v =  1,0  m / s - VVVF reg.
Visina  dizanja: H =  4,50  m
Broj  postaja: 2
Broj  ulaza: 3 - pod  180 o
Vrsta  upravljanja: mikroprocesorsko - predviđen  priključak  dizala  na  rezervno  napajanje  za  evakuaciju putnika  u  slučaju  požara  i  kod  prekida  struje  u  el.  mreži
Signalizacija na glavnoj postaji:
 optički signal potvrde prijema poziva, digitalni optički pokazivač položaja kabine i strelice smjera daljnje vožnje, zvučni signal dolaska kabine u stanicu
Signalizacija na ostalim postajama:
 optički signal potvrde prijema poziva digitalni optički pokazivač položaja kabine i strelice smjera daljnje vožnje, zvučni signal dolaska kabine u stanicu
Signalizacija u kabini:
 optički signal potvrde prijema naredbe, digitalni optički pokazivač položaja kabine i strelice smjera daljnje vožnje, govorna veza, zvučni signal preopterećenja kabine, zvučni signal “alarm”, dvosmjerna komunikacija sa spasilačkom službom (telealarm – analogna telefonska linija)
Instalacija: za unutarnji/suhi prostor
Napon pogonskog  el. motora: 3 x 400 / 230 V , 50 Hz
Napon upravljanja: 24 V 
</t>
  </si>
  <si>
    <t xml:space="preserve">Vozno okno: - izvedba armiranobetonsko
- širina 1650 mm
- dubina 1920 mm 
- dubina jame 1400 mm
- nadvišenje 3400 mm 
Vrata voznog okna: - vrsta dvokrilna automatska teleskopska
 - širina B =  900 mm
 - visina H = 2000 mm
 - materijal   čelični  lim  
 - završna obrada  nehrđajući čelični lim 
 - vatrootpornost EI 120 prema HRN EN 81-58  
Kabina dizala: - širina  1100 mm
 - dubina  1400 mm
 - visina  2200 mm
 - izvedba metalna, komplet  ugrađena  u  okvir  kabine  s hvatačkim  i  ovjesnim uređajem za nosivost 630 kg i brzinu vožnje 1,0 m/s VVVF reg.
 - završna obrada - stranice : nehrđajući čelični lim
- strop : nehrđajući čelični lim 
- pod : dekorativna  plastika  ili  po  izboru  investitora
 - oprema : zrcalo iznad rukohvata, rukohvat, govorna veza , govorna  najava postaja, svjetlosna zavjesa, agregatski rad, ventilator, el.brava za  prioritetnu vožnju i parapet                                                                              
 - rasvjeta  led - rasvjeta  
 - nužna rasvjeta iz nezavisnog izvora
 - zahvatna naprava s  postupnim  djelovanjem  
</t>
  </si>
  <si>
    <t xml:space="preserve">Vrata kabine: - vrsta dvokrilna automatska teleskopska - kom. 2
 - širina B =  900 mm 
 - visina H = 2000 mm
 - materijal   čelični  lim  
 - završna obrada  nehrđajući čelični lim
 - osiguranje svjetlosna zavjesa
Okvir kabine: komplet za dizalo na užad
Ovjes kabine: 2 : 1
Protuuteg: čelična konstrukcija s elementima za ispunu
Vodilice  kabine: svijetlo  vučeni  “ T “  profil  2 x 70 x 65 x 9  mm
Vodilice  protuutega:svijetlo  vučeni “ T “  profila  2 x 50 x 50 x 5 mm
Konzole i pribor za učvršćenje vodilica kabine i protuutega: specijalna  izvedba za prihvat horizontalnih sila
Smještaj  strojarnice  dizala: dizalo bez strojarnice
Pogonsko postrojenje leži na nosivi čelični okvir ispod kojeg su  postavljeni elastični podmetači koji spriječavaju širenje buke i vibracije  preko zida voznog okna na građevinu. Nosivi čelični okvir dodatno je  učvršćen i na vodilice kabine i protuutega . 
Čelična  užad: 7 užadi  promjera 6,5 mm
Grupe  upravljanja  za   VVVF reg. pogon  i  mikroprocesorsko upravljanje  za  2 postaje - 3 ulaza  i  signalizacijom
- optički  pokazivač  potvrde  prihvata  poziva  na  postajama
- optički  pokazivač  smjera  daljnje  vožnje
- optički  pokazivač  položaja  kabine  
- automatskog  upravljanja  el.  motorom .       
Ograničitelj brzine, komplet, s pripadajućom čeličnom užadi, nateznim  uređajem i priborom za pričvršćenje 
</t>
  </si>
  <si>
    <t>Izrada,  isporuka i ugradnja  dizala D10 prema tehničkom opisu i normi HRN EN 81-20</t>
  </si>
  <si>
    <t xml:space="preserve">PDV 25 % </t>
  </si>
  <si>
    <t>UKUPNO :</t>
  </si>
  <si>
    <t xml:space="preserve">                                                        </t>
  </si>
  <si>
    <t>T.D.:</t>
  </si>
  <si>
    <t>215/2015</t>
  </si>
  <si>
    <t>Rapska 46a, 10000 Zagreb</t>
  </si>
  <si>
    <t>Z.O.P.:</t>
  </si>
  <si>
    <t>45-2014-15 ZZA</t>
  </si>
  <si>
    <t xml:space="preserve">Opći uvjeti </t>
  </si>
  <si>
    <t>Opći uvjeti reguliraju i specificiraju:
- prava, dužnosti i obveze investitora, izvoditelja radova i projektanta
  prema projektnoj dokumentaciji
- izbor, nabavu i izradu opreme specificirane u predračunu
- ugradnju, ispitivanje i preuzimanje projektiranog postrojenja
- garanciju za kvalitetu i funkcionalnost postrojenja</t>
  </si>
  <si>
    <t>Stavke iz ovih općih uvjeta treba dosljedno primjenjivati osim:
- ako nije drugačije precizirano ugovorom između investitora i izvoditelja radova 
- ako nije drugačije regulirano Zakonom</t>
  </si>
  <si>
    <t>Ugovaranje</t>
  </si>
  <si>
    <t>Zaključivanjem ugovora o izvođenju strojarskih radova prema ovoj projektnoj dokumentaciji, izvoditelj radova usvaja sve točke ovih općih i tehničkih uvjeta koji su sastavni dio predmetne dokumentacije i isti se tretiraju kao dio ugovora o izvođenju radova.
Sukladno važećim zakonskim propisima investitor može na osnovi ove projektne dokumentacije, kada je ista revidirana i odobrena od nadležne službe, zaključiti ugovor o isporuci i ugradnji opreme i materijala pod uobičajenim uvjetima za ovu vrstu radova.
'Investitor može zaključiti ugovor samo s onim izvoditeljem radova koji ima odgovarajuće reference i koji je registriran za izvođenje radova specificiranih predračunom ove projektne dokumentacije.
'Prije zaključenja ugovora izvoditelj radova je dužan proučiti projektnu dokumentaciju u kvantitativnom i kvalitativnom smislu, provjeriti rokove i mogućnosti nabavke opreme i materijala, mogućnosti transporta, unošenja i montaže opreme.
'U slučaju primjedbi ili nejasnoća, izvoditelj radova je dužan iste prije sklapanja ugovora razriješiti s projektantom ili investitorom i sukladno svom nahođenju o tome se pismeno izjasniti investitoru. U protivnom se smatra da nema primjedbi ni bilo kakvih naknadnih potraživanja.
'U slučaju potrebe za promjenama u projektnoj dokumentaciji izvoditelj radova je dužan za to ishoditi pismenu suglasnost projektanta i investitora.
'Radovi se ugovaraju po sistemu definiranim ugovorom, a sukladno tehničkim normama, propisima i standardima važećim za predmetne radove.
'Cijena pojedine stavke je konačna cijena za realizaciju pojedine troškovničke stavke te obuhvaća i sve radnje koje u stavci nisu posebno navedene, a neophodne su za izvedbu pojedine stavke do potpune funkcionalne i pogonske gotovosti.
'U cijenu stavke treba uzeti u obzir: dobavu, transport, uskladištenje i ugradbu materijala, osnovnog i pomoćnog, sve osnovne i pomoćne radnje i transporte na gradilištu te sve troškove osiguranja uskladištenog materijala.
'Jedinične cijene su nepromjenjive i primjenit će se na izvedene radove bez obzira u kojem postotku dođe do odstupanja od količina u ovom troškovniku. Jedinične cijene obuhvaćaju sav rad, materijal i organizaciju u cilju izvršenja radova u potpunosti te sukladno glavnom projektu i opisanim stavkama troškovnika.</t>
  </si>
  <si>
    <t>Priprema radova</t>
  </si>
  <si>
    <t>Izvoditelj radova je obvezan po potpisu ugovora imenovati rukovoditelja radova na građevini, sukladno zakonskim propisima i o tome pismeno obavijestiti investitora. 
Izvoditelj radova je obvezan dostaviti investitoru usuglašenu dinamiku izvođenja od početka do završetka radova, s popisom radnika  na građevini. 
Investitor je dužan prije početka izvođenja radova osigurati izvoditelju projektnu dokumentaciju za izvođenje u dva primjerka, slobodan prostor za smještaj opreme, materijala i alata te priključak el. energije i vode na mjestu radova, bez naknade.
'Prije početka radova izvoditelj radova je dužan detaljno proučiti i provjeriti projektnu dokumentaciju, kontrolirati kompletnost dokumentacije te predložiti eventualno potrebne izmjene i dopune te o tome pismeno zatražiti suglasnost projektanta i investitora.</t>
  </si>
  <si>
    <t>Izvoditelj radova je dužan provjeriti na građevini da li se radovi mogu izvesti prema projektnoj dokumentaciji, da li na mjestu gdje je predviđeno postavljanje strojarskih instalacije već postoji neka druga instalacija koja ne dopušta izvođenje radova prema projektnoj dokumentaciji.
Izvoditelj radova dužan prije početka radova provjeriti stupanj izvedenosti građevinskih i drugih radova kao i građevinske izmjene vezane za postavljanje strojarskih instalacija. Pritom je bitno razmotriti raspoloživost prostora, mogućnost unašanja opreme i sve ostale relevantne čimbenike.</t>
  </si>
  <si>
    <t>Oprema</t>
  </si>
  <si>
    <t xml:space="preserve">Izvoditelj radova je dužan ugraditi opremu specificiranu projektnom dokumentacijom ili neku drugu, čije karakteristike odgovaraju karakteristikama specificirane opreme.
Kompletnu opremu i materijal neophodan za izvođenje strojarskih radova, osim istih koje je dužan nabaviti i dopremiti investitor, izvoditelj radova treba dopremiti na mjesto ugradnje.
'Sva oprema i materijal moraju biti kvalitetni i imati ateste, odnosno moraju odgovarati odgovarajućem standardu (HR standard, a ako nema odgovarajućeg HR standarda moraju odgovarati nekom priznatom svjetskom standardu).
Pored materijala i sam rad mora biti kvalitetno izveden, a sve što bi se u toku rada i kasnije pokazalo nekvalitetno, izvoditelj je dužan o svom trošku otkloniti.
'Kod zaprimanja opreme obavlja se vizualna kontrola iste. O uočenim nedotacima sastavlja se zapisnik koji potpisuje izvoditelj radova i prijevoznik. O tome se obavještava investitor i isporučitelj opreme. 
Nije dozvoljena ugradnja neispravne opreme, osim ako se popravak može obaviti i onda kada je ista već ugrađena i ako to ne ide na uštrb održavanja roka za montažu i kvalitetu instalacije. 
</t>
  </si>
  <si>
    <t>Radovi</t>
  </si>
  <si>
    <t>Izvoditelj radova dužan je prije početka radova na privremenom radilištu urediti to radilište i osigurati da se radovi obavljaju sukladno pravilima zaštite na radu.
Prilikom izvođenja radova, izvoditelj mora gradilište propisno označiti i ograditi te voditi računa da se ne oštete već izvedeni radovi i dijelovi građevine.
'Radove treba izvoditi pod stručnom kontrolom rukovoditelja gradilišta koji će zastupati izvoditelja radova, obavljati svu potrebnu koordinaciju s investitorom te rješavati aktualnu tehničku problematiku na građevini. 
Izvoditelj radova dužan je radove izvesti tako da se osigura funkcionalnost, trajnost i kvaliteta instalirane opreme. Radovi se moraju izvoditi sukladno postojećim tehničkim propisima, normativima i standardima.
'Ukoliko izvoditelj radova utvrdi da će uslijed eventualno naknadno utvrđenih grešaka u projektnoj dokumentaciji ili pogrešnih uputa od strane investitora, odnosno njegove nadzorne službe radovi biti izvedeni na uštrb trajnosti, kvalitete ili funkcionalnosti instalacije, dužan je o tome pismeno izvjestiti investitora, da ovaj prekine započete radove. Ako investitor to ne učini, snosi punu odgovornost za nastalu štetu.
'Radove smije izvoditi samo specijalizirani izvoditelj radova, u protivnom svu nastalu štetu snosi onaj tko je angažirao nestručnog izvoditelja.
'Rušenje, dubljenje i bušenje armirano betonske i čelične konstrukcije smije se vršiti samo uz suglasnost građevinskog nadzornog inženjera.
'Ukoliko bi bilo koji element iz ovog projekta bio zamijenjen nekim drugim tipom bez prethodne suglasnosti projektanta, projektant ne snosi nikakvu odgovornost za neispravan rad instalacija, već ista automatski prelazi na izvoditelja.
'Pri ugradnji, puštanju u pogon, kao i eksploataciji pojedine tehnološke cjeline postrojenja, potrebno se strogo pridržavati uputa proizvođača ugrađene opreme.
'Izvoditelj radova dužan je prilikom izvođenja radova voditi građevinski dnevnik u koju unosi sve izvedene radove, isporučenu opremu i materijal.
U građevinsku dnevnik unosit će se svi podaci o građevini, kao: opis radova koji se izvode, broj radne snage, poteškoće u radu kao i sve izmjene koje se ukažu tijekom izvođenja radova u odnosu na tehničku dokumentaciju.
'Građevinska dnevnik služi kao baza za sastavljanje situacije za isplatu, kao dokument pri tehničkom pregledu i konačnom obračunu. Građevinska knjiga predaje se investitoru potpisana od strane izvoditelja i nadzorne službe.</t>
  </si>
  <si>
    <t xml:space="preserve">Ako do prekida izvođenja radova dođe zbog razloga za koje je odgovoran izvoditelj radova, ili ako isti učini materijalnu štetu na građevini i/ili uređajima investitora, dužan je učinjenu štetu u potpunosti nadoknaditi. Šteta se mora utvrditi zapisnički između zainteresiranih strana. 
Ako do prekida izvođenja radova dođe zbog razloga za koje je odgovoran investitor ili ako isti odustane od ugovora, investitor je dužan isplatiti do tada obavljene radove, kao i svaku započetu fazu radova kao završenu.
Ukoliko izvoditelj radova ne izvodi radove solidno i sukladno pravilima struke investitor ima pravo radove prekinuti i provjeriti ih drugom izvoditelju radova, a na teret izvoditelja radova potpisnika ugovora, neovisno o opsegu neizvedenih radova i cijeni koju će postići investitor s drugim izvoditeljem radova. </t>
  </si>
  <si>
    <t xml:space="preserve">Izvedbena i ostala dokumentacija </t>
  </si>
  <si>
    <t>Izvoditelj radova dužan je u projektnu dokumentaciju unijeti sve izmjene i dopune na instalaciji nastale tijekom izvođenja radova u odnosu na istu, te u vidu projektne dokumentacije izvedenog stanja  (elaborata izvedenog stanja) isporučiti investitoru u dva primjerka.
Izvoditelj radova dužan je izraditi i isporučiti  Naručitelju radova radioničku dokumentaciju. Radionička dokumentacija služi kao dokument (dokaznica) za sastavljanje građevinske knjige  odnosno za  izradu situacija za isplatu.</t>
  </si>
  <si>
    <t xml:space="preserve">Nadzor nad izvedbom radova </t>
  </si>
  <si>
    <t xml:space="preserve">Investitor je obvezan po potpisu ugovora imenovati nadzornu službu koja će pratiti radove i o tome pismeno obavjestiti izvoditelja radova.
Nadzorna služba ovlaštena je da zastupa investitora u svim pitanjima vezanim za izvođenje ugovorenih radova kao njegov opunomoćenik.
</t>
  </si>
  <si>
    <t>Preuzimanje</t>
  </si>
  <si>
    <t xml:space="preserve">Nakon obavljene montaže, obavljenih ispitivanja, balansiranja i reguliranja postrojenja te obavljenog probnog pogona, izvoditelj radova daje investitoru zahtjev za primopredaju postrojenja.
Investitor je dužan u roku 8 dana od dobivanja zahtjeva (s priloženim kopijama zapisnika o obavljenim ispitivanjima) imenovati komisiju koja će u njegovo ime od izvoditelja radova preuzeti postrojenje.
Izvoditelj je dužan urediti i održavati gradilište do preuzimanja.
Tehnička primopredaja instalacija nakon završetka svih radova vrši se u prisustvu nadzornog inženjera, predstavnika investitora i predstavnici tijela nadležnog za izdavanje uporabne dozvole.
Na zahtjev investitora, izvoditelj radova je dužan obučiti osoblje koje će rukovati postrojenjem kad ga investitor preuzme, a troškovi obuke padaju na teret investitora.
Troškove pogonskog medija i energije za potrebe ispitivanja, regulacije i probnog pogona snosi investitor. 
Troškove primopredajne komisije u cijelosti snosi investitor. </t>
  </si>
  <si>
    <t xml:space="preserve">Izvoditelj radova je dužan prilikom primopredaje uručiti investitoru svu relevantnu dokumentaciju potrebnu pri  tehničkom pregledu objekta (ishoditi sve potrebne izjave o sukladnosti i atesta od ovlaštenih kuća za  opremu i materijal koje je dobavio i ugradio na objektu).
Izvoditelj radova je dužan izraditi uputstva za rukovanje i održavanje komletnog  sustava instalacija i opreme. </t>
  </si>
  <si>
    <t>Garancija</t>
  </si>
  <si>
    <t>Projektant garantira za funkcionalnost i ostvarenje projektiranih parametara postrojenja pod uvjetom da se radovi izvode kvantitativno  i kvalitativno na način kako je predviđeno projektnom dokumentacijom, odnosno prema pravilima struke.</t>
  </si>
  <si>
    <t>Izvoditelj radova daje garanciju za kvalitetu radova, trajnost postrojenja te ugrađenu opremu i materijal koji nije atestiran ili nije pod garancijom proizvođača.
Garantni rok za ispravnost uređaja i postrojenja teče od dana tehničkog prijema, odnosno predaje instalacije investitoru na korištenje.
Sve kvarove i oštećenja koji bi se u tom periodu pojavili zbog primjene loših materijala ili nesolidne izvedbe, izvoditelj je dužan otkloniti bez prava na naknadu.
Garancija ne vrijedi za one dijelove opreme koja bi postala neupotrebljiva nestručnim rukovanjem ili održavanjem od strane investitora ili pak uslijed više sile.
Izvoditelj radova, po pozivu investitora u zakonskom roku, dužan je u garantnom roku otkloniti o svom trošku sve nedostatke na instalacijama odnosno dijelovima instalacija za koje daje garanciju.
Ukoliko izvoditelj radova to ne učini u predviđenom vremenu, investitor može otklanjanje nedostataka povjeriti nekoj drugoj ovlaštenoj organizaciji, a na trošak izvoditelja radova.</t>
  </si>
  <si>
    <t>R.br.</t>
  </si>
  <si>
    <t>J.m.</t>
  </si>
  <si>
    <t>Kol.</t>
  </si>
  <si>
    <t>Uk. cijena</t>
  </si>
  <si>
    <t>1.      INSTALACIJE TOPLINSKO - RASHLADNE STANICE</t>
  </si>
  <si>
    <t>U svaku stavku je uključena dobava, montaža, spajanje, trošak prijevoza i uskladištenja materijala od mjesta nabave do gradilišta, troškovi dovoza i odvoza alata potrebnog za montažu, te odvoz preostalog materijala s gradilišta, troškovi dizalice za vertikalni transport opreme (auto-dizalica, prema potrebi). U jediničnu cijenu uračunati sav sitni i potrošni materijal koji nije posebno specificiran, kao brtve, vijci, matice, ovjesi, konzole, pričvrsni materijal, materijal za varenje i lemljenje, ljepila i ljepljive trake, te pomoćni materijal. U jediničnu cijenu uračunato je čišćenje i ispiranje cjevovoda (obavezno izvršiti alkalnim sredstvom i toplom vodom), tlačne probe, za vodu, freon i plin,  prema pravilu struke, natpisne pločice i samoljepljive naljepnice za oznake opreme i elemenata postrojenja. Na svu opremu ponuđač mora dati jamstvo u trajanju od najmanje 2 godine. U svaku stavku opreme potrebno je uračunati puštanje u pogon, od strane ovlaštenog servisera s parametriranjem i izradom ovjerenog zapisnika.</t>
  </si>
  <si>
    <t xml:space="preserve">Tehničke karakteristike ponuđene opreme moraju biti jednake ili bolje od onih propisanih stavkom. Zbog usklađenosti sa oblikovnim i ostalim elementima definiranih Izvedbenim projektom dopuštena su sljedeća odstupanja u tehničkim parametrima uređaja (osim ako nije drugačije navedeno u samoj stavci):
- dimenzije: do +/- 5%
- masa: do +10%
</t>
  </si>
  <si>
    <t>Tehnički parametri uređaja prikazani kao MAKSIMALNE dopuštene vrijednosti (osim ako nije drugačije navedeno u samoj stavci):
'- utrošak el. energije, priključna el. snaga,
'- razina zvučne snage i zvučnog tlaka, 
'- pad tlaka pri definiranom protoku medija</t>
  </si>
  <si>
    <t xml:space="preserve">Tehnički parametri uređaja prikazani kao MINIMALNE dopuštene vrijednosti (osim ako nije drugačije navedeno u samoj stavci):
'- ogrijevna/rashladna snaga,
'- faktor grijanja (COP), sezonski faktor grijanja (SCOP/ESCOP),
'- faktor hlađenja (EER), sezonski faktor hlađenja (SEER/ESEER),
'- prigušenje buke,
'- maseni i volumni protoci medija,
'- nominalni tlak (NP),
'- učinkovitost uređaja,
'- radno područje uređaja (temperatura, tlak, protok)
'- zapremina spremnika i ekspanzijskih posuda'
'- koeficijent protoka ventila (kv/kvs)
'- klasifikacija vatrootpornosti
</t>
  </si>
  <si>
    <t>1.01.</t>
  </si>
  <si>
    <t>Dobava, montaža i puštanje u pogon reverzibilne dizalice topline u split izvedbi s odvojenim zrakom hlađenim kondenzatorom predviđena za unutarnju ugradnju. Konstrukcija uređaja izvedena je od pocinčanih čeličnih profila koji su dodatno zaštićeni metodom praškastog premaza.
Uređaj je tvornički  testiran i ispitan na projektiranim parametrima, te se ispravan isporučuje u jednom komadu.</t>
  </si>
  <si>
    <t>Tehničke karakteristike (EN14511, ili jednakovrijedno:
___________________________________________):</t>
  </si>
  <si>
    <t>Rashladni učinak : 54,9 kW kod temp. vode u isparivaču  7/12°C i temp. kondenzacije 45°C.</t>
  </si>
  <si>
    <t>EER = 3,68</t>
  </si>
  <si>
    <t>Ogrijevni učinak : 50,5 kW kod temp. vode u kondenzatoru  37/32°C i temp. isparivanja -10°C.</t>
  </si>
  <si>
    <t>COP = 3,71</t>
  </si>
  <si>
    <t>Ogrijevni učinak za pripremu PTV-a: 49,6 kW kod temp. vode u kondenzatoru  55/50°C i temp. isparavanja -8°C.</t>
  </si>
  <si>
    <t>COP = 2,42</t>
  </si>
  <si>
    <t>Maksimalna snaga stroja : 23,7 kW</t>
  </si>
  <si>
    <t>Napajanje : 380V - 3ph - 50Hz</t>
  </si>
  <si>
    <t>Broj kompreosra : 2</t>
  </si>
  <si>
    <t>Broj nezavisnih rashladnih krugova : 1</t>
  </si>
  <si>
    <t>Minimalno opterećeje stroja : 50 %</t>
  </si>
  <si>
    <t>Radna tvar treba biti : R 410a</t>
  </si>
  <si>
    <t>Nivo zvučne snage: 70 dB(A)</t>
  </si>
  <si>
    <t>Masa stroja : 441 kg</t>
  </si>
  <si>
    <t>Dimenzije DxŠxV: 1633x792x967 mm</t>
  </si>
  <si>
    <t>Priključak R410A: tekuća faza: 22 mm</t>
  </si>
  <si>
    <t>Priključak R410A: plinovita faza: 35 mm</t>
  </si>
  <si>
    <t>Priključci voda: 2x G1 1/4"</t>
  </si>
  <si>
    <t>Uređaj treba imati slijedeće komponente :</t>
  </si>
  <si>
    <t>Kompresori su scroll sa kontrolom kapaciteta u 2 stupnja.
Oprema u rashladnom krugu, rashladni krug treba biti opremljen sa elektronskim ekspanzijskim ventilom, pokaznim staklom, filterom, te ostalom armaturom potrebnom za siguran i ispravan rad uređaja.
Elektro ormar treba biti ugrađen na uređaju sa svim elementima i ožičenjem potrebnim za siguran i ispavan rad uređaja, mikroprocesorom za kontrolu i vođenje rada uređaja. Mikroprocesor mora osigurati potpuno automatski rad uređaja.</t>
  </si>
  <si>
    <t>Oprema koja treba biti sadržana u isporuci dizalice topline:</t>
  </si>
  <si>
    <t>- LN : tiha izvedba</t>
  </si>
  <si>
    <t>- RS 485 komunikacijska kartica</t>
  </si>
  <si>
    <t>- kontrola polazne temperature vode</t>
  </si>
  <si>
    <t>- gumene antivibracijske podloške</t>
  </si>
  <si>
    <t>Uređaj treba tvornički biti isporučen prema gore navedenom te spreman za rad nakon hidrauličkog i električnog spajanja. Dodatne isporuke opreme i software-a nisu dopuštene, odnosno ako budu potrebne idu na teret isporučitelja.</t>
  </si>
  <si>
    <t>Uređaj se isporučuje napunjen dušikom bez radne tvari.</t>
  </si>
  <si>
    <t>kpl</t>
  </si>
  <si>
    <t>1.02.</t>
  </si>
  <si>
    <t>Dobava, montaža i puštanje u pogon zrakom hlađenog kondenzatora super tihe izvedbe namijenjen za vanjsku ugradnju zaštićen od vremenskih utjecaja. Kondenzator se isporučuje sa svom radnom i sigurnosnom automatikom za kontrolu i vođenje.</t>
  </si>
  <si>
    <t>Učin kondenzatora: 72,3 kW</t>
  </si>
  <si>
    <t>Temperatura kondenzacije Tkond = 45 °C</t>
  </si>
  <si>
    <r>
      <t xml:space="preserve">Temperatura usisnog zraka u suhi hladnjak: 35 </t>
    </r>
    <r>
      <rPr>
        <sz val="10"/>
        <rFont val="Calibri"/>
        <family val="2"/>
        <charset val="238"/>
      </rPr>
      <t>˚</t>
    </r>
    <r>
      <rPr>
        <sz val="10"/>
        <rFont val="Arial"/>
        <family val="2"/>
        <charset val="238"/>
      </rPr>
      <t>C</t>
    </r>
  </si>
  <si>
    <t>Nivo zvučne snage uređaja: 64 dB(A)</t>
  </si>
  <si>
    <t>Nivo zvučnog tlaka na 10m od uređaja: 32 dB(A)</t>
  </si>
  <si>
    <t>Dimenzije DxŠxV: 3620x1080x1340 mm</t>
  </si>
  <si>
    <t>Napajanje: 400V - 3ph - 50Hz</t>
  </si>
  <si>
    <t>Težina: 280 kg</t>
  </si>
  <si>
    <t>Priključak R410A: plinovita faza: 28 mm</t>
  </si>
  <si>
    <t>1.03.</t>
  </si>
  <si>
    <t xml:space="preserve">Dobava i montaža grijača zraka sa toplovodnim izmjenjivačem topline za rad sa optočnim zrakom, kompletno sa ovjesnim i montažnim materijalom.   </t>
  </si>
  <si>
    <r>
      <t>Protok zraka: 2400/3400 m</t>
    </r>
    <r>
      <rPr>
        <sz val="10"/>
        <rFont val="Arial"/>
        <family val="2"/>
        <charset val="238"/>
      </rPr>
      <t>³</t>
    </r>
    <r>
      <rPr>
        <sz val="10"/>
        <rFont val="Arial"/>
        <family val="2"/>
      </rPr>
      <t>/h</t>
    </r>
  </si>
  <si>
    <r>
      <t>Ogrijevni učin (90/70</t>
    </r>
    <r>
      <rPr>
        <sz val="10"/>
        <rFont val="Arial"/>
        <family val="2"/>
        <charset val="238"/>
      </rPr>
      <t>°</t>
    </r>
    <r>
      <rPr>
        <sz val="10"/>
        <rFont val="Arial"/>
        <family val="2"/>
      </rPr>
      <t>C, Tp=20°C): 19,7/24,3 kW</t>
    </r>
  </si>
  <si>
    <r>
      <t>Izlazna temperatura toplog zraka: 45/42</t>
    </r>
    <r>
      <rPr>
        <sz val="10"/>
        <rFont val="Arial"/>
        <family val="2"/>
        <charset val="238"/>
      </rPr>
      <t>°</t>
    </r>
    <r>
      <rPr>
        <sz val="10"/>
        <rFont val="Arial"/>
        <family val="2"/>
      </rPr>
      <t>C</t>
    </r>
  </si>
  <si>
    <t>Dimenzije DxŠxV: 630x630x470 mm</t>
  </si>
  <si>
    <t>Apsorbirana snaga: 0,065/0,14 kW</t>
  </si>
  <si>
    <t>Razina zvučnog tlaka: 54/60 dB(A)</t>
  </si>
  <si>
    <t>Priključci: 2x R1"</t>
  </si>
  <si>
    <t>1.04.</t>
  </si>
  <si>
    <t>Dobava i montaža pločastog solarnog kolektora za horizontalnu montažu sljedečih karakteristika:</t>
  </si>
  <si>
    <t>Visoko stabilni zavareni aluminijski okvir, otporan na vremenske utjecaje, povezan sa stražnjom pločom izrađenom od valjanog aluminijuma i trajno elastičn ljepljenim solarnim staklom.
Učinkovita zaštita od ulaska vlage postignuta lijepljenjem solarnog stakla na aluminijski okvir dvokomponentnim ljepilom otpornim na vremenske utjecaje. Solarna stakla SPF testirani, klasa U1, otporna na tuču.
Kolektori imaju sustav prozračivanja čime se postiže optimalan protok zraka unutar kolektora.
Apsorber je  izrađen od dokazanog materijala u kombinaciji aluminij / bakar, s visokim selektivnim premazom,te koristi izravno i difuzno sunčevo zračenje.
Bakrena cijev apsorbera laserski je duplo zavarena za površinu apsorbera, za dobar prijenos topline i izvanredno ponašanje u stagnacija (zaštita od pregrijavanja u ljetnim mjesecima). 
Moguće je spojiti do deset panela u seriji.</t>
  </si>
  <si>
    <t>Dimenzije DxŠxV: 1212x2070x65 mm</t>
  </si>
  <si>
    <r>
      <t>Brutto površina: 2,51 m</t>
    </r>
    <r>
      <rPr>
        <vertAlign val="superscript"/>
        <sz val="10"/>
        <rFont val="Arial"/>
        <family val="2"/>
        <charset val="238"/>
      </rPr>
      <t>2</t>
    </r>
  </si>
  <si>
    <r>
      <t>Površina apsorbera: 2,31 m</t>
    </r>
    <r>
      <rPr>
        <vertAlign val="superscript"/>
        <sz val="10"/>
        <rFont val="Arial"/>
        <family val="2"/>
        <charset val="238"/>
      </rPr>
      <t>2</t>
    </r>
  </si>
  <si>
    <r>
      <t>Površina upijanja: 2,33 m</t>
    </r>
    <r>
      <rPr>
        <vertAlign val="superscript"/>
        <sz val="10"/>
        <rFont val="Arial"/>
        <family val="2"/>
        <charset val="238"/>
      </rPr>
      <t>2</t>
    </r>
  </si>
  <si>
    <t>Nazivno volumno strujanje: 70 l/h</t>
  </si>
  <si>
    <t>Gubitak tlaka: 147 mbar</t>
  </si>
  <si>
    <t>Temperatura okoline u radu: -30°C…+120°C</t>
  </si>
  <si>
    <t>Temperatura mirovanja (1000 W/m², 30°C): 178°C</t>
  </si>
  <si>
    <t>Snaga: 1943 W</t>
  </si>
  <si>
    <t>Stupanj korisnosti eta 0: 0,83</t>
  </si>
  <si>
    <t>Količina medija, nosioca topline: 1,72 lit.</t>
  </si>
  <si>
    <t>1.05.</t>
  </si>
  <si>
    <t>Dobava i montaža sustava nosača solarnih kolektora za ravni krov - hortizontalna ugradnja (45°) koji se sastoji od:</t>
  </si>
  <si>
    <t xml:space="preserve">Nosač kolektora za ravnu površinu </t>
  </si>
  <si>
    <t>Pribor za montažu kolektora tip</t>
  </si>
  <si>
    <t>Montažni set</t>
  </si>
  <si>
    <t>Kolektorski priključni set</t>
  </si>
  <si>
    <t>1.06.</t>
  </si>
  <si>
    <t>Dobava i montaža solarnog regulatora za kompleksne varijante hidraulike, sljedečih karakteristika:</t>
  </si>
  <si>
    <t xml:space="preserve">Izbor od 42 osnovne varijante, od kojih se svaka, u opciji, može proširiti.
Osvjetljeni grafički prikaz za pretstavljanje hidrauličkog sustava. Intuitivno upravljanje pomoću okretnog gumba i dvije funkcionalne tipke.
Izbornik za navigaciju pomoću tekstualnog prikaza (15 jezika).
Isplativost solarnog unosa i grafički prikaz (po danu, mjesecu i godini).
Podešavanjem broja okretaja za visoko učinkovite crpke preko pulsno proširene modulacije (PWM) ili 0 – 10 voltnog signala.
Alternativno podešavanje broja okretaja standardne crpke preko upravljanja frekvencijom. Optimirajuća strategija punjenja za spremnik energije preko drugog pipala spremnika. Dodatno beznaponski sklopni izlazni kontakt za ostale funkcije, na pr. blokadu kotla ili dojavu smetnji. Utor za SD karticu za bilježenje podataka. Radna rezerva 24 sata. Uvodnice za priključne kablove.
Uključivo 1 kolektorsko pipalo i 3 potopna temperaturna pipala.
</t>
  </si>
  <si>
    <t>Dimenzije DxŠxV: 58x195x230 mm</t>
  </si>
  <si>
    <t>Radni napon: 230 V / 50 Hz</t>
  </si>
  <si>
    <t>Relejnih izlaza: 5</t>
  </si>
  <si>
    <t>Signalna izlaza: PWM ili 0-10 V 2</t>
  </si>
  <si>
    <t>Ulazi pipala volumnog strujanja: 2</t>
  </si>
  <si>
    <t>Ulazi za pipala: 10</t>
  </si>
  <si>
    <t>Vrsta zaštite: IP 40</t>
  </si>
  <si>
    <t>1.07.</t>
  </si>
  <si>
    <t>Dobava i montaža uređaja za omekšavanje vode za punjenje sustava sastavljen od jednog ionskog filtera u kompletu sa posudom za sol, cijevovodom sa armaturom, vodomjerom, ionskom masom, kvarcnim pjeskom i indikatorom za ispitivanje ostatne tvrdoće omekšane vode, slijedećih tehničkih karakteristika:</t>
  </si>
  <si>
    <t>Dimenzije (DxŠxV): 815x1150x2050</t>
  </si>
  <si>
    <r>
      <t>Nominalni kapacitet: 1-1,5 m</t>
    </r>
    <r>
      <rPr>
        <vertAlign val="superscript"/>
        <sz val="10"/>
        <rFont val="Arial"/>
        <family val="2"/>
        <charset val="238"/>
      </rPr>
      <t>3</t>
    </r>
  </si>
  <si>
    <r>
      <t>Karakteristika filtera: 150 m</t>
    </r>
    <r>
      <rPr>
        <vertAlign val="superscript"/>
        <sz val="10"/>
        <rFont val="Arial"/>
        <family val="2"/>
        <charset val="238"/>
      </rPr>
      <t>3</t>
    </r>
    <r>
      <rPr>
        <sz val="10"/>
        <rFont val="Arial"/>
        <family val="2"/>
        <charset val="238"/>
      </rPr>
      <t xml:space="preserve"> dH</t>
    </r>
  </si>
  <si>
    <t>Priključak: 2x R 1/2"</t>
  </si>
  <si>
    <t>1.08.</t>
  </si>
  <si>
    <t>Dobava i montaža inercijskog spremnika za hladnu vodu korisnog volumena Vk= 500 l, sa manometrom, termometrom, automatskim odzračnikom DN15, priključkom za punjenje instalacije, pričvrsnim, montažnim i brtvenim materijalom za nazivni tlak  p=6 bara. Spremnik je opremljen perforiranim pločama u gornjoj i donjoj zoni za sminiranje struje vode i vertikalno raslojavanje struje vode.</t>
  </si>
  <si>
    <t>Dimenzije (ØDxV): Ø650x1990mm (neizolirano)</t>
  </si>
  <si>
    <t>-priključci (prema shemi):</t>
  </si>
  <si>
    <t>DN65 - prirubnički</t>
  </si>
  <si>
    <t>DN20 - navojni</t>
  </si>
  <si>
    <t>DN15 - navojni</t>
  </si>
  <si>
    <t>1.09.</t>
  </si>
  <si>
    <t>Dobava i montaža inercijskog spremnika za toplu vodu korisnog volumena Vk= 2000 l, sa manometrom, termometrom, automatskim odzračnikom DN25, priključkom za punjenje instalacije, pričvrsnim, montažnim i brtvenim materijalom za nazivni tlak  p=6 bara. Spremnik je opremljen perforiranim pločama u gornjoj i donjoj zoni za sminiranje struje vode i vertikalno raslojavanje struje vode.</t>
  </si>
  <si>
    <t>Dimenzije (ØDxV): Ø1200x2200mm (neizolirano)</t>
  </si>
  <si>
    <t>DN50 - prirubnički</t>
  </si>
  <si>
    <t>DN40 - prirubnički</t>
  </si>
  <si>
    <t>1.10.</t>
  </si>
  <si>
    <t>Dobava i montaža stojećeg multifunkcijskog spremnika za zagrijavanje ogrijevne i sanitarne vode sa dvostrukom stjenkom izrađen od nehrđajućeg čelika (unutrašnji spremnik), opremljen sa spiralnim čeličnim izmjenjivačem, te predizoliran izolacijom od poliuretanske pjene (100mm).</t>
  </si>
  <si>
    <t>Kapacitet ukupno: 606 lit.</t>
  </si>
  <si>
    <t>Kapacitet PTV: 225 lit.</t>
  </si>
  <si>
    <t>Maksimalni protok pri 40°C (L/10’): 686</t>
  </si>
  <si>
    <t>Snaga izmjenjivača (toplinski izvor: kotao): 48 kW</t>
  </si>
  <si>
    <t>Dimenzije (ØDxV): Ø903x1915mm</t>
  </si>
  <si>
    <t>1.11.</t>
  </si>
  <si>
    <t>Dobava i ugradnja elektro grijača za multifunkcijski spremnik.</t>
  </si>
  <si>
    <t>6kW, 3x400 V+N, 1x230V, navoj 6/4"</t>
  </si>
  <si>
    <t>1.12.</t>
  </si>
  <si>
    <t>Dobava i montaža uređaja za nadopunjavanje vode sljedećih karakteristika:</t>
  </si>
  <si>
    <t>- za sustave prema EN 12828, EN 12976, ENV 12977, EN 12952 , EN 12953, ili jednakovrijedne:
____________________________________________</t>
  </si>
  <si>
    <t>- „fillsafe“ nadopunjavanje vode | ovisno o tlaku ili razini | za statičke ekspanzijske posude.</t>
  </si>
  <si>
    <t>- bez pumpe</t>
  </si>
  <si>
    <t>- s vodomjerom i uređajem za sprječavanje povratnog toka tipa BA, prema EN 1717, ili jednakovrijedno:
____________________________________________</t>
  </si>
  <si>
    <t>- Regulacija | auto-optimizacija s memorijskom funkcijom</t>
  </si>
  <si>
    <t>- s integriranim nosačem za montažu na zid</t>
  </si>
  <si>
    <t>- visokokvalitetno metalno kućište</t>
  </si>
  <si>
    <t>Maksimalna dopuštena temp./tlak: TS: 65 °C/ 10 bar</t>
  </si>
  <si>
    <t>Minimalna dopuštena temp/tlak .: TSmin: 0 °C/ 0 bar</t>
  </si>
  <si>
    <t>Maksimalna dopuštena temp. okoline: TU: 40 °C</t>
  </si>
  <si>
    <t>Napajanje: 230V - 1ph - 50Hz, 0,04W</t>
  </si>
  <si>
    <t>Protok: KVS 0,7m3/h</t>
  </si>
  <si>
    <t>Priključak: 2x Rp1/2"</t>
  </si>
  <si>
    <t>IP zaštita: IP54</t>
  </si>
  <si>
    <t>Dimenzije (ŠxVxD): 450x250x280mm</t>
  </si>
  <si>
    <t>Težina: 5 kg</t>
  </si>
  <si>
    <t>1.13.</t>
  </si>
  <si>
    <t>Dobava i montaža uređaja za održavanje tlaka opremljen s kompresorima, sljedećih karakteristika:</t>
  </si>
  <si>
    <t>- za sustave prema EN 12828, EN 12976, ENV 12977, ili jednakovrijedne:
____________________________________________</t>
  </si>
  <si>
    <t>- „silentrun“ osobito tihi rad | upuštanje u rad s odterećenjem tlaka</t>
  </si>
  <si>
    <t>- 1 kompresor | razdjelnik s prestrujnim i sigurnosnim ventilom</t>
  </si>
  <si>
    <t>- „fillsafe“ nadzor sustava za nadopunjavanje vode s mogućnošću regulacije nadopunjavanja pomoću Pleno P</t>
  </si>
  <si>
    <t>- dolazi s priborom za montažu za spajanje s primarnom posudom na zračnoj strani</t>
  </si>
  <si>
    <t>Maksimalna dopuštena temp./tlak: TS: 70 °C/ 6 bar</t>
  </si>
  <si>
    <t>Minimalna dopuštena temp/tlak.: TSmin: 0 °C/ 0 bar</t>
  </si>
  <si>
    <t>Napajanje: 230V - 1ph - 50Hz, 0,6kW</t>
  </si>
  <si>
    <t>IP zaštita: IP22</t>
  </si>
  <si>
    <t>Dimenzije (ŠxVxD): 410x300x460mm</t>
  </si>
  <si>
    <t>Težina: 15 kg</t>
  </si>
  <si>
    <t>1.14.</t>
  </si>
  <si>
    <t>Dobava i montaža ekspanzijske posude sustava grijanja i hlađenja, sljedećih karakteristika:</t>
  </si>
  <si>
    <t>- čelik, zavareno | boja berilij</t>
  </si>
  <si>
    <t>- podnožje - prsten za uspravnu montažu</t>
  </si>
  <si>
    <t>- uključuje fleksibilno crijevo za priključak na strani vode</t>
  </si>
  <si>
    <t>- spremnik se odzračuje s vrha, a na dnu je odvod kondenzata</t>
  </si>
  <si>
    <t>- otvor za endoskopsku kontrolu</t>
  </si>
  <si>
    <t>Maksimalna dopuštena temp/tlak.: TS: 120 °C/ 6bar</t>
  </si>
  <si>
    <t>Minimalna dopuštena temp/tlak.: TSmin: -10 °C/ 0 bar</t>
  </si>
  <si>
    <t xml:space="preserve"> </t>
  </si>
  <si>
    <t>Maksimalna dopuštena temp. mjeha: TB: 70 °C</t>
  </si>
  <si>
    <t>Minimalna dopuštena temp. mjeha: TBmin: 5 °C</t>
  </si>
  <si>
    <t>Zapremina: 200 lit.</t>
  </si>
  <si>
    <t>Dimenzije (ØDxŠ): Ø500x1385mm</t>
  </si>
  <si>
    <t>Priključak: G1"</t>
  </si>
  <si>
    <t>Težina: 54 kg</t>
  </si>
  <si>
    <t>1.15.</t>
  </si>
  <si>
    <t>Dobava i montaža međuspremnika za zaštitu od previsoke temperature u ekspanzijskoj posudi solarnog sustava, sljedećih karakteristika:</t>
  </si>
  <si>
    <t>- čelik, zavareno | boja bijela</t>
  </si>
  <si>
    <t>- viseći nosač za jednostavnu montažu</t>
  </si>
  <si>
    <t>Maksimalna dopuštena temp/tlak.: TS: 120 °C/ 10bar</t>
  </si>
  <si>
    <t>Zapremina: 18 lit.</t>
  </si>
  <si>
    <t>Dimenzije (ØDxŠ): Ø270x349mm</t>
  </si>
  <si>
    <t>Priključak: 2x G 3/4"</t>
  </si>
  <si>
    <t>1.16.</t>
  </si>
  <si>
    <t>Dobava i montaža ekspanzijske  posude za sustav solara, sa zračnim jastukom u kompletu sa servisnim ventilom i montažnim materijalom. Karakteristike uređaja:</t>
  </si>
  <si>
    <t>Zapremina: 50 lit.</t>
  </si>
  <si>
    <t>Maksimalna dopuštena temp/tlak.: TS: 110 °C/ 10bar</t>
  </si>
  <si>
    <t>Dimenzije (∅DxŠ): 380x505 mm</t>
  </si>
  <si>
    <t>Priključak: 2x R 3/4"</t>
  </si>
  <si>
    <t>1.17.</t>
  </si>
  <si>
    <t>Dobava i montaža međuspremnika za zaštitu od previsoke temperature u ekspanzijskoj posudi sustava grijanja, sljedećih karakteristika:</t>
  </si>
  <si>
    <t>Dimenzije (ØDxŠ): Ø587x317mm</t>
  </si>
  <si>
    <t>Priključak: 2x G1"</t>
  </si>
  <si>
    <t>1.18.</t>
  </si>
  <si>
    <t>Dobava i montaža ekspanzijsk posude za sustav solara, sa zračnim jastukom u kompletu sa servisnim ventilom i montažnim materijalom. Karakteristike uređaja:</t>
  </si>
  <si>
    <t>1.19.</t>
  </si>
  <si>
    <t>Dobava i montaža ekspanzijske posude za sanitarnu vodu, sa zračnim jastukom u kompletu sa montažnim materijalom. Karakteristike uređaja:</t>
  </si>
  <si>
    <t>Zapremina: 25 lit.</t>
  </si>
  <si>
    <t>Dimenzije (∅DxŠ): 436x251 mm</t>
  </si>
  <si>
    <t>Priključak: R 3/4"</t>
  </si>
  <si>
    <t>Težina: 8,2 kg</t>
  </si>
  <si>
    <t>1.20.</t>
  </si>
  <si>
    <t>Dobava i montaža termostatskog ventila za miješanje sustava sanitarne tople vode sa cirkulacijom sljedećih, karakteristika:</t>
  </si>
  <si>
    <t>- distribucijska temperatura podesiva između 30°C i 60°C</t>
  </si>
  <si>
    <t>- čelično tijelo presvučeno niklom s regulacijom temperature cirkulacijskog kruga</t>
  </si>
  <si>
    <t>- dva distribucijska ventila također u funkciji nepovratnog ventila</t>
  </si>
  <si>
    <t>- tri uronjena termometra</t>
  </si>
  <si>
    <t>- priključci: R 3/4", R 1/2"</t>
  </si>
  <si>
    <t>1.21.</t>
  </si>
  <si>
    <t>Dobava i ugradnja servisnog ventila, mesing, za održavanje i demontaža ekspanzijske posude, zatvaranje moguće samo s priloženim imbus ključem, kuglasti ventil s DN 15
priključkom crijeva za brzo pražnjenje, sustavi grijanja, hlađenja i solarni sustavi, dodatak antifriza do 50%; unutrašnji navoj na obje strane, ravno brtvljene spojnice za direktni priključak na sve odgovarajuće ekspanzijske posude.</t>
  </si>
  <si>
    <t>Maksimalna dopuštena temp/tlak.: TS: 120 °C/ 16bar</t>
  </si>
  <si>
    <t>DN20 (R 3/4")</t>
  </si>
  <si>
    <t>1.22.</t>
  </si>
  <si>
    <t>Dobava i ugradnja sigurnosnog ventila s oprugom, na strani potrošne hladne vode, prednamješten za max. tlak od 8 bar-a.</t>
  </si>
  <si>
    <t>DN15 (R 1/2")</t>
  </si>
  <si>
    <t>1.23.</t>
  </si>
  <si>
    <t>Dobava i ugradnja sigurnosnog ventila s oprugom, na strani tople vode, prednamješten za max. tlak od 2,5 bar-a.</t>
  </si>
  <si>
    <t>DN25 (R 1")</t>
  </si>
  <si>
    <t>1.24.</t>
  </si>
  <si>
    <t>Dobava i montaža pločastog izmjenjivača topline izrađen od nehrđajučeg čelika, u kompletu sa izolacijom, nosčem i priključnim spojnicama slj. tehničkih karakteristika:</t>
  </si>
  <si>
    <t>Sustav: solar kolektori/krug grijanja</t>
  </si>
  <si>
    <t>Q=15,0kW</t>
  </si>
  <si>
    <t>primar: solar glycol 95/85°C; 1,38 m3/h, Δp=12kPa</t>
  </si>
  <si>
    <t>sekundar: voda 85/80°C; 2,64 m3/h, Δp=28kPa</t>
  </si>
  <si>
    <t>Priključak: G 1 1/4"</t>
  </si>
  <si>
    <t>Materijal izrade: čelik EN1.4404</t>
  </si>
  <si>
    <t>1.25.</t>
  </si>
  <si>
    <t>Dobava i montaža pumpne grupe za sustav solarnih kolektora s varirajučom brzinom cirkulacije koja se sastoji od sljedečih elemenata:</t>
  </si>
  <si>
    <t>Cirkulacijska pumpa</t>
  </si>
  <si>
    <r>
      <t>- G=0,03…0,42 m</t>
    </r>
    <r>
      <rPr>
        <vertAlign val="superscript"/>
        <sz val="10"/>
        <rFont val="Arial"/>
        <family val="2"/>
        <charset val="238"/>
      </rPr>
      <t>3</t>
    </r>
    <r>
      <rPr>
        <sz val="10"/>
        <rFont val="Arial"/>
        <family val="2"/>
        <charset val="238"/>
      </rPr>
      <t>/h</t>
    </r>
  </si>
  <si>
    <t>- N,el=2-45W</t>
  </si>
  <si>
    <t>Temperaturni osjetnik polaznog i povratnog voda</t>
  </si>
  <si>
    <t>Kuglaste slavine na polaznom i povratnom vodu</t>
  </si>
  <si>
    <t>Dvije metalne gravitacijske kočnice</t>
  </si>
  <si>
    <t>Sigurnosni ventil 6bar</t>
  </si>
  <si>
    <t>Manometar</t>
  </si>
  <si>
    <t>Slavine za punjenje i pražnjenje</t>
  </si>
  <si>
    <t>Kabel 2,5m</t>
  </si>
  <si>
    <t>Dimenzije DxŠxV: 160x175x370 mm</t>
  </si>
  <si>
    <t>1.26.</t>
  </si>
  <si>
    <t>Dobava i montaža cirkulacijske elektronski upravljane crpke sa funkcijom mjerenja protoka sa protuprirubnicama, brtvama i vijcima, sljedećih karakteristika:</t>
  </si>
  <si>
    <r>
      <t>G=9,45 m</t>
    </r>
    <r>
      <rPr>
        <vertAlign val="superscript"/>
        <sz val="10"/>
        <rFont val="Arial"/>
        <family val="2"/>
        <charset val="238"/>
      </rPr>
      <t>3</t>
    </r>
    <r>
      <rPr>
        <sz val="10"/>
        <rFont val="Arial"/>
        <family val="2"/>
        <charset val="238"/>
      </rPr>
      <t>/h</t>
    </r>
  </si>
  <si>
    <t>Hmax=5,5m</t>
  </si>
  <si>
    <t>N,el=17-265W</t>
  </si>
  <si>
    <t>DN40</t>
  </si>
  <si>
    <t>1.27.</t>
  </si>
  <si>
    <t>Dobava i montaža cirkulacijske elektronski upravljane crpke sa funkcijom mjerenja protoka sa holanderima, brtvama i vijcima, sljedećih karakteristika:</t>
  </si>
  <si>
    <r>
      <t>G=2,7 m</t>
    </r>
    <r>
      <rPr>
        <vertAlign val="superscript"/>
        <sz val="10"/>
        <rFont val="Arial"/>
        <family val="2"/>
        <charset val="238"/>
      </rPr>
      <t>3</t>
    </r>
    <r>
      <rPr>
        <sz val="10"/>
        <rFont val="Arial"/>
        <family val="2"/>
        <charset val="238"/>
      </rPr>
      <t>/h</t>
    </r>
  </si>
  <si>
    <t>Hmax=4,0m</t>
  </si>
  <si>
    <t>N,el=9-91W</t>
  </si>
  <si>
    <t>G 1 1/2"</t>
  </si>
  <si>
    <t>1.28.</t>
  </si>
  <si>
    <t>Dobava i ugradnja recirkulacijske crpke za sanitarnu vodu sa, brtvama i holanderima, sljedećih karakteristika:</t>
  </si>
  <si>
    <r>
      <t>G=1,0 m</t>
    </r>
    <r>
      <rPr>
        <vertAlign val="superscript"/>
        <sz val="10"/>
        <rFont val="Arial"/>
        <family val="2"/>
        <charset val="238"/>
      </rPr>
      <t>3</t>
    </r>
    <r>
      <rPr>
        <sz val="10"/>
        <rFont val="Arial"/>
        <family val="2"/>
        <charset val="238"/>
      </rPr>
      <t>/h</t>
    </r>
  </si>
  <si>
    <t>Hmax=2,5m</t>
  </si>
  <si>
    <t>N,el=3-18W</t>
  </si>
  <si>
    <t>1.29.</t>
  </si>
  <si>
    <t>Dobava i ugradnja troputog prekretnog ventila sa postavnim pogonom, u kompletu sa komunikacijskim kablom, te potrebnim montažnim i pričvrsnim materijalom.</t>
  </si>
  <si>
    <r>
      <t>DN25 (G 1"), Kvs: 7,7 m</t>
    </r>
    <r>
      <rPr>
        <vertAlign val="superscript"/>
        <sz val="10"/>
        <rFont val="Arial"/>
        <family val="2"/>
        <charset val="238"/>
      </rPr>
      <t>3</t>
    </r>
    <r>
      <rPr>
        <sz val="10"/>
        <rFont val="Arial"/>
        <family val="2"/>
        <charset val="238"/>
      </rPr>
      <t>/h</t>
    </r>
  </si>
  <si>
    <t>1.30.</t>
  </si>
  <si>
    <t>Dobava i ugradnja granskog zapornog i mjernog ventila s mogućnošću predregulacije protoka, PN16, s predregulacijom, dva mjerna priključka, spoj na prirubnicu,maks. dif. tlak na ventilu 1,5bar, maks. temp. vode 130°C,. Stavka obvezno uključuje jednokratno podešavanje protoka pomoću originalnog mjernog instrumenta, i izradu zapisnika o postignutim protocima.</t>
  </si>
  <si>
    <r>
      <t>DN50, Kvs: 53,8 m</t>
    </r>
    <r>
      <rPr>
        <vertAlign val="superscript"/>
        <sz val="10"/>
        <rFont val="Arial"/>
        <family val="2"/>
        <charset val="238"/>
      </rPr>
      <t>3</t>
    </r>
    <r>
      <rPr>
        <sz val="10"/>
        <rFont val="Arial"/>
        <family val="2"/>
        <charset val="238"/>
      </rPr>
      <t>/h</t>
    </r>
  </si>
  <si>
    <r>
      <t>DN32, Kvs: 15,1 m</t>
    </r>
    <r>
      <rPr>
        <vertAlign val="superscript"/>
        <sz val="10"/>
        <rFont val="Arial"/>
        <family val="2"/>
        <charset val="238"/>
      </rPr>
      <t>3</t>
    </r>
    <r>
      <rPr>
        <sz val="10"/>
        <rFont val="Arial"/>
        <family val="2"/>
        <charset val="238"/>
      </rPr>
      <t>/h</t>
    </r>
  </si>
  <si>
    <t>1.31.</t>
  </si>
  <si>
    <t>Dobava i ugradnja leptiraste zaklopke za toplu i hladnu vodu PN16, centrično uležištena u međuprirubničkoj izvedbi s navojnim ušicama, u kompletu s protuprirubnicama, brtvama i vijcima, slijedećih količina i dimenzija:</t>
  </si>
  <si>
    <r>
      <t>DN65, Kvs: 174 m</t>
    </r>
    <r>
      <rPr>
        <vertAlign val="superscript"/>
        <sz val="10"/>
        <rFont val="Arial"/>
        <family val="2"/>
        <charset val="238"/>
      </rPr>
      <t>3</t>
    </r>
    <r>
      <rPr>
        <sz val="10"/>
        <rFont val="Arial"/>
        <family val="2"/>
        <charset val="238"/>
      </rPr>
      <t>/h</t>
    </r>
  </si>
  <si>
    <r>
      <t>DN50, Kvs: 79 m</t>
    </r>
    <r>
      <rPr>
        <vertAlign val="superscript"/>
        <sz val="10"/>
        <rFont val="Arial"/>
        <family val="2"/>
        <charset val="238"/>
      </rPr>
      <t>3</t>
    </r>
    <r>
      <rPr>
        <sz val="10"/>
        <rFont val="Arial"/>
        <family val="2"/>
        <charset val="238"/>
      </rPr>
      <t>/h</t>
    </r>
  </si>
  <si>
    <r>
      <t>DN40, Kvs: 62 m</t>
    </r>
    <r>
      <rPr>
        <vertAlign val="superscript"/>
        <sz val="10"/>
        <rFont val="Arial"/>
        <family val="2"/>
        <charset val="238"/>
      </rPr>
      <t>3</t>
    </r>
    <r>
      <rPr>
        <sz val="10"/>
        <rFont val="Arial"/>
        <family val="2"/>
        <charset val="238"/>
      </rPr>
      <t>/h</t>
    </r>
  </si>
  <si>
    <t>1.32.</t>
  </si>
  <si>
    <t>Dobava i ugradnja nepovratnog disco ventila s oprugom za ugradnju u bilo kojem položaju, za toplu i hladnu vodu PN16, centrično uležišten u međuprirubničkoj izvedbi, s protuprirubnicama brtvama i vijcima, dimenzije:</t>
  </si>
  <si>
    <r>
      <t>DN65, Kvs: 69 m</t>
    </r>
    <r>
      <rPr>
        <vertAlign val="superscript"/>
        <sz val="10"/>
        <rFont val="Arial"/>
        <family val="2"/>
        <charset val="238"/>
      </rPr>
      <t>3</t>
    </r>
    <r>
      <rPr>
        <sz val="10"/>
        <rFont val="Arial"/>
        <family val="2"/>
        <charset val="238"/>
      </rPr>
      <t>/h</t>
    </r>
  </si>
  <si>
    <r>
      <t>DN40, Kvs: 25 m</t>
    </r>
    <r>
      <rPr>
        <vertAlign val="superscript"/>
        <sz val="10"/>
        <rFont val="Arial"/>
        <family val="2"/>
        <charset val="238"/>
      </rPr>
      <t>3</t>
    </r>
    <r>
      <rPr>
        <sz val="10"/>
        <rFont val="Arial"/>
        <family val="2"/>
        <charset val="238"/>
      </rPr>
      <t>/h</t>
    </r>
  </si>
  <si>
    <t>1.33.</t>
  </si>
  <si>
    <t>Dobava i ugradnja kuglaste navojne slavine za topu i hladnu vodu, PN16, dobaviti holendere i brtve, slijedećih količina i dimenzija:</t>
  </si>
  <si>
    <r>
      <t>DN25 (R 1"), Kvs: 26 m</t>
    </r>
    <r>
      <rPr>
        <vertAlign val="superscript"/>
        <sz val="10"/>
        <rFont val="Arial"/>
        <family val="2"/>
        <charset val="238"/>
      </rPr>
      <t>3</t>
    </r>
    <r>
      <rPr>
        <sz val="10"/>
        <rFont val="Arial"/>
        <family val="2"/>
        <charset val="238"/>
      </rPr>
      <t>/h</t>
    </r>
  </si>
  <si>
    <r>
      <t>DN20 (R 3/4"), Kvs: 14 m</t>
    </r>
    <r>
      <rPr>
        <vertAlign val="superscript"/>
        <sz val="10"/>
        <rFont val="Arial"/>
        <family val="2"/>
        <charset val="238"/>
      </rPr>
      <t>3</t>
    </r>
    <r>
      <rPr>
        <sz val="10"/>
        <rFont val="Arial"/>
        <family val="2"/>
        <charset val="238"/>
      </rPr>
      <t>/h</t>
    </r>
  </si>
  <si>
    <r>
      <t>DN15 (R 1/2"), Kvs: 12 m</t>
    </r>
    <r>
      <rPr>
        <vertAlign val="superscript"/>
        <sz val="10"/>
        <rFont val="Arial"/>
        <family val="2"/>
        <charset val="238"/>
      </rPr>
      <t>3</t>
    </r>
    <r>
      <rPr>
        <sz val="10"/>
        <rFont val="Arial"/>
        <family val="2"/>
        <charset val="238"/>
      </rPr>
      <t>/h</t>
    </r>
  </si>
  <si>
    <t>1.34.</t>
  </si>
  <si>
    <t>Dobava i ugradnja hvatača nečistoće, prirubnički, PN16, u kompletu s protuprirubnicama, brtvama i vijcima, dimenzije:</t>
  </si>
  <si>
    <r>
      <t>DN65, Kvs: 98,6 m</t>
    </r>
    <r>
      <rPr>
        <vertAlign val="superscript"/>
        <sz val="10"/>
        <rFont val="Arial"/>
        <family val="2"/>
        <charset val="238"/>
      </rPr>
      <t>3</t>
    </r>
    <r>
      <rPr>
        <sz val="10"/>
        <rFont val="Arial"/>
        <family val="2"/>
        <charset val="238"/>
      </rPr>
      <t>/h</t>
    </r>
  </si>
  <si>
    <r>
      <t>DN40, Kvs: 36,7 m</t>
    </r>
    <r>
      <rPr>
        <vertAlign val="superscript"/>
        <sz val="10"/>
        <rFont val="Arial"/>
        <family val="2"/>
        <charset val="238"/>
      </rPr>
      <t>3</t>
    </r>
    <r>
      <rPr>
        <sz val="10"/>
        <rFont val="Arial"/>
        <family val="2"/>
        <charset val="238"/>
      </rPr>
      <t>/h</t>
    </r>
  </si>
  <si>
    <t>1.35.</t>
  </si>
  <si>
    <t>Dobava i ugradnja gumenog kompezatora vibracija s protuprirubnicama brtvama i vijcima, slijedećih količina i dimenzija:</t>
  </si>
  <si>
    <t>DN65</t>
  </si>
  <si>
    <t>1.36.</t>
  </si>
  <si>
    <t>Dobava i ugradnja ispusne slavine, navojne, PN16, dimenzije:</t>
  </si>
  <si>
    <t>1.37.</t>
  </si>
  <si>
    <t>Dobava i ugradnja okruglog manometra, Ø100, s pipalom odozada, mjernog područja:</t>
  </si>
  <si>
    <t>0 ÷ 10 bar</t>
  </si>
  <si>
    <t>1.38.</t>
  </si>
  <si>
    <t>Dobava i ugradnja okruglog bimetalnog termometara Ø100, s pipalom odozada, mjernog područja:</t>
  </si>
  <si>
    <t>0 ÷ 60 °C</t>
  </si>
  <si>
    <t>0 ÷ 100 °C</t>
  </si>
  <si>
    <t>1.39.</t>
  </si>
  <si>
    <t>1.40.</t>
  </si>
  <si>
    <t>Dobava i ugradnja automatskog odzračnog ventila za vertikalnu instalaciju na cijev. Kučište izrađeno od mesinga. Konstrukcija ventila omogućava siguran i suh ispust odvojenih plinova bez kapanja i procurijevanja, sljedećih tipova i količina:</t>
  </si>
  <si>
    <t>1.41.</t>
  </si>
  <si>
    <t>Dobava i ugradnja bakrene cijevi u šipci za freonsku instalaciju plinske i tekuće faze namjenjene za rashladni medij R-410A. U kompletu sa spojnicama i koljenima, spojnim i pričvrsnim materijalom. Cijevi moraju biti odmašćene, očišćene i osušene prije ugradnje.</t>
  </si>
  <si>
    <t>Ø 22 mm - tekuća faza</t>
  </si>
  <si>
    <t>Ø 28 mm - parna faza</t>
  </si>
  <si>
    <t>Ø 35 mm - parna faza</t>
  </si>
  <si>
    <t>1.42.</t>
  </si>
  <si>
    <t>Dobava i ugradnja bakrene bešavne cijevi prema , ili jednakovrijedno:
____________________________________________, u kompletu sa spojnicama i koljenima, spojnim i pričvrsnim materijalom. Cijevi moraju biti odmašćene, očišćene i osušene prije ugradnje.</t>
  </si>
  <si>
    <t>Ø28x1,5</t>
  </si>
  <si>
    <t>1.43.</t>
  </si>
  <si>
    <t>Dobava i ugradnja čelične bešavne cijevi prema EN10220, ili jednakovrijedno:
____________________________________________, materijal S235JRH, u kompletu s cijevnim lukovima i ostalim fazonskim komadima. Cijevi moraju biti odmašćene, očišćene i osušene prije ugradnje.</t>
  </si>
  <si>
    <t>DN65 (Ø76,1x2,9)</t>
  </si>
  <si>
    <t>DN50 (Ø60,3x2,9)</t>
  </si>
  <si>
    <t>DN40 (Ø48,3x2,6)</t>
  </si>
  <si>
    <t>1.44.</t>
  </si>
  <si>
    <t>Dobava i ugradnja čelične bešavne navojne cijevi prema EN10253, ili jednakovrijedno:
____________________________________________, materijal S235JRH,  u kompletu s cijevnim lukovima i ostalim fazonskim komadima. Cijevi moraju biti odmašćene, očišćene i osušene prije ugradnje.</t>
  </si>
  <si>
    <t>R 1" (Ø33,7x2,6)</t>
  </si>
  <si>
    <t>R 3/4" (Ø26,9x2,3)</t>
  </si>
  <si>
    <t>R 1/2" (Ø21,3x2,0)</t>
  </si>
  <si>
    <t>1.45.</t>
  </si>
  <si>
    <t>Dobava i ugradnja hamburškog bešavnog cijevnog luka 90°prema EN 10253, ili jednakovrijedno:
____________________________________________, materijal S235JRH, sljedećih dimenzija i količina:</t>
  </si>
  <si>
    <t>DN65 (R 2 1/2")</t>
  </si>
  <si>
    <t>DN50 (R 2")</t>
  </si>
  <si>
    <t>1.46.</t>
  </si>
  <si>
    <t>Dobava i montaža oslonaca, konzola i nosača za oslanjanje i vođenje cjevovoda izrađeni iz tipskih čeličnih profila, lima i šipki.</t>
  </si>
  <si>
    <t>1.47.</t>
  </si>
  <si>
    <t>Dobava izolacije i izoliranje cijevi freonskog razvoda s parnom branom za neizolirane cijevi u šipci. Izolacija mora biti, klase reakcije na požar A1 prema HRN EN13501, ili jednakovrijedno:
____________________________________________. U kompletu sa ljepilom, ljepljivom trakom i ostalim potrebnim materijalom. Debljina izolacije je 19 mm. Izolacija za koljena i fazonske komade se izraduje prilikom montaže.</t>
  </si>
  <si>
    <r>
      <rPr>
        <b/>
        <sz val="10"/>
        <rFont val="Arial"/>
        <family val="2"/>
        <charset val="238"/>
      </rPr>
      <t>Napomena:</t>
    </r>
    <r>
      <rPr>
        <sz val="10"/>
        <rFont val="Arial"/>
        <family val="2"/>
        <charset val="238"/>
      </rPr>
      <t xml:space="preserve"> Cijevi izolirati prema tehničkim uputstvima proizvođača uz nazočnost i kontrolu od strane predstavnika uključujući izdavanje atesta.</t>
    </r>
  </si>
  <si>
    <t>1.48.</t>
  </si>
  <si>
    <r>
      <t>Dobava izolacije i izoliranje cijevi tople i hladne vode, izolacijom od kamene vune s okomito orijentiranim vlaknima, jednostrano kaširana aluminijskom folijom, koja služi kao površinska zaštita i  parna brana (važno je pravilno izvesti spojeve između blazina samoljepljivom aluminijskom folijom), klase reakcije na požar A1 prema HRN EN13501, ili jednakovrijedno:
____________________________________________, toplinske prodljivosti λ</t>
    </r>
    <r>
      <rPr>
        <vertAlign val="subscript"/>
        <sz val="10"/>
        <rFont val="Arial"/>
        <family val="2"/>
        <charset val="238"/>
      </rPr>
      <t>m(10°C)</t>
    </r>
    <r>
      <rPr>
        <sz val="10"/>
        <rFont val="Arial"/>
        <family val="2"/>
        <charset val="238"/>
      </rPr>
      <t>≤0,035W/mK, te nazivne gustoće 85 kg/m</t>
    </r>
    <r>
      <rPr>
        <vertAlign val="superscript"/>
        <sz val="10"/>
        <rFont val="Arial"/>
        <family val="2"/>
        <charset val="238"/>
      </rPr>
      <t>3</t>
    </r>
    <r>
      <rPr>
        <sz val="10"/>
        <rFont val="Arial"/>
        <family val="2"/>
        <charset val="238"/>
      </rPr>
      <t>. Stavka uključuje zaštitu izolacije Al limom debljine 0,8mm po cijeloj svojoj duljini. Komplet s potrebnim materijalom za montažu (originalno ljepilo, samoljepive trake i sl.).</t>
    </r>
  </si>
  <si>
    <t>Izolacijske cijevi, debljina izolacije 50 mm, za cijevi:</t>
  </si>
  <si>
    <t>Izolacijske cijevi, debljina izolacije 40 mm, za cijevi:</t>
  </si>
  <si>
    <t>Izolacijske cijevi, debljina izolacije 30 mm, za cijevi:</t>
  </si>
  <si>
    <t>Izolacijske cijevi, debljina izolacije 25 mm, za cijevi:</t>
  </si>
  <si>
    <t>DN25 (Ø33,7x2,6)</t>
  </si>
  <si>
    <t>DN20 (Ø26,9x2,3)</t>
  </si>
  <si>
    <t>DN15 (Ø21,3x2,0)</t>
  </si>
  <si>
    <t>1.49.</t>
  </si>
  <si>
    <r>
      <t>Dobava izolacije i izoliranje inercijskih spremnika lamelnom blazinom od kamene vune s okomito orijentiranim vlaknima, jednostrano kaširana aluminijskom folijom, koja služi kao površinska zaštita i  parna brana (važno je pravilno izvesti spojeve između blazina samoljepljivom aluminijskom folijom), klase reakcije na požar A1 prema HRN EN13501, ili jednakovrijedno:
____________________________________________, toplinske prodljivosti λ</t>
    </r>
    <r>
      <rPr>
        <vertAlign val="subscript"/>
        <sz val="10"/>
        <rFont val="Arial"/>
        <family val="2"/>
        <charset val="238"/>
      </rPr>
      <t>m(10°C)</t>
    </r>
    <r>
      <rPr>
        <sz val="10"/>
        <rFont val="Arial"/>
        <family val="2"/>
        <charset val="238"/>
      </rPr>
      <t>≤0,044W/mK, te nazivne gustoće 40 kg/m</t>
    </r>
    <r>
      <rPr>
        <vertAlign val="superscript"/>
        <sz val="10"/>
        <rFont val="Arial"/>
        <family val="2"/>
        <charset val="238"/>
      </rPr>
      <t>3</t>
    </r>
    <r>
      <rPr>
        <sz val="10"/>
        <rFont val="Arial"/>
        <family val="2"/>
        <charset val="238"/>
      </rPr>
      <t>. Stavka uključuje zaštitu izolacije Al limom debljine 0,8mm po cijeloj svojoj duljini. Komplet s potrebnim materijalom za montažu (originalno ljepilo, samoljepive trake i sl.).</t>
    </r>
  </si>
  <si>
    <t>Debljina izolacije 100 mm (ogrijevni spremnik)</t>
  </si>
  <si>
    <r>
      <t>m</t>
    </r>
    <r>
      <rPr>
        <vertAlign val="superscript"/>
        <sz val="10"/>
        <rFont val="Arial"/>
        <family val="2"/>
        <charset val="238"/>
      </rPr>
      <t>2</t>
    </r>
  </si>
  <si>
    <t>Debljina izolacije 50 mm (rashladni spremnik)</t>
  </si>
  <si>
    <t>1.50.</t>
  </si>
  <si>
    <t>Dobava i stručno izvođenje protupožarnog brtvljenja F90 prodora cijevi pri prolasku kroz požarne zone protupožarnim kitom.</t>
  </si>
  <si>
    <r>
      <rPr>
        <b/>
        <sz val="10"/>
        <rFont val="Arial"/>
        <family val="2"/>
        <charset val="238"/>
      </rPr>
      <t>Napomena:</t>
    </r>
    <r>
      <rPr>
        <sz val="10"/>
        <rFont val="Arial"/>
        <family val="2"/>
        <charset val="238"/>
      </rPr>
      <t xml:space="preserve"> Prodore brtviti prema tehničkim uputstvima proizvođača uz nazočnost i kontrolu od strane predstavnika uključujući izdavanje atesta.</t>
    </r>
  </si>
  <si>
    <t>1.51.</t>
  </si>
  <si>
    <t>Dobava temeljne antikorozivne boje i ličenje cijevi u dva premaza različite nijanse uz predhodno mehaničko čišćenje od hrđe, te dodanim slojem laka.</t>
  </si>
  <si>
    <t>1.52.</t>
  </si>
  <si>
    <t>Dobava temeljne antikorozivne boje i ličenje cijevi u dva premaza različite nijanse uz predhodno mehaničko čišćenje od hrđe, te dodanim slojem laka, dijela instalacije koji se ne izolira, kao što su čvrste i klizne točke, nosači, oslonci, konzole i armatura.</t>
  </si>
  <si>
    <t>1.53.</t>
  </si>
  <si>
    <t>Dobava i apliciranje tekućine protiv smrzavanja za solarne kolektore propilen glikol 25%.</t>
  </si>
  <si>
    <t>lit</t>
  </si>
  <si>
    <t>1.54.</t>
  </si>
  <si>
    <t>Dobava i nadopunjavanje sustava dizalice topline radnom tvari R 410a.</t>
  </si>
  <si>
    <t>1.55.</t>
  </si>
  <si>
    <t>Natpisne pločice i samoljepive naljepnice za oznake opreme i elemenata postrojenja.</t>
  </si>
  <si>
    <t>1.56.</t>
  </si>
  <si>
    <t>Dobava pisanih upute za održavanje i rukovanje postrojenjem u dva primjerka i funkcionalna shema za postavu na zid.</t>
  </si>
  <si>
    <t xml:space="preserve">1.      INSTALACIJE TOPLINSKO - RASHLADNE STANICE
         UKUPNO: </t>
  </si>
  <si>
    <r>
      <rPr>
        <b/>
        <sz val="10"/>
        <rFont val="Arial"/>
        <family val="2"/>
        <charset val="238"/>
      </rPr>
      <t>Napomena:</t>
    </r>
    <r>
      <rPr>
        <sz val="10"/>
        <rFont val="Arial"/>
        <family val="2"/>
        <charset val="238"/>
      </rPr>
      <t xml:space="preserve">  Montirati samo kvalitetne i atestirane materijale i uređaje u skladu s važećim propisima RH i ovoj dokumentaciji. Elektro i građevinski radovi vezani uz gornje stavke nisu predmet ovog troškovnika.</t>
    </r>
  </si>
  <si>
    <t>2.      INSTALACIJE GRIJANJA I HLAĐENJA</t>
  </si>
  <si>
    <t>VENTILOKONVEKTORI</t>
  </si>
  <si>
    <t>2.01.</t>
  </si>
  <si>
    <t>Dobava i montaža ventilokonvektora kazetne izvedbe predviđen za ugradnju u spušteni strop, za dvocijevni sustav grijanja i hlađenja, s  ukrasnom maskom. Uređaj je standardno opremljen sa izmjenjivačem topline, ventilatorom, odzračnim pipacem, perivim filterom, tavicom za sakupljanje kondenzata, pumpicom za odvod kondenzata. Ventilator je  tvornički ožičen za rad sa tri brzine vrtnje (R1, R2, R3) te internim elektro ožičenjem.</t>
  </si>
  <si>
    <t>Ventilokonvektor je odabran prema vrijednostima učina hlađenja i grijanja na srednjoj brzini vrtnje ventilatora.</t>
  </si>
  <si>
    <t>- temperatura prostora ljeto 26°C/46 r.v.</t>
  </si>
  <si>
    <t>- temperatura rashladne vode 7/12°C</t>
  </si>
  <si>
    <t xml:space="preserve">Rashladni učinak : 1,43 kW </t>
  </si>
  <si>
    <t>- temperatura prostora zima 20°C</t>
  </si>
  <si>
    <t>- temperatura ogrijevne vode 37/32°C</t>
  </si>
  <si>
    <t>Ogrijevni učinak : 1,25 kW</t>
  </si>
  <si>
    <t>Pad tlaka vodenoj strani: 3 kPa</t>
  </si>
  <si>
    <r>
      <t>Protok zraka : 450 m</t>
    </r>
    <r>
      <rPr>
        <vertAlign val="superscript"/>
        <sz val="10"/>
        <rFont val="Arial"/>
        <family val="2"/>
        <charset val="238"/>
      </rPr>
      <t>3</t>
    </r>
    <r>
      <rPr>
        <sz val="10"/>
        <rFont val="Arial"/>
        <family val="2"/>
        <charset val="238"/>
      </rPr>
      <t>/h</t>
    </r>
  </si>
  <si>
    <t>Nivo zvučne snage: 41 dB(A)</t>
  </si>
  <si>
    <t>Napajanje : 220V - 1ph - 50Hz</t>
  </si>
  <si>
    <t>Dimenzije kazete (DxŠxV): 569x627x298 mm</t>
  </si>
  <si>
    <t>Dimenzije panela (DxŠxV): 720x720x36 mm</t>
  </si>
  <si>
    <t>4-smjerna ukrasna maska</t>
  </si>
  <si>
    <t>Masa uređaja : 15,0 kg + 3kg panel</t>
  </si>
  <si>
    <t>2.02.</t>
  </si>
  <si>
    <t xml:space="preserve">Rashladni učinak : 2,49 kW </t>
  </si>
  <si>
    <t>Ogrijevni učinak : 2,06 kW</t>
  </si>
  <si>
    <t>Pad tlaka vodenoj strani: 5 kPa</t>
  </si>
  <si>
    <r>
      <t>Protok zraka : 504 m</t>
    </r>
    <r>
      <rPr>
        <vertAlign val="superscript"/>
        <sz val="10"/>
        <rFont val="Arial"/>
        <family val="2"/>
        <charset val="238"/>
      </rPr>
      <t>3</t>
    </r>
    <r>
      <rPr>
        <sz val="10"/>
        <rFont val="Arial"/>
        <family val="2"/>
        <charset val="238"/>
      </rPr>
      <t>/h</t>
    </r>
  </si>
  <si>
    <t>Nivo zvučne snage: 52 dB(A)</t>
  </si>
  <si>
    <t>Masa uređaja : 16,5 kg + 3kg panel</t>
  </si>
  <si>
    <t>2.03.</t>
  </si>
  <si>
    <t>2.04.</t>
  </si>
  <si>
    <t>Dobava i montaža kanalnog ventilokonvektora predviđenog za dvocijevni sustav grijanja i hlađenja te ugradnju u spušteni strop, za dvocijevni sustav grijanja i hlađenja. Uređaj je standardno opremljen sa izmjenjivačem topline,  G3 filterom, visokotlačnim ventilatorom sa direktno pogonjenim elektro motorom, odzračnim pipacem, perivim filterom, tavicom za sakupljanje kondenzata, pumpicom za odvod kondenzata. Ventilator je  tvornički ožičen za rad sa tri brzine vrtnje (R2, R4, R6) te internim elektro ožičenjem.</t>
  </si>
  <si>
    <t xml:space="preserve">Rashladni učinak : 3,51 kW </t>
  </si>
  <si>
    <t>Pad tlaka vodenoj strani: 21 kPa</t>
  </si>
  <si>
    <r>
      <t>Protok zraka : 617 m</t>
    </r>
    <r>
      <rPr>
        <vertAlign val="superscript"/>
        <sz val="10"/>
        <rFont val="Arial"/>
        <family val="2"/>
        <charset val="238"/>
      </rPr>
      <t>3</t>
    </r>
    <r>
      <rPr>
        <sz val="10"/>
        <rFont val="Arial"/>
        <family val="2"/>
        <charset val="238"/>
      </rPr>
      <t>/h (45Pa)</t>
    </r>
  </si>
  <si>
    <t>Nivo zvučne snage: 54 dB(A)</t>
  </si>
  <si>
    <t>Dimenzije (DxŠxV): 1270x730x250 mm</t>
  </si>
  <si>
    <t>Masa uređaja : 41 kg</t>
  </si>
  <si>
    <t>2.05.</t>
  </si>
  <si>
    <t xml:space="preserve">Rashladni učinak : 4,63 kW </t>
  </si>
  <si>
    <t>Pad tlaka vodenoj strani: 35 kPa</t>
  </si>
  <si>
    <r>
      <t>Protok zraka : 886 m</t>
    </r>
    <r>
      <rPr>
        <vertAlign val="superscript"/>
        <sz val="10"/>
        <rFont val="Arial"/>
        <family val="2"/>
        <charset val="238"/>
      </rPr>
      <t>3</t>
    </r>
    <r>
      <rPr>
        <sz val="10"/>
        <rFont val="Arial"/>
        <family val="2"/>
        <charset val="238"/>
      </rPr>
      <t>/h (45Pa)</t>
    </r>
  </si>
  <si>
    <t>Nivo zvučne snage: 60 dB(A)</t>
  </si>
  <si>
    <t>PODNO GRIJANJE</t>
  </si>
  <si>
    <t>2.06.</t>
  </si>
  <si>
    <t>Dobava i ugradnja cijevi za podno grijanje</t>
  </si>
  <si>
    <t>PE-Xa cijev s EVOH (etilen vinil alkohol) slojem za difuziju kisika, s dodatnim vanjskim zaštitnim slojem bijele boje s dvije plave crte. Sukladno EN ISO 15875 “Sustavi plastičnih cijevi za instalaciju tople i hladne vode - umreženi polietilen”, ili jednakovrijedno:
____________________________________________, te ispunjava potrebu zaštite od difuzije kisika prema DIN 4726, ili jednakovrijedno:
____________________________________________.
Klasa primjene 4+5/ 6 bar
Maksimalna predviđena temperatura 90°C
Temperatura zastoja: 100°C
Predviđeni tlak 6/10 bar pri 90°C/70°C
Cijev [mm]: d16 x 2,0</t>
  </si>
  <si>
    <t>2.07.</t>
  </si>
  <si>
    <t>Dobava i montaža sistemske ploče</t>
  </si>
  <si>
    <t>Folija bez izolacije na poleđini ploče. Vakumirana polistirenska duboko urezana folija s integriranim kanalima za postavljanje cijevi na jednakim udaljenostima.
Folija se preklapa s dvije strane što omogučava kontinuirano spajanje ploča. Postavlja se na gornji sloj izolacije.
Pravokutno: RA 5.5 – 11 – 16,5 – 22 – 27.5 – 33 cm
Dijagonalno: RA 7.5 – 15 – 22.5 – 30 cm
Dimenzije folije: 1447 x 900 m</t>
  </si>
  <si>
    <t>2.08.</t>
  </si>
  <si>
    <t>Dobava i montaža rubne trake</t>
  </si>
  <si>
    <t>Rubna dilataciona traka izrađena iz polietilena sa samoljepivom pozadinom i samoljepivom PE-folijom s prednje strane za osiguranje brtvljenja između rubne trake i toplinske izolacije; ne sadrži CFC.
Dimenzije: 150x10 mm</t>
  </si>
  <si>
    <t>2.09.</t>
  </si>
  <si>
    <t>Dobava i montaža PE folija</t>
  </si>
  <si>
    <t>0,2 mm debela folija za polaganje iznad hidro izolacije. Služi za zaštitu toplinsko/zvučne izolacije od otapala iz hidro izolacije.
Dimenzije: 100 m x 1,5 m</t>
  </si>
  <si>
    <t>2.10.</t>
  </si>
  <si>
    <t>Dobava i montaža dilatacionog profila</t>
  </si>
  <si>
    <t>Samoljepljivi profilni element, napravljen od tvrdog PVC-a s trakom za ekspanziju polietilenske pjene, 10 mm debljine, za pouzdano odvajanje sekcija (n.pr. u vratima), te da apsorbira ekspanziju estriha.
Dimenzije: 100x10 mm
Dužina: 1,8 m</t>
  </si>
  <si>
    <t>2.11.</t>
  </si>
  <si>
    <t>Dobava i montaža zaštitne cijevi</t>
  </si>
  <si>
    <t>Proizvedeno iz PE-LD, uzdužno razrezano, za zaštitu cijevi do d=20 mm koje prolaze kroz liniju dilatacione zone.
Dužina: 300 mm</t>
  </si>
  <si>
    <t>2.12.</t>
  </si>
  <si>
    <t>Dobava i apliciranje dodatka za estrih</t>
  </si>
  <si>
    <t>Dodatak za poboljšanje svojstava cementnog estriha koji poboljšava njegovu toplinsku vodljivost i čvrstoću. Prikladan za povećanje opteretivosti podne obloge uz smanjenje potrebne debljine na debljinu od min. 30 mm iznad cijevi. 
Potrošnja: oko 0,2 l/m2 estriha (debljina 70 mm)
Pakiranje: 20 l</t>
  </si>
  <si>
    <t>lit.</t>
  </si>
  <si>
    <t>2.13.</t>
  </si>
  <si>
    <t>Dobava i montaža kutnog držača cijevi</t>
  </si>
  <si>
    <t>Kutni držač cijevi koristi se za cijevi promjera  d14-d17 uz razdjeljivač.</t>
  </si>
  <si>
    <t>2.14.</t>
  </si>
  <si>
    <t>Dobava i montaža osnovnog seta za plastični razdjelnik</t>
  </si>
  <si>
    <t>Za modularni razdjelnik uključivo nosače, plosnate brtve vijčane spojeve sa zakretnom maticom, termometar i krajnje komade s oduškom za zrak, pipom za punjenje i pražnjenje i premosnicom.</t>
  </si>
  <si>
    <t>2.15.</t>
  </si>
  <si>
    <t>Dobava i montaža kuglastog ventila</t>
  </si>
  <si>
    <t>za uravnoteženje i isključivanje dovodno/odvodne grane (par). Povratni ventil se može kombinirati s aktuatorom za plastični razdjelnik. Može se koristiti za kontrolu temperature zone.</t>
  </si>
  <si>
    <t>2.16.</t>
  </si>
  <si>
    <t>Dobava i montaža spojnog adaptera</t>
  </si>
  <si>
    <t>Kompresijski adapter napravljen od mjedi, služi za spajanje cijevi ø16x2,0 mm na razdjelnike. Unutrašnji navoj 3/4˝ euro-konus prema DIN EN ISO 228-1, ili jednakovrijedno:
____________________________________________.</t>
  </si>
  <si>
    <t>2.17.</t>
  </si>
  <si>
    <t>Dobava i montaža modularnog razdjelnika</t>
  </si>
  <si>
    <t>Komplet se sastoji od razdjeljivača i sakupljača napravljenih od poliamida ojačanog staklenim vlaknima. Spojne točke krugova su 3/4" m.n. - euro-konus. Međusobni razmak spojeva
je 50 mm. Potreban broj priključaka dobiva se spajanjem segmanata.
Na sakupljaču se nalaze spojevi za montažu  termopogona, a na razdjeljivaču su na ventilima dograđeni nastavci s inspekcijskim prozorima za indikaciju protoka sa skalom od 0-4l/min za podešavanje protoka u svrhu balansiranja
krugova.
Isporučuje se bez fitinga za prihvat PEXa cijevi.
Maksimalna radna temperatura: 70°C;
maksimalni radni tlak 6 bar.</t>
  </si>
  <si>
    <t>razdjelnik za 3 kruga (segment: 3 kruga)</t>
  </si>
  <si>
    <t>razdjelnik za 8 krugova (segmenti: 4+4 kruga)</t>
  </si>
  <si>
    <t>razdjelnik za 12 krugova (segmenti: 6+6 krugova)</t>
  </si>
  <si>
    <t>2.18.</t>
  </si>
  <si>
    <t>Dobava i ugradnja podžbuknog ormarića</t>
  </si>
  <si>
    <t>Za ugradnju elemenata: razdjeljivača, automatike i pumpno-regulacionog seta. Uključene tračnice i pribor za fiksiranje elemenata. Izrađeno od pocinčanog čeličnog lima.
Vidljivi dijelovi presvučeni prašnastom bijelom bojom (RAL 9010).
Širina: 555 mm
Boja: bijeli praškasti premaz
Podesiva visina: 820-910 mm
Podesiva dubina: 120-180 mm</t>
  </si>
  <si>
    <t>širina (s okvirom): 555 mm</t>
  </si>
  <si>
    <t>širina (s okvirom): 710 mm</t>
  </si>
  <si>
    <t>širina (s okvirom): 950 mm</t>
  </si>
  <si>
    <t>2.19.</t>
  </si>
  <si>
    <t>Dobava i montaža termopogona</t>
  </si>
  <si>
    <t>- Bez energije zatvoren
- 230V; &lt; 3W</t>
  </si>
  <si>
    <t>2.20.</t>
  </si>
  <si>
    <t>Dobava i ugradnja prolazno regulacijsko-balansirajućeg ventila neosjetljivog na utjecaj promjene dinamičkog tlaka sustava sa funkcijom podešenja protoka od 20-100%  max protoka, sa priključcima za mjerenja, u isporuku uključiti navojne spojnice. Sljedećih dimenzija i količina:</t>
  </si>
  <si>
    <t>DN20</t>
  </si>
  <si>
    <t>2.21.</t>
  </si>
  <si>
    <t>Dobava i ugradnja automatskog granskog balans ventila s pred regulacijom  diferencijalnog tlaka u sustavu grijanja i hlađenja, uključuje impulsnu cijev L=1,5m (G1/16A) za spoj na granski zaporni ventil, ugradnja u povrat. Sljedećih dimenzija i količina:</t>
  </si>
  <si>
    <t>DN32 (R 1 1/4")</t>
  </si>
  <si>
    <t>2.22.</t>
  </si>
  <si>
    <t>Dobava i ugradnja granskog zapornog i mjernog ventila za regulaciju protoka u sustavu grijanja/hlađenja sa 360° rotirajućim mjernim priključcima i za ugradnju u polaz, s priključkom na impulsnu cijev, s predregulacijom, odvojivim kolom ventila sa skalom za predpodešenje vidljivom iz raznih kuteva. Ugrađeni kuglasti ventil sa indikatorom položaja za funkciju zapornog ventila neovisan o sustavu za predpodešenje. Ugradnja u polaz. Ventili su sa unutarnjim navojnim priključkom. Sljedećih dimenzija i količina:</t>
  </si>
  <si>
    <t>2.23.</t>
  </si>
  <si>
    <t>Dobava i montaža elektrotermičkog on/off pogona u izvedbi normalno zatvoren, sa spojnim priborom.</t>
  </si>
  <si>
    <t>2.24.</t>
  </si>
  <si>
    <t>Dobava i ugradnja kuglaste slavine s punim protokom za toplu i hladnu vodu, navojnog spoja, slijedećih količina i dimenzija:</t>
  </si>
  <si>
    <t>2.25.</t>
  </si>
  <si>
    <t>Dobava i ugradnja ispusne slavine, navojne, NP16, dimenzije:</t>
  </si>
  <si>
    <t>2.26.</t>
  </si>
  <si>
    <t>Dobava i ugradnja fleksibilne priključne cijevi, ojačane sa unutrašnjom spiralom za temperaturno područje od  0-120 °C, sa navojnim priključcima, montažnim i brtvenim materijalom, prosječne dužine 25 cm, izolirano.</t>
  </si>
  <si>
    <t>2.27.</t>
  </si>
  <si>
    <t>Dobava i ugradnja plastičnog armiranog crijeva za spoj tavice i cijevi odvoda kondenzata i odgovarajuće obujmice (duljine cca 30cm).</t>
  </si>
  <si>
    <t>Ø20</t>
  </si>
  <si>
    <t>2.28.</t>
  </si>
  <si>
    <t>Dobava i ugradnja odzračne posude s tri priključka DN25 izrađena iz cijevi volumena 2 l kompet s kuglastom slavinom R15. Sve oličeno temeljnom bojom i izolirano izolacijom s parnom branom u plaštu od aluminijskog lima.</t>
  </si>
  <si>
    <t>2.29.</t>
  </si>
  <si>
    <t>2.30.</t>
  </si>
  <si>
    <t>Dobava i ugradnja bakrene bešavne cijevi prema EN1057, ili jednakovrijedno:
____________________________________________, u kompletu sa spojnicama i koljenima, spojnim i pričvrsnim materijalom. Cijevi moraju biti odmašćene, očišćene i osušene prije ugradnje.</t>
  </si>
  <si>
    <t>Ø35x1,5</t>
  </si>
  <si>
    <t>Ø28x1,2</t>
  </si>
  <si>
    <t>Ø22x1,0</t>
  </si>
  <si>
    <t>Ø18x1,0</t>
  </si>
  <si>
    <t>2.31.</t>
  </si>
  <si>
    <t>Dobava i ugradnja čelične bešavne cijevi materijala P235GH prema EN10216-1, ili jednakovrijedno:
____________________________________________, dimenzija prema ENV 10220, ili jednakovrijedno:
____________________________________________, u kompletu s cijevnim lukovima i ostalim fazonskim komadima. Cijevi moraju biti odmašćene, očišćene i osušene prije ugradnje.</t>
  </si>
  <si>
    <t>2.32.</t>
  </si>
  <si>
    <t>Dobava i ugradnja hamburškog bešavnog cijevnog luka 90°prema EN 10253, ili jednakovrijedno:
____________________________________________, materijal P235GH, sljedećih dimenzija i količina:</t>
  </si>
  <si>
    <t>2.33.</t>
  </si>
  <si>
    <t>Dobava i ugradnja PPR cijevi za odvod kondenzata, izolirana izolacijom s parnom branom debljine 9 mm, uključivo potrebni fazonski komadi, spojni i montažni pribor i materijal te sitni i potrošni materijal koji nije specificiran. Izolacija mora biti, klase reakcije na požar A1 prema HRN EN13501, ili jednakovrijedno:
____________________________________________.</t>
  </si>
  <si>
    <t>Ø40</t>
  </si>
  <si>
    <t>Ø32</t>
  </si>
  <si>
    <t>Ø25</t>
  </si>
  <si>
    <t>2.34.</t>
  </si>
  <si>
    <r>
      <t>Dobava izolacije i izoliranje cijevi tople i hladne vode, izolacijom od kamene vune s okomito orijentiranim vlaknima, jednostrano kaširana aluminijskom folijom, koja služi kao površinska zaštita i  parna brana (važno je pravilno izvesti spojeve između blazina samoljepljivom aluminijskom folijom), klase reakcije na požar A1 prema HRN EN13501, ili jednakovrijedno:
____________________________________________, toplinske prodljivosti λ</t>
    </r>
    <r>
      <rPr>
        <vertAlign val="subscript"/>
        <sz val="10"/>
        <rFont val="Arial"/>
        <family val="2"/>
        <charset val="238"/>
      </rPr>
      <t>m(10°C)</t>
    </r>
    <r>
      <rPr>
        <sz val="10"/>
        <rFont val="Arial"/>
        <family val="2"/>
        <charset val="238"/>
      </rPr>
      <t>≤0,035W/mK, te nazivne gustoće 85 kg/m</t>
    </r>
    <r>
      <rPr>
        <vertAlign val="superscript"/>
        <sz val="10"/>
        <rFont val="Arial"/>
        <family val="2"/>
        <charset val="238"/>
      </rPr>
      <t>3</t>
    </r>
    <r>
      <rPr>
        <sz val="10"/>
        <rFont val="Arial"/>
        <family val="2"/>
        <charset val="238"/>
      </rPr>
      <t>. Komplet s potrebnim materijalom za montažu (originalno ljepilo, samoljepive trake i sl.).</t>
    </r>
  </si>
  <si>
    <t>2.35.</t>
  </si>
  <si>
    <t>2.36.</t>
  </si>
  <si>
    <t>2.37.</t>
  </si>
  <si>
    <t xml:space="preserve">2.      INSTALACIJE GRIJANJA I HLAĐENJA
         UKUPNO: </t>
  </si>
  <si>
    <t>INSTALACIJE VENTILACIJE</t>
  </si>
  <si>
    <t>JEDINICE ZA PRIPREMU ZRAKA</t>
  </si>
  <si>
    <t>3.01.</t>
  </si>
  <si>
    <t>Dobava, montaža i puštanje u pogon kompaktnog uređaja za pripremu zraka s povratom topline, za unutarnju ugradnju, horizontalne izvedbe. S filterima klase F7 na strani dobavnog i odsisnog zraka te izmjenjivačem za spoj na dvocjevni vodeni sustav grijanja/hlađenja. Uređaj je standardno opremljen  "plug&amp;play" i automatskim bypass-om za ljeto, vodećim i zaštinim sustavom automatske regulacije.
Dodatna oprema: 
- Elastični spojevi na sve 4 strane
- PVC sifon 2x</t>
  </si>
  <si>
    <t>Protok zraka: qzn=1000m³/h (150Pa)</t>
  </si>
  <si>
    <r>
      <t>Brzina vrtnje: 3064min</t>
    </r>
    <r>
      <rPr>
        <vertAlign val="superscript"/>
        <sz val="10"/>
        <rFont val="Arial"/>
        <family val="2"/>
        <charset val="238"/>
      </rPr>
      <t>-1</t>
    </r>
  </si>
  <si>
    <t>Stupanj korisnog djelovanja: 84%</t>
  </si>
  <si>
    <t xml:space="preserve">Nivo zvučne snage: </t>
  </si>
  <si>
    <t>- vanjski zrak: 78 dB(A)</t>
  </si>
  <si>
    <t>- odsisani zrak: 78 dB(A)</t>
  </si>
  <si>
    <t>- dobavni zrak: 57 dB(A)</t>
  </si>
  <si>
    <t>- odlazni zrak: 57 dB(A)</t>
  </si>
  <si>
    <t>- kućište: 53 dB(A)</t>
  </si>
  <si>
    <t>- Nel,n/max =332/650W; In/max=1,3/3,3 A</t>
  </si>
  <si>
    <t>Težina: G=184 kg</t>
  </si>
  <si>
    <t>3.02.</t>
  </si>
  <si>
    <t>Protok zraka: qzn=1550m³/h (200Pa)</t>
  </si>
  <si>
    <r>
      <t>Brzina vrtnje: 2225min</t>
    </r>
    <r>
      <rPr>
        <vertAlign val="superscript"/>
        <sz val="10"/>
        <rFont val="Arial"/>
        <family val="2"/>
        <charset val="238"/>
      </rPr>
      <t>-1</t>
    </r>
  </si>
  <si>
    <t>Stupanj korisnog djelovanja: 83%</t>
  </si>
  <si>
    <t>- vanjski zrak: 79 dB(A)</t>
  </si>
  <si>
    <t>- odsisani zrak: 79 dB(A)</t>
  </si>
  <si>
    <t>- dobavni zrak: 69 dB(A)</t>
  </si>
  <si>
    <t>- odlazni zrak: 69 dB(A)</t>
  </si>
  <si>
    <t>- kućište: 63 dB(A)</t>
  </si>
  <si>
    <t>- Nel,n/max =661/1650W; In/max=1,3/7,5 A</t>
  </si>
  <si>
    <t>Težina: G=254 kg</t>
  </si>
  <si>
    <t>3.03.</t>
  </si>
  <si>
    <t>Dobava i ugradnja prigušivača zvuka pravokutnog presjeka, izrađen od pocinčanog čeličnog lima, sa kulisama od negorivog apsorpcijskog materijala klase A2, prema EN 13501-1, ili jednakovrijedno:
____________________________________________,  sljedećih karakteristika:</t>
  </si>
  <si>
    <t>Dimenzije; ŠxVxD (mm): 450x350x600</t>
  </si>
  <si>
    <t>Protok zraka; V,z (m3/h): 1000</t>
  </si>
  <si>
    <t>Pad tlaka; Dp (Pa) = 9</t>
  </si>
  <si>
    <t>Brzina strujanja; w (m/s) = 5,3</t>
  </si>
  <si>
    <t>Težina; (kg) = 27</t>
  </si>
  <si>
    <t>Prigušenje; De (dB): 2;7;12;19;23;22;16;13</t>
  </si>
  <si>
    <t>REGULATORI I ZAKLOPKE</t>
  </si>
  <si>
    <t>3.04.</t>
  </si>
  <si>
    <t>Dobava i ugradnja cilindrične pretlačne zaklopke, za sprječavanje povrata struje zraka, izrađena od pocinčanog lima i lamela od aluminijskog lima, sljedećih dimenzija i količina:</t>
  </si>
  <si>
    <t>Dimenzije priključka; ØD (mm): Ø315</t>
  </si>
  <si>
    <t>3.05.</t>
  </si>
  <si>
    <t>Regulator konstantnog protoka zraka, u cilindričnoj izvedbi, bez potrebe dodatnog izvora energije, izrađen od pocinčanog lima i lamela od aluminijskog lima, sljedećih dimenzija i količina:</t>
  </si>
  <si>
    <t>Dimenzije priključka; ØD (mm): Ø100
Područje regulacije; V,min - V,max (m3/h): 18 - 122</t>
  </si>
  <si>
    <t>Dimenzije priključka; ØD (mm): Ø125
Područje regulacije; V,min - V,max (m3/h): 39 - 195</t>
  </si>
  <si>
    <t>Dimenzije priključka; ØD (mm): Ø150
Područje regulacije; V,min - V,max (m3/h): 50 - 265</t>
  </si>
  <si>
    <t>Dimenzije priključka; ØD (mm): Ø200
Područje regulacije; V,min - V,max (m3/h): 94 - 529</t>
  </si>
  <si>
    <t>DISTRIBUTERI ZRAKA I KANALI</t>
  </si>
  <si>
    <t>3.06.</t>
  </si>
  <si>
    <t>Dobava i ugradnja aluminijske fiksne protukišne vanjske žaluzine izrađene iz aluminijskih, eloksiranih profila, za  ugradnju na zid s ugradbenim okvirom, u kompletu sa zaštitnom mrežicom i svim potrebnim elementima za montažu. Sljedećih dimenzija i količina:</t>
  </si>
  <si>
    <t>Dimenzije; BxH (mm): 1385x300; Aef= 0,18m2</t>
  </si>
  <si>
    <t>Dimenzije; BxH (mm): 785x300; Aef= 0,10m2</t>
  </si>
  <si>
    <t>Dimenzije; BxH (mm): 985x600; Aef= 0,31m2</t>
  </si>
  <si>
    <t>3.07.</t>
  </si>
  <si>
    <t>Dobava i ugradnja aluminijske rešetke s aluminijskim eloksiranim okvirom u prirodnoj boji aluminija i nepomićnog saća od perforiranog čeličnog lima za direktnu ugradnju na zid/strop ili s ugradbenim okvirom. Sljedećih dimenzija i količina:</t>
  </si>
  <si>
    <t>Dimenzije; BxH (mm): 1025x225; Aef= 0,085m</t>
  </si>
  <si>
    <t>Boja: RAL prema odabiru glavnog projektanta</t>
  </si>
  <si>
    <t>3.08.</t>
  </si>
  <si>
    <t>Dobava i ugradnja aluminijske rešetke s aluminijskim eloksiranim okvirom u prirodnoj boji aluminija i redom horizontalnih i vertikalnih pomičnih lamela za direktnu ugradnju na zid/strop ili s ugradbenim okvirom. Sljedećih dimenzija i količina:</t>
  </si>
  <si>
    <t>3.09.</t>
  </si>
  <si>
    <t>Dobava i ugradnja odsisnog zračnog ventila izrađen od čeličnog lima i plastificiran u RAL boju. Sastoji se od vanjskog prstena s brtvom, središnjeg diska s navojnom šipkom i ugradbenog okvira. Regulacija protoka zraka vrši se zakretanjem središnjeg diska. Sljedećih dimenzija i količina:</t>
  </si>
  <si>
    <t>Dimenzije (mm): Ø100</t>
  </si>
  <si>
    <t>Dimenzije (mm): Ø125</t>
  </si>
  <si>
    <t>3.10.</t>
  </si>
  <si>
    <t>Dobava i ugradnja distributera zraka pravokutne izvedbe za dobavu/odsis zraka. Distributer zraka se sastoji od perforirane stropne ploče s okvirom za ugradnju, ugradnja pomoću centralnog središnjeg vijka,  priključne kutije, sa ručnim regulatorom količine zraka smještenim horizontalno, pločom za raspršivanje i umirenje struje zraka. Materijal izrade priključne kutije je čelični pocinčani lim, a istrujna ploča je izrađena iz čeličnog pocinčanog lima, elektrostatski bojena standardno u RAL boju. Sljedećih dimenzija i količina:</t>
  </si>
  <si>
    <t>Istrujna ploča; BxH (mm): 355x355; Aef= 0,030m2
Priključak; ØD (mm): Ø198; horizontalni</t>
  </si>
  <si>
    <t>Istrujna ploča; BxH (mm): 300x300; Aef= 0,018m2
Priključak; ØD (mm): Ø158; horizontalni</t>
  </si>
  <si>
    <t>3.11.</t>
  </si>
  <si>
    <t>Dobava i ugradnja podesivog linijskog stropnog distributera s estetski oblikovanim površinama, prikladan za ugradnju u spušteni strop. Mogući broj redova na distributeru od 1-4, izvedba s rubnom lajsnom. Valjčići za usmjeravanje struje zraka podešavaju se u tvornici, ali se mogu podešavati i na objektu od strane korisnika. Ulaz zraka u distributer je cilindričnog oblika kako bi se smanjila buka i omogućila bolja raspodjela struje zraka. Vidljive površine distirubtera izađene su od vučenih aluminjskih profila koji su eloksirani E6-C-0 ili bojani u RAL boju prema odabiru arhitekta. Valjčići za usmjeravanje struje zraka izrađeni su od crne plastike (polistiren) slično kao RAL9005 ili bijeli slično kao RAL9010 prema  odluci glavnog projektanta. Priključna kutija izrađena je od čeličnog pocinčanog lima izolirana s unutrašnje strane toplinskom/zvučnom izolacijom s parnom branom. U kompletu sa krajnjim elementima, ovjesnim i montažnim materijalom.</t>
  </si>
  <si>
    <t>Ukupna visina sa distributerom (mm): 236</t>
  </si>
  <si>
    <t>Broj redova valjčića na distributeru: 2; Aef= 0,03m2</t>
  </si>
  <si>
    <t>Priključna kutija (ŠxVxD) (mm): 150x189x2000</t>
  </si>
  <si>
    <t>Priključak: 2xØ158mm; horizontalni</t>
  </si>
  <si>
    <t>Protok zraka V,z (m3/h) = 250</t>
  </si>
  <si>
    <t>Protok zraka V,z (m3/h) = 300</t>
  </si>
  <si>
    <t>Protok zraka V,z (m3/h) = 450</t>
  </si>
  <si>
    <t>3.12.</t>
  </si>
  <si>
    <t>Dobava i ugradnja fleksibilne aluminijske cijevi za povezivanje ventilacije, tvornički toplinski i zvučno izolirane, primjenjive za niske i srednjetlačne klimatizacijske i ventilacijske sustave,  ukupno sa obujmicama. Prikazano prigušenje zvuka  prikazano je za duljinu cijevi od 2m.</t>
  </si>
  <si>
    <t>Ø100; 
Prigušenje; De (dB) (125;250;500;1000;2000;4000 Hz): 19;33;52;53;49;36</t>
  </si>
  <si>
    <t>Ø125; 
Prigušenje; De (dB) (125;250;500;1000;2000;4000 Hz): 17;31;44;45;46;26</t>
  </si>
  <si>
    <t>Ø160; 
Prigušenje; De (dB) (125;250;500;1000;2000;4000 Hz): 31;39;34;38;31;20</t>
  </si>
  <si>
    <t>Ø200; 
Prigušenje; De (dB) (125;250;500;1000;2000;4000 Hz): 20;34;32;35;30;22</t>
  </si>
  <si>
    <t>Ø315; 
Prigušenje; De (dB) (125;250;500;1000;2000;4000 Hz): 28;25;22;27;22;15</t>
  </si>
  <si>
    <t>3.13.</t>
  </si>
  <si>
    <t>Dobava i montaža zračnih okruglih kanala iz pocinčanoga lima, izrađenih po DIN 1946 ili jednakovrijedno:
____________________________________________, u kompletu s dodatkom na odrez i ovjesnim priborom: navojne šipke, ventilacijske obujmice, spojni materijal, brtve, vijci i tiple, sljedećih količina:</t>
  </si>
  <si>
    <t>Ø160</t>
  </si>
  <si>
    <t>Ø180</t>
  </si>
  <si>
    <t>Ø315</t>
  </si>
  <si>
    <t>3.14.</t>
  </si>
  <si>
    <t>Dobava i montaža fazonskih komada za spiro cijevi, izrađenih iz istog materijala kao što su i same cijevi, u kompletu sa spojnim materijalom; brtve, vijci i tiple, sljedećih količina:</t>
  </si>
  <si>
    <t>Koljena, ØD, 90º</t>
  </si>
  <si>
    <t>T-komadi, ØD1/D1, 90º</t>
  </si>
  <si>
    <t>Redukcije-centrične, ØD1/D2</t>
  </si>
  <si>
    <t>Prijelazno sedlo</t>
  </si>
  <si>
    <t>Ø125/100</t>
  </si>
  <si>
    <t>Ø125/125</t>
  </si>
  <si>
    <t>3.15.</t>
  </si>
  <si>
    <r>
      <t>Dobava i montaža limenih kanala izrađenih iz neoštećenog i od hrđe očišćenog pocinčanog lima, do potpune pogonske gotovosti. Kanali su kompletirani s prirubnicama, kutnicima i stezačima prema normi DIN 24190/24191 ili jednakovrijedno:
____________________________________________, ovješeni na pribor kanalnog razvoda (L profili, spojni materijal, brtve, vijci, tiple te sav sitni, potrošni i pričvrsni materijal su u jediničnoj cijeni stavke). Specifikacija materijala prema m</t>
    </r>
    <r>
      <rPr>
        <vertAlign val="superscript"/>
        <sz val="10"/>
        <rFont val="Arial"/>
        <family val="2"/>
        <charset val="238"/>
      </rPr>
      <t>2</t>
    </r>
    <r>
      <rPr>
        <sz val="10"/>
        <rFont val="Arial"/>
        <family val="2"/>
        <charset val="238"/>
      </rPr>
      <t xml:space="preserve"> izvedenog kanala, uvečano za prirubnice, izraženo u kg.</t>
    </r>
  </si>
  <si>
    <r>
      <rPr>
        <b/>
        <sz val="10"/>
        <rFont val="Arial"/>
        <family val="2"/>
        <charset val="238"/>
      </rPr>
      <t>Napomena:</t>
    </r>
    <r>
      <rPr>
        <sz val="10"/>
        <rFont val="Arial"/>
        <family val="2"/>
        <charset val="238"/>
      </rPr>
      <t xml:space="preserve"> Ovjesni, pričvrsni i brtveni materijal za montažu gore navedenih kanala, te ostali pribor za prihvat razvodnih kanala uračunati u jediničnu cijenu.</t>
    </r>
  </si>
  <si>
    <t>3.16.</t>
  </si>
  <si>
    <r>
      <t>Dobava izolacije te izoliranje ventilacijskih kanala lamelnom blazinom od kamene vune s okomito orijentiranim vlaknima, jednostrano kaširana aluminijskom folijom, koja služi kao površinska zaštita i  parna brana (važno je pravilno izvesti spojeve između blazina samoljepljivom aluminijskom folijom), klase reakcije na požar A1 prema HRN EN13501, li jednakovrijedno:
____________________________________________, toplinske prodljivosti λ</t>
    </r>
    <r>
      <rPr>
        <vertAlign val="subscript"/>
        <sz val="10"/>
        <rFont val="Arial"/>
        <family val="2"/>
        <charset val="238"/>
      </rPr>
      <t>m(10°C)</t>
    </r>
    <r>
      <rPr>
        <sz val="10"/>
        <rFont val="Arial"/>
        <family val="2"/>
        <charset val="238"/>
      </rPr>
      <t>≤0,044W/mK, te nazivne gustoće 40 kg/m</t>
    </r>
    <r>
      <rPr>
        <vertAlign val="superscript"/>
        <sz val="10"/>
        <rFont val="Arial"/>
        <family val="2"/>
        <charset val="238"/>
      </rPr>
      <t>3</t>
    </r>
    <r>
      <rPr>
        <sz val="10"/>
        <rFont val="Arial"/>
        <family val="2"/>
        <charset val="238"/>
      </rPr>
      <t>. Stavka uključuje zaštitu izolacije Al limom debljine 0,8mm po cijeloj svojoj duljini. Komplet s potrebnim materijalom za montažu (originalno ljepilo, samoljepive trake i sl.).</t>
    </r>
  </si>
  <si>
    <t>Debljina izolacije 20 mm (ventilokonvektori)</t>
  </si>
  <si>
    <t>Debljina izolacije 50 mm</t>
  </si>
  <si>
    <r>
      <rPr>
        <b/>
        <sz val="10"/>
        <rFont val="Arial"/>
        <family val="2"/>
        <charset val="238"/>
      </rPr>
      <t>Napomena:</t>
    </r>
    <r>
      <rPr>
        <sz val="10"/>
        <rFont val="Arial"/>
        <family val="2"/>
        <charset val="238"/>
      </rPr>
      <t xml:space="preserve"> Kanale izolirati prema tehničkim uputstvima proizvođača uz nazočnost i kontrolu od strane predstavnika uključujući izdavanje atesta.</t>
    </r>
  </si>
  <si>
    <t>3.17.</t>
  </si>
  <si>
    <t>Fino balansiranje svih regulacijskih elemenata i mjerenje ostvarenih kapaciteta zraka na pojedinim granama i rešetkama, te kapaciteta ventilatora, obavljeno od strane stručne organizacije s pismenim izvještajem ovjerenim od strane nadzornog inženjera.  Mjerenjem odnosno pismenim izvještajem obuhvatiti: ukupnu količinu zraka ventilatora, količinu zraka po svim granama kanalnog razvoda, količinu zraka po svakom distributeru, i mjerenje buke.</t>
  </si>
  <si>
    <t>3.      INSTALACIJE VENTILACIJE
         UKUPNO:</t>
  </si>
  <si>
    <t>REGULACIJA I UPRAVLJANJE GHV SUSTAVA</t>
  </si>
  <si>
    <t>OPREMA U POLJU</t>
  </si>
  <si>
    <t>4.01.</t>
  </si>
  <si>
    <t>Dobava i ugradnja opreme u polju automatske regulacije.</t>
  </si>
  <si>
    <t>Konfigurabilni zonski kontroler podnog grijanja, ventilokonvektora i rekuperatora sviježeg zraka sa rezistivnim ekranom u boji osjetljivim na dodir; sa intergriranim osjetnicima temperature i Co2; prikazima mjerene sobne temperature i Co2, prikazom postavljene temperature ili Co2, indikacija načina rada ventilatora, ručni ili automatski odabir i prikaz načina rada uređaja (Ugodan, Ekonomičan, Zaštita); mjenjanje načina rada sa prozorskim kontaktom ili senzorom prisutnosti; regulacija temperature poda; programabilni tjedni raspored sa četri vrste programa i osam dnevnih tajmera; indikator grijanje/hlađenje, prikaz datuma I vremena, dvije razine zaključavanja ekrana, limitiranje postavki za korisnika, daljinsko upravljanje I očitavanje temperature, Co2 i načina rada; ručno, automatsko ili daljinsko mijenjanje sezone grijanje/hlađenje; 3 analogna izlaza, 2 analogna ulaza, binarnim ulazom, RS485, BACnet; 24V AC napajanje, nadžbuknom ugranjom;</t>
  </si>
  <si>
    <t>Relejni modul sa 8 digitalnih izlaza za upravljanje podnim grijanje, RS485 komunikacijom, BACnet protokol, 24 V AC napajanje</t>
  </si>
  <si>
    <t xml:space="preserve">Upravljač trobrzinskog ventilatora i pogona ventila fan coila sa 3 analogna ulaza 0-10V, 5 digitalnih izlaza, napajanjem za sobni kontroler 230V/24V AC </t>
  </si>
  <si>
    <t>Osjetnik prisutnosti</t>
  </si>
  <si>
    <t>Konfigurabilni zonski kontroler ventilokonvektora i podnog grijanja sa rezistivnim ekranom u boji osjetljivim na dodir; sa intergriranim osjetnikom temperature; prikazom mjerene sobne temperature, prikazom postavljene temperature, indikacija moda rada ventilator, ručni ili automatski odabir i prikaz načina rada uređaja (Ugodan, Ekonomičan, Zaštita); mjenjanje načina rada sa prozorskim kontaktom ili senzorom prisutnosti; regulacija temperature poda; programabilni tjedni raspored sa četri vrste programa i osam dnevnih tajmera; indikator grijanje/hlađenje, prikaz datuma I vremena, dvije razine zaključavanja ekrana, limitiranje postavki za korisnika, mogućnost daljinskog upravljanja I očitavanja temperature  i načina rada; mogućnost ručnog, automatskog ili daljinskog mijenjanja sezone grijanje/hlađenje; 3 analogna izlaza, 2 analogna ulaza, binarnim ulazom, RS485, BACnet; 24V AC napajanje, nadžbuknom ugranjom;</t>
  </si>
  <si>
    <t>Zonski kontroler ventilokonvektora i podnog grijanja u zatvorenom kućištu bez tipki; sa intergriranim osjetnikom temperature; mjenjanje načina rada sa prozorskim kontaktom ili senzorom prisutnosti; regulacija temperature poda; mogućnost daljinskog upravljanja I očitavanja temperature  i načina rada; mogućnost automatskog ili daljinskog mijenjanja sezone grijanje/hlađenje; 3 analogna izlaza, 2 analogna ulaza, binarnim ulazom, RS485, BACnet; 24V AC napajanje, nadžbuknom ugranjom;</t>
  </si>
  <si>
    <t>Osjetnik temperature poda PT1000</t>
  </si>
  <si>
    <t xml:space="preserve">Transformator 230/24 V AC, 30 VA </t>
  </si>
  <si>
    <t>ELEKTRO UPRAVLJAČKI ORMAR</t>
  </si>
  <si>
    <t>4.02.</t>
  </si>
  <si>
    <t>Dobava i ugradnja elektro upravljačkog razvodnog ormara elektromotornih pogona. Elektro upravljački ormar  je namijenjen za napajanje, upravljanje strojarskih instalacija. Elektrokomandni ormar je izveden u zaštiti IP54, boja RAL 7032.</t>
  </si>
  <si>
    <t>Neizolirani dijelovi pod naponom trebaju biti zaštićeni od slučajnog dodira. Kućište ormara i vrata moraju biti spojeni na zaštitnu sabirnicu. Svi elementi ugrađeni u elektro upravljački ormar moraju imati oznake iz elektro sheme. Ormar se napaja preko glavnog elektro razdjelnika.</t>
  </si>
  <si>
    <t>DALJINSKO UPRAVLJANJE I NADZOR</t>
  </si>
  <si>
    <t>4.03.</t>
  </si>
  <si>
    <t>Dobava i ugradnja opreme za daljinski nadzor</t>
  </si>
  <si>
    <t>Kompaktni centralni nadzorni sustav za 28 zona sa mogućnošću daljinskog upravljanja i nadzora zona grijanja, hlađenja i ventilacije, sa rezistivnim ekranom u boji osjetljivim na dodir; prikaz temperatura po zonama; prikaz naziva zona; mogućnost daljinskog postavljanja temperature, co2 i načina rada za sve ili pojedinačne zone; programabilni tjedni raspored sa četri vrste programa i osam dnevnih tajmera; indikator grijanje/hlađenje, prikaz datuma I vremena, dvije razine zaključavanja ekrana; Mogućnost ručne ili automatske promjene sezone grijanja/hlađenja na svim kontroliranim uređajima; programabilni tjedni raspored sa četri vrste programa i osam dnevnih tajmera; 3 analogna izlaza, 2 analogna ulaza, binarnim ulazom, RS485, BACnet; 24V AC napajanje, nadžbuknom ugranjom;</t>
  </si>
  <si>
    <t>USLUGE INŽENJERINGA</t>
  </si>
  <si>
    <t>4.04.</t>
  </si>
  <si>
    <t>Kontrola montiranih perifernih elemenata automatike s postavljanjem željenih parametara, kontrola montiranih cijevnih elemenata  na unaprijed pripremljenu instalaciju s kontrolom tipa i položaja ventila i , pojedinačna kontrola funkcije svih montiranih elemenata automatike</t>
  </si>
  <si>
    <t xml:space="preserve">Izrada konačnih aplikacijskih shema, te davanje tehničke dokumentacije za svaki pojedinačni element </t>
  </si>
  <si>
    <t xml:space="preserve">Obuka kadrova korisnika za osnovni servis i intervencije na elementima automatike u polju i upoznavanje tehničke službe korisnika s izvedenom instalacijom </t>
  </si>
  <si>
    <t>Radovi pri puštanju kompletne instalacije u pogon i usklađivanje djelovanja opreme za automatiku u polju s instalacijom elektromotornog razvoda</t>
  </si>
  <si>
    <t>4.05.</t>
  </si>
  <si>
    <t>Obuka kadrova korisnika za osnovni servis i intervencije na elementima automatike CNUS-a i rad na računalu, upoznavanje tehničke službe korisnika s izvedenom instalacijom</t>
  </si>
  <si>
    <t>Radovi pri puštanju instalacije u pogon i usklađivanje djelovanja opreme za automatiku u polju s ostalim djelovima instalacije centralnog nadzora i upravljanja i elektrokomandnog djela instalacije</t>
  </si>
  <si>
    <t>4.      REGULACIJA I UPRAVLJANJE GHV SUSTAVA
         UKUPNO:</t>
  </si>
  <si>
    <t>AUTOMATSKA REGULACIJA TOPLINSKO - RASHLADNE STANICE</t>
  </si>
  <si>
    <t>5.01.</t>
  </si>
  <si>
    <t>Dobava i ugradnja opreme u polju</t>
  </si>
  <si>
    <t>Vanjski osjetnik temperature</t>
  </si>
  <si>
    <t>Cijevni osjetnik temperature</t>
  </si>
  <si>
    <t>-30..130°C, 100mm, LG-Ni1000</t>
  </si>
  <si>
    <t>-30..130°C, 150mm, LG-Ni1000</t>
  </si>
  <si>
    <t>Termostat 15..95°C</t>
  </si>
  <si>
    <t>Trokraka slavina, DN65</t>
  </si>
  <si>
    <t>Leptirasta zaklopka,PN16,DN65</t>
  </si>
  <si>
    <t>Leptirasta zaklopka,PN16,DN50</t>
  </si>
  <si>
    <t>Rot. pogon 10Nm, AC/DC 24V, 3-točkasti</t>
  </si>
  <si>
    <t>Spona za montažu</t>
  </si>
  <si>
    <t>Krajnji kontakt</t>
  </si>
  <si>
    <t>Trokraki ventil, DN50, kvs 31</t>
  </si>
  <si>
    <t>Pogon ventila, 24 V, hod 20 mm,s povratnom oprugom</t>
  </si>
  <si>
    <t>Montaža opreme automatske regulacije</t>
  </si>
  <si>
    <t xml:space="preserve">Montaža i spajanje  opreme automatske regulacije (ne uključuje ugradnju cijevnih elemenata, ventili, čahure za osjetnike …) </t>
  </si>
  <si>
    <t>DDC OPREMA</t>
  </si>
  <si>
    <t>5.02.</t>
  </si>
  <si>
    <t>Dobava i ugradnja DDC opreme</t>
  </si>
  <si>
    <t>DDC regulator</t>
  </si>
  <si>
    <t>Kabel između PX i PXM</t>
  </si>
  <si>
    <t>Operatorska jedinica</t>
  </si>
  <si>
    <t>Napajački modul 24VDC, 1,2A</t>
  </si>
  <si>
    <t>Modul za povezivanje Passive Bus (Power, Periphery, Data)</t>
  </si>
  <si>
    <t>8 I/O univerzalni modul (DI, AI, AO)</t>
  </si>
  <si>
    <t>16 I/O modul digitalnih ulaza</t>
  </si>
  <si>
    <t>6 I/O modul digitalnih izlaza</t>
  </si>
  <si>
    <t>Address Key: 1-12 + Reset</t>
  </si>
  <si>
    <t>Integracija dizalice topline</t>
  </si>
  <si>
    <t>RS232/485 modul</t>
  </si>
  <si>
    <t>5.03.</t>
  </si>
  <si>
    <t>Dobava i montaža  elektrokomandnog ormara</t>
  </si>
  <si>
    <t>Elektrokomandni ormar elektromotornog pogona i automatike za napajanje, upravljanje i signalizaciju stanja uređaja instalacije KVGH. Iz ormara se upravljaju i napajaju crpke inercijskih spremnika, grijanja,  pripreme sanitarne vode , solarnih kolektora, dizalica topline. Ormar se isporučuje s glavnom sklopkom s prekostrujnom zaštiom i daljinskim isklopnikom 230V, grebenastim sklopkama  za elektromotorne potrošače ( R-0-A), a napajani su i zaštićeni pomocu motorske start kombinacije odgovarajućeg područja. U ormaru se nalazi DDC regulator PXC 100E.D s potrebnim ulazno-izlaznim modulima za nadzor i upravljanje pripadajućih sistema grijanja, grijanja/hlađenja. Elektrokomandni ormar isporučuje se kompletno ožičen i ispitan sa regulatorom PXC 100 E.D. i potrebnim modulima (U/I) te sa slijepom shemom i signalizacijom na vratima ormara, sa priloženom dokumentacijom izvedenog stanja i ispitnim listom ormara.</t>
  </si>
  <si>
    <t>Boja ormara RAL 7035, uvodnice s gornje strane, zaštita IP54.</t>
  </si>
  <si>
    <t>Dimenzije:800x1400x400 mm</t>
  </si>
  <si>
    <t>Dobava,ugradnja i spajanje elektroormara.</t>
  </si>
  <si>
    <t>5.04.</t>
  </si>
  <si>
    <t>Dobava i integracija CNUS</t>
  </si>
  <si>
    <t>Racunalo (Radna stanica)</t>
  </si>
  <si>
    <t>HP ProOne 600 G1 All-in-One PC, E9L39AW, 21.5" diagonal IPS widescreen WLED backlit anti-glare LCD; Orientation designed to operate in portrait or landscape, Intel Core i5-4570S with Intel HD Graphics 4600 (2.9 GHz, 6 MB cache, 4 cores), 4 GB 1600 MHz DDR3 SDRAM, 500 GB 7200 rpm SATA, Slim Tray-load SuperMulti DVD writer, Intel l217LM Gigabit Network Connection, Keyboard, Mouse, jamstvo 36 mjeseci, Windows 7 Professional 64 bit,4 USB 3.0, 2 USB 2.0, 2 PS/2, 1 microphone in, 1 headphone, 1 RJ-45, 1 audio out, 1 power connector, 1 DisplayPort, 1 mini PCIe, 1 MXM, 1 mSATA</t>
  </si>
  <si>
    <t>HP DeskJet 6940 pisač + USB kabel</t>
  </si>
  <si>
    <t>UPS 700VA</t>
  </si>
  <si>
    <t>WEB Regulator</t>
  </si>
  <si>
    <t>Distech Controls labelled DIN rail mountable universal power supply module. 90-263VAC/15VDC; 50-60Hz. Not required with purchase of IO-34.</t>
  </si>
  <si>
    <t xml:space="preserve">Compact, embedded controller/server platform. </t>
  </si>
  <si>
    <t xml:space="preserve">Memory: 24MB Java Heap Memory;  </t>
  </si>
  <si>
    <t>Communication Ports: (2) 10/100Mbps Ethernet; (1) RS-485; (1) RS-232; (1) NDIO (for I/O and Power modules); (1) USB; (2) communication card option slots.</t>
  </si>
  <si>
    <t xml:space="preserve">Web user interface, embedded workbench and all open drivers included. </t>
  </si>
  <si>
    <t xml:space="preserve">Note: </t>
  </si>
  <si>
    <t>- Power supply is not included (see Hardware Options &amp; Accessories).</t>
  </si>
  <si>
    <t>- LON adapter is not included (see Hardware Options &amp; Accessories).</t>
  </si>
  <si>
    <t>Gore navedeni regulator sa pripadajućim karticama ugrađuje se u ormar RO-TS</t>
  </si>
  <si>
    <t xml:space="preserve">USLUGE INŽENJERINGA </t>
  </si>
  <si>
    <t>5.05.</t>
  </si>
  <si>
    <t>USLUGE NA NIVOU DDC OPREME</t>
  </si>
  <si>
    <t>a) Provjera ugradene opreme u EMP/DDC ormare,</t>
  </si>
  <si>
    <t>sukladnost opreme prema specifikaciji za svaku poziciju, funkcionalnost i ispravan rad</t>
  </si>
  <si>
    <t>b) Izrada aplikacija za osiguravanje rada svih sustava obuhvaćenih projektnim rješenjem obzirom na regulaciju i upravljanje prema tehnickom opisu</t>
  </si>
  <si>
    <t>c)Unos eventualnih izmjena u projekt EMP/DDC ormara</t>
  </si>
  <si>
    <t>-ispis aplikacijskog softwarea</t>
  </si>
  <si>
    <t>-dostava tehničke dokumentacije za isporučenu opremu DDC ormara</t>
  </si>
  <si>
    <t>d) Ispitivanje signala i funkcije sustava uz obvezno prisustvo izvodača strojarskih i elektro radova</t>
  </si>
  <si>
    <t>e) obuka predstavnika krajnjeg korisnika za korištenje ugrađene DDC opreme u ormaru</t>
  </si>
  <si>
    <t xml:space="preserve"> -upoznavanje korisnika sa tehnologijom izvedene instalacije</t>
  </si>
  <si>
    <t>5.06.</t>
  </si>
  <si>
    <t>USLUGE NA NIVOU CNUSA</t>
  </si>
  <si>
    <t xml:space="preserve">a)Provjera i spajanje isporucene opreme </t>
  </si>
  <si>
    <t>- sukladnost opreme prema specifikaciji za svaku poziciju, funkcionalnost i ispravan rad</t>
  </si>
  <si>
    <t>b) Izrada i parametrizacija baze podataka</t>
  </si>
  <si>
    <t>- graficki prikaz podataka i sustava u relanom vremenu</t>
  </si>
  <si>
    <t>- postavljanje vremenskih programa rada</t>
  </si>
  <si>
    <t>- praćenje i ispis alarma</t>
  </si>
  <si>
    <t>- uspostavljanje komunikacije prema lokalnim regulatorima</t>
  </si>
  <si>
    <t>- uspostavljanje funkcije nadzora i upravljanja sustavima</t>
  </si>
  <si>
    <t>- uspostavljnje veze s tehnološkim sustavima treceg isporučitelja</t>
  </si>
  <si>
    <t>- autorizacija korisnika</t>
  </si>
  <si>
    <t>c) Dostava tehničke dokumentacije</t>
  </si>
  <si>
    <t>- izrada uputa za rad sa CNUS-om</t>
  </si>
  <si>
    <t>- izrada opisa rada sustava KVGH</t>
  </si>
  <si>
    <t xml:space="preserve"> - izrada naprednih uputa za programski paket Distech proizvod Distech ili jednakovrijedan</t>
  </si>
  <si>
    <t>5.      AUTOMATSKA REGULACIJA TOPL. - RASHLADNE STANICE
         UKUPNO:</t>
  </si>
  <si>
    <t>ZAJEDNIČKE STAVKE</t>
  </si>
  <si>
    <t>6.01.</t>
  </si>
  <si>
    <t>Fino balansiranje svih regulacijskih elemenata i ispitivanje instalacije prema Programu kontrole i osiguranja kvalitete, te izdavanje svih potrebnih izvještaja, atesta i zapisnika za primopredaju objekta i tehnički pregled.</t>
  </si>
  <si>
    <t>6.02.</t>
  </si>
  <si>
    <t>6.03.</t>
  </si>
  <si>
    <t>Probni pogon kompletnog sustava cjeline u trajanju dva tjedna s praćenjem svih relevantnih parametara. Probni pogon potrebno je u navedenom periodu izvesti dva puta, tj. u ljetnom i zimskom režimu. Kroz cijeli period, izvođač je obavezan osigurati trajno ili povremeno prisutstvo odgovorne i kompetentne osobe.</t>
  </si>
  <si>
    <t>6.04.</t>
  </si>
  <si>
    <t>Izrada uputstva za rukovanje i održavanje, te elaborata izvedenog stanja u dva primjerka, za primopredaju objekta i tehnički pregled.</t>
  </si>
  <si>
    <t>6.      ZAJEDNIČKE STAVKE
         UKUPNO:</t>
  </si>
  <si>
    <t>R  E  K  A  P  I  T  U  L  A  C  I  J  A</t>
  </si>
  <si>
    <t>1.       INSTALACIJE TOPLINSKO - RASHLADNE STANICE</t>
  </si>
  <si>
    <t>2.       INSTALACIJE GRIJANJA I HLAĐENJA</t>
  </si>
  <si>
    <t>3.       INSTALACIJE VENTILACIJE</t>
  </si>
  <si>
    <t>4.       REGULACIJA I UPRAVLJANJE GHV SUSTAVA</t>
  </si>
  <si>
    <t>6.       ZAJEDNIČKE STAVKE</t>
  </si>
  <si>
    <t>Projektant</t>
  </si>
  <si>
    <r>
      <t xml:space="preserve">Davorin Gržan </t>
    </r>
    <r>
      <rPr>
        <i/>
        <sz val="11"/>
        <rFont val="Arial"/>
        <family val="2"/>
        <charset val="238"/>
      </rPr>
      <t>dipl.ing.stroj.</t>
    </r>
  </si>
  <si>
    <t>Ponuđaču se preporuča, upoznati se sa stanjem objekata na čestici prije davanja svoje ponude i u zakonski propisanom roku postaviti pismenim putem sva pitanja koja će mu omogućiti davanje kompetentne i nepromjenjive ponude. Nikakve naknadne primjedbe neće biti uvažene. Nepoznavanje ili nerazumijevanje crtanog dijela projekta i tehničkog opisa neće se prihvatiti kao razlog za povišenje jediničnih cijena ili greške u izvedbi.</t>
  </si>
  <si>
    <t>Ponuđaču se preporuča da prije davanja svoje ponude izvrši uvid u stanje objekta, infrastrukture, prilaza, okolnih objekata, kao i u sve ostale čimbenike koji na bilo koji način mogu utjecati na gradilište. Ponuđač je dužan detaljno se upoznati s troškovnikom, tehničkim opisom i grafičkim prilozima projekta te u zakonski propisanom vremenu određenom po zakonu o javnoj nabavi dati svoje primjedbe na iste.</t>
  </si>
  <si>
    <t>Cijene upisane u ovaj troškovnik sadrže svu odštetu za pojedine radove i dobave u odnosnim stavkama troškovnika, i to u potpuno završenom stanju, tj. sav rad, materijal, naknadu za alat, sve pripreme, sporedne i završne radove, te horizontalne i vertikalne prijevoze i prijenose, postavke i skidanja potrebnih skela, razupora, sve sigurnosne mjere po odredbama OZO, zaštitu gotovih konstrukcija i dijelova objekata od štete i štetnog atmosferskog utjecaja: vrućine, hladnoće, i sl., najamne troškove za posuđenu mehanizaciju koju izvođač sam ne posjeduje, a za kojom se u toku gradnje može pojaviti potreba i kompletnu režiju.</t>
  </si>
  <si>
    <t>Izvođač će tijekom trajanja izvedbe uklanjati sve otpatke, smeće i šutu, te će ih otpremiti izvan gradilišta na u tu svrhu odobrenu lokaciju na udaljenosti do 20 km i održavati će cijeli objekt uključivo okolni teren i pločnike, te ulice oko gradilišta u urednom i radnom stanju.</t>
  </si>
  <si>
    <t>Sve otpadne materijale izvođač treba odvesti i zbrinuti na odlagalištu na udaljenosti do 20 km. Troškove treba ukalkulirati u režiju i faktor. Ukoliko se isti neće izvršavati, investitor ima pravo čišćenja i odvoz otpada povjeriti drugome, a na teret izvođača radova,</t>
  </si>
  <si>
    <t>Crpljenje podzemne vode uključeno je u cijenu iskopa. U slučaju pojave količine podzemne vode koja onemogućava predviđenu tehonologiju izvedbe, izvođač je dužan obavijestiti nadzornog inženjera radi poduzimanja odgovarajućih mjera.</t>
  </si>
  <si>
    <t xml:space="preserve">Izvoditelj je dužan dostaviti recepture svih betona sa pripadajućim konzistencijama i dodacima koji se koriste na gradilištu nadzoru na uvid. Na dostavnicama betona moraju biti ispisani svi podaci – šifra-oznaka svježeg betona (klasa betona) i recepture, vrsta i količina dodatka betonu, vrsta cementa i projektirana konzistencija. </t>
  </si>
  <si>
    <t>završnu obradu vidljivih elemenata plastificiranjem ili dvokomponentnim napečenim lakom u boji po RAL ton karti, navedenoj u opisu stavke.</t>
  </si>
  <si>
    <t>Nakon završenog polaganja pločica izvršiti fugiranje masom za fugiranje u boji navedenoj u opisu stavke.</t>
  </si>
  <si>
    <t>Odabrani izvođač je dužan dati uzorke pločica i mase za fugiranje. Za specijalnu vrstu pločica kao otporne na habanje, udar ili kiselo otporne, treba predočiti dokumentaciju o sukladnosti u skladu sa Zakonom o građevnim proizvodima.</t>
  </si>
  <si>
    <t xml:space="preserve">demontaža vanjske klima jedinice 100x40x20 cm </t>
  </si>
  <si>
    <t xml:space="preserve">demontaža unutarnje klima jedinice 100x40x20 cm </t>
  </si>
  <si>
    <t>demontaža uređaja kotlovnice  100x100x100</t>
  </si>
  <si>
    <t xml:space="preserve">kom </t>
  </si>
  <si>
    <t>Obračun po kom isječenog visokog drveća</t>
  </si>
  <si>
    <t>I.4.6.</t>
  </si>
  <si>
    <t>I.4.7.</t>
  </si>
  <si>
    <t>Izrada armiranobetonskih temeljnih stopa, C25/30, 2500 kg/m3 dimenzija 2,0x2,0x0.8 i 1.6x1,6x0,8 m i 100x100x0.8 cm iznad sloja kamenog nasipa u zemljanom rovu s izgubljenom oplatom od extrudiranog polistirena debljine 6 cm.</t>
  </si>
  <si>
    <t>I.4.8.</t>
  </si>
  <si>
    <t>Izrada armiranobetonske temeljnih traka, C25/30, 2500 kg/m3 širine 40, 50 i 60 cm i visine 60 cm iznad sloja kamenog nasipa u zemljanom rovu s izgubljenom oplatom od extrudiranog polistirena debljine 6 cm.</t>
  </si>
  <si>
    <t>I.4.9.</t>
  </si>
  <si>
    <t>Izrada armiranobetonske temeljne trake ulaznih stepenica na terasu prizemlja betonom C35/37, 2500 kg/m3, širine 64 cm i visine 60 cm iznad sloja kamenog nasipa u zemljanom rovu i djelomičnom oplatom.</t>
  </si>
  <si>
    <t>I.4.10.</t>
  </si>
  <si>
    <t xml:space="preserve">Izrada AB zidova dizala betonom C 25/30 i C30/37, 2500 kg/m3 debljine 20 i 25 cm u dvostranoj oplati. </t>
  </si>
  <si>
    <t xml:space="preserve">Izrada AB stropne ploča podruma, C25/30, 2500 kg/m3 debljine 20 cm u jednostranoj oplati. </t>
  </si>
  <si>
    <t>Izrada AB stropne ploča dizala, C25/30, 2500 kg/m3 debljine 20 cm u jednostranoj oplati</t>
  </si>
  <si>
    <t>Dobava materijala i izrada dvostruke potkonstrukcije od  pocinčanih metalnih profila UW I CW prema HRN EN 14195. Profili su širine 100 mm. Razmak 62,5 cm. Maks.visina 400 cm. Potkonstrukcija odvojena PE trakom.</t>
  </si>
  <si>
    <t>Spojeve s obodnim konstrukcijama brtviti brtvenim kitom.</t>
  </si>
  <si>
    <t>Dobava materijala i izrada dvostruke potkonstrukcije od  pocinčanih metalnih profila UW I CW prema HRN EN 14195. Profili su širine 100 mm. Razmak 62,5 cm. Izmaknuta. Maks.visina 450 cm.</t>
  </si>
  <si>
    <t>Obloga obostrano dvostruka od  gipsanih 2 x 12,5 mm. Peta ploča između konstrukcija.</t>
  </si>
  <si>
    <t>Dobava materijala i izrada potkonstrukcije od  pocinčanih metalnih profila UW I CW prema HRN EN 14195. Profili su širine 50 mm. Razmak 62,5 cm. Maks.visina 400 cm.</t>
  </si>
  <si>
    <t xml:space="preserve">Obloga obostrano dvostruka od gipsanih ploča 2 x 12,5 mm. </t>
  </si>
  <si>
    <t>Spojeve s obodnim konstrukcijama brtviti brtvenim kitom.Obavezno zapunjavanje spojeva svih slojeva ploča.</t>
  </si>
  <si>
    <t xml:space="preserve">Obloga obostrano dvostruka od vatrootpornih gipsanih ploča DF13 2 x 12,5 mm. </t>
  </si>
  <si>
    <t>Dobava materijala i izrada potkonstrukcije od pocinčanih metalnih profila UW I CW prema HRN EN 14195. Profili su širine 50 mm. Razmak 62,5 cm. Maks.visina 400 cm.</t>
  </si>
  <si>
    <t xml:space="preserve">Obloga obostrano dvostruka od protupožarnih ploča DF13 ploča 2 x 12,5 mm. </t>
  </si>
  <si>
    <t xml:space="preserve">Obloga obostrano dvostruka od gipsanih impregniranih ploča H213 ploča 2 x 12,5 mm. </t>
  </si>
  <si>
    <t>- GK zid 12,5 cm oznake UZ52</t>
  </si>
  <si>
    <t>1.8.10.</t>
  </si>
  <si>
    <t>Jednostrano dvostruka  obloga od  H2 impregniranih gipsanih ploča 2 x 12,5 mm .</t>
  </si>
  <si>
    <t>Spojeve s obodnim konstrukcijama brtviti brtvenim kitom. Obavezno zapunjavanje spojeva svih slojeva ploča.</t>
  </si>
  <si>
    <t xml:space="preserve">Hidroizolacijski premaz za gipskartonske zidove      </t>
  </si>
  <si>
    <t>1.8.13.</t>
  </si>
  <si>
    <t xml:space="preserve">nosač umivaonika                          </t>
  </si>
  <si>
    <t xml:space="preserve">nosač WC školjke s vodokotlićem  </t>
  </si>
  <si>
    <t xml:space="preserve">nosač zidne mješalice                    </t>
  </si>
  <si>
    <t xml:space="preserve">Dvostruka obloga od gipsanih ploča 2 x A13 1 x 12,5 mm, </t>
  </si>
  <si>
    <t>1.8.18.</t>
  </si>
  <si>
    <t>Jednostruka obloga od gipsanih ploča A13 1 x 12,5 mm</t>
  </si>
  <si>
    <t>Jednostruka obloga od gipsanih ploča A13 1 x 12,5 mm, u sanitarijama impregniranih ploča H2 13  .</t>
  </si>
  <si>
    <t>Dobava materijala  i montaža dvostruke potkonstrukcije od čeličnih pocinčanih CD i UD profila prema HRN EN 14 195 kao nosivi i montažni profili. Osni razmak montažnih profila 33,3 cm. Nonius ovjes gornji i donji dio. Visina  spuštanja cca. 45 cm.</t>
  </si>
  <si>
    <t xml:space="preserve">- spušteni GK vatrootporni strop </t>
  </si>
  <si>
    <t>I.8.22.</t>
  </si>
  <si>
    <t>I.8.23.</t>
  </si>
  <si>
    <t>- HEA 160 R60 vatrootporne ploče 12,5+12,5 mm</t>
  </si>
  <si>
    <t>I.9.24.</t>
  </si>
  <si>
    <t>Izvodi se od prefabriciranih opločnika d = 4 cm, beton C30/37, dimenzija 60/60 cm +/- 5%.</t>
  </si>
  <si>
    <t>I.9.29.</t>
  </si>
  <si>
    <t xml:space="preserve">- polimercementna žbuka RAL9003 </t>
  </si>
  <si>
    <t>Pri isporuci vrata, isporučiti običan standardni cilindrični uložak, radi mogućnosti privremenog zaključavanja vrata.
VRATA U OBJEKTU PRIJE PRIMOPREDAJE MORAJU BITI OPREMLJENA PROFILNIM CILINDRIČNIM ULOŠCIMA KOJI SU SASTAVNI DIO SUSTAVA ZAKLJUČAVANJA I BRAVOM S ELEKTROPRIHVATNIKOM.</t>
  </si>
  <si>
    <t xml:space="preserve">staklena ograda kata visine 110, l= 13 m  RAL 9031                                                          </t>
  </si>
  <si>
    <t>I.14.3.</t>
  </si>
  <si>
    <r>
      <t>shema baravarije - poz.</t>
    </r>
    <r>
      <rPr>
        <b/>
        <sz val="10"/>
        <rFont val="Arial"/>
        <family val="2"/>
        <charset val="238"/>
      </rPr>
      <t>11</t>
    </r>
  </si>
  <si>
    <t xml:space="preserve"> PVN - linoleum RAL9018</t>
  </si>
  <si>
    <t xml:space="preserve"> zbornica - linoleum RAL9018</t>
  </si>
  <si>
    <t>gumeni ljevani pod 1.5 cm,  RAL5018</t>
  </si>
  <si>
    <t>I.17.1.</t>
  </si>
  <si>
    <t xml:space="preserve">- čelo 150x32x1 cm, keramika-uzorak prirodnog drveta </t>
  </si>
  <si>
    <t xml:space="preserve">- nastupnice 150x14,7x1 cm, keramika-uzorak prirodnog drveta </t>
  </si>
  <si>
    <t xml:space="preserve">- terasa 60x60x1 cm, keramika-uzorak prirodnog drveta </t>
  </si>
  <si>
    <t xml:space="preserve">- čelo 110 x32x1 cm, keramika-uzorak prirodnog drveta </t>
  </si>
  <si>
    <t xml:space="preserve">- nastupnice 110x15,0x1 cm, keramika-uzorak prirodnog drveta </t>
  </si>
  <si>
    <t>I.17.2.</t>
  </si>
  <si>
    <t xml:space="preserve">- sanitarije soba 1 60x60 cm, RAL1018 </t>
  </si>
  <si>
    <t xml:space="preserve">- sanitarije soba 2 60x60 cm, RAL2003 </t>
  </si>
  <si>
    <t xml:space="preserve">- sanitarije soba 3 60x60 cm, RAL5023 </t>
  </si>
  <si>
    <t xml:space="preserve">- sanitarije soba 4 60x60 cm, RAL6027 </t>
  </si>
  <si>
    <t xml:space="preserve">- sanitarije soba 5 60x60 cm, RAL6019 </t>
  </si>
  <si>
    <t xml:space="preserve">- sanitarije soba 6 60x60 cm, RAL5024 </t>
  </si>
  <si>
    <t xml:space="preserve">- sanitarije soba 7 60x60 cm, RAL3017 </t>
  </si>
  <si>
    <t xml:space="preserve">- sanitarije soba 8 60x60 cm, RAL1034 </t>
  </si>
  <si>
    <t xml:space="preserve">- komunikacije i ostali prostori, RAL9018 </t>
  </si>
  <si>
    <t xml:space="preserve">- sokl 10x1 cm, RAL9018 </t>
  </si>
  <si>
    <t>I.17.3.</t>
  </si>
  <si>
    <t>I.17.4.</t>
  </si>
  <si>
    <t xml:space="preserve">- čelo 150x32x1 cm, RAL9018 </t>
  </si>
  <si>
    <t xml:space="preserve">- nastupnice 150x14,7x1 cm, RAL9018 </t>
  </si>
  <si>
    <t xml:space="preserve">- polupodest 150x32x1 cm, RAL9018 </t>
  </si>
  <si>
    <t>I.17.5.</t>
  </si>
  <si>
    <t>I.18.1.</t>
  </si>
  <si>
    <t>I.18.2.</t>
  </si>
  <si>
    <t>I.18.3.</t>
  </si>
  <si>
    <t xml:space="preserve">- zidovi do 4 m visine - skupna soba 1 RAL1018 </t>
  </si>
  <si>
    <t xml:space="preserve">- zidovi do 4 m visine - skupna soba 2 RAL2003 </t>
  </si>
  <si>
    <t xml:space="preserve">- zidovi do 4 m visine - skupna soba 3 RAL5023 </t>
  </si>
  <si>
    <t xml:space="preserve">- zidovi do 4 m visine - skupna soba 4 RAL6027 </t>
  </si>
  <si>
    <t xml:space="preserve">- zidovi do 4 m visine - skupna soba 5 RAL6019 </t>
  </si>
  <si>
    <t xml:space="preserve">- zidovi do 4 m visine - skupna soba 6 RAL5024 </t>
  </si>
  <si>
    <t xml:space="preserve">- zidovi do 4 m visine - skupna soba 7 RAL3017 </t>
  </si>
  <si>
    <t xml:space="preserve">- zidovi do 4 m visine - skupna soba 8 RAL1034 </t>
  </si>
  <si>
    <t xml:space="preserve">- zidovi do 4 m visine  svi ostali prostori RAL9003 </t>
  </si>
  <si>
    <t>- stropovi ispod 4 m visine RAL9003</t>
  </si>
  <si>
    <t>- stropovi iznad 4 m visine RAL9003</t>
  </si>
  <si>
    <t>I.19.4.</t>
  </si>
  <si>
    <t>I.19.5.</t>
  </si>
  <si>
    <t>I.19.6.</t>
  </si>
  <si>
    <t>I.19.7.</t>
  </si>
  <si>
    <t>I.19.8.</t>
  </si>
  <si>
    <t>I.19.9.</t>
  </si>
  <si>
    <t>rampa 100x40x20 cm, RAL7036</t>
  </si>
  <si>
    <t>rubnjak 99x15x25 cm, RAL7036</t>
  </si>
  <si>
    <t>i. rampa 280x60x20 cm, RAL7036</t>
  </si>
  <si>
    <t>I.19.10.</t>
  </si>
  <si>
    <t>rubnjak 100x10x22 cm, RAL7036</t>
  </si>
  <si>
    <t>I.19.11.</t>
  </si>
  <si>
    <t>I.19.12.</t>
  </si>
  <si>
    <t>I.19.13.</t>
  </si>
  <si>
    <t xml:space="preserve"> opločnik 120x40x10cm, pjeskareno,  RAL7036</t>
  </si>
  <si>
    <t>I.19.14.</t>
  </si>
  <si>
    <t>I.19.15.</t>
  </si>
  <si>
    <t xml:space="preserve">a) opločnici 20x20x6cm, prana obrada,  RAL7036 </t>
  </si>
  <si>
    <t xml:space="preserve">b) opločnik 20x10x8 cm, razdjelnik parkirališnih mjesta RAL7021
</t>
  </si>
  <si>
    <t xml:space="preserve">c) betonski travni element 20x20x8 RAL7036
</t>
  </si>
  <si>
    <t>I.19.16.</t>
  </si>
  <si>
    <t>I.19.17.</t>
  </si>
  <si>
    <t>I.19.18.</t>
  </si>
  <si>
    <t>I.19.19.</t>
  </si>
  <si>
    <t>I.19.20.</t>
  </si>
  <si>
    <t>Doprema i ponovna montaža prethodno demontirane postojeće vanjske opreme dječjeg igrališta</t>
  </si>
  <si>
    <t>I.19.21.</t>
  </si>
  <si>
    <t>I.19.22.</t>
  </si>
  <si>
    <t>I.19.23.</t>
  </si>
  <si>
    <t>I.19.24.</t>
  </si>
  <si>
    <t>I.19.25.</t>
  </si>
  <si>
    <r>
      <t>Nabava, doprema i ugradnja  modularnog jednostranog Fe stalka za bicikle sa betonskim rubnim elementima na krajevima stalka.</t>
    </r>
    <r>
      <rPr>
        <sz val="10"/>
        <color rgb="FF000000"/>
        <rFont val="Arial"/>
        <family val="2"/>
        <charset val="1"/>
      </rPr>
      <t xml:space="preserve"> Stalci moraju biti antikorozivno zaštićeni metodom vrućeg cinčanja.</t>
    </r>
    <r>
      <rPr>
        <sz val="10"/>
        <rFont val="Arial"/>
        <family val="2"/>
        <charset val="1"/>
      </rPr>
      <t xml:space="preserve"> Nabava, doprema i montaža pričvrsnih elemenata za podlogu na koju se postavljaju stalci.</t>
    </r>
    <r>
      <rPr>
        <sz val="10"/>
        <color rgb="FF000000"/>
        <rFont val="Arial"/>
        <family val="2"/>
        <charset val="1"/>
      </rPr>
      <t xml:space="preserve"> Stalci trebaju imati mogućnost zaključavanja na rami bicikla. Predviđen broj parkirnih mjesta bicikala je 20.</t>
    </r>
  </si>
  <si>
    <t>I.19.26.</t>
  </si>
  <si>
    <t>I.19.27.</t>
  </si>
  <si>
    <t>Red.</t>
  </si>
  <si>
    <t>jedinica</t>
  </si>
  <si>
    <t>količina</t>
  </si>
  <si>
    <t xml:space="preserve">jedinična </t>
  </si>
  <si>
    <t>ukupno</t>
  </si>
  <si>
    <t>Br.</t>
  </si>
  <si>
    <t>TROŠKOVNIK VODOVODA I ODVODNJE</t>
  </si>
  <si>
    <t>PROJEKTANT: ŠTEFICA MRAZEK ing.građ.</t>
  </si>
  <si>
    <t>DATUM: 22.01.2022.</t>
  </si>
  <si>
    <t>U stavkama su sadržani troškovi 
nabave, transporta i montaže.</t>
  </si>
  <si>
    <t>Iskolčenje trase vodovoda i kanalizacije.</t>
  </si>
  <si>
    <t>a) vodovod</t>
  </si>
  <si>
    <t>b) kanalizacija</t>
  </si>
  <si>
    <t>Iskop rova u tlu C kategorije za polaganje 
cjevovoda kanalizacije, hidrantske mreže i vodovoda ptike vode te izvedbu okna sa  odbacivanjem zemlje od ruba rova. Iskop se vrši mješovitim putem (80% strojni, a 20% ručni). Stavka obuhvaća i potrebno razupiranje na dubini većoj od 0,5 m te crpljenje vode. 
Dubina iskopa do 3 m.</t>
  </si>
  <si>
    <t>a.1) strojni iskop za polaganje cjevovoda</t>
  </si>
  <si>
    <t xml:space="preserve"> -vodovod</t>
  </si>
  <si>
    <t xml:space="preserve"> -kanalizacija</t>
  </si>
  <si>
    <t>a.2) ručni iskop za polaganje cjevovoda</t>
  </si>
  <si>
    <t>b.1) strojni iskop za okna</t>
  </si>
  <si>
    <t>b.2) ručni iskop za okna</t>
  </si>
  <si>
    <t>Ručno planiranje dna rova sa točnošću +3 cm, u tlu C kategorije.</t>
  </si>
  <si>
    <t>Izrada posteljice od pijeska 
debljine sloja 10 cm. 
Stavka obuhvaća dobavu i razastiranje potrebnog materijala. 
Prosječna širina posteljice je 0,8 m 
GN 900.122 ili jednakovrijedno.</t>
  </si>
  <si>
    <t>Zatrpavanje PVC i PEHD cijevi pješčanim materijalom 
do visine 30 cm iznad tjemena cijevi</t>
  </si>
  <si>
    <t>Zatrpavanje cijevi i okna pogodnim čistim zemljanim materijalom od iskopa ili zamjenski kameni materijal, granulacije 0-30mm, (50%) u slojevima po 30 cm, sa nabijanjem svakog pojedinog sloja. 
GN 200 ili jednakovrijedno, GN 900 ili jednakovrijedno.
Minimalni modul stišljivosti mjeren kružnom pločom promjera 30 cm mora biti Ms≥35 MN/m2, a stupanj zbijenosti u odnosu na standardni Proctorov postupak Sz≥95%.</t>
  </si>
  <si>
    <t>iz iskopa</t>
  </si>
  <si>
    <t>zamjenski</t>
  </si>
  <si>
    <t>Odvoz viška materijala od iskopa na gradski deponij. 
Stavka obuhvaća utovar, prijevoz i istovar materijala na udaljenost 7 km do gradskog deponija.</t>
  </si>
  <si>
    <t>BETONSKI I ARMIRANO BETONSKI RADOVI</t>
  </si>
  <si>
    <t>Izvedba AB revizionih okna kanalizacione i 
vodovodne instalacije veličine prema shemi i nacrtu. Dno i stijenke okna debljine su 20  cm od vodonepropusnog betona C25/30  dubine okna prema shemi i nacrtu. Stavka obuhvaća: - dobavu i montažu potrebne oplate   
- izvedbu cementne glazure debljine 2  cm od morta M-10 na dnu i unutarnjim stijenkama okna 
- dobavu i montažu ljevano željeznih poklopaca 
- dobavu i montažu ljevano željeznih stupaljki   M.J6.285/719 broj stupaljki prema nacrtu</t>
  </si>
  <si>
    <t>vodomjerno okno veličine 450x230x180 cm.</t>
  </si>
  <si>
    <t>revizijsko okno 100x60 cm srednje dubine 90 cm (fekalna odvodnja sanitarija izvan objekta).</t>
  </si>
  <si>
    <t>kontrolno mjerno okno 130x100 cm, dubine 100 cm (Napomena: stvarna dubina se određuje prema dubini priključne cijevi na licu mjesta).</t>
  </si>
  <si>
    <t>upojni bunar unutarnjeg promjera 150 cm, dubine 220 cm.</t>
  </si>
  <si>
    <t>Izvedba betonske obloge cijevi na dionicama kanalizacije nadsloja manjeg od 80 cm, uključivo svi potrebni radovi, priprema, dobava i ugradnja:</t>
  </si>
  <si>
    <t>PRIKLJUČNI RADOVI</t>
  </si>
  <si>
    <t>Izvedba priključka fekalne kanalizacije na javnu kanalizaciju. 
Stavka uključuje sav potreban rad i materijal.</t>
  </si>
  <si>
    <t xml:space="preserve"> -spojni vod promjera 200 mm, dužine 14 m,
  dubine 1 m </t>
  </si>
  <si>
    <t>kompl.</t>
  </si>
  <si>
    <t>Izvedba priključaka vodovoda na postojeći priključak vodovoda DUC DN100 mm.
Stavka uključuje sav potreban rad i materijal.</t>
  </si>
  <si>
    <t xml:space="preserve"> -spojni vod DN100, dužine 2 m.
</t>
  </si>
  <si>
    <t>VANJSKA KANALIZACIJA</t>
  </si>
  <si>
    <t>Dobava i montaža PVC cijevi i 
fazonskih komada sa spajanjem pomoću kolčaka i gumenih prstenova s obodnom čvrstoćom SN4 prema HRN EN ISO 9969: ili jednakovrijedno. 
Cijevi za vanjsku fekalnu kanalizaciju uključivo brtve i fazone za priključak na okna.</t>
  </si>
  <si>
    <t>a) cijevi</t>
  </si>
  <si>
    <t xml:space="preserve">Ø 110 mm </t>
  </si>
  <si>
    <t>Ø 160 mm</t>
  </si>
  <si>
    <t>Ø 200 mm</t>
  </si>
  <si>
    <t>b) fazonski komadi</t>
  </si>
  <si>
    <t>Ø 110 mm</t>
  </si>
  <si>
    <t>c) priključni faz. komadi za okna</t>
  </si>
  <si>
    <t>Dobava i montaža PVC cijevi i 
fazonskih komada sa spajanjem pomoću kolčaka i gumenih prstenova s obodnom čvrstoćom SN4 prema HRN EN ISO 9969: ili jednakovrijedno. 
Cijevi za vanjsku oborinsku kanalizaciju, ispod poda prizemlja, uključivo brtve i fazone za priključak na okna.</t>
  </si>
  <si>
    <t>Ø 125 mm</t>
  </si>
  <si>
    <t>Ispitivanje na vodonepropusnosti montirane 
kanalizacije tlačnom probom pomoću hladne vode nadpritisak 0,05 MPA u trajanju od 30 minuta - 1 sat. Za vrijeme probe spojevi nesmiju pokazivati vidljive promjene, a tlak na manometru ne smije pasti.</t>
  </si>
  <si>
    <t>Geodetski snimak izvedene vanjske kanalizacije za tehnički pregled i katastar vodova.</t>
  </si>
  <si>
    <t>VANJSKI VODOVOD</t>
  </si>
  <si>
    <t>Nabava, doprema i ugradnja polietilenskih cijevi visoke gustoće s minimalnom čvrstoćom MRS od 100 N/mm2 prema HRN EN 12201-2 li jednakovrijedno. Nazivnog profila DN (mm) za radni tlak 10 bara. Međusobno spajanje cijevi elektrospojnicama zavarivanjem (HRN EN 12201-2 ili jednakovrijedno). Cijevi se polažu u rov u projektiranom padu na pripremljenu podlogu od oblozrnatatog šljunčanog - pješčanog kamenog materijala frakcija do max. 0-32 mm. Nakon montiranja cijevi potrebno je izvršiti podbijanje pijeska i šljunka ispod cijevi radi pravilnog jednolikog nalijeganja cijevi na podlogu. Ostali dio zone cjevovoda do visine 30 cm iznad tjemena cijevi se zatrpava oblozrnatim kamenim materijalom  navedene frakcije u slojevima od 25 do 30 cm uz zbijanje ručnim nabijačima. Spojeve cijevi treba ostaviti nezatrpanima do uredno izvršene tlačne probe. Ostatak rova iznad cijevi zatrpava se prema normalnim poprečnim presjecima. Promjene pravca cjevovoda ograničene su minimalnim radijusom od Rmin = 50 d. Za veće promjere pravca otkloni se rješavaju odgovarajućim fazonskim komadima.</t>
  </si>
  <si>
    <t>Jedinična cijena obuhvaća nabavu, dopremu i ugradnju tlačnih cijevi i pripadajućih elektrospojnica.</t>
  </si>
  <si>
    <t>cijevi za NP 10 bara</t>
  </si>
  <si>
    <t>a) hidrantska mreža</t>
  </si>
  <si>
    <t>DN100 (D110x6,6mm)</t>
  </si>
  <si>
    <t>DN50 (D63x3,8mm)</t>
  </si>
  <si>
    <t>a) sanitarna mreža</t>
  </si>
  <si>
    <t>DN40 (D50x3,0mm)</t>
  </si>
  <si>
    <t>Nabava, doprema i ugradnja lijevanoželjeznog standardnog Nadzemnog protupožarnog hidranta DN 100 (dva ''B'' priključka DN 65 mmi jedan ''A'' priključak DN 100 mm) s automatskim ispustom, za radni tlak 10 bara, u kompletu sa svim pripadajućim fazonskim komadima i armaturama, PN 10 bara, za požarni hidrant u funkciji. Vidljivo u tablicama detaljnih nacrta hidranata. (Luk 90° DN 100 s prirubnicama i osloncem, spojni komadi DN 100 s prirubnicama, Prirubnica za polietilensku cijev DN 100, Eliptični zasun  DN 100, Teleskopska ugradbena garnitura za zasun, Zasunska ulična kapa,  betonski oslonac i obzid u ''suho'' punom opekom 12 cm, te betonske prizme za zatravljivanje kod hidranata u zelenoj površini.</t>
  </si>
  <si>
    <t>Obračun po komadu komletno u građenog nadzemnog hidranta u funkciji.</t>
  </si>
  <si>
    <t>Nazemni hidrant NH - u zelenoj  površini</t>
  </si>
  <si>
    <t>Tlačna proba montirane instalacije sanitarne vode, i hidrantske mreže pritiskom hladne vode, probnim tlakom od 1 MPa u trajanju od 12 sati nakon što se ustanovi da probni tlak ne pada. 
O ispitivanju treba voditi zapisnik.</t>
  </si>
  <si>
    <t>Dezinfekcija i pranje cjevovoda nakon uspješno provedene tlačne probe (otopinom klora 30 mg/l) u trajanju 12 sati.</t>
  </si>
  <si>
    <t>Uzorkovanje i analiza ispravnosti sanitarne vode od strane ovlaštene stručne ustanove predmetnog područja.</t>
  </si>
  <si>
    <t>Geodetski snimak izvedenog vanjskog vodovoda za tehnički pregled i katastar vodova.</t>
  </si>
  <si>
    <t>VODOVODNI RADOVI – U OBJEKTU</t>
  </si>
  <si>
    <t>Dobava i montaža čeličnih pocinčanih cijevi, spajanje na navoj, uključivo potrebni fitinzi. Spojevi cijevi brtve se kudeljnim vlaknima ili teflonom. Cijevi položene u tlu treba antikorozivno zaštititi, premazati bitumenom i oviti dekorodal trakom. 
Stavka obuhvaća i termičku izolaciju cijevi. 
Izolacija cijevi zavješenih o strop i u instalacionim šahtovima: (debljine 9 mm sa parnom branom za hladnu vodu i debljine 9 mm za instalaciju tople vode). Izolaciju vidljivo vođenih cijevi obojiti zaštitnim premazom bijele boje.
Izolacija cijevi u zidnim usjecima, (debljine 4mm) Stavka obuhvaća i označavanje cjevovoda. Zavješenje i pričvršćenje cijevi vrši se svakih 1-2 m. Cijevi za vertikalnu i zavješenu instalaciju za razvod unutarnje hidrantske mreže te instalacije razvoda emulzije.
Visina montaže magistralnog razvoda je cca 4m iznad gotovog poda.</t>
  </si>
  <si>
    <t>DN50 mm (2")</t>
  </si>
  <si>
    <t>Dobava i montaža plastičnih vodovodnih cijevi za izvedbu instalacija sanitarija (od glavnog ventila do završnih armatura u sanitarnim čvorovima) prema HRN EN ISO 15874-2 ili jednakovrijedno. 
Cijevi za tlak NP 10 bar-a.
Uključivo pjenasta izolacija cijevi 4 mm debljine te svi potrebni fitinzi.
DN označava unutarnji promjer cijevi.</t>
  </si>
  <si>
    <t>PP-R DN32</t>
  </si>
  <si>
    <t>PP-R DN25</t>
  </si>
  <si>
    <t>PP-R DN20</t>
  </si>
  <si>
    <t>PP-R DN15</t>
  </si>
  <si>
    <t>Dobava i montaža kuglastih ventila za sanitarnu vodu i unutarnju hidrantsku mrežu.</t>
  </si>
  <si>
    <t>DN50 mm</t>
  </si>
  <si>
    <t>DN32 mm</t>
  </si>
  <si>
    <t>DN25 mm</t>
  </si>
  <si>
    <t>DN20 mm</t>
  </si>
  <si>
    <t>DN15 mm</t>
  </si>
  <si>
    <t>Dobava i ugradnja:
Hidrantski ormar s bubnjem i opremom,
širine 700mm, visine 780 mm, dubine 250mm,
Bubanj Ø 590mm X 145 mm 1" 
Cijev Ø 25, 30 metara
Ventil kutni Ms 1"
Mlaznica Ø 25
Standard EN 694 ili jednakovrijedno.</t>
  </si>
  <si>
    <t>Tlačna proba montirane instalacije sanitarne i hidrantske mreže pritiskom hladne vode, probnim tlakom od 1 MPa u trajanju od 12 sati nakon što se ustanovi da probni tlak ne pada. 
O ispitivanju treba voditi zapisnik.</t>
  </si>
  <si>
    <t>KANALIZACIJSKI RADOVI U OBJEKTU</t>
  </si>
  <si>
    <t>Dobava i montaža plastičnih kanalizacijskih cijevi  sa spojevima na kolčak koji se brtve gumenim prstenovima, prema HRN EN 1451-1 ili jednakovrijedno.  
U cijenu je uključena doprema cijevi i fazonskih komada te zaštita cijevi položenih u podu i zidu.
Za izvedbu odvoda sanitarija.</t>
  </si>
  <si>
    <t>Ø 75 mm</t>
  </si>
  <si>
    <t>Ø 50 mm</t>
  </si>
  <si>
    <t>c) ventilaciona kapa</t>
  </si>
  <si>
    <t>d) dozračni ventil</t>
  </si>
  <si>
    <t>Ispitivanje spojeva na vodonepropusnost, montiranje kanalizacije tlačnom probom pomoću hladne vode nadpritisak 0,05 MPa u trajanju od 30 minuta - 1 sat. Za vrijeme probe spojevi ne smiju pokazivati vidljive promjene, a tlak na manometru ne smije pasti.</t>
  </si>
  <si>
    <t>KANALIZACIONI RADOVI U OBJEKTU</t>
  </si>
  <si>
    <t>DOBAVE I MONTAŽE</t>
  </si>
  <si>
    <t>Dobava i ugradnja protupožarne hidrostanica za unutarnju hidrantsku mrežu objekta:</t>
  </si>
  <si>
    <t>Q = 15 l/s; ΔH = 2 bar</t>
  </si>
  <si>
    <t>Izlazni tlak 4 bar</t>
  </si>
  <si>
    <t>Hidrostanica se sastoji od dvije  crpke, tlačnih sklopki, tlačne posude (24 l), manometra, upravljačkog ormara s mikroprocerskim upravljanjem; uređaja za samoprovjeru;  ulaznih i izlaznih ventila, nepovratnih ventila i ulaznih/izlaznih grana. Sve ožičeno i kompletirano na postolju.</t>
  </si>
  <si>
    <t>Izjava o sukladnosti (CE)</t>
  </si>
  <si>
    <t>Tlačna sklopka za zaštitu od rada na suho</t>
  </si>
  <si>
    <t>Puštanje u rad i podešavanje parametara (jedan dolazak)</t>
  </si>
  <si>
    <t xml:space="preserve">stavka broj 1. 
</t>
  </si>
  <si>
    <t>Dobava i ugradnja u vodomjernom oknu armatura za posebnu liniju napajanja sprinkler stanice i liniju hidrantske mreže:</t>
  </si>
  <si>
    <t>a) FF DN50 L=200</t>
  </si>
  <si>
    <t>b) Ovalni zasun EVO DN50mm</t>
  </si>
  <si>
    <t xml:space="preserve">c) Bušeni X komad DN50 </t>
  </si>
  <si>
    <t>Dobava i ugradnja u vodomjernom oknu zaštitnika od povratnog toka za poslovne građevine, uključivo testiranje i puštanje u pogon:</t>
  </si>
  <si>
    <t xml:space="preserve">a) ZOPT DN50 </t>
  </si>
  <si>
    <t>Dobava i ugradnja usisne košare DN100 (usisna cijev u bazenu vanjske hidrantske mreže).</t>
  </si>
  <si>
    <t xml:space="preserve">Dobava i ugradnja DN50 ventila s plovkom 
(dopuna bazena vanjske hidrantske mreže). </t>
  </si>
  <si>
    <t>Dobava i ugradnja sifonirane podne rešetke 20x20 cm, profil odvoda 110 mm, u prostoru strojarnice.</t>
  </si>
  <si>
    <t>Dobava i ugradnja plastičnih 20x20 cm revizijskih vrata za smještaj ventila sanitarnih čvorova.</t>
  </si>
  <si>
    <t>PODTLAČNA ODVODNJA KROVA</t>
  </si>
  <si>
    <t>Dobava i ugradnja podtlačnog sistema odvodnje krovnih oborinskih voda u skladu s HRN EN 12056-3, i 1253, izvedenog u svemu prema originalnom hidrauličkom izračunu, izvedbenim shemama, uputama i nadzoru proizvođača.</t>
  </si>
  <si>
    <t>Uljevni element, s univerzalnom prirubnicom za spoj s hidroizolacijom, toplinskom izolacijom i zaštitnom košarom</t>
  </si>
  <si>
    <t xml:space="preserve">Grijač 230V/8W </t>
  </si>
  <si>
    <t xml:space="preserve">Dobava i ugradnja PE-HD cijevi prema HRN EN 1519-1:2004 ili jednakovrijedno, cjevovod s potrebnim fazonskim komadima i spojnim priborom; specifikacijom proizvođača obuhvaćeno m trase </t>
  </si>
  <si>
    <t>PE-HD cijev, d 50</t>
  </si>
  <si>
    <t>PE-HD cijev, d 56</t>
  </si>
  <si>
    <t>PE-HD cijev, d 63</t>
  </si>
  <si>
    <t>PE-HD cijev, d 75</t>
  </si>
  <si>
    <t>PE-HD cijev, d 110</t>
  </si>
  <si>
    <t>Dobava i ugradnja, klasični sistem pričvršćenja cjevovoda  na masivnu konstrukciju, s originalnim cijevnim obujmicama, navojnom šipkom, pričvrsnim pločicama i priborom; specifikacijom proizvođača obuhvaćeno m trase cjevovoda</t>
  </si>
  <si>
    <t>SANITARNI UREĐAJI I OPREMA</t>
  </si>
  <si>
    <t>Dobava i montaža umivaonika od bijelog fajansa za montažu pomoću vijaka, uključivo sva armatura:
- stojeća jednoručna mješalica, kutni ventili
- odvodni sifon, priključne cijevi i brtve
- umivaonik</t>
  </si>
  <si>
    <t>a) dimenzija 40x30 cm (za odrasle)</t>
  </si>
  <si>
    <t>a) dimenzija 40 cm-ugradbeni (za djecu)</t>
  </si>
  <si>
    <t xml:space="preserve">Dobava i ugradnja konzolne WC školjke od (bijelog) fajansa sa dubokim dnom, uključivo: </t>
  </si>
  <si>
    <t xml:space="preserve"> - ugradbeni vodokotlić, proizvod kao, ugradbena visina 113cm</t>
  </si>
  <si>
    <t xml:space="preserve"> - dvokoličinska tipka za aktiviranje</t>
  </si>
  <si>
    <t xml:space="preserve"> - sva pripadajuća armatura i brtve</t>
  </si>
  <si>
    <t xml:space="preserve"> - sav potreban pribor za pričvšćenje u AB zidove/gips-kartonske zidove</t>
  </si>
  <si>
    <t xml:space="preserve"> - WC školjka konzolna, bijela (za odrasle)
</t>
  </si>
  <si>
    <t>Dobava i ugradnja konzolne WC školjke od (bijelog) fajansa sa dubokim dnom, uključivo:</t>
  </si>
  <si>
    <t xml:space="preserve"> - WC školjka konzolna, bijela (za djecu)
</t>
  </si>
  <si>
    <t>Dobava i montaža: 
- WC daske od tvrde plastike, sporo spuštajuća (za odrasle)</t>
  </si>
  <si>
    <t>Dobava i montaža: 
- WC daske od tvrde plastike, sporo spuštajuća (za djecu)</t>
  </si>
  <si>
    <t>Dobava i montaža tuš kade od akrila, sa dovodnom i odvodnom armaturom, odvodni sifon, priključne cijevi, brtveni materijal, zidna mješalica sa pomičnim tušem i šipkom</t>
  </si>
  <si>
    <t>kvadratna 90x90cm (za odrasle)</t>
  </si>
  <si>
    <t>kvadratna 80x80cm (za djecu)</t>
  </si>
  <si>
    <t>Dobava i ugradnja kupaonskog pribora:</t>
  </si>
  <si>
    <t>a) viseća WC četka</t>
  </si>
  <si>
    <t>b) držač WC papira</t>
  </si>
  <si>
    <t>c) spremnik za tekući sapun</t>
  </si>
  <si>
    <t>BETONSKI I ARM. BETONSKI RADOVI</t>
  </si>
  <si>
    <t>VODOVODNI RADOVI U OBJEKTU</t>
  </si>
  <si>
    <t>UKUPNO:</t>
  </si>
  <si>
    <t>temeljna ploča  - 130 kg/m3                                    43,10 m3</t>
  </si>
  <si>
    <t>temeljne trake - 130 kg/m3                                     80,05 m3</t>
  </si>
  <si>
    <t>monijerke - 110 kg/m3                                             32,00m3</t>
  </si>
  <si>
    <t>stubište - 110 kg/m3                                                3,75 m3</t>
  </si>
  <si>
    <t>stropne ploče - 130 kg/m3                                      19,80 m3</t>
  </si>
  <si>
    <t>podna ploča - 130 kg/m3                                        124,5 m3</t>
  </si>
  <si>
    <t>spregnuta stropna ploče - 130 kg/m3                     128,10 m3</t>
  </si>
  <si>
    <t>temeljne stope - 150 kg/m3                                     12,10 m3</t>
  </si>
  <si>
    <t>zidovi - 110 kg/m3                                                  59,00 m3</t>
  </si>
  <si>
    <t>nadozid - 120 kg/m3                                                 3,40 m3</t>
  </si>
  <si>
    <t>VODOVOD, ODVODNJA I HIDR. MREŽA</t>
  </si>
  <si>
    <t xml:space="preserve">Radovi sa pripadajučom opremom se smatraju završenim i predanim investitoru tek  nakon izvršenog tehničkog pregleda i potpisanog adekvatnog zapisnika u tom smislu.
Ukoliko je u troškovniku nešto nejasno treba tražiti dodatna pojašnjenja od glavnog projektanta prije davanja ponude, jer se kasniji prigovori neće uzeti u obzir, kao niti priznati bilo kakvi dodatni troškovi.
</t>
  </si>
  <si>
    <t>- revizijska vrata 150x150 cm</t>
  </si>
  <si>
    <t>- revizijska vrata 50x50 cm</t>
  </si>
  <si>
    <t>- revizijska vrata 30x30 cm</t>
  </si>
  <si>
    <t>Dobava i ugradnja revizijskih vrata klima opreme, strojarskih instalacija, elektro-instalacija i sl. u spuštenom stropu.</t>
  </si>
  <si>
    <t>- fasadni zid ispune VZ2</t>
  </si>
  <si>
    <t>- atika - nadozid ravnog krova</t>
  </si>
  <si>
    <t>- fasadni zid ispune VZ2a na mjestima stupova</t>
  </si>
  <si>
    <t>- fasadni zid ispune VZ2a na mjestima greda</t>
  </si>
  <si>
    <t>- fasadni zid ispune VZ1</t>
  </si>
  <si>
    <t>- fasadni zid ispune VZ1a na mjestu stupova</t>
  </si>
  <si>
    <t>- fasadni zid ispune VZ1a na mjestu greda</t>
  </si>
  <si>
    <t>I.6.4.</t>
  </si>
  <si>
    <t xml:space="preserve">Izrada, dobava i postava obloga vanjskog zida na mjestu konstrukcije (stupova i greda uz VZ1a i VZ2a) bez završne ventilirane fasade,  sastavljenog od: </t>
  </si>
  <si>
    <t>Dobava materijala i ispuna šupljine između čelične konstrukcije i vatrootporne gipskartonske obloge s mineralnom vune cca. 10 cm, obostrano.</t>
  </si>
  <si>
    <t>NAPOMENA: Prije postave vanjske obloge zida moraju se postaviti nosači za sidrenje i učvrščenje završne fasadne ventilirane obloge koja je predmet druge stavke. Obloga čelične konstrukcije vatrootpornim gipskartonskim pločama je također predmet druge stavke.</t>
  </si>
  <si>
    <t>I.11.6.</t>
  </si>
  <si>
    <t>I.11.7.</t>
  </si>
  <si>
    <t xml:space="preserve">Izrada, dobava i postava ispune nadozida ravnog krova - atike bez završne ventilirane fasade ukupne debljine 19 cm,  sastavljenog od: </t>
  </si>
  <si>
    <t>Toplinska izolacija AB zida dizala</t>
  </si>
  <si>
    <t>Dobava i postava toplinske izolacije od mineralne vune (7.5 kg/m2) debljine 13 cm učvršćenjem za AB zid dizala i postava kišne brane, paropropusne i vodoodbojne folije debljine 0.1 cm na nju. Reakcija na požar mineralne vune - A2. Postava na parnu branu.</t>
  </si>
  <si>
    <t xml:space="preserve">Reakcija na požar mineralne vune - A2                                 Reakcija na požar podkonstrukcije: štapasta- C, točkasta- A2                   </t>
  </si>
  <si>
    <t>Dobava i postava toplinske izolacije od mineralne vune (150 kg/m3) debljine 20 cm učvršćenjem za AB ploču u podgledu stropa iznad vanjskog prostora, odnosno 23 cm u podgledu konzolne terase 1. kata. Postava na parnu branu. Reakcija na požar - B-d0</t>
  </si>
  <si>
    <t>Dobava i postava toplinske izolacije od mineralne vune (150 kg/m3) debljine 6 cm učvršćenjem za AB ploču u podgledu   konzole terase i nadstrešnice prizemlja ili oblogu od vatrootpornih gipskartonskih ploča kata. Postava na parnu branu. Reakcija na požar - B-d0</t>
  </si>
  <si>
    <t>I.14.12.</t>
  </si>
  <si>
    <t>I.14.13.</t>
  </si>
  <si>
    <t>- QR0 100x6,4</t>
  </si>
  <si>
    <t>Sve čelične profile mehanički očistiti i kemijski odmastiti, antikorozivno zaštititi  vručim cinčanjem ili sa jednim slojem temeljnog i dva sloja završnog poliuretanskog premaza, boja RAL 9033</t>
  </si>
  <si>
    <t>AL ispunu ograde kao  plastificirati RAL 9033</t>
  </si>
  <si>
    <t>I.14.14.</t>
  </si>
  <si>
    <t xml:space="preserve">ograda visine 110, l= 7,5 m  RAL 9033                                                          </t>
  </si>
  <si>
    <t>ostakljena stijena, dimenzija 2650/305 cm RAL 7021</t>
  </si>
  <si>
    <t>ostakljena stijena, dimenzija 642/305 cm RAL 7021</t>
  </si>
  <si>
    <t xml:space="preserve"> ostakljena stijena, dimenzija 337/38 cm RAL 7021</t>
  </si>
  <si>
    <t xml:space="preserve"> ostakljena stijena, dimenzija 2723/38 cm RAL 7021</t>
  </si>
  <si>
    <t xml:space="preserve"> ostakljena stijena, dimenzija 1965/115 cm RAL 7021</t>
  </si>
  <si>
    <t xml:space="preserve"> ostakljena stijena, dimenzija 2650/38 cm RAL 7021</t>
  </si>
  <si>
    <r>
      <t xml:space="preserve">Shema vanjske aluminijske bravarije - poz. </t>
    </r>
    <r>
      <rPr>
        <b/>
        <sz val="10"/>
        <rFont val="Arial"/>
        <family val="2"/>
        <charset val="238"/>
      </rPr>
      <t>23</t>
    </r>
  </si>
  <si>
    <r>
      <t xml:space="preserve">Shema vanjske aluminijske bravarije - poz. </t>
    </r>
    <r>
      <rPr>
        <b/>
        <sz val="10"/>
        <rFont val="Arial"/>
        <family val="2"/>
        <charset val="238"/>
      </rPr>
      <t>24</t>
    </r>
  </si>
  <si>
    <r>
      <t xml:space="preserve">Shema unutarnje aluminijske bravarije - poz. </t>
    </r>
    <r>
      <rPr>
        <b/>
        <sz val="10"/>
        <rFont val="Arial"/>
        <family val="2"/>
        <charset val="238"/>
      </rPr>
      <t>25</t>
    </r>
  </si>
  <si>
    <r>
      <t xml:space="preserve">fiksna stijena 271.5/305 cm  </t>
    </r>
    <r>
      <rPr>
        <b/>
        <sz val="10"/>
        <rFont val="Arial"/>
        <family val="2"/>
        <charset val="238"/>
      </rPr>
      <t>EI 90</t>
    </r>
    <r>
      <rPr>
        <sz val="10"/>
        <rFont val="Arial"/>
        <family val="2"/>
        <charset val="238"/>
      </rPr>
      <t xml:space="preserve"> , RAL 9003</t>
    </r>
  </si>
  <si>
    <r>
      <t xml:space="preserve">Izrada, prijevoz i ugradnja protupožarne ostakljene fiksne stijene ukupnih dimenzija 271.5/305 cm požarne otpornosti  </t>
    </r>
    <r>
      <rPr>
        <b/>
        <sz val="10"/>
        <rFont val="Arial"/>
        <family val="2"/>
        <charset val="238"/>
      </rPr>
      <t>EI 90</t>
    </r>
    <r>
      <rPr>
        <sz val="10"/>
        <rFont val="Arial"/>
        <family val="2"/>
        <charset val="238"/>
      </rPr>
      <t>. Izvedba stijene iz čeličnih cijevi sa izolacijskim oblogama i pokrivnim profilima od tipskih aluminijskih profila. Ostakljenje protupožarnim staklom 90 min sa IZO slojem. Plastifikacija u boji po ton karti RAL 9003.</t>
    </r>
  </si>
  <si>
    <t>Izrada, dobava i montaža vanjske aluminijske ostakljene višedjelne stijene - kontinuirano pročelje ukupnih dimenzija 2650/305 cm do pune gotovosti.</t>
  </si>
  <si>
    <t>Izrada, dobava i montaža unutarnje aluminijske ostakljene višedjelne stijene s zaokretnim ostakljenim vratima - kontinuirano pročelje ukupnih dimenzija 642/305 cm do pune gotovosti.</t>
  </si>
  <si>
    <t>Izrada, dobava i montaža vanjske aluminijske ostakljene višedjelne stijene - kontinuirano pročelje ukupnih dimenzija 1965/115 cm do pune gotovosti.</t>
  </si>
  <si>
    <t>Izrada, dobava i montaža vanjske aluminijske ostakljene višedjelne stijene - kontinuirano pročelje ukupnih dimenzija 2650/38 cm do pune gotovosti.</t>
  </si>
  <si>
    <r>
      <t>Klasa otpornosti na požar A2.
'obračun po kom. 
'shema baravarije - poz.</t>
    </r>
    <r>
      <rPr>
        <b/>
        <sz val="10"/>
        <rFont val="Arial"/>
        <family val="2"/>
        <charset val="238"/>
      </rPr>
      <t>01og</t>
    </r>
  </si>
  <si>
    <t>L 200x150x12, l=53,40</t>
  </si>
  <si>
    <t xml:space="preserve">HEA 260  </t>
  </si>
  <si>
    <t>L 200x150x12</t>
  </si>
  <si>
    <t>Izvodi se iz aluminijskog plastificiranog lima debljine 3 mm, stavka sadrži i nosive kuke iz pocinčanog lima d=5 mm, 3 kom/m1.</t>
  </si>
  <si>
    <t xml:space="preserve">Nosiva konstrukcija auditorija se sastoji od 19 tetiva od Čelik 80x80 mm koji se preko sidra od Čelik L150x75x8 mm vijcima povezuju na nosivu konstrukciju ploče i krova. Tetive su povezane sekundarnim nosačima od Čelik 50x50mm koji su ujedno nosači drvene obloge klupa i čeličnog lima kao podloge za keramičkih stube. Između klupa se postavlja AL mrežica veličine oka 10x10 cm da se spriječi provlačenje djece između klupa. </t>
  </si>
  <si>
    <t>Izrada, dobava i ugradnja gumene lijevane antistres podloge dječjeg igrališta, debljine sloja 4 cm na prethodno pripremljenoj  podlozi od nabijenog šljunka.</t>
  </si>
  <si>
    <t>Donji sloj izrađuje se od SBR i/ili EPDM granulata i veziva debljine 35 mm, a završni sloj od EPDM granulata i obojanog veziva debljine 5 mm u različitim bojama. Ukupna debljina osnovnog i završnog sloja gume iznosi 40 mm.</t>
  </si>
  <si>
    <t xml:space="preserve">gumeni lijevani pod 4 cm RAL5018 </t>
  </si>
  <si>
    <t>Unutarnja puna drvena vrata, svjetla mjera 90/210 cm.</t>
  </si>
  <si>
    <t>Dok je jedna ograda bez rukohvata, druga ima izveden pristupačni rukohvat na prethodno izbušene rupe u samonosivom staklu vijcima učvrščen za inox čelične L nosače od cijevi promjera 15 mm. Pristupačni rukohvat je odmaknut 4 cm od stakla i ima dva nivoa na 90 i 60 cm, sve međusobno povezano na početku i kraju stubišta. Svjetla širina kraka iznosi 150 cm.</t>
  </si>
  <si>
    <t>U zoni zahvata blokiranje kompletne dovodne i odvodne vodovodne instalacije duljine 230 m1, isključivanjem na mjestima glavnih dovoda, demontaža cijevi dovoda i odvoda. Materijal deponirati na mjesnu deponiju ili na mjesto gdje koje investitor.</t>
  </si>
  <si>
    <t>Stavka obuhvaća sve radove na pražnjenju plina, demontaži instalacija, transport i odlaganje materijala na deponiju udaljenosti do 20 km te sve troškove i naknade za odlaganje.</t>
  </si>
  <si>
    <t>lim razvijene širine 40 cm</t>
  </si>
  <si>
    <t>- vrata, dim. cca 1,0x2,20 m, prizemlje i podrum</t>
  </si>
  <si>
    <t>U stavku uključiti sve radove i tehnologiju na rušenju i sortiranju materijala, odvoz i odlaganje na deponiju te sve naknade za zbrinjavanje građevinskog otpada.</t>
  </si>
  <si>
    <t>Demontaža konstrukcije krova zgrade.</t>
  </si>
  <si>
    <t>Stavka obuhvaća uklanjanje postojeće krovne konstrukcije tavana koja se sastoji od drvenih gredica nosača pokrova i rešetki od dasaka.</t>
  </si>
  <si>
    <t>metalna ograda</t>
  </si>
  <si>
    <t>Široki strojni i ručni iskop temelja za AB temeljnu podlogu u sloju do 40 cm ispod cijelog tlocrta građevine.</t>
  </si>
  <si>
    <t>Nasip šljunka na ravnim neprohodnim krovovima debljine minimalno 6,0 cm preko horizontalne hidroizolacije.</t>
  </si>
  <si>
    <t>Izrada podložnog sloja temeljne ploče podruma, podloge od betona, C25/30, 2000 kg/m3, d=10 cm  iznad sloja extrudiranog polistirena</t>
  </si>
  <si>
    <t>Izrada AB zidova podruma, C25/30, 2500 kg/m3 debljine 20 i 25 cm u dvostranoj oplati.</t>
  </si>
  <si>
    <t xml:space="preserve">Izrada, transport i montaža armiranobetonskih predgotovljenih jednoslojnih fasadnih panela ukupnih dimenzija cca 101x362x12 cm u punoj visini etaže izrađenih u glatkoj plastičnoj ili čeličnoj oplati s uredno izvedenim rubovima, bez naknadnih popravaka ili dorada. Potrebna je izrada uzoraka radi potvrde površinskog izgleda od strane projektanta. </t>
  </si>
  <si>
    <t xml:space="preserve">Podrazumijeva sav rad i materijal, sve prijevoze i prijenose, rad na izradi, ugradnji i njezi betona. Nabava, prijevoz i rad s oplatom uključeni su u stavku. Armatura se obračunava posebno. 
</t>
  </si>
  <si>
    <t>Dobava materijala, izrada, doprema i montaža trapeznog čeličnog lima visine 6 cm, debljine 0,07 cm pričvršćenjem za čeličnu konstrukciju stropa. 
Predviđena klasa izvedbe prema HRN EN 1090-2:2011 je EXC2.</t>
  </si>
  <si>
    <t xml:space="preserve">- žuta linija uz zgradu širine 20 cm </t>
  </si>
  <si>
    <t>lavanda grm</t>
  </si>
  <si>
    <t>- extrudirani polistiren d=6 cm</t>
  </si>
  <si>
    <t>Ulica Nikole Tesle bb, 23000 Zadar,                                     - na k.č.br. 3099/10, k.o. Zadar,</t>
  </si>
  <si>
    <t xml:space="preserve">nosač WC školjke za invalidne osobe     </t>
  </si>
  <si>
    <t>- mineralna vuna 24 cm</t>
  </si>
  <si>
    <t xml:space="preserve">Vrata kompletno  sa pristupačnom kvakom (na visini 90 cm), panik kvakom, cilindar bravom, brtvljenjem, pokrovnim letvicama, hidrauličkim zatvaračem i pragom bez barijere (&lt;20 mm). Brava s utorom za profilni cilindični uložak, garnitura vanjskog okova s panik kvakom i kvakom od nehrđajućeg čelika (inox mat). Spojnice odgovarajuće za aluminijska vrata i u skladu s masom krila vrata. U stavku uključiti redosljednik zatvaranja dvokrilnih vrata. Vrata moraju imati oznaku pristupačnosti i smjera otvaranja. Ugrađena vrata ne smiju imati izolacijsku moć manju od Uw ≤ 1.0 W/m2K; (Uwmax = 2.4 W/m2K).               </t>
  </si>
  <si>
    <t>Izrada, dobava i montaža vanjske aluminijske ostakljene višedjelne stijene - kontinuirano pročelje ukupnih dimenzija 665/305 cm do pune gotovosti.</t>
  </si>
  <si>
    <t xml:space="preserve">Izrada, dobava i montaža višedijelne ostakljene stijene,  kontinuiranog pročelja sastavljenog 4 fiksna ostakljenja, 4 otklopna prozora i jednom fiksnom maskom stupa od aluminijskog lima. Kontinuirano pročelje sastavljeno od sistema samonosivih aluminijskih vertikalnih i horizontalnih pravokutnih profila dimenzija 5x13 cm s vanjskom stranom zatvorenom na vertikalama i horizontalama pokrovnom AL kapom dimenzije 5,0x1,2 mm koja osigurava prekid toplinskog mosta. Nosivi profili  postavljaju se u ravninu toplinske izolacije fasade, s vanjske strane nosive konstrukcije. 
</t>
  </si>
  <si>
    <t xml:space="preserve"> ostakljena stijena, dimenzija 665/305 cm RAL 7021</t>
  </si>
  <si>
    <t xml:space="preserve">Otklopni prozor (oko donje horizontalne osi prema unutra)  izrađen je od od ALU profila sa prekinutim termičkim mostom, osnovne ugradbene dubine 75 mm, tzv. blok-krilo, (krilo je zahvaljujući svom obliku u potpunosti s vanjske strane integrirano u doprozornik). Otvaranje krila s ventus mehanizmom. Prekid toplinskog mosta postiže se pomoću politermidnih (PT) stega koje omogućuju površinsku obradu prije ugradnje u profil, ili poliamidnih (PA) koje omogućuju površinsku obradu nakon ugradnje u profil. Prozori se ugrađuju u kontinuirano pročelje </t>
  </si>
  <si>
    <t xml:space="preserve">Izrada, dobava i montaža višedijelne ostakljene stijene,  kontinuiranog pročelja sastavljenog 20 fiksnih ostakljenja, 12 otklopnih prozora, 4 zaokretnih vrata i 3 fiksne maske stupa od aluminijskog lima. Kontinuirano pročelje sastavljeno od sistema samonosivih aluminijskih vertikalnih i horizontalnih pravokutnih profila dimenzija 5x13 cm s vanjskom stranom zatvorenom na vertikalama i horizontalama pokrovnom AL kapom dimenzije 5,0x1,2 mm koja osigurava prekid toplinskog mosta. Nosivi profili  postavljaju se u ravninu toplinske izolacije fasade, s vanjske strane nosive konstrukcije. 
</t>
  </si>
  <si>
    <t xml:space="preserve">Vrata kompletno sa pristupačnom kvakom na visini 90 cm, panik kvakom, cilindar bravom,  brtvljenjem, pokrovnim letvicama, hidrauličkim zatvaračem i pragom bez barijere (&lt;20 mm). Brava s utorom za profilni cilindični uložak, garnitura vanjskog okova kvaka-panik kvaka od nehrđajućeg čelika (inox mat). Spojnice odgovarajuće za aluminijska vrata i u skladu s masom krila vrata. Vrata moraju imati oznaku smjera otvaranja i pristupačnosti.                                                           </t>
  </si>
  <si>
    <t>Izrada, dobava i montaža vanjskog dvokrilnog zaokretno-otklopnog prozora ukupnih dimenzija 205/90 cm s preklopnim griljama do pune gotovosti.</t>
  </si>
  <si>
    <t xml:space="preserve">Vrata kompletno sa pristupačnom kvakom (na visini 90 cm), panik kvakom, cilindar bravom, brtvljenjem i pokrovnim letvicama, hidrauličkim zatvaračem i pragom bez barijere (&lt;20 mm). Brava s utorom za profilni cilindični uložak, garnitura vanjskog okova kvaka-panik kvaka od nehrđajućeg čelika (inox mat). Spojnice odgovarajuće za aluminijska vrata i u skladu s masom krila vrata. Vrata moraju imati oznaku pristupačnosti i smjera otvaranja.            </t>
  </si>
  <si>
    <t>Dobava i ugradnja dvokrilnih, zaokretnih, ostakljenih vrata vjetrobrana, svjetle dimenzije otvora 180/210, od plastificiranih ALU profila bez prekida toplinskog mosta. Ostakljenje s dvoostrukim laminiranim sigurnosnim staklom 6+6 mm debljine. Laminirana folija ima uočljivu oznaku heksagonalnog sača u rasponu visine od 90 do 160 cm.
.</t>
  </si>
  <si>
    <t xml:space="preserve">Dobava i ugradnja dvokrilnih, zaokretnih, punih vrata svjetle dimenzije otvora 180/210, od plastificiranih ALU profila. Ispuna vrata s troslojnim termoizolacijskim panelom u jednoj ravnini, sa skrivenom potkonstrukcijom vrata i centralnim ostakljenjem vratnog krila  s dvostrukim laminiranim sigurnosnim staklom debljine 6+6 mm i promjera 60 cm. 
</t>
  </si>
  <si>
    <t xml:space="preserve">Izrada, dobava i montaža višedijelne ostakljene stijene,  kontinuiranog pročelja sastavljenog 9 fiksnih ostakljenja, ostakljeno dvostrukim laminiranim staklom debljine 6+6 mm. Kontinuirano pročelje sastavljeno od sistema samonosivih aluminijskih vertikalnih i horizontalnih pravokutnih profila dimenzija 5x13 cm bez prekida toplinskog mosta s vanjskom stranom zatvorenom na vertikalama i horizontalama pokrovnom AL kapom dimenzije 5,0x1,2 mm.  </t>
  </si>
  <si>
    <t xml:space="preserve">Izrada, dobava i montaža višedijelne ostakljene stijene, kontinuiranog pročelja sastavljenog 6 fiksna ostakljenja, 2 otklopna prozora i jednom fiksnom maskom stupa od aluminijskog lima. Kontinuirano pročelje sastavljeno od sistema samonosivih aluminijskih vertikalnih i horizontalnih pravokutnih profila dimenzija 5x5 cm s vanjskom stranom zatvorenom na vertikalama i horizontalama pokrovnom AL kapom dimenzije 5,0x1,2 mm koja osigurava prekid toplinskog mosta. Nosivi profili  postavljaju se u ravninu toplinske izolacije fasade, s vanjske strane nosive konstrukcije. 
</t>
  </si>
  <si>
    <t xml:space="preserve">Otklopni prozor (oko gornje horizontalne osi prema vani)  izrađen je od od ALU profila sa prekinutim termičkim mostom, osnovne ugradbene dubine 75 mm, tzv. blok-krilo, (krilo je zahvaljujući svom obliku u potpunosti s vanjske strane integrirano u doprozornik). Prekid toplinskog mosta postiže se pomoću politermidnih (PT) stega koje omogućuju površinsku obradu prije ugradnje u profil, ili poliamidnih (PA) koje omogućuju površinsku obradu nakon ugradnje u profil. Otklopni prozori se ugrađuju do kontinuiranog pročelja, otvaranje preko elektromotora. </t>
  </si>
  <si>
    <t>Izrada, dobava i montaža vanjske aluminijske ostakljene višedjelne stijene - kontinuirano pročelje ukupnih dimenzija 2032/38 cm do pune gotovosti.</t>
  </si>
  <si>
    <t xml:space="preserve">Izrada, dobava i montaža višedijelne ostakljene stijene,  kontinuiranog pročelja sastavljenog 10 fiksna ostakljenja i 2 otklopna prozora i 4 fiksne maske stupa od aluminijskog lima. Kontinuirano pročelje sastavljeno od sistema samonosivih aluminijskih vertikalnih i horizontalnih pravokutnih profila dimenzija 5x5 cm s vanjskom stranom zatvorenom na vertikalama i horizontalama pokrovnom AL kapom dimenzije 5,0x1,2 mm koja osigurava prekid toplinskog mosta. Nosivi profili  postavljaju se u ravninu toplinske izolacije fasade, s vanjske strane nosive konstrukcije. 
</t>
  </si>
  <si>
    <t xml:space="preserve">Otklopni prozor (oko gornje horizontalne osi prema vani)  izrađen je od od ALU profila sa prekinutim termičkim mostom, osnovne ugradbene dubine 75 mm, tzv. blok-krilo, (krilo je zahvaljujući svom obliku u potpunosti s vanjske strane integrirano u doprozornik). Otvaranje krila s ventus mehanizmom. Prekid toplinskog mosta postiže se pomoću politermidnih (PT) stega koje omogućuju površinsku obradu prije ugradnje u profil, ili poliamidnih (PA) koje omogućuju površinsku obradu nakon ugradnje u profil. Prozori se ugrađuju u kontinuirano pročelje. </t>
  </si>
  <si>
    <t xml:space="preserve"> ostakljena stijena, dimenzija 2032/38 cm RAL 7021</t>
  </si>
  <si>
    <t>Izrada, dobava i montaža vanjske aluminijske ostakljene višedjelne stijene - kontinuirano pročelje ukupnih dimenzija 850/38 cm do pune gotovosti.</t>
  </si>
  <si>
    <t xml:space="preserve">Izrada, dobava i montaža višedijelne ostakljene stijene,  kontinuiranog pročelja sastavljenog od 4 fiksna ostakljenja i 1 otklopna prozora i 3 fiksne maske stupa od aluminijskog lima. Kontinuirano pročelje sastavljeno od sistema samonosivih aluminijskih vertikalnih i horizontalnih pravokutnih profila dimenzija 5x5 cm s vanjskom stranom zatvorenom na vertikalama i horizontalama pokrovnom AL kapom dimenzije 5,0x1,2 mm koja osigurava prekid toplinskog mosta. Nosivi profili  postavljaju se u ravninu toplinske izolacije fasade, s vanjske strane nosive konstrukcije. 
</t>
  </si>
  <si>
    <t xml:space="preserve"> ostakljena stijena, dimenzija 850/38 cm RAL 7021</t>
  </si>
  <si>
    <t>Izrada, dobava i montaža vanjske aluminijske ostakljene višedjelne stijene - kontinuirano pročelje ukupnih dimenzija 2739/38 cm do pune gotovosti.</t>
  </si>
  <si>
    <t xml:space="preserve">Otklopni prozor (oko gornje horizontalne osi prema vani)  izrađen je od od ALU profila sa prekinutim termičkim mostom, osnovne ugradbene dubine 75 mm, tzv. blok-krilo, (krilo je zahvaljujući svom obliku u potpunosti s vanjske strane integrirano u doprozornik). Otvaranje krila ventus mehanizmom s elektromotorom. Prekid toplinskog mosta postiže se pomoću politermidnih (PT) stega koje omogućuju površinsku obradu prije ugradnje u profil, ili poliamidnih (PA) koje omogućuju površinsku obradu nakon ugradnje u profil. Prozori se ugrađuju u kontinuirano pročelje, otvaranje preko elektomotora. </t>
  </si>
  <si>
    <t>I.12.15.</t>
  </si>
  <si>
    <t>Izrada, dobava i montaža vanjske aluminijske ostakljene višedjelne stijene - kontinuirano pročelje ukupnih dimenzija 1739/38 cm do pune gotovosti.</t>
  </si>
  <si>
    <t xml:space="preserve"> ostakljena stijena, dimenzija 1739/38 cm RAL 7021</t>
  </si>
  <si>
    <t>I.12.16.</t>
  </si>
  <si>
    <t>I.12.17.</t>
  </si>
  <si>
    <t xml:space="preserve"> preklopne grilje, dimenzija 146/115 cm RAL 9003</t>
  </si>
  <si>
    <t>I.12.18.</t>
  </si>
  <si>
    <t xml:space="preserve">Vrata kompletno sa pristupačnom kvakom na visini 90 cm, panik kvakom, cilindar bravom,  brtvljenjem, pokrovnim letvicama, hidrauličkim zatvaračem i pragom bez barijere (&lt;20 mm). Brava s utorom za profilni cilindični uložak, garnitura vanjskog okova kvaka-panik i kvaka od nehrđajućeg čelika (inox mat). Vrata moraju imati oznaku smjera otvaranja i pristupačnosti. Spojnice odgovarajuće za aluminijska vrata i u skladu s masom krila vrata. Ugrađena vrata ne smiju imati izolacijsku moć manju od Uw ≤ 1.0 W/m2K; (Uwmax = 2.4 W/m2K).               </t>
  </si>
  <si>
    <t xml:space="preserve">Vrata kompletno sa kvakom, panik kvakom, cilindar bravom, brtvljenjem, pokrovnim letvicama, hidrauličkim zatvaračem i pragom bez barijere (&lt;20 mm). Brava s utorom za profilni cilindični uložak, garnitura vanjskog okova kvaka-panik kvaka od nehrđajućeg čelika (inox mat). Spojnice odgovarajuće za aluminijska vrata i u skladu s masom krila vrata. Ugrađena vrata ne smiju imati izolacijsku moć manju od Uw ≤ 1.0 W/m2K; (Uwmax = 2.4 W/m2K). Špaleta RAL 9003.               </t>
  </si>
  <si>
    <t>Izrada, dobava i montaža vanjske aluminijske ostakljene višedjelne stijene - kontinuirano pročelje ukupnih dimenzija 3402/305 cm do pune gotovosti.</t>
  </si>
  <si>
    <t xml:space="preserve">Otklopni prozor (oko donje horizontalne osi prema unutra)  izrađen je od od ALU profila sa prekinutim termičkim mostom, osnovne ugradbene dubine 75 mm, tzv. blok-krilo, (krilo je zahvaljujući svom obliku u potpunosti s vanjske strane integrirano u doprozornik). Otvaranje krila ventus mehanizmom s elektromotorom. Prekid toplinskog mosta postiže se pomoću politermidnih (PT) stega koje omogućuju površinsku obradu prije ugradnje u profil, ili poliamidnih (PA) koje omogućuju površinsku obradu nakon ugradnje u profil. Prozori se ugrađuju u kontinuirano pročelje </t>
  </si>
  <si>
    <t>'Vrata kompletno sa kvakom, panik kvakom, cilindar bravom, brtvljenjem, pokrovnim letvicama i pragom bez barijere (&lt;20 mm). Brava sa utorom za profilni cilindični uložak, garnitura vanjskog okova kvaka-panik kvaka od nehrđajućeg čelika (inox mat). Spojnice odgovarajuće za aluminijska vrata i u skladu s masom krila vrata. Ugrađena vrata ne smiju imati izolacijsku moć manju odUw ≤ 1.0 W/m2K; (Uwmax = 2.4 W/m2K). U stavku uračunati oblogu stupa s panelom širine 24,5 cm od ravnog aluminijskog lima debljine 3 mm i ispunom mekom mineralnom vunom (30 kg/m3) debljine 5 cm.</t>
  </si>
  <si>
    <t>'Vrata kompletno sa kvakom, panik kvakom, cilindar bravom, brtvljenjem, pokrovnim letvicama i pragom bez barijere (&lt;20 mm). Brava sa utorom za profilni cilindični uložak, garnitura vanjskog okova kvaka-panik kvaka od nehrđajućeg čelika (inox mat). Spojnice odgovarajuće za aluminijska vrata i u skladu s masom krila vrata. Ugrađena vrata ne smiju imati izolacijsku moć manju odUw ≤ 1.0 W/m2K; (Uwmax = 2.4 W/m2K). U stavku uračunati oblogu stupa s panelom širine 26 cm od ravnog aluminijskog lima debljine 3 mm i ispunom mekom mineralnom vunom (30 kg/m3) debljine 5 cm.</t>
  </si>
  <si>
    <t>ostakljena stijena, dimenzija 3402/305 cm RAL 7021</t>
  </si>
  <si>
    <t>I.12.21.</t>
  </si>
  <si>
    <t>Izrada, dobava i montaža vanjskog jednokrilnog zaokretno-otklopnog prozora ukupnih dimenzija 105/115 cm do pune gotovosti.</t>
  </si>
  <si>
    <t xml:space="preserve">Sidrenje ležajeva nosivih profila je na AB i čeličnu konstrukciju pomoću odgovarajućih sidrenih vijaka. Cinčanje ležajeva izvodi se kao vruće cinčanje. </t>
  </si>
  <si>
    <t xml:space="preserve">Otklopni prozor (oko gornje horizontalne osi prema vani)  izrađen je od od ALU profila sa prekinutim termičkim mostom, osnovne ugradbene dubine 75 mm, tzv. blok-krilo, (krilo je zahvaljujući svom obliku u potpunosti s vanjske strane integrirano u doprozornik). Prekid toplinskog mosta postiže se pomoću politermidnih (PT) stega koje omogućuju površinsku obradu prije ugradnje u profil, ili poliamidnih (PA) koje omogućuju površinsku obradu nakon ugradnje u profil. Prozori se ugrađuju u kontinuirano pročelje, otvaranje krila ventus mehanizmom preko elektomotora. </t>
  </si>
  <si>
    <t xml:space="preserve">Izrada, dobava i montaža višedijelne ostakljene stijene,  kontinuiranog pročelja sastavljenog od 12 fiksnih ostakljenja, 4 otklopna prozora i 7 fiksnih maski stupa od aluminijskog lima. Kontinuirano pročelje sastavljeno od sistema samonosivih aluminijskih vertikalnih i horizontalnih pravokutnih profila dimenzija 5x5 cm s vanjskom stranom zatvorenom na vertikalama i horizontalama pokrovnom AL kapom dimenzije 5,0x1,2 mm koja osigurava prekid toplinskog mosta. Nosivi profili  postavljaju se u ravninu toplinske izolacije fasade, s vanjske strane nosive konstrukcije. 
</t>
  </si>
  <si>
    <t>Izrada, dobava i montaža unutarnje aluminijske ostakljene višedjelne stijene s zaokretnim ostakljenim vratima - kontinuirano pročelje ukupnih dimenzija 468/215 cm do pune gotovosti.</t>
  </si>
  <si>
    <t xml:space="preserve">Dobava i ugradnja jednokrilnih, zaokretnih, ostakljenih vrata, svjetle dimenzije otvora 95/210,  s drvenim okvirom od MDFa sa sačastom ispunom, oblogom u MDF i ostakljenjem od jednostrukog stakla debljine 8 mm dijametra 60 cm. Vrata kompletno sa kvakom  cilindar bravom, brtvljenjem, pokrovnim letvicama i pragom bez barijere (&lt;20 mm). Brava s utorom za profilni cilindični uložak, garnitura vanjskog okova kvaka- kvaka od nehrđajućeg čelika (inox mat). Spojnice odgovarajuće za aluminijska vrata i u skladu s masom krila vrata. 
</t>
  </si>
  <si>
    <t>ostakljena stijena, dimenzija 468/215 cm RAL 7021</t>
  </si>
  <si>
    <r>
      <t xml:space="preserve">Izrada, prijevoz i ugradnja protupožarnih evakuacijskih unutarnjih jednokrilnih punih zaokretnih vrata dim. 105x215 cm,  požarne otpornosti </t>
    </r>
    <r>
      <rPr>
        <b/>
        <sz val="10"/>
        <rFont val="Arial"/>
        <family val="2"/>
        <charset val="238"/>
      </rPr>
      <t xml:space="preserve"> EI</t>
    </r>
    <r>
      <rPr>
        <b/>
        <sz val="8"/>
        <rFont val="Arial"/>
        <family val="2"/>
        <charset val="238"/>
      </rPr>
      <t xml:space="preserve">2 </t>
    </r>
    <r>
      <rPr>
        <b/>
        <sz val="10"/>
        <rFont val="Arial"/>
        <family val="2"/>
        <charset val="238"/>
      </rPr>
      <t>90-C</t>
    </r>
  </si>
  <si>
    <r>
      <t xml:space="preserve">vrata 105/215 cm </t>
    </r>
    <r>
      <rPr>
        <b/>
        <sz val="10"/>
        <rFont val="Arial"/>
        <family val="2"/>
        <charset val="238"/>
      </rPr>
      <t>EI</t>
    </r>
    <r>
      <rPr>
        <b/>
        <sz val="8"/>
        <rFont val="Arial"/>
        <family val="2"/>
        <charset val="238"/>
      </rPr>
      <t>2</t>
    </r>
    <r>
      <rPr>
        <b/>
        <sz val="10"/>
        <rFont val="Arial"/>
        <family val="2"/>
        <charset val="238"/>
      </rPr>
      <t xml:space="preserve"> 90-C</t>
    </r>
    <r>
      <rPr>
        <sz val="10"/>
        <rFont val="Arial"/>
        <family val="2"/>
        <charset val="238"/>
      </rPr>
      <t>, RAL 9003</t>
    </r>
  </si>
  <si>
    <r>
      <t xml:space="preserve">Izrada, prijevoz i ugradnja protupožarnih unutarnjih jednokrilnih punih zaokretnih vrata dim. 95x215 cm,  požarne otpornosti </t>
    </r>
    <r>
      <rPr>
        <b/>
        <sz val="10"/>
        <rFont val="Arial"/>
        <family val="2"/>
        <charset val="238"/>
      </rPr>
      <t xml:space="preserve"> EI</t>
    </r>
    <r>
      <rPr>
        <b/>
        <sz val="8"/>
        <rFont val="Arial"/>
        <family val="2"/>
        <charset val="238"/>
      </rPr>
      <t>2</t>
    </r>
    <r>
      <rPr>
        <b/>
        <sz val="10"/>
        <rFont val="Arial"/>
        <family val="2"/>
        <charset val="238"/>
      </rPr>
      <t xml:space="preserve"> 90-C</t>
    </r>
  </si>
  <si>
    <r>
      <t xml:space="preserve">vrata 95/215 cm </t>
    </r>
    <r>
      <rPr>
        <b/>
        <sz val="10"/>
        <rFont val="Arial"/>
        <family val="2"/>
        <charset val="238"/>
      </rPr>
      <t>EI</t>
    </r>
    <r>
      <rPr>
        <b/>
        <sz val="8"/>
        <rFont val="Arial"/>
        <family val="2"/>
        <charset val="238"/>
      </rPr>
      <t>2</t>
    </r>
    <r>
      <rPr>
        <b/>
        <sz val="10"/>
        <rFont val="Arial"/>
        <family val="2"/>
        <charset val="238"/>
      </rPr>
      <t xml:space="preserve"> 90-C</t>
    </r>
    <r>
      <rPr>
        <sz val="10"/>
        <rFont val="Arial"/>
        <family val="2"/>
        <charset val="238"/>
      </rPr>
      <t>, RAL 9003</t>
    </r>
  </si>
  <si>
    <r>
      <t xml:space="preserve">Izrada, prijevoz i ugradnja protupožarnih vanjskih jednokrilnih punih zaokretnih vrata dim. 105x220 cm,  požarne otpornosti </t>
    </r>
    <r>
      <rPr>
        <b/>
        <sz val="10"/>
        <rFont val="Arial"/>
        <family val="2"/>
        <charset val="238"/>
      </rPr>
      <t xml:space="preserve"> EI</t>
    </r>
    <r>
      <rPr>
        <b/>
        <sz val="8"/>
        <rFont val="Arial"/>
        <family val="2"/>
        <charset val="238"/>
      </rPr>
      <t>2</t>
    </r>
    <r>
      <rPr>
        <b/>
        <sz val="10"/>
        <rFont val="Arial"/>
        <family val="2"/>
        <charset val="238"/>
      </rPr>
      <t xml:space="preserve"> 90-C</t>
    </r>
  </si>
  <si>
    <r>
      <t xml:space="preserve">vrata 105x220 cm </t>
    </r>
    <r>
      <rPr>
        <b/>
        <sz val="10"/>
        <rFont val="Arial"/>
        <family val="2"/>
        <charset val="238"/>
      </rPr>
      <t>EI</t>
    </r>
    <r>
      <rPr>
        <b/>
        <sz val="8"/>
        <rFont val="Arial"/>
        <family val="2"/>
        <charset val="238"/>
      </rPr>
      <t>2</t>
    </r>
    <r>
      <rPr>
        <b/>
        <sz val="10"/>
        <rFont val="Arial"/>
        <family val="2"/>
        <charset val="238"/>
      </rPr>
      <t xml:space="preserve"> 90-C</t>
    </r>
    <r>
      <rPr>
        <sz val="10"/>
        <rFont val="Arial"/>
        <family val="2"/>
        <charset val="238"/>
      </rPr>
      <t>, RAL 7036</t>
    </r>
  </si>
  <si>
    <t>Vrata je potrebno opremiti okovom: bravom, cilindričnim uloškom, 3D panti po normi EN 1935 ili jednakovrijedno, certificirani na min. 200.000 otvaranja (3 komada po krilu), . Svi okovi koji se stavljaju na vrata moraju biti certificirani da se mogu koristiti na protupožarnim vratima. Opšav špaleta RAL 7036.</t>
  </si>
  <si>
    <r>
      <t xml:space="preserve">vrata 95x215 cm </t>
    </r>
    <r>
      <rPr>
        <b/>
        <sz val="10"/>
        <rFont val="Arial"/>
        <family val="2"/>
        <charset val="238"/>
      </rPr>
      <t>EI</t>
    </r>
    <r>
      <rPr>
        <b/>
        <sz val="8"/>
        <rFont val="Arial"/>
        <family val="2"/>
        <charset val="238"/>
      </rPr>
      <t>2</t>
    </r>
    <r>
      <rPr>
        <b/>
        <sz val="10"/>
        <rFont val="Arial"/>
        <family val="2"/>
        <charset val="238"/>
      </rPr>
      <t xml:space="preserve"> 90-C-sm</t>
    </r>
    <r>
      <rPr>
        <sz val="10"/>
        <rFont val="Arial"/>
        <family val="2"/>
        <charset val="238"/>
      </rPr>
      <t>, RAL 9003</t>
    </r>
  </si>
  <si>
    <r>
      <t xml:space="preserve">Izrada, prijevoz i ugradnja evakuacijskih protupožarnih dimonepropusnih jednokrilnih unutarnjih punih zaokretnih vrata dim. 95x215 cm,  požarne otpornosti </t>
    </r>
    <r>
      <rPr>
        <b/>
        <sz val="10"/>
        <rFont val="Arial"/>
        <family val="2"/>
        <charset val="238"/>
      </rPr>
      <t xml:space="preserve"> EI</t>
    </r>
    <r>
      <rPr>
        <b/>
        <sz val="8"/>
        <rFont val="Arial"/>
        <family val="2"/>
        <charset val="238"/>
      </rPr>
      <t xml:space="preserve">2 </t>
    </r>
    <r>
      <rPr>
        <b/>
        <sz val="10"/>
        <rFont val="Arial"/>
        <family val="2"/>
        <charset val="238"/>
      </rPr>
      <t>90-C-sm</t>
    </r>
    <r>
      <rPr>
        <sz val="10"/>
        <rFont val="Arial"/>
        <family val="2"/>
        <charset val="238"/>
      </rPr>
      <t>.</t>
    </r>
  </si>
  <si>
    <r>
      <t xml:space="preserve">Izrada, prijevoz i ugradnja evakuacijskih protupožarnih dimonepropusnih dvokrilnih ostakljenih zaokretnih vrata dim. 195x215 cm i aluminijskog protupožarnog ostakljenog fiksnog nadsvijetla dim. 195 x 85 cm, sve požarne otpornosti </t>
    </r>
    <r>
      <rPr>
        <b/>
        <sz val="10"/>
        <rFont val="Arial"/>
        <family val="2"/>
        <charset val="238"/>
      </rPr>
      <t xml:space="preserve"> EI</t>
    </r>
    <r>
      <rPr>
        <b/>
        <sz val="8"/>
        <rFont val="Arial"/>
        <family val="2"/>
        <charset val="238"/>
      </rPr>
      <t>2</t>
    </r>
    <r>
      <rPr>
        <b/>
        <sz val="10"/>
        <rFont val="Arial"/>
        <family val="2"/>
        <charset val="238"/>
      </rPr>
      <t xml:space="preserve"> 90-C-sm</t>
    </r>
    <r>
      <rPr>
        <sz val="10"/>
        <rFont val="Arial"/>
        <family val="2"/>
        <charset val="238"/>
      </rPr>
      <t>.</t>
    </r>
  </si>
  <si>
    <r>
      <t xml:space="preserve">vrata 195x215 cm s nadsvjetlom  </t>
    </r>
    <r>
      <rPr>
        <b/>
        <sz val="10"/>
        <rFont val="Arial"/>
        <family val="2"/>
        <charset val="238"/>
      </rPr>
      <t>EI</t>
    </r>
    <r>
      <rPr>
        <b/>
        <sz val="8"/>
        <rFont val="Arial"/>
        <family val="2"/>
        <charset val="238"/>
      </rPr>
      <t>2</t>
    </r>
    <r>
      <rPr>
        <b/>
        <sz val="10"/>
        <rFont val="Arial"/>
        <family val="2"/>
        <charset val="238"/>
      </rPr>
      <t xml:space="preserve"> 90-C-sm</t>
    </r>
    <r>
      <rPr>
        <sz val="10"/>
        <rFont val="Arial"/>
        <family val="2"/>
        <charset val="238"/>
      </rPr>
      <t>, RAL 9003</t>
    </r>
  </si>
  <si>
    <r>
      <t xml:space="preserve">Izrada, prijevoz i ugradnja evakuacijskih protupožarnih dimonepropusnih jednokrilnih ostakljenih zaokretnih vrata dim. 105x215 cm požarne otpornosti </t>
    </r>
    <r>
      <rPr>
        <b/>
        <sz val="10"/>
        <rFont val="Arial"/>
        <family val="2"/>
        <charset val="238"/>
      </rPr>
      <t xml:space="preserve"> EI</t>
    </r>
    <r>
      <rPr>
        <b/>
        <sz val="8"/>
        <rFont val="Arial"/>
        <family val="2"/>
        <charset val="238"/>
      </rPr>
      <t>2</t>
    </r>
    <r>
      <rPr>
        <b/>
        <sz val="10"/>
        <rFont val="Arial"/>
        <family val="2"/>
        <charset val="238"/>
      </rPr>
      <t xml:space="preserve"> 90-C-sm</t>
    </r>
    <r>
      <rPr>
        <sz val="10"/>
        <rFont val="Arial"/>
        <family val="2"/>
        <charset val="238"/>
      </rPr>
      <t>.</t>
    </r>
  </si>
  <si>
    <r>
      <t xml:space="preserve">vrata 105x215 cm  </t>
    </r>
    <r>
      <rPr>
        <b/>
        <sz val="10"/>
        <rFont val="Arial"/>
        <family val="2"/>
        <charset val="238"/>
      </rPr>
      <t>EI</t>
    </r>
    <r>
      <rPr>
        <b/>
        <sz val="8"/>
        <rFont val="Arial"/>
        <family val="2"/>
        <charset val="238"/>
      </rPr>
      <t>2</t>
    </r>
    <r>
      <rPr>
        <b/>
        <sz val="10"/>
        <rFont val="Arial"/>
        <family val="2"/>
        <charset val="238"/>
      </rPr>
      <t xml:space="preserve"> 90-C-sm</t>
    </r>
    <r>
      <rPr>
        <sz val="10"/>
        <rFont val="Arial"/>
        <family val="2"/>
        <charset val="238"/>
      </rPr>
      <t>, RAL 9003</t>
    </r>
  </si>
  <si>
    <t xml:space="preserve"> ostakljena stijena, dimenzija 889/38 cm RAL 7021</t>
  </si>
  <si>
    <t xml:space="preserve">Izrada, dobava i montaža višedijelne ostakljene stijene,  kontinuiranog pročelja sastavljenog od 4 fiksna ostakljenja, 2 otklopna prozora i 3 fiksne maske stupa od aluminijskog lima. Kontinuirano pročelje sastavljeno od sistema čeličnih cijevi sa izolacijskim oblogama i pokrivnim profilima od tipskih aluminijskih profila. Svi okovi koji se stavljaju na prozore moraju biti certificirani da se mogu koristiti na protupožarnim prozorima. Otvaranje krila ventus mehanizmom.
</t>
  </si>
  <si>
    <t xml:space="preserve">ograda visine 120, l= 25,4 m  RAL 7036                                                          </t>
  </si>
  <si>
    <t>Ograda stubišta visine 110 cm izvedena je s nosivom staklenom ispunom od dvoslojnog laminiranog stakla 8+2+8 mm (spojna folija s uzorkom heksagonalnog sača) koja se postavlja u ležaj od AL  47x145 mm učvrščen vijkom bočno na čelične tetive, gornji rub stakla obrađen kao rukohvat bez oštrih rubova. Duljina pojedinačnih stakala do 250 cm - točna izmjera na licu mjesta. S donje strane se AL nosača stakla se izvodi maska do donje kote nosive tetive od al lima.</t>
  </si>
  <si>
    <t xml:space="preserve">Čelična konstrukcija auditorija dim.2684x161x75 cm.                                                             cm RAL 7021                                                          </t>
  </si>
  <si>
    <t>Klizna vrata kolnog ulaza</t>
  </si>
  <si>
    <t xml:space="preserve">klizna vrata ograde 920x140x8 cm RAL 7021                                                          </t>
  </si>
  <si>
    <t>Z1 forme 180+400+180 mm, kom 118</t>
  </si>
  <si>
    <t xml:space="preserve">Z2 forme 280+400+280 mm, kom 78                                             </t>
  </si>
  <si>
    <t xml:space="preserve">U1 forme 150+340+200 mm, kom 36                                            </t>
  </si>
  <si>
    <t xml:space="preserve">L1 forme 280+400 mm, kom 107                                             </t>
  </si>
  <si>
    <t>vododbojna OSB 18 mm</t>
  </si>
  <si>
    <t xml:space="preserve">vlaknocementna ploča 1 cm </t>
  </si>
  <si>
    <t>- čelik 50x50 mm, 115 m'</t>
  </si>
  <si>
    <t xml:space="preserve">- vlaknocementne ploče </t>
  </si>
  <si>
    <t xml:space="preserve">- OSB ploče 18 mm </t>
  </si>
  <si>
    <t>- ventilacione žaluzine 142x34</t>
  </si>
  <si>
    <t>- ventilacione žaluzine 102x64</t>
  </si>
  <si>
    <t>- ventilacione žaluzine 81x34</t>
  </si>
  <si>
    <t xml:space="preserve">- pokrov i opšav aluminijskim limom </t>
  </si>
  <si>
    <t>- HEA 160</t>
  </si>
  <si>
    <t>Izrada konstrukcije nosača krovnih kondenzatora sastavljene od horizontalnih čeličnih profila HEA 160 i vertikalnih nosača QR0 100x6,4 povezanih vijcima. Sve izvesti u kompletu. Sve čelične profile mehanički očistiti i kemijski odmastiti, antikorozivno zaštititi vručim cinčanjem ili sa jednim slojem temeljnog i dva sloja završnog poliuretanskog premaza, boja RAL 9003.</t>
  </si>
  <si>
    <t xml:space="preserve">Vratno krilo glatko, debljine minimalno 55 mm. Otvaranje krila prema van. Ispuna krila od papirnatog saća, završna obloga medijapanom. U stavku uračunati sav potreban pribor, okov, inox mat kvaka i brava s rozetom, ventilacionu rešetku i gumeni podni zaustavljač. Ugraditi prema strojarskom projektu vidno nepropusno prestrojnu rešetku od plastificiranog aluminija dimenzije 470x120 mm. Vrata i dovratnik završno obraditi dvokomponentnim poliuretanskim lakovima RAL 9003. </t>
  </si>
  <si>
    <t xml:space="preserve">Vratno krilo glatko, debljine minimalno 55 mm. Otvaranje krila prema van. Ispuna krila od papirnatog saća, završna obloga medijapanom. U stavku uračunati sav potreban pribor, okov, inox mat kvaka i brava s rozetom, ventilacionu rešetku i gumeni podni zaustavljač. Ugraditi prema strojarskom projektu vidno nepropusna prestrojnu rešetku od plastificiranog aluminija dimenzije 470x120 mm. Vrata i dovratnik završno obraditi dvokomponentnim poliuretanskim lakovima RAL 9003. </t>
  </si>
  <si>
    <t xml:space="preserve">Vratno krilo glatko, debljine minimalno 55 mm. Otvaranje krila prema van. Ispuna krila od papirnatog saća, završna obloga medijapanom. Fiksno ostakljenje dijametra  60 cm od dvostrukog laminiranog stakla debljine 6+6 mm. U stavku uračunati sav potreban pribor, okov, inox mat kvaka i brava s rozetom i gumeni podni zaustavljač. Vrata i dovratnik završno obraditi dvokomponentnim poliuretanskim lakovima RAL 9003. </t>
  </si>
  <si>
    <t xml:space="preserve"> složena stijena 225/220 cm, vrata 90/210 cm </t>
  </si>
  <si>
    <t>Izrada, doprema na gradilište, ugradba i stolarsko pripasivanje fiksnog ostakljenog pravokutnog  prozora građevinske mjere - 251x90 cm u zid od gipskartonskih ploča širine 21,3 cm.  Fiksno ostakljenje dvostrukim laminiranim staklom 6+6 mm debljine. Prozor ugraditi s postavom stavke i stakla bliže skupnoj sobi. Doprozornik obraditi dvokompentnim poliuretanskim lakovima RAL 1018 - kom 1, RAL 2003 - kom 1, RAL 5023 - kom1, RAL - 6027 - kom 1.</t>
  </si>
  <si>
    <t>Fiksno ostakljeni prozor sanitarija</t>
  </si>
  <si>
    <t>unutarnji prozor d=251x90cm</t>
  </si>
  <si>
    <t>Izrada, doprema na gradilište, ugradba i stolarsko pripasivanje fiksnog ostakljenog pravokutnog  prozora građevinske mjere - 90x85 cm u zid od gipskartonskih ploča širine 21,3 cm.  Fiksno ostakljenje dvostrukim laminiranim staklom 6+6 mm debljine. Prozor ugraditi s postavom stavke i stakla bliže skupnoj sobi. Doprozornik obraditi dvokompentnim poliuretanskim lakovima RAL 6019 - kom 1, RAL 5024 - kom 1, RAL 3017 - kom1, RAL - 1034 - kom 1.</t>
  </si>
  <si>
    <r>
      <t>Shema stolarije - poz.</t>
    </r>
    <r>
      <rPr>
        <b/>
        <sz val="10"/>
        <rFont val="Arial"/>
        <family val="2"/>
        <charset val="238"/>
      </rPr>
      <t>8</t>
    </r>
  </si>
  <si>
    <t>unutarnji prozor d=90x85cm</t>
  </si>
  <si>
    <t xml:space="preserve">Unutarnja puna harmo preklopna šesterokrilna vrata, ukupnih dimenzija 340x300 cm </t>
  </si>
  <si>
    <t>vrata   340/300 cm</t>
  </si>
  <si>
    <t>klizna dvokrilna vrata 280x210x14 cm</t>
  </si>
  <si>
    <t xml:space="preserve">Unutarnja puna harmo preklopna četverokrilna vrata, ukupnih dimenzija 280x220 cm </t>
  </si>
  <si>
    <t xml:space="preserve">Izrada, doprema na gradilište, ugradba i stolarsko pripasivanje harmo preklopna četverokrilna vrata, svjetlih dimenzija 270x210 cm sa drvenim dovratnikom od MDF-a. Dovratnik se suhim postupkom ugrađuje na UA profile gips kartonskih zidova. Dovratnik ima skrivene spojnice i zatvaranje vratnih krila u ravnini s  opšavom vrata -  flat. </t>
  </si>
  <si>
    <t xml:space="preserve">Izrada, doprema na gradilište, ugradba i stolarsko pripasivanje harmo preklopna šesterokrilna vrata, svjetlih dimenzija 330x290 cm  sa drvenim dovratnikom od MDF-a. Dovratnik se suhim postupkom ugrađuje na UA profile gips kartonskih zidova. Dovratnik ima skrivene spojnice i zatvaranje vratnih krila u ravnini s  opšavom vrata -  flat. </t>
  </si>
  <si>
    <t xml:space="preserve">Dobava i polaganje na pocinčanu potkonstrukciju vanjskog kompozitnog drvo-plastičnog poda sa dimenzijama elementa obloge 180x15x2 cm (ravni postav) na vanjske prostore - auditorij - klupe kata i prizemlja predviđen projektom. Učvršćenje s donje strane nehrđajućim vijcima ili inox kopčama. Potkonstrukciju postaviti na tipske distancere preko podloške od tvrde gume, zbog podloge u nagibu. U cijenu je potrebno uključiti sva spojna sredstva.   </t>
  </si>
  <si>
    <t>Obloga obostrano dvostruka od gipsanih protupožarnih, impregniranih i povećane tvrdoće DFH2IR 13,  2 x 12,5 mm.</t>
  </si>
  <si>
    <t>Ukupna debljina zida 25,5 cm. Ukupna visina zida cca 345 cm</t>
  </si>
  <si>
    <t>Izolacijski sloj mineralnom vunom debljine 6 cm (30 kg/m3), dvostruko.</t>
  </si>
  <si>
    <t>Obloga obostrano dvostruka od gipsanih, impregniranih i povećane tvrdoće DFH2IR 13   2 x 12,5 mm. Peta ploča između konstrukcija.</t>
  </si>
  <si>
    <t>I.8.21.</t>
  </si>
  <si>
    <t>- revizijska vrata 190x170 cm</t>
  </si>
  <si>
    <t>- revizijska vrata 105x55 cm</t>
  </si>
  <si>
    <t>Ploče toplinske izolacije lijepe se niskoekspandirajućom pjenom, na postavljenu hidroizolaciju. Zaštita toplinske izolacije obrađena je zasebnom stavkom.
Obračun po m2.</t>
  </si>
  <si>
    <t>XPS, d=10 cm</t>
  </si>
  <si>
    <t>XPS, d=12 cm</t>
  </si>
  <si>
    <t>Dobava i ugradnja horizontalne toplinske izolacije armiranobetonskih konstrukcija prema tlu, od ekstrudiranog polistirena s preklopom (XPS l), gustoće (40 kg/m3), debljine 12 cm, tlačne čvrstoće-700 kPa</t>
  </si>
  <si>
    <t>Izrada, dobava i montaža vanjske aluminijske ostakljene višedjelne stijene - kontinuirano pročelje ukupnih dimenzija 2650/38 cm do pune gotovosti zajedno sa vanjskim aluminijskim žaluzinama.</t>
  </si>
  <si>
    <t xml:space="preserve"> U stavku uračunati i vanjsku AL klupčicu RAL7036 dubine 5 cm i unutarnju klupčicu od laminiranog medijapana debljine 2 cm i dubine 40 cm u ravnini špalete, i vanjske žaluzine s aluminijskim lamelama (RAL 9003) C-65 mm na distanciranoj U vodilici u tipskoj aluminijskoj kutiji 100x120 mm s pokretanjem na elektromotor.</t>
  </si>
  <si>
    <r>
      <t xml:space="preserve">Shema protupožarne brvarije - poz. </t>
    </r>
    <r>
      <rPr>
        <b/>
        <sz val="10"/>
        <rFont val="Arial"/>
        <family val="2"/>
        <charset val="238"/>
      </rPr>
      <t>09</t>
    </r>
  </si>
  <si>
    <r>
      <t xml:space="preserve">Izrada, dobava i montaža vanjske protupožarne ostakljene višedjelne stijene - kontinuirano pročelje ukupnih dimenzija 337/38 cm </t>
    </r>
    <r>
      <rPr>
        <b/>
        <sz val="10"/>
        <rFont val="Arial"/>
        <family val="2"/>
        <charset val="238"/>
      </rPr>
      <t>EI 90</t>
    </r>
    <r>
      <rPr>
        <sz val="10"/>
        <rFont val="Arial"/>
        <family val="2"/>
        <charset val="238"/>
      </rPr>
      <t>.</t>
    </r>
  </si>
  <si>
    <r>
      <t xml:space="preserve">Izrada, dobava i montaža vanjske protupožarne ostakljene višedjelne stijene - kontinuirano pročelje ukupnih dimenzija 889/38 cm </t>
    </r>
    <r>
      <rPr>
        <b/>
        <sz val="10"/>
        <rFont val="Arial"/>
        <family val="2"/>
        <charset val="238"/>
      </rPr>
      <t>EI 90</t>
    </r>
    <r>
      <rPr>
        <sz val="10"/>
        <rFont val="Arial"/>
        <family val="2"/>
        <charset val="238"/>
      </rPr>
      <t>.</t>
    </r>
  </si>
  <si>
    <t xml:space="preserve">Izrada, dobava i montaža višedijelne ostakljene stijene,  kontinuiranog pročelja sastavljenog od 2 fiksna ostakljenja i 2 fiksne maske stupa od aluminijskog lima. Kontinuirano pročelje sastavljeno od sistema čeličnih cijevi sa izolacijskim oblogama i pokrivnim profilima od tipskih aluminijskih profila. Svi okovi koji se stavljaju na prozore moraju biti certificirani da se mogu koristiti na protupožarnim prozorima.
</t>
  </si>
  <si>
    <t>I.13.12.</t>
  </si>
  <si>
    <t xml:space="preserve">Dobava i ugradnja jednokrilnih, zaokretnih, ostakljenih vrata, svjetle dimenzije otvora 95/210,  s drvenim okvirom od MDFa sa sačastom ispunom i ostakljenjem od dvostrukog laminiranog stakla debljine 6+6 mm dijametra 60 cm. Vrata kompletno sa kvakom  cilindar bravom, brtvljenjem i pokrovnim letvicama. Brava s utorom za profilni cilindični uložak, garnitura vanjskog okova kvaka- kvaka od nehrđajućeg čelika (inox mat). Spojnice odgovarajuće za aluminijska vrata i u skladu s masom krila vrata. </t>
  </si>
  <si>
    <t>'Zaokretna ostakljena vrata su izrađen su od ALU profila sa prekinutim termičkim mostom, osnovne ugradbene dubine 75 mm, tzv. blok-krilo, (krilo je zahvaljujući svom obliku u potpunosti s vanjske strane integrirano u dovratnik). Prekid toplinskog mosta postiže se pomoću politermidnih (PT) stega koje omogućuju površinsku obradu prije ugradnje u profil, ili poliamidnih (PA) koje omogućuju površinsku obradu nakon ugradnje u profil. Vrata se ugrađuju u kontinuirano pročelje.</t>
  </si>
  <si>
    <t>Sve u kompletu sa svim potrebnim priborom i materijalom i radioničkom dokumentacijom za konstrukciju stijene prema statičkom proračunu koji izrađuje izvođač, a ovjerava nadzorni inženjer i projektant.
Razred zaštite od vjetra: razred zaštite od vjetra 2</t>
  </si>
  <si>
    <t xml:space="preserve">Izrada, dobava i ugradnja vanjskih kasetnih teleskopskih tendi ukupne dimenzije kasete 670x28x16 cm, vertikalno na čeličnu konstrukciju iznad nadstrešnica terasa. Kasetna tenda ima aluminijsku kasetu, tri zglobne aluminijske opružne ruke s lancem i horizontalnim rasponom izbačaja tende do 4,0 m. Sustav za podizanje omogućava potpuno zatvaranje aluminijske sklopive zglobne ruke u kasetu. Tenda je napravljena od poliester tkanine RAL 9003.
 </t>
  </si>
  <si>
    <t>Tenda ima mogućnost upravljanja ručno pomoću monokomandne palice (namotavati i odmotavati), odnosno s ugrađenim elektromotorom i senzorom u tendi upravljanje može biti preko prekidača i automatsko. Kaseta se oslanja i pričvrščuje na nosivu konstrukciju po dužini na više mjesta nehrđajućim vijcima za čelični L 200x150x12 mm profil, koji nije predmet ove stavke.</t>
  </si>
  <si>
    <r>
      <t xml:space="preserve">Dobava materijala i izrada </t>
    </r>
    <r>
      <rPr>
        <b/>
        <sz val="10"/>
        <color theme="1"/>
        <rFont val="Arial"/>
        <family val="2"/>
        <charset val="238"/>
      </rPr>
      <t>unutarnje</t>
    </r>
    <r>
      <rPr>
        <sz val="10"/>
        <color theme="1"/>
        <rFont val="Arial"/>
        <family val="2"/>
        <charset val="238"/>
      </rPr>
      <t xml:space="preserve"> obloge fasadnog zida debljine  10 cm, s potkonstrukcijom od čeličnih pocinčanih profila UW i CW širine 75 mm prema HRN EN 14195 na osnom razmaku 41,7 cm. Ukupna visina obloge 345-450 cm. Između potkonstrukcije postavlja se ispuna od mineralne vune debljine 50 mm (50 kg/m3), te se s unutarnje strane postavlja dvostruka obloga od gipsanih ploča A13 2 x 12,5 mm, a na podlogu središnje obloge zida parna brane od PEHD ravne folije, d=0,1(cm). Spojeve s obodnim konstrukcijama brtviti brtvenim kitom. Obavezno zapunjavanje spojeva svih slojeva ploča.</t>
    </r>
  </si>
  <si>
    <t xml:space="preserve">Polimercementni hidroizolacijski premaz betonske podloge terase kata  </t>
  </si>
  <si>
    <t>U svemu ostalom kao st. I.9.20.</t>
  </si>
  <si>
    <t xml:space="preserve">Dobava i ugradnja HDPE folije - drenažna traka s bradavicama 1cm/1mm, d=1 (cm), polaganjem preko ekstrudiranog polistirena podrumskih zidova u tlu i mehanički pričvršćenjem na gornjem rubu. </t>
  </si>
  <si>
    <t>I.11.1.</t>
  </si>
  <si>
    <t>I.11.2.</t>
  </si>
  <si>
    <t>I.11.3.</t>
  </si>
  <si>
    <t>I.11.4.</t>
  </si>
  <si>
    <t>I.11.5.</t>
  </si>
  <si>
    <t>Dobava i postava toplinske izolacije od tvrde mineralne vune za ravne krovove u pločama u padu (150 kg/m3), d = 2-5 cm. Reakcija na požar mineralne vune - B. Postava na parnu branu.</t>
  </si>
  <si>
    <t>podložni beton C16-20</t>
  </si>
  <si>
    <t>Dobava i postava na prethodno pripremljen estrih odnosno gornju betonsku podlogu, svih skupnih soba, PVN-a i zbornice, elastične podne obloge od linoleuma sa poliuretanskom površinskom zaštitom debljine 3 mm, u trakama širine 200 cm. .</t>
  </si>
  <si>
    <r>
      <t xml:space="preserve">Dobava materijala i izrada </t>
    </r>
    <r>
      <rPr>
        <b/>
        <sz val="10"/>
        <rFont val="Arial"/>
        <family val="2"/>
        <charset val="238"/>
      </rPr>
      <t>vanjske</t>
    </r>
    <r>
      <rPr>
        <sz val="10"/>
        <rFont val="Arial"/>
        <family val="2"/>
        <charset val="238"/>
      </rPr>
      <t xml:space="preserve"> obloge fasadnog zida debljine 8 cm s potkonstrukcijom od antikorozivno štičenih prema EN ISO 12944-2 minimalno kategorije C5, čeličnih pocinčanih profila širine 80 mm prema HRN EN 14195 na osnom razmaku 41,7 cm. Između potkonstrukcije postavlja se ispuna od tvrde mineralne vune debljine 8 cm (150 kg/m3), te se vanjske strane postavlja kišna brana - paropropusna i vodoodbojna folija, debljine 0,1 cm.  </t>
    </r>
  </si>
  <si>
    <t>podloga od nabijenog šljunka 15 cm</t>
  </si>
  <si>
    <t>pìjesak 6cm</t>
  </si>
  <si>
    <t xml:space="preserve"> nosivi sloj od drobljenca- 50 cm</t>
  </si>
  <si>
    <t xml:space="preserve"> podložni sloj drobljenog pijeska   4-5cm.</t>
  </si>
  <si>
    <t>skupna soba 1 - linoleum RAL1018</t>
  </si>
  <si>
    <t>skupna soba 2 - linoleum RAL2003</t>
  </si>
  <si>
    <t>skupna soba 3 - linoleum RAL5023</t>
  </si>
  <si>
    <t>skupna soba 4 - linoleum RAL6027</t>
  </si>
  <si>
    <t>skupna soba 5 - linoleum RAL6019</t>
  </si>
  <si>
    <t>skupna soba 6 - linoleum RAL5024</t>
  </si>
  <si>
    <t>skupna soba 7 - linoleum RAL3017</t>
  </si>
  <si>
    <t>skupna soba 8 - linoleum RAL1034</t>
  </si>
  <si>
    <t>PVN - linoleum RAL9018</t>
  </si>
  <si>
    <t>zbornica - linoleum RAL9018</t>
  </si>
  <si>
    <t xml:space="preserve"> skupna soba 1 - linoleum RAL1018</t>
  </si>
  <si>
    <t xml:space="preserve"> skupna soba 2 - linoleum RAL2003</t>
  </si>
  <si>
    <t xml:space="preserve"> skupna soba 3 - linoleum RAL5023</t>
  </si>
  <si>
    <t xml:space="preserve"> skupna soba 4 - linoleum RAL6027</t>
  </si>
  <si>
    <t xml:space="preserve"> skupna soba 5 - linoleum RAL6019</t>
  </si>
  <si>
    <t xml:space="preserve"> skupna soba 6 - linoleum RAL5024</t>
  </si>
  <si>
    <t xml:space="preserve"> skupna soba 7 - linoleum RAL3017</t>
  </si>
  <si>
    <t xml:space="preserve"> skupna soba 8 - linoleum RAL1034</t>
  </si>
  <si>
    <t>I.14.15.</t>
  </si>
  <si>
    <t>Dobava i montaža opšava atike/vijenca i rubnog završetka krovne terase kata, r.š. cca 70 cm.</t>
  </si>
  <si>
    <t>I.10.4.</t>
  </si>
  <si>
    <t>- poklopac - čelična pocinčana rešetka 180x30 mm</t>
  </si>
  <si>
    <t xml:space="preserve">Kriteriji za ocjenu jednakovrijednosti:
- Nadgradna svjetiljka s direktnom i indirektnom svjetlosnom distribucijom
- Kućište svjetiljke izrađeno od ekstrudiranog aluminija EN AW-6060 T5 otpornog na oksidaciju
- Vijci od nehrđajućeg čelika A4-70
- Difuzor izrađen od kaljenog stakla debljine 4mm
- Reflektor od čistog tehnopolimera otpornog na UV zrake, završno metaliziran
- Dimenzije svjetiljke fi70x70mm
- Masa svjetiljke maksimalno 0.5kg
- Klasa energetske efikasnosti minimalno A++
- Radni napon 220-240V AC
- LED sustav maksimalne snage 10W
- Minimalni svjetlosni tok svjetiljke 656lm
- Temperatura boje svjetlosti 3000K
- Uzvrat boja minimalno CRI80
- Minimalni raspon temperaturnog područja rada od -20°C do +35°C
- Stupanj mehaničke zaštite minimalno IP65
</t>
  </si>
  <si>
    <t>Dobava, montaža i spajanje nadgradne svjetiljke s direktnom svjetlosnom distribucijom. Kut snopa svjetlosti 65st. Kućište svjetiljke izrađeno od ekstrudiranog aluminija EN AW-6060 T5 otpornog na oksidaciju. Vijci od nehrđajućeg čelika A4-70. Difuzor izrađen od kaljenog stakla debljine 4mm. Reflektor od čistog tehnopolimera otpornog na UV zrake, završno metaliziran. Dimenzije svjetiljke fi70x70mm. Masa svjetiljke maksimalno 0.5kg. Klasa energetske efikasnosti minimalno A++. Radni napon 220-240V AC. LED sustav maksimalne snage 10W. Minimalni svjetlosni tok svjetiljke 656lm, temperatura boje svjetlosti 3000K, uzvrat boja minimalno CRI80. Minimalni raspon temperaturnog područja rada od -20°C do +35°C. Stupanj mehaničke zaštite minimalno IP65. Sa svim potrebnim priborom, priključnim materijalom i elementima. Oznaka u projektu "S5b".</t>
  </si>
  <si>
    <t>Dobava i montaža dječje tuš kadice, dim. 70x70 cm, s dovodnom i odvodnom armaturom, odvodni sifon, priključne cijevi, brtveni materijal, zidna mješalica sa pomičnim tušem.</t>
  </si>
  <si>
    <t>Dobava i ugradnja odzračne posude s tri priključka DN20 izrađena iz cijevi volumena 2 l kompet s kuglastom slavinom R20. Sve oličeno temeljnom bojom i izolirano izolacijom s parnom branom u plaštu od aluminijskog lima.</t>
  </si>
  <si>
    <t>LIJEVI PRIKLJUČAK</t>
  </si>
  <si>
    <t>DESNI PRIKLJUČAK</t>
  </si>
  <si>
    <t>razdjelnik za 6 krugova (segmenti: 6 krugova)</t>
  </si>
  <si>
    <t>DN25</t>
  </si>
  <si>
    <t>Ø42x1,5</t>
  </si>
  <si>
    <t>Dimenzije; BxH (mm): 1025x325; Aef= 0,128m</t>
  </si>
  <si>
    <t>Dimenzije; BxH (mm): 825x325; Aef= 0,102m</t>
  </si>
  <si>
    <t>Dimenzije; BxH (mm): 525x75; Aef= 0,014m</t>
  </si>
  <si>
    <t>Dimenzije; BxH (mm): 325x125; Aef= 0,017m</t>
  </si>
  <si>
    <t>Dimenzije; BxH (mm): 225x125; Aef= 0,011m</t>
  </si>
  <si>
    <t>Broj redova valjčića na distributeru: 3; Aef= 0,04m2</t>
  </si>
  <si>
    <t>Priključna kutija (ŠxVxD) (mm): 150x215x1800
Toplinski izolirana</t>
  </si>
  <si>
    <t>Ukupna visina sa distributerom (mm): 261</t>
  </si>
  <si>
    <t>Priključna kutija (ŠxVxD) (mm): 150x189x1800
Toplinski izolirana</t>
  </si>
  <si>
    <t>Priključna kutija (ŠxVxD) (mm): 150x189x2000
Toplinski izolirana</t>
  </si>
  <si>
    <t>Ø224</t>
  </si>
  <si>
    <t>Ø280</t>
  </si>
  <si>
    <t>Ø355</t>
  </si>
  <si>
    <t>Koljena, ØD, 45º</t>
  </si>
  <si>
    <t>Ø150/125</t>
  </si>
  <si>
    <t>Ø150/150</t>
  </si>
  <si>
    <t>Ø200/150</t>
  </si>
  <si>
    <t>Ø200/200</t>
  </si>
  <si>
    <t>Ø180/100</t>
  </si>
  <si>
    <t>Ø224/125</t>
  </si>
  <si>
    <t>Ø250/200</t>
  </si>
  <si>
    <t>Ø280/150</t>
  </si>
  <si>
    <t>Ø280/200</t>
  </si>
  <si>
    <t>Ø315/200</t>
  </si>
  <si>
    <t>Ø355/200</t>
  </si>
  <si>
    <t>Ø180/150</t>
  </si>
  <si>
    <t>Ø224/200</t>
  </si>
  <si>
    <t>Ø250/180</t>
  </si>
  <si>
    <t>Ø280/224</t>
  </si>
  <si>
    <t>Ø315/250</t>
  </si>
  <si>
    <t>Ø355/315</t>
  </si>
  <si>
    <t xml:space="preserve">Detaljno čišćenje cijelokupnog sustava grijanja i hlađenja alkalnim sredstvom za čišćenje ogrjevnih/ rashladnih sustava (smjesa alkalnog koncentrata i vode) u periodu od 7-10 dana, te temeljito ispiranje sustava nakon čišćenja. Prilikom procesa čišćenja i ispiranja koristiti toplu vodu (40°C - 60°C).
</t>
  </si>
  <si>
    <t>5.       AUTOMATSKA REGULACIJA 
          TOPL. - RASHLADNE STANICE</t>
  </si>
  <si>
    <t xml:space="preserve">                                                                       SVEUKUPNO</t>
  </si>
  <si>
    <t xml:space="preserve">                                                                 PDV 25 %</t>
  </si>
  <si>
    <t xml:space="preserve">                                                                 UKUPNO </t>
  </si>
  <si>
    <t>DIZALO</t>
  </si>
  <si>
    <t>ELEKTROINSTALACIJE JAKE I SLABE STRUJE, VATRODOJAVA</t>
  </si>
  <si>
    <t>Komplet sadrži: rasvjetna tijela 41 kom.,                       instalacija l=120m1</t>
  </si>
  <si>
    <t xml:space="preserve">Stavka obuhvaća sve radove na demontaži, transport i odlaganje materijala na deponiju udaljenosti do 20 km te sve troškove i naknade za odlaganje. Zbrinjavanje krovnog pokrova iz azbestnih ploča, je potrebno izvesti u skladu sa zakonskom regulativom (Zakon o održivom gospodarenju otpadom). </t>
  </si>
  <si>
    <t>azbest cementni pokrov</t>
  </si>
  <si>
    <t xml:space="preserve">Rušenje betonskog temelja 30x30 cm, armiranobetonskog nadozida 20x40 cm i demontaža ograde od metalne mreže visine 100 cm zajedno sa stupovima od čelika 50x50 mm sa sjeverne međe čestice. </t>
  </si>
  <si>
    <t xml:space="preserve">Demontaža fiksne tipske vanjske opreme dječjeg igrališta vijcima i maticama povezanih i sastavljenih od pvc, drvenih i metalnih elemenata različitih ukupnih dimenzija. </t>
  </si>
  <si>
    <t>Stavka obuhvaća sve radove na demontaži, odlaganju opreme i elemenata na za to od strane nadzornog inženjera određeno mjesto, te zaštiti opreme od atmosferilija i oštećenja, do ponovne postave po završetku vanjskog uređenja dječjeg igrališta.</t>
  </si>
  <si>
    <t>pješčanik s poklopcem i pergolom 2,5x2,5x0,3 m</t>
  </si>
  <si>
    <t xml:space="preserve">Uklanjanje temelja cca 30x30x30 cm, svih ukopanih dijelova podloge debljine cca 10 cm i pažljiva demontaža tartan podnih ploča debljine 4 cm s poda igrališta uz fiksnu tipsku vanjsku opremu dječjeg igrališta s usitnjavanjem svog betonskog materijala nastalog rušenjem do veličine komada do 10 cm prikladnih za utovar žlicom malog građevinskog stroja. </t>
  </si>
  <si>
    <t xml:space="preserve">Uklanjanje betonske podne obloge oko građevine ukupne debljine cca 15 cm s usitnjavanjem svog betonskog materijala nastalog rušenjem do veličine komada do 10 cm prikladnih za utovar žlicom malog građevinskog stroja. </t>
  </si>
  <si>
    <t>Uklanjanje asfaltne podne obloge ispred građevine zajedno s podložnim slojem ukupne debljine cca 40 cm. Stavka uključuje,  rezanje i uklanjanje asfaltne površine d=8 cm, i uklanjanje nasipa lomljenog kamena debljine cca 30 cm.</t>
  </si>
  <si>
    <t xml:space="preserve">Uklanjanje grmlja i drveća.
Stavka obuhvaća sječenje šiblja i stabala, odsjecanje granja i debelih grana na dužine pogodne za prijevoz, vađenje korijenja, starih panjeva i panjeva novoposječenih stabala, te odnošenje šiblja, granja, trupaca i panjeva izvan zone objekta predviđenog za rušenje.
</t>
  </si>
  <si>
    <t>Tijekom iskopa i pripreme temeljnog tla te izvedbe temeljne konstrukcije potrebno je pridržavati se smjernica datih u Geotehničkom elaboratu tvrtke GEOTEHNIČKI STUDIO d.o.o., te provesti kontrolu svojstava temeljnog tla od strane ovlaštenog geomehaničara. Ovlašteni geomehaničar treba usporediti zatečeno stanje temeljnog tla s ulaznim parametrima i podacima danim u geomehaničkom elaboratu i projektu temeljenja, te rezultate usporedbe evidentirati upisom u građevinski dnevnik. Ukoliko parametri bitno odstupaju od pretpostavljenih u proračunu potrebno je obavijestiti projektanta konstrukcije i temeljne konstrukcije te ponoviti  proračun s novim ulaznim parametrima. Zemljani radovi se odnose isključivo za izvedbu građevine, dok je ostali dio  zemljanih radova obrađen u Radovima uređenja čestice.</t>
  </si>
  <si>
    <t>Strojni i ručni iskop zemlje za temeljne trake širine do 50 cm u materijalu "C" kategorije, do kote -1,10 m.</t>
  </si>
  <si>
    <t>Strojni i ručni iskop zemlje za temeljne trake širine 60 cm u materijalu "C" kategorije, do kote -1,10 m.</t>
  </si>
  <si>
    <t>Podložni sloj od drobljenog kamenog materijala, d= 15-20 cm - kao zamjenskog materijala boljih mehaničkih karakteristika u zoni izvedbe temeljne konstrukcije.</t>
  </si>
  <si>
    <t>Nasipavanje ispod temeljne ploče podruma drobljenim kamenim materijalom granulacije 0-32 mm, bez prisustva čestica manjih od 0,06 mm sa dobavom materijala, utovarom, dovozom, istovarom, razastiranjem u slojevima, nabijanjem uz polijevanje vodom do modula stišljivosti ≥5,5 MN/m3, kao i planiranjem gornje površine. Ako se ne može postići traženi modul stišljivosti, u dogovoru sa projektantom konstrukcije povećati debljinu sloja.</t>
  </si>
  <si>
    <t>Nasipavanje ispod trakastih temelja i temeljnih stopa drobljenim kamenim materijalom granulacije 0-32 mm, bez prisustva čestica manjih od 0,06 mm sa dobavom materijala, utovarom, dovozom, istovarom, razastiranjem u slojevima, nabijanjem uz polijevanje vodom do modula stišljivosti ≥5,5 MN/m3, kao i planiranjem gornje površine. Ako se ne može postići traženi modul stišljivosti, u dogovoru sa projektantom konstrukcije povećati debljinu sloja.</t>
  </si>
  <si>
    <t>Nasipavanje ispod podne konstrukcije prizemlja drobljenim kamenim materijalom granulacije 0-32 mm, bez prisustva čestica manjih od 0,06 mm sa dobavom materijala, utovarom, dovozom, istovarom, razastiranjem u slojevima, nabijanjem uz polijevanje vodom do modula stišljivosti ≥5,5 MN/m3, kao i planiranjem gornje površine. Ako se ne može postići traženi modul stišljivosti, u dogovoru sa projektantom konstrukcije povećati debljinu sloja.</t>
  </si>
  <si>
    <t>Nasip izvesti materijalom od iskopa. Nasipavanje ručno i strojno. Modul  zbijenosti treba biti u skladu s uvjetima iz statičkog proračuna ≥5,5 MN/m3.</t>
  </si>
  <si>
    <t>Izrada i dobava posteljice drenažne cijevi od betona C16/20 debljine 10 cm, dobavu i dopremu korugiranih drenažnih cijevi DN/OD 110 mm, s ravnim dnom i ugradnja istih na posteljicu, omatanje cijevi geotekstilom iznad kojeg se nasipava  isprani drenažni šljunak omotan geotekstilom. U cijeni sve komplet.</t>
  </si>
  <si>
    <t>Polipropilenski termički obrađen geotekstil 400g/m2, debljine 2.2mm, tlačne čvrstoće 6,5 kN/m, statičke sile probijanja 1,5 kN, otpornost na piramidalno pucanje 100 N.</t>
  </si>
  <si>
    <t xml:space="preserve"> Stavka uračunata s dobavom materijala, utovarom, dovozom, istovarom, razastiranjem u slojevima, nabijanjem uz polijevanje vodom, kao i planiranjem gornje površine. </t>
  </si>
  <si>
    <t>Tijekom iskopa i pripreme temeljnog tla te izvedbe temeljne konstrukcije potrebno je pridržavati se smjernica datih u Geotehničkom elaboratu tvrtke GEOTEHNIČKI STUDIO d.o.o., te provesti kontrolu svojstava temeljnog tla od strane ovlaštenog geomehaničara. Ovlašteni geomehaničar treba usporediti zatečeno stanje temeljnog tla s ulaznim parametrima u proračunu i podacima danim u geomehaničkom elaboratu i projektu temeljenja, te rezultate usporedbe evidentirati upisom u građevinski dnevnik. Ukoliko parametri bitno odstupaju od pretpostavljenih u proračunu potrebno je obavijestiti projektanta konstrukcije i temeljne konstrukcije te ponoviti  proračun s novim ulaznim parametrima.</t>
  </si>
  <si>
    <t>Izrada laganog betona u padu 2% ispod slojeva prohodne terase prizemlja betonom C12/15, 800 kg/m3, d= 5-8 cm iznad AB podne ploče .</t>
  </si>
  <si>
    <t xml:space="preserve">Podrazumijeva sav rad i materijal, sve prijevoze i prijenose, rad na izradi, ugradnji i njezi betona. Nabava, prijevoz i rad s oplatom uključeni su u stavku.
Podloga mora biti kompaktna, potpuno ravna i horizontalna za postavu hidroizolacije. Ploču je potrebno armirati u donjoj i gornjoj zoni mrežama Q-188. Armatura se obračunava posebno. </t>
  </si>
  <si>
    <t>Izrada armiranobetonske temeljne ploče podruma i dizala, C25/30, 2500 kg/m3 debljine 40 cm u četverostranoj oplati.</t>
  </si>
  <si>
    <t>Izrada armiranobetonske temeljnih traka, C25/30, 2500 kg/m3 širine 30 i visine 40 cm iznad sloja kamenog nasipa u dvostranoj oplati kao nosača prve stube konstrukcije stubišta</t>
  </si>
  <si>
    <t xml:space="preserve">Izrada AB nadtemeljnih zidova C25/30, 2500 kg/m3 debljine 20 cm u dvostranoj oplati iznad kaskadnih temelja. </t>
  </si>
  <si>
    <t xml:space="preserve">U stavku je uračunata i izrada otvora u predmetnim zidovima i podrazumijeva sav rad i materijal, prijevoze i prijenose, rad na izradi, ugradnji i njezi betona. Nabava, prijevoz i rad s oplatom uključeni su u stavku. Zidove je potrebno armirati mrežama Q-257 obostrano.
Armatura se obračunava posebno. </t>
  </si>
  <si>
    <t xml:space="preserve">Podrazumijeva sav rad i materijal, prijevoze i prijenose, rad na izradi, ugradnji i njezi betona. Nabava, prijevoz i rad s oplatom uključeni su u stavku.
Armatura se obračunava posebno. </t>
  </si>
  <si>
    <t xml:space="preserve">U stavku je uračunata i izrada otvora  i prodora u predmetnoj ploči. Podrazumijeva sav rad i materijal, prijevoze i prijenose, rad na izradi, ugradnji i njezi betona. Nabava, prijevoz i rad s oplatom uključeni su u stavku.
Armatura se obračunava posebno. </t>
  </si>
  <si>
    <t>Stropnu ploču dizala povezati ankerima s konstrukcijom dizala, prema projektu dizala.</t>
  </si>
  <si>
    <t>Zidove dizala povezati ankerima s konstrukcijom dizala, prema projektu dizala.</t>
  </si>
  <si>
    <t xml:space="preserve">Podrazumijeva sav rad i materijal, sve prijevoze i prijenose, rad na izradi, ugradnji i njezi betona. U stavku uračunata i izrada kaskadnih temeljnih traka na spoju temeljne ploče podruma i temelja prizemlja. 
Armatura se obračunava posebno. </t>
  </si>
  <si>
    <t>Temeljnu ploču dizala  povezati ankerima s konstrukcijom dizala, prema statičkom proračunu.</t>
  </si>
  <si>
    <t>Izrada AB stubišta strojarnice podruma betonom C25/30, 2500 kg/m3, debljine kraka 14 cm i stuba dimenzija 18x20 cm.</t>
  </si>
  <si>
    <t xml:space="preserve">Podrazumijeva sav rad i materijal, prijevoze i prijenose, rad na izradi, ugradnji i njezi betona. Nabava, prijevoz i rad s oplatom uključeni su u stavku. Armatura se obračunava posebno. </t>
  </si>
  <si>
    <t xml:space="preserve"> Izrada linijske hidroizolacije na spoju s armiranobetonskom podnom pločom je predmet druge stavke.  Podrazumijeva sav rad i materijal, sve prijevoze i prijenose, rad na izradi, ugradnji i njezi betona. Nabava, prijevoz i rad s oplatom uključeni su u stavku. Armatura se obračunava posebno. </t>
  </si>
  <si>
    <t>Izrada AB nadozida, ležaja AB monijerke u prizemlju  vodonepropusnim betonom C30/37, 2500 kg/m3 dimenzije 20x22 cm u trostranoj oplati.</t>
  </si>
  <si>
    <t xml:space="preserve">Predgotovljeni jednoslojni obložni fasadni paneli su ukupne debljine 12,0 cm od betona razreda tlačne čvrstoće C 30/37, XC4, XS1, XD2, XA1, konzistencije S3 uz dodatke za osiguranje tečnosti i ugradnje betona.  Površina fasadnog sloja impregnira se transparentnom vodoodbojnom impregnacijom visokootpornom na atmosferilije, Uv zračenje, kiseline i lužine. Obložni fasadni elementi oslanjaju se na armirano betonski zub, ležaj u temeljnoj konstrukciji,  učvršćuju pocinčanim metalnim vezama, pri dnu za čeličnog L profil, a pri vrhu za nosivu čeličnu horizontalnu konstrukciju zgrade. Paneli moraju biti odmaknuti od toplinske izolacije zgrade za cca 4 cm. 
Čelik za armiranje betonskih slojeva B500B - količina prema radioničkoj dokumentaciji, ugrađuje se pomoću plastičnih distancera koji osiguravaju zaštitni sloj armature od 2cm. </t>
  </si>
  <si>
    <t xml:space="preserve">Obložni fasadni elemenati se vješaju se na nosivu čeličnu konstrukciju koja mora biti izvedena u točnosti +/- 1cm. Pričvrsne metalne veze izrađuju se prema izvedbenoj dokumentaciji. 
</t>
  </si>
  <si>
    <t xml:space="preserve">Toplinska izolacija iza monijerki obračunata je u Izolaterskim radovima. Reakcija na požar podkonstrukcije: štapasta- C, točkasta- A2         </t>
  </si>
  <si>
    <t>čelični trapezni lim</t>
  </si>
  <si>
    <t>Zaštita čelične konstrukcije od korozije i požara dvostrukim antikorozivnim premazom i protupožarnim premazom
- tražena vatrootpornost 60 min - R60</t>
  </si>
  <si>
    <t>Dobava materijala i izvedba cementnog estriha uz dodatak polipropilenskih vlakana i postavom izolacije od EPS-a d=1 cm uz obodne zidove. 
U slučaju vlage do 4%, premazati glazuru epoksidnim slojem, dvokratno u razmaku od 12 sati, uz dodatak kvarcnog pijeska kod nanošenja drugog sloja, a sve prema uputi proizvođača.
Podloga mora zadovoljavati uvjetima najmanje čvrstoće C20/25.
Izrada dilatacionih reški prema shemama. Obrada reški je predmet druge stavke.
Sve prema projektnoj dokumentaciji.</t>
  </si>
  <si>
    <t xml:space="preserve">- prizemlje, cementni estrih d = 8 cm
</t>
  </si>
  <si>
    <t xml:space="preserve">- kat, cementni estrih d = 6 cm
</t>
  </si>
  <si>
    <t>Izravnavanje armirano-betonskih površina zida  podruma jednokomponentnim polimer-cementnim mortom u debljini slojeva 6 - 20 mm.</t>
  </si>
  <si>
    <t>Višekratna čišćenja u tijeku gradnje ulaze u jedinične cijene svih sudionika na gradnji, ne ulaze u ovu stavku i ne obračunavaju se posebno!</t>
  </si>
  <si>
    <t>Zidovi i obloge visine: h prizemlja = 3,45-4,50 m, h kata = 3,32-4,40 m</t>
  </si>
  <si>
    <r>
      <t xml:space="preserve">Gipskartonski pregradni zid s dvostrukom potkonstrukcijom, debljine 25,5cm,  </t>
    </r>
    <r>
      <rPr>
        <b/>
        <sz val="10"/>
        <rFont val="Arial"/>
        <family val="2"/>
        <charset val="238"/>
      </rPr>
      <t>EI 90</t>
    </r>
    <r>
      <rPr>
        <sz val="10"/>
        <color theme="1"/>
        <rFont val="Arial"/>
        <family val="2"/>
        <charset val="238"/>
      </rPr>
      <t xml:space="preserve"> - zid UZ1  </t>
    </r>
  </si>
  <si>
    <t xml:space="preserve">Gipskartonski pregradni zid s dvostrukom potkonstrukcijom, debljine 21.75 cm s 5 ploča,  - zid UZ2 </t>
  </si>
  <si>
    <t xml:space="preserve">Gipskartonski pregradni zid s dvostrukom potkonstrukcijom, deljine 26.75 cm s 5 ploča,  - zid UZ3  </t>
  </si>
  <si>
    <t xml:space="preserve">Gipskartonski pregradni zid, debljine 10 cm s 4 ploče,  - zid UZ4  </t>
  </si>
  <si>
    <t xml:space="preserve">Gipskartonski pregradni zid, debljine 12,5 cm s 4 ploče,  - zid UZ5  </t>
  </si>
  <si>
    <t xml:space="preserve">Dobava materijala i izrada potkonstrukcije od pocinčanih metalnih profila UW I CW prema HRN EN 14195. Profili su širine 7,5 cm. Razmak 62,5 cm. </t>
  </si>
  <si>
    <t>Ukupna debljina zida 12,5 cm. Ukupna visina zida  332-345 cm.</t>
  </si>
  <si>
    <r>
      <t>Gipskartonski pregradni zid, debljine 12,5 cm s 4 ploče,         -</t>
    </r>
    <r>
      <rPr>
        <b/>
        <sz val="10"/>
        <color theme="1"/>
        <rFont val="Arial"/>
        <family val="2"/>
        <charset val="238"/>
      </rPr>
      <t>EI 90</t>
    </r>
    <r>
      <rPr>
        <sz val="10"/>
        <color theme="1"/>
        <rFont val="Arial"/>
        <family val="2"/>
        <charset val="238"/>
      </rPr>
      <t xml:space="preserve">, zid UZ51  </t>
    </r>
  </si>
  <si>
    <t xml:space="preserve">Dobava materijala i izrada potkonstrukcije od  pocinčanih metalnih profila UW I CW prema HRN EN 14195. Profili su širine 7,5 cm. Razmak 62,5 cm. </t>
  </si>
  <si>
    <t xml:space="preserve">Gipskartonski pregradni zid, debljine 12,5 cm s 4 ploče,          zid UZ52 </t>
  </si>
  <si>
    <t xml:space="preserve">Dobava materijala i izrada  potkonstrukcije od čeličnih pocinčanih profila UW i CW širine 75 mm prema HRN EN 14195 na osnom razmaku 41,7 cm. </t>
  </si>
  <si>
    <r>
      <t xml:space="preserve">Gipskartonska pregrada za šahte, </t>
    </r>
    <r>
      <rPr>
        <b/>
        <sz val="10"/>
        <rFont val="Arial"/>
        <family val="2"/>
        <charset val="238"/>
      </rPr>
      <t>EI 90</t>
    </r>
    <r>
      <rPr>
        <sz val="10"/>
        <color rgb="FFFF0000"/>
        <rFont val="Arial"/>
        <family val="2"/>
        <charset val="238"/>
      </rPr>
      <t xml:space="preserve">            </t>
    </r>
  </si>
  <si>
    <t>- GK pregrada za šahte d=9 cm, EI 90</t>
  </si>
  <si>
    <r>
      <t xml:space="preserve"> </t>
    </r>
    <r>
      <rPr>
        <sz val="10"/>
        <color theme="1"/>
        <rFont val="Arial"/>
        <family val="2"/>
        <charset val="238"/>
      </rPr>
      <t xml:space="preserve">UA profili se postavljaju u utične kutnika koji su pričvrščeni za međukatnu konstrukciju. Visina ugradnje do 3,20 m. Pri izradi držati se uputa i smjernica proizvođača. </t>
    </r>
  </si>
  <si>
    <t>Dobava i postava UA profila  na mjestima ugradnje dovratnika/otvora vrata. UA čelični pocinčani profili debljine 2 mm.</t>
  </si>
  <si>
    <t>Dobava i postava nosača elemenata sanitarija             
Čelična potkonstrukcija iz UA profila izrađenih iz pocinčanog čeličnog lima debljine 2 mm. 
Stavka uključuje
- dvije vertikale od poda do stropa sakrivene u stijeni
- potrebni tipski horizontalni profili iz pocinčanog lima
- dobavu, izradu i ugradnju potkonstrukcije
- sav osnovni pomoćno, spojni i pričvrsni materijal.
Obračun po komadu ugrađene potkonstrukcije.</t>
  </si>
  <si>
    <t xml:space="preserve">Dobava i ugradnja spuštenog gipskartonskog stropa debljine 2.5 cm s toplinskom izolacijom na podgled stropa prizemlja. </t>
  </si>
  <si>
    <t>Dobava materijala i izrada potkonstrukcije od pocinčanih metalnih profila UD i CD prema HRN EN 14195. Dvostruka potkonstrukcija. Visina spuštanja cca 6 cm.</t>
  </si>
  <si>
    <t>Dobava materijala i izrada potkonstrukcije od pocinčanih metalnih profila UD i CD prema HRN EN 14195. Dvostruka potkonstrukcija. Visina spuštanja cca 24 cm.</t>
  </si>
  <si>
    <t>Visina od gotovog poda 300 cm.</t>
  </si>
  <si>
    <t>Dobava materijala i izrada potkonstrukcije od pocinčanih metalnih profila UD i CD prema HRN EN 14195. Dvostruka potkonstrukcija. Visina spuštanja cca. 45 cm.</t>
  </si>
  <si>
    <t>Visina gotovog stropa cca. 280 cm. Spušteni strop ravnog podgleda.</t>
  </si>
  <si>
    <t>Dobava materijala  i montaža dvostuke potkonstrukcije od čeličnih pocinčanih CD i UD profila prema HRN EN 14 195 kao nosivi i montažni profili. Osni razmak montažnih profila 33,3 cm. Nonius ovjes gornji i donji dio. Visina spuštanja cca. 45 cm.</t>
  </si>
  <si>
    <t>Visina gotovog stropa cca. 280 - 350 cm.</t>
  </si>
  <si>
    <t>Oblaganje podgleda  akustičnim pločama debljine 12,5 mm s okruglom perforacijom R 15/30,  udio perforacije 19,6 % 4SK u prostore halla, komunikacija, boravaka i zbornice.</t>
  </si>
  <si>
    <t>Bijeli  akustični voal.</t>
  </si>
  <si>
    <r>
      <t xml:space="preserve">Dobava i ugradnja gipskartonskog vatrootpornog spuštenog stropa </t>
    </r>
    <r>
      <rPr>
        <b/>
        <sz val="10"/>
        <color theme="1"/>
        <rFont val="Arial"/>
        <family val="2"/>
        <charset val="238"/>
      </rPr>
      <t>EI 90</t>
    </r>
  </si>
  <si>
    <t>Visina gotovog stropa cca. 280 cm.</t>
  </si>
  <si>
    <t>- oblaganje gipskartonska vatrootporna ploča 2x20 mm REI 90.</t>
  </si>
  <si>
    <r>
      <t xml:space="preserve">Oblaganje trapeznog lima gipskartonskim vatrootpornim pločama </t>
    </r>
    <r>
      <rPr>
        <b/>
        <sz val="10"/>
        <rFont val="Arial"/>
        <family val="2"/>
        <charset val="238"/>
      </rPr>
      <t>EI 60</t>
    </r>
  </si>
  <si>
    <r>
      <t xml:space="preserve">Oblaganje trapeznog lima gipskartonskim vatrootpornim pločama </t>
    </r>
    <r>
      <rPr>
        <b/>
        <sz val="10"/>
        <rFont val="Arial"/>
        <family val="2"/>
        <charset val="238"/>
      </rPr>
      <t>REI 90</t>
    </r>
  </si>
  <si>
    <t>- oblaganje gipskartonska vatrootporna ploča 2x15 mm EI 60.</t>
  </si>
  <si>
    <t xml:space="preserve">Dobava materijala i trostrano oblaganje čeličnih nosivih greda bez potkonstrukcije, R 90 gipskartonskim vatrootpornim pločama </t>
  </si>
  <si>
    <r>
      <t xml:space="preserve">Oblaganje čeličnih nosivih stupova gipskartonskim vatrootpornim pločama </t>
    </r>
    <r>
      <rPr>
        <b/>
        <sz val="10"/>
        <rFont val="Arial"/>
        <family val="2"/>
        <charset val="238"/>
      </rPr>
      <t>R 90</t>
    </r>
  </si>
  <si>
    <r>
      <t xml:space="preserve">Oblaganje čeličnih nosivih greda gipskartonskim vatrootpornim pločama </t>
    </r>
    <r>
      <rPr>
        <b/>
        <sz val="10"/>
        <rFont val="Arial"/>
        <family val="2"/>
        <charset val="238"/>
      </rPr>
      <t>R 60</t>
    </r>
  </si>
  <si>
    <r>
      <t xml:space="preserve">Oblaganje čeličnih nosivih greda gipskartonskim vatrootpornim pločama </t>
    </r>
    <r>
      <rPr>
        <b/>
        <sz val="10"/>
        <rFont val="Arial"/>
        <family val="2"/>
        <charset val="238"/>
      </rPr>
      <t>R 90</t>
    </r>
  </si>
  <si>
    <r>
      <t xml:space="preserve">Oblaganje čeličnih nosivih stupova gipskartonskim vatrootpornim pločama </t>
    </r>
    <r>
      <rPr>
        <b/>
        <sz val="10"/>
        <rFont val="Arial"/>
        <family val="2"/>
        <charset val="238"/>
      </rPr>
      <t>R 60</t>
    </r>
  </si>
  <si>
    <t>Izrada, dobava i ugradnja vatrootporne obloge EI 90 ventilacionih kanala presjeka 40x30 cm od dvostrukih vatrootpornih gipskartonskih ploča 2x 20 mm položenih na ovjes s nosivim čeličnim profilima HL50/40.</t>
  </si>
  <si>
    <t xml:space="preserve">Izrada linijske hidroizolacije ab nadozida prizemlja građevine umetanjem hidrofilne bubreće betonitne trake za brtvljenje poprečnog presjeka 20/25 mm. </t>
  </si>
  <si>
    <t>Dobava i ugradnja vertikalne toplinske izolacije armiranobetonskih konstrukcija prema tlu, od ekstrudiranog polistirena s preklopom (XPS R), gustoće (30 kg/m3), debljine 10+12 cm, m'=6,6 (kg/m2).</t>
  </si>
  <si>
    <t>Dobava materijala i izvedba cementnog estriha uz dodatak polipropilenskih vlakana s postavom folije za polaganje cijevi i postavom izolacije od EPS-a d=1cm uz obodne zidove. Elementi za postavu cijevi podnog grijanja, kao i aditivi estrihu su obrađeni u strojarskim radovima.
U slučaju vlage do 4%, premazati glazuru epoksidnim slojem, dvokratno u razmaku od 12 sati, uz dodatak kvarcnog pijeska kod nanošenja drugog sloja, a sve prema uputi proizvođača.
Podloga mora zadovoljavati uvjetima najmanje čvrstoće C20/25.
Izrada dilatacionih reški prema shemama. Obrada reški je predmet druge stavke.
Sve prema projektnoj dokumentaciji.</t>
  </si>
  <si>
    <t>Dobava materijala i izrada toplinske izolacije poda na tlu postavom na hidroizolaciju. Izolacija se sastoji od ploča ekspandiranog elastificiranog polistirena EEPS  (25 kg/m³) debljine 2,0 cm i tvrde ploče ekspandiranog polistirena EPS150 (25 kg/m³) iznad, debljine 10,0. Elementi za postavu cijevi podnog grijanja obrađeni su u strojarskim radovima. Prilikom polaganja paziti da se spojevi donjih i gornjih ploča ne poklapaju. Uz zidove podići EEPS za debljinu estriha. U stavku je uključen sav potreban rad i materijal.</t>
  </si>
  <si>
    <t>Dobava materijala i izrada toplinske izolacije poda međukatne konstrukcije postavom na armirano-betonsku podlogu. Izolacija se sastoji od ploča ekspandiranog elastificiranog polistirena EEPS  (25 kg/m³) debljine 2,0 cm. Elementi za postavu cijevi podnog grijanja obrađeni su u strojarskim radovima. Prilikom polaganja paziti da se spojevi donjih i gornjih ploča ne poklapaju. Uz zidove podići EEPS za debljinu estriha. U stavku je uključen sav potreban rad i materijal.</t>
  </si>
  <si>
    <t>Hidroizolacija se uz zidove podiže min. 20,0 cm, uz vodokotliće 130 cm, a uz tuševe 220 cm.</t>
  </si>
  <si>
    <t>Dobava i postava parne brane od bitumenske trake debljine 4 mm s uloškom Al folije d= 0,2 mm, m'=0,54 (kg/m2) Membrana se polaže na armiranobetonsku podlogu i spaja  u preklopu spoja od 8 cm. Periferno se membrana učvrščuje za atiku ili zid trakom. Sloj parne brane potrebno je dići do visine toplinske izolacije. Učvršćenje uračunato u stavku.</t>
  </si>
  <si>
    <t>- na krovu K2</t>
  </si>
  <si>
    <t>- na krovu K3</t>
  </si>
  <si>
    <t>Dobava i postava parne brane od bitumenske traka debljine 4 mm s uloškom Al folije d= 0,2 mm, m'=0,54 (kg/m2) Membrana se polaže na čelični trapezni lim podlogu i spaja  u preklopu spoja od 8 cm. Periferno se membrana učvrščuje za atiku ili zid trakom. Sloj parne brane potrebno je dići do visine toplinske izolacije. Učvršćenje uračunato u stavku.</t>
  </si>
  <si>
    <t>- na krovu K1</t>
  </si>
  <si>
    <t>Dobava i postava toplinske izolacije od tvrde mineralne vune za ravne krovove u pločama (130 kg/m3). Na mjestu čeličnog nosača minimalna visina toplinske izolacije iznosi 18 cm. Reakcija na požar mineralne vune - B.  Postava na parnu branu.</t>
  </si>
  <si>
    <t>- na krovu K1  d=23 cm</t>
  </si>
  <si>
    <t>- na krovu K2  d=23 cm</t>
  </si>
  <si>
    <t>Ravni krov - toplinska izolacija u podgledu AB ploče</t>
  </si>
  <si>
    <t>Dobava i postava horizontalne hidroizolacije iz sintetičke membrane na bazi TPO-a, dvostruko armirane poliesterskim pletivom i stabilizirane staklenom mrežicom, UV stabilna, bež boje, debljine d= 1,5 mm. Membrana mora zadovoljavati klasu Bkrov(t1) prema EN 13501-1  ili jednakovrijedno. Membrane se slobodno polažu. Sustav pričvršćenja treba biti u sustavu proizvođača materijala. Spojevi se obrađuju toplinskim ili kemijskim putem sa širinom vara od min. 3 cm, preklop 12 cm, u skladu s propisanom tehnologijom od strane proizvođača membrane. Vanjski i unutarnji kutovi se trebaju dodatno ojačati sa gotovim elementima.
U stavku uračunati i izvedbu HI na kosu krovnu plohu ventilacijskih istaka krova od OSB ploče i izvedbu na sandučasti žlijeb krovne terase prvog kata dimenzija 15x20 cm.</t>
  </si>
  <si>
    <t>- HI</t>
  </si>
  <si>
    <t>Ravni krov - hidroizolacija vijenca krovnog izlaza iz sintetičke membrane na bazi TPO-a, dvostruko armirane poliesterskim pletivom i stabilizirane staklenom mrežicom, UV stabilna, bež boje, debljine d= 1,5 mm. Završetak s mehaničkim učvršćenjem ispod profila kupole.</t>
  </si>
  <si>
    <t>Ravni krov - hidroizolacija sokla, završetak na profilu od galvaniziranog čeličnog lima 0,6 mm laminiranog sa slojem TPO membrane.</t>
  </si>
  <si>
    <t>Dobava i postava specijalnih profila od galvaniziranog čeličnog lima 0,6 mm laminiranog sa slojem TPO membrane 1,1 mm. Dodatno brtvljenje trajnoelastičnim kitom na bazi poliuretana, odgovarajućim temeljnim premazom i PE ispunom za fuge.</t>
  </si>
  <si>
    <t>- završetak vertikalne hidroizolacije, r.š. cca 10 cm</t>
  </si>
  <si>
    <t>- okapnica, r.š. cca 15 cm</t>
  </si>
  <si>
    <t xml:space="preserve">Dobava i montaža tipskih elemenata za prodore kroz ravni krov - ventilacije, antene, instalcije i sl., na bazi tvrdog TPO-a, okomiti jednostruki Ø50-110  ili jednakovrijednih. Opšavi prodora trebaju biti u sustavu sa krovnom membranom. </t>
  </si>
  <si>
    <t xml:space="preserve">Dobava i ugradnja HDPE folije - drenažna traka s bradavicama 1cm/1mm, d=1 (cm), polaganjem preko geotekstila ravnog krova. </t>
  </si>
  <si>
    <t>- na krovu K1a, K2a</t>
  </si>
  <si>
    <t>Nakon izvedenih svih radova i provjera potrebno je začepiti slivnike tipskim poklopcima i napuniti krov vodom razine cca. 10 cm na 48 sati.
Nivo vode mjeri se nakon punjenja i prije pražnjenja.
U slučaju smanjenja nivoa ili pojave curenja potrebno je izvesti sve popravke i radove kako bi se osigurala vodonepropusnost.
Svi eventualni dodatni radovi neće se dodatno naplaćivati.</t>
  </si>
  <si>
    <t>Dobava i montaža odvodnje oborinske vode krovne kućice prizemlja plastificiranom AL cijevi promjera 50 mm, duljine 50 cm za odvodnju oborinske vode krovne kućice prizemlja.</t>
  </si>
  <si>
    <t>U cijenu je uključen sav spojni, pričvrsni materijal i potreban pribor. 
Boja po ton karti RAL 7044.</t>
  </si>
  <si>
    <t>Izrada, dobava i montaža poklopca sandučastog žlijeba prohodne terase kata izvedenog od perforirane čelične pocinčane rešetke 180x30 mm postavom na pocinčane čelične L profile 30x30 mm s zaštitom HI na rubu žlijeba izvedenom od aluminijskog U profil 60x30 mm.</t>
  </si>
  <si>
    <r>
      <t xml:space="preserve">Dobava materijala i izrada </t>
    </r>
    <r>
      <rPr>
        <b/>
        <sz val="10"/>
        <color theme="1"/>
        <rFont val="Arial"/>
        <family val="2"/>
        <charset val="238"/>
      </rPr>
      <t>unutarnje</t>
    </r>
    <r>
      <rPr>
        <sz val="10"/>
        <color theme="1"/>
        <rFont val="Arial"/>
        <family val="2"/>
        <charset val="238"/>
      </rPr>
      <t xml:space="preserve"> obloge fasadnog zida debljine  10 cm, s potkonstrukcijom od čeličnih pocinčanih profila UW i CW širine 75 mm prema HRN EN 14195 na osnom razmaku 41,7 cm. Između potkonstrukcije postavlja se ispuna od mineralne vune debljine 5 cm (50 kg/m3), te se s unutarnje strane postavlja dvostruka obloga od gipsanih ploča A13 2 x 12,5 mm, a na podlogu središnje obloge zida parna brane od PEHD ravne folije, d=0,1(cm). Spojeve s obodnim konstrukcijama brtviti brtvenim kitom. Obavezno zapunjavanje spojeva svih slojeva ploča.</t>
    </r>
  </si>
  <si>
    <r>
      <t xml:space="preserve">Dobava materijala i izrada </t>
    </r>
    <r>
      <rPr>
        <b/>
        <sz val="10"/>
        <rFont val="Arial"/>
        <family val="2"/>
        <charset val="238"/>
      </rPr>
      <t>vanjske</t>
    </r>
    <r>
      <rPr>
        <sz val="10"/>
        <rFont val="Arial"/>
        <family val="2"/>
        <charset val="238"/>
      </rPr>
      <t xml:space="preserve"> obloge fasadnog zida od tvrde mineralne vune debljine 5 cm (150 kg/m3), te se vanjske strane postavlja kišna brana - paropropusna i vodoodbojna folija, debljine 0,1 cm. Mineralna vuna se postavlja na vatrootporno gipskartonsku oblogu čelične konstrukcije.</t>
    </r>
  </si>
  <si>
    <t xml:space="preserve">Reakcija na požar mineralne vune - A2                                 Reakcija na požar podkonstrukcije: štapasta - C, točkasta - A2                   </t>
  </si>
  <si>
    <r>
      <t xml:space="preserve">Dobava materijala i izrada </t>
    </r>
    <r>
      <rPr>
        <b/>
        <sz val="10"/>
        <color theme="1"/>
        <rFont val="Arial"/>
        <family val="2"/>
        <charset val="238"/>
      </rPr>
      <t>unutarnje</t>
    </r>
    <r>
      <rPr>
        <sz val="10"/>
        <color theme="1"/>
        <rFont val="Arial"/>
        <family val="2"/>
        <charset val="238"/>
      </rPr>
      <t xml:space="preserve"> obloge fasadnog zida debljine 10 cm, s potkonstrukcijom od čeličnih pocinčanih profila UW i CW širine 75 mm prema HRN EN 14195 na osnom razmaku 41,7 cm. Ukupna visina obloge 345 - 450 cm. Između potkonstrukcije postavlja se ispuna od mineralne vune debljine 50 mm (50 kg/m3), te se s unutarnje strane postavlja dvostruka obloga od vatrootpornih visoko tvrdih ploča 2 x 15 mm, a na podlogu središnje obloge zida parna brane od PEHD ravne folije, d=0,1(cm). Spojeve s obodnim konstrukcijama brtviti brtvenim kitom. Obavezno zapunjavanje spojeva svih slojeva ploča.</t>
    </r>
  </si>
  <si>
    <t>- fasadni zid VZ2 - REI 90, VZ1 - REI 90</t>
  </si>
  <si>
    <t>Dobava materijala i izrada ispune nadozida postavom vodoodbojne vlaknocementne ploče debljine 1 cm na čelične nosače nadozida (nisu predmet ove stavke) i parne brane od PEHD ravne folije, d=0,1(cm). Na vlaknocementne ploče pričvrstiti mineralnu vuna debljine 10 cm (50 kg/m3) i na nju ispunu od tvrde mineralne vune debljine 8 cm (50 kg/m3), a s vanjske strane postaviti kišnu branu - paropropusnu i vodoodbojnu folija, debljine 0,1 cm.</t>
  </si>
  <si>
    <t>Izrada, dobava i postava ventilirane obloge zidova od vlaknocementnih ploča na pročelje kata, podgleda stropa konzolnih istaka kata i podgleda terasa zgrade, debljine ploče 8-10 mm montažom na prethodno izvedenu podkonstrukciju od plastificiranih aluminijskih T i L profila (legura EN AW 6063  ili jednakovrijedno), pričvršćenu na čeličnu konstrukciju zida pomoću plastificiranih aluminijskih sidrenih stopa. Udaljenost ventilirane obloge od nosive konstrukcije iznosi 12 cm, a razmak ventiliranog sloja 4 cm</t>
  </si>
  <si>
    <t>Završni slojevi nanose se na ventiliranu oblogu pročelja kata, podgleda stropa konzolnih istaka kata i podgleda terasa zgrade na  vlaknocementne ploče na potkonstrukciji, obrađeno u zasebnoj stavci.</t>
  </si>
  <si>
    <t>Drugi sloj polimercementne žbuke s završnom silikatnom žbukom debljine 2 mm.</t>
  </si>
  <si>
    <t xml:space="preserve">Kompletna obrada špaleta otvora uključena je u stavci. 
</t>
  </si>
  <si>
    <t xml:space="preserve">U stavku uračunati ispunu utora trapeznog lima mineralnom vunom debljine 6 cm(30kg/m3) u širini 40 cm na krovu prvog kata. Reakcija na požar mineralne vune - A2                                 Reakcija na požar podkonstrukcije: štapasta - C, točkasta - A2                   </t>
  </si>
  <si>
    <r>
      <t>Izvedba u plastifikaciji, boja po ton karti RAL</t>
    </r>
    <r>
      <rPr>
        <sz val="10"/>
        <color rgb="FFFF0000"/>
        <rFont val="Arial"/>
        <family val="2"/>
        <charset val="238"/>
      </rPr>
      <t xml:space="preserve"> </t>
    </r>
    <r>
      <rPr>
        <sz val="10"/>
        <rFont val="Arial"/>
        <family val="2"/>
        <charset val="238"/>
      </rPr>
      <t>7021</t>
    </r>
  </si>
  <si>
    <t>IZO staklo stavki s većim ostakljenjem, ostakljenjem do poda kao i za vrata izvesti s 6+16+4+16+6 s obostrano laminiranim sigurnosnim staklom                                         IZO staklo stavki s manjim ostakljenjem izvesti s 6+16+4+16+4 staklom.                                                            Prozore i vrata treba ugraditi prema RAL smjernicama. U stavku je uključena bubreća i/ili unutrašnja i vanjska brtveća traka.</t>
  </si>
  <si>
    <t>Nadsvjetlo je fiksno ostakljeno ukupnih dimenzija 195x70cm. U stavku uračunati opšav u jednoj ravnini cjeline vertikalne i horizontalne špalete nadvoja s kontinuiranim AL profilom dimenzija 3x15 cm. Opšav RAL 7036.</t>
  </si>
  <si>
    <t xml:space="preserve">Vrata kompletno sa kvakom, panik kvakom, cilindar bravom, brtvljenjem i pokrovnim letvicama. Brava s utorom za profilni cilindični uložak, garnitura vanjskog okova kvaka- kvaka od nehrđajućeg čelika (inox mat). Spojnice odgovarajuće za aluminijska vrata i u skladu s masom krila vrata. Ugrađena vrata ne smiju imati izolacijsku moć manju od Uw ≤ 1.0 W/m2K; (Uwmax = 2.4 W/m2K). U stavku uračunati opšav u jednoj ravnini cjeline vertikalne i horizontalne špalete nadvoja s kontinuiranim AL profilom dimenzija 3x15 cm. Opšav RAL 7036.        </t>
  </si>
  <si>
    <t>Nadsvjetlo je fiksno ostakljeno ukupnih dimenzija 190x70cm. U stavku uračunati opšav u jednoj ravnini cjeline vertikalne i horizontalne špalete nadvoja s kontinuiranim AL  profilom dimenzije cca 3x15 cm, špaleta RAL 7036</t>
  </si>
  <si>
    <t>U stavku uračunati opšav u jednoj ravnini cjeline vertikalne i horizontalne špalete nadvoja s kontinuiranim AL profilom dimenzije 3x15 cm, koji je ujedno i nosač vertikalne vodilice horizontalno preklopne dvokrilne grilje od AL okvira dimenzija 30x30 s ispunom grilje od perforiranog valovitog lima. Stavka sadrži 2 horizontalno preklopne grilje, pokretanje s elektomotorom. U stavku uračunati i vanjsku AL klupčicu dubine 30 cm i unutarnju klupčicu od laminiranog medijapana debljine 2 cm i dubine 15 cm u ravnini špalete. Špaleta RAL7036</t>
  </si>
  <si>
    <t>U stavku uračunati opšav u jednoj ravnini cjeline vertikalne i horizontalne špalete nadvoja s kontinuiranim AL profilom dimenzije 3x15 cm, koji je ujedno i nosač vertikalne vodilice horizontalno preklopne dvokrilne grilje od AL okvira dimenzija 30x30 s ispunom grilje od perforiranog valovitog lima. Stavka sadrži 4 horizontalno preklopne grilje, pokretanje s elektomotorom. U stavku uračunati i vanjsku klupčicu u ravnini špalete i oblogu stupa s panelom širine 24,5 cm od ravnog aluminijskog lima debljine 3 mm i ispunom mekom mineralnom vunom (30 kg/m3) debljine 5 cm. Opšav izvesti u RAL 7036</t>
  </si>
  <si>
    <t>Sidrenje ležajeva nosivih profila je na AB i čeličnu konstrukciju pomoću odgovarajućih sidrenih vijaka. Cinčanje ležajeva izvodi se kao vruče cinčanje. Fiksni otvori kontinuiranog pročelja imaju dodatnu laminiranu foliju od heksagonalnog sača do visine od 100 cm.</t>
  </si>
  <si>
    <t>Ostakljenje fiksnih stakala i vrata s jednostrukim laminiranim sigurnosnim staklom 8 mm debljine. Laminirana folija ima uočljivu oznaku heksagonalnog sača u rasponu visine od 80 do 160 cm.</t>
  </si>
  <si>
    <t>U stavku uračunati vanjsku AL klupčicu RAL9003 dubine 5 cm, unutarnju klupčicu od laminiranog medijapana debljine 2 cm i dubine 34 cm u ravnini špalete, oblogu stupa s panelom širine 28 cm od ravnog aluminijskog lima debljine 3 mm i ispunom mekom mineralnom vunom (30 kg/m3) debljine 5 cm i vanjske žaluzine s aluminijskim lamelama (RAL 9003) C-65 mm na distanciranoj ALU vodilici u tipskoj aluminijskoj kutiji 100x120 mm s pokretanjem na elektromotor.</t>
  </si>
  <si>
    <t xml:space="preserve"> U stavku uračunati vanjsku klupčicu RAL9003 dubine 15 cm, unutarnju klupčicu od laminiranog medijapana debljine 2 cm i dubine 35 cm u ravnini špalete i oblogu stupa s panelom širine 28 cm od ravnog aluminijskog lima debljine 3 mm i ispunom mekom mineralnom vunom (30 kg/m3) debljine 5 cm.</t>
  </si>
  <si>
    <t xml:space="preserve">Izrada, dobava i montaža višedijelne ostakljene stijene,  kontinuiranog pročelja sastavljenog od 10 fiksna ostakljenja, 6 otklopna prozora i 9 fiksnih maski stupova od aluminijskog lima. Kontinuirano pročelje sastavljeno od sistema samonosivih aluminijskih vertikalnih i horizontalnih pravokutnih profila dimenzija 5x5 cm s vanjskom stranom zatvorenom na vertikalama i horizontalama pokrovnom AL kapom dimenzije 5,0x1,2 mm koja osigurava prekid toplinskog mosta. Nosivi profili  postavljaju se u ravninu toplinske izolacije fasade, s vanjske strane nosive konstrukcije. 
</t>
  </si>
  <si>
    <t xml:space="preserve"> U stavku uračunati vanjsku klupčicu RAL9003 dubine 5 cm, unutarnju klupčicu od laminiranog medijapana debljine 2 cm i dubine 71 cm u ravnini špalete i oblogu stupa s panelom širine 37 cm od ravnog aluminijskog lima debljine 3 mm i ispunom mekom mineralnom vunom (30 kg/m3) debljine 5 cm.</t>
  </si>
  <si>
    <t xml:space="preserve">Izrada, dobava i montaža višedijelne ostakljene stijene,  kontinuiranog pročelja sastavljenog od 9 fiksnih ostakljenja i 1 otklopnog prozora i 6 fiksnih maski stupa od aluminijskog lima. Kontinuirano pročelje sastavljeno od sistema samonosivih aluminijskih vertikalnih i horizontalnih pravokutnih profila dimenzija 5x5 cm s vanjskom stranom zatvorenom na vertikalama i horizontalama pokrovnom AL kapom dimenzije 5,0x1,2 mm koja osigurava prekid toplinskog mosta. Nosivi profili  postavljaju se u ravninu toplinske izolacije fasade, s vanjske strane nosive konstrukcije. 
</t>
  </si>
  <si>
    <t xml:space="preserve">Izrada, dobava i montaža višedijelne ostakljene stijene,  kontinuiranog pročelja sastavljenog od 10 fiksnih ostakljenja i 2 otklopno-zaokretna prozora i 2 fiksne maske stupa od aluminijskog lima.  Kontinuirano pročelje sastavljeno od sistema samonosivih aluminijskih vertikalnih i horizontalnih pravokutnih profila dimenzija 5x5 cm s vanjskom stranom zatvorenom na vertikalama i horizontalama pokrovnom AL kapom dimenzije 5,0x1,2 mm koja osigurava prekid toplinskog mosta. Nosivi profili  postavljaju se u ravninu toplinske izolacije fasade, s vanjske strane nosive konstrukcije. 
</t>
  </si>
  <si>
    <t>U stavku uračunati vanjsku klupčicu RAL9003 dubine 10 cm, unutarnju klupčicu od laminiranog medijapana debljine 2 cm i dubine 28 cm u ravnini špalete i oblogu stupa s panelom širine 28 cm od ravnog aluminijskog lima debljine 3 mm i ispunom mekom mineralnom vunom (30 kg/m3) debljine 5 cm.</t>
  </si>
  <si>
    <t xml:space="preserve">U stavku uračunati opšav u jednoj ravnini cjeline vertikalne i horizontalne špalete nadvoja s kontinuiranim AL profilom širine 3x15 cm, koji je ujedno i nosač vertikalne vodilice horizontalno preklopne dvokrilne grilje od AL okvira dimenzija 30x30 s ispunom grilje od perforiranog valovitog lima. Stavka sadrži 12 horizontalno preklopnih grilja, pokretanje s elektomotorom. </t>
  </si>
  <si>
    <t xml:space="preserve">Otklopno-zaokretni prozor izrađen je od od ALU profila sa prekinutim termičkim mostom, osnovne ugradbene dubine 75 mm, tzv. blok-krilo, (krilo je zahvaljujući svom obliku u potpunosti s vanjske strane integrirano u doprozornik). Otvaranje krila ventus mehanizmom s elektromotorom. Prekid toplinskog mosta postiže se pomoću politermidnih (PT) stega koje omogućuju površinsku obradu prije ugradnje u profil, ili poliamidnih (PA) koje omogućuju površinsku obradu nakon ugradnje u profil. Prozori se ugrađuju u kontinuirano pročelje. </t>
  </si>
  <si>
    <t xml:space="preserve">Izrada, dobava i montaža jednodijelne ostakljene stijene,  kontinuiranog pročelja sastavljenog od 1 fiksnog prozora. Kontinuirano pročelje sastavljeno od sistema samonosivih aluminijskih vertikalnih i horizontalnih pravokutnih profila dimenzija 5x5 cm s vanjskom stranom zatvorenom na vertikalama i horizontalama pokrovnom AL kapom dimenzije 5,0x1,2 mm koja osigurava prekid toplinskog mosta. Nosivi profili  postavljaju se u ravninu toplinske izolacije fasade, s vanjske strane nosive konstrukcije. 
</t>
  </si>
  <si>
    <t>Izrada, dobava i montaža vanjske aluminijske ostakljene  stijene - fiksnog prozora ukupnih dimenzija 146/115 cm do pune gotovosti.</t>
  </si>
  <si>
    <t>U stavku uračunati opšav u jednoj ravnini cjeline vertikalne i horizontalne špalete nadvoja s kontinuiranim AL  profilom širine 3x15 cm, koji je ujedno i nosač vertikalne vodilice horizontalno preklopne dvokrilne grilje od AL okvira dimenzija 30x30 s ispunom grilje od perforiranog valovitog lima. Stavka sadrži 1 horizontalno preklopnu grilju, pokretanje s elektomotorom. Opšav RAL 9003. U stavku uračunati vanjsku klupčicu RAL9003 dubine 10 cm i unutarnju klupčicu od laminiranog medijapana debljine 2 cm i dubine 35 cm u ravnini špalete.</t>
  </si>
  <si>
    <t>fikni prozor 146/115 cm RAL 7021</t>
  </si>
  <si>
    <t>Izrada, dobava i montaža vanjskog dvokrilnog zaokretno-otklopnog prozora ukupnih dimenzija 220/115 cm do pune gotovosti.</t>
  </si>
  <si>
    <t xml:space="preserve">'Dvokrilni zaokretno-otklopni ostakljeni prozor je izrađen od ALU profila sa prekinutim termičkim mostom, osnovne ugradbene dubine 75 mm, tzv. blok-krilo, (krilo je zahvaljujući svom obliku u potpunosti s vanjske strane integrirano u doprozornik). Otvaranje krila zaokretno-otklopnim mehanizmom. Prekid toplinskog mosta postiže se pomoću politermidnih (PT) stega koje omogućuju površinsku obradu prije ugradnje u profil, ili poliamidnih (PA) koje omogućuju površinsku obradu nakon ugradnje u profil. </t>
  </si>
  <si>
    <t>U stavku uračunati opšav u jednoj ravnini cjeline vertikalne i horizontalne špalete nadvoja s kontinuiranim AL profilom širine 3x15 cm, koji je ujedno i nosač vertikalne vodilice horizontalno preklopne dvokrilne grilje od AL okvira dimenzija 30x30 s ispunom grilje od perforiranog valovitog lima. Stavka sadrži 2 horizontalno preklopne grilje, pokretanje s elektomotorom. U stavku uračunati vanjsku klupčicu RAL9003 dubine 10 cm i unutarnju klupčicu od laminiranog medijapana debljine 2 cm i dubine 15 cm u ravnini špalete RAL 9003.</t>
  </si>
  <si>
    <t xml:space="preserve">Izrada, dobava i montaža višedijelne ostakljene stijene,  kontinuiranog pročelja sastavljenog od 24 fiksna ostakljenja i 14 otklopnih prozora, 6 zaokretnih vrata i 5 fiksnih maski stupa od aluminijskog lima.  Kontinuirano pročelje sastavljeno od sistema samonosivih aluminijskih vertikalnih i horizontalnih pravokutnih profila dimenzija 5x13 cm s vanjskom stranom zatvorenom na vertikalama i horizontalama pokrovnom AL kapom dimenzije 5,0x1,2 mm koja osigurava prekid toplinskog mosta. Nosivi profili  postavljaju se u ravninu toplinske izolacije fasade, s vanjske strane nosive konstrukcije. 
</t>
  </si>
  <si>
    <t xml:space="preserve">Zaokretno-otklopni jednokrilni ostakljeni prozor je izrađen od ALU profila sa prekinutim termičkim mostom, osnovne ugradbene dubine 75 mm, tzv. blok-krilo, (krilo je zahvaljujući svom obliku u potpunosti s vanjske strane integrirano u doprozornik). Otvaranje krila zaokretno-otklopnim mehanizmom. Prekid toplinskog mosta postiže se pomoću politermidnih (PT) stega koje omogućuju površinsku obradu prije ugradnje u profil, ili poliamidnih (PA) koje omogućuju površinsku obradu nakon ugradnje u profil. </t>
  </si>
  <si>
    <t>U stavku uračunati opšav u jednoj ravnini cjeline vertikalne i horizontalne špalete nadvoja s kontinuiranim AL profilom širine 3x15 cm, koji je ujedno i nosač vertikalne vodilice horizontalno preklopne dvokrilne grilje od AL okvira dimenzija 30x30 s ispunom grilje od perforiranog valovitog lima. Stavka sadrži 1 horizontalno preklopnu grilju, pokretanje s elektomotorom. U stavku uračunati vanjsku klupčicu RAL9003 dubine 10 cm i unutarnju klupčicu od laminiranog medijapana debljine 2 cm i dubine 22 cm u ravnini špalete RAL 9003.</t>
  </si>
  <si>
    <t xml:space="preserve">Izrada, dobava i montaža višedijelne ostakljene stijene,  kontinuiranog pročelja sastavljenog od 16 fiksnih ostakljenja i 2 otklopna prozora i 7 fiksnih maski stupa od aluminijskog lima. Kontinuirano pročelje sastavljeno od sistema samonosivih aluminijskih vertikalnih i horizontalnih pravokutnih profila dimenzija 5x5 cm s vanjskom stranom zatvorenom na vertikalama i horizontalama pokrovnom AL kapom dimenzije 5,0x1,2 mm koja osigurava prekid toplinskog mosta. Nosivi profili  postavljaju se u ravninu toplinske izolacije fasade, s vanjske strane nosive konstrukcije. 
</t>
  </si>
  <si>
    <t>U stavku uračunati vanjsku klupčicu RAL9003 dubine 5 cm,  unutarnju klupčicu od laminiranog medijapana debljine 2 cm i dubine 39 cm u ravnini špalete RAL 9003, oblogu stupa s panelom širine 26 cm od ravnog aluminijskog lima debljine 3 mm i ispunom mekom mineralnom vunom (30 kg/m3) debljine 5 cm i vanjske žaluzine s aluminijskim lamelama (RAL 9003) C-65 mm na distanciranoj U vodilici u tipskoj aluminijskoj kutiji 100x120 mm s pokretanjem na elektromotor.</t>
  </si>
  <si>
    <t>U stavku uračunati vanjsku klupčicu RAL9003 dubine 5 cm, unutarnju klupčicu od laminiranog medijapana debljine 2 cm i dubine 39 cm u ravnini špalete RAL 9003, oblogu stupa s panelom širine 26 cm od ravnog aluminijskog lima debljine 3 mm i ispunom mekom mineralnom vunom (30 kg/m3) debljine 5 cm i vanjske žaluzine s aluminijskim lamelama (RAL 9003) C-65 mm na distanciranoj U vodilici u tipskoj aluminijskoj kutiji 100x120 mm s pokretanjem na elektromotor.</t>
  </si>
  <si>
    <t xml:space="preserve">Izrada, dobava i montaža višedijelne ostakljene stijene,  kontinuiranog pročelja sastavljenog od 3 fiksna ostakljenja i jednim ostakljenim vratima. Kontinuirano pročelje sastavljeno od sistema samonosivih aluminijskih vertikalnih pravokutnih profila dimenzija 5x13 cm bez prekida toplinskog mosta s vanjskom stranom zatvorenom na vertikalama i horizontalama pokrovnom AL kapom dimenzije 5,0x1,2 mm.  </t>
  </si>
  <si>
    <t>Ostakljenje fiksnih stakala i vrata s dvostrukim laminiranim sigurnosnim staklom 6+6 mm debljine. Laminirana folija ima uočljivu oznaku heksagonalnog sača u rasponu visine od 80 do 160 cm.</t>
  </si>
  <si>
    <t>Izvedba vrata i stijena iz čeličnih cijevi sa izolacijskim oblogama i pokrivnim profilima od tipskih aluminijskih profila.  Vrata su opremljena sa potrebnim okovom bravom, kvakama s elektroprihvatnikom, hidrauličkim zatvaračem, cilindrom u sustavu. Vrata su bez praga. Plastifikacija u boji po ton karti RAL 7036</t>
  </si>
  <si>
    <t>Izvedba vrata i stijena iz čeličnih cijevi sa izolacijskim oblogama i pokrivnim profilima od tipskih aluminijskih profila. Vrata su opremljena sa potrebnim okovom bravom, kvakama s elektroprihvatnikom, hidrauličkim zatvaračem, cilindrom u sustavu. Vrata su s pragom. Plastifikacija u boji po ton karti RAL 7036</t>
  </si>
  <si>
    <t>Izvedba vrata i stijena iz čeličnih cijevi sa izolacijskim oblogama i pokrivnim profilima od tipskih aluminijskih profila.  Vrata su opremljena sa potrebnim okovom bravom, kvakama s elektroprihvatnikom, hidrauličkim zatvaračem, cilindrom u sustavu.  Vrata su s  pragom. Plastifikacija u boji po ton karti RAL 7036</t>
  </si>
  <si>
    <t>Izvedba vrata i stijena iz čeličnih cijevi sa izolacijskim oblogama i pokrivnim profilima od tipskih aluminijskih profila.  Vrata su opremljena sa potrebnim okovom, bravom kvakama s elektroprihvatnikom, cilindrom u sustavu i hidrauličkim zatvaračem te redoslijednikom zatvaranja.  U dovratniku brtve, trostrano. Vrata su bez praga i  sa spuštajućom brtvom. Plastifikacija u boji po ton karti RAL 9003</t>
  </si>
  <si>
    <t>Vrata je potrebno opremiti okovom: bravom, cilindričnim uloškom, 3D panti po normi EN 1935 ili jednakovrijedno, certificirani na min. 200.000 otvaranja (3 komada po krilu), hidrauličkim zatvaračem po normi 1154 ili jednakovrijedno da zadovoljava zahtjeve sukladno DDA/CEN TR 15894 ili jednakovrijedno i redoslijednikom zatvaranja. Svi okovi koji se stavljaju na vrata moraju biti certificirani da se mogu koristiti na protupožarnim vratima. Dvoja vrata imaju vatrootpornu ekspandirajuću ventilacijsku rešetku, a dvoja vrata su evakuacijska.</t>
  </si>
  <si>
    <t>Izvedba vrata i stijena iz čeličnih cijevi sa izolacijskim oblogama i pokrivnim profilima od tipskih aluminijskih profila. Ostakljenje protupožarnim staklom požarne otpornosti EI90. Vrata su opremljena sa potrebnim panik okovom EN 1125 ili jednakovrijedno, anti panik bravom (panik kvaka/kvaka) s elektroprihvatnikom, cilindrom u sustavu i hidrauličkim zatvaračem te redoslijednikom zatvaranja.  U dovratniku brtve, trostrano. Vrata su bez praga i  sa spuštajućom brtvom. Plastifikacija u boji po ton karti RAL 9003</t>
  </si>
  <si>
    <t>Izvedba vrata iz čeličnih cijevi sa izolacijskim oblogama i pokrivnim profilima od tipskih aluminijskih profila. Ostakljenje protupožarnim staklom požarne otpornosti EI90. Vrata su opremljena sa potrebnim panik okovom EN 1125 ili jednakovrijedno, anti panik bravom (panik kvaka/kvaka) s elektroprihvatnikom, cilindrom u sustavu i hidrauličkim zatvaračem te redoslijednikom zatvaranja. U dovratniku brtve, trostrano. Vrata su bez praga i  sa spuštajućom brtvom. Plastifikacija u boji po ton karti RAL 9003</t>
  </si>
  <si>
    <t xml:space="preserve">Vrata je potrebno opremiti okovom: bravom, cilindričnim uloškom, 3D panti po normi EN 1935 ili jednakovrijedno, certificirani na min. 200.000 otvaranja (3 komada po krilu). Svi okovi koji se stavljaju na vrata moraju biti certificirani da se mogu koristiti na protupožarnim vratima. </t>
  </si>
  <si>
    <t>Izrada, dobava i ugradnja protukišne rešetke iz čeličnih cijevi sa izolacijskim oblogama i pokrivnim profilima od tipskih aluminijskih profila. 
Potrebni opšav, elemente ugradnje i sidrenja, plastifikaciju prema RAL9003.
Radioničku dokumentaciju prije izvedbe dostaviti nadzornom inženjeru i projektantu na ovjeru!</t>
  </si>
  <si>
    <t>Plastifikacija u boji po ton karti RAL 7021. U stavku uračunati vanjsku klupčicu RAL9003 dubine 12 cm, unutarnju klupčicu od laminiranog medijapana debljine 2 cm i dubine 36 cm u ravnini špalete i oblogu stupa s panelom širine 28 cm od ravnog aluminijskog lima debljine 3 mm i ispunom mekom mineralnom vunom (30 kg/m3) debljine 5 cm.</t>
  </si>
  <si>
    <t>Plastifikacija u boji po ton karti RAL 7021. U stavku uračunati vanjsku klupčicu RAL9003 dubine 5 cm,  unutarnju klupčicu od laminiranog medijapana debljine 2 cm i dubine 34 cm u ravnini špalete, oblogu stupa s panelom širine 28 cm od ravnog aluminijskog lima debljine 3 mm i ispunom mekom mineralnom vunom (30 kg/m3) debljine 5 cm i vanjske žaluzine s aluminijskim lamelama (RAL 9003) C-65 mm na distanciranoj U vodilici u tipskoj aluminijskoj kutiji 100x120 mm s pokretanjem na elektromotor.</t>
  </si>
  <si>
    <t>čelično stubište dim.1090x164x460 cm RAL 7021</t>
  </si>
  <si>
    <t>Ograda stubišta visine 120 cm izvedena je s ispunom od AL ravnog perforiranog lima savinutog po rubovima u panel 2 cm debljine i vijcima učvršćenom u nosive stupove od Čelik kvadratnog profila 50x50 mm učvršćene na tetive vijcima na tetive bočno. Rukohvat je od čelika 40x40 mm varenog na stupove ili vijcima učvršćenim na nosive stupove na visini 110 cm. Svjetla širina kraka iznosi 110 cm.</t>
  </si>
  <si>
    <t xml:space="preserve">Nosiva struktura na koju se oslanja i pričvršćuje stubište, čelični stup i grede nisu predmet ove stavke </t>
  </si>
  <si>
    <t>Nosiva konstrukcija stubišta se sastoji od dvije varene tetive od Čelik 100x250x7 mm koje se preko veznog elementa Čelik L 200x100x10 mm vijcima povezuju na čeličnu nosivu konstrukciju kata. Na tetive se s gornje strane vare sedla od plosnatog čelika 40/10 mm, savinutog pod pravim kutom, koji čine nosače stepenasto savinutog čeličnog lima sa protukliznom strukturom kao završnom oblogom debljine 5 mm vijcima pričvršćenim za trake.</t>
  </si>
  <si>
    <t>AL ispunu ograde plastificirati RAL 7036</t>
  </si>
  <si>
    <t xml:space="preserve">Ograda terase visine 120 cm izvedena je s ispunom od AL ravnog perforiranog lima savinutog po rubovima u panel 2 cm debljine i vijcima učvrščenom u nosive stupove od Čelik kvadratnog profila 40x50 mm učvrščene vijcima na čeličnu konstrukcciju L 200x150x12 bočno. Rukohvat je na visini 110 cm, izveden od čelika 40x40 mm varenog na stupove ili vijcima učvršćenim na čeličnu nosivu gredu vijcima bočno. </t>
  </si>
  <si>
    <t xml:space="preserve">Nosiva struktura na koju se oslanja i pričvršćuje na nosivu konstrukciju koja nije predmet predmet ove stavke </t>
  </si>
  <si>
    <t xml:space="preserve">Izrada, dobava i ugradnja jednokrilnih zaokretnih ulaznih vrata pješačkog ulaza na česticu građevnih dimenzija ukupnih dimenzija 120/140/5 cm. Vrata s okvirom od pravokutnog čeličnog profila 80x20 mm imaju ispunu od vertikalnih  lamela 80x20 na razmaku od 10o mm. Vrata se postavljau u okvir stupova ograde preko 80/50 cm. U stavku ulazi sav potreban okov, panti, kvaka od patiniranog aluminija, elektrobrava.  
 </t>
  </si>
  <si>
    <t xml:space="preserve">Izrada, dobava i ugradnja kliznih vrata kolnog ulaza ukupnih dimenzija 920x140 cm između čeličnih stupova 80x80mm. Ograda ima okvir od pravokutnog čeličnog profila 80x80 mm i ispunu od vertikalnih lamela 80x20 na razmaku od 100 mm. 
 </t>
  </si>
  <si>
    <t xml:space="preserve">Izrada, dobava i ugradnja penjalice s osiguranjem ukupnih dimenzija 280x80cm za pristup ravom krovu s horizontalnim prečkama ljetvi od čeličih punih cijevi promjera 15 mm varenih za čelični zidni nosač skriven u zidu od gips kartona, varenih na vertikalnom razmaku 30 cm s leđnim osiguranjem izvedenim od čeličnog flaha 10x40 mm u vertikalama na horizontalnom razmaku od 25 cm i spojenim s čeličnim prstenom dijametra 80 cm na svakih 140 cm. 
 </t>
  </si>
  <si>
    <t>Sve izvesti u kompletu. Sve čelične profile mehanički očistiti i kemijski odmastiti, antikorozivno zaštititi vručim cinčanjem ili sa jednim slojem temeljnog i dva sloja završnog poliuretanskog premaza, boja RAL 9003. Sve u kompletu sa svim potrebnim priborom i materijalom i radioničkom dokumentacijom za konstrukciju koji izrađuje izvođač, a ovjerava nadzorni inženjer i projektant.</t>
  </si>
  <si>
    <t xml:space="preserve">Izrada, dobava i ugradnja čeličnih nosača opšava ravnog krova od čelika kvadratnog presjeka 50x50x4 mm vijčanom postavom na nosivu čeličnu konstrukciju na svakih 90 cm. Nosači imaju Z, U i L formu. U stavku uračunati vijcima okomito pričvršćenu vlaknocementnu ploču i horizontalno pričvršćenu OSB ploču na koje se pričvršćuju slojevi atike. 
 </t>
  </si>
  <si>
    <t>Izrada, dobava i ugradnja krovnih kućica ventilacionih kanala na ravnom krovu izvedenih od čelične potkonstrukcije 50x50 mm, obloge od vodoodbojnih vlaknocementih ploča debljine 10 mm i krovne plohe od OSB ploče debljine 18 mm. U zidove krovnih kućica umetnuti ventilacione rešetke. U stavku uračunati i opšav ravnog krova plastificranim falcanim limom RAL9003 debljine 3mm, kai sav potreban pribor i spojni materijal. 
Završna obrada pročelja je predmet druge stavke.</t>
  </si>
  <si>
    <t xml:space="preserve">Izrada, dobava i ugradnja ograde podrumskog stubišta visine 110 cm izvedena je s ispunom od AL ravnog perforiranog lima savinutog po rubovima u panel 2 cm debljine i vijcima učvrščenom u nosive stupove od Čelik kvadratnog profila 50x50 mm učvrščene vijcima bočno na AB ploču. Rukohvat je od čelika 40x40 mm varenog na stupove ili vijcima učvrščenim na nosive stupove na visini 110 cm. </t>
  </si>
  <si>
    <t>Izrada, dobava i ugradnja poklopca na šarnir i okvira dimenzija 150x150cm od sivog lijevanog željeza s kugličastim grafitom, klase nosivosti do 150kN, u pod prizemlja strojarnice.
Poklopac je zaštićen bojom, otporan na temperaturu i koroziju.</t>
  </si>
  <si>
    <t>Unutarnja puna drvena vrata, svjetla mjera 80/210 cm.</t>
  </si>
  <si>
    <t xml:space="preserve">Vratno krilo glatko, debljine minimalno 55 mm. Otvaranje krila prema van. Ispuna krila od papirnatog saća, završna obloga medijapanom. Fiksno ostakljenje promjera 60 cm dvostrukim laminiranim staklom debljine 6+6mm. U stavku uračunati sav potreban pribor, okov, inox mat kvaka i brava s rozetom , ventilaciona rešetka i gumeni podni zaustavljač.  Ugraditi prema strojarskom projektu vidno nepropusna prestrojnu rešetku od plastificiranog aluminija dimenzije 470x120 mm. Vrata i dovratnik završno obraditi dvokomponentnim poliuretanskim lakovima RAL 1018 - kom1, RAL 2003 - kom1, RAL 5023 - kom1, RAL 6027 - kom1. </t>
  </si>
  <si>
    <t xml:space="preserve">Vratno krilo glatko, debljine minimalno 55 mm. Otvaranje krila prema van. Ispuna krila od papirnatog saća, završna obloga medijapanom. Ostakljenje vrata i bočnog prozora promjera 60 cm od dvostrukog laminiranog stakla debljine 6+6 mm. Fiksno ostakljenje nadsvjetla jednostrukim staklom debljine 6 mm. U stavku uračunati sav potreban pribor, okov, inox mat kvaka i brava s rozetom i gumeni, ventilaciona rešetka, podni zaustavljač. Ugraditi prema strojarskom projektu vidno nepropusna prestrojnu rešetku od plastificiranog aluminija dimenzije 470x120 mm. Vrata i dovratnik završno obraditi dvokomponentnim poliuretanskim lakovima RAL 9003. </t>
  </si>
  <si>
    <t xml:space="preserve">Vratno krilo glatko, debljine minimalno 55 mm. Otvaranje krila prema van. Ispuna krila od papirnatog saća, završna obloga medijapanom. Ostakljenje vrata i bočnog prozora promjera 60 cm od dvostrukog laminiranog stakla debljine 6+6 mm.  Fiksno ostakljenje nadsvjetla jednostrukim staklom debljine 6mm. U stavku uračunati sav potreban pribor, okov, inox mat kvaka i brava s rozetom i gumeni, podni zaustavljač. Vrata i dovratnik završno obraditi dvokomponentnim poliuretanskim lakovima RAL 9003. </t>
  </si>
  <si>
    <t xml:space="preserve">Vratno krilo glatko, debljine minimalno 55 mm. Otvaranje krila prema van. Ispuna krila od papirnatog saća, završna obloga medijapanom. U stavku uračunati sav potreban pribor, okov, inox mat kvaka i brava s rozetom, ventilacionu rešetku i gumeni podni zaustavljač.  Ugraditi prema strojarskom projektu vidno nepropusnu prestrojnu rešetku od plastificiranog aluminija dimenzije 470x120 mm. Vrata i dovratnik završno obraditi dvokomponentnim poliuretanskim lakovima RAL 9003. </t>
  </si>
  <si>
    <t xml:space="preserve">Vratno krilo glatko, debljine minimalno 55 mm. Otvaranje krila prema van. Ispuna krila od papirnatog saća, završna obloga medijapanom. Ostakljenje vrata i bočnog prozora promjera 60 cm od jednostrukog stakla debljine 6+6 mm.  Fiksno ostakljenje nadsvjetla jednostrukim staklom debljine 6mm. U stavku uračunati sav potreban pribor, okov, inox mat kvaka i brava s rozetom, ventilaciona rešetka i gumeni podni zaustavljač.  Ugraditi prema strojarskom projektu vidno nepropusna prestrojnu rešetku od plastificiranog aluminija dimenzije 470x120 mm. Vrata i dovratnik završno obraditi dvokomponentnim poliuretanskim lakovima RAL 6019 - kom1, RAL 5024 - kom1, RAL 3017 - kom1, RAL 1034 - kom1. </t>
  </si>
  <si>
    <t xml:space="preserve">Vratno krilo glatko, debljine minimalno 55 mm. Otvaranje krila prema van. Ispuna krila od papirnatog saća, završna obloga medijapanom. Ostakljenje vrata i bočnog prozora promjera 60 cm od dvostrukog laminiranog stakla debljine 6+6 mm.  Fiksno ostakljenje nadsvjetla jednostrukim staklom debljine 6 mm. U stavku uračunati sav potreban pribor, okov, inox mat kvaka i brava s rozetom i gumeni, ventilaciona rešetka, podni zaustavljač. Vrata i dovratnik završno obraditi dvokomponentnim poliuretanskim lakovima RAL 9003. </t>
  </si>
  <si>
    <t xml:space="preserve"> složena stijena 245/300 cm, vrata 90/210 cm i f. o.</t>
  </si>
  <si>
    <t>Pregrade sanitarija od visokotlačno prešanih ploča (HPL-a).</t>
  </si>
  <si>
    <t>Izrada, dobava i montaža kabina sanitarija, izrađenih od ploča debljine 13 mm, sa ugrađenim vratima.
Stijena ukupne visine 130 cm, visina ploče 120 cm, na nogicama od mat inoxa visine 10 cm. 
Krilo vrata svijetlog otvora 60 cm.
Predvidjeti sve komplet ugrađeno, pregradna stijena, vrata, nosive i spojne elemente, okove kvake, odbojnike.
Pozicija se radi bez nadvoja, osim u slučaju da zbog tehničkih razloga to nije izvedivo.</t>
  </si>
  <si>
    <t>HPL pregrada 120x130 cm</t>
  </si>
  <si>
    <t>HPL vrata         60x120 cm</t>
  </si>
  <si>
    <t>HPL fikser        20x130 cm</t>
  </si>
  <si>
    <t>Dobava i ugradnja Al L profila na spoju keramičkih pločica</t>
  </si>
  <si>
    <t>Dobava i postava aluminijskog  mat   L  profila, eloksiranog u prirodnoj boji aluminjija, za postavu na rubove opločenja keramikom. Dimenziju profila pripasati prema debljini keramičkih pločica.  U cijeni dobava, postava, vezni materijal, te doprema  na gradilište.</t>
  </si>
  <si>
    <t>Stavka uključuje i ugradnju rubnih inox profila, na sudaru sa drugom vrstom poda. Postava keramike u dječjim sanitarijama do visine h=130 cm i postava u ostalim sanitarnim čvorovima do visine h=300 cm. 
U stavku uračunati izvedbu 40 m1 keramičkih pločica s završnom reljefnom obradom kao taktilnom obradom hodne površine pristupačnosti osoba smanjene pokretljivosti prema izvedbenom projektu - RAL 9018.</t>
  </si>
  <si>
    <t xml:space="preserve">- gletanje zidova do 4 m visine -  RAL9003 </t>
  </si>
  <si>
    <t xml:space="preserve">- gletanje zidova iznad 4 m visine -  RAL9003 </t>
  </si>
  <si>
    <t xml:space="preserve">- bojanje zidova do 4 m visine -  RAL9003 </t>
  </si>
  <si>
    <t xml:space="preserve">- bojanje zidova iznad 4 m visine -  RAL9003 </t>
  </si>
  <si>
    <t>Izrada posteljice od zemljanih materijala. Strojna izrada posteljice od zemljanih ili miješanih materijala, završnog sloja usjeka ili nasipa, ujednačene nosivosti s grubim i finim planiranjem, eventualnom sanacijom pojedinih manjih površina slabijeg materijala i zbijanjem do tražene zbijenosti uz potrebno vlaženje ili sušenje. Izrada posteljice mora biti prema projektu, osobito obzirom na visinske kote, postignute nagibe. Obračun je u četvornim metrima uređene  posteljice. U cijeni je uključen sav rad, materijal te prijevozi, potrebni za potpuno dovršenje uređene posteljice, uključujući i ispitivanje i kontrolu kakvoće. Izvedba, kontrola kakvoće i obračun prema OTU za radove na cestama 2-10, 2-10.1 i 2-10.2</t>
  </si>
  <si>
    <t>Nabava, doprema i ugradnja skošenog rubnjaka od predgotovljenih betonskih elemenata klase betona C 30/37, razreda izloženosti XC4, XD3, XF4, veličine 15/25/99 cm, betonske cestovne rampe 100x40x20, i invalidske betonske rampe 280x60x20 u betonsku temeljnu podlogu cca 10 cm debljine. Prema nacrtima, detaljima i uvjetima iz projekta. Obračun je po m1 ugrađenog rubnjaka, a u jediničnu cijenu su uključeni nabava betona, svi prijevozi i prijenosi, izrada potrebne oplate, prijevoz i postavljanje elemenata rubnjaka, uz geodetsku kontrolu položaja i uređenje spojnica (fugiranje). Izvedba, kontrola kakvoće i obračun prema OTU za radove na cestama 7-01.4.4.</t>
  </si>
  <si>
    <t>Nabava, doprema i ugradnja parkovnog rubnjaka 100x10x22 cm u betonsku temeljnu podlogu cca 10 cm debljine. Ostalo prema opisu u stavci 3.02. i detalju iz projekta. Obračun po m1 ugrađenog rubnjaka</t>
  </si>
  <si>
    <t xml:space="preserve">Nabava, doprema i ugradnja betonskih elemenata (opločnika) debljine 8 cm.   Elemente polagati na sloj pijeska debljin 4-5 cm, granulacije 0/4 mm. Nakon postavljanja elemente zasuti kremenim pijeskom  metenjem zapuniti spojnice  i uvaljati. Obračun po m2 postavljenih elemenata uključivo i nabava, doprema  razastiranje pijeska. </t>
  </si>
  <si>
    <t>U jediničnu cijenu obuhvaćen je sav rad i materijal do funkcionalne izvedbe. U cijenu uključiti završni rubni  element - PVC L profil.</t>
  </si>
  <si>
    <t xml:space="preserve">Krajobrazno uređenje površina postavom travnate smjese (4,0 dkg/m2) mediteranskih travnatih kultura, sadnjom šisane živice od lovor višnje uz vanjsku oradu čestice, te točkastu akcentnu postavu grmova lavande, te jednokratnim zalijevanjem. Stavka obuhvaća sav rad, opremu i materijal potreban za uređenje zelenih površina. Obračun je po m2 kompletno uređene zelene površine. </t>
  </si>
  <si>
    <t xml:space="preserve">Betoniranje temelja samaca 50x50x50 cm za postavu pješačkih i kolnih ulaznih vrata na česticu betonom C25/30. </t>
  </si>
  <si>
    <t>- mineralna vuna 10 cm</t>
  </si>
  <si>
    <t xml:space="preserve">Obloga u debljini 15+15 mm ili  20+15 mm. Podlaganje spojeva unutar obloge pločama debljine 25 mm. Širina podložne ploče ≥ 150 mm. Spajanje čeličnim klamicama. U stavku uračunati i postavu mineralne vune debljine 10 cm (30kg/m3) obostrano između čelične grede HEA180 i gipskartonske obloge grede kod međukatne konstrukcije i krova iznad prizemlja.  </t>
  </si>
  <si>
    <t xml:space="preserve">Dobava materijala i trostrano oblaganje čeličnih nosivih greda bez potkonstrukcije, R 60 gipskartonskim vatrootpornim pločama </t>
  </si>
  <si>
    <t>mj.</t>
  </si>
  <si>
    <t>Jed.</t>
  </si>
  <si>
    <t>cij.</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</si>
</sst>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 #,##0.00\ &quot;kn&quot;_-;\-* #,##0.00\ &quot;kn&quot;_-;_-* &quot;-&quot;??\ &quot;kn&quot;_-;_-@_-"/>
    <numFmt numFmtId="43" formatCode="_-* #,##0.00\ _k_n_-;\-* #,##0.00\ _k_n_-;_-* &quot;-&quot;??\ _k_n_-;_-@_-"/>
    <numFmt numFmtId="164" formatCode="_-* #,##0.00_-;\-* #,##0.00_-;_-* &quot;-&quot;??_-;_-@_-"/>
    <numFmt numFmtId="165" formatCode="_(&quot;$&quot;* #,##0.00_);_(&quot;$&quot;* \(#,##0.00\);_(&quot;$&quot;* &quot;-&quot;??_);_(@_)"/>
    <numFmt numFmtId="166" formatCode="_(* #,##0.00_);_(* \(#,##0.00\);_(* &quot;-&quot;??_);_(@_)"/>
    <numFmt numFmtId="167" formatCode="_-* #,##0.00\ [$€-1]_-;\-* #,##0.00\ [$€-1]_-;_-* &quot;-&quot;??\ [$€-1]_-;_-@_-"/>
    <numFmt numFmtId="168" formatCode="0&quot;.&quot;"/>
    <numFmt numFmtId="169" formatCode="_-[$€-2]\ * #,##0.00_-;\-[$€-2]\ * #,##0.00_-;_-[$€-2]\ * &quot;-&quot;??_-"/>
    <numFmt numFmtId="170" formatCode="_-* #,##0.00\ _k_n_-;\-* #,##0.00\ _k_n_-;_-* \-??\ _k_n_-;_-@_-"/>
    <numFmt numFmtId="171" formatCode="_-* #,##0.00&quot; kn&quot;_-;\-* #,##0.00&quot; kn&quot;_-;_-* \-??&quot; kn&quot;_-;_-@_-"/>
    <numFmt numFmtId="172" formatCode="_-[$€-2]\ * #,##0.00_-;\-[$€-2]\ * #,##0.00_-;_-[$€-2]\ * \-??_-"/>
    <numFmt numFmtId="173" formatCode="#,##0.00_);[Red]\-#,##0.00_)"/>
    <numFmt numFmtId="174" formatCode="#&quot;.&quot;"/>
    <numFmt numFmtId="175" formatCode="_(* #,##0.00_);_(* \(#,##0.00\);_(* \-??_);_(@_)"/>
    <numFmt numFmtId="176" formatCode="@\ &quot;*&quot;"/>
    <numFmt numFmtId="177" formatCode="_-* #,##0.00\ [$€-1]_-;\-* #,##0.00\ [$€-1]_-;_-* \-??\ [$€-1]_-;_-@_-"/>
    <numFmt numFmtId="178" formatCode="_-* #,##0\ _$_-;\-* #,##0\ _$_-;_-* &quot;-&quot;\ _$_-;_-@_-"/>
    <numFmt numFmtId="179" formatCode="#,##0.00_ ;[Red]\-#,##0.00\ "/>
    <numFmt numFmtId="180" formatCode="#,##0.00;[Red]#,##0.00"/>
    <numFmt numFmtId="181" formatCode="mmm/dd"/>
    <numFmt numFmtId="182" formatCode="#,##0.00\ &quot;kn&quot;"/>
    <numFmt numFmtId="183" formatCode="00&quot;. &quot;"/>
    <numFmt numFmtId="184" formatCode="#,##0.0"/>
    <numFmt numFmtId="185" formatCode="#,##0\ [$kn-41A]"/>
    <numFmt numFmtId="186" formatCode="0.0"/>
    <numFmt numFmtId="187" formatCode="#,##0.00\ [$€-1]"/>
  </numFmts>
  <fonts count="194">
    <font>
      <sz val="9"/>
      <color theme="1"/>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indexed="8"/>
      <name val="Calibri"/>
      <family val="2"/>
    </font>
    <font>
      <b/>
      <sz val="9"/>
      <color indexed="10"/>
      <name val="Arial"/>
      <family val="2"/>
      <charset val="238"/>
    </font>
    <font>
      <b/>
      <sz val="9"/>
      <color indexed="8"/>
      <name val="Arial"/>
      <family val="2"/>
      <charset val="238"/>
    </font>
    <font>
      <sz val="9"/>
      <color indexed="8"/>
      <name val="Arial"/>
      <family val="2"/>
      <charset val="238"/>
    </font>
    <font>
      <sz val="11"/>
      <name val="Arial"/>
      <family val="2"/>
      <charset val="238"/>
    </font>
    <font>
      <b/>
      <sz val="9"/>
      <name val="Arial"/>
      <family val="2"/>
      <charset val="238"/>
    </font>
    <font>
      <sz val="9"/>
      <name val="Arial"/>
      <family val="2"/>
      <charset val="238"/>
    </font>
    <font>
      <sz val="10"/>
      <name val="Arial"/>
      <family val="2"/>
      <charset val="238"/>
    </font>
    <font>
      <b/>
      <sz val="11"/>
      <name val="Arial"/>
      <family val="2"/>
      <charset val="238"/>
    </font>
    <font>
      <b/>
      <sz val="11"/>
      <color indexed="8"/>
      <name val="Arial"/>
      <family val="2"/>
      <charset val="238"/>
    </font>
    <font>
      <b/>
      <sz val="12"/>
      <color indexed="8"/>
      <name val="Century Gothic"/>
      <family val="2"/>
      <charset val="238"/>
    </font>
    <font>
      <sz val="10"/>
      <color indexed="8"/>
      <name val="Century Gothic"/>
      <family val="2"/>
      <charset val="238"/>
    </font>
    <font>
      <sz val="6.8"/>
      <color indexed="8"/>
      <name val="Arial Unicode MS"/>
      <family val="2"/>
      <charset val="238"/>
    </font>
    <font>
      <sz val="8"/>
      <name val="Arial"/>
      <family val="2"/>
      <charset val="238"/>
    </font>
    <font>
      <sz val="10"/>
      <name val="Arial"/>
      <family val="2"/>
    </font>
    <font>
      <sz val="10"/>
      <name val="Courier"/>
      <family val="3"/>
    </font>
    <font>
      <sz val="12"/>
      <name val="Arial"/>
      <family val="2"/>
      <charset val="238"/>
    </font>
    <font>
      <sz val="10"/>
      <name val="Times New Roman CE"/>
      <family val="1"/>
      <charset val="238"/>
    </font>
    <font>
      <sz val="12"/>
      <name val="Times New Roman CE"/>
      <family val="1"/>
      <charset val="238"/>
    </font>
    <font>
      <sz val="11"/>
      <name val="Times New Roman CE"/>
      <family val="1"/>
      <charset val="238"/>
    </font>
    <font>
      <sz val="12"/>
      <name val="Arial CE"/>
      <charset val="238"/>
    </font>
    <font>
      <sz val="10"/>
      <name val="Arial"/>
      <family val="2"/>
      <charset val="238"/>
    </font>
    <font>
      <sz val="9"/>
      <color indexed="10"/>
      <name val="Arial"/>
      <family val="2"/>
      <charset val="238"/>
    </font>
    <font>
      <b/>
      <sz val="8"/>
      <name val="Arial"/>
      <family val="2"/>
      <charset val="238"/>
    </font>
    <font>
      <b/>
      <sz val="10"/>
      <name val="Arial"/>
      <family val="2"/>
      <charset val="238"/>
    </font>
    <font>
      <sz val="10"/>
      <color indexed="8"/>
      <name val="Arial"/>
      <family val="2"/>
      <charset val="238"/>
    </font>
    <font>
      <sz val="11"/>
      <color indexed="8"/>
      <name val="Calibri"/>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9"/>
      <name val="Calibri"/>
      <family val="2"/>
      <charset val="238"/>
    </font>
    <font>
      <b/>
      <sz val="10"/>
      <name val="Arial"/>
      <family val="2"/>
    </font>
    <font>
      <sz val="10"/>
      <name val="Arial CE"/>
      <family val="2"/>
      <charset val="238"/>
    </font>
    <font>
      <sz val="10"/>
      <name val="Helv"/>
      <charset val="204"/>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name val="Arial CE"/>
      <charset val="238"/>
    </font>
    <font>
      <sz val="11"/>
      <color indexed="17"/>
      <name val="Calibri"/>
      <family val="2"/>
      <charset val="238"/>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b/>
      <sz val="11"/>
      <color indexed="63"/>
      <name val="Calibri"/>
      <family val="2"/>
      <charset val="238"/>
    </font>
    <font>
      <sz val="11"/>
      <color indexed="52"/>
      <name val="Calibri"/>
      <family val="2"/>
      <charset val="238"/>
    </font>
    <font>
      <b/>
      <u/>
      <sz val="10"/>
      <name val="Arial"/>
      <family val="2"/>
    </font>
    <font>
      <sz val="11"/>
      <color indexed="60"/>
      <name val="Calibri"/>
      <family val="2"/>
      <charset val="238"/>
    </font>
    <font>
      <sz val="12"/>
      <name val="HRHelvetica"/>
    </font>
    <font>
      <sz val="10"/>
      <name val="Helv"/>
      <charset val="238"/>
    </font>
    <font>
      <sz val="11"/>
      <color indexed="10"/>
      <name val="Calibri"/>
      <family val="2"/>
      <charset val="238"/>
    </font>
    <font>
      <b/>
      <sz val="18"/>
      <color indexed="56"/>
      <name val="Cambria"/>
      <family val="2"/>
      <charset val="238"/>
    </font>
    <font>
      <b/>
      <sz val="11"/>
      <color indexed="8"/>
      <name val="Calibri"/>
      <family val="2"/>
      <charset val="238"/>
    </font>
    <font>
      <b/>
      <u/>
      <sz val="10"/>
      <name val="Arial"/>
      <family val="2"/>
      <charset val="238"/>
    </font>
    <font>
      <sz val="10"/>
      <name val="Geometr706 Md BT"/>
      <charset val="238"/>
    </font>
    <font>
      <b/>
      <sz val="13"/>
      <name val="Calibri"/>
      <family val="2"/>
      <charset val="238"/>
    </font>
    <font>
      <sz val="12"/>
      <name val="Calibri"/>
      <family val="2"/>
      <charset val="238"/>
    </font>
    <font>
      <b/>
      <sz val="12"/>
      <name val="Calibri"/>
      <family val="2"/>
      <charset val="238"/>
    </font>
    <font>
      <sz val="9"/>
      <name val="Arial"/>
      <family val="2"/>
    </font>
    <font>
      <vertAlign val="superscript"/>
      <sz val="9"/>
      <name val="Arial"/>
      <family val="2"/>
      <charset val="238"/>
    </font>
    <font>
      <u/>
      <sz val="10"/>
      <name val="Arial"/>
      <family val="2"/>
      <charset val="238"/>
    </font>
    <font>
      <b/>
      <sz val="7"/>
      <name val="Times New Roman"/>
      <family val="1"/>
      <charset val="238"/>
    </font>
    <font>
      <sz val="9"/>
      <color indexed="10"/>
      <name val="Arial"/>
      <family val="2"/>
      <charset val="238"/>
    </font>
    <font>
      <b/>
      <sz val="10"/>
      <color indexed="10"/>
      <name val="Arial"/>
      <family val="2"/>
      <charset val="238"/>
    </font>
    <font>
      <sz val="10"/>
      <color indexed="10"/>
      <name val="Arial"/>
      <family val="2"/>
      <charset val="238"/>
    </font>
    <font>
      <sz val="9"/>
      <color indexed="10"/>
      <name val="Arial"/>
      <family val="2"/>
      <charset val="238"/>
    </font>
    <font>
      <b/>
      <sz val="9"/>
      <color indexed="10"/>
      <name val="Arial"/>
      <family val="2"/>
      <charset val="238"/>
    </font>
    <font>
      <b/>
      <sz val="9"/>
      <color indexed="48"/>
      <name val="Arial"/>
      <family val="2"/>
      <charset val="238"/>
    </font>
    <font>
      <sz val="16"/>
      <name val="Arial Bold"/>
      <charset val="238"/>
    </font>
    <font>
      <b/>
      <sz val="14"/>
      <name val="Lucida Grande"/>
      <charset val="238"/>
    </font>
    <font>
      <sz val="14"/>
      <name val="Arial"/>
      <family val="2"/>
      <charset val="238"/>
    </font>
    <font>
      <sz val="14"/>
      <name val="Lucida Grande"/>
      <charset val="238"/>
    </font>
    <font>
      <b/>
      <sz val="14"/>
      <name val="Arial"/>
      <family val="2"/>
      <charset val="238"/>
    </font>
    <font>
      <b/>
      <sz val="12"/>
      <name val="Arial Bold"/>
      <charset val="238"/>
    </font>
    <font>
      <b/>
      <sz val="12"/>
      <name val="Arial"/>
      <family val="2"/>
      <charset val="238"/>
    </font>
    <font>
      <sz val="11"/>
      <name val="Helvetica Neue"/>
      <charset val="238"/>
    </font>
    <font>
      <b/>
      <sz val="11"/>
      <name val="Helvetica Neue"/>
      <charset val="238"/>
    </font>
    <font>
      <b/>
      <sz val="11"/>
      <name val="Helvetica Neue"/>
      <family val="2"/>
      <charset val="238"/>
    </font>
    <font>
      <vertAlign val="superscript"/>
      <sz val="9"/>
      <name val="Helvetica Neue"/>
      <family val="2"/>
      <charset val="238"/>
    </font>
    <font>
      <sz val="9"/>
      <name val="Helvetica Neue"/>
      <family val="2"/>
      <charset val="238"/>
    </font>
    <font>
      <u/>
      <sz val="9"/>
      <name val="Arial"/>
      <family val="2"/>
      <charset val="238"/>
    </font>
    <font>
      <sz val="11"/>
      <name val="Helvetica Neue"/>
      <family val="2"/>
      <charset val="238"/>
    </font>
    <font>
      <b/>
      <u/>
      <sz val="9"/>
      <name val="Arial"/>
      <family val="2"/>
      <charset val="238"/>
    </font>
    <font>
      <sz val="10"/>
      <name val="MS Sans Serif"/>
      <family val="2"/>
      <charset val="238"/>
    </font>
    <font>
      <sz val="11"/>
      <color theme="1"/>
      <name val="Calibri"/>
      <family val="2"/>
      <charset val="238"/>
      <scheme val="minor"/>
    </font>
    <font>
      <sz val="11"/>
      <color theme="1"/>
      <name val="Arial"/>
      <family val="2"/>
      <charset val="238"/>
    </font>
    <font>
      <sz val="11"/>
      <color theme="1"/>
      <name val="Calibri"/>
      <family val="2"/>
      <scheme val="minor"/>
    </font>
    <font>
      <b/>
      <sz val="14"/>
      <color theme="1"/>
      <name val="Arial"/>
      <family val="2"/>
      <charset val="238"/>
    </font>
    <font>
      <sz val="10"/>
      <color indexed="8"/>
      <name val="Calibri"/>
      <family val="2"/>
      <charset val="238"/>
    </font>
    <font>
      <sz val="9"/>
      <color theme="1"/>
      <name val="Arial"/>
      <family val="2"/>
      <charset val="238"/>
    </font>
    <font>
      <sz val="10"/>
      <color indexed="10"/>
      <name val="Arial Narrow"/>
      <family val="2"/>
      <charset val="238"/>
    </font>
    <font>
      <b/>
      <i/>
      <sz val="10"/>
      <name val="Arial"/>
      <family val="2"/>
      <charset val="238"/>
    </font>
    <font>
      <sz val="10"/>
      <color theme="1"/>
      <name val="Arial"/>
      <family val="2"/>
      <charset val="238"/>
    </font>
    <font>
      <b/>
      <sz val="10"/>
      <color theme="1"/>
      <name val="Arial"/>
      <family val="2"/>
      <charset val="238"/>
    </font>
    <font>
      <sz val="8"/>
      <color indexed="63"/>
      <name val="Arial"/>
      <family val="2"/>
      <charset val="238"/>
    </font>
    <font>
      <b/>
      <i/>
      <sz val="9"/>
      <color indexed="62"/>
      <name val="Arial"/>
      <family val="2"/>
      <charset val="238"/>
    </font>
    <font>
      <sz val="8"/>
      <name val="Arial"/>
      <family val="2"/>
    </font>
    <font>
      <i/>
      <sz val="9"/>
      <name val="Arial"/>
      <family val="2"/>
      <charset val="238"/>
    </font>
    <font>
      <b/>
      <i/>
      <sz val="11"/>
      <name val="Arial"/>
      <family val="2"/>
      <charset val="238"/>
    </font>
    <font>
      <b/>
      <sz val="10"/>
      <color rgb="FFFF0000"/>
      <name val="Arial"/>
      <family val="2"/>
      <charset val="238"/>
    </font>
    <font>
      <sz val="10"/>
      <name val="Calibri"/>
      <family val="2"/>
      <charset val="238"/>
    </font>
    <font>
      <sz val="10"/>
      <color rgb="FF000000"/>
      <name val="Arial"/>
      <family val="2"/>
      <charset val="238"/>
    </font>
    <font>
      <vertAlign val="superscript"/>
      <sz val="10"/>
      <name val="Arial"/>
      <family val="2"/>
      <charset val="238"/>
    </font>
    <font>
      <sz val="10"/>
      <name val="Arial CE"/>
      <charset val="238"/>
    </font>
    <font>
      <sz val="11"/>
      <color indexed="8"/>
      <name val="Helvetica Neue"/>
    </font>
    <font>
      <i/>
      <sz val="10"/>
      <name val="Arial"/>
      <family val="2"/>
      <charset val="238"/>
    </font>
    <font>
      <sz val="10"/>
      <color rgb="FFFF0000"/>
      <name val="Arial"/>
      <family val="2"/>
      <charset val="238"/>
    </font>
    <font>
      <i/>
      <sz val="10"/>
      <color rgb="FFFF0000"/>
      <name val="Arial"/>
      <family val="2"/>
      <charset val="238"/>
    </font>
    <font>
      <sz val="11"/>
      <color theme="1"/>
      <name val="Times New Roman"/>
      <family val="1"/>
      <charset val="238"/>
    </font>
    <font>
      <sz val="10"/>
      <color rgb="FF0070C0"/>
      <name val="Arial"/>
      <family val="2"/>
      <charset val="238"/>
    </font>
    <font>
      <sz val="9"/>
      <color rgb="FF0070C0"/>
      <name val="Arial"/>
      <family val="2"/>
      <charset val="238"/>
    </font>
    <font>
      <sz val="10"/>
      <color theme="1"/>
      <name val="Arial"/>
      <family val="2"/>
    </font>
    <font>
      <b/>
      <sz val="10"/>
      <color theme="1"/>
      <name val="Arial"/>
      <family val="2"/>
    </font>
    <font>
      <b/>
      <sz val="10"/>
      <color indexed="8"/>
      <name val="Arial"/>
      <family val="2"/>
    </font>
    <font>
      <sz val="11"/>
      <name val="Arial"/>
      <family val="1"/>
    </font>
    <font>
      <sz val="11"/>
      <color rgb="FF0070C0"/>
      <name val="Arial"/>
      <family val="2"/>
      <charset val="238"/>
    </font>
    <font>
      <b/>
      <sz val="10"/>
      <color rgb="FF0070C0"/>
      <name val="Arial"/>
      <family val="2"/>
      <charset val="238"/>
    </font>
    <font>
      <sz val="12"/>
      <color rgb="FFFF0000"/>
      <name val="Arial"/>
      <family val="2"/>
      <charset val="238"/>
    </font>
    <font>
      <sz val="12"/>
      <color rgb="FF0070C0"/>
      <name val="Arial"/>
      <family val="2"/>
      <charset val="238"/>
    </font>
    <font>
      <sz val="11"/>
      <name val="Arial Narrow"/>
      <family val="2"/>
    </font>
    <font>
      <sz val="10"/>
      <color indexed="64"/>
      <name val="Arial"/>
      <family val="2"/>
    </font>
    <font>
      <sz val="9"/>
      <color rgb="FF000000"/>
      <name val="Arial"/>
      <family val="2"/>
      <charset val="238"/>
    </font>
    <font>
      <i/>
      <sz val="11"/>
      <color rgb="FF808080"/>
      <name val="Calibri"/>
      <family val="2"/>
      <charset val="238"/>
    </font>
    <font>
      <b/>
      <sz val="11"/>
      <color theme="1"/>
      <name val="Arial"/>
      <family val="2"/>
      <charset val="238"/>
    </font>
    <font>
      <b/>
      <sz val="10"/>
      <name val="Arial"/>
      <family val="2"/>
      <charset val="1"/>
    </font>
    <font>
      <sz val="10"/>
      <color rgb="FFC0C0C0"/>
      <name val="Arial"/>
      <family val="2"/>
      <charset val="1"/>
    </font>
    <font>
      <sz val="10"/>
      <name val="Arial"/>
      <family val="2"/>
      <charset val="1"/>
    </font>
    <font>
      <sz val="10"/>
      <color rgb="FF000000"/>
      <name val="Arial"/>
      <family val="2"/>
      <charset val="1"/>
    </font>
    <font>
      <b/>
      <sz val="10"/>
      <color rgb="FFFF0000"/>
      <name val="Arial"/>
      <family val="2"/>
      <charset val="1"/>
    </font>
    <font>
      <b/>
      <sz val="10"/>
      <color rgb="FFFF6600"/>
      <name val="Arial"/>
      <family val="2"/>
      <charset val="1"/>
    </font>
    <font>
      <b/>
      <sz val="10"/>
      <color rgb="FF333399"/>
      <name val="Arial"/>
      <family val="2"/>
      <charset val="1"/>
    </font>
    <font>
      <sz val="10"/>
      <color rgb="FF333399"/>
      <name val="Arial"/>
      <family val="2"/>
      <charset val="1"/>
    </font>
    <font>
      <sz val="10"/>
      <color rgb="FF333399"/>
      <name val="Arial"/>
      <family val="2"/>
      <charset val="238"/>
    </font>
    <font>
      <sz val="10"/>
      <color rgb="FF993300"/>
      <name val="Arial"/>
      <family val="2"/>
      <charset val="238"/>
    </font>
    <font>
      <sz val="10"/>
      <color rgb="FFFF0000"/>
      <name val="Calibri"/>
      <family val="2"/>
      <charset val="238"/>
    </font>
    <font>
      <sz val="10"/>
      <color rgb="FF0066CC"/>
      <name val="Arial"/>
      <family val="2"/>
      <charset val="1"/>
    </font>
    <font>
      <sz val="10"/>
      <color rgb="FF0000FF"/>
      <name val="Arial"/>
      <family val="2"/>
      <charset val="1"/>
    </font>
    <font>
      <sz val="12"/>
      <name val="Roboto"/>
    </font>
    <font>
      <sz val="10"/>
      <name val="Arial"/>
      <family val="2"/>
      <charset val="238"/>
    </font>
    <font>
      <sz val="11"/>
      <color indexed="8"/>
      <name val="Times New Roman"/>
      <family val="1"/>
      <charset val="238"/>
    </font>
    <font>
      <sz val="11"/>
      <name val="Times New Roman"/>
      <family val="1"/>
      <charset val="238"/>
    </font>
    <font>
      <sz val="13"/>
      <name val="Times New Roman"/>
      <family val="1"/>
      <charset val="238"/>
    </font>
    <font>
      <b/>
      <sz val="11"/>
      <name val="Times New Roman"/>
      <family val="1"/>
      <charset val="238"/>
    </font>
    <font>
      <sz val="11"/>
      <color rgb="FFFF0000"/>
      <name val="Times New Roman"/>
      <family val="1"/>
      <charset val="238"/>
    </font>
    <font>
      <i/>
      <sz val="11"/>
      <name val="Times New Roman"/>
      <family val="1"/>
      <charset val="238"/>
    </font>
    <font>
      <sz val="10"/>
      <name val="Helv"/>
    </font>
    <font>
      <sz val="11"/>
      <color indexed="10"/>
      <name val="Times New Roman"/>
      <family val="1"/>
      <charset val="238"/>
    </font>
    <font>
      <sz val="11"/>
      <color rgb="FF000000"/>
      <name val="Times New Roman"/>
      <family val="1"/>
      <charset val="238"/>
    </font>
    <font>
      <sz val="10"/>
      <name val="Calibri"/>
      <family val="2"/>
      <charset val="238"/>
      <scheme val="minor"/>
    </font>
    <font>
      <sz val="10"/>
      <color indexed="8"/>
      <name val="Calibri"/>
      <family val="2"/>
      <charset val="238"/>
      <scheme val="minor"/>
    </font>
    <font>
      <b/>
      <sz val="10"/>
      <color indexed="8"/>
      <name val="Calibri"/>
      <family val="2"/>
      <charset val="238"/>
      <scheme val="minor"/>
    </font>
    <font>
      <sz val="11"/>
      <color theme="1"/>
      <name val="Arial"/>
      <family val="2"/>
    </font>
    <font>
      <b/>
      <sz val="11"/>
      <color theme="1"/>
      <name val="Arial"/>
      <family val="2"/>
    </font>
    <font>
      <b/>
      <u/>
      <sz val="11"/>
      <name val="Arial"/>
      <family val="2"/>
      <charset val="238"/>
    </font>
    <font>
      <b/>
      <i/>
      <sz val="9"/>
      <color theme="4"/>
      <name val="Arial"/>
      <family val="2"/>
      <charset val="238"/>
    </font>
    <font>
      <b/>
      <i/>
      <sz val="10"/>
      <color theme="4"/>
      <name val="Arial"/>
      <family val="2"/>
      <charset val="238"/>
    </font>
    <font>
      <i/>
      <sz val="11"/>
      <name val="Arial"/>
      <family val="2"/>
      <charset val="238"/>
    </font>
    <font>
      <vertAlign val="subscript"/>
      <sz val="10"/>
      <name val="Arial"/>
      <family val="2"/>
      <charset val="238"/>
    </font>
    <font>
      <sz val="10"/>
      <color indexed="12"/>
      <name val="Arial"/>
      <family val="2"/>
      <charset val="238"/>
    </font>
    <font>
      <b/>
      <u/>
      <sz val="12"/>
      <name val="Arial"/>
      <family val="2"/>
      <charset val="238"/>
    </font>
    <font>
      <sz val="11"/>
      <name val="Arial"/>
      <family val="2"/>
    </font>
    <font>
      <sz val="10"/>
      <name val="Arial"/>
      <family val="2"/>
      <charset val="238"/>
    </font>
    <font>
      <b/>
      <sz val="9"/>
      <name val="Arial"/>
      <family val="2"/>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gray0625"/>
    </fill>
    <fill>
      <patternFill patternType="solid">
        <fgColor indexed="43"/>
      </patternFill>
    </fill>
    <fill>
      <patternFill patternType="solid">
        <fgColor indexed="9"/>
        <bgColor indexed="26"/>
      </patternFill>
    </fill>
    <fill>
      <patternFill patternType="solid">
        <fgColor indexed="27"/>
        <bgColor indexed="41"/>
      </patternFill>
    </fill>
    <fill>
      <patternFill patternType="solid">
        <fgColor indexed="9"/>
        <bgColor indexed="64"/>
      </patternFill>
    </fill>
    <fill>
      <patternFill patternType="solid">
        <fgColor theme="8" tint="0.59999389629810485"/>
        <bgColor indexed="65"/>
      </patternFill>
    </fill>
    <fill>
      <patternFill patternType="solid">
        <fgColor theme="2"/>
        <bgColor indexed="64"/>
      </patternFill>
    </fill>
    <fill>
      <patternFill patternType="solid">
        <fgColor theme="0"/>
        <bgColor indexed="64"/>
      </patternFill>
    </fill>
    <fill>
      <patternFill patternType="solid">
        <fgColor rgb="FFFFFF99"/>
        <bgColor rgb="FFFFFFCC"/>
      </patternFill>
    </fill>
    <fill>
      <patternFill patternType="solid">
        <fgColor theme="2" tint="-9.9978637043366805E-2"/>
        <bgColor indexed="64"/>
      </patternFill>
    </fill>
    <fill>
      <patternFill patternType="solid">
        <fgColor theme="2" tint="-9.9978637043366805E-2"/>
        <bgColor indexed="41"/>
      </patternFill>
    </fill>
    <fill>
      <patternFill patternType="solid">
        <fgColor rgb="FFE7E6E6"/>
        <bgColor rgb="FF000000"/>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hair">
        <color indexed="64"/>
      </top>
      <bottom style="hair">
        <color indexed="64"/>
      </bottom>
      <diagonal/>
    </border>
    <border>
      <left/>
      <right/>
      <top style="thin">
        <color indexed="62"/>
      </top>
      <bottom style="double">
        <color indexed="62"/>
      </bottom>
      <diagonal/>
    </border>
    <border>
      <left/>
      <right/>
      <top style="thin">
        <color indexed="8"/>
      </top>
      <bottom style="thin">
        <color indexed="8"/>
      </bottom>
      <diagonal/>
    </border>
    <border>
      <left/>
      <right/>
      <top style="hair">
        <color indexed="8"/>
      </top>
      <bottom style="hair">
        <color indexed="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medium">
        <color indexed="64"/>
      </right>
      <top style="thin">
        <color indexed="64"/>
      </top>
      <bottom style="thin">
        <color indexed="64"/>
      </bottom>
      <diagonal/>
    </border>
    <border>
      <left/>
      <right/>
      <top style="thin">
        <color auto="1"/>
      </top>
      <bottom/>
      <diagonal/>
    </border>
    <border>
      <left/>
      <right/>
      <top style="thin">
        <color auto="1"/>
      </top>
      <bottom style="thin">
        <color indexed="64"/>
      </bottom>
      <diagonal/>
    </border>
    <border>
      <left style="thin">
        <color auto="1"/>
      </left>
      <right/>
      <top style="thin">
        <color auto="1"/>
      </top>
      <bottom/>
      <diagonal/>
    </border>
    <border>
      <left/>
      <right/>
      <top style="thin">
        <color indexed="64"/>
      </top>
      <bottom/>
      <diagonal/>
    </border>
  </borders>
  <cellStyleXfs count="453">
    <xf numFmtId="0" fontId="0" fillId="0" borderId="0">
      <alignment horizontal="justify" vertical="justify" wrapText="1"/>
    </xf>
    <xf numFmtId="0" fontId="63" fillId="0" borderId="0"/>
    <xf numFmtId="0" fontId="43" fillId="2" borderId="0" applyNumberFormat="0" applyBorder="0" applyAlignment="0" applyProtection="0"/>
    <xf numFmtId="0" fontId="17" fillId="2" borderId="0" applyNumberFormat="0" applyBorder="0" applyAlignment="0" applyProtection="0"/>
    <xf numFmtId="0" fontId="43" fillId="2" borderId="0" applyNumberFormat="0" applyBorder="0" applyAlignment="0" applyProtection="0"/>
    <xf numFmtId="0" fontId="43" fillId="3" borderId="0" applyNumberFormat="0" applyBorder="0" applyAlignment="0" applyProtection="0"/>
    <xf numFmtId="0" fontId="17" fillId="3"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17" fillId="4"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17" fillId="5"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17" fillId="6"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17" fillId="7" borderId="0" applyNumberFormat="0" applyBorder="0" applyAlignment="0" applyProtection="0"/>
    <xf numFmtId="0" fontId="43" fillId="7" borderId="0" applyNumberFormat="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17"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17" fillId="9"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17" fillId="10"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17" fillId="5"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17" fillId="8" borderId="0" applyNumberFormat="0" applyBorder="0" applyAlignment="0" applyProtection="0"/>
    <xf numFmtId="0" fontId="43" fillId="8" borderId="0" applyNumberFormat="0" applyBorder="0" applyAlignment="0" applyProtection="0"/>
    <xf numFmtId="0" fontId="115" fillId="28" borderId="0" applyNumberFormat="0" applyBorder="0" applyAlignment="0" applyProtection="0"/>
    <xf numFmtId="0" fontId="43" fillId="11" borderId="0" applyNumberFormat="0" applyBorder="0" applyAlignment="0" applyProtection="0"/>
    <xf numFmtId="0" fontId="17" fillId="11" borderId="0" applyNumberFormat="0" applyBorder="0" applyAlignment="0" applyProtection="0"/>
    <xf numFmtId="0" fontId="43" fillId="11"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115" fillId="28" borderId="0" applyNumberFormat="0" applyBorder="0" applyAlignment="0" applyProtection="0"/>
    <xf numFmtId="0" fontId="115" fillId="28"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43" fillId="8" borderId="0" applyNumberFormat="0" applyBorder="0" applyAlignment="0" applyProtection="0"/>
    <xf numFmtId="0" fontId="64" fillId="12" borderId="0" applyNumberFormat="0" applyBorder="0" applyAlignment="0" applyProtection="0"/>
    <xf numFmtId="0" fontId="59" fillId="12" borderId="0" applyNumberFormat="0" applyBorder="0" applyAlignment="0" applyProtection="0"/>
    <xf numFmtId="0" fontId="64" fillId="9" borderId="0" applyNumberFormat="0" applyBorder="0" applyAlignment="0" applyProtection="0"/>
    <xf numFmtId="0" fontId="59" fillId="9" borderId="0" applyNumberFormat="0" applyBorder="0" applyAlignment="0" applyProtection="0"/>
    <xf numFmtId="0" fontId="64" fillId="10" borderId="0" applyNumberFormat="0" applyBorder="0" applyAlignment="0" applyProtection="0"/>
    <xf numFmtId="0" fontId="59" fillId="10" borderId="0" applyNumberFormat="0" applyBorder="0" applyAlignment="0" applyProtection="0"/>
    <xf numFmtId="0" fontId="64" fillId="13" borderId="0" applyNumberFormat="0" applyBorder="0" applyAlignment="0" applyProtection="0"/>
    <xf numFmtId="0" fontId="59" fillId="13" borderId="0" applyNumberFormat="0" applyBorder="0" applyAlignment="0" applyProtection="0"/>
    <xf numFmtId="0" fontId="64" fillId="14" borderId="0" applyNumberFormat="0" applyBorder="0" applyAlignment="0" applyProtection="0"/>
    <xf numFmtId="0" fontId="59" fillId="14" borderId="0" applyNumberFormat="0" applyBorder="0" applyAlignment="0" applyProtection="0"/>
    <xf numFmtId="0" fontId="64" fillId="15" borderId="0" applyNumberFormat="0" applyBorder="0" applyAlignment="0" applyProtection="0"/>
    <xf numFmtId="0" fontId="59" fillId="15"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59" fillId="16" borderId="0" applyNumberFormat="0" applyBorder="0" applyAlignment="0" applyProtection="0"/>
    <xf numFmtId="0" fontId="64" fillId="17" borderId="0" applyNumberFormat="0" applyBorder="0" applyAlignment="0" applyProtection="0"/>
    <xf numFmtId="0" fontId="59" fillId="17" borderId="0" applyNumberFormat="0" applyBorder="0" applyAlignment="0" applyProtection="0"/>
    <xf numFmtId="0" fontId="64" fillId="18" borderId="0" applyNumberFormat="0" applyBorder="0" applyAlignment="0" applyProtection="0"/>
    <xf numFmtId="0" fontId="59" fillId="18" borderId="0" applyNumberFormat="0" applyBorder="0" applyAlignment="0" applyProtection="0"/>
    <xf numFmtId="0" fontId="64" fillId="13" borderId="0" applyNumberFormat="0" applyBorder="0" applyAlignment="0" applyProtection="0"/>
    <xf numFmtId="0" fontId="59" fillId="13" borderId="0" applyNumberFormat="0" applyBorder="0" applyAlignment="0" applyProtection="0"/>
    <xf numFmtId="0" fontId="64" fillId="14" borderId="0" applyNumberFormat="0" applyBorder="0" applyAlignment="0" applyProtection="0"/>
    <xf numFmtId="0" fontId="59" fillId="14" borderId="0" applyNumberFormat="0" applyBorder="0" applyAlignment="0" applyProtection="0"/>
    <xf numFmtId="0" fontId="64" fillId="19" borderId="0" applyNumberFormat="0" applyBorder="0" applyAlignment="0" applyProtection="0"/>
    <xf numFmtId="0" fontId="59" fillId="19" borderId="0" applyNumberFormat="0" applyBorder="0" applyAlignment="0" applyProtection="0"/>
    <xf numFmtId="0" fontId="65" fillId="3" borderId="0" applyNumberFormat="0" applyBorder="0" applyAlignment="0" applyProtection="0"/>
    <xf numFmtId="0" fontId="49" fillId="3" borderId="0" applyNumberFormat="0" applyBorder="0" applyAlignment="0" applyProtection="0"/>
    <xf numFmtId="0" fontId="24" fillId="20" borderId="1" applyNumberFormat="0" applyFont="0" applyAlignment="0" applyProtection="0"/>
    <xf numFmtId="0" fontId="66" fillId="21" borderId="2" applyNumberFormat="0" applyAlignment="0" applyProtection="0"/>
    <xf numFmtId="0" fontId="53" fillId="21" borderId="2" applyNumberFormat="0" applyAlignment="0" applyProtection="0"/>
    <xf numFmtId="0" fontId="67" fillId="22" borderId="3" applyNumberFormat="0" applyAlignment="0" applyProtection="0"/>
    <xf numFmtId="0" fontId="55" fillId="22" borderId="3"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170" fontId="24" fillId="0" borderId="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5" fontId="24" fillId="0" borderId="0" applyFill="0" applyBorder="0" applyAlignment="0" applyProtection="0"/>
    <xf numFmtId="166" fontId="3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4" fontId="37" fillId="0" borderId="0" applyFont="0" applyFill="0" applyBorder="0" applyAlignment="0" applyProtection="0"/>
    <xf numFmtId="171" fontId="24" fillId="0" borderId="0" applyFill="0" applyBorder="0" applyAlignment="0" applyProtection="0"/>
    <xf numFmtId="44" fontId="20" fillId="0" borderId="0" applyFont="0" applyFill="0" applyBorder="0" applyAlignment="0" applyProtection="0"/>
    <xf numFmtId="0" fontId="69" fillId="4" borderId="0" applyNumberFormat="0" applyBorder="0" applyAlignment="0" applyProtection="0"/>
    <xf numFmtId="169" fontId="32" fillId="0" borderId="0" applyFont="0" applyFill="0" applyBorder="0" applyAlignment="0" applyProtection="0"/>
    <xf numFmtId="172" fontId="24" fillId="0" borderId="0" applyFill="0" applyBorder="0" applyAlignment="0" applyProtection="0"/>
    <xf numFmtId="0" fontId="70" fillId="0" borderId="0" applyNumberFormat="0" applyFill="0" applyBorder="0" applyAlignment="0" applyProtection="0"/>
    <xf numFmtId="0" fontId="57" fillId="0" borderId="0" applyNumberFormat="0" applyFill="0" applyBorder="0" applyAlignment="0" applyProtection="0"/>
    <xf numFmtId="0" fontId="69" fillId="4" borderId="0" applyNumberFormat="0" applyBorder="0" applyAlignment="0" applyProtection="0"/>
    <xf numFmtId="0" fontId="48" fillId="4" borderId="0" applyNumberFormat="0" applyBorder="0" applyAlignment="0" applyProtection="0"/>
    <xf numFmtId="0" fontId="27" fillId="0" borderId="0" applyNumberFormat="0" applyFill="0" applyBorder="0" applyProtection="0">
      <alignment horizontal="left" vertical="top" wrapText="1"/>
    </xf>
    <xf numFmtId="0" fontId="71" fillId="0" borderId="4" applyNumberFormat="0" applyFill="0" applyAlignment="0" applyProtection="0"/>
    <xf numFmtId="0" fontId="45" fillId="0" borderId="4" applyNumberFormat="0" applyFill="0" applyAlignment="0" applyProtection="0"/>
    <xf numFmtId="0" fontId="72" fillId="0" borderId="5" applyNumberFormat="0" applyFill="0" applyAlignment="0" applyProtection="0"/>
    <xf numFmtId="0" fontId="46" fillId="0" borderId="5" applyNumberFormat="0" applyFill="0" applyAlignment="0" applyProtection="0"/>
    <xf numFmtId="0" fontId="73" fillId="0" borderId="6" applyNumberFormat="0" applyFill="0" applyAlignment="0" applyProtection="0"/>
    <xf numFmtId="0" fontId="47" fillId="0" borderId="6" applyNumberFormat="0" applyFill="0" applyAlignment="0" applyProtection="0"/>
    <xf numFmtId="0" fontId="73" fillId="0" borderId="0" applyNumberFormat="0" applyFill="0" applyBorder="0" applyAlignment="0" applyProtection="0"/>
    <xf numFmtId="0" fontId="47" fillId="0" borderId="0" applyNumberFormat="0" applyFill="0" applyBorder="0" applyAlignment="0" applyProtection="0"/>
    <xf numFmtId="49" fontId="29" fillId="0" borderId="0" applyBorder="0">
      <alignment horizontal="left" vertical="top" wrapText="1"/>
      <protection locked="0"/>
    </xf>
    <xf numFmtId="0" fontId="74" fillId="7" borderId="2" applyNumberFormat="0" applyAlignment="0" applyProtection="0"/>
    <xf numFmtId="0" fontId="51" fillId="7" borderId="2" applyNumberFormat="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9" borderId="0" applyNumberFormat="0" applyBorder="0" applyAlignment="0" applyProtection="0"/>
    <xf numFmtId="0" fontId="75" fillId="21" borderId="7" applyNumberFormat="0" applyAlignment="0" applyProtection="0"/>
    <xf numFmtId="0" fontId="66" fillId="21" borderId="2" applyNumberFormat="0" applyAlignment="0" applyProtection="0"/>
    <xf numFmtId="0" fontId="34" fillId="0" borderId="0">
      <alignment horizontal="right" vertical="top"/>
    </xf>
    <xf numFmtId="0" fontId="35" fillId="0" borderId="0">
      <alignment horizontal="justify" vertical="top" wrapText="1"/>
    </xf>
    <xf numFmtId="0" fontId="34" fillId="0" borderId="0">
      <alignment horizontal="left"/>
    </xf>
    <xf numFmtId="4" fontId="35" fillId="0" borderId="0">
      <alignment horizontal="right"/>
    </xf>
    <xf numFmtId="0" fontId="35" fillId="0" borderId="0">
      <alignment horizontal="right"/>
    </xf>
    <xf numFmtId="4" fontId="35" fillId="0" borderId="0">
      <alignment horizontal="right" wrapText="1"/>
    </xf>
    <xf numFmtId="0" fontId="35" fillId="0" borderId="0">
      <alignment horizontal="right"/>
    </xf>
    <xf numFmtId="4" fontId="35" fillId="0" borderId="0">
      <alignment horizontal="right"/>
    </xf>
    <xf numFmtId="0" fontId="28" fillId="0" borderId="0" applyBorder="0" applyProtection="0">
      <alignment horizontal="right" vertical="top" wrapText="1"/>
    </xf>
    <xf numFmtId="0" fontId="76" fillId="0" borderId="8" applyNumberFormat="0" applyFill="0" applyAlignment="0" applyProtection="0"/>
    <xf numFmtId="0" fontId="54" fillId="0" borderId="8" applyNumberFormat="0" applyFill="0" applyAlignment="0" applyProtection="0"/>
    <xf numFmtId="0" fontId="65" fillId="3" borderId="0" applyNumberFormat="0" applyBorder="0" applyAlignment="0" applyProtection="0"/>
    <xf numFmtId="0" fontId="28" fillId="0" borderId="0" applyBorder="0">
      <alignment horizontal="justify" vertical="top" wrapText="1"/>
      <protection locked="0"/>
    </xf>
    <xf numFmtId="167" fontId="29" fillId="0" borderId="0" applyNumberFormat="0" applyBorder="0">
      <alignment vertical="top" wrapText="1"/>
      <protection locked="0"/>
    </xf>
    <xf numFmtId="176" fontId="77" fillId="23" borderId="9">
      <alignment horizontal="left" vertical="center"/>
    </xf>
    <xf numFmtId="0" fontId="71" fillId="0" borderId="4" applyNumberFormat="0" applyFill="0" applyAlignment="0" applyProtection="0"/>
    <xf numFmtId="0" fontId="72" fillId="0" borderId="5" applyNumberFormat="0" applyFill="0" applyAlignment="0" applyProtection="0"/>
    <xf numFmtId="0" fontId="73" fillId="0" borderId="6" applyNumberFormat="0" applyFill="0" applyAlignment="0" applyProtection="0"/>
    <xf numFmtId="0" fontId="73" fillId="0" borderId="0" applyNumberFormat="0" applyFill="0" applyBorder="0" applyAlignment="0" applyProtection="0"/>
    <xf numFmtId="0" fontId="78" fillId="24" borderId="0" applyNumberFormat="0" applyBorder="0" applyAlignment="0" applyProtection="0"/>
    <xf numFmtId="0" fontId="50" fillId="24" borderId="0" applyNumberFormat="0" applyBorder="0" applyAlignment="0" applyProtection="0"/>
    <xf numFmtId="0" fontId="78" fillId="24" borderId="0" applyNumberFormat="0" applyBorder="0" applyAlignment="0" applyProtection="0"/>
    <xf numFmtId="0" fontId="33" fillId="25" borderId="0"/>
    <xf numFmtId="0" fontId="24" fillId="0" borderId="0"/>
    <xf numFmtId="0" fontId="114" fillId="0" borderId="0"/>
    <xf numFmtId="49" fontId="85" fillId="0" borderId="0" applyBorder="0" applyAlignment="0"/>
    <xf numFmtId="167" fontId="115" fillId="0" borderId="0"/>
    <xf numFmtId="167" fontId="115" fillId="0" borderId="0"/>
    <xf numFmtId="0" fontId="24" fillId="0" borderId="0"/>
    <xf numFmtId="167" fontId="115" fillId="0" borderId="0"/>
    <xf numFmtId="0" fontId="114" fillId="0" borderId="0"/>
    <xf numFmtId="0" fontId="24" fillId="0" borderId="0"/>
    <xf numFmtId="0" fontId="24" fillId="0" borderId="0"/>
    <xf numFmtId="167" fontId="24" fillId="0" borderId="0"/>
    <xf numFmtId="0" fontId="24" fillId="0" borderId="0"/>
    <xf numFmtId="0" fontId="24" fillId="0" borderId="0"/>
    <xf numFmtId="0" fontId="33" fillId="0" borderId="0"/>
    <xf numFmtId="0" fontId="33" fillId="0" borderId="0"/>
    <xf numFmtId="0" fontId="24" fillId="0" borderId="0"/>
    <xf numFmtId="0" fontId="43" fillId="0" borderId="0"/>
    <xf numFmtId="0" fontId="36" fillId="0" borderId="0"/>
    <xf numFmtId="0" fontId="24" fillId="0" borderId="0"/>
    <xf numFmtId="0" fontId="31" fillId="0" borderId="0"/>
    <xf numFmtId="0" fontId="43" fillId="0" borderId="0"/>
    <xf numFmtId="0" fontId="24" fillId="0" borderId="0"/>
    <xf numFmtId="0" fontId="33" fillId="0" borderId="0"/>
    <xf numFmtId="0" fontId="43" fillId="0" borderId="0"/>
    <xf numFmtId="0" fontId="38" fillId="0" borderId="0"/>
    <xf numFmtId="0" fontId="24" fillId="0" borderId="0"/>
    <xf numFmtId="0" fontId="24" fillId="0" borderId="0"/>
    <xf numFmtId="0" fontId="24" fillId="0" borderId="0"/>
    <xf numFmtId="0" fontId="85" fillId="0" borderId="0"/>
    <xf numFmtId="0" fontId="24" fillId="0" borderId="0"/>
    <xf numFmtId="0" fontId="24" fillId="0" borderId="0"/>
    <xf numFmtId="0" fontId="24" fillId="0" borderId="0"/>
    <xf numFmtId="0" fontId="21" fillId="0" borderId="0"/>
    <xf numFmtId="0" fontId="116" fillId="0" borderId="0"/>
    <xf numFmtId="0" fontId="115" fillId="0" borderId="0"/>
    <xf numFmtId="0" fontId="115" fillId="0" borderId="0"/>
    <xf numFmtId="0" fontId="24" fillId="20" borderId="1" applyNumberFormat="0" applyFont="0" applyAlignment="0" applyProtection="0"/>
    <xf numFmtId="0" fontId="24" fillId="20" borderId="1" applyNumberFormat="0" applyFont="0" applyAlignment="0" applyProtection="0"/>
    <xf numFmtId="0" fontId="24" fillId="20" borderId="1" applyNumberFormat="0" applyFont="0" applyAlignment="0" applyProtection="0"/>
    <xf numFmtId="0" fontId="24" fillId="20" borderId="1" applyNumberFormat="0" applyFont="0" applyAlignment="0" applyProtection="0"/>
    <xf numFmtId="0" fontId="24" fillId="0" borderId="0" applyProtection="0"/>
    <xf numFmtId="0" fontId="24" fillId="0" borderId="0"/>
    <xf numFmtId="0" fontId="24" fillId="0" borderId="0"/>
    <xf numFmtId="0" fontId="79" fillId="0" borderId="0"/>
    <xf numFmtId="177" fontId="42" fillId="0" borderId="0"/>
    <xf numFmtId="0" fontId="42" fillId="0" borderId="0"/>
    <xf numFmtId="177" fontId="42" fillId="0" borderId="0"/>
    <xf numFmtId="0" fontId="42" fillId="0" borderId="0"/>
    <xf numFmtId="0" fontId="24" fillId="0" borderId="0" applyProtection="0"/>
    <xf numFmtId="0" fontId="24" fillId="0" borderId="0"/>
    <xf numFmtId="0" fontId="24" fillId="0" borderId="0"/>
    <xf numFmtId="0" fontId="24" fillId="0" borderId="0"/>
    <xf numFmtId="0" fontId="24" fillId="0" borderId="0" applyProtection="0"/>
    <xf numFmtId="0" fontId="24" fillId="0" borderId="0" applyProtection="0"/>
    <xf numFmtId="0" fontId="24" fillId="0" borderId="0" applyProtection="0"/>
    <xf numFmtId="0" fontId="42" fillId="0" borderId="0"/>
    <xf numFmtId="0" fontId="42" fillId="0" borderId="0"/>
    <xf numFmtId="0" fontId="24" fillId="0" borderId="0" applyProtection="0"/>
    <xf numFmtId="0" fontId="68" fillId="0" borderId="0"/>
    <xf numFmtId="0" fontId="115" fillId="0" borderId="0"/>
    <xf numFmtId="0" fontId="115" fillId="0" borderId="0"/>
    <xf numFmtId="0" fontId="43" fillId="0" borderId="0"/>
    <xf numFmtId="0" fontId="24" fillId="0" borderId="0"/>
    <xf numFmtId="0" fontId="24" fillId="0" borderId="0"/>
    <xf numFmtId="0" fontId="24" fillId="0" borderId="0"/>
    <xf numFmtId="0" fontId="24" fillId="0" borderId="0"/>
    <xf numFmtId="0" fontId="117" fillId="0" borderId="0"/>
    <xf numFmtId="0" fontId="24" fillId="0" borderId="0"/>
    <xf numFmtId="0" fontId="75" fillId="21" borderId="7" applyNumberFormat="0" applyAlignment="0" applyProtection="0"/>
    <xf numFmtId="0" fontId="52" fillId="21" borderId="7" applyNumberFormat="0" applyAlignment="0" applyProtection="0"/>
    <xf numFmtId="9" fontId="68" fillId="0" borderId="0" applyFont="0" applyFill="0" applyBorder="0" applyAlignment="0" applyProtection="0"/>
    <xf numFmtId="9" fontId="43" fillId="0" borderId="0" applyFont="0" applyFill="0" applyBorder="0" applyAlignment="0" applyProtection="0"/>
    <xf numFmtId="9" fontId="6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76" fillId="0" borderId="8" applyNumberFormat="0" applyFill="0" applyAlignment="0" applyProtection="0"/>
    <xf numFmtId="0" fontId="67" fillId="22" borderId="3" applyNumberFormat="0" applyAlignment="0" applyProtection="0"/>
    <xf numFmtId="1" fontId="28" fillId="0" borderId="0" applyFill="0" applyBorder="0" applyProtection="0">
      <alignment horizontal="center" vertical="top" wrapText="1"/>
    </xf>
    <xf numFmtId="0" fontId="80" fillId="0" borderId="0"/>
    <xf numFmtId="0" fontId="63" fillId="0" borderId="0"/>
    <xf numFmtId="0" fontId="80" fillId="0" borderId="0"/>
    <xf numFmtId="0" fontId="63" fillId="0" borderId="0"/>
    <xf numFmtId="0" fontId="70"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44" fillId="0" borderId="0" applyNumberFormat="0" applyFill="0" applyBorder="0" applyAlignment="0" applyProtection="0"/>
    <xf numFmtId="0" fontId="83" fillId="0" borderId="10" applyNumberFormat="0" applyFill="0" applyAlignment="0" applyProtection="0"/>
    <xf numFmtId="0" fontId="58" fillId="0" borderId="10" applyNumberFormat="0" applyFill="0" applyAlignment="0" applyProtection="0"/>
    <xf numFmtId="0" fontId="83" fillId="0" borderId="10" applyNumberFormat="0" applyFill="0" applyAlignment="0" applyProtection="0"/>
    <xf numFmtId="49" fontId="27" fillId="0" borderId="11">
      <alignment horizontal="right" vertical="top" wrapText="1"/>
      <protection locked="0"/>
    </xf>
    <xf numFmtId="178" fontId="41" fillId="26" borderId="12">
      <alignment vertical="center"/>
    </xf>
    <xf numFmtId="0" fontId="74" fillId="7" borderId="2" applyNumberFormat="0" applyAlignment="0" applyProtection="0"/>
    <xf numFmtId="165" fontId="24" fillId="0" borderId="0" applyFont="0" applyFill="0" applyBorder="0" applyAlignment="0" applyProtection="0"/>
    <xf numFmtId="165" fontId="24" fillId="0" borderId="0" applyFont="0" applyFill="0" applyBorder="0" applyAlignment="0" applyProtection="0"/>
    <xf numFmtId="0" fontId="81" fillId="0" borderId="0" applyNumberFormat="0" applyFill="0" applyBorder="0" applyAlignment="0" applyProtection="0"/>
    <xf numFmtId="0" fontId="56" fillId="0" borderId="0" applyNumberFormat="0" applyFill="0" applyBorder="0" applyAlignment="0" applyProtection="0"/>
    <xf numFmtId="0" fontId="21" fillId="0" borderId="0">
      <protection locked="0"/>
    </xf>
    <xf numFmtId="166" fontId="24" fillId="0" borderId="0" applyFont="0" applyFill="0" applyBorder="0" applyAlignment="0" applyProtection="0"/>
    <xf numFmtId="164" fontId="68"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68"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4" fontId="68"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119" fillId="0" borderId="0"/>
    <xf numFmtId="0" fontId="33" fillId="0" borderId="0"/>
    <xf numFmtId="43" fontId="119" fillId="0" borderId="0" applyFont="0" applyFill="0" applyBorder="0" applyAlignment="0" applyProtection="0"/>
    <xf numFmtId="43" fontId="20" fillId="0" borderId="0" applyFont="0" applyFill="0" applyBorder="0" applyAlignment="0" applyProtection="0"/>
    <xf numFmtId="0" fontId="16" fillId="0" borderId="0"/>
    <xf numFmtId="0" fontId="24" fillId="0" borderId="0"/>
    <xf numFmtId="0" fontId="24" fillId="0" borderId="0"/>
    <xf numFmtId="0" fontId="15" fillId="0" borderId="0"/>
    <xf numFmtId="0" fontId="33" fillId="0" borderId="0"/>
    <xf numFmtId="0" fontId="31" fillId="0" borderId="0"/>
    <xf numFmtId="0" fontId="24" fillId="0" borderId="0"/>
    <xf numFmtId="0" fontId="24" fillId="0" borderId="0"/>
    <xf numFmtId="0" fontId="31" fillId="0" borderId="0"/>
    <xf numFmtId="0" fontId="134" fillId="0" borderId="0"/>
    <xf numFmtId="0" fontId="135" fillId="0" borderId="0" applyNumberFormat="0" applyFill="0" applyBorder="0" applyProtection="0">
      <alignment vertical="top"/>
    </xf>
    <xf numFmtId="0" fontId="14" fillId="0" borderId="0"/>
    <xf numFmtId="0" fontId="134" fillId="0" borderId="0"/>
    <xf numFmtId="0" fontId="43" fillId="0" borderId="0"/>
    <xf numFmtId="0" fontId="24" fillId="0" borderId="0"/>
    <xf numFmtId="0" fontId="134" fillId="0" borderId="0"/>
    <xf numFmtId="167" fontId="14" fillId="0" borderId="0"/>
    <xf numFmtId="0" fontId="24" fillId="0" borderId="0"/>
    <xf numFmtId="0" fontId="114" fillId="0" borderId="0"/>
    <xf numFmtId="0" fontId="24" fillId="0" borderId="0"/>
    <xf numFmtId="167" fontId="13" fillId="0" borderId="0"/>
    <xf numFmtId="0" fontId="145" fillId="0" borderId="0"/>
    <xf numFmtId="0" fontId="20" fillId="0" borderId="0">
      <alignment horizontal="justify" wrapText="1"/>
    </xf>
    <xf numFmtId="175" fontId="20" fillId="0" borderId="0" applyFill="0" applyBorder="0" applyProtection="0">
      <alignment horizontal="justify" wrapText="1"/>
    </xf>
    <xf numFmtId="175" fontId="20" fillId="0" borderId="0" applyFill="0" applyBorder="0" applyProtection="0">
      <alignment horizontal="justify" wrapText="1"/>
    </xf>
    <xf numFmtId="0" fontId="24" fillId="0" borderId="0"/>
    <xf numFmtId="0" fontId="24" fillId="0" borderId="0"/>
    <xf numFmtId="0" fontId="12" fillId="0" borderId="0"/>
    <xf numFmtId="167" fontId="12" fillId="0" borderId="0"/>
    <xf numFmtId="167" fontId="11" fillId="0" borderId="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3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167" fontId="11" fillId="0" borderId="0"/>
    <xf numFmtId="167" fontId="11" fillId="0" borderId="0"/>
    <xf numFmtId="0" fontId="11" fillId="0" borderId="0"/>
    <xf numFmtId="0" fontId="11" fillId="0" borderId="0"/>
    <xf numFmtId="0" fontId="11" fillId="0" borderId="0"/>
    <xf numFmtId="0" fontId="11" fillId="0" borderId="0"/>
    <xf numFmtId="164" fontId="24" fillId="0" borderId="0" applyFont="0" applyFill="0" applyBorder="0" applyAlignment="0" applyProtection="0"/>
    <xf numFmtId="164" fontId="68"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68"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1" fillId="0" borderId="0"/>
    <xf numFmtId="0" fontId="11" fillId="0" borderId="0"/>
    <xf numFmtId="0" fontId="11" fillId="0" borderId="0"/>
    <xf numFmtId="167" fontId="11" fillId="0" borderId="0"/>
    <xf numFmtId="167" fontId="10" fillId="0" borderId="0"/>
    <xf numFmtId="167" fontId="9" fillId="0" borderId="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44" fontId="37" fillId="0" borderId="0" applyFont="0" applyFill="0" applyBorder="0" applyAlignment="0" applyProtection="0"/>
    <xf numFmtId="44" fontId="20" fillId="0" borderId="0" applyFont="0" applyFill="0" applyBorder="0" applyAlignment="0" applyProtection="0"/>
    <xf numFmtId="167" fontId="8" fillId="0" borderId="0"/>
    <xf numFmtId="167" fontId="8" fillId="0" borderId="0"/>
    <xf numFmtId="167" fontId="8" fillId="0" borderId="0"/>
    <xf numFmtId="0" fontId="8" fillId="0" borderId="0"/>
    <xf numFmtId="0" fontId="8" fillId="0" borderId="0"/>
    <xf numFmtId="0" fontId="8" fillId="0" borderId="0"/>
    <xf numFmtId="0" fontId="8" fillId="0" borderId="0"/>
    <xf numFmtId="164" fontId="68"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68" fillId="0" borderId="0" applyFont="0" applyFill="0" applyBorder="0" applyAlignment="0" applyProtection="0"/>
    <xf numFmtId="0" fontId="8" fillId="0" borderId="0"/>
    <xf numFmtId="0" fontId="8" fillId="0" borderId="0"/>
    <xf numFmtId="0" fontId="8" fillId="0" borderId="0"/>
    <xf numFmtId="167" fontId="8" fillId="0" borderId="0"/>
    <xf numFmtId="167" fontId="8" fillId="0" borderId="0"/>
    <xf numFmtId="0" fontId="8" fillId="0" borderId="0"/>
    <xf numFmtId="167" fontId="8" fillId="0" borderId="0"/>
    <xf numFmtId="167" fontId="8" fillId="0" borderId="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31"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167" fontId="8" fillId="0" borderId="0"/>
    <xf numFmtId="167" fontId="8" fillId="0" borderId="0"/>
    <xf numFmtId="0" fontId="8" fillId="0" borderId="0"/>
    <xf numFmtId="0" fontId="8" fillId="0" borderId="0"/>
    <xf numFmtId="0" fontId="8" fillId="0" borderId="0"/>
    <xf numFmtId="0" fontId="8" fillId="0" borderId="0"/>
    <xf numFmtId="164" fontId="24" fillId="0" borderId="0" applyFont="0" applyFill="0" applyBorder="0" applyAlignment="0" applyProtection="0"/>
    <xf numFmtId="164" fontId="68"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68"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8" fillId="0" borderId="0"/>
    <xf numFmtId="0" fontId="8" fillId="0" borderId="0"/>
    <xf numFmtId="0" fontId="8" fillId="0" borderId="0"/>
    <xf numFmtId="167" fontId="8" fillId="0" borderId="0"/>
    <xf numFmtId="0" fontId="43" fillId="0" borderId="0"/>
    <xf numFmtId="0" fontId="70" fillId="0" borderId="0"/>
    <xf numFmtId="0" fontId="24" fillId="0" borderId="0"/>
    <xf numFmtId="0" fontId="134" fillId="0" borderId="0"/>
    <xf numFmtId="43" fontId="145" fillId="0" borderId="0" applyFont="0" applyFill="0" applyBorder="0" applyAlignment="0" applyProtection="0"/>
    <xf numFmtId="0" fontId="150" fillId="0" borderId="0">
      <protection locked="0"/>
    </xf>
    <xf numFmtId="0" fontId="33" fillId="0" borderId="0"/>
    <xf numFmtId="0" fontId="151" fillId="0" borderId="0"/>
    <xf numFmtId="167" fontId="8" fillId="0" borderId="0"/>
    <xf numFmtId="44" fontId="43" fillId="0" borderId="0" applyFont="0" applyFill="0" applyBorder="0" applyAlignment="0" applyProtection="0"/>
    <xf numFmtId="0" fontId="21" fillId="0" borderId="0"/>
    <xf numFmtId="0" fontId="24" fillId="0" borderId="0"/>
    <xf numFmtId="180" fontId="8" fillId="0" borderId="0"/>
    <xf numFmtId="167" fontId="8" fillId="0" borderId="0"/>
    <xf numFmtId="0" fontId="24" fillId="0" borderId="0"/>
    <xf numFmtId="0" fontId="152" fillId="0" borderId="0">
      <alignment horizontal="justify" wrapText="1"/>
    </xf>
    <xf numFmtId="0" fontId="153" fillId="0" borderId="0" applyBorder="0" applyProtection="0">
      <alignment horizontal="justify" wrapText="1"/>
    </xf>
    <xf numFmtId="167" fontId="8" fillId="0" borderId="0"/>
    <xf numFmtId="167" fontId="8" fillId="0" borderId="0"/>
    <xf numFmtId="0" fontId="31" fillId="0" borderId="0"/>
    <xf numFmtId="180" fontId="8" fillId="0" borderId="0"/>
    <xf numFmtId="167" fontId="8" fillId="0" borderId="0"/>
    <xf numFmtId="180" fontId="8" fillId="0" borderId="0"/>
    <xf numFmtId="0" fontId="7" fillId="0" borderId="0"/>
    <xf numFmtId="0" fontId="169" fillId="0" borderId="0"/>
    <xf numFmtId="0" fontId="24" fillId="0" borderId="0"/>
    <xf numFmtId="0" fontId="134" fillId="0" borderId="0"/>
    <xf numFmtId="0" fontId="31" fillId="0" borderId="0"/>
    <xf numFmtId="0" fontId="6" fillId="0" borderId="0"/>
    <xf numFmtId="0" fontId="176" fillId="0" borderId="0"/>
    <xf numFmtId="164" fontId="169" fillId="0" borderId="0" applyFont="0" applyFill="0" applyBorder="0" applyAlignment="0" applyProtection="0"/>
    <xf numFmtId="0" fontId="80" fillId="0" borderId="0"/>
    <xf numFmtId="0" fontId="31" fillId="0" borderId="0"/>
    <xf numFmtId="0" fontId="6" fillId="0" borderId="0"/>
    <xf numFmtId="0" fontId="24" fillId="0" borderId="0"/>
    <xf numFmtId="0" fontId="24" fillId="0" borderId="0"/>
    <xf numFmtId="0" fontId="24" fillId="0" borderId="0"/>
    <xf numFmtId="0" fontId="134" fillId="0" borderId="0"/>
    <xf numFmtId="0" fontId="24" fillId="0" borderId="0"/>
    <xf numFmtId="0" fontId="33" fillId="0" borderId="0"/>
    <xf numFmtId="0" fontId="24" fillId="0" borderId="0"/>
    <xf numFmtId="0" fontId="33" fillId="0" borderId="0"/>
    <xf numFmtId="0" fontId="33" fillId="0" borderId="0"/>
    <xf numFmtId="0" fontId="24" fillId="0" borderId="0"/>
    <xf numFmtId="0" fontId="24" fillId="0" borderId="0"/>
    <xf numFmtId="0" fontId="33" fillId="0" borderId="0"/>
    <xf numFmtId="0" fontId="5" fillId="0" borderId="0"/>
    <xf numFmtId="0" fontId="5" fillId="0" borderId="0"/>
    <xf numFmtId="0" fontId="4" fillId="0" borderId="0"/>
    <xf numFmtId="164" fontId="4" fillId="0" borderId="0" applyFont="0" applyFill="0" applyBorder="0" applyAlignment="0" applyProtection="0"/>
    <xf numFmtId="0" fontId="3" fillId="0" borderId="0"/>
    <xf numFmtId="0" fontId="24" fillId="0" borderId="0"/>
    <xf numFmtId="0" fontId="24" fillId="0" borderId="0"/>
    <xf numFmtId="0" fontId="157" fillId="0" borderId="0"/>
    <xf numFmtId="0" fontId="24" fillId="0" borderId="0"/>
    <xf numFmtId="0" fontId="42" fillId="0" borderId="0" applyNumberFormat="0" applyFill="0" applyBorder="0" applyProtection="0"/>
    <xf numFmtId="0" fontId="31" fillId="0" borderId="0"/>
    <xf numFmtId="0" fontId="2" fillId="0" borderId="0"/>
    <xf numFmtId="0" fontId="192" fillId="0" borderId="0"/>
    <xf numFmtId="164" fontId="192" fillId="0" borderId="0" applyFont="0" applyFill="0" applyBorder="0" applyAlignment="0" applyProtection="0"/>
    <xf numFmtId="0" fontId="1" fillId="0" borderId="0"/>
    <xf numFmtId="0" fontId="1" fillId="0" borderId="0"/>
    <xf numFmtId="164" fontId="1" fillId="0" borderId="0" applyFont="0" applyFill="0" applyBorder="0" applyAlignment="0" applyProtection="0"/>
  </cellStyleXfs>
  <cellXfs count="1351">
    <xf numFmtId="0" fontId="0" fillId="0" borderId="0" xfId="0">
      <alignment horizontal="justify" vertical="justify" wrapText="1"/>
    </xf>
    <xf numFmtId="0" fontId="26" fillId="0" borderId="0" xfId="0" applyFont="1" applyAlignment="1">
      <alignment horizontal="justify" vertical="top" wrapText="1"/>
    </xf>
    <xf numFmtId="0" fontId="20" fillId="0" borderId="0" xfId="0" applyFont="1" applyAlignment="1">
      <alignment horizontal="justify" vertical="top" wrapText="1"/>
    </xf>
    <xf numFmtId="0" fontId="23" fillId="0" borderId="0" xfId="0" applyFont="1" applyAlignment="1">
      <alignment horizontal="justify" vertical="top" wrapText="1"/>
    </xf>
    <xf numFmtId="0" fontId="0" fillId="0" borderId="0" xfId="0" applyAlignment="1">
      <alignment horizontal="justify" vertical="top" wrapText="1"/>
    </xf>
    <xf numFmtId="0" fontId="93" fillId="0" borderId="0" xfId="0" applyFont="1" applyAlignment="1">
      <alignment horizontal="justify" vertical="top" wrapText="1"/>
    </xf>
    <xf numFmtId="0" fontId="19" fillId="0" borderId="0" xfId="0" applyFont="1" applyAlignment="1">
      <alignment horizontal="justify" vertical="top" wrapText="1"/>
    </xf>
    <xf numFmtId="0" fontId="22" fillId="0" borderId="0" xfId="0" applyFont="1" applyAlignment="1">
      <alignment horizontal="justify" vertical="top" wrapText="1"/>
    </xf>
    <xf numFmtId="0" fontId="31" fillId="0" borderId="0" xfId="0" applyFont="1" applyAlignment="1">
      <alignment horizontal="justify" vertical="top"/>
    </xf>
    <xf numFmtId="4" fontId="31" fillId="0" borderId="0" xfId="0" applyNumberFormat="1" applyFont="1" applyAlignment="1">
      <alignment horizontal="justify" vertical="top" wrapText="1"/>
    </xf>
    <xf numFmtId="0" fontId="31" fillId="0" borderId="0" xfId="0" applyFont="1" applyAlignment="1">
      <alignment horizontal="justify" vertical="top" wrapText="1"/>
    </xf>
    <xf numFmtId="0" fontId="86" fillId="0" borderId="0" xfId="156" applyNumberFormat="1" applyFont="1" applyAlignment="1">
      <alignment horizontal="justify" vertical="top" wrapText="1"/>
    </xf>
    <xf numFmtId="0" fontId="22" fillId="0" borderId="0" xfId="156" applyNumberFormat="1" applyFont="1" applyAlignment="1">
      <alignment horizontal="justify" vertical="top" wrapText="1"/>
    </xf>
    <xf numFmtId="0" fontId="23" fillId="0" borderId="0" xfId="156" applyNumberFormat="1" applyFont="1" applyAlignment="1">
      <alignment horizontal="justify" vertical="top" wrapText="1"/>
    </xf>
    <xf numFmtId="0" fontId="87" fillId="0" borderId="0" xfId="156" applyNumberFormat="1" applyFont="1" applyAlignment="1">
      <alignment horizontal="justify" vertical="top" wrapText="1"/>
    </xf>
    <xf numFmtId="0" fontId="88" fillId="0" borderId="0" xfId="156" applyNumberFormat="1" applyFont="1" applyAlignment="1">
      <alignment horizontal="justify" vertical="top" wrapText="1"/>
    </xf>
    <xf numFmtId="0" fontId="87" fillId="0" borderId="0" xfId="182" applyFont="1" applyAlignment="1">
      <alignment horizontal="justify" vertical="top" wrapText="1"/>
    </xf>
    <xf numFmtId="2" fontId="87" fillId="0" borderId="0" xfId="156" applyNumberFormat="1" applyFont="1" applyAlignment="1" applyProtection="1">
      <alignment horizontal="justify" vertical="top" wrapText="1" shrinkToFit="1"/>
      <protection locked="0"/>
    </xf>
    <xf numFmtId="2" fontId="88" fillId="0" borderId="0" xfId="156" applyNumberFormat="1" applyFont="1" applyAlignment="1" applyProtection="1">
      <alignment horizontal="justify" vertical="top" wrapText="1" shrinkToFit="1"/>
      <protection locked="0"/>
    </xf>
    <xf numFmtId="49" fontId="23" fillId="0" borderId="0" xfId="156" applyFont="1" applyAlignment="1">
      <alignment horizontal="justify" vertical="top" wrapText="1"/>
    </xf>
    <xf numFmtId="49" fontId="87" fillId="0" borderId="0" xfId="156" applyFont="1" applyAlignment="1">
      <alignment horizontal="justify" vertical="top" wrapText="1"/>
    </xf>
    <xf numFmtId="49" fontId="88" fillId="0" borderId="0" xfId="156" applyFont="1" applyAlignment="1">
      <alignment horizontal="justify" vertical="top" wrapText="1"/>
    </xf>
    <xf numFmtId="0" fontId="88" fillId="0" borderId="0" xfId="182" applyFont="1" applyAlignment="1">
      <alignment horizontal="justify" vertical="top" wrapText="1"/>
    </xf>
    <xf numFmtId="0" fontId="89" fillId="0" borderId="0" xfId="0" applyFont="1" applyAlignment="1">
      <alignment horizontal="justify" vertical="top" wrapText="1"/>
    </xf>
    <xf numFmtId="0" fontId="0" fillId="0" borderId="0" xfId="0" applyAlignment="1">
      <alignment horizontal="justify" vertical="top" wrapText="1"/>
    </xf>
    <xf numFmtId="0" fontId="31" fillId="0" borderId="0" xfId="154" applyFont="1" applyAlignment="1">
      <alignment horizontal="justify" vertical="top" wrapText="1"/>
    </xf>
    <xf numFmtId="0" fontId="41" fillId="0" borderId="0" xfId="154" applyFont="1" applyAlignment="1">
      <alignment horizontal="justify" vertical="top" wrapText="1"/>
    </xf>
    <xf numFmtId="0" fontId="24" fillId="0" borderId="0" xfId="154" applyAlignment="1">
      <alignment horizontal="justify" vertical="top" wrapText="1"/>
    </xf>
    <xf numFmtId="0" fontId="41" fillId="27" borderId="0" xfId="154" applyFont="1" applyFill="1" applyAlignment="1">
      <alignment horizontal="justify" vertical="top" wrapText="1"/>
    </xf>
    <xf numFmtId="0" fontId="25" fillId="0" borderId="0" xfId="154" applyFont="1" applyAlignment="1">
      <alignment horizontal="justify" vertical="top" wrapText="1"/>
    </xf>
    <xf numFmtId="0" fontId="91" fillId="0" borderId="0" xfId="154" applyFont="1" applyAlignment="1">
      <alignment horizontal="justify" vertical="top" wrapText="1"/>
    </xf>
    <xf numFmtId="0" fontId="92" fillId="0" borderId="0" xfId="154" applyFont="1" applyAlignment="1">
      <alignment horizontal="justify" vertical="top" wrapText="1"/>
    </xf>
    <xf numFmtId="16" fontId="24" fillId="0" borderId="0" xfId="154" applyNumberFormat="1" applyAlignment="1">
      <alignment horizontal="justify" vertical="top" wrapText="1"/>
    </xf>
    <xf numFmtId="0" fontId="95" fillId="0" borderId="0" xfId="154" applyFont="1" applyAlignment="1">
      <alignment horizontal="justify" vertical="top" wrapText="1"/>
    </xf>
    <xf numFmtId="0" fontId="96" fillId="0" borderId="0" xfId="0" applyFont="1" applyAlignment="1">
      <alignment horizontal="justify" vertical="top" wrapText="1"/>
    </xf>
    <xf numFmtId="0" fontId="97" fillId="0" borderId="0" xfId="0" applyFont="1" applyAlignment="1">
      <alignment horizontal="justify" vertical="top" wrapText="1"/>
    </xf>
    <xf numFmtId="0" fontId="95" fillId="0" borderId="0" xfId="154" applyFont="1" applyAlignment="1">
      <alignment horizontal="right" vertical="top" wrapText="1"/>
    </xf>
    <xf numFmtId="0" fontId="24" fillId="0" borderId="0" xfId="154" applyAlignment="1">
      <alignment horizontal="right" vertical="top" wrapText="1"/>
    </xf>
    <xf numFmtId="0" fontId="24" fillId="0" borderId="0" xfId="0" applyFont="1" applyAlignment="1">
      <alignment horizontal="right" vertical="top" wrapText="1"/>
    </xf>
    <xf numFmtId="0" fontId="24" fillId="0" borderId="0" xfId="0" applyFont="1" applyAlignment="1">
      <alignment horizontal="justify" vertical="top" wrapText="1"/>
    </xf>
    <xf numFmtId="4" fontId="24" fillId="0" borderId="0" xfId="0" applyNumberFormat="1" applyFont="1" applyAlignment="1">
      <alignment horizontal="justify" vertical="top" wrapText="1"/>
    </xf>
    <xf numFmtId="0" fontId="18" fillId="0" borderId="0" xfId="0" applyFont="1" applyAlignment="1">
      <alignment horizontal="justify" vertical="top" wrapText="1"/>
    </xf>
    <xf numFmtId="0" fontId="98" fillId="0" borderId="0" xfId="0" applyFont="1" applyAlignment="1">
      <alignment horizontal="justify" vertical="top" wrapText="1"/>
    </xf>
    <xf numFmtId="0" fontId="24" fillId="0" borderId="0" xfId="0" applyFont="1" applyAlignment="1">
      <alignment horizontal="justify" vertical="top"/>
    </xf>
    <xf numFmtId="0" fontId="24" fillId="0" borderId="0" xfId="0" applyFont="1">
      <alignment horizontal="justify" vertical="justify" wrapText="1"/>
    </xf>
    <xf numFmtId="0" fontId="41" fillId="0" borderId="0" xfId="0" applyFont="1" applyAlignment="1">
      <alignment horizontal="right" vertical="top" wrapText="1"/>
    </xf>
    <xf numFmtId="0" fontId="41" fillId="0" borderId="0" xfId="0" applyFont="1" applyAlignment="1">
      <alignment horizontal="right" vertical="top"/>
    </xf>
    <xf numFmtId="0" fontId="24" fillId="0" borderId="0" xfId="0" applyFont="1" applyAlignment="1">
      <alignment horizontal="right" vertical="justify" wrapText="1"/>
    </xf>
    <xf numFmtId="4" fontId="41" fillId="0" borderId="0" xfId="0" applyNumberFormat="1" applyFont="1" applyAlignment="1">
      <alignment horizontal="right" vertical="top" wrapText="1"/>
    </xf>
    <xf numFmtId="4" fontId="41" fillId="0" borderId="0" xfId="0" applyNumberFormat="1" applyFont="1" applyAlignment="1">
      <alignment horizontal="right" vertical="top"/>
    </xf>
    <xf numFmtId="0" fontId="24" fillId="0" borderId="0" xfId="0" applyFont="1" applyAlignment="1">
      <alignment horizontal="right" vertical="top"/>
    </xf>
    <xf numFmtId="0" fontId="30" fillId="0" borderId="0" xfId="0" applyFont="1" applyAlignment="1">
      <alignment horizontal="center" vertical="top" wrapText="1"/>
    </xf>
    <xf numFmtId="0" fontId="24" fillId="0" borderId="0" xfId="0" applyFont="1" applyAlignment="1">
      <alignment vertical="center"/>
    </xf>
    <xf numFmtId="0" fontId="21" fillId="0" borderId="0" xfId="0" applyFont="1" applyAlignment="1">
      <alignment vertical="center"/>
    </xf>
    <xf numFmtId="44" fontId="21" fillId="0" borderId="0" xfId="0" applyNumberFormat="1" applyFont="1" applyAlignment="1">
      <alignment vertical="center"/>
    </xf>
    <xf numFmtId="0" fontId="100" fillId="0" borderId="0" xfId="0" applyFont="1" applyAlignment="1">
      <alignment horizontal="center" vertical="center"/>
    </xf>
    <xf numFmtId="44" fontId="100" fillId="0" borderId="0" xfId="0" applyNumberFormat="1" applyFont="1" applyAlignment="1">
      <alignment horizontal="center" vertical="center"/>
    </xf>
    <xf numFmtId="0" fontId="101" fillId="0" borderId="0" xfId="0" applyFont="1" applyAlignment="1">
      <alignment horizontal="center" vertical="center"/>
    </xf>
    <xf numFmtId="0" fontId="102" fillId="0" borderId="0" xfId="0" applyFont="1" applyAlignment="1">
      <alignment horizontal="center" vertical="center"/>
    </xf>
    <xf numFmtId="44" fontId="33" fillId="0" borderId="0" xfId="0" applyNumberFormat="1" applyFont="1" applyAlignment="1">
      <alignment horizontal="left" vertical="center"/>
    </xf>
    <xf numFmtId="0" fontId="101" fillId="0" borderId="16" xfId="0" applyFont="1" applyBorder="1" applyAlignment="1">
      <alignment horizontal="center" vertical="center"/>
    </xf>
    <xf numFmtId="44" fontId="33" fillId="0" borderId="16" xfId="0" applyNumberFormat="1" applyFont="1" applyBorder="1" applyAlignment="1">
      <alignment horizontal="left" vertical="center"/>
    </xf>
    <xf numFmtId="0" fontId="103" fillId="0" borderId="0" xfId="0" applyFont="1" applyAlignment="1">
      <alignment vertical="center"/>
    </xf>
    <xf numFmtId="0" fontId="41" fillId="0" borderId="0" xfId="0" applyFont="1" applyAlignment="1">
      <alignment vertical="center"/>
    </xf>
    <xf numFmtId="44" fontId="105" fillId="0" borderId="0" xfId="0" applyNumberFormat="1" applyFont="1" applyAlignment="1">
      <alignment horizontal="center" vertical="center"/>
    </xf>
    <xf numFmtId="0" fontId="103" fillId="0" borderId="17" xfId="0" applyFont="1" applyBorder="1" applyAlignment="1">
      <alignment vertical="center"/>
    </xf>
    <xf numFmtId="0" fontId="24" fillId="0" borderId="0" xfId="0" applyFont="1" applyAlignment="1">
      <alignment horizontal="justify" vertical="top" wrapText="1"/>
    </xf>
    <xf numFmtId="0" fontId="24" fillId="0" borderId="0" xfId="0" applyFont="1" applyAlignment="1"/>
    <xf numFmtId="0" fontId="24" fillId="0" borderId="0" xfId="0" applyFont="1" applyFill="1" applyAlignment="1">
      <alignment horizontal="justify" vertical="top" wrapText="1"/>
    </xf>
    <xf numFmtId="0" fontId="123" fillId="0" borderId="0" xfId="0" applyFont="1" applyAlignment="1">
      <alignment horizontal="justify" vertical="top"/>
    </xf>
    <xf numFmtId="43" fontId="128" fillId="0" borderId="0" xfId="91" applyFont="1" applyFill="1" applyBorder="1" applyAlignment="1" applyProtection="1">
      <alignment horizontal="center"/>
    </xf>
    <xf numFmtId="0" fontId="24" fillId="0" borderId="0" xfId="0" applyFont="1" applyAlignment="1">
      <alignment horizontal="justify" vertical="top" wrapText="1"/>
    </xf>
    <xf numFmtId="0" fontId="123" fillId="0" borderId="0" xfId="0" applyFont="1">
      <alignment horizontal="justify" vertical="justify" wrapText="1"/>
    </xf>
    <xf numFmtId="0" fontId="24" fillId="0" borderId="0" xfId="0" applyFont="1" applyAlignment="1">
      <alignment vertical="top" wrapText="1"/>
    </xf>
    <xf numFmtId="0" fontId="102" fillId="0" borderId="0" xfId="0" applyFont="1" applyFill="1" applyAlignment="1">
      <alignment horizontal="center" vertical="center"/>
    </xf>
    <xf numFmtId="44" fontId="33" fillId="0" borderId="0" xfId="0" applyNumberFormat="1" applyFont="1" applyFill="1" applyAlignment="1">
      <alignment horizontal="left" vertical="center"/>
    </xf>
    <xf numFmtId="4" fontId="24" fillId="0" borderId="0" xfId="278" applyNumberFormat="1" applyFont="1" applyAlignment="1">
      <alignment horizontal="center" wrapText="1"/>
    </xf>
    <xf numFmtId="4" fontId="136" fillId="0" borderId="0" xfId="278" applyNumberFormat="1" applyFont="1" applyAlignment="1">
      <alignment horizontal="right" wrapText="1"/>
    </xf>
    <xf numFmtId="0" fontId="136" fillId="0" borderId="0" xfId="278" applyFont="1" applyAlignment="1">
      <alignment horizontal="right" vertical="top" wrapText="1"/>
    </xf>
    <xf numFmtId="0" fontId="41" fillId="0" borderId="0" xfId="279" applyFont="1" applyAlignment="1">
      <alignment horizontal="justify" vertical="top" wrapText="1"/>
    </xf>
    <xf numFmtId="0" fontId="41" fillId="0" borderId="0" xfId="279" applyFont="1" applyAlignment="1">
      <alignment horizontal="left" vertical="top" wrapText="1"/>
    </xf>
    <xf numFmtId="0" fontId="41" fillId="0" borderId="0" xfId="279" applyFont="1" applyBorder="1" applyAlignment="1">
      <alignment horizontal="left" vertical="top" wrapText="1"/>
    </xf>
    <xf numFmtId="0" fontId="41" fillId="0" borderId="0" xfId="279" applyFont="1" applyBorder="1" applyAlignment="1">
      <alignment horizontal="justify" vertical="top" wrapText="1"/>
    </xf>
    <xf numFmtId="0" fontId="41" fillId="0" borderId="16" xfId="278" applyFont="1" applyBorder="1" applyAlignment="1">
      <alignment horizontal="left" vertical="top" wrapText="1"/>
    </xf>
    <xf numFmtId="4" fontId="24" fillId="0" borderId="16" xfId="278" applyNumberFormat="1" applyFont="1" applyBorder="1" applyAlignment="1">
      <alignment horizontal="center" wrapText="1"/>
    </xf>
    <xf numFmtId="4" fontId="24" fillId="0" borderId="16" xfId="278" applyNumberFormat="1" applyFont="1" applyBorder="1" applyAlignment="1">
      <alignment horizontal="right"/>
    </xf>
    <xf numFmtId="4" fontId="62" fillId="0" borderId="16" xfId="283" applyNumberFormat="1" applyFont="1" applyBorder="1" applyAlignment="1" applyProtection="1">
      <alignment horizontal="right"/>
      <protection locked="0"/>
    </xf>
    <xf numFmtId="0" fontId="41" fillId="0" borderId="0" xfId="278" applyFont="1" applyAlignment="1">
      <alignment horizontal="left" vertical="top" wrapText="1"/>
    </xf>
    <xf numFmtId="4" fontId="24" fillId="0" borderId="13" xfId="278" applyNumberFormat="1" applyFont="1" applyBorder="1" applyAlignment="1">
      <alignment horizontal="center" wrapText="1"/>
    </xf>
    <xf numFmtId="4" fontId="136" fillId="0" borderId="13" xfId="278" applyNumberFormat="1" applyFont="1" applyBorder="1" applyAlignment="1">
      <alignment horizontal="right" wrapText="1"/>
    </xf>
    <xf numFmtId="0" fontId="136" fillId="0" borderId="13" xfId="278" applyFont="1" applyBorder="1" applyAlignment="1">
      <alignment horizontal="right" vertical="top" wrapText="1"/>
    </xf>
    <xf numFmtId="4" fontId="24" fillId="0" borderId="21" xfId="278" applyNumberFormat="1" applyFont="1" applyBorder="1" applyAlignment="1">
      <alignment horizontal="center" wrapText="1"/>
    </xf>
    <xf numFmtId="4" fontId="136" fillId="0" borderId="21" xfId="278" applyNumberFormat="1" applyFont="1" applyBorder="1" applyAlignment="1">
      <alignment horizontal="right" wrapText="1"/>
    </xf>
    <xf numFmtId="0" fontId="136" fillId="0" borderId="21" xfId="278" applyFont="1" applyBorder="1" applyAlignment="1">
      <alignment horizontal="right" vertical="top" wrapText="1"/>
    </xf>
    <xf numFmtId="49" fontId="41" fillId="0" borderId="16" xfId="278" applyNumberFormat="1" applyFont="1" applyBorder="1" applyAlignment="1">
      <alignment horizontal="left" vertical="top"/>
    </xf>
    <xf numFmtId="49" fontId="41" fillId="0" borderId="0" xfId="278" applyNumberFormat="1" applyFont="1" applyAlignment="1">
      <alignment horizontal="left" vertical="top"/>
    </xf>
    <xf numFmtId="49" fontId="41" fillId="0" borderId="13" xfId="278" applyNumberFormat="1" applyFont="1" applyBorder="1" applyAlignment="1">
      <alignment horizontal="left" vertical="top"/>
    </xf>
    <xf numFmtId="0" fontId="41" fillId="0" borderId="13" xfId="279" applyFont="1" applyBorder="1" applyAlignment="1">
      <alignment horizontal="justify" vertical="top" wrapText="1"/>
    </xf>
    <xf numFmtId="0" fontId="41" fillId="0" borderId="13" xfId="279" applyFont="1" applyBorder="1" applyAlignment="1">
      <alignment horizontal="left" vertical="top" wrapText="1"/>
    </xf>
    <xf numFmtId="0" fontId="41" fillId="0" borderId="21" xfId="279" applyFont="1" applyBorder="1" applyAlignment="1">
      <alignment horizontal="justify" vertical="top" wrapText="1"/>
    </xf>
    <xf numFmtId="0" fontId="24" fillId="0" borderId="0" xfId="0" applyFont="1" applyAlignment="1">
      <alignment wrapText="1"/>
    </xf>
    <xf numFmtId="0" fontId="0" fillId="0" borderId="0" xfId="0">
      <alignment horizontal="justify" vertical="justify" wrapText="1"/>
    </xf>
    <xf numFmtId="0" fontId="24" fillId="0" borderId="0" xfId="162"/>
    <xf numFmtId="4" fontId="24" fillId="0" borderId="0" xfId="0" applyNumberFormat="1" applyFont="1" applyAlignment="1">
      <alignment horizontal="right" vertical="top" wrapText="1"/>
    </xf>
    <xf numFmtId="0" fontId="0" fillId="0" borderId="0" xfId="0" applyAlignment="1"/>
    <xf numFmtId="4" fontId="24" fillId="0" borderId="0" xfId="278" applyNumberFormat="1" applyFont="1" applyAlignment="1">
      <alignment horizontal="right"/>
    </xf>
    <xf numFmtId="4" fontId="62" fillId="0" borderId="0" xfId="283" applyNumberFormat="1" applyFont="1" applyAlignment="1" applyProtection="1">
      <alignment horizontal="right"/>
      <protection locked="0"/>
    </xf>
    <xf numFmtId="0" fontId="123" fillId="0" borderId="0" xfId="0" applyFont="1" applyAlignment="1">
      <alignment horizontal="justify" vertical="center" wrapText="1"/>
    </xf>
    <xf numFmtId="0" fontId="124" fillId="0" borderId="0" xfId="0" applyFont="1" applyAlignment="1">
      <alignment horizontal="justify" vertical="center" wrapText="1"/>
    </xf>
    <xf numFmtId="0" fontId="24" fillId="0" borderId="0" xfId="162" applyAlignment="1" applyProtection="1">
      <alignment horizontal="justify" vertical="top" wrapText="1"/>
      <protection locked="0"/>
    </xf>
    <xf numFmtId="0" fontId="24" fillId="0" borderId="0" xfId="0" applyFont="1" applyAlignment="1" applyProtection="1">
      <alignment horizontal="justify" vertical="top" wrapText="1"/>
      <protection locked="0"/>
    </xf>
    <xf numFmtId="0" fontId="24" fillId="0" borderId="0" xfId="162" applyProtection="1">
      <protection locked="0"/>
    </xf>
    <xf numFmtId="4" fontId="24" fillId="0" borderId="0" xfId="0" applyNumberFormat="1" applyFont="1" applyAlignment="1" applyProtection="1">
      <alignment horizontal="right" vertical="top"/>
      <protection locked="0"/>
    </xf>
    <xf numFmtId="4" fontId="24" fillId="0" borderId="0" xfId="0" applyNumberFormat="1" applyFont="1" applyAlignment="1" applyProtection="1">
      <alignment horizontal="right" vertical="top" wrapText="1"/>
      <protection locked="0"/>
    </xf>
    <xf numFmtId="4" fontId="24" fillId="0" borderId="0" xfId="94" applyNumberFormat="1" applyAlignment="1" applyProtection="1">
      <alignment horizontal="right" shrinkToFit="1"/>
      <protection locked="0"/>
    </xf>
    <xf numFmtId="0" fontId="24" fillId="0" borderId="0" xfId="197" applyFont="1" applyAlignment="1" applyProtection="1">
      <alignment horizontal="justify" vertical="top" wrapText="1"/>
      <protection locked="0"/>
    </xf>
    <xf numFmtId="4" fontId="24" fillId="0" borderId="0" xfId="159" applyNumberFormat="1" applyAlignment="1" applyProtection="1">
      <alignment horizontal="right"/>
      <protection locked="0"/>
    </xf>
    <xf numFmtId="4" fontId="24" fillId="0" borderId="0" xfId="0" applyNumberFormat="1" applyFont="1" applyAlignment="1" applyProtection="1">
      <alignment horizontal="right" vertical="justify" wrapText="1"/>
      <protection locked="0"/>
    </xf>
    <xf numFmtId="4" fontId="24" fillId="0" borderId="0" xfId="0" applyNumberFormat="1" applyFont="1" applyAlignment="1" applyProtection="1">
      <alignment horizontal="right" wrapText="1"/>
      <protection locked="0"/>
    </xf>
    <xf numFmtId="4" fontId="41" fillId="0" borderId="0" xfId="0" applyNumberFormat="1" applyFont="1" applyAlignment="1" applyProtection="1">
      <alignment horizontal="right" vertical="top" wrapText="1"/>
      <protection locked="0"/>
    </xf>
    <xf numFmtId="4" fontId="24" fillId="0" borderId="0" xfId="162" applyNumberFormat="1" applyAlignment="1" applyProtection="1">
      <alignment horizontal="right" vertical="top" wrapText="1"/>
      <protection locked="0"/>
    </xf>
    <xf numFmtId="4" fontId="61" fillId="0" borderId="0" xfId="162" applyNumberFormat="1" applyFont="1" applyAlignment="1" applyProtection="1">
      <alignment horizontal="right" vertical="top" wrapText="1"/>
      <protection locked="0"/>
    </xf>
    <xf numFmtId="4" fontId="24" fillId="0" borderId="0" xfId="0" quotePrefix="1" applyNumberFormat="1" applyFont="1" applyAlignment="1" applyProtection="1">
      <alignment horizontal="justify" vertical="top" wrapText="1"/>
      <protection locked="0"/>
    </xf>
    <xf numFmtId="4" fontId="24" fillId="0" borderId="0" xfId="0" applyNumberFormat="1" applyFont="1" applyAlignment="1" applyProtection="1">
      <alignment horizontal="right"/>
      <protection locked="0"/>
    </xf>
    <xf numFmtId="4" fontId="41" fillId="0" borderId="0" xfId="0" applyNumberFormat="1" applyFont="1" applyAlignment="1" applyProtection="1">
      <alignment horizontal="right" vertical="top"/>
      <protection locked="0"/>
    </xf>
    <xf numFmtId="0" fontId="122" fillId="0" borderId="0" xfId="197" applyFont="1" applyAlignment="1" applyProtection="1">
      <alignment horizontal="right" vertical="top" wrapText="1"/>
      <protection locked="0"/>
    </xf>
    <xf numFmtId="173" fontId="24" fillId="0" borderId="0" xfId="162" applyNumberFormat="1" applyAlignment="1" applyProtection="1">
      <alignment horizontal="right" vertical="top" wrapText="1"/>
      <protection locked="0"/>
    </xf>
    <xf numFmtId="0" fontId="24" fillId="0" borderId="0" xfId="197" quotePrefix="1" applyFont="1" applyAlignment="1" applyProtection="1">
      <alignment horizontal="justify" vertical="top" wrapText="1"/>
      <protection locked="0"/>
    </xf>
    <xf numFmtId="4" fontId="24" fillId="0" borderId="0" xfId="197" applyNumberFormat="1" applyFont="1" applyAlignment="1" applyProtection="1">
      <alignment horizontal="right"/>
      <protection locked="0"/>
    </xf>
    <xf numFmtId="4" fontId="24" fillId="0" borderId="0" xfId="0" quotePrefix="1" applyNumberFormat="1" applyFont="1" applyAlignment="1" applyProtection="1">
      <alignment horizontal="right" vertical="top" wrapText="1"/>
      <protection locked="0"/>
    </xf>
    <xf numFmtId="4" fontId="24" fillId="0" borderId="0" xfId="0" quotePrefix="1" applyNumberFormat="1" applyFont="1" applyAlignment="1" applyProtection="1">
      <alignment horizontal="right" wrapText="1"/>
      <protection locked="0"/>
    </xf>
    <xf numFmtId="4" fontId="123" fillId="0" borderId="0" xfId="197" applyNumberFormat="1" applyFont="1" applyAlignment="1" applyProtection="1">
      <alignment horizontal="right" vertical="top"/>
      <protection locked="0"/>
    </xf>
    <xf numFmtId="4" fontId="31" fillId="0" borderId="0" xfId="98" applyNumberFormat="1" applyAlignment="1" applyProtection="1">
      <alignment horizontal="right" shrinkToFit="1"/>
      <protection locked="0"/>
    </xf>
    <xf numFmtId="4" fontId="41" fillId="0" borderId="0" xfId="0" applyNumberFormat="1" applyFont="1" applyAlignment="1" applyProtection="1">
      <alignment horizontal="right"/>
      <protection locked="0"/>
    </xf>
    <xf numFmtId="4" fontId="123" fillId="0" borderId="0" xfId="0" applyNumberFormat="1" applyFont="1" applyAlignment="1" applyProtection="1">
      <alignment horizontal="right" vertical="top" wrapText="1"/>
      <protection locked="0"/>
    </xf>
    <xf numFmtId="49" fontId="123" fillId="0" borderId="0" xfId="162" applyNumberFormat="1" applyFont="1" applyAlignment="1" applyProtection="1">
      <alignment horizontal="right" vertical="top" wrapText="1"/>
      <protection locked="0"/>
    </xf>
    <xf numFmtId="4" fontId="24" fillId="0" borderId="0" xfId="94" applyNumberFormat="1" applyAlignment="1" applyProtection="1">
      <alignment horizontal="right" shrinkToFit="1"/>
    </xf>
    <xf numFmtId="4" fontId="31" fillId="0" borderId="0" xfId="98" applyNumberFormat="1" applyAlignment="1" applyProtection="1">
      <alignment horizontal="right" shrinkToFit="1"/>
    </xf>
    <xf numFmtId="0" fontId="24" fillId="0" borderId="0" xfId="183" applyAlignment="1">
      <alignment horizontal="justify" vertical="top" wrapText="1"/>
    </xf>
    <xf numFmtId="0" fontId="24" fillId="0" borderId="0" xfId="183" quotePrefix="1" applyAlignment="1">
      <alignment horizontal="justify" vertical="top" wrapText="1"/>
    </xf>
    <xf numFmtId="0" fontId="24" fillId="0" borderId="0" xfId="0" applyFont="1" applyAlignment="1">
      <alignment horizontal="justify" vertical="top" wrapText="1"/>
    </xf>
    <xf numFmtId="0" fontId="24" fillId="0" borderId="0" xfId="197" applyFont="1" applyAlignment="1">
      <alignment horizontal="justify" vertical="top" wrapText="1"/>
    </xf>
    <xf numFmtId="0" fontId="24" fillId="0" borderId="0" xfId="197" applyFont="1" applyAlignment="1">
      <alignment horizontal="left" vertical="top" wrapText="1"/>
    </xf>
    <xf numFmtId="0" fontId="24" fillId="0" borderId="0" xfId="278" applyFont="1" applyAlignment="1">
      <alignment horizontal="justify" vertical="top" wrapText="1"/>
    </xf>
    <xf numFmtId="4" fontId="24" fillId="0" borderId="0" xfId="0" quotePrefix="1" applyNumberFormat="1" applyFont="1" applyAlignment="1">
      <alignment horizontal="right" vertical="top" wrapText="1"/>
    </xf>
    <xf numFmtId="4" fontId="24" fillId="0" borderId="0" xfId="0" quotePrefix="1" applyNumberFormat="1" applyFont="1" applyAlignment="1">
      <alignment horizontal="justify" vertical="top" wrapText="1"/>
    </xf>
    <xf numFmtId="4" fontId="24" fillId="0" borderId="0" xfId="0" quotePrefix="1" applyNumberFormat="1" applyFont="1" applyAlignment="1">
      <alignment horizontal="right" wrapText="1"/>
    </xf>
    <xf numFmtId="4" fontId="24" fillId="30" borderId="0" xfId="0" applyNumberFormat="1" applyFont="1" applyFill="1" applyAlignment="1">
      <alignment horizontal="justify" vertical="top" wrapText="1"/>
    </xf>
    <xf numFmtId="0" fontId="24" fillId="30" borderId="0" xfId="0" applyFont="1" applyFill="1" applyAlignment="1">
      <alignment horizontal="justify" vertical="top"/>
    </xf>
    <xf numFmtId="0" fontId="24" fillId="30" borderId="0" xfId="0" applyFont="1" applyFill="1" applyAlignment="1">
      <alignment horizontal="justify" vertical="top" wrapText="1"/>
    </xf>
    <xf numFmtId="0" fontId="42" fillId="0" borderId="0" xfId="0" applyFont="1" applyAlignment="1">
      <alignment horizontal="justify" vertical="top"/>
    </xf>
    <xf numFmtId="0" fontId="116" fillId="0" borderId="0" xfId="0" applyFont="1" applyAlignment="1">
      <alignment horizontal="left" vertical="center" wrapText="1" indent="2"/>
    </xf>
    <xf numFmtId="0" fontId="154" fillId="0" borderId="0" xfId="0" applyFont="1" applyAlignment="1">
      <alignment horizontal="left" vertical="center" wrapText="1" indent="2"/>
    </xf>
    <xf numFmtId="0" fontId="123" fillId="0" borderId="0" xfId="0" applyFont="1" applyAlignment="1">
      <alignment horizontal="left" vertical="center" wrapText="1" indent="2"/>
    </xf>
    <xf numFmtId="0" fontId="132" fillId="0" borderId="0" xfId="0" applyFont="1">
      <alignment horizontal="justify" vertical="justify" wrapText="1"/>
    </xf>
    <xf numFmtId="0" fontId="155" fillId="0" borderId="22" xfId="405" applyFont="1" applyBorder="1" applyAlignment="1">
      <alignment horizontal="right" vertical="top" wrapText="1"/>
    </xf>
    <xf numFmtId="0" fontId="155" fillId="0" borderId="23" xfId="405" applyFont="1" applyBorder="1" applyAlignment="1">
      <alignment vertical="top" wrapText="1"/>
    </xf>
    <xf numFmtId="0" fontId="156" fillId="0" borderId="0" xfId="405" applyFont="1" applyAlignment="1">
      <alignment wrapText="1"/>
    </xf>
    <xf numFmtId="4" fontId="157" fillId="0" borderId="0" xfId="405" applyNumberFormat="1" applyFont="1" applyAlignment="1">
      <alignment wrapText="1"/>
    </xf>
    <xf numFmtId="0" fontId="158" fillId="0" borderId="0" xfId="405" applyFont="1" applyAlignment="1">
      <alignment wrapText="1"/>
    </xf>
    <xf numFmtId="0" fontId="159" fillId="0" borderId="0" xfId="405" applyFont="1" applyAlignment="1">
      <alignment horizontal="left" wrapText="1"/>
    </xf>
    <xf numFmtId="0" fontId="160" fillId="0" borderId="0" xfId="405" applyFont="1" applyAlignment="1">
      <alignment horizontal="right" wrapText="1"/>
    </xf>
    <xf numFmtId="0" fontId="161" fillId="0" borderId="0" xfId="405" applyFont="1" applyAlignment="1">
      <alignment horizontal="right" wrapText="1"/>
    </xf>
    <xf numFmtId="0" fontId="158" fillId="0" borderId="0" xfId="405" applyFont="1" applyAlignment="1">
      <alignment vertical="center"/>
    </xf>
    <xf numFmtId="0" fontId="155" fillId="0" borderId="0" xfId="405" applyFont="1" applyAlignment="1">
      <alignment horizontal="right" vertical="top" wrapText="1"/>
    </xf>
    <xf numFmtId="0" fontId="155" fillId="0" borderId="0" xfId="405" applyFont="1" applyAlignment="1">
      <alignment vertical="top" wrapText="1"/>
    </xf>
    <xf numFmtId="0" fontId="158" fillId="31" borderId="0" xfId="405" applyFont="1" applyFill="1" applyAlignment="1">
      <alignment wrapText="1"/>
    </xf>
    <xf numFmtId="0" fontId="159" fillId="31" borderId="0" xfId="405" applyFont="1" applyFill="1" applyAlignment="1">
      <alignment horizontal="left" wrapText="1"/>
    </xf>
    <xf numFmtId="0" fontId="160" fillId="31" borderId="0" xfId="405" applyFont="1" applyFill="1" applyAlignment="1">
      <alignment horizontal="right" wrapText="1"/>
    </xf>
    <xf numFmtId="0" fontId="161" fillId="31" borderId="0" xfId="405" applyFont="1" applyFill="1" applyAlignment="1">
      <alignment horizontal="right" wrapText="1"/>
    </xf>
    <xf numFmtId="0" fontId="158" fillId="31" borderId="0" xfId="405" applyFont="1" applyFill="1" applyAlignment="1">
      <alignment vertical="center"/>
    </xf>
    <xf numFmtId="181" fontId="158" fillId="0" borderId="0" xfId="405" applyNumberFormat="1" applyFont="1" applyAlignment="1">
      <alignment horizontal="right" vertical="top"/>
    </xf>
    <xf numFmtId="0" fontId="158" fillId="0" borderId="0" xfId="405" applyFont="1" applyAlignment="1">
      <alignment vertical="top" wrapText="1"/>
    </xf>
    <xf numFmtId="0" fontId="158" fillId="0" borderId="0" xfId="405" applyFont="1" applyAlignment="1">
      <alignment horizontal="right" wrapText="1"/>
    </xf>
    <xf numFmtId="4" fontId="158" fillId="0" borderId="0" xfId="405" applyNumberFormat="1" applyFont="1" applyAlignment="1">
      <alignment horizontal="right" wrapText="1"/>
    </xf>
    <xf numFmtId="0" fontId="162" fillId="0" borderId="0" xfId="405" applyFont="1" applyAlignment="1">
      <alignment horizontal="right" vertical="top" wrapText="1"/>
    </xf>
    <xf numFmtId="49" fontId="158" fillId="0" borderId="0" xfId="405" applyNumberFormat="1" applyFont="1" applyAlignment="1">
      <alignment horizontal="right" wrapText="1" shrinkToFit="1" readingOrder="1"/>
    </xf>
    <xf numFmtId="0" fontId="158" fillId="0" borderId="0" xfId="405" applyFont="1" applyAlignment="1">
      <alignment horizontal="justify" vertical="top" wrapText="1"/>
    </xf>
    <xf numFmtId="4" fontId="158" fillId="0" borderId="0" xfId="405" applyNumberFormat="1" applyFont="1" applyAlignment="1">
      <alignment horizontal="right" vertical="center"/>
    </xf>
    <xf numFmtId="2" fontId="158" fillId="0" borderId="0" xfId="405" applyNumberFormat="1" applyFont="1" applyAlignment="1">
      <alignment horizontal="right"/>
    </xf>
    <xf numFmtId="4" fontId="158" fillId="0" borderId="0" xfId="405" applyNumberFormat="1" applyFont="1" applyAlignment="1">
      <alignment horizontal="right"/>
    </xf>
    <xf numFmtId="2" fontId="158" fillId="0" borderId="0" xfId="405" applyNumberFormat="1" applyFont="1" applyAlignment="1">
      <alignment horizontal="right" vertical="center"/>
    </xf>
    <xf numFmtId="0" fontId="162" fillId="0" borderId="0" xfId="405" applyFont="1" applyAlignment="1">
      <alignment horizontal="left" vertical="top" wrapText="1"/>
    </xf>
    <xf numFmtId="2" fontId="158" fillId="0" borderId="0" xfId="405" applyNumberFormat="1" applyFont="1" applyAlignment="1">
      <alignment horizontal="right" wrapText="1"/>
    </xf>
    <xf numFmtId="0" fontId="155" fillId="0" borderId="22" xfId="405" applyFont="1" applyBorder="1" applyAlignment="1">
      <alignment horizontal="right" wrapText="1"/>
    </xf>
    <xf numFmtId="0" fontId="155" fillId="0" borderId="24" xfId="405" applyFont="1" applyBorder="1" applyAlignment="1">
      <alignment vertical="top" wrapText="1"/>
    </xf>
    <xf numFmtId="0" fontId="157" fillId="0" borderId="0" xfId="405" applyFont="1" applyAlignment="1">
      <alignment horizontal="right" wrapText="1"/>
    </xf>
    <xf numFmtId="0" fontId="157" fillId="0" borderId="0" xfId="405" applyFont="1" applyAlignment="1">
      <alignment horizontal="right" vertical="top" wrapText="1"/>
    </xf>
    <xf numFmtId="0" fontId="157" fillId="0" borderId="0" xfId="405" applyFont="1" applyAlignment="1">
      <alignment vertical="top" wrapText="1"/>
    </xf>
    <xf numFmtId="0" fontId="158" fillId="0" borderId="0" xfId="405" applyFont="1" applyAlignment="1">
      <alignment horizontal="justify"/>
    </xf>
    <xf numFmtId="0" fontId="158" fillId="0" borderId="0" xfId="405" applyFont="1" applyAlignment="1">
      <alignment horizontal="left" vertical="top" wrapText="1"/>
    </xf>
    <xf numFmtId="0" fontId="132" fillId="0" borderId="0" xfId="405" applyFont="1" applyAlignment="1">
      <alignment vertical="top" wrapText="1"/>
    </xf>
    <xf numFmtId="0" fontId="132" fillId="0" borderId="0" xfId="405" applyFont="1" applyAlignment="1">
      <alignment horizontal="right" wrapText="1"/>
    </xf>
    <xf numFmtId="4" fontId="132" fillId="0" borderId="0" xfId="405" applyNumberFormat="1" applyFont="1" applyAlignment="1">
      <alignment horizontal="right" wrapText="1"/>
    </xf>
    <xf numFmtId="0" fontId="132" fillId="0" borderId="0" xfId="405" applyFont="1" applyAlignment="1">
      <alignment wrapText="1"/>
    </xf>
    <xf numFmtId="0" fontId="132" fillId="0" borderId="0" xfId="405" applyFont="1" applyAlignment="1">
      <alignment vertical="center"/>
    </xf>
    <xf numFmtId="0" fontId="163" fillId="0" borderId="0" xfId="405" applyFont="1" applyAlignment="1">
      <alignment horizontal="right" vertical="top" wrapText="1"/>
    </xf>
    <xf numFmtId="49" fontId="132" fillId="0" borderId="0" xfId="405" applyNumberFormat="1" applyFont="1" applyAlignment="1">
      <alignment horizontal="right" vertical="center" shrinkToFit="1"/>
    </xf>
    <xf numFmtId="4" fontId="132" fillId="0" borderId="0" xfId="405" applyNumberFormat="1" applyFont="1" applyAlignment="1">
      <alignment horizontal="right"/>
    </xf>
    <xf numFmtId="0" fontId="132" fillId="0" borderId="0" xfId="405" applyFont="1" applyAlignment="1">
      <alignment horizontal="justify" vertical="top" wrapText="1"/>
    </xf>
    <xf numFmtId="49" fontId="132" fillId="0" borderId="0" xfId="405" applyNumberFormat="1" applyFont="1" applyAlignment="1">
      <alignment horizontal="right" wrapText="1" shrinkToFit="1" readingOrder="1"/>
    </xf>
    <xf numFmtId="0" fontId="132" fillId="0" borderId="0" xfId="405" applyFont="1" applyAlignment="1">
      <alignment horizontal="left" vertical="top" wrapText="1"/>
    </xf>
    <xf numFmtId="0" fontId="24" fillId="0" borderId="0" xfId="405" applyFont="1" applyAlignment="1">
      <alignment horizontal="right" vertical="top" wrapText="1"/>
    </xf>
    <xf numFmtId="0" fontId="132" fillId="0" borderId="0" xfId="405" applyFont="1" applyAlignment="1">
      <alignment horizontal="right" vertical="top" wrapText="1"/>
    </xf>
    <xf numFmtId="4" fontId="155" fillId="0" borderId="24" xfId="405" applyNumberFormat="1" applyFont="1" applyBorder="1" applyAlignment="1">
      <alignment horizontal="right" wrapText="1"/>
    </xf>
    <xf numFmtId="4" fontId="157" fillId="0" borderId="24" xfId="405" applyNumberFormat="1" applyFont="1" applyBorder="1" applyAlignment="1">
      <alignment horizontal="right" wrapText="1"/>
    </xf>
    <xf numFmtId="4" fontId="157" fillId="0" borderId="0" xfId="405" applyNumberFormat="1" applyFont="1" applyAlignment="1">
      <alignment horizontal="right" wrapText="1"/>
    </xf>
    <xf numFmtId="0" fontId="158" fillId="0" borderId="0" xfId="405" applyFont="1" applyAlignment="1">
      <alignment horizontal="right" vertical="top" wrapText="1"/>
    </xf>
    <xf numFmtId="49" fontId="158" fillId="0" borderId="0" xfId="405" applyNumberFormat="1" applyFont="1" applyAlignment="1">
      <alignment horizontal="right" shrinkToFit="1"/>
    </xf>
    <xf numFmtId="0" fontId="157" fillId="0" borderId="0" xfId="405" applyFont="1" applyAlignment="1">
      <alignment wrapText="1"/>
    </xf>
    <xf numFmtId="0" fontId="166" fillId="0" borderId="0" xfId="405" applyFont="1" applyAlignment="1">
      <alignment wrapText="1"/>
    </xf>
    <xf numFmtId="0" fontId="166" fillId="0" borderId="0" xfId="405" applyFont="1" applyAlignment="1">
      <alignment vertical="center"/>
    </xf>
    <xf numFmtId="0" fontId="167" fillId="0" borderId="0" xfId="405" applyFont="1" applyAlignment="1">
      <alignment wrapText="1"/>
    </xf>
    <xf numFmtId="0" fontId="167" fillId="0" borderId="0" xfId="405" applyFont="1" applyAlignment="1">
      <alignment vertical="center"/>
    </xf>
    <xf numFmtId="49" fontId="158" fillId="0" borderId="0" xfId="405" applyNumberFormat="1" applyFont="1" applyAlignment="1">
      <alignment horizontal="right"/>
    </xf>
    <xf numFmtId="0" fontId="158" fillId="0" borderId="0" xfId="405" applyFont="1" applyAlignment="1"/>
    <xf numFmtId="0" fontId="158" fillId="0" borderId="0" xfId="405" applyFont="1" applyAlignment="1">
      <alignment horizontal="right"/>
    </xf>
    <xf numFmtId="49" fontId="157" fillId="0" borderId="0" xfId="405" applyNumberFormat="1" applyFont="1" applyAlignment="1">
      <alignment horizontal="right"/>
    </xf>
    <xf numFmtId="0" fontId="157" fillId="0" borderId="0" xfId="405" applyFont="1" applyAlignment="1">
      <alignment horizontal="justify" vertical="top" wrapText="1"/>
    </xf>
    <xf numFmtId="49" fontId="157" fillId="0" borderId="0" xfId="405" applyNumberFormat="1" applyFont="1" applyAlignment="1">
      <alignment wrapText="1" shrinkToFit="1" readingOrder="1"/>
    </xf>
    <xf numFmtId="0" fontId="155" fillId="0" borderId="24" xfId="405" applyFont="1" applyBorder="1" applyAlignment="1">
      <alignment wrapText="1"/>
    </xf>
    <xf numFmtId="4" fontId="24" fillId="0" borderId="0" xfId="0" applyNumberFormat="1" applyFont="1" applyAlignment="1">
      <alignment horizontal="right" vertical="justify" wrapText="1"/>
    </xf>
    <xf numFmtId="4" fontId="137" fillId="0" borderId="0" xfId="0" applyNumberFormat="1" applyFont="1" applyAlignment="1">
      <alignment horizontal="right" vertical="justify" wrapText="1"/>
    </xf>
    <xf numFmtId="0" fontId="171" fillId="0" borderId="0" xfId="416" applyFont="1" applyAlignment="1" applyProtection="1">
      <alignment horizontal="left" vertical="top" wrapText="1"/>
      <protection locked="0"/>
    </xf>
    <xf numFmtId="49" fontId="171" fillId="0" borderId="0" xfId="417" applyNumberFormat="1" applyFont="1" applyAlignment="1" applyProtection="1">
      <alignment horizontal="center" wrapText="1"/>
      <protection locked="0"/>
    </xf>
    <xf numFmtId="49" fontId="171" fillId="0" borderId="0" xfId="417" applyNumberFormat="1" applyFont="1" applyAlignment="1" applyProtection="1">
      <alignment horizontal="right" wrapText="1"/>
      <protection locked="0"/>
    </xf>
    <xf numFmtId="182" fontId="171" fillId="0" borderId="0" xfId="416" applyNumberFormat="1" applyFont="1" applyAlignment="1" applyProtection="1">
      <alignment horizontal="center" wrapText="1"/>
      <protection locked="0"/>
    </xf>
    <xf numFmtId="182" fontId="171" fillId="0" borderId="0" xfId="417" applyNumberFormat="1" applyFont="1" applyAlignment="1" applyProtection="1">
      <alignment horizontal="center" wrapText="1"/>
      <protection locked="0"/>
    </xf>
    <xf numFmtId="182" fontId="171" fillId="0" borderId="0" xfId="417" applyNumberFormat="1" applyFont="1" applyAlignment="1" applyProtection="1">
      <alignment horizontal="center" vertical="center" wrapText="1"/>
      <protection locked="0"/>
    </xf>
    <xf numFmtId="0" fontId="171" fillId="0" borderId="0" xfId="172" applyFont="1" applyAlignment="1">
      <alignment horizontal="center" vertical="top"/>
    </xf>
    <xf numFmtId="0" fontId="173" fillId="0" borderId="0" xfId="172" applyFont="1" applyAlignment="1">
      <alignment horizontal="justify" vertical="top"/>
    </xf>
    <xf numFmtId="1" fontId="171" fillId="0" borderId="0" xfId="172" applyNumberFormat="1" applyFont="1" applyAlignment="1">
      <alignment horizontal="right"/>
    </xf>
    <xf numFmtId="0" fontId="171" fillId="0" borderId="0" xfId="172" applyFont="1" applyAlignment="1">
      <alignment horizontal="left" vertical="top" wrapText="1"/>
    </xf>
    <xf numFmtId="0" fontId="173" fillId="0" borderId="0" xfId="172" applyFont="1" applyAlignment="1">
      <alignment horizontal="justify" vertical="top" wrapText="1"/>
    </xf>
    <xf numFmtId="0" fontId="173" fillId="0" borderId="0" xfId="172" applyFont="1" applyAlignment="1">
      <alignment horizontal="center" vertical="top"/>
    </xf>
    <xf numFmtId="0" fontId="171" fillId="0" borderId="0" xfId="415" applyFont="1" applyAlignment="1">
      <alignment horizontal="center"/>
    </xf>
    <xf numFmtId="0" fontId="171" fillId="0" borderId="0" xfId="415" applyFont="1" applyAlignment="1">
      <alignment horizontal="justify" vertical="top"/>
    </xf>
    <xf numFmtId="0" fontId="171" fillId="0" borderId="0" xfId="415" applyFont="1" applyAlignment="1">
      <alignment horizontal="right"/>
    </xf>
    <xf numFmtId="0" fontId="177" fillId="0" borderId="0" xfId="419" applyFont="1" applyAlignment="1">
      <alignment horizontal="left" vertical="top" wrapText="1"/>
    </xf>
    <xf numFmtId="0" fontId="171" fillId="0" borderId="0" xfId="419" applyFont="1" applyAlignment="1">
      <alignment horizontal="left" vertical="top" wrapText="1"/>
    </xf>
    <xf numFmtId="0" fontId="171" fillId="0" borderId="0" xfId="415" applyFont="1" applyAlignment="1">
      <alignment horizontal="left" vertical="top" wrapText="1"/>
    </xf>
    <xf numFmtId="0" fontId="173" fillId="0" borderId="0" xfId="415" applyFont="1" applyAlignment="1">
      <alignment horizontal="center" vertical="top"/>
    </xf>
    <xf numFmtId="0" fontId="171" fillId="0" borderId="0" xfId="421" applyFont="1" applyAlignment="1">
      <alignment horizontal="center"/>
    </xf>
    <xf numFmtId="4" fontId="61" fillId="32" borderId="25" xfId="422" applyNumberFormat="1" applyFont="1" applyFill="1" applyBorder="1" applyAlignment="1" applyProtection="1">
      <alignment horizontal="left" vertical="top" wrapText="1"/>
    </xf>
    <xf numFmtId="4" fontId="144" fillId="32" borderId="25" xfId="422" applyNumberFormat="1" applyFont="1" applyFill="1" applyBorder="1" applyAlignment="1" applyProtection="1">
      <alignment vertical="top" wrapText="1"/>
    </xf>
    <xf numFmtId="0" fontId="6" fillId="0" borderId="0" xfId="423"/>
    <xf numFmtId="4" fontId="61" fillId="32" borderId="26" xfId="422" applyNumberFormat="1" applyFont="1" applyFill="1" applyBorder="1" applyAlignment="1" applyProtection="1">
      <alignment horizontal="left" vertical="top" wrapText="1"/>
    </xf>
    <xf numFmtId="4" fontId="144" fillId="32" borderId="26" xfId="422" applyNumberFormat="1" applyFont="1" applyFill="1" applyBorder="1" applyAlignment="1" applyProtection="1">
      <alignment horizontal="center" vertical="top" wrapText="1"/>
    </xf>
    <xf numFmtId="4" fontId="61" fillId="29" borderId="0" xfId="422" applyNumberFormat="1" applyFont="1" applyFill="1" applyBorder="1" applyAlignment="1" applyProtection="1">
      <alignment horizontal="center" vertical="top" wrapText="1"/>
    </xf>
    <xf numFmtId="4" fontId="61" fillId="29" borderId="0" xfId="422" applyNumberFormat="1" applyFont="1" applyFill="1" applyBorder="1" applyAlignment="1" applyProtection="1">
      <alignment vertical="top" wrapText="1"/>
    </xf>
    <xf numFmtId="0" fontId="6" fillId="0" borderId="0" xfId="423" applyAlignment="1">
      <alignment vertical="top" wrapText="1"/>
    </xf>
    <xf numFmtId="4" fontId="31" fillId="0" borderId="0" xfId="422" applyNumberFormat="1" applyFont="1" applyFill="1" applyBorder="1" applyAlignment="1" applyProtection="1">
      <alignment vertical="top" wrapText="1"/>
    </xf>
    <xf numFmtId="4" fontId="179" fillId="0" borderId="0" xfId="423" applyNumberFormat="1" applyFont="1" applyAlignment="1">
      <alignment vertical="top" wrapText="1"/>
    </xf>
    <xf numFmtId="4" fontId="31" fillId="0" borderId="0" xfId="423" applyNumberFormat="1" applyFont="1" applyAlignment="1">
      <alignment vertical="top" wrapText="1"/>
    </xf>
    <xf numFmtId="0" fontId="6" fillId="0" borderId="0" xfId="423" applyAlignment="1">
      <alignment vertical="center"/>
    </xf>
    <xf numFmtId="0" fontId="61" fillId="0" borderId="0" xfId="423" applyFont="1" applyAlignment="1" applyProtection="1">
      <alignment horizontal="left" vertical="top" wrapText="1"/>
    </xf>
    <xf numFmtId="0" fontId="6" fillId="0" borderId="0" xfId="423" applyAlignment="1">
      <alignment vertical="top"/>
    </xf>
    <xf numFmtId="4" fontId="61" fillId="34" borderId="0" xfId="423" applyNumberFormat="1" applyFont="1" applyFill="1" applyAlignment="1">
      <alignment vertical="top" wrapText="1"/>
    </xf>
    <xf numFmtId="4" fontId="31" fillId="0" borderId="0" xfId="422" quotePrefix="1" applyNumberFormat="1" applyFont="1" applyFill="1" applyBorder="1" applyAlignment="1" applyProtection="1">
      <alignment vertical="top" wrapText="1"/>
    </xf>
    <xf numFmtId="4" fontId="180" fillId="0" borderId="13" xfId="423" applyNumberFormat="1" applyFont="1" applyBorder="1" applyAlignment="1" applyProtection="1">
      <alignment horizontal="left" wrapText="1"/>
    </xf>
    <xf numFmtId="4" fontId="144" fillId="0" borderId="13" xfId="423" applyNumberFormat="1" applyFont="1" applyBorder="1" applyAlignment="1" applyProtection="1">
      <alignment vertical="top" wrapText="1"/>
    </xf>
    <xf numFmtId="4" fontId="181" fillId="0" borderId="13" xfId="423" applyNumberFormat="1" applyFont="1" applyBorder="1" applyAlignment="1" applyProtection="1">
      <alignment wrapText="1"/>
    </xf>
    <xf numFmtId="4" fontId="181" fillId="0" borderId="13" xfId="423" applyNumberFormat="1" applyFont="1" applyBorder="1" applyAlignment="1" applyProtection="1">
      <alignment horizontal="left" wrapText="1"/>
    </xf>
    <xf numFmtId="4" fontId="181" fillId="0" borderId="13" xfId="423" applyNumberFormat="1" applyFont="1" applyBorder="1" applyAlignment="1" applyProtection="1">
      <alignment vertical="top" wrapText="1"/>
      <protection locked="0"/>
    </xf>
    <xf numFmtId="4" fontId="181" fillId="0" borderId="13" xfId="423" applyNumberFormat="1" applyFont="1" applyBorder="1" applyAlignment="1" applyProtection="1">
      <alignment vertical="top" wrapText="1"/>
    </xf>
    <xf numFmtId="0" fontId="170" fillId="0" borderId="0" xfId="423" applyFont="1" applyAlignment="1" applyProtection="1">
      <alignment wrapText="1"/>
      <protection locked="0"/>
    </xf>
    <xf numFmtId="4" fontId="180" fillId="0" borderId="0" xfId="423" applyNumberFormat="1" applyFont="1" applyBorder="1" applyAlignment="1" applyProtection="1">
      <alignment vertical="top" wrapText="1"/>
    </xf>
    <xf numFmtId="4" fontId="180" fillId="0" borderId="0" xfId="423" applyNumberFormat="1" applyFont="1" applyBorder="1" applyAlignment="1">
      <alignment wrapText="1"/>
    </xf>
    <xf numFmtId="0" fontId="182" fillId="0" borderId="0" xfId="423" applyFont="1"/>
    <xf numFmtId="0" fontId="143" fillId="0" borderId="0" xfId="423" applyFont="1"/>
    <xf numFmtId="49" fontId="24" fillId="0" borderId="27" xfId="424" applyNumberFormat="1" applyFont="1" applyFill="1" applyBorder="1" applyAlignment="1">
      <alignment horizontal="left" vertical="top"/>
    </xf>
    <xf numFmtId="4" fontId="24" fillId="0" borderId="21" xfId="424" applyNumberFormat="1" applyFont="1" applyFill="1" applyBorder="1" applyAlignment="1">
      <alignment horizontal="right" vertical="center"/>
    </xf>
    <xf numFmtId="0" fontId="24" fillId="0" borderId="0" xfId="424" applyFont="1" applyFill="1" applyAlignment="1">
      <alignment vertical="center"/>
    </xf>
    <xf numFmtId="0" fontId="24" fillId="0" borderId="13" xfId="424" applyFont="1" applyFill="1" applyBorder="1" applyAlignment="1">
      <alignment horizontal="center"/>
    </xf>
    <xf numFmtId="1" fontId="24" fillId="0" borderId="13" xfId="424" applyNumberFormat="1" applyFont="1" applyFill="1" applyBorder="1" applyAlignment="1">
      <alignment horizontal="center"/>
    </xf>
    <xf numFmtId="4" fontId="24" fillId="0" borderId="13" xfId="424" applyNumberFormat="1" applyFont="1" applyFill="1" applyBorder="1" applyAlignment="1">
      <alignment horizontal="right" vertical="center"/>
    </xf>
    <xf numFmtId="0" fontId="24" fillId="0" borderId="0" xfId="424" applyFont="1" applyFill="1" applyBorder="1" applyAlignment="1">
      <alignment horizontal="left" vertical="top"/>
    </xf>
    <xf numFmtId="0" fontId="41" fillId="0" borderId="0" xfId="424" applyFont="1" applyFill="1" applyBorder="1" applyAlignment="1">
      <alignment horizontal="justify" vertical="center"/>
    </xf>
    <xf numFmtId="0" fontId="41" fillId="0" borderId="0" xfId="424" applyFont="1" applyFill="1" applyBorder="1" applyAlignment="1">
      <alignment horizontal="center"/>
    </xf>
    <xf numFmtId="4" fontId="41" fillId="0" borderId="0" xfId="424" applyNumberFormat="1" applyFont="1" applyFill="1" applyBorder="1" applyAlignment="1">
      <alignment horizontal="center" vertical="center"/>
    </xf>
    <xf numFmtId="0" fontId="41" fillId="0" borderId="0" xfId="424" applyFont="1" applyFill="1" applyBorder="1" applyAlignment="1">
      <alignment vertical="center"/>
    </xf>
    <xf numFmtId="4" fontId="122" fillId="0" borderId="0" xfId="424" applyNumberFormat="1" applyFont="1" applyFill="1" applyBorder="1" applyAlignment="1">
      <alignment horizontal="right"/>
    </xf>
    <xf numFmtId="0" fontId="24" fillId="0" borderId="0" xfId="424" applyFont="1" applyFill="1"/>
    <xf numFmtId="0" fontId="77" fillId="0" borderId="0" xfId="424" applyFont="1" applyAlignment="1">
      <alignment vertical="center"/>
    </xf>
    <xf numFmtId="0" fontId="31" fillId="0" borderId="0" xfId="424" applyFont="1" applyAlignment="1">
      <alignment vertical="center"/>
    </xf>
    <xf numFmtId="0" fontId="31" fillId="0" borderId="0" xfId="424" applyFont="1" applyAlignment="1">
      <alignment vertical="center" wrapText="1"/>
    </xf>
    <xf numFmtId="0" fontId="24" fillId="0" borderId="0" xfId="415" applyAlignment="1">
      <alignment vertical="top"/>
    </xf>
    <xf numFmtId="0" fontId="24" fillId="0" borderId="0" xfId="424" applyAlignment="1">
      <alignment vertical="center"/>
    </xf>
    <xf numFmtId="0" fontId="24" fillId="0" borderId="0" xfId="425" applyAlignment="1">
      <alignment vertical="center"/>
    </xf>
    <xf numFmtId="49" fontId="24" fillId="0" borderId="0" xfId="425" applyNumberFormat="1" applyAlignment="1">
      <alignment horizontal="left" vertical="top"/>
    </xf>
    <xf numFmtId="0" fontId="24" fillId="0" borderId="0" xfId="425" applyAlignment="1">
      <alignment horizontal="justify" vertical="center"/>
    </xf>
    <xf numFmtId="0" fontId="24" fillId="0" borderId="0" xfId="425" applyAlignment="1">
      <alignment horizontal="center"/>
    </xf>
    <xf numFmtId="1" fontId="24" fillId="0" borderId="0" xfId="425" applyNumberFormat="1" applyAlignment="1">
      <alignment horizontal="center"/>
    </xf>
    <xf numFmtId="4" fontId="24" fillId="0" borderId="0" xfId="425" applyNumberFormat="1" applyAlignment="1">
      <alignment horizontal="right" vertical="center"/>
    </xf>
    <xf numFmtId="2" fontId="24" fillId="0" borderId="0" xfId="425" applyNumberFormat="1" applyAlignment="1">
      <alignment horizontal="right" vertical="center"/>
    </xf>
    <xf numFmtId="4" fontId="24" fillId="0" borderId="0" xfId="425" applyNumberFormat="1" applyAlignment="1">
      <alignment vertical="center"/>
    </xf>
    <xf numFmtId="49" fontId="24" fillId="0" borderId="31" xfId="424" applyNumberFormat="1" applyFont="1" applyFill="1" applyBorder="1" applyAlignment="1">
      <alignment horizontal="left" vertical="top"/>
    </xf>
    <xf numFmtId="0" fontId="24" fillId="0" borderId="32" xfId="424" applyFont="1" applyFill="1" applyBorder="1" applyAlignment="1">
      <alignment horizontal="justify" vertical="center"/>
    </xf>
    <xf numFmtId="0" fontId="24" fillId="0" borderId="32" xfId="424" applyFont="1" applyFill="1" applyBorder="1" applyAlignment="1">
      <alignment horizontal="center"/>
    </xf>
    <xf numFmtId="1" fontId="24" fillId="0" borderId="31" xfId="424" applyNumberFormat="1" applyFont="1" applyFill="1" applyBorder="1" applyAlignment="1">
      <alignment horizontal="center"/>
    </xf>
    <xf numFmtId="4" fontId="24" fillId="0" borderId="32" xfId="424" applyNumberFormat="1" applyFont="1" applyFill="1" applyBorder="1" applyAlignment="1">
      <alignment horizontal="center" vertical="center"/>
    </xf>
    <xf numFmtId="2" fontId="24" fillId="0" borderId="33" xfId="424" applyNumberFormat="1" applyFont="1" applyFill="1" applyBorder="1" applyAlignment="1">
      <alignment horizontal="center" vertical="center"/>
    </xf>
    <xf numFmtId="4" fontId="24" fillId="0" borderId="31" xfId="424" applyNumberFormat="1" applyFont="1" applyFill="1" applyBorder="1" applyAlignment="1">
      <alignment horizontal="center"/>
    </xf>
    <xf numFmtId="49" fontId="24" fillId="0" borderId="0" xfId="424" applyNumberFormat="1" applyFont="1" applyFill="1" applyBorder="1" applyAlignment="1">
      <alignment horizontal="left" vertical="top"/>
    </xf>
    <xf numFmtId="0" fontId="24" fillId="0" borderId="0" xfId="424" applyFont="1" applyFill="1" applyBorder="1" applyAlignment="1">
      <alignment horizontal="justify" vertical="center"/>
    </xf>
    <xf numFmtId="0" fontId="24" fillId="0" borderId="0" xfId="424" applyFont="1" applyFill="1" applyBorder="1" applyAlignment="1">
      <alignment horizontal="center"/>
    </xf>
    <xf numFmtId="1" fontId="24" fillId="0" borderId="0" xfId="424" applyNumberFormat="1" applyFont="1" applyFill="1" applyBorder="1" applyAlignment="1">
      <alignment horizontal="center"/>
    </xf>
    <xf numFmtId="4" fontId="24" fillId="0" borderId="0" xfId="424" applyNumberFormat="1" applyFont="1" applyFill="1" applyBorder="1" applyAlignment="1">
      <alignment horizontal="center" vertical="center"/>
    </xf>
    <xf numFmtId="2" fontId="24" fillId="0" borderId="0" xfId="424" applyNumberFormat="1" applyFont="1" applyFill="1" applyBorder="1" applyAlignment="1">
      <alignment horizontal="center" vertical="center"/>
    </xf>
    <xf numFmtId="4" fontId="24" fillId="0" borderId="0" xfId="424" applyNumberFormat="1" applyFont="1" applyFill="1" applyBorder="1" applyAlignment="1">
      <alignment horizontal="right"/>
    </xf>
    <xf numFmtId="0" fontId="24" fillId="0" borderId="0" xfId="425" applyFont="1" applyFill="1" applyAlignment="1">
      <alignment horizontal="left" vertical="top" wrapText="1"/>
    </xf>
    <xf numFmtId="0" fontId="24" fillId="0" borderId="0" xfId="425" applyFont="1" applyFill="1" applyAlignment="1">
      <alignment horizontal="justify" vertical="center" wrapText="1"/>
    </xf>
    <xf numFmtId="0" fontId="24" fillId="0" borderId="0" xfId="425" applyFont="1" applyFill="1" applyAlignment="1">
      <alignment horizontal="center" wrapText="1"/>
    </xf>
    <xf numFmtId="4" fontId="24" fillId="0" borderId="0" xfId="425" applyNumberFormat="1" applyFont="1" applyFill="1" applyAlignment="1">
      <alignment vertical="center" wrapText="1"/>
    </xf>
    <xf numFmtId="0" fontId="24" fillId="0" borderId="0" xfId="425" applyFont="1" applyFill="1" applyAlignment="1">
      <alignment vertical="center" wrapText="1"/>
    </xf>
    <xf numFmtId="4" fontId="24" fillId="0" borderId="0" xfId="425" applyNumberFormat="1" applyFont="1" applyFill="1" applyAlignment="1">
      <alignment horizontal="right" wrapText="1"/>
    </xf>
    <xf numFmtId="49" fontId="21" fillId="0" borderId="0" xfId="159" applyNumberFormat="1" applyFont="1" applyAlignment="1">
      <alignment horizontal="left" vertical="center"/>
    </xf>
    <xf numFmtId="49" fontId="21" fillId="0" borderId="0" xfId="159" applyNumberFormat="1" applyFont="1" applyAlignment="1">
      <alignment horizontal="left" vertical="top"/>
    </xf>
    <xf numFmtId="0" fontId="130" fillId="0" borderId="0" xfId="0" applyFont="1" applyAlignment="1">
      <alignment horizontal="justify" vertical="top" wrapText="1"/>
    </xf>
    <xf numFmtId="0" fontId="21" fillId="0" borderId="0" xfId="159" applyFont="1" applyAlignment="1">
      <alignment horizontal="left" vertical="center"/>
    </xf>
    <xf numFmtId="1" fontId="21" fillId="0" borderId="0" xfId="159" applyNumberFormat="1" applyFont="1" applyAlignment="1">
      <alignment horizontal="center" vertical="center"/>
    </xf>
    <xf numFmtId="4" fontId="24" fillId="0" borderId="0" xfId="159" applyNumberFormat="1" applyFont="1" applyAlignment="1">
      <alignment horizontal="right" vertical="center"/>
    </xf>
    <xf numFmtId="2" fontId="24" fillId="0" borderId="0" xfId="159" applyNumberFormat="1" applyFont="1" applyAlignment="1">
      <alignment horizontal="right" vertical="center"/>
    </xf>
    <xf numFmtId="4" fontId="24" fillId="0" borderId="0" xfId="159" applyNumberFormat="1" applyFont="1" applyAlignment="1">
      <alignment vertical="center"/>
    </xf>
    <xf numFmtId="0" fontId="23" fillId="0" borderId="0" xfId="0" applyFont="1" applyAlignment="1"/>
    <xf numFmtId="0" fontId="128" fillId="0" borderId="0" xfId="0" applyFont="1" applyAlignment="1"/>
    <xf numFmtId="4" fontId="128" fillId="0" borderId="0" xfId="0" applyNumberFormat="1" applyFont="1" applyAlignment="1"/>
    <xf numFmtId="4" fontId="185" fillId="0" borderId="0" xfId="0" applyNumberFormat="1" applyFont="1" applyAlignment="1"/>
    <xf numFmtId="0" fontId="31" fillId="0" borderId="0" xfId="428" quotePrefix="1" applyFont="1" applyAlignment="1">
      <alignment horizontal="justify" wrapText="1"/>
    </xf>
    <xf numFmtId="4" fontId="24" fillId="0" borderId="0" xfId="428" applyNumberFormat="1" applyAlignment="1">
      <alignment horizontal="right" wrapText="1"/>
    </xf>
    <xf numFmtId="49" fontId="24" fillId="0" borderId="0" xfId="0" applyNumberFormat="1" applyFont="1" applyAlignment="1">
      <alignment horizontal="justify" vertical="top" wrapText="1"/>
    </xf>
    <xf numFmtId="49" fontId="24" fillId="0" borderId="0" xfId="0" applyNumberFormat="1" applyFont="1" applyAlignment="1">
      <alignment horizontal="justify" vertical="top"/>
    </xf>
    <xf numFmtId="0" fontId="137" fillId="0" borderId="0" xfId="0" applyFont="1" applyAlignment="1"/>
    <xf numFmtId="0" fontId="138" fillId="0" borderId="0" xfId="0" applyFont="1" applyAlignment="1"/>
    <xf numFmtId="4" fontId="138" fillId="0" borderId="0" xfId="0" applyNumberFormat="1" applyFont="1" applyAlignment="1"/>
    <xf numFmtId="4" fontId="186" fillId="0" borderId="0" xfId="0" applyNumberFormat="1" applyFont="1" applyAlignment="1"/>
    <xf numFmtId="0" fontId="31" fillId="0" borderId="0" xfId="428" quotePrefix="1" applyFont="1" applyAlignment="1">
      <alignment horizontal="justify" vertical="top" wrapText="1"/>
    </xf>
    <xf numFmtId="0" fontId="24" fillId="0" borderId="0" xfId="428" quotePrefix="1" applyAlignment="1">
      <alignment vertical="top" wrapText="1"/>
    </xf>
    <xf numFmtId="0" fontId="24" fillId="0" borderId="0" xfId="428" applyAlignment="1">
      <alignment vertical="top" wrapText="1"/>
    </xf>
    <xf numFmtId="0" fontId="24" fillId="0" borderId="0" xfId="0" applyFont="1" applyFill="1" applyAlignment="1">
      <alignment horizontal="justify" vertical="center" wrapText="1"/>
    </xf>
    <xf numFmtId="49" fontId="21" fillId="0" borderId="0" xfId="297" applyNumberFormat="1" applyFont="1" applyAlignment="1">
      <alignment vertical="top" wrapText="1"/>
    </xf>
    <xf numFmtId="49" fontId="12" fillId="0" borderId="0" xfId="297" applyNumberFormat="1" applyAlignment="1">
      <alignment vertical="top" wrapText="1"/>
    </xf>
    <xf numFmtId="49" fontId="21" fillId="0" borderId="0" xfId="297" applyNumberFormat="1" applyFont="1" applyAlignment="1">
      <alignment horizontal="center" wrapText="1"/>
    </xf>
    <xf numFmtId="182" fontId="21" fillId="0" borderId="0" xfId="297" applyNumberFormat="1" applyFont="1" applyAlignment="1">
      <alignment horizontal="right" wrapText="1"/>
    </xf>
    <xf numFmtId="182" fontId="12" fillId="0" borderId="0" xfId="297" applyNumberFormat="1" applyAlignment="1">
      <alignment horizontal="right" wrapText="1"/>
    </xf>
    <xf numFmtId="0" fontId="24" fillId="0" borderId="0" xfId="425" applyFont="1" applyFill="1" applyAlignment="1">
      <alignment horizontal="right" wrapText="1"/>
    </xf>
    <xf numFmtId="49" fontId="0" fillId="0" borderId="0" xfId="431" applyNumberFormat="1" applyFont="1" applyAlignment="1">
      <alignment horizontal="left" vertical="top"/>
    </xf>
    <xf numFmtId="0" fontId="24" fillId="0" borderId="0" xfId="431" applyFont="1" applyAlignment="1">
      <alignment horizontal="justify" vertical="top" wrapText="1"/>
    </xf>
    <xf numFmtId="0" fontId="0" fillId="0" borderId="0" xfId="431" applyFont="1" applyAlignment="1">
      <alignment horizontal="center" wrapText="1"/>
    </xf>
    <xf numFmtId="1" fontId="0" fillId="0" borderId="0" xfId="431" applyNumberFormat="1" applyFont="1" applyAlignment="1">
      <alignment horizontal="center"/>
    </xf>
    <xf numFmtId="4" fontId="137" fillId="0" borderId="0" xfId="159" applyNumberFormat="1" applyFont="1" applyAlignment="1" applyProtection="1">
      <alignment horizontal="right" vertical="center"/>
      <protection locked="0"/>
    </xf>
    <xf numFmtId="4" fontId="137" fillId="0" borderId="0" xfId="159" applyNumberFormat="1" applyFont="1" applyAlignment="1">
      <alignment vertical="center"/>
    </xf>
    <xf numFmtId="0" fontId="24" fillId="0" borderId="0" xfId="431" applyFont="1" applyAlignment="1">
      <alignment horizontal="center"/>
    </xf>
    <xf numFmtId="4" fontId="24" fillId="0" borderId="0" xfId="425" applyNumberFormat="1" applyAlignment="1">
      <alignment vertical="center" wrapText="1"/>
    </xf>
    <xf numFmtId="0" fontId="24" fillId="0" borderId="0" xfId="425" applyAlignment="1">
      <alignment vertical="center" wrapText="1"/>
    </xf>
    <xf numFmtId="0" fontId="24" fillId="0" borderId="0" xfId="426" applyAlignment="1">
      <alignment horizontal="center"/>
    </xf>
    <xf numFmtId="0" fontId="24" fillId="0" borderId="0" xfId="433" applyAlignment="1">
      <alignment horizontal="center"/>
    </xf>
    <xf numFmtId="49" fontId="24" fillId="0" borderId="0" xfId="427" applyNumberFormat="1" applyFont="1" applyAlignment="1" applyProtection="1">
      <alignment horizontal="left" vertical="top" wrapText="1"/>
      <protection locked="0"/>
    </xf>
    <xf numFmtId="49" fontId="24" fillId="0" borderId="0" xfId="427" applyNumberFormat="1" applyFont="1" applyAlignment="1" applyProtection="1">
      <alignment horizontal="justify" vertical="top" wrapText="1"/>
      <protection locked="0"/>
    </xf>
    <xf numFmtId="179" fontId="24" fillId="0" borderId="0" xfId="427" applyNumberFormat="1" applyFont="1" applyAlignment="1" applyProtection="1">
      <alignment horizontal="center" wrapText="1"/>
      <protection locked="0"/>
    </xf>
    <xf numFmtId="1" fontId="24" fillId="0" borderId="0" xfId="427" applyNumberFormat="1" applyFont="1" applyAlignment="1" applyProtection="1">
      <alignment horizontal="center" wrapText="1"/>
      <protection locked="0"/>
    </xf>
    <xf numFmtId="167" fontId="12" fillId="0" borderId="0" xfId="297" applyAlignment="1">
      <alignment horizontal="justify" vertical="top" wrapText="1"/>
    </xf>
    <xf numFmtId="0" fontId="24" fillId="0" borderId="0" xfId="390" applyFont="1" applyAlignment="1">
      <alignment horizontal="center"/>
    </xf>
    <xf numFmtId="3" fontId="24" fillId="0" borderId="0" xfId="390" applyNumberFormat="1" applyFont="1" applyAlignment="1">
      <alignment horizontal="center"/>
    </xf>
    <xf numFmtId="4" fontId="24" fillId="0" borderId="0" xfId="427" applyNumberFormat="1" applyFont="1" applyProtection="1">
      <protection locked="0"/>
    </xf>
    <xf numFmtId="182" fontId="24" fillId="0" borderId="0" xfId="427" applyNumberFormat="1" applyFont="1" applyProtection="1">
      <protection locked="0"/>
    </xf>
    <xf numFmtId="0" fontId="24" fillId="0" borderId="0" xfId="427" applyFont="1" applyAlignment="1" applyProtection="1">
      <alignment horizontal="center" wrapText="1"/>
      <protection locked="0"/>
    </xf>
    <xf numFmtId="49" fontId="41" fillId="0" borderId="0" xfId="427" applyNumberFormat="1" applyFont="1" applyAlignment="1" applyProtection="1">
      <alignment horizontal="right" vertical="top" wrapText="1"/>
      <protection locked="0"/>
    </xf>
    <xf numFmtId="179" fontId="24" fillId="0" borderId="0" xfId="427" applyNumberFormat="1" applyFont="1" applyAlignment="1" applyProtection="1">
      <alignment horizontal="justify" vertical="top" wrapText="1"/>
      <protection locked="0"/>
    </xf>
    <xf numFmtId="0" fontId="0" fillId="0" borderId="0" xfId="0" applyAlignment="1">
      <alignment wrapText="1"/>
    </xf>
    <xf numFmtId="0" fontId="0" fillId="0" borderId="0" xfId="0" applyAlignment="1">
      <alignment horizontal="center"/>
    </xf>
    <xf numFmtId="0" fontId="31" fillId="0" borderId="0" xfId="0" applyFont="1" applyAlignment="1">
      <alignment wrapText="1"/>
    </xf>
    <xf numFmtId="0" fontId="0" fillId="0" borderId="13" xfId="0" applyBorder="1" applyAlignment="1">
      <alignment horizontal="center"/>
    </xf>
    <xf numFmtId="49" fontId="24" fillId="0" borderId="0" xfId="415" applyNumberFormat="1" applyAlignment="1" applyProtection="1">
      <alignment horizontal="left" vertical="top" wrapText="1"/>
      <protection locked="0"/>
    </xf>
    <xf numFmtId="0" fontId="24" fillId="0" borderId="0" xfId="434" applyAlignment="1">
      <alignment horizontal="justify" vertical="top" wrapText="1"/>
    </xf>
    <xf numFmtId="0" fontId="24" fillId="0" borderId="0" xfId="415" applyAlignment="1" applyProtection="1">
      <alignment horizontal="center" wrapText="1"/>
      <protection locked="0"/>
    </xf>
    <xf numFmtId="1" fontId="24" fillId="0" borderId="0" xfId="415" applyNumberFormat="1" applyAlignment="1" applyProtection="1">
      <alignment horizontal="center" wrapText="1"/>
      <protection locked="0"/>
    </xf>
    <xf numFmtId="4" fontId="24" fillId="0" borderId="0" xfId="415" applyNumberFormat="1" applyAlignment="1" applyProtection="1">
      <alignment wrapText="1"/>
      <protection locked="0"/>
    </xf>
    <xf numFmtId="4" fontId="24" fillId="0" borderId="0" xfId="425" applyNumberFormat="1"/>
    <xf numFmtId="182" fontId="24" fillId="0" borderId="0" xfId="425" applyNumberFormat="1"/>
    <xf numFmtId="4" fontId="24" fillId="0" borderId="0" xfId="427" applyNumberFormat="1" applyFont="1" applyAlignment="1" applyProtection="1">
      <alignment horizontal="right"/>
      <protection locked="0"/>
    </xf>
    <xf numFmtId="182" fontId="24" fillId="0" borderId="0" xfId="427" applyNumberFormat="1" applyFont="1" applyAlignment="1" applyProtection="1">
      <alignment horizontal="right"/>
      <protection locked="0"/>
    </xf>
    <xf numFmtId="0" fontId="24" fillId="0" borderId="0" xfId="390" applyFont="1" applyAlignment="1">
      <alignment horizontal="justify" vertical="top" wrapText="1"/>
    </xf>
    <xf numFmtId="49" fontId="191" fillId="0" borderId="0" xfId="435" applyNumberFormat="1" applyFont="1" applyAlignment="1">
      <alignment horizontal="left" vertical="top"/>
    </xf>
    <xf numFmtId="0" fontId="191" fillId="0" borderId="0" xfId="435" applyFont="1" applyAlignment="1">
      <alignment horizontal="left" vertical="center"/>
    </xf>
    <xf numFmtId="0" fontId="191" fillId="0" borderId="0" xfId="435" applyFont="1" applyAlignment="1">
      <alignment vertical="center"/>
    </xf>
    <xf numFmtId="2" fontId="191" fillId="0" borderId="0" xfId="435" applyNumberFormat="1" applyFont="1" applyAlignment="1">
      <alignment horizontal="right" vertical="center"/>
    </xf>
    <xf numFmtId="4" fontId="191" fillId="0" borderId="0" xfId="435" applyNumberFormat="1" applyFont="1" applyAlignment="1">
      <alignment vertical="center"/>
    </xf>
    <xf numFmtId="1" fontId="191" fillId="0" borderId="0" xfId="435" applyNumberFormat="1" applyFont="1" applyAlignment="1">
      <alignment horizontal="right" vertical="center"/>
    </xf>
    <xf numFmtId="49" fontId="25" fillId="0" borderId="0" xfId="435" applyNumberFormat="1" applyFont="1" applyAlignment="1">
      <alignment horizontal="left" vertical="top"/>
    </xf>
    <xf numFmtId="0" fontId="25" fillId="0" borderId="0" xfId="435" applyFont="1" applyAlignment="1"/>
    <xf numFmtId="2" fontId="21" fillId="0" borderId="0" xfId="435" applyNumberFormat="1" applyFont="1" applyAlignment="1">
      <alignment vertical="center"/>
    </xf>
    <xf numFmtId="4" fontId="105" fillId="0" borderId="0" xfId="435" applyNumberFormat="1" applyFont="1" applyAlignment="1">
      <alignment horizontal="right" vertical="center"/>
    </xf>
    <xf numFmtId="49" fontId="25" fillId="0" borderId="34" xfId="435" applyNumberFormat="1" applyFont="1" applyBorder="1" applyAlignment="1"/>
    <xf numFmtId="0" fontId="25" fillId="0" borderId="34" xfId="435" applyNumberFormat="1" applyFont="1" applyFill="1" applyBorder="1" applyAlignment="1"/>
    <xf numFmtId="0" fontId="25" fillId="0" borderId="0" xfId="435" applyNumberFormat="1" applyFont="1" applyAlignment="1">
      <alignment horizontal="left" vertical="top"/>
    </xf>
    <xf numFmtId="0" fontId="25" fillId="0" borderId="0" xfId="435" applyNumberFormat="1" applyFont="1" applyAlignment="1"/>
    <xf numFmtId="4" fontId="105" fillId="0" borderId="0" xfId="435" applyNumberFormat="1" applyFont="1" applyFill="1" applyAlignment="1">
      <alignment horizontal="right" vertical="center"/>
    </xf>
    <xf numFmtId="49" fontId="21" fillId="0" borderId="0" xfId="435" applyNumberFormat="1" applyFont="1" applyAlignment="1">
      <alignment horizontal="left" vertical="top"/>
    </xf>
    <xf numFmtId="0" fontId="21" fillId="0" borderId="0" xfId="435" applyFont="1" applyAlignment="1"/>
    <xf numFmtId="0" fontId="21" fillId="0" borderId="0" xfId="435" applyFont="1" applyFill="1" applyAlignment="1">
      <alignment horizontal="left" vertical="center"/>
    </xf>
    <xf numFmtId="0" fontId="21" fillId="0" borderId="0" xfId="435" applyFont="1" applyFill="1" applyAlignment="1">
      <alignment vertical="center"/>
    </xf>
    <xf numFmtId="0" fontId="33" fillId="0" borderId="0" xfId="435" applyFont="1" applyFill="1" applyAlignment="1">
      <alignment horizontal="left" vertical="center"/>
    </xf>
    <xf numFmtId="1" fontId="33" fillId="0" borderId="0" xfId="435" applyNumberFormat="1" applyFont="1" applyFill="1" applyAlignment="1">
      <alignment horizontal="right" vertical="center"/>
    </xf>
    <xf numFmtId="0" fontId="21" fillId="0" borderId="0" xfId="435" applyFont="1" applyAlignment="1">
      <alignment horizontal="left" vertical="center"/>
    </xf>
    <xf numFmtId="0" fontId="21" fillId="0" borderId="0" xfId="435" applyFont="1" applyFill="1" applyAlignment="1">
      <alignment vertical="top" wrapText="1"/>
    </xf>
    <xf numFmtId="0" fontId="33" fillId="0" borderId="0" xfId="435" applyFont="1" applyFill="1" applyAlignment="1">
      <alignment vertical="top" wrapText="1"/>
    </xf>
    <xf numFmtId="49" fontId="31" fillId="0" borderId="0" xfId="435" applyNumberFormat="1" applyFont="1" applyAlignment="1">
      <alignment horizontal="left" vertical="top"/>
    </xf>
    <xf numFmtId="0" fontId="31" fillId="0" borderId="0" xfId="435" applyFont="1" applyAlignment="1">
      <alignment horizontal="left" vertical="center"/>
    </xf>
    <xf numFmtId="0" fontId="105" fillId="0" borderId="0" xfId="435" applyFont="1" applyFill="1" applyBorder="1" applyAlignment="1">
      <alignment horizontal="left"/>
    </xf>
    <xf numFmtId="4" fontId="105" fillId="0" borderId="0" xfId="435" applyNumberFormat="1" applyFont="1" applyFill="1" applyBorder="1" applyAlignment="1">
      <alignment horizontal="right" vertical="center"/>
    </xf>
    <xf numFmtId="49" fontId="21" fillId="0" borderId="0" xfId="435" applyNumberFormat="1" applyFont="1" applyFill="1" applyAlignment="1">
      <alignment horizontal="left" vertical="top"/>
    </xf>
    <xf numFmtId="0" fontId="31" fillId="0" borderId="0" xfId="435" applyFont="1" applyAlignment="1">
      <alignment vertical="center"/>
    </xf>
    <xf numFmtId="1" fontId="31" fillId="0" borderId="0" xfId="435" applyNumberFormat="1" applyFont="1" applyAlignment="1">
      <alignment horizontal="right" vertical="center"/>
    </xf>
    <xf numFmtId="2" fontId="31" fillId="0" borderId="0" xfId="435" applyNumberFormat="1" applyFont="1" applyAlignment="1">
      <alignment horizontal="right" vertical="center"/>
    </xf>
    <xf numFmtId="4" fontId="31" fillId="0" borderId="0" xfId="435" applyNumberFormat="1" applyFont="1" applyAlignment="1">
      <alignment vertical="center"/>
    </xf>
    <xf numFmtId="4" fontId="21" fillId="0" borderId="0" xfId="435" applyNumberFormat="1" applyFont="1" applyFill="1" applyAlignment="1">
      <alignment vertical="center"/>
    </xf>
    <xf numFmtId="0" fontId="33" fillId="0" borderId="0" xfId="0" applyFont="1" applyAlignment="1">
      <alignment horizontal="left" vertical="center"/>
    </xf>
    <xf numFmtId="0" fontId="23" fillId="0" borderId="0" xfId="0" applyFont="1" applyAlignment="1">
      <alignment horizontal="left" vertical="center"/>
    </xf>
    <xf numFmtId="0" fontId="41" fillId="0" borderId="0" xfId="159" applyFont="1" applyAlignment="1">
      <alignment horizontal="left" vertical="top" wrapText="1"/>
    </xf>
    <xf numFmtId="4" fontId="24" fillId="0" borderId="0" xfId="159" applyNumberFormat="1" applyAlignment="1">
      <alignment horizontal="right" shrinkToFit="1"/>
    </xf>
    <xf numFmtId="0" fontId="24" fillId="0" borderId="0" xfId="159" applyAlignment="1">
      <alignment horizontal="justify" vertical="top"/>
    </xf>
    <xf numFmtId="0" fontId="24" fillId="0" borderId="0" xfId="159" applyAlignment="1">
      <alignment horizontal="justify" vertical="top" wrapText="1"/>
    </xf>
    <xf numFmtId="0" fontId="41" fillId="0" borderId="0" xfId="159" applyFont="1" applyAlignment="1">
      <alignment horizontal="justify" vertical="top" wrapText="1"/>
    </xf>
    <xf numFmtId="0" fontId="24" fillId="0" borderId="0" xfId="159" applyAlignment="1">
      <alignment horizontal="left" vertical="top" wrapText="1"/>
    </xf>
    <xf numFmtId="0" fontId="41" fillId="0" borderId="0" xfId="159" applyFont="1" applyAlignment="1">
      <alignment horizontal="justify" vertical="top"/>
    </xf>
    <xf numFmtId="49" fontId="24" fillId="0" borderId="0" xfId="159" applyNumberFormat="1" applyAlignment="1">
      <alignment horizontal="right" vertical="top"/>
    </xf>
    <xf numFmtId="0" fontId="24" fillId="0" borderId="0" xfId="186" applyFont="1" applyAlignment="1">
      <alignment horizontal="left"/>
    </xf>
    <xf numFmtId="0" fontId="24" fillId="0" borderId="0" xfId="186" applyFont="1"/>
    <xf numFmtId="0" fontId="24" fillId="0" borderId="0" xfId="186" applyFont="1" applyAlignment="1">
      <alignment horizontal="left" wrapText="1" indent="2"/>
    </xf>
    <xf numFmtId="4" fontId="24" fillId="0" borderId="0" xfId="186" applyNumberFormat="1" applyFont="1" applyAlignment="1">
      <alignment vertical="top" wrapText="1"/>
    </xf>
    <xf numFmtId="0" fontId="24" fillId="0" borderId="0" xfId="186" applyFont="1" applyAlignment="1">
      <alignment horizontal="left" vertical="top" wrapText="1"/>
    </xf>
    <xf numFmtId="0" fontId="24" fillId="0" borderId="0" xfId="186" applyFont="1" applyAlignment="1">
      <alignment vertical="top" wrapText="1"/>
    </xf>
    <xf numFmtId="49" fontId="40" fillId="0" borderId="0" xfId="0" applyNumberFormat="1" applyFont="1" applyAlignment="1">
      <alignment horizontal="center" vertical="center" wrapText="1"/>
    </xf>
    <xf numFmtId="0" fontId="40" fillId="0" borderId="0" xfId="0" applyFont="1" applyAlignment="1">
      <alignment horizontal="center" vertical="center" wrapText="1"/>
    </xf>
    <xf numFmtId="4" fontId="40" fillId="0" borderId="0" xfId="0" applyNumberFormat="1" applyFont="1" applyAlignment="1">
      <alignment horizontal="center" vertical="center" wrapText="1"/>
    </xf>
    <xf numFmtId="0" fontId="40" fillId="0" borderId="0" xfId="0" applyFont="1" applyAlignment="1">
      <alignment horizontal="center" vertical="top" wrapText="1"/>
    </xf>
    <xf numFmtId="49" fontId="41" fillId="0" borderId="0" xfId="159" applyNumberFormat="1" applyFont="1" applyAlignment="1">
      <alignment horizontal="right" vertical="top"/>
    </xf>
    <xf numFmtId="4" fontId="24" fillId="0" borderId="0" xfId="159" applyNumberFormat="1" applyAlignment="1">
      <alignment horizontal="right" vertical="top" shrinkToFit="1"/>
    </xf>
    <xf numFmtId="49" fontId="41" fillId="0" borderId="22" xfId="159" applyNumberFormat="1" applyFont="1" applyBorder="1" applyAlignment="1">
      <alignment horizontal="right" vertical="top"/>
    </xf>
    <xf numFmtId="0" fontId="41" fillId="0" borderId="23" xfId="159" applyFont="1" applyBorder="1" applyAlignment="1">
      <alignment horizontal="justify" vertical="top"/>
    </xf>
    <xf numFmtId="0" fontId="23" fillId="0" borderId="0" xfId="0" applyFont="1" applyAlignment="1">
      <alignment horizontal="justify" vertical="top"/>
    </xf>
    <xf numFmtId="0" fontId="21" fillId="0" borderId="0" xfId="0" applyFont="1" applyAlignment="1">
      <alignment horizontal="justify" vertical="top"/>
    </xf>
    <xf numFmtId="4" fontId="21" fillId="0" borderId="0" xfId="0" applyNumberFormat="1" applyFont="1" applyAlignment="1">
      <alignment horizontal="justify" vertical="top"/>
    </xf>
    <xf numFmtId="49" fontId="41" fillId="30" borderId="0" xfId="159" applyNumberFormat="1" applyFont="1" applyFill="1" applyAlignment="1">
      <alignment horizontal="right" vertical="top"/>
    </xf>
    <xf numFmtId="0" fontId="24" fillId="30" borderId="0" xfId="162" applyFill="1"/>
    <xf numFmtId="0" fontId="22" fillId="0" borderId="0" xfId="0" applyFont="1" applyAlignment="1">
      <alignment horizontal="justify" vertical="top"/>
    </xf>
    <xf numFmtId="0" fontId="105" fillId="0" borderId="0" xfId="0" applyFont="1" applyAlignment="1"/>
    <xf numFmtId="0" fontId="21" fillId="0" borderId="0" xfId="0" applyFont="1" applyAlignment="1"/>
    <xf numFmtId="4" fontId="21" fillId="0" borderId="0" xfId="0" applyNumberFormat="1" applyFont="1" applyAlignment="1"/>
    <xf numFmtId="4" fontId="23" fillId="0" borderId="0" xfId="0" applyNumberFormat="1" applyFont="1" applyAlignment="1"/>
    <xf numFmtId="0" fontId="22" fillId="0" borderId="0" xfId="0" applyFont="1" applyAlignment="1"/>
    <xf numFmtId="0" fontId="41" fillId="0" borderId="0" xfId="184" applyFont="1" applyAlignment="1">
      <alignment vertical="center" wrapText="1"/>
    </xf>
    <xf numFmtId="4" fontId="41" fillId="0" borderId="0" xfId="184" applyNumberFormat="1" applyFont="1" applyAlignment="1">
      <alignment vertical="center" wrapText="1"/>
    </xf>
    <xf numFmtId="4" fontId="23" fillId="0" borderId="0" xfId="0" applyNumberFormat="1" applyFont="1" applyAlignment="1">
      <alignment horizontal="justify" vertical="top"/>
    </xf>
    <xf numFmtId="0" fontId="41" fillId="0" borderId="0" xfId="184" applyFont="1" applyAlignment="1">
      <alignment horizontal="justify" vertical="top" wrapText="1"/>
    </xf>
    <xf numFmtId="4" fontId="41" fillId="0" borderId="0" xfId="184" applyNumberFormat="1" applyFont="1" applyAlignment="1">
      <alignment horizontal="justify" vertical="top" wrapText="1"/>
    </xf>
    <xf numFmtId="0" fontId="41" fillId="0" borderId="22" xfId="0" applyFont="1" applyBorder="1" applyAlignment="1">
      <alignment horizontal="justify"/>
    </xf>
    <xf numFmtId="0" fontId="41" fillId="0" borderId="24" xfId="0" applyFont="1" applyBorder="1" applyAlignment="1">
      <alignment horizontal="justify"/>
    </xf>
    <xf numFmtId="0" fontId="41" fillId="0" borderId="24" xfId="184" applyFont="1" applyBorder="1" applyAlignment="1">
      <alignment vertical="center" wrapText="1"/>
    </xf>
    <xf numFmtId="4" fontId="41" fillId="0" borderId="23" xfId="184" applyNumberFormat="1" applyFont="1" applyBorder="1" applyAlignment="1">
      <alignment vertical="center" wrapText="1"/>
    </xf>
    <xf numFmtId="4" fontId="41" fillId="0" borderId="0" xfId="184" applyNumberFormat="1" applyFont="1" applyAlignment="1">
      <alignment horizontal="center" vertical="center" wrapText="1"/>
    </xf>
    <xf numFmtId="0" fontId="24" fillId="0" borderId="0" xfId="159" applyAlignment="1">
      <alignment horizontal="center" vertical="center" wrapText="1"/>
    </xf>
    <xf numFmtId="0" fontId="41" fillId="0" borderId="0" xfId="0" applyFont="1" applyAlignment="1">
      <alignment horizontal="justify"/>
    </xf>
    <xf numFmtId="0" fontId="22" fillId="0" borderId="0" xfId="0" applyFont="1" applyAlignment="1">
      <alignment horizontal="justify"/>
    </xf>
    <xf numFmtId="0" fontId="41" fillId="0" borderId="22" xfId="184" applyFont="1" applyBorder="1" applyAlignment="1">
      <alignment vertical="center" wrapText="1"/>
    </xf>
    <xf numFmtId="0" fontId="111" fillId="0" borderId="0" xfId="0" applyFont="1" applyAlignment="1">
      <alignment horizontal="justify" vertical="top"/>
    </xf>
    <xf numFmtId="0" fontId="41" fillId="0" borderId="22" xfId="0" applyFont="1" applyBorder="1" applyAlignment="1"/>
    <xf numFmtId="0" fontId="41" fillId="0" borderId="24" xfId="0" applyFont="1" applyBorder="1" applyAlignment="1"/>
    <xf numFmtId="0" fontId="21" fillId="0" borderId="24" xfId="0" applyFont="1" applyBorder="1" applyAlignment="1"/>
    <xf numFmtId="0" fontId="41" fillId="0" borderId="0" xfId="0" applyFont="1" applyAlignment="1"/>
    <xf numFmtId="0" fontId="23" fillId="0" borderId="0" xfId="0" applyFont="1" applyAlignment="1">
      <alignment vertical="top" wrapText="1"/>
    </xf>
    <xf numFmtId="0" fontId="23" fillId="0" borderId="0" xfId="0" applyFont="1" applyAlignment="1">
      <alignment horizontal="justify"/>
    </xf>
    <xf numFmtId="0" fontId="106" fillId="0" borderId="0" xfId="0" applyFont="1" applyAlignment="1">
      <alignment vertical="top" wrapText="1"/>
    </xf>
    <xf numFmtId="0" fontId="105" fillId="0" borderId="0" xfId="0" applyFont="1" applyAlignment="1">
      <alignment horizontal="center" vertical="top"/>
    </xf>
    <xf numFmtId="4" fontId="105" fillId="0" borderId="0" xfId="0" applyNumberFormat="1" applyFont="1" applyAlignment="1">
      <alignment horizontal="center" vertical="top"/>
    </xf>
    <xf numFmtId="0" fontId="23" fillId="0" borderId="0" xfId="0" applyFont="1" applyAlignment="1">
      <alignment horizontal="left"/>
    </xf>
    <xf numFmtId="0" fontId="24" fillId="0" borderId="24" xfId="0" applyFont="1" applyBorder="1" applyAlignment="1"/>
    <xf numFmtId="0" fontId="41" fillId="0" borderId="0" xfId="184" applyFont="1" applyAlignment="1">
      <alignment horizontal="center" vertical="center" wrapText="1"/>
    </xf>
    <xf numFmtId="4" fontId="41" fillId="0" borderId="0" xfId="184" applyNumberFormat="1" applyFont="1" applyAlignment="1">
      <alignment horizontal="center" wrapText="1"/>
    </xf>
    <xf numFmtId="4" fontId="41" fillId="0" borderId="24" xfId="184" applyNumberFormat="1" applyFont="1" applyBorder="1" applyAlignment="1">
      <alignment horizontal="center" wrapText="1"/>
    </xf>
    <xf numFmtId="4" fontId="41" fillId="0" borderId="23" xfId="184" applyNumberFormat="1" applyFont="1" applyBorder="1" applyAlignment="1">
      <alignment horizontal="center" vertical="center" wrapText="1"/>
    </xf>
    <xf numFmtId="0" fontId="41" fillId="0" borderId="22" xfId="0" applyFont="1" applyBorder="1" applyAlignment="1">
      <alignment horizontal="justify" vertical="top"/>
    </xf>
    <xf numFmtId="0" fontId="41" fillId="0" borderId="24" xfId="0" applyFont="1" applyBorder="1" applyAlignment="1">
      <alignment horizontal="justify" vertical="top"/>
    </xf>
    <xf numFmtId="4" fontId="41" fillId="0" borderId="24" xfId="184" applyNumberFormat="1" applyFont="1" applyBorder="1" applyAlignment="1">
      <alignment horizontal="justify" vertical="top" wrapText="1"/>
    </xf>
    <xf numFmtId="4" fontId="41" fillId="0" borderId="23" xfId="184" applyNumberFormat="1" applyFont="1" applyBorder="1" applyAlignment="1">
      <alignment horizontal="justify" vertical="top" wrapText="1"/>
    </xf>
    <xf numFmtId="4" fontId="23" fillId="0" borderId="0" xfId="0" applyNumberFormat="1" applyFont="1" applyAlignment="1">
      <alignment horizontal="justify" vertical="top" wrapText="1"/>
    </xf>
    <xf numFmtId="0" fontId="41" fillId="0" borderId="22" xfId="0" applyFont="1" applyBorder="1" applyAlignment="1">
      <alignment vertical="top" wrapText="1"/>
    </xf>
    <xf numFmtId="0" fontId="41" fillId="0" borderId="24" xfId="0" applyFont="1" applyBorder="1" applyAlignment="1">
      <alignment vertical="top" wrapText="1"/>
    </xf>
    <xf numFmtId="0" fontId="41" fillId="0" borderId="0" xfId="0" applyFont="1" applyAlignment="1">
      <alignment vertical="top" wrapText="1"/>
    </xf>
    <xf numFmtId="4" fontId="21" fillId="0" borderId="23" xfId="0" applyNumberFormat="1" applyFont="1" applyBorder="1" applyAlignment="1"/>
    <xf numFmtId="0" fontId="21" fillId="0" borderId="24" xfId="0" applyFont="1" applyBorder="1" applyAlignment="1">
      <alignment horizontal="justify" vertical="top"/>
    </xf>
    <xf numFmtId="4" fontId="21" fillId="0" borderId="23" xfId="0" applyNumberFormat="1" applyFont="1" applyBorder="1" applyAlignment="1">
      <alignment horizontal="justify" vertical="top"/>
    </xf>
    <xf numFmtId="0" fontId="113" fillId="0" borderId="0" xfId="0" applyFont="1" applyAlignment="1"/>
    <xf numFmtId="0" fontId="113" fillId="0" borderId="0" xfId="0" applyFont="1" applyAlignment="1">
      <alignment horizontal="left" wrapText="1"/>
    </xf>
    <xf numFmtId="4" fontId="113" fillId="0" borderId="0" xfId="0" applyNumberFormat="1" applyFont="1" applyAlignment="1">
      <alignment horizontal="left" wrapText="1"/>
    </xf>
    <xf numFmtId="0" fontId="24" fillId="0" borderId="0" xfId="0" applyFont="1" applyAlignment="1">
      <alignment horizontal="justify" vertical="top" wrapText="1"/>
    </xf>
    <xf numFmtId="49" fontId="22" fillId="0" borderId="0" xfId="159" applyNumberFormat="1" applyFont="1" applyAlignment="1">
      <alignment horizontal="right" vertical="top"/>
    </xf>
    <xf numFmtId="0" fontId="23" fillId="0" borderId="0" xfId="162" applyFont="1"/>
    <xf numFmtId="0" fontId="22" fillId="0" borderId="22" xfId="0" applyFont="1" applyBorder="1" applyAlignment="1"/>
    <xf numFmtId="0" fontId="22" fillId="0" borderId="24" xfId="0" applyFont="1" applyBorder="1" applyAlignment="1"/>
    <xf numFmtId="0" fontId="23" fillId="0" borderId="24" xfId="0" applyFont="1" applyBorder="1" applyAlignment="1"/>
    <xf numFmtId="4" fontId="23" fillId="0" borderId="23" xfId="0" applyNumberFormat="1" applyFont="1" applyBorder="1" applyAlignment="1"/>
    <xf numFmtId="168" fontId="23" fillId="0" borderId="0" xfId="0" applyNumberFormat="1" applyFont="1" applyAlignment="1">
      <alignment horizontal="right" vertical="top" wrapText="1"/>
    </xf>
    <xf numFmtId="2" fontId="23" fillId="0" borderId="0" xfId="0" applyNumberFormat="1" applyFont="1" applyAlignment="1">
      <alignment horizontal="justify" vertical="top" wrapText="1" shrinkToFit="1" readingOrder="1"/>
    </xf>
    <xf numFmtId="0" fontId="120" fillId="0" borderId="0" xfId="0" applyFont="1" applyAlignment="1">
      <alignment horizontal="justify" vertical="top" wrapText="1" shrinkToFit="1" readingOrder="1"/>
    </xf>
    <xf numFmtId="49" fontId="40" fillId="0" borderId="15" xfId="0" applyNumberFormat="1" applyFont="1" applyBorder="1" applyAlignment="1">
      <alignment horizontal="center" vertical="center" wrapText="1"/>
    </xf>
    <xf numFmtId="0" fontId="40" fillId="0" borderId="15" xfId="0" applyFont="1" applyBorder="1" applyAlignment="1">
      <alignment horizontal="center" vertical="center" wrapText="1"/>
    </xf>
    <xf numFmtId="4" fontId="40" fillId="0" borderId="15" xfId="0" applyNumberFormat="1" applyFont="1" applyBorder="1" applyAlignment="1">
      <alignment horizontal="center" vertical="center" wrapText="1"/>
    </xf>
    <xf numFmtId="49" fontId="41" fillId="0" borderId="0" xfId="0" applyNumberFormat="1" applyFont="1" applyAlignment="1">
      <alignment horizontal="right" vertical="top"/>
    </xf>
    <xf numFmtId="0" fontId="41" fillId="0" borderId="0" xfId="0" applyFont="1" applyAlignment="1">
      <alignment horizontal="justify" vertical="top" wrapText="1"/>
    </xf>
    <xf numFmtId="4" fontId="24" fillId="0" borderId="0" xfId="0" applyNumberFormat="1" applyFont="1" applyAlignment="1">
      <alignment horizontal="right" vertical="top"/>
    </xf>
    <xf numFmtId="49" fontId="41" fillId="0" borderId="22" xfId="0" applyNumberFormat="1" applyFont="1" applyBorder="1" applyAlignment="1">
      <alignment horizontal="right" vertical="top" wrapText="1"/>
    </xf>
    <xf numFmtId="0" fontId="41" fillId="0" borderId="23" xfId="0" applyFont="1" applyBorder="1" applyAlignment="1">
      <alignment horizontal="justify" vertical="top" wrapText="1"/>
    </xf>
    <xf numFmtId="49" fontId="24" fillId="0" borderId="0" xfId="159" applyNumberFormat="1" applyAlignment="1">
      <alignment horizontal="right" vertical="top" wrapText="1"/>
    </xf>
    <xf numFmtId="0" fontId="24" fillId="0" borderId="0" xfId="0" quotePrefix="1" applyFont="1" applyAlignment="1">
      <alignment horizontal="justify" vertical="top" wrapText="1"/>
    </xf>
    <xf numFmtId="4" fontId="24" fillId="0" borderId="0" xfId="159" applyNumberFormat="1" applyAlignment="1">
      <alignment horizontal="right"/>
    </xf>
    <xf numFmtId="49" fontId="41" fillId="0" borderId="0" xfId="0" applyNumberFormat="1" applyFont="1" applyAlignment="1">
      <alignment horizontal="right" vertical="top" wrapText="1"/>
    </xf>
    <xf numFmtId="49" fontId="24" fillId="0" borderId="0" xfId="0" applyNumberFormat="1" applyFont="1" applyAlignment="1">
      <alignment horizontal="right" vertical="top" wrapText="1"/>
    </xf>
    <xf numFmtId="0" fontId="24" fillId="0" borderId="0" xfId="233" applyFont="1" applyAlignment="1">
      <alignment horizontal="justify" vertical="top" wrapText="1"/>
    </xf>
    <xf numFmtId="0" fontId="24" fillId="0" borderId="0" xfId="0" quotePrefix="1" applyFont="1">
      <alignment horizontal="justify" vertical="justify" wrapText="1"/>
    </xf>
    <xf numFmtId="0" fontId="24" fillId="0" borderId="0" xfId="159" applyAlignment="1">
      <alignment vertical="top" wrapText="1"/>
    </xf>
    <xf numFmtId="0" fontId="24" fillId="0" borderId="0" xfId="0" applyFont="1" applyAlignment="1">
      <alignment horizontal="right" wrapText="1"/>
    </xf>
    <xf numFmtId="4" fontId="24" fillId="0" borderId="0" xfId="0" applyNumberFormat="1" applyFont="1" applyAlignment="1">
      <alignment horizontal="right" wrapText="1"/>
    </xf>
    <xf numFmtId="49" fontId="41" fillId="0" borderId="22" xfId="0" applyNumberFormat="1" applyFont="1" applyBorder="1" applyAlignment="1">
      <alignment horizontal="right" vertical="top"/>
    </xf>
    <xf numFmtId="0" fontId="41" fillId="0" borderId="24" xfId="0" applyFont="1" applyBorder="1" applyAlignment="1">
      <alignment horizontal="justify" vertical="top" wrapText="1"/>
    </xf>
    <xf numFmtId="4" fontId="24" fillId="0" borderId="24" xfId="0" applyNumberFormat="1" applyFont="1" applyBorder="1" applyAlignment="1">
      <alignment horizontal="right"/>
    </xf>
    <xf numFmtId="4" fontId="24" fillId="0" borderId="24" xfId="0" applyNumberFormat="1" applyFont="1" applyBorder="1" applyAlignment="1" applyProtection="1">
      <alignment horizontal="right"/>
      <protection locked="0"/>
    </xf>
    <xf numFmtId="4" fontId="24" fillId="0" borderId="0" xfId="0" applyNumberFormat="1" applyFont="1" applyAlignment="1">
      <alignment horizontal="right"/>
    </xf>
    <xf numFmtId="168" fontId="41" fillId="0" borderId="22" xfId="0" applyNumberFormat="1" applyFont="1" applyBorder="1" applyAlignment="1">
      <alignment horizontal="right" vertical="top"/>
    </xf>
    <xf numFmtId="168" fontId="41" fillId="0" borderId="0" xfId="0" applyNumberFormat="1" applyFont="1" applyAlignment="1">
      <alignment horizontal="right" vertical="top"/>
    </xf>
    <xf numFmtId="0" fontId="24" fillId="0" borderId="0" xfId="159" quotePrefix="1" applyAlignment="1">
      <alignment horizontal="justify" vertical="top" wrapText="1"/>
    </xf>
    <xf numFmtId="0" fontId="137" fillId="0" borderId="0" xfId="0" applyFont="1" applyAlignment="1">
      <alignment horizontal="right" vertical="top" wrapText="1"/>
    </xf>
    <xf numFmtId="0" fontId="24" fillId="0" borderId="0" xfId="0" applyFont="1" applyAlignment="1">
      <alignment horizontal="center"/>
    </xf>
    <xf numFmtId="0" fontId="24" fillId="0" borderId="0" xfId="0" applyFont="1" applyAlignment="1">
      <alignment horizontal="center" vertical="top"/>
    </xf>
    <xf numFmtId="0" fontId="24" fillId="0" borderId="22" xfId="0" applyFont="1" applyBorder="1" applyAlignment="1">
      <alignment horizontal="right"/>
    </xf>
    <xf numFmtId="0" fontId="41" fillId="0" borderId="24" xfId="0" applyFont="1" applyBorder="1" applyAlignment="1">
      <alignment horizontal="left" vertical="top" wrapText="1"/>
    </xf>
    <xf numFmtId="0" fontId="41" fillId="0" borderId="24" xfId="0" applyFont="1" applyBorder="1" applyAlignment="1">
      <alignment horizontal="right" vertical="top" wrapText="1"/>
    </xf>
    <xf numFmtId="4" fontId="41" fillId="0" borderId="24" xfId="0" applyNumberFormat="1" applyFont="1" applyBorder="1" applyAlignment="1">
      <alignment horizontal="right" vertical="top" wrapText="1"/>
    </xf>
    <xf numFmtId="0" fontId="24" fillId="0" borderId="0" xfId="0" applyFont="1" applyAlignment="1">
      <alignment horizontal="right"/>
    </xf>
    <xf numFmtId="0" fontId="41" fillId="0" borderId="0" xfId="0" applyFont="1" applyAlignment="1">
      <alignment horizontal="left" vertical="top" wrapText="1"/>
    </xf>
    <xf numFmtId="49" fontId="24" fillId="0" borderId="0" xfId="0" applyNumberFormat="1" applyFont="1" applyAlignment="1">
      <alignment horizontal="right" vertical="top"/>
    </xf>
    <xf numFmtId="168" fontId="41" fillId="0" borderId="22" xfId="0" applyNumberFormat="1" applyFont="1" applyBorder="1" applyAlignment="1">
      <alignment horizontal="right" vertical="top" wrapText="1"/>
    </xf>
    <xf numFmtId="168" fontId="24" fillId="0" borderId="0" xfId="0" applyNumberFormat="1" applyFont="1" applyAlignment="1">
      <alignment horizontal="right" vertical="top" wrapText="1"/>
    </xf>
    <xf numFmtId="49" fontId="24" fillId="0" borderId="0" xfId="162" applyNumberFormat="1" applyAlignment="1">
      <alignment horizontal="right" vertical="top" wrapText="1"/>
    </xf>
    <xf numFmtId="0" fontId="61" fillId="0" borderId="0" xfId="162" applyFont="1" applyAlignment="1">
      <alignment horizontal="right" vertical="top" wrapText="1"/>
    </xf>
    <xf numFmtId="4" fontId="24" fillId="0" borderId="0" xfId="162" applyNumberFormat="1" applyAlignment="1">
      <alignment horizontal="right" vertical="top" wrapText="1"/>
    </xf>
    <xf numFmtId="0" fontId="24" fillId="0" borderId="0" xfId="162" applyAlignment="1">
      <alignment horizontal="justify" vertical="top" wrapText="1"/>
    </xf>
    <xf numFmtId="0" fontId="62" fillId="0" borderId="0" xfId="162" applyFont="1" applyAlignment="1">
      <alignment horizontal="right" vertical="top" wrapText="1"/>
    </xf>
    <xf numFmtId="0" fontId="24" fillId="0" borderId="0" xfId="197" quotePrefix="1" applyFont="1" applyAlignment="1">
      <alignment horizontal="justify" vertical="top" wrapText="1"/>
    </xf>
    <xf numFmtId="0" fontId="5" fillId="0" borderId="0" xfId="436"/>
    <xf numFmtId="168" fontId="41" fillId="0" borderId="0" xfId="0" applyNumberFormat="1" applyFont="1" applyAlignment="1">
      <alignment horizontal="right" vertical="top" wrapText="1"/>
    </xf>
    <xf numFmtId="0" fontId="24" fillId="0" borderId="0" xfId="0" applyFont="1" applyAlignment="1">
      <alignment horizontal="justify" vertical="center" wrapText="1"/>
    </xf>
    <xf numFmtId="49" fontId="24" fillId="0" borderId="0" xfId="197" applyNumberFormat="1" applyFont="1" applyAlignment="1">
      <alignment horizontal="right" vertical="top"/>
    </xf>
    <xf numFmtId="4" fontId="24" fillId="0" borderId="0" xfId="197" applyNumberFormat="1" applyFont="1" applyAlignment="1">
      <alignment horizontal="center"/>
    </xf>
    <xf numFmtId="4" fontId="24" fillId="0" borderId="0" xfId="197" applyNumberFormat="1" applyFont="1" applyAlignment="1">
      <alignment horizontal="right"/>
    </xf>
    <xf numFmtId="0" fontId="24" fillId="0" borderId="0" xfId="273" applyFont="1"/>
    <xf numFmtId="174" fontId="31" fillId="0" borderId="0" xfId="0" applyNumberFormat="1" applyFont="1" applyAlignment="1">
      <alignment horizontal="center" vertical="top" wrapText="1"/>
    </xf>
    <xf numFmtId="0" fontId="31" fillId="0" borderId="0" xfId="159" applyFont="1" applyAlignment="1">
      <alignment horizontal="justify" vertical="top" wrapText="1"/>
    </xf>
    <xf numFmtId="4" fontId="31" fillId="0" borderId="0" xfId="0" applyNumberFormat="1" applyFont="1" applyAlignment="1">
      <alignment horizontal="right" shrinkToFit="1"/>
    </xf>
    <xf numFmtId="4" fontId="24" fillId="0" borderId="24" xfId="0" applyNumberFormat="1" applyFont="1" applyBorder="1" applyAlignment="1">
      <alignment horizontal="right" vertical="top"/>
    </xf>
    <xf numFmtId="4" fontId="24" fillId="0" borderId="24" xfId="0" applyNumberFormat="1" applyFont="1" applyBorder="1" applyAlignment="1" applyProtection="1">
      <alignment horizontal="right" vertical="top"/>
      <protection locked="0"/>
    </xf>
    <xf numFmtId="0" fontId="24" fillId="0" borderId="0" xfId="183" quotePrefix="1" applyAlignment="1">
      <alignment horizontal="left" vertical="top" wrapText="1"/>
    </xf>
    <xf numFmtId="174" fontId="24" fillId="0" borderId="0" xfId="0" applyNumberFormat="1" applyFont="1" applyAlignment="1">
      <alignment horizontal="center" vertical="top" wrapText="1"/>
    </xf>
    <xf numFmtId="0" fontId="24" fillId="0" borderId="0" xfId="0" applyFont="1" applyAlignment="1">
      <alignment horizontal="left" vertical="top" wrapText="1"/>
    </xf>
    <xf numFmtId="0" fontId="24" fillId="0" borderId="0" xfId="197" applyFont="1" applyAlignment="1">
      <alignment horizontal="left" vertical="top"/>
    </xf>
    <xf numFmtId="0" fontId="137" fillId="0" borderId="0" xfId="183" quotePrefix="1" applyFont="1" applyAlignment="1">
      <alignment horizontal="justify" vertical="top" wrapText="1"/>
    </xf>
    <xf numFmtId="0" fontId="24" fillId="0" borderId="0" xfId="197" quotePrefix="1" applyFont="1" applyAlignment="1">
      <alignment horizontal="left" vertical="top" wrapText="1"/>
    </xf>
    <xf numFmtId="49" fontId="24" fillId="0" borderId="22" xfId="0" applyNumberFormat="1" applyFont="1" applyBorder="1" applyAlignment="1">
      <alignment horizontal="right" vertical="top"/>
    </xf>
    <xf numFmtId="0" fontId="41" fillId="0" borderId="24" xfId="0" applyFont="1" applyBorder="1" applyAlignment="1">
      <alignment horizontal="justify" vertical="top" wrapText="1"/>
    </xf>
    <xf numFmtId="2" fontId="41" fillId="0" borderId="0" xfId="197" quotePrefix="1" applyNumberFormat="1" applyFont="1" applyAlignment="1">
      <alignment horizontal="left" vertical="top" wrapText="1"/>
    </xf>
    <xf numFmtId="0" fontId="24" fillId="0" borderId="0" xfId="274" quotePrefix="1" applyFont="1" applyAlignment="1">
      <alignment horizontal="left" vertical="top" wrapText="1"/>
    </xf>
    <xf numFmtId="0" fontId="41" fillId="0" borderId="0" xfId="162" applyFont="1" applyAlignment="1">
      <alignment horizontal="right" vertical="top" wrapText="1"/>
    </xf>
    <xf numFmtId="0" fontId="24" fillId="30" borderId="0" xfId="162" applyFill="1" applyAlignment="1">
      <alignment horizontal="justify" vertical="top" wrapText="1"/>
    </xf>
    <xf numFmtId="2" fontId="24" fillId="0" borderId="0" xfId="197" quotePrefix="1" applyNumberFormat="1" applyFont="1" applyAlignment="1">
      <alignment horizontal="left" vertical="top" wrapText="1"/>
    </xf>
    <xf numFmtId="49" fontId="41" fillId="0" borderId="0" xfId="197" applyNumberFormat="1" applyFont="1" applyAlignment="1">
      <alignment horizontal="right" vertical="top"/>
    </xf>
    <xf numFmtId="0" fontId="41" fillId="0" borderId="0" xfId="197" applyFont="1" applyAlignment="1">
      <alignment horizontal="left" vertical="top"/>
    </xf>
    <xf numFmtId="4" fontId="129" fillId="0" borderId="0" xfId="197" applyNumberFormat="1" applyFont="1" applyAlignment="1">
      <alignment horizontal="center" wrapText="1"/>
    </xf>
    <xf numFmtId="4" fontId="129" fillId="0" borderId="0" xfId="197" applyNumberFormat="1" applyFont="1" applyAlignment="1">
      <alignment horizontal="right" wrapText="1"/>
    </xf>
    <xf numFmtId="168" fontId="41" fillId="0" borderId="0" xfId="0" applyNumberFormat="1" applyFont="1" applyAlignment="1">
      <alignment vertical="top" wrapText="1"/>
    </xf>
    <xf numFmtId="0" fontId="123" fillId="0" borderId="0" xfId="0" applyFont="1" applyAlignment="1">
      <alignment horizontal="justify"/>
    </xf>
    <xf numFmtId="4" fontId="123" fillId="0" borderId="0" xfId="197" applyNumberFormat="1" applyFont="1" applyAlignment="1">
      <alignment horizontal="right" vertical="top"/>
    </xf>
    <xf numFmtId="0" fontId="123" fillId="0" borderId="0" xfId="0" quotePrefix="1" applyFont="1" applyAlignment="1">
      <alignment horizontal="justify" vertical="top" wrapText="1"/>
    </xf>
    <xf numFmtId="0" fontId="125" fillId="0" borderId="0" xfId="0" applyFont="1" applyAlignment="1">
      <alignment horizontal="left" wrapText="1"/>
    </xf>
    <xf numFmtId="0" fontId="126" fillId="0" borderId="0" xfId="0" quotePrefix="1" applyFont="1" applyAlignment="1">
      <alignment horizontal="right" wrapText="1"/>
    </xf>
    <xf numFmtId="0" fontId="127" fillId="0" borderId="0" xfId="0" applyFont="1" applyAlignment="1">
      <alignment horizontal="center"/>
    </xf>
    <xf numFmtId="4" fontId="31" fillId="0" borderId="0" xfId="0" applyNumberFormat="1" applyFont="1" applyAlignment="1"/>
    <xf numFmtId="49" fontId="123" fillId="0" borderId="0" xfId="162" applyNumberFormat="1" applyFont="1" applyAlignment="1">
      <alignment horizontal="right" vertical="top" wrapText="1"/>
    </xf>
    <xf numFmtId="0" fontId="123" fillId="0" borderId="0" xfId="0" applyFont="1" applyAlignment="1">
      <alignment horizontal="justify" vertical="top" wrapText="1"/>
    </xf>
    <xf numFmtId="168" fontId="124" fillId="0" borderId="0" xfId="0" applyNumberFormat="1" applyFont="1" applyAlignment="1">
      <alignment horizontal="right" vertical="top" wrapText="1"/>
    </xf>
    <xf numFmtId="0" fontId="123" fillId="0" borderId="0" xfId="197" applyFont="1" applyAlignment="1">
      <alignment horizontal="justify" vertical="top" wrapText="1"/>
    </xf>
    <xf numFmtId="0" fontId="124" fillId="0" borderId="0" xfId="0" applyFont="1" applyAlignment="1">
      <alignment horizontal="right" vertical="top" wrapText="1"/>
    </xf>
    <xf numFmtId="4" fontId="124" fillId="0" borderId="0" xfId="0" applyNumberFormat="1" applyFont="1" applyAlignment="1">
      <alignment horizontal="right" vertical="top" wrapText="1"/>
    </xf>
    <xf numFmtId="4" fontId="123" fillId="0" borderId="0" xfId="0" applyNumberFormat="1" applyFont="1" applyAlignment="1">
      <alignment horizontal="right" vertical="top" wrapText="1"/>
    </xf>
    <xf numFmtId="4" fontId="24" fillId="0" borderId="0" xfId="197" applyNumberFormat="1" applyFont="1" applyAlignment="1">
      <alignment horizontal="right" vertical="top"/>
    </xf>
    <xf numFmtId="0" fontId="123" fillId="0" borderId="0" xfId="0" applyFont="1" applyAlignment="1">
      <alignment vertical="top" wrapText="1"/>
    </xf>
    <xf numFmtId="0" fontId="123" fillId="0" borderId="0" xfId="197" quotePrefix="1" applyFont="1" applyAlignment="1">
      <alignment horizontal="justify" vertical="top" wrapText="1"/>
    </xf>
    <xf numFmtId="0" fontId="24" fillId="0" borderId="0" xfId="0" quotePrefix="1" applyFont="1" applyAlignment="1">
      <alignment horizontal="left" vertical="top" wrapText="1"/>
    </xf>
    <xf numFmtId="0" fontId="24" fillId="0" borderId="0" xfId="197" applyFont="1" applyAlignment="1">
      <alignment horizontal="right" vertical="top" wrapText="1"/>
    </xf>
    <xf numFmtId="181" fontId="157" fillId="0" borderId="0" xfId="405" applyNumberFormat="1" applyFont="1" applyAlignment="1">
      <alignment horizontal="right" vertical="top"/>
    </xf>
    <xf numFmtId="0" fontId="24" fillId="0" borderId="0" xfId="437" applyFont="1" applyAlignment="1">
      <alignment horizontal="justify" vertical="top" wrapText="1"/>
    </xf>
    <xf numFmtId="40" fontId="132" fillId="0" borderId="0" xfId="405" applyNumberFormat="1" applyFont="1" applyAlignment="1">
      <alignment horizontal="right"/>
    </xf>
    <xf numFmtId="0" fontId="155" fillId="0" borderId="0" xfId="405" applyFont="1" applyAlignment="1">
      <alignment horizontal="right" wrapText="1"/>
    </xf>
    <xf numFmtId="0" fontId="155" fillId="0" borderId="0" xfId="405" applyFont="1" applyAlignment="1">
      <alignment wrapText="1"/>
    </xf>
    <xf numFmtId="4" fontId="155" fillId="0" borderId="0" xfId="405" applyNumberFormat="1" applyFont="1" applyAlignment="1">
      <alignment horizontal="right" wrapText="1"/>
    </xf>
    <xf numFmtId="0" fontId="41" fillId="0" borderId="13" xfId="279" applyFont="1" applyBorder="1" applyAlignment="1">
      <alignment horizontal="left" vertical="center" wrapText="1"/>
    </xf>
    <xf numFmtId="4" fontId="24" fillId="0" borderId="24" xfId="0" applyNumberFormat="1" applyFont="1" applyBorder="1" applyAlignment="1">
      <alignment horizontal="right" vertical="top" wrapText="1"/>
    </xf>
    <xf numFmtId="0" fontId="24" fillId="0" borderId="24" xfId="0" applyFont="1" applyBorder="1" applyAlignment="1">
      <alignment horizontal="right" vertical="top" wrapText="1"/>
    </xf>
    <xf numFmtId="4" fontId="24" fillId="0" borderId="24" xfId="0" applyNumberFormat="1" applyFont="1" applyBorder="1" applyAlignment="1" applyProtection="1">
      <alignment horizontal="right" vertical="top" wrapText="1"/>
      <protection locked="0"/>
    </xf>
    <xf numFmtId="4" fontId="24" fillId="0" borderId="40" xfId="0" applyNumberFormat="1" applyFont="1" applyBorder="1" applyAlignment="1" applyProtection="1">
      <alignment horizontal="right" vertical="top" wrapText="1"/>
      <protection locked="0"/>
    </xf>
    <xf numFmtId="0" fontId="62" fillId="0" borderId="24" xfId="162" applyFont="1" applyBorder="1" applyAlignment="1">
      <alignment horizontal="right" vertical="top" wrapText="1"/>
    </xf>
    <xf numFmtId="4" fontId="24" fillId="0" borderId="24" xfId="162" applyNumberFormat="1" applyBorder="1" applyAlignment="1">
      <alignment horizontal="right" vertical="top" wrapText="1"/>
    </xf>
    <xf numFmtId="49" fontId="41" fillId="0" borderId="29" xfId="0" applyNumberFormat="1" applyFont="1" applyBorder="1" applyAlignment="1">
      <alignment horizontal="right" vertical="top"/>
    </xf>
    <xf numFmtId="0" fontId="41" fillId="0" borderId="13" xfId="0" applyFont="1" applyBorder="1" applyAlignment="1">
      <alignment horizontal="justify" vertical="top" wrapText="1"/>
    </xf>
    <xf numFmtId="0" fontId="24" fillId="0" borderId="0" xfId="162" applyBorder="1" applyAlignment="1">
      <alignment horizontal="justify" vertical="top" wrapText="1"/>
    </xf>
    <xf numFmtId="0" fontId="24" fillId="0" borderId="0" xfId="197" quotePrefix="1" applyFont="1" applyBorder="1" applyAlignment="1">
      <alignment horizontal="justify" vertical="top" wrapText="1"/>
    </xf>
    <xf numFmtId="0" fontId="24" fillId="0" borderId="42" xfId="162" applyBorder="1" applyAlignment="1">
      <alignment horizontal="justify" vertical="top" wrapText="1"/>
    </xf>
    <xf numFmtId="0" fontId="24" fillId="0" borderId="42" xfId="197" quotePrefix="1" applyFont="1" applyBorder="1" applyAlignment="1">
      <alignment horizontal="justify" vertical="top" wrapText="1"/>
    </xf>
    <xf numFmtId="0" fontId="24" fillId="0" borderId="43" xfId="0" applyFont="1" applyBorder="1" applyAlignment="1">
      <alignment horizontal="right"/>
    </xf>
    <xf numFmtId="0" fontId="41" fillId="0" borderId="41" xfId="0" applyFont="1" applyBorder="1" applyAlignment="1">
      <alignment horizontal="left" vertical="top" wrapText="1"/>
    </xf>
    <xf numFmtId="0" fontId="24" fillId="0" borderId="29" xfId="0" applyFont="1" applyBorder="1" applyAlignment="1">
      <alignment horizontal="right"/>
    </xf>
    <xf numFmtId="0" fontId="41" fillId="0" borderId="13" xfId="0" applyFont="1" applyBorder="1" applyAlignment="1">
      <alignment horizontal="left" vertical="top" wrapText="1"/>
    </xf>
    <xf numFmtId="0" fontId="24" fillId="0" borderId="41" xfId="0" applyFont="1" applyBorder="1" applyAlignment="1">
      <alignment horizontal="right"/>
    </xf>
    <xf numFmtId="49" fontId="24" fillId="0" borderId="0" xfId="162" applyNumberFormat="1" applyFont="1" applyAlignment="1">
      <alignment horizontal="right" vertical="top" wrapText="1"/>
    </xf>
    <xf numFmtId="0" fontId="41" fillId="0" borderId="42" xfId="0" applyFont="1" applyBorder="1" applyAlignment="1">
      <alignment horizontal="justify" vertical="top" wrapText="1"/>
    </xf>
    <xf numFmtId="49" fontId="41" fillId="0" borderId="42" xfId="0" applyNumberFormat="1" applyFont="1" applyBorder="1" applyAlignment="1">
      <alignment horizontal="right" vertical="top" wrapText="1"/>
    </xf>
    <xf numFmtId="0" fontId="168" fillId="0" borderId="0" xfId="0" applyFont="1" applyFill="1" applyAlignment="1">
      <alignment horizontal="justify" wrapText="1"/>
    </xf>
    <xf numFmtId="0" fontId="168" fillId="0" borderId="0" xfId="0" applyFont="1" applyFill="1" applyAlignment="1">
      <alignment horizontal="justify"/>
    </xf>
    <xf numFmtId="0" fontId="23" fillId="0" borderId="0" xfId="0" applyFont="1" applyFill="1">
      <alignment horizontal="justify" vertical="justify" wrapText="1"/>
    </xf>
    <xf numFmtId="0" fontId="24" fillId="0" borderId="0" xfId="0" applyFont="1" applyFill="1">
      <alignment horizontal="justify" vertical="justify" wrapText="1"/>
    </xf>
    <xf numFmtId="0" fontId="168" fillId="0" borderId="0" xfId="0" applyFont="1" applyFill="1" applyAlignment="1">
      <alignment horizontal="justify" vertical="top" wrapText="1"/>
    </xf>
    <xf numFmtId="49" fontId="41" fillId="0" borderId="43" xfId="0" applyNumberFormat="1" applyFont="1" applyBorder="1" applyAlignment="1">
      <alignment horizontal="right" vertical="top"/>
    </xf>
    <xf numFmtId="0" fontId="41" fillId="0" borderId="41" xfId="0" applyFont="1" applyBorder="1" applyAlignment="1">
      <alignment horizontal="justify" vertical="top" wrapText="1"/>
    </xf>
    <xf numFmtId="49" fontId="41" fillId="0" borderId="41" xfId="0" applyNumberFormat="1" applyFont="1" applyBorder="1" applyAlignment="1">
      <alignment horizontal="right" vertical="top"/>
    </xf>
    <xf numFmtId="0" fontId="41" fillId="0" borderId="42" xfId="197" applyFont="1" applyBorder="1" applyAlignment="1">
      <alignment horizontal="justify" vertical="top" wrapText="1"/>
    </xf>
    <xf numFmtId="0" fontId="62" fillId="0" borderId="42" xfId="162" applyFont="1" applyBorder="1" applyAlignment="1">
      <alignment horizontal="right" vertical="top" wrapText="1"/>
    </xf>
    <xf numFmtId="4" fontId="24" fillId="0" borderId="42" xfId="162" applyNumberFormat="1" applyBorder="1" applyAlignment="1">
      <alignment horizontal="right" vertical="top" wrapText="1"/>
    </xf>
    <xf numFmtId="4" fontId="24" fillId="0" borderId="42" xfId="0" applyNumberFormat="1" applyFont="1" applyBorder="1" applyAlignment="1" applyProtection="1">
      <alignment horizontal="right" vertical="top" wrapText="1"/>
      <protection locked="0"/>
    </xf>
    <xf numFmtId="0" fontId="24" fillId="0" borderId="0" xfId="162" applyFont="1" applyAlignment="1">
      <alignment horizontal="justify" vertical="top" wrapText="1"/>
    </xf>
    <xf numFmtId="0" fontId="24" fillId="0" borderId="0" xfId="0" applyFont="1" applyAlignment="1">
      <alignment vertical="top"/>
    </xf>
    <xf numFmtId="44" fontId="24" fillId="0" borderId="0" xfId="0" applyNumberFormat="1" applyFont="1" applyAlignment="1">
      <alignment horizontal="right" vertical="top" wrapText="1"/>
    </xf>
    <xf numFmtId="44" fontId="24" fillId="0" borderId="0" xfId="94" applyNumberFormat="1" applyAlignment="1" applyProtection="1">
      <alignment horizontal="right" shrinkToFit="1"/>
    </xf>
    <xf numFmtId="44" fontId="24" fillId="0" borderId="0" xfId="0" applyNumberFormat="1" applyFont="1" applyAlignment="1">
      <alignment horizontal="right" vertical="justify" wrapText="1"/>
    </xf>
    <xf numFmtId="49" fontId="24" fillId="0" borderId="0" xfId="162" applyNumberFormat="1" applyFill="1" applyAlignment="1">
      <alignment horizontal="right" vertical="top" wrapText="1"/>
    </xf>
    <xf numFmtId="0" fontId="24" fillId="0" borderId="0" xfId="197" quotePrefix="1" applyFont="1" applyFill="1" applyAlignment="1">
      <alignment horizontal="justify" vertical="top" wrapText="1"/>
    </xf>
    <xf numFmtId="0" fontId="41" fillId="0" borderId="0" xfId="162" applyFont="1" applyFill="1" applyAlignment="1">
      <alignment horizontal="right" vertical="top" wrapText="1"/>
    </xf>
    <xf numFmtId="4" fontId="24" fillId="0" borderId="0" xfId="162" applyNumberFormat="1" applyFill="1" applyAlignment="1">
      <alignment horizontal="right" vertical="top" wrapText="1"/>
    </xf>
    <xf numFmtId="173" fontId="24" fillId="0" borderId="0" xfId="162" applyNumberFormat="1" applyFill="1" applyAlignment="1" applyProtection="1">
      <alignment horizontal="right" vertical="top" wrapText="1"/>
      <protection locked="0"/>
    </xf>
    <xf numFmtId="0" fontId="24" fillId="0" borderId="0" xfId="0" applyFont="1" applyFill="1" applyAlignment="1">
      <alignment horizontal="right" vertical="top" wrapText="1"/>
    </xf>
    <xf numFmtId="4" fontId="24" fillId="0" borderId="0" xfId="0" applyNumberFormat="1" applyFont="1" applyFill="1" applyAlignment="1">
      <alignment horizontal="justify" vertical="top" wrapText="1"/>
    </xf>
    <xf numFmtId="4" fontId="24" fillId="0" borderId="0" xfId="0" applyNumberFormat="1" applyFont="1" applyFill="1" applyAlignment="1">
      <alignment horizontal="right" vertical="top" wrapText="1"/>
    </xf>
    <xf numFmtId="4" fontId="24" fillId="0" borderId="0" xfId="0" applyNumberFormat="1" applyFont="1" applyFill="1" applyAlignment="1" applyProtection="1">
      <alignment horizontal="right" vertical="top" wrapText="1"/>
      <protection locked="0"/>
    </xf>
    <xf numFmtId="0" fontId="24" fillId="0" borderId="0" xfId="0" applyFont="1" applyAlignment="1">
      <alignment horizontal="justify" vertical="top" wrapText="1"/>
    </xf>
    <xf numFmtId="0" fontId="24" fillId="0" borderId="0" xfId="162" applyFill="1"/>
    <xf numFmtId="0" fontId="40" fillId="0" borderId="0" xfId="0" applyFont="1" applyFill="1" applyAlignment="1">
      <alignment horizontal="center" vertical="top" wrapText="1"/>
    </xf>
    <xf numFmtId="0" fontId="140" fillId="0" borderId="0" xfId="162" applyFont="1" applyFill="1" applyAlignment="1">
      <alignment wrapText="1"/>
    </xf>
    <xf numFmtId="0" fontId="146" fillId="0" borderId="0" xfId="0" applyFont="1" applyFill="1">
      <alignment horizontal="justify" vertical="justify" wrapText="1"/>
    </xf>
    <xf numFmtId="0" fontId="140" fillId="0" borderId="0" xfId="162" applyFont="1" applyFill="1"/>
    <xf numFmtId="0" fontId="137" fillId="0" borderId="0" xfId="162" applyFont="1" applyFill="1" applyAlignment="1">
      <alignment wrapText="1"/>
    </xf>
    <xf numFmtId="0" fontId="140" fillId="0" borderId="0" xfId="233" applyFont="1" applyFill="1" applyAlignment="1">
      <alignment wrapText="1"/>
    </xf>
    <xf numFmtId="0" fontId="137" fillId="0" borderId="0" xfId="162" applyFont="1" applyFill="1"/>
    <xf numFmtId="0" fontId="24" fillId="0" borderId="0" xfId="197" applyFont="1" applyFill="1" applyAlignment="1">
      <alignment horizontal="justify" vertical="top" wrapText="1"/>
    </xf>
    <xf numFmtId="4" fontId="41" fillId="0" borderId="0" xfId="184" applyNumberFormat="1" applyFont="1" applyFill="1" applyAlignment="1">
      <alignment horizontal="center" vertical="center" wrapText="1"/>
    </xf>
    <xf numFmtId="4" fontId="147" fillId="0" borderId="0" xfId="184" applyNumberFormat="1" applyFont="1" applyFill="1" applyAlignment="1">
      <alignment horizontal="center" vertical="center" wrapText="1"/>
    </xf>
    <xf numFmtId="4" fontId="140" fillId="0" borderId="0" xfId="184" applyNumberFormat="1" applyFont="1" applyFill="1" applyAlignment="1">
      <alignment horizontal="left" vertical="center" wrapText="1"/>
    </xf>
    <xf numFmtId="4" fontId="137" fillId="0" borderId="0" xfId="184" applyNumberFormat="1" applyFont="1" applyFill="1" applyAlignment="1">
      <alignment horizontal="left" vertical="center" wrapText="1"/>
    </xf>
    <xf numFmtId="4" fontId="24" fillId="0" borderId="0" xfId="184" applyNumberFormat="1" applyFill="1" applyAlignment="1">
      <alignment horizontal="left" vertical="center" wrapText="1"/>
    </xf>
    <xf numFmtId="4" fontId="140" fillId="0" borderId="0" xfId="184" applyNumberFormat="1" applyFont="1" applyFill="1" applyAlignment="1">
      <alignment horizontal="left" vertical="top" wrapText="1"/>
    </xf>
    <xf numFmtId="4" fontId="140" fillId="0" borderId="0" xfId="184" applyNumberFormat="1" applyFont="1" applyFill="1" applyAlignment="1">
      <alignment horizontal="center" vertical="center" wrapText="1"/>
    </xf>
    <xf numFmtId="4" fontId="137" fillId="0" borderId="0" xfId="184" applyNumberFormat="1" applyFont="1" applyFill="1" applyAlignment="1">
      <alignment horizontal="center" vertical="center" wrapText="1"/>
    </xf>
    <xf numFmtId="4" fontId="21" fillId="0" borderId="0" xfId="0" applyNumberFormat="1" applyFont="1" applyFill="1" applyAlignment="1"/>
    <xf numFmtId="4" fontId="140" fillId="0" borderId="0" xfId="0" applyNumberFormat="1" applyFont="1" applyFill="1" applyAlignment="1">
      <alignment horizontal="justify" vertical="top" wrapText="1"/>
    </xf>
    <xf numFmtId="4" fontId="141" fillId="0" borderId="0" xfId="0" applyNumberFormat="1" applyFont="1" applyFill="1" applyAlignment="1"/>
    <xf numFmtId="4" fontId="141" fillId="0" borderId="0" xfId="0" applyNumberFormat="1" applyFont="1" applyFill="1" applyAlignment="1">
      <alignment wrapText="1"/>
    </xf>
    <xf numFmtId="4" fontId="146" fillId="0" borderId="0" xfId="0" applyNumberFormat="1" applyFont="1" applyFill="1" applyAlignment="1"/>
    <xf numFmtId="4" fontId="149" fillId="0" borderId="0" xfId="0" applyNumberFormat="1" applyFont="1" applyFill="1" applyAlignment="1">
      <alignment wrapText="1"/>
    </xf>
    <xf numFmtId="4" fontId="148" fillId="0" borderId="0" xfId="0" applyNumberFormat="1" applyFont="1" applyFill="1" applyAlignment="1">
      <alignment wrapText="1"/>
    </xf>
    <xf numFmtId="4" fontId="141" fillId="0" borderId="0" xfId="0" applyNumberFormat="1" applyFont="1" applyFill="1" applyAlignment="1">
      <alignment horizontal="justify" vertical="top" wrapText="1"/>
    </xf>
    <xf numFmtId="4" fontId="137" fillId="0" borderId="0" xfId="0" applyNumberFormat="1" applyFont="1" applyFill="1" applyAlignment="1">
      <alignment horizontal="justify" vertical="top" wrapText="1"/>
    </xf>
    <xf numFmtId="4" fontId="33" fillId="0" borderId="0" xfId="0" applyNumberFormat="1" applyFont="1" applyFill="1" applyAlignment="1">
      <alignment horizontal="justify" vertical="top" wrapText="1"/>
    </xf>
    <xf numFmtId="4" fontId="23" fillId="0" borderId="0" xfId="0" applyNumberFormat="1" applyFont="1" applyFill="1" applyAlignment="1"/>
    <xf numFmtId="0" fontId="23" fillId="0" borderId="0" xfId="0" applyFont="1" applyFill="1" applyAlignment="1">
      <alignment horizontal="justify" vertical="top" wrapText="1"/>
    </xf>
    <xf numFmtId="4" fontId="24" fillId="0" borderId="0" xfId="0" applyNumberFormat="1" applyFont="1" applyFill="1" applyAlignment="1">
      <alignment horizontal="center" vertical="top"/>
    </xf>
    <xf numFmtId="4" fontId="24" fillId="0" borderId="0" xfId="0" applyNumberFormat="1" applyFont="1" applyFill="1">
      <alignment horizontal="justify" vertical="justify" wrapText="1"/>
    </xf>
    <xf numFmtId="0" fontId="24" fillId="0" borderId="0" xfId="162" applyFill="1" applyAlignment="1">
      <alignment horizontal="justify" vertical="top" wrapText="1"/>
    </xf>
    <xf numFmtId="0" fontId="5" fillId="0" borderId="0" xfId="436" applyFill="1"/>
    <xf numFmtId="0" fontId="0" fillId="0" borderId="0" xfId="0" applyFill="1" applyAlignment="1"/>
    <xf numFmtId="49" fontId="24" fillId="0" borderId="0" xfId="0" applyNumberFormat="1" applyFont="1" applyFill="1" applyAlignment="1">
      <alignment horizontal="justify" vertical="top" wrapText="1"/>
    </xf>
    <xf numFmtId="49" fontId="31" fillId="0" borderId="0" xfId="0" applyNumberFormat="1" applyFont="1" applyFill="1" applyAlignment="1">
      <alignment horizontal="justify" vertical="top" wrapText="1"/>
    </xf>
    <xf numFmtId="4" fontId="24" fillId="0" borderId="0" xfId="162" applyNumberFormat="1" applyFill="1" applyAlignment="1">
      <alignment horizontal="justify" vertical="top" wrapText="1"/>
    </xf>
    <xf numFmtId="0" fontId="140" fillId="0" borderId="0" xfId="162" applyFont="1" applyFill="1" applyAlignment="1">
      <alignment horizontal="justify" vertical="top" wrapText="1"/>
    </xf>
    <xf numFmtId="0" fontId="24" fillId="0" borderId="0" xfId="273" applyFont="1" applyFill="1"/>
    <xf numFmtId="4" fontId="140" fillId="0" borderId="0" xfId="162" applyNumberFormat="1" applyFont="1" applyFill="1" applyAlignment="1">
      <alignment horizontal="justify" vertical="top" wrapText="1"/>
    </xf>
    <xf numFmtId="0" fontId="24" fillId="0" borderId="0" xfId="0" applyFont="1" applyFill="1" applyAlignment="1"/>
    <xf numFmtId="0" fontId="140" fillId="0" borderId="0" xfId="0" applyFont="1" applyFill="1" applyAlignment="1"/>
    <xf numFmtId="0" fontId="140" fillId="0" borderId="0" xfId="0" applyFont="1" applyFill="1" applyAlignment="1">
      <alignment horizontal="justify" vertical="top" wrapText="1"/>
    </xf>
    <xf numFmtId="0" fontId="23" fillId="0" borderId="0" xfId="273" applyFont="1" applyFill="1"/>
    <xf numFmtId="0" fontId="140" fillId="0" borderId="0" xfId="273" applyFont="1" applyFill="1"/>
    <xf numFmtId="0" fontId="123" fillId="0" borderId="0" xfId="0" applyFont="1" applyFill="1" applyAlignment="1">
      <alignment horizontal="justify" vertical="top"/>
    </xf>
    <xf numFmtId="0" fontId="125" fillId="0" borderId="0" xfId="0" applyFont="1" applyFill="1" applyAlignment="1">
      <alignment horizontal="left" wrapText="1"/>
    </xf>
    <xf numFmtId="49" fontId="123" fillId="0" borderId="0" xfId="162" applyNumberFormat="1" applyFont="1" applyFill="1" applyAlignment="1">
      <alignment horizontal="right" vertical="top" wrapText="1"/>
    </xf>
    <xf numFmtId="168" fontId="124" fillId="0" borderId="0" xfId="0" applyNumberFormat="1" applyFont="1" applyFill="1" applyAlignment="1">
      <alignment horizontal="right" vertical="top" wrapText="1"/>
    </xf>
    <xf numFmtId="0" fontId="158" fillId="0" borderId="0" xfId="405" applyFont="1" applyFill="1" applyAlignment="1">
      <alignment wrapText="1"/>
    </xf>
    <xf numFmtId="0" fontId="132" fillId="0" borderId="0" xfId="405" applyFont="1" applyFill="1" applyAlignment="1">
      <alignment wrapText="1"/>
    </xf>
    <xf numFmtId="0" fontId="166" fillId="0" borderId="0" xfId="405" applyFont="1" applyFill="1" applyAlignment="1">
      <alignment wrapText="1"/>
    </xf>
    <xf numFmtId="0" fontId="167" fillId="0" borderId="0" xfId="405" applyFont="1" applyFill="1" applyAlignment="1">
      <alignment wrapText="1"/>
    </xf>
    <xf numFmtId="0" fontId="158" fillId="0" borderId="0" xfId="405" applyFont="1" applyFill="1" applyAlignment="1">
      <alignment vertical="top" wrapText="1"/>
    </xf>
    <xf numFmtId="0" fontId="132" fillId="0" borderId="0" xfId="0" applyFont="1" applyFill="1">
      <alignment horizontal="justify" vertical="justify" wrapText="1"/>
    </xf>
    <xf numFmtId="0" fontId="33" fillId="0" borderId="0" xfId="0" applyFont="1" applyAlignment="1">
      <alignment horizontal="left" vertical="center"/>
    </xf>
    <xf numFmtId="0" fontId="23" fillId="0" borderId="0" xfId="0" applyFont="1" applyAlignment="1">
      <alignment horizontal="left" vertical="center"/>
    </xf>
    <xf numFmtId="0" fontId="24" fillId="0" borderId="0" xfId="0" applyFont="1" applyAlignment="1">
      <alignment horizontal="justify" vertical="top" wrapText="1"/>
    </xf>
    <xf numFmtId="0" fontId="158" fillId="0" borderId="0" xfId="405" quotePrefix="1" applyFont="1" applyAlignment="1">
      <alignment horizontal="justify" vertical="top" wrapText="1"/>
    </xf>
    <xf numFmtId="0" fontId="123" fillId="0" borderId="0" xfId="0" applyFont="1" applyAlignment="1">
      <alignment horizontal="left" vertical="center" wrapText="1"/>
    </xf>
    <xf numFmtId="0" fontId="61" fillId="0" borderId="0" xfId="162" applyFont="1" applyFill="1" applyAlignment="1">
      <alignment horizontal="right" vertical="top" wrapText="1"/>
    </xf>
    <xf numFmtId="0" fontId="62" fillId="0" borderId="0" xfId="162" applyFont="1" applyFill="1" applyAlignment="1">
      <alignment horizontal="right" vertical="top" wrapText="1"/>
    </xf>
    <xf numFmtId="0" fontId="132" fillId="0" borderId="0" xfId="0" applyFont="1" applyAlignment="1">
      <alignment horizontal="left" vertical="center" wrapText="1"/>
    </xf>
    <xf numFmtId="0" fontId="24" fillId="0" borderId="0" xfId="197" quotePrefix="1" applyFont="1" applyAlignment="1">
      <alignment horizontal="justify" vertical="center" wrapText="1"/>
    </xf>
    <xf numFmtId="0" fontId="132" fillId="0" borderId="0" xfId="0" applyFont="1" applyAlignment="1">
      <alignment horizontal="justify" vertical="center" wrapText="1"/>
    </xf>
    <xf numFmtId="0" fontId="24" fillId="0" borderId="0" xfId="197" applyFont="1" applyAlignment="1">
      <alignment vertical="center" wrapText="1"/>
    </xf>
    <xf numFmtId="0" fontId="24" fillId="0" borderId="0" xfId="0" applyFont="1" applyAlignment="1">
      <alignment horizontal="left" vertical="center" wrapText="1"/>
    </xf>
    <xf numFmtId="0" fontId="123" fillId="0" borderId="0" xfId="0" applyFont="1" applyFill="1" applyAlignment="1">
      <alignment horizontal="justify" vertical="center" wrapText="1"/>
    </xf>
    <xf numFmtId="4" fontId="61" fillId="0" borderId="0" xfId="162" applyNumberFormat="1" applyFont="1" applyFill="1" applyAlignment="1" applyProtection="1">
      <alignment horizontal="right" vertical="top" wrapText="1"/>
      <protection locked="0"/>
    </xf>
    <xf numFmtId="168" fontId="41" fillId="0" borderId="0" xfId="0" applyNumberFormat="1" applyFont="1" applyFill="1" applyAlignment="1">
      <alignment horizontal="right" vertical="top"/>
    </xf>
    <xf numFmtId="0" fontId="41" fillId="0" borderId="0" xfId="0" applyFont="1" applyFill="1" applyAlignment="1">
      <alignment horizontal="right" vertical="top" wrapText="1"/>
    </xf>
    <xf numFmtId="4" fontId="41" fillId="0" borderId="0" xfId="0" applyNumberFormat="1" applyFont="1" applyFill="1" applyAlignment="1">
      <alignment horizontal="right" vertical="top" wrapText="1"/>
    </xf>
    <xf numFmtId="4" fontId="24" fillId="0" borderId="0" xfId="0" applyNumberFormat="1" applyFont="1" applyFill="1" applyAlignment="1" applyProtection="1">
      <alignment horizontal="right" vertical="top"/>
      <protection locked="0"/>
    </xf>
    <xf numFmtId="0" fontId="24" fillId="0" borderId="0" xfId="197" quotePrefix="1" applyFont="1" applyFill="1" applyAlignment="1">
      <alignment horizontal="left" vertical="top" wrapText="1"/>
    </xf>
    <xf numFmtId="0" fontId="123" fillId="0" borderId="0" xfId="0" applyFont="1" applyFill="1" applyAlignment="1">
      <alignment horizontal="left" vertical="center" wrapText="1"/>
    </xf>
    <xf numFmtId="0" fontId="24" fillId="0" borderId="0" xfId="162" applyFill="1" applyAlignment="1" applyProtection="1">
      <alignment horizontal="justify" vertical="top" wrapText="1"/>
      <protection locked="0"/>
    </xf>
    <xf numFmtId="4" fontId="24" fillId="0" borderId="0" xfId="197" applyNumberFormat="1" applyFont="1" applyFill="1" applyAlignment="1">
      <alignment horizontal="right"/>
    </xf>
    <xf numFmtId="4" fontId="24" fillId="0" borderId="0" xfId="197" applyNumberFormat="1" applyFont="1" applyFill="1" applyAlignment="1" applyProtection="1">
      <alignment horizontal="right"/>
      <protection locked="0"/>
    </xf>
    <xf numFmtId="49" fontId="24" fillId="0" borderId="0" xfId="162" applyNumberFormat="1" applyFont="1" applyFill="1" applyAlignment="1">
      <alignment horizontal="right" vertical="top" wrapText="1"/>
    </xf>
    <xf numFmtId="0" fontId="24" fillId="0" borderId="0" xfId="0" applyFont="1" applyFill="1" applyAlignment="1">
      <alignment vertical="center" wrapText="1"/>
    </xf>
    <xf numFmtId="49" fontId="158" fillId="0" borderId="0" xfId="405" applyNumberFormat="1" applyFont="1" applyFill="1" applyAlignment="1">
      <alignment horizontal="right" wrapText="1" shrinkToFit="1" readingOrder="1"/>
    </xf>
    <xf numFmtId="4" fontId="158" fillId="0" borderId="0" xfId="405" applyNumberFormat="1" applyFont="1" applyFill="1" applyAlignment="1">
      <alignment horizontal="right" wrapText="1"/>
    </xf>
    <xf numFmtId="0" fontId="162" fillId="0" borderId="0" xfId="405" applyFont="1" applyFill="1" applyAlignment="1">
      <alignment horizontal="right" vertical="top" wrapText="1"/>
    </xf>
    <xf numFmtId="0" fontId="158" fillId="0" borderId="0" xfId="405" applyFont="1" applyFill="1" applyAlignment="1">
      <alignment horizontal="justify" vertical="top" wrapText="1"/>
    </xf>
    <xf numFmtId="181" fontId="157" fillId="0" borderId="0" xfId="405" applyNumberFormat="1" applyFont="1" applyFill="1" applyAlignment="1">
      <alignment horizontal="right" vertical="top"/>
    </xf>
    <xf numFmtId="49" fontId="24" fillId="0" borderId="0" xfId="159" applyNumberFormat="1" applyFill="1" applyAlignment="1">
      <alignment horizontal="right" vertical="top"/>
    </xf>
    <xf numFmtId="4" fontId="24" fillId="0" borderId="0" xfId="159" applyNumberFormat="1" applyFill="1" applyAlignment="1">
      <alignment horizontal="right" shrinkToFit="1"/>
    </xf>
    <xf numFmtId="0" fontId="24" fillId="0" borderId="0" xfId="0" applyFont="1" applyFill="1" applyAlignment="1">
      <alignment horizontal="left" vertical="top" wrapText="1"/>
    </xf>
    <xf numFmtId="0" fontId="158" fillId="0" borderId="0" xfId="405" applyFont="1" applyFill="1" applyAlignment="1">
      <alignment horizontal="right" wrapText="1"/>
    </xf>
    <xf numFmtId="0" fontId="158" fillId="0" borderId="0" xfId="405" applyFont="1" applyFill="1" applyAlignment="1">
      <alignment horizontal="right" vertical="top" wrapText="1"/>
    </xf>
    <xf numFmtId="49" fontId="158" fillId="0" borderId="0" xfId="405" applyNumberFormat="1" applyFont="1" applyFill="1" applyAlignment="1">
      <alignment horizontal="right" shrinkToFit="1"/>
    </xf>
    <xf numFmtId="0" fontId="132" fillId="0" borderId="0" xfId="405" applyFont="1" applyFill="1" applyBorder="1" applyAlignment="1">
      <alignment horizontal="justify" vertical="top" wrapText="1"/>
    </xf>
    <xf numFmtId="49" fontId="164" fillId="0" borderId="0" xfId="405" applyNumberFormat="1" applyFont="1" applyFill="1" applyBorder="1" applyAlignment="1">
      <alignment horizontal="right" wrapText="1" shrinkToFit="1" readingOrder="1"/>
    </xf>
    <xf numFmtId="4" fontId="164" fillId="0" borderId="0" xfId="405" applyNumberFormat="1" applyFont="1" applyFill="1" applyBorder="1" applyAlignment="1">
      <alignment horizontal="right" wrapText="1"/>
    </xf>
    <xf numFmtId="0" fontId="165" fillId="0" borderId="0" xfId="405" applyFont="1" applyFill="1" applyBorder="1" applyAlignment="1">
      <alignment horizontal="right"/>
    </xf>
    <xf numFmtId="2" fontId="137" fillId="0" borderId="0" xfId="405" applyNumberFormat="1" applyFont="1" applyFill="1" applyBorder="1" applyAlignment="1">
      <alignment horizontal="right" wrapText="1" shrinkToFit="1" readingOrder="1"/>
    </xf>
    <xf numFmtId="4" fontId="137" fillId="0" borderId="0" xfId="405" applyNumberFormat="1" applyFont="1" applyFill="1" applyBorder="1" applyAlignment="1">
      <alignment horizontal="right" wrapText="1" readingOrder="1"/>
    </xf>
    <xf numFmtId="4" fontId="137" fillId="0" borderId="0" xfId="405" applyNumberFormat="1" applyFont="1" applyFill="1" applyBorder="1" applyAlignment="1">
      <alignment horizontal="right" wrapText="1"/>
    </xf>
    <xf numFmtId="0" fontId="84" fillId="0" borderId="0" xfId="405" applyFont="1" applyFill="1" applyBorder="1" applyAlignment="1">
      <alignment horizontal="right"/>
    </xf>
    <xf numFmtId="2" fontId="132" fillId="0" borderId="0" xfId="405" applyNumberFormat="1" applyFont="1" applyFill="1" applyBorder="1" applyAlignment="1">
      <alignment horizontal="right" wrapText="1" shrinkToFit="1" readingOrder="1"/>
    </xf>
    <xf numFmtId="4" fontId="132" fillId="0" borderId="0" xfId="405" applyNumberFormat="1" applyFont="1" applyFill="1" applyBorder="1" applyAlignment="1">
      <alignment horizontal="right" wrapText="1" readingOrder="1"/>
    </xf>
    <xf numFmtId="4" fontId="132" fillId="0" borderId="0" xfId="405" applyNumberFormat="1" applyFont="1" applyFill="1" applyBorder="1" applyAlignment="1">
      <alignment horizontal="right" wrapText="1"/>
    </xf>
    <xf numFmtId="49" fontId="132" fillId="0" borderId="0" xfId="405" applyNumberFormat="1" applyFont="1" applyFill="1" applyBorder="1" applyAlignment="1">
      <alignment horizontal="right" wrapText="1" shrinkToFit="1" readingOrder="1"/>
    </xf>
    <xf numFmtId="0" fontId="84" fillId="0" borderId="13" xfId="405" applyFont="1" applyFill="1" applyBorder="1" applyAlignment="1">
      <alignment horizontal="right"/>
    </xf>
    <xf numFmtId="0" fontId="132" fillId="0" borderId="13" xfId="405" applyFont="1" applyFill="1" applyBorder="1" applyAlignment="1">
      <alignment horizontal="justify" vertical="top" wrapText="1"/>
    </xf>
    <xf numFmtId="49" fontId="132" fillId="0" borderId="13" xfId="405" applyNumberFormat="1" applyFont="1" applyFill="1" applyBorder="1" applyAlignment="1">
      <alignment horizontal="right" wrapText="1" shrinkToFit="1" readingOrder="1"/>
    </xf>
    <xf numFmtId="4" fontId="132" fillId="0" borderId="13" xfId="405" applyNumberFormat="1" applyFont="1" applyFill="1" applyBorder="1" applyAlignment="1">
      <alignment horizontal="right" wrapText="1"/>
    </xf>
    <xf numFmtId="181" fontId="157" fillId="0" borderId="0" xfId="405" applyNumberFormat="1" applyFont="1" applyFill="1" applyBorder="1" applyAlignment="1">
      <alignment horizontal="right" vertical="top"/>
    </xf>
    <xf numFmtId="49" fontId="132" fillId="0" borderId="0" xfId="405" applyNumberFormat="1" applyFont="1" applyFill="1" applyAlignment="1">
      <alignment horizontal="right" wrapText="1" shrinkToFit="1" readingOrder="1"/>
    </xf>
    <xf numFmtId="4" fontId="132" fillId="0" borderId="0" xfId="405" applyNumberFormat="1" applyFont="1" applyFill="1" applyAlignment="1">
      <alignment horizontal="right" wrapText="1"/>
    </xf>
    <xf numFmtId="0" fontId="24" fillId="0" borderId="0" xfId="405" applyFont="1" applyFill="1" applyAlignment="1">
      <alignment horizontal="right" vertical="top" wrapText="1"/>
    </xf>
    <xf numFmtId="0" fontId="132" fillId="0" borderId="0" xfId="405" applyFont="1" applyFill="1" applyAlignment="1">
      <alignment horizontal="justify" vertical="top" wrapText="1"/>
    </xf>
    <xf numFmtId="0" fontId="163" fillId="0" borderId="0" xfId="405" applyFont="1" applyFill="1" applyAlignment="1">
      <alignment horizontal="right" vertical="top" wrapText="1"/>
    </xf>
    <xf numFmtId="0" fontId="132" fillId="0" borderId="0" xfId="405" applyFont="1" applyFill="1" applyAlignment="1">
      <alignment vertical="center" wrapText="1"/>
    </xf>
    <xf numFmtId="0" fontId="132" fillId="0" borderId="0" xfId="405" applyFont="1" applyFill="1" applyAlignment="1">
      <alignment horizontal="right" wrapText="1"/>
    </xf>
    <xf numFmtId="4" fontId="132" fillId="0" borderId="0" xfId="405" applyNumberFormat="1" applyFont="1" applyFill="1" applyAlignment="1">
      <alignment horizontal="right"/>
    </xf>
    <xf numFmtId="0" fontId="132" fillId="0" borderId="0" xfId="405" applyFont="1" applyFill="1" applyAlignment="1">
      <alignment vertical="top" wrapText="1"/>
    </xf>
    <xf numFmtId="181" fontId="158" fillId="0" borderId="0" xfId="405" applyNumberFormat="1" applyFont="1" applyFill="1" applyAlignment="1">
      <alignment horizontal="right" vertical="top"/>
    </xf>
    <xf numFmtId="49" fontId="31" fillId="0" borderId="0" xfId="162" applyNumberFormat="1" applyFont="1" applyFill="1" applyAlignment="1">
      <alignment horizontal="right" vertical="top" wrapText="1"/>
    </xf>
    <xf numFmtId="0" fontId="31" fillId="0" borderId="0" xfId="0" applyFont="1" applyFill="1">
      <alignment horizontal="justify" vertical="justify" wrapText="1"/>
    </xf>
    <xf numFmtId="4" fontId="31" fillId="0" borderId="0" xfId="162" applyNumberFormat="1" applyFont="1" applyFill="1" applyAlignment="1">
      <alignment horizontal="right" vertical="top" wrapText="1"/>
    </xf>
    <xf numFmtId="173" fontId="31" fillId="0" borderId="0" xfId="162" applyNumberFormat="1" applyFont="1" applyFill="1" applyAlignment="1" applyProtection="1">
      <alignment horizontal="right" vertical="top" wrapText="1"/>
      <protection locked="0"/>
    </xf>
    <xf numFmtId="4" fontId="31" fillId="0" borderId="0" xfId="197" applyNumberFormat="1" applyFont="1" applyFill="1" applyAlignment="1">
      <alignment horizontal="right"/>
    </xf>
    <xf numFmtId="4" fontId="31" fillId="0" borderId="0" xfId="197" applyNumberFormat="1" applyFont="1" applyFill="1" applyAlignment="1" applyProtection="1">
      <alignment horizontal="right"/>
      <protection locked="0"/>
    </xf>
    <xf numFmtId="0" fontId="31" fillId="0" borderId="0" xfId="0" applyFont="1" applyFill="1" applyAlignment="1">
      <alignment horizontal="left" vertical="top" wrapText="1"/>
    </xf>
    <xf numFmtId="4" fontId="24" fillId="0" borderId="0" xfId="197" applyNumberFormat="1" applyFont="1" applyFill="1" applyAlignment="1">
      <alignment horizontal="right" vertical="top"/>
    </xf>
    <xf numFmtId="4" fontId="123" fillId="0" borderId="0" xfId="197" applyNumberFormat="1" applyFont="1" applyFill="1" applyAlignment="1">
      <alignment horizontal="right" vertical="top"/>
    </xf>
    <xf numFmtId="4" fontId="123" fillId="0" borderId="0" xfId="197" applyNumberFormat="1" applyFont="1" applyFill="1" applyAlignment="1" applyProtection="1">
      <alignment horizontal="right" vertical="top"/>
      <protection locked="0"/>
    </xf>
    <xf numFmtId="0" fontId="123" fillId="0" borderId="0" xfId="0" applyFont="1" applyFill="1" applyAlignment="1">
      <alignment horizontal="justify" vertical="top" wrapText="1"/>
    </xf>
    <xf numFmtId="0" fontId="123" fillId="0" borderId="0" xfId="0" quotePrefix="1" applyFont="1" applyFill="1" applyAlignment="1">
      <alignment horizontal="justify" vertical="top" wrapText="1"/>
    </xf>
    <xf numFmtId="0" fontId="123" fillId="0" borderId="0" xfId="0" applyFont="1" applyFill="1" applyAlignment="1" applyProtection="1">
      <alignment horizontal="justify" vertical="top" wrapText="1"/>
      <protection locked="0"/>
    </xf>
    <xf numFmtId="0" fontId="24" fillId="0" borderId="0" xfId="0" applyFont="1" applyFill="1" applyAlignment="1">
      <alignment horizontal="right" vertical="justify" wrapText="1"/>
    </xf>
    <xf numFmtId="4" fontId="24" fillId="0" borderId="0" xfId="0" applyNumberFormat="1" applyFont="1" applyFill="1" applyAlignment="1">
      <alignment horizontal="right" vertical="justify" wrapText="1"/>
    </xf>
    <xf numFmtId="4" fontId="24" fillId="0" borderId="0" xfId="0" applyNumberFormat="1" applyFont="1" applyFill="1" applyAlignment="1" applyProtection="1">
      <alignment horizontal="right" vertical="justify" wrapText="1"/>
      <protection locked="0"/>
    </xf>
    <xf numFmtId="0" fontId="24" fillId="0" borderId="0" xfId="183" quotePrefix="1" applyFill="1" applyAlignment="1">
      <alignment horizontal="justify" vertical="top" wrapText="1"/>
    </xf>
    <xf numFmtId="0" fontId="24" fillId="0" borderId="0" xfId="197" applyFont="1" applyAlignment="1">
      <alignment horizontal="left" vertical="center" wrapText="1"/>
    </xf>
    <xf numFmtId="0" fontId="24" fillId="0" borderId="0" xfId="0" applyFont="1" applyAlignment="1">
      <alignment horizontal="justify" vertical="top" wrapText="1"/>
    </xf>
    <xf numFmtId="0" fontId="130" fillId="0" borderId="0" xfId="0" applyFont="1" applyAlignment="1">
      <alignment horizontal="justify" vertical="top" wrapText="1"/>
    </xf>
    <xf numFmtId="49" fontId="24" fillId="0" borderId="0" xfId="425" applyNumberFormat="1" applyAlignment="1">
      <alignment horizontal="left" vertical="top"/>
    </xf>
    <xf numFmtId="0" fontId="24" fillId="0" borderId="0" xfId="425" applyAlignment="1">
      <alignment horizontal="justify" vertical="top" wrapText="1"/>
    </xf>
    <xf numFmtId="0" fontId="24" fillId="0" borderId="0" xfId="425" applyAlignment="1">
      <alignment horizontal="left" vertical="top" wrapText="1"/>
    </xf>
    <xf numFmtId="179" fontId="24" fillId="0" borderId="0" xfId="427" applyNumberFormat="1" applyFont="1" applyAlignment="1" applyProtection="1">
      <alignment horizontal="left" vertical="top"/>
      <protection locked="0"/>
    </xf>
    <xf numFmtId="0" fontId="171" fillId="0" borderId="0" xfId="448" applyFont="1"/>
    <xf numFmtId="182" fontId="171" fillId="0" borderId="0" xfId="448" applyNumberFormat="1" applyFont="1" applyAlignment="1">
      <alignment horizontal="right"/>
    </xf>
    <xf numFmtId="182" fontId="171" fillId="0" borderId="0" xfId="448" applyNumberFormat="1" applyFont="1" applyAlignment="1">
      <alignment horizontal="center"/>
    </xf>
    <xf numFmtId="0" fontId="171" fillId="0" borderId="0" xfId="448" applyFont="1" applyAlignment="1">
      <alignment horizontal="right"/>
    </xf>
    <xf numFmtId="0" fontId="171" fillId="0" borderId="0" xfId="448" applyFont="1" applyAlignment="1">
      <alignment horizontal="center"/>
    </xf>
    <xf numFmtId="0" fontId="171" fillId="0" borderId="0" xfId="448" applyFont="1" applyAlignment="1">
      <alignment horizontal="center" vertical="top"/>
    </xf>
    <xf numFmtId="0" fontId="173" fillId="0" borderId="0" xfId="448" applyFont="1" applyAlignment="1">
      <alignment horizontal="right"/>
    </xf>
    <xf numFmtId="2" fontId="171" fillId="0" borderId="0" xfId="448" applyNumberFormat="1" applyFont="1" applyAlignment="1">
      <alignment horizontal="center"/>
    </xf>
    <xf numFmtId="0" fontId="171" fillId="0" borderId="0" xfId="448" applyFont="1" applyAlignment="1">
      <alignment horizontal="left"/>
    </xf>
    <xf numFmtId="0" fontId="171" fillId="0" borderId="0" xfId="448" applyFont="1" applyAlignment="1">
      <alignment horizontal="center" vertical="center"/>
    </xf>
    <xf numFmtId="0" fontId="171" fillId="0" borderId="0" xfId="448" applyFont="1" applyAlignment="1">
      <alignment wrapText="1"/>
    </xf>
    <xf numFmtId="0" fontId="173" fillId="0" borderId="0" xfId="448" applyFont="1"/>
    <xf numFmtId="0" fontId="173" fillId="0" borderId="0" xfId="448" applyFont="1" applyAlignment="1">
      <alignment horizontal="center" vertical="center"/>
    </xf>
    <xf numFmtId="0" fontId="171" fillId="0" borderId="0" xfId="448" applyFont="1" applyAlignment="1">
      <alignment vertical="center" wrapText="1"/>
    </xf>
    <xf numFmtId="183" fontId="171" fillId="0" borderId="0" xfId="448" applyNumberFormat="1" applyFont="1" applyAlignment="1">
      <alignment horizontal="center" vertical="center"/>
    </xf>
    <xf numFmtId="1" fontId="171" fillId="0" borderId="0" xfId="448" applyNumberFormat="1" applyFont="1" applyAlignment="1">
      <alignment horizontal="center" vertical="center"/>
    </xf>
    <xf numFmtId="182" fontId="171" fillId="0" borderId="0" xfId="448" applyNumberFormat="1" applyFont="1"/>
    <xf numFmtId="182" fontId="171" fillId="0" borderId="0" xfId="415" applyNumberFormat="1" applyFont="1" applyAlignment="1" applyProtection="1">
      <alignment horizontal="center"/>
      <protection locked="0"/>
    </xf>
    <xf numFmtId="0" fontId="171" fillId="0" borderId="0" xfId="415" applyFont="1" applyAlignment="1">
      <alignment wrapText="1"/>
    </xf>
    <xf numFmtId="1" fontId="171" fillId="0" borderId="0" xfId="415" applyNumberFormat="1" applyFont="1" applyAlignment="1">
      <alignment horizontal="center" vertical="center"/>
    </xf>
    <xf numFmtId="182" fontId="171" fillId="0" borderId="0" xfId="415" applyNumberFormat="1" applyFont="1" applyAlignment="1">
      <alignment horizontal="right"/>
    </xf>
    <xf numFmtId="0" fontId="171" fillId="0" borderId="0" xfId="415" applyFont="1"/>
    <xf numFmtId="182" fontId="171" fillId="0" borderId="0" xfId="415" applyNumberFormat="1" applyFont="1" applyProtection="1">
      <protection locked="0"/>
    </xf>
    <xf numFmtId="0" fontId="171" fillId="0" borderId="0" xfId="448" applyFont="1" applyAlignment="1">
      <alignment vertical="center"/>
    </xf>
    <xf numFmtId="0" fontId="171" fillId="0" borderId="0" xfId="448" applyFont="1" applyAlignment="1">
      <alignment horizontal="left" vertical="top" wrapText="1"/>
    </xf>
    <xf numFmtId="182" fontId="171" fillId="0" borderId="0" xfId="448" applyNumberFormat="1" applyFont="1" applyProtection="1">
      <protection locked="0"/>
    </xf>
    <xf numFmtId="1" fontId="171" fillId="0" borderId="0" xfId="448" applyNumberFormat="1" applyFont="1"/>
    <xf numFmtId="49" fontId="170" fillId="0" borderId="0" xfId="448" applyNumberFormat="1" applyFont="1" applyAlignment="1">
      <alignment vertical="center" wrapText="1"/>
    </xf>
    <xf numFmtId="182" fontId="171" fillId="0" borderId="0" xfId="448" applyNumberFormat="1" applyFont="1" applyAlignment="1" applyProtection="1">
      <alignment horizontal="right"/>
      <protection locked="0"/>
    </xf>
    <xf numFmtId="1" fontId="171" fillId="0" borderId="0" xfId="448" applyNumberFormat="1" applyFont="1" applyAlignment="1">
      <alignment horizontal="right"/>
    </xf>
    <xf numFmtId="0" fontId="171" fillId="0" borderId="0" xfId="448" applyFont="1" applyAlignment="1">
      <alignment vertical="top" wrapText="1"/>
    </xf>
    <xf numFmtId="49" fontId="170" fillId="0" borderId="0" xfId="448" applyNumberFormat="1" applyFont="1" applyAlignment="1">
      <alignment wrapText="1"/>
    </xf>
    <xf numFmtId="49" fontId="171" fillId="0" borderId="0" xfId="448" applyNumberFormat="1" applyFont="1" applyAlignment="1">
      <alignment horizontal="right"/>
    </xf>
    <xf numFmtId="49" fontId="170" fillId="0" borderId="0" xfId="448" applyNumberFormat="1" applyFont="1" applyAlignment="1">
      <alignment vertical="top" wrapText="1"/>
    </xf>
    <xf numFmtId="49" fontId="171" fillId="0" borderId="0" xfId="448" applyNumberFormat="1" applyFont="1"/>
    <xf numFmtId="182" fontId="139" fillId="0" borderId="0" xfId="448" applyNumberFormat="1" applyFont="1" applyAlignment="1">
      <alignment horizontal="right"/>
    </xf>
    <xf numFmtId="3" fontId="171" fillId="0" borderId="0" xfId="448" applyNumberFormat="1" applyFont="1"/>
    <xf numFmtId="0" fontId="139" fillId="0" borderId="0" xfId="448" applyFont="1" applyAlignment="1">
      <alignment wrapText="1"/>
    </xf>
    <xf numFmtId="0" fontId="178" fillId="0" borderId="0" xfId="448" applyFont="1" applyAlignment="1">
      <alignment horizontal="right" wrapText="1"/>
    </xf>
    <xf numFmtId="0" fontId="178" fillId="0" borderId="0" xfId="448" applyFont="1" applyAlignment="1">
      <alignment horizontal="center" wrapText="1"/>
    </xf>
    <xf numFmtId="0" fontId="178" fillId="0" borderId="0" xfId="448" applyFont="1" applyAlignment="1">
      <alignment vertical="top" wrapText="1"/>
    </xf>
    <xf numFmtId="0" fontId="178" fillId="0" borderId="0" xfId="448" applyFont="1" applyAlignment="1">
      <alignment horizontal="center" vertical="center" wrapText="1"/>
    </xf>
    <xf numFmtId="0" fontId="192" fillId="0" borderId="0" xfId="448"/>
    <xf numFmtId="0" fontId="24" fillId="0" borderId="0" xfId="448" applyFont="1"/>
    <xf numFmtId="183" fontId="171" fillId="0" borderId="0" xfId="448" applyNumberFormat="1" applyFont="1" applyAlignment="1">
      <alignment horizontal="center" vertical="top"/>
    </xf>
    <xf numFmtId="0" fontId="173" fillId="0" borderId="0" xfId="448" applyFont="1" applyAlignment="1">
      <alignment horizontal="center"/>
    </xf>
    <xf numFmtId="0" fontId="175" fillId="0" borderId="0" xfId="448" applyFont="1" applyAlignment="1">
      <alignment vertical="top" wrapText="1"/>
    </xf>
    <xf numFmtId="0" fontId="41" fillId="0" borderId="0" xfId="448" applyFont="1"/>
    <xf numFmtId="182" fontId="173" fillId="0" borderId="0" xfId="448" applyNumberFormat="1" applyFont="1" applyAlignment="1">
      <alignment horizontal="right"/>
    </xf>
    <xf numFmtId="1" fontId="173" fillId="0" borderId="0" xfId="448" applyNumberFormat="1" applyFont="1" applyAlignment="1">
      <alignment horizontal="right"/>
    </xf>
    <xf numFmtId="183" fontId="173" fillId="0" borderId="0" xfId="448" applyNumberFormat="1" applyFont="1" applyAlignment="1">
      <alignment horizontal="center" vertical="top"/>
    </xf>
    <xf numFmtId="0" fontId="24" fillId="0" borderId="44" xfId="448" applyFont="1" applyBorder="1"/>
    <xf numFmtId="182" fontId="171" fillId="0" borderId="44" xfId="448" applyNumberFormat="1" applyFont="1" applyBorder="1" applyAlignment="1">
      <alignment horizontal="right"/>
    </xf>
    <xf numFmtId="0" fontId="171" fillId="0" borderId="44" xfId="448" applyFont="1" applyBorder="1" applyAlignment="1">
      <alignment horizontal="right"/>
    </xf>
    <xf numFmtId="0" fontId="171" fillId="0" borderId="44" xfId="448" applyFont="1" applyBorder="1" applyAlignment="1">
      <alignment horizontal="center"/>
    </xf>
    <xf numFmtId="0" fontId="171" fillId="0" borderId="44" xfId="448" applyFont="1" applyBorder="1" applyAlignment="1">
      <alignment vertical="top" wrapText="1"/>
    </xf>
    <xf numFmtId="3" fontId="171" fillId="0" borderId="0" xfId="448" applyNumberFormat="1" applyFont="1" applyAlignment="1">
      <alignment horizontal="right"/>
    </xf>
    <xf numFmtId="0" fontId="171" fillId="0" borderId="0" xfId="448" applyFont="1" applyAlignment="1">
      <alignment horizontal="left" wrapText="1"/>
    </xf>
    <xf numFmtId="164" fontId="171" fillId="0" borderId="0" xfId="449" applyFont="1" applyAlignment="1">
      <alignment horizontal="right"/>
    </xf>
    <xf numFmtId="4" fontId="171" fillId="0" borderId="0" xfId="449" applyNumberFormat="1" applyFont="1" applyAlignment="1">
      <alignment horizontal="right"/>
    </xf>
    <xf numFmtId="184" fontId="171" fillId="0" borderId="0" xfId="448" applyNumberFormat="1" applyFont="1" applyAlignment="1">
      <alignment horizontal="right"/>
    </xf>
    <xf numFmtId="4" fontId="171" fillId="0" borderId="0" xfId="448" applyNumberFormat="1" applyFont="1" applyAlignment="1">
      <alignment horizontal="right"/>
    </xf>
    <xf numFmtId="182" fontId="171" fillId="0" borderId="44" xfId="448" applyNumberFormat="1" applyFont="1" applyBorder="1" applyAlignment="1">
      <alignment horizontal="center"/>
    </xf>
    <xf numFmtId="0" fontId="171" fillId="0" borderId="44" xfId="448" applyFont="1" applyBorder="1"/>
    <xf numFmtId="182" fontId="171" fillId="0" borderId="13" xfId="448" applyNumberFormat="1" applyFont="1" applyBorder="1" applyAlignment="1">
      <alignment horizontal="right"/>
    </xf>
    <xf numFmtId="182" fontId="171" fillId="0" borderId="13" xfId="448" applyNumberFormat="1" applyFont="1" applyBorder="1" applyAlignment="1">
      <alignment horizontal="center"/>
    </xf>
    <xf numFmtId="0" fontId="171" fillId="0" borderId="13" xfId="448" applyFont="1" applyBorder="1" applyAlignment="1">
      <alignment horizontal="right"/>
    </xf>
    <xf numFmtId="0" fontId="171" fillId="0" borderId="13" xfId="448" applyFont="1" applyBorder="1" applyAlignment="1">
      <alignment horizontal="center"/>
    </xf>
    <xf numFmtId="0" fontId="171" fillId="0" borderId="13" xfId="448" applyFont="1" applyBorder="1"/>
    <xf numFmtId="0" fontId="171" fillId="0" borderId="0" xfId="448" applyFont="1" applyAlignment="1">
      <alignment vertical="top"/>
    </xf>
    <xf numFmtId="0" fontId="171" fillId="0" borderId="0" xfId="448" applyFont="1" applyAlignment="1">
      <alignment horizontal="justify" vertical="top"/>
    </xf>
    <xf numFmtId="0" fontId="171" fillId="0" borderId="0" xfId="172" applyFont="1"/>
    <xf numFmtId="0" fontId="170" fillId="0" borderId="0" xfId="448" applyFont="1"/>
    <xf numFmtId="0" fontId="171" fillId="0" borderId="0" xfId="448" quotePrefix="1" applyFont="1" applyAlignment="1">
      <alignment vertical="top" wrapText="1"/>
    </xf>
    <xf numFmtId="182" fontId="171" fillId="0" borderId="0" xfId="448" applyNumberFormat="1" applyFont="1" applyAlignment="1" applyProtection="1">
      <alignment horizontal="center"/>
      <protection locked="0"/>
    </xf>
    <xf numFmtId="0" fontId="175" fillId="0" borderId="0" xfId="448" applyFont="1"/>
    <xf numFmtId="0" fontId="170" fillId="0" borderId="0" xfId="450" applyFont="1" applyAlignment="1">
      <alignment horizontal="right"/>
    </xf>
    <xf numFmtId="0" fontId="170" fillId="0" borderId="0" xfId="450" applyFont="1" applyAlignment="1">
      <alignment horizontal="center"/>
    </xf>
    <xf numFmtId="0" fontId="170" fillId="0" borderId="0" xfId="450" applyFont="1" applyAlignment="1">
      <alignment wrapText="1"/>
    </xf>
    <xf numFmtId="0" fontId="170" fillId="0" borderId="0" xfId="450" applyFont="1" applyAlignment="1">
      <alignment horizontal="center" vertical="top"/>
    </xf>
    <xf numFmtId="0" fontId="171" fillId="0" borderId="0" xfId="448" applyFont="1" applyAlignment="1">
      <alignment horizontal="left" vertical="top"/>
    </xf>
    <xf numFmtId="4" fontId="171" fillId="0" borderId="13" xfId="448" applyNumberFormat="1" applyFont="1" applyBorder="1" applyAlignment="1">
      <alignment horizontal="right"/>
    </xf>
    <xf numFmtId="0" fontId="171" fillId="0" borderId="13" xfId="448" applyFont="1" applyBorder="1" applyAlignment="1">
      <alignment horizontal="left" vertical="top"/>
    </xf>
    <xf numFmtId="0" fontId="171" fillId="0" borderId="44" xfId="448" applyFont="1" applyBorder="1" applyAlignment="1">
      <alignment horizontal="left" vertical="top"/>
    </xf>
    <xf numFmtId="0" fontId="174" fillId="0" borderId="0" xfId="448" applyFont="1"/>
    <xf numFmtId="182" fontId="174" fillId="0" borderId="0" xfId="448" applyNumberFormat="1" applyFont="1" applyAlignment="1">
      <alignment horizontal="right"/>
    </xf>
    <xf numFmtId="182" fontId="174" fillId="0" borderId="0" xfId="448" applyNumberFormat="1" applyFont="1" applyAlignment="1">
      <alignment horizontal="center"/>
    </xf>
    <xf numFmtId="0" fontId="174" fillId="0" borderId="0" xfId="448" applyFont="1" applyAlignment="1">
      <alignment horizontal="right"/>
    </xf>
    <xf numFmtId="0" fontId="174" fillId="0" borderId="0" xfId="448" applyFont="1" applyAlignment="1">
      <alignment horizontal="center"/>
    </xf>
    <xf numFmtId="0" fontId="174" fillId="0" borderId="0" xfId="448" applyFont="1" applyAlignment="1">
      <alignment horizontal="left" vertical="top"/>
    </xf>
    <xf numFmtId="0" fontId="174" fillId="0" borderId="0" xfId="448" applyFont="1" applyAlignment="1">
      <alignment horizontal="center" vertical="center"/>
    </xf>
    <xf numFmtId="0" fontId="171" fillId="0" borderId="44" xfId="448" applyFont="1" applyBorder="1" applyAlignment="1">
      <alignment horizontal="left"/>
    </xf>
    <xf numFmtId="182" fontId="171" fillId="0" borderId="13" xfId="448" applyNumberFormat="1" applyFont="1" applyBorder="1"/>
    <xf numFmtId="0" fontId="171" fillId="0" borderId="44" xfId="448" applyFont="1" applyBorder="1" applyAlignment="1">
      <alignment horizontal="center" vertical="center"/>
    </xf>
    <xf numFmtId="4" fontId="171" fillId="0" borderId="0" xfId="448" applyNumberFormat="1" applyFont="1" applyAlignment="1">
      <alignment horizontal="center"/>
    </xf>
    <xf numFmtId="182" fontId="171" fillId="0" borderId="44" xfId="448" applyNumberFormat="1" applyFont="1" applyBorder="1" applyAlignment="1">
      <alignment horizontal="center" wrapText="1"/>
    </xf>
    <xf numFmtId="1" fontId="171" fillId="0" borderId="44" xfId="416" applyNumberFormat="1" applyFont="1" applyBorder="1" applyAlignment="1" applyProtection="1">
      <alignment horizontal="right" wrapText="1"/>
      <protection locked="0"/>
    </xf>
    <xf numFmtId="0" fontId="171" fillId="0" borderId="44" xfId="416" applyFont="1" applyBorder="1" applyAlignment="1" applyProtection="1">
      <alignment horizontal="left" vertical="top" wrapText="1"/>
      <protection locked="0"/>
    </xf>
    <xf numFmtId="0" fontId="171" fillId="0" borderId="0" xfId="448" applyFont="1" applyAlignment="1">
      <alignment horizontal="center" vertical="center" wrapText="1"/>
    </xf>
    <xf numFmtId="182" fontId="171" fillId="0" borderId="0" xfId="448" applyNumberFormat="1" applyFont="1" applyAlignment="1">
      <alignment wrapText="1"/>
    </xf>
    <xf numFmtId="182" fontId="171" fillId="0" borderId="0" xfId="448" applyNumberFormat="1" applyFont="1" applyAlignment="1">
      <alignment horizontal="center" wrapText="1"/>
    </xf>
    <xf numFmtId="1" fontId="171" fillId="0" borderId="0" xfId="416" applyNumberFormat="1" applyFont="1" applyAlignment="1" applyProtection="1">
      <alignment horizontal="right" wrapText="1"/>
      <protection locked="0"/>
    </xf>
    <xf numFmtId="49" fontId="171" fillId="0" borderId="0" xfId="448" quotePrefix="1" applyNumberFormat="1" applyFont="1" applyAlignment="1">
      <alignment horizontal="right"/>
    </xf>
    <xf numFmtId="4" fontId="171" fillId="0" borderId="0" xfId="448" applyNumberFormat="1" applyFont="1"/>
    <xf numFmtId="2" fontId="171" fillId="0" borderId="0" xfId="448" applyNumberFormat="1" applyFont="1" applyAlignment="1">
      <alignment horizontal="right"/>
    </xf>
    <xf numFmtId="182" fontId="171" fillId="0" borderId="0" xfId="448" applyNumberFormat="1" applyFont="1" applyAlignment="1">
      <alignment horizontal="right" wrapText="1"/>
    </xf>
    <xf numFmtId="1" fontId="171" fillId="0" borderId="0" xfId="448" applyNumberFormat="1" applyFont="1" applyAlignment="1">
      <alignment horizontal="right" wrapText="1"/>
    </xf>
    <xf numFmtId="0" fontId="171" fillId="0" borderId="0" xfId="448" applyFont="1" applyAlignment="1">
      <alignment horizontal="center" wrapText="1"/>
    </xf>
    <xf numFmtId="0" fontId="171" fillId="0" borderId="0" xfId="448" applyFont="1" applyAlignment="1">
      <alignment horizontal="center" vertical="top" wrapText="1"/>
    </xf>
    <xf numFmtId="182" fontId="172" fillId="0" borderId="0" xfId="448" applyNumberFormat="1" applyFont="1" applyAlignment="1">
      <alignment horizontal="center"/>
    </xf>
    <xf numFmtId="0" fontId="172" fillId="0" borderId="0" xfId="448" applyFont="1" applyAlignment="1">
      <alignment horizontal="right"/>
    </xf>
    <xf numFmtId="0" fontId="172" fillId="0" borderId="0" xfId="448" applyFont="1" applyAlignment="1">
      <alignment horizontal="center"/>
    </xf>
    <xf numFmtId="0" fontId="172" fillId="0" borderId="0" xfId="448" applyFont="1"/>
    <xf numFmtId="0" fontId="172" fillId="0" borderId="0" xfId="448" applyFont="1" applyAlignment="1">
      <alignment horizontal="left" vertical="top" wrapText="1"/>
    </xf>
    <xf numFmtId="0" fontId="172" fillId="0" borderId="0" xfId="448" applyFont="1" applyAlignment="1">
      <alignment horizontal="center" vertical="top"/>
    </xf>
    <xf numFmtId="0" fontId="172" fillId="0" borderId="0" xfId="448" applyFont="1" applyAlignment="1">
      <alignment horizontal="left" vertical="top"/>
    </xf>
    <xf numFmtId="0" fontId="1" fillId="0" borderId="0" xfId="451"/>
    <xf numFmtId="4" fontId="171" fillId="0" borderId="0" xfId="451" applyNumberFormat="1" applyFont="1"/>
    <xf numFmtId="186" fontId="171" fillId="0" borderId="0" xfId="451" applyNumberFormat="1" applyFont="1" applyAlignment="1">
      <alignment horizontal="right"/>
    </xf>
    <xf numFmtId="186" fontId="171" fillId="0" borderId="0" xfId="451" applyNumberFormat="1" applyFont="1" applyAlignment="1">
      <alignment horizontal="center"/>
    </xf>
    <xf numFmtId="49" fontId="171" fillId="0" borderId="0" xfId="451" applyNumberFormat="1" applyFont="1" applyAlignment="1">
      <alignment horizontal="center"/>
    </xf>
    <xf numFmtId="0" fontId="171" fillId="0" borderId="0" xfId="451" applyFont="1" applyAlignment="1">
      <alignment horizontal="left" vertical="top" wrapText="1"/>
    </xf>
    <xf numFmtId="1" fontId="171" fillId="0" borderId="0" xfId="451" applyNumberFormat="1" applyFont="1" applyAlignment="1">
      <alignment horizontal="center" vertical="top"/>
    </xf>
    <xf numFmtId="0" fontId="139" fillId="0" borderId="0" xfId="451" applyFont="1"/>
    <xf numFmtId="0" fontId="171" fillId="0" borderId="0" xfId="451" applyFont="1" applyAlignment="1">
      <alignment wrapText="1"/>
    </xf>
    <xf numFmtId="0" fontId="171" fillId="0" borderId="0" xfId="451" applyFont="1"/>
    <xf numFmtId="0" fontId="139" fillId="0" borderId="0" xfId="451" applyFont="1" applyAlignment="1">
      <alignment wrapText="1"/>
    </xf>
    <xf numFmtId="2" fontId="170" fillId="0" borderId="0" xfId="452" applyNumberFormat="1" applyFont="1" applyBorder="1" applyAlignment="1" applyProtection="1">
      <alignment horizontal="center"/>
    </xf>
    <xf numFmtId="2" fontId="170" fillId="0" borderId="0" xfId="452" applyNumberFormat="1" applyFont="1" applyBorder="1" applyAlignment="1" applyProtection="1">
      <alignment horizontal="right"/>
    </xf>
    <xf numFmtId="2" fontId="170" fillId="0" borderId="0" xfId="451" applyNumberFormat="1" applyFont="1" applyAlignment="1">
      <alignment horizontal="center"/>
    </xf>
    <xf numFmtId="0" fontId="170" fillId="0" borderId="0" xfId="451" applyFont="1" applyAlignment="1">
      <alignment vertical="top" wrapText="1"/>
    </xf>
    <xf numFmtId="49" fontId="170" fillId="0" borderId="0" xfId="451" applyNumberFormat="1" applyFont="1" applyAlignment="1">
      <alignment horizontal="center"/>
    </xf>
    <xf numFmtId="2" fontId="171" fillId="0" borderId="0" xfId="451" applyNumberFormat="1" applyFont="1"/>
    <xf numFmtId="49" fontId="171" fillId="0" borderId="0" xfId="451" applyNumberFormat="1" applyFont="1"/>
    <xf numFmtId="0" fontId="171" fillId="0" borderId="0" xfId="451" applyFont="1" applyAlignment="1">
      <alignment vertical="top" wrapText="1"/>
    </xf>
    <xf numFmtId="2" fontId="171" fillId="0" borderId="13" xfId="451" applyNumberFormat="1" applyFont="1" applyBorder="1" applyAlignment="1">
      <alignment horizontal="right"/>
    </xf>
    <xf numFmtId="186" fontId="171" fillId="0" borderId="13" xfId="451" applyNumberFormat="1" applyFont="1" applyBorder="1" applyAlignment="1">
      <alignment horizontal="center"/>
    </xf>
    <xf numFmtId="49" fontId="171" fillId="0" borderId="13" xfId="451" applyNumberFormat="1" applyFont="1" applyBorder="1" applyAlignment="1">
      <alignment horizontal="center"/>
    </xf>
    <xf numFmtId="0" fontId="171" fillId="0" borderId="13" xfId="451" applyFont="1" applyBorder="1" applyAlignment="1">
      <alignment vertical="top" wrapText="1"/>
    </xf>
    <xf numFmtId="1" fontId="171" fillId="0" borderId="13" xfId="451" applyNumberFormat="1" applyFont="1" applyBorder="1" applyAlignment="1">
      <alignment horizontal="center" vertical="top"/>
    </xf>
    <xf numFmtId="2" fontId="171" fillId="0" borderId="0" xfId="451" applyNumberFormat="1" applyFont="1" applyAlignment="1">
      <alignment horizontal="right"/>
    </xf>
    <xf numFmtId="1" fontId="171" fillId="0" borderId="0" xfId="451" applyNumberFormat="1" applyFont="1" applyAlignment="1">
      <alignment horizontal="left" vertical="top"/>
    </xf>
    <xf numFmtId="2" fontId="171" fillId="0" borderId="42" xfId="451" applyNumberFormat="1" applyFont="1" applyBorder="1" applyAlignment="1" applyProtection="1">
      <alignment horizontal="center"/>
      <protection locked="0"/>
    </xf>
    <xf numFmtId="186" fontId="171" fillId="0" borderId="42" xfId="451" applyNumberFormat="1" applyFont="1" applyBorder="1" applyAlignment="1">
      <alignment horizontal="center"/>
    </xf>
    <xf numFmtId="49" fontId="171" fillId="0" borderId="42" xfId="451" applyNumberFormat="1" applyFont="1" applyBorder="1" applyAlignment="1">
      <alignment horizontal="center"/>
    </xf>
    <xf numFmtId="0" fontId="171" fillId="0" borderId="42" xfId="451" applyFont="1" applyBorder="1" applyAlignment="1">
      <alignment horizontal="left" vertical="top" wrapText="1"/>
    </xf>
    <xf numFmtId="1" fontId="171" fillId="0" borderId="22" xfId="451" applyNumberFormat="1" applyFont="1" applyBorder="1" applyAlignment="1">
      <alignment horizontal="center" vertical="top"/>
    </xf>
    <xf numFmtId="2" fontId="171" fillId="0" borderId="0" xfId="451" applyNumberFormat="1" applyFont="1" applyProtection="1">
      <protection locked="0"/>
    </xf>
    <xf numFmtId="1" fontId="171" fillId="0" borderId="0" xfId="451" applyNumberFormat="1" applyFont="1" applyAlignment="1">
      <alignment horizontal="center"/>
    </xf>
    <xf numFmtId="0" fontId="171" fillId="0" borderId="0" xfId="451" applyFont="1" applyAlignment="1">
      <alignment vertical="top"/>
    </xf>
    <xf numFmtId="2" fontId="171" fillId="0" borderId="0" xfId="451" applyNumberFormat="1" applyFont="1" applyAlignment="1" applyProtection="1">
      <alignment vertical="top"/>
      <protection locked="0"/>
    </xf>
    <xf numFmtId="186" fontId="171" fillId="0" borderId="0" xfId="451" applyNumberFormat="1" applyFont="1" applyAlignment="1">
      <alignment horizontal="center" vertical="top"/>
    </xf>
    <xf numFmtId="0" fontId="171" fillId="0" borderId="0" xfId="451" applyFont="1" applyAlignment="1">
      <alignment horizontal="center" vertical="top"/>
    </xf>
    <xf numFmtId="49" fontId="171" fillId="0" borderId="0" xfId="451" applyNumberFormat="1" applyFont="1" applyAlignment="1">
      <alignment vertical="top" wrapText="1"/>
    </xf>
    <xf numFmtId="2" fontId="139" fillId="0" borderId="0" xfId="451" applyNumberFormat="1" applyFont="1" applyProtection="1">
      <protection locked="0"/>
    </xf>
    <xf numFmtId="49" fontId="171" fillId="0" borderId="0" xfId="451" applyNumberFormat="1" applyFont="1" applyAlignment="1">
      <alignment wrapText="1"/>
    </xf>
    <xf numFmtId="2" fontId="171" fillId="0" borderId="0" xfId="451" applyNumberFormat="1" applyFont="1" applyAlignment="1" applyProtection="1">
      <alignment horizontal="right"/>
      <protection locked="0"/>
    </xf>
    <xf numFmtId="2" fontId="171" fillId="0" borderId="0" xfId="451" applyNumberFormat="1" applyFont="1" applyAlignment="1" applyProtection="1">
      <alignment horizontal="right" vertical="top"/>
      <protection locked="0"/>
    </xf>
    <xf numFmtId="49" fontId="171" fillId="0" borderId="0" xfId="451" applyNumberFormat="1" applyFont="1" applyAlignment="1">
      <alignment horizontal="center" vertical="top"/>
    </xf>
    <xf numFmtId="0" fontId="139" fillId="0" borderId="0" xfId="451" applyFont="1" applyAlignment="1">
      <alignment horizontal="center"/>
    </xf>
    <xf numFmtId="0" fontId="171" fillId="0" borderId="0" xfId="451" applyFont="1" applyAlignment="1">
      <alignment horizontal="center"/>
    </xf>
    <xf numFmtId="184" fontId="178" fillId="0" borderId="0" xfId="451" applyNumberFormat="1" applyFont="1" applyAlignment="1">
      <alignment horizontal="center" vertical="top"/>
    </xf>
    <xf numFmtId="0" fontId="171" fillId="0" borderId="0" xfId="451" applyFont="1" applyAlignment="1">
      <alignment horizontal="center" vertical="center"/>
    </xf>
    <xf numFmtId="49" fontId="171" fillId="0" borderId="0" xfId="451" applyNumberFormat="1" applyFont="1" applyAlignment="1">
      <alignment vertical="center" wrapText="1"/>
    </xf>
    <xf numFmtId="2" fontId="171" fillId="0" borderId="42" xfId="451" applyNumberFormat="1" applyFont="1" applyBorder="1" applyAlignment="1">
      <alignment horizontal="center"/>
    </xf>
    <xf numFmtId="0" fontId="171" fillId="0" borderId="0" xfId="451" applyFont="1" applyAlignment="1">
      <alignment horizontal="left" vertical="center" wrapText="1"/>
    </xf>
    <xf numFmtId="2" fontId="171" fillId="0" borderId="13" xfId="451" applyNumberFormat="1" applyFont="1" applyBorder="1" applyProtection="1">
      <protection locked="0"/>
    </xf>
    <xf numFmtId="1" fontId="171" fillId="0" borderId="13" xfId="451" applyNumberFormat="1" applyFont="1" applyBorder="1" applyAlignment="1">
      <alignment horizontal="center" wrapText="1"/>
    </xf>
    <xf numFmtId="186" fontId="171" fillId="0" borderId="13" xfId="451" applyNumberFormat="1" applyFont="1" applyBorder="1" applyAlignment="1">
      <alignment horizontal="center" wrapText="1"/>
    </xf>
    <xf numFmtId="0" fontId="171" fillId="0" borderId="13" xfId="451" applyFont="1" applyBorder="1" applyAlignment="1">
      <alignment wrapText="1"/>
    </xf>
    <xf numFmtId="1" fontId="171" fillId="0" borderId="13" xfId="451" applyNumberFormat="1" applyFont="1" applyBorder="1" applyAlignment="1">
      <alignment horizontal="center" vertical="top" wrapText="1"/>
    </xf>
    <xf numFmtId="1" fontId="171" fillId="0" borderId="0" xfId="451" applyNumberFormat="1" applyFont="1" applyAlignment="1">
      <alignment horizontal="center" wrapText="1"/>
    </xf>
    <xf numFmtId="186" fontId="171" fillId="0" borderId="0" xfId="451" applyNumberFormat="1" applyFont="1" applyAlignment="1">
      <alignment horizontal="center" wrapText="1"/>
    </xf>
    <xf numFmtId="1" fontId="171" fillId="0" borderId="0" xfId="451" applyNumberFormat="1" applyFont="1" applyAlignment="1">
      <alignment horizontal="center" vertical="top" wrapText="1"/>
    </xf>
    <xf numFmtId="2" fontId="171" fillId="0" borderId="0" xfId="451" applyNumberFormat="1" applyFont="1" applyAlignment="1">
      <alignment horizontal="center"/>
    </xf>
    <xf numFmtId="2" fontId="171" fillId="0" borderId="0" xfId="451" applyNumberFormat="1" applyFont="1" applyAlignment="1" applyProtection="1">
      <alignment horizontal="right" wrapText="1"/>
      <protection locked="0"/>
    </xf>
    <xf numFmtId="49" fontId="171" fillId="0" borderId="0" xfId="451" applyNumberFormat="1" applyFont="1" applyAlignment="1">
      <alignment horizontal="center" wrapText="1"/>
    </xf>
    <xf numFmtId="0" fontId="171" fillId="0" borderId="0" xfId="451" applyFont="1" applyAlignment="1">
      <alignment vertical="center" wrapText="1"/>
    </xf>
    <xf numFmtId="2" fontId="171" fillId="0" borderId="0" xfId="451" applyNumberFormat="1" applyFont="1" applyAlignment="1" applyProtection="1">
      <alignment vertical="top" wrapText="1"/>
      <protection locked="0"/>
    </xf>
    <xf numFmtId="0" fontId="171" fillId="0" borderId="0" xfId="451" applyFont="1" applyAlignment="1">
      <alignment horizontal="center" wrapText="1"/>
    </xf>
    <xf numFmtId="2" fontId="170" fillId="0" borderId="0" xfId="452" applyNumberFormat="1" applyFont="1" applyFill="1" applyBorder="1" applyAlignment="1">
      <alignment horizontal="right"/>
    </xf>
    <xf numFmtId="2" fontId="170" fillId="0" borderId="0" xfId="452" applyNumberFormat="1" applyFont="1" applyFill="1" applyBorder="1" applyAlignment="1">
      <alignment horizontal="center"/>
    </xf>
    <xf numFmtId="182" fontId="171" fillId="0" borderId="0" xfId="451" applyNumberFormat="1" applyFont="1" applyAlignment="1">
      <alignment horizontal="right"/>
    </xf>
    <xf numFmtId="182" fontId="171" fillId="0" borderId="0" xfId="451" applyNumberFormat="1" applyFont="1" applyAlignment="1">
      <alignment horizontal="center"/>
    </xf>
    <xf numFmtId="0" fontId="171" fillId="0" borderId="0" xfId="451" applyFont="1" applyAlignment="1">
      <alignment horizontal="right"/>
    </xf>
    <xf numFmtId="0" fontId="171" fillId="0" borderId="0" xfId="451" applyFont="1" applyAlignment="1">
      <alignment horizontal="left" vertical="top"/>
    </xf>
    <xf numFmtId="2" fontId="170" fillId="0" borderId="0" xfId="452" applyNumberFormat="1" applyFont="1" applyBorder="1" applyAlignment="1">
      <alignment horizontal="right"/>
    </xf>
    <xf numFmtId="2" fontId="170" fillId="0" borderId="0" xfId="452" applyNumberFormat="1" applyFont="1" applyBorder="1" applyAlignment="1">
      <alignment horizontal="center"/>
    </xf>
    <xf numFmtId="0" fontId="170" fillId="0" borderId="0" xfId="451" applyFont="1" applyAlignment="1">
      <alignment wrapText="1"/>
    </xf>
    <xf numFmtId="2" fontId="170" fillId="0" borderId="39" xfId="452" applyNumberFormat="1" applyFont="1" applyBorder="1" applyAlignment="1">
      <alignment horizontal="right"/>
    </xf>
    <xf numFmtId="2" fontId="170" fillId="0" borderId="38" xfId="452" applyNumberFormat="1" applyFont="1" applyBorder="1" applyAlignment="1">
      <alignment horizontal="center"/>
    </xf>
    <xf numFmtId="2" fontId="170" fillId="0" borderId="38" xfId="452" applyNumberFormat="1" applyFont="1" applyBorder="1" applyAlignment="1">
      <alignment horizontal="right"/>
    </xf>
    <xf numFmtId="2" fontId="170" fillId="0" borderId="38" xfId="451" applyNumberFormat="1" applyFont="1" applyBorder="1" applyAlignment="1">
      <alignment horizontal="center"/>
    </xf>
    <xf numFmtId="49" fontId="170" fillId="0" borderId="34" xfId="451" applyNumberFormat="1" applyFont="1" applyBorder="1" applyAlignment="1">
      <alignment wrapText="1"/>
    </xf>
    <xf numFmtId="49" fontId="170" fillId="0" borderId="38" xfId="451" applyNumberFormat="1" applyFont="1" applyBorder="1" applyAlignment="1">
      <alignment horizontal="center"/>
    </xf>
    <xf numFmtId="2" fontId="170" fillId="0" borderId="37" xfId="452" applyNumberFormat="1" applyFont="1" applyBorder="1" applyAlignment="1">
      <alignment horizontal="right"/>
    </xf>
    <xf numFmtId="2" fontId="170" fillId="0" borderId="35" xfId="452" applyNumberFormat="1" applyFont="1" applyBorder="1" applyAlignment="1">
      <alignment horizontal="center"/>
    </xf>
    <xf numFmtId="2" fontId="170" fillId="0" borderId="35" xfId="451" applyNumberFormat="1" applyFont="1" applyBorder="1" applyAlignment="1">
      <alignment horizontal="center"/>
    </xf>
    <xf numFmtId="49" fontId="170" fillId="0" borderId="36" xfId="451" applyNumberFormat="1" applyFont="1" applyBorder="1" applyAlignment="1">
      <alignment wrapText="1"/>
    </xf>
    <xf numFmtId="49" fontId="170" fillId="0" borderId="35" xfId="451" applyNumberFormat="1" applyFont="1" applyBorder="1" applyAlignment="1">
      <alignment horizontal="center"/>
    </xf>
    <xf numFmtId="44" fontId="170" fillId="0" borderId="0" xfId="452" applyNumberFormat="1" applyFont="1" applyFill="1" applyBorder="1" applyAlignment="1">
      <alignment horizontal="right"/>
    </xf>
    <xf numFmtId="44" fontId="171" fillId="0" borderId="0" xfId="451" applyNumberFormat="1" applyFont="1"/>
    <xf numFmtId="44" fontId="171" fillId="0" borderId="0" xfId="451" applyNumberFormat="1" applyFont="1" applyAlignment="1">
      <alignment vertical="top"/>
    </xf>
    <xf numFmtId="44" fontId="171" fillId="0" borderId="0" xfId="451" applyNumberFormat="1" applyFont="1" applyAlignment="1">
      <alignment vertical="top" wrapText="1"/>
    </xf>
    <xf numFmtId="44" fontId="171" fillId="0" borderId="0" xfId="451" applyNumberFormat="1" applyFont="1" applyAlignment="1">
      <alignment wrapText="1"/>
    </xf>
    <xf numFmtId="44" fontId="171" fillId="0" borderId="13" xfId="451" applyNumberFormat="1" applyFont="1" applyBorder="1"/>
    <xf numFmtId="44" fontId="171" fillId="0" borderId="0" xfId="451" applyNumberFormat="1" applyFont="1" applyAlignment="1" applyProtection="1">
      <alignment vertical="top"/>
      <protection locked="0"/>
    </xf>
    <xf numFmtId="44" fontId="171" fillId="0" borderId="0" xfId="451" applyNumberFormat="1" applyFont="1" applyProtection="1">
      <protection locked="0"/>
    </xf>
    <xf numFmtId="44" fontId="139" fillId="0" borderId="0" xfId="451" applyNumberFormat="1" applyFont="1" applyProtection="1">
      <protection locked="0"/>
    </xf>
    <xf numFmtId="0" fontId="24" fillId="0" borderId="0" xfId="425" applyAlignment="1">
      <alignment horizontal="justify" vertical="center" wrapText="1"/>
    </xf>
    <xf numFmtId="0" fontId="24" fillId="0" borderId="0" xfId="425" applyAlignment="1">
      <alignment horizontal="center" wrapText="1"/>
    </xf>
    <xf numFmtId="4" fontId="24" fillId="0" borderId="0" xfId="425" applyNumberFormat="1" applyAlignment="1">
      <alignment horizontal="right" wrapText="1"/>
    </xf>
    <xf numFmtId="4" fontId="24" fillId="0" borderId="0" xfId="159" applyNumberFormat="1" applyAlignment="1">
      <alignment horizontal="right" vertical="center"/>
    </xf>
    <xf numFmtId="2" fontId="24" fillId="0" borderId="0" xfId="159" applyNumberFormat="1" applyAlignment="1">
      <alignment horizontal="right" vertical="center"/>
    </xf>
    <xf numFmtId="4" fontId="24" fillId="0" borderId="0" xfId="159" applyNumberFormat="1" applyAlignment="1">
      <alignment vertical="center"/>
    </xf>
    <xf numFmtId="179" fontId="24" fillId="0" borderId="0" xfId="427" applyNumberFormat="1" applyFont="1" applyAlignment="1" applyProtection="1">
      <alignment horizontal="center"/>
      <protection locked="0"/>
    </xf>
    <xf numFmtId="1" fontId="24" fillId="0" borderId="0" xfId="427" applyNumberFormat="1" applyFont="1" applyAlignment="1" applyProtection="1">
      <alignment horizontal="center"/>
      <protection locked="0"/>
    </xf>
    <xf numFmtId="179" fontId="41" fillId="0" borderId="0" xfId="427" applyNumberFormat="1" applyFont="1" applyAlignment="1" applyProtection="1">
      <alignment horizontal="justify" vertical="top" wrapText="1"/>
      <protection locked="0"/>
    </xf>
    <xf numFmtId="1" fontId="24" fillId="0" borderId="0" xfId="415" applyNumberFormat="1" applyAlignment="1">
      <alignment vertical="top"/>
    </xf>
    <xf numFmtId="0" fontId="24" fillId="0" borderId="0" xfId="415" applyAlignment="1" applyProtection="1">
      <alignment horizontal="left" vertical="top" wrapText="1"/>
      <protection locked="0"/>
    </xf>
    <xf numFmtId="0" fontId="24" fillId="0" borderId="0" xfId="415" applyAlignment="1" applyProtection="1">
      <alignment horizontal="justify" vertical="top" wrapText="1"/>
      <protection locked="0"/>
    </xf>
    <xf numFmtId="4" fontId="24" fillId="0" borderId="0" xfId="415" applyNumberFormat="1" applyAlignment="1" applyProtection="1">
      <alignment horizontal="right" wrapText="1"/>
      <protection locked="0"/>
    </xf>
    <xf numFmtId="0" fontId="31" fillId="0" borderId="0" xfId="428" applyFont="1" applyAlignment="1">
      <alignment horizontal="center" vertical="top" wrapText="1"/>
    </xf>
    <xf numFmtId="3" fontId="31" fillId="0" borderId="0" xfId="428" applyNumberFormat="1" applyFont="1" applyAlignment="1">
      <alignment horizontal="center" wrapText="1"/>
    </xf>
    <xf numFmtId="4" fontId="24" fillId="0" borderId="0" xfId="428" applyNumberFormat="1" applyAlignment="1">
      <alignment wrapText="1"/>
    </xf>
    <xf numFmtId="0" fontId="24" fillId="0" borderId="0" xfId="282" applyFont="1" applyAlignment="1" applyProtection="1">
      <alignment horizontal="justify" vertical="top" wrapText="1"/>
      <protection locked="0"/>
    </xf>
    <xf numFmtId="179" fontId="24" fillId="0" borderId="13" xfId="427" applyNumberFormat="1" applyFont="1" applyBorder="1" applyAlignment="1" applyProtection="1">
      <alignment horizontal="center"/>
      <protection locked="0"/>
    </xf>
    <xf numFmtId="1" fontId="24" fillId="0" borderId="13" xfId="427" applyNumberFormat="1" applyFont="1" applyBorder="1" applyAlignment="1" applyProtection="1">
      <alignment horizontal="center"/>
      <protection locked="0"/>
    </xf>
    <xf numFmtId="49" fontId="24" fillId="0" borderId="0" xfId="415" applyNumberFormat="1" applyAlignment="1">
      <alignment horizontal="justify" vertical="top" wrapText="1"/>
    </xf>
    <xf numFmtId="49" fontId="24" fillId="0" borderId="0" xfId="0" applyNumberFormat="1" applyFont="1" applyAlignment="1">
      <alignment horizontal="left" vertical="top"/>
    </xf>
    <xf numFmtId="0" fontId="24" fillId="0" borderId="0" xfId="0" applyFont="1" applyAlignment="1">
      <alignment horizontal="center" vertical="center"/>
    </xf>
    <xf numFmtId="1" fontId="24" fillId="0" borderId="0" xfId="0" applyNumberFormat="1" applyFont="1" applyAlignment="1">
      <alignment horizontal="center" vertical="center"/>
    </xf>
    <xf numFmtId="4" fontId="24" fillId="0" borderId="0" xfId="0" applyNumberFormat="1" applyFont="1" applyAlignment="1">
      <alignment horizontal="center" vertical="center" wrapText="1"/>
    </xf>
    <xf numFmtId="4" fontId="24" fillId="0" borderId="0" xfId="0" applyNumberFormat="1" applyFont="1" applyAlignment="1">
      <alignment horizontal="right" vertical="center"/>
    </xf>
    <xf numFmtId="49" fontId="187" fillId="0" borderId="0" xfId="0" applyNumberFormat="1" applyFont="1" applyAlignment="1">
      <alignment horizontal="justify" vertical="center"/>
    </xf>
    <xf numFmtId="4" fontId="24" fillId="0" borderId="0" xfId="0" applyNumberFormat="1" applyFont="1" applyAlignment="1" applyProtection="1">
      <alignment horizontal="center" vertical="center" wrapText="1"/>
      <protection locked="0"/>
    </xf>
    <xf numFmtId="4" fontId="24" fillId="0" borderId="0" xfId="0" applyNumberFormat="1" applyFont="1" applyAlignment="1">
      <alignment horizontal="justify" vertical="top"/>
    </xf>
    <xf numFmtId="49" fontId="24" fillId="0" borderId="0" xfId="415" applyNumberFormat="1" applyAlignment="1" applyProtection="1">
      <alignment horizontal="justify" vertical="top" wrapText="1"/>
      <protection locked="0"/>
    </xf>
    <xf numFmtId="1" fontId="24" fillId="0" borderId="0" xfId="415" applyNumberFormat="1" applyAlignment="1">
      <alignment horizontal="center" wrapText="1"/>
    </xf>
    <xf numFmtId="0" fontId="24" fillId="0" borderId="0" xfId="427" applyFont="1" applyAlignment="1" applyProtection="1">
      <alignment horizontal="left" vertical="top"/>
      <protection locked="0"/>
    </xf>
    <xf numFmtId="49" fontId="24" fillId="0" borderId="0" xfId="429" applyNumberFormat="1" applyFont="1" applyAlignment="1">
      <alignment horizontal="left" vertical="top"/>
    </xf>
    <xf numFmtId="0" fontId="189" fillId="0" borderId="0" xfId="429" applyFont="1" applyAlignment="1">
      <alignment vertical="top"/>
    </xf>
    <xf numFmtId="0" fontId="24" fillId="0" borderId="0" xfId="429" applyFont="1" applyAlignment="1">
      <alignment horizontal="center"/>
    </xf>
    <xf numFmtId="4" fontId="24" fillId="0" borderId="0" xfId="429" applyNumberFormat="1" applyFont="1" applyAlignment="1">
      <alignment horizontal="right" vertical="center"/>
    </xf>
    <xf numFmtId="0" fontId="24" fillId="0" borderId="0" xfId="0" applyFont="1" applyAlignment="1">
      <alignment horizontal="left"/>
    </xf>
    <xf numFmtId="167" fontId="24" fillId="0" borderId="0" xfId="297" applyFont="1" applyAlignment="1">
      <alignment horizontal="justify" vertical="center"/>
    </xf>
    <xf numFmtId="167" fontId="24" fillId="0" borderId="0" xfId="297" applyFont="1" applyAlignment="1">
      <alignment horizontal="center" vertical="center"/>
    </xf>
    <xf numFmtId="1" fontId="24" fillId="0" borderId="0" xfId="297" applyNumberFormat="1" applyFont="1" applyAlignment="1">
      <alignment horizontal="center" vertical="center"/>
    </xf>
    <xf numFmtId="4" fontId="24" fillId="0" borderId="42" xfId="425" applyNumberFormat="1" applyBorder="1" applyAlignment="1">
      <alignment horizontal="right" vertical="center"/>
    </xf>
    <xf numFmtId="4" fontId="61" fillId="0" borderId="42" xfId="425" applyNumberFormat="1" applyFont="1" applyBorder="1" applyAlignment="1">
      <alignment horizontal="center" vertical="center"/>
    </xf>
    <xf numFmtId="182" fontId="24" fillId="0" borderId="0" xfId="297" applyNumberFormat="1" applyFont="1" applyAlignment="1">
      <alignment horizontal="right" wrapText="1"/>
    </xf>
    <xf numFmtId="44" fontId="25" fillId="0" borderId="0" xfId="0" applyNumberFormat="1" applyFont="1" applyAlignment="1" applyProtection="1">
      <alignment horizontal="right" wrapText="1"/>
      <protection hidden="1"/>
    </xf>
    <xf numFmtId="44" fontId="24" fillId="0" borderId="0" xfId="421" applyNumberFormat="1" applyFont="1" applyAlignment="1">
      <alignment wrapText="1"/>
    </xf>
    <xf numFmtId="44" fontId="24" fillId="0" borderId="0" xfId="427" applyNumberFormat="1" applyFont="1" applyAlignment="1" applyProtection="1">
      <alignment horizontal="right" wrapText="1"/>
    </xf>
    <xf numFmtId="44" fontId="23" fillId="0" borderId="0" xfId="0" applyNumberFormat="1" applyFont="1" applyAlignment="1" applyProtection="1">
      <alignment horizontal="right"/>
    </xf>
    <xf numFmtId="44" fontId="24" fillId="0" borderId="0" xfId="415" applyNumberFormat="1" applyAlignment="1" applyProtection="1">
      <alignment horizontal="right" wrapText="1"/>
    </xf>
    <xf numFmtId="44" fontId="24" fillId="0" borderId="0" xfId="0" applyNumberFormat="1" applyFont="1" applyAlignment="1" applyProtection="1">
      <alignment horizontal="right"/>
    </xf>
    <xf numFmtId="44" fontId="24" fillId="0" borderId="0" xfId="0" applyNumberFormat="1" applyFont="1" applyAlignment="1" applyProtection="1">
      <alignment horizontal="right" wrapText="1"/>
    </xf>
    <xf numFmtId="44" fontId="24" fillId="0" borderId="0" xfId="421" applyNumberFormat="1" applyFont="1" applyAlignment="1" applyProtection="1">
      <alignment wrapText="1"/>
    </xf>
    <xf numFmtId="44" fontId="24" fillId="0" borderId="0" xfId="415" applyNumberFormat="1" applyAlignment="1" applyProtection="1">
      <alignment vertical="top"/>
    </xf>
    <xf numFmtId="44" fontId="24" fillId="0" borderId="0" xfId="297" applyNumberFormat="1" applyFont="1" applyProtection="1"/>
    <xf numFmtId="44" fontId="187" fillId="0" borderId="0" xfId="0" applyNumberFormat="1" applyFont="1" applyAlignment="1" applyProtection="1">
      <alignment horizontal="right" wrapText="1"/>
    </xf>
    <xf numFmtId="49" fontId="41" fillId="0" borderId="0" xfId="427" applyNumberFormat="1" applyFont="1" applyAlignment="1" applyProtection="1">
      <alignment horizontal="justify" vertical="top" wrapText="1"/>
      <protection locked="0"/>
    </xf>
    <xf numFmtId="49" fontId="24" fillId="0" borderId="0" xfId="427" applyNumberFormat="1" applyFont="1" applyAlignment="1" applyProtection="1">
      <alignment vertical="top" wrapText="1"/>
      <protection locked="0"/>
    </xf>
    <xf numFmtId="179" fontId="24" fillId="0" borderId="0" xfId="427" applyNumberFormat="1" applyFont="1" applyAlignment="1" applyProtection="1">
      <alignment vertical="top"/>
      <protection locked="0"/>
    </xf>
    <xf numFmtId="179" fontId="24" fillId="0" borderId="0" xfId="427" applyNumberFormat="1" applyFont="1" applyAlignment="1" applyProtection="1">
      <alignment horizontal="left" vertical="top" wrapText="1"/>
      <protection locked="0"/>
    </xf>
    <xf numFmtId="0" fontId="24" fillId="0" borderId="0" xfId="430" applyAlignment="1">
      <alignment horizontal="justify" vertical="center" wrapText="1"/>
    </xf>
    <xf numFmtId="0" fontId="24" fillId="0" borderId="0" xfId="415" applyAlignment="1">
      <alignment horizontal="center"/>
    </xf>
    <xf numFmtId="0" fontId="24" fillId="0" borderId="0" xfId="415" applyAlignment="1">
      <alignment horizontal="center" wrapText="1"/>
    </xf>
    <xf numFmtId="2" fontId="61" fillId="0" borderId="42" xfId="425" applyNumberFormat="1" applyFont="1" applyBorder="1" applyAlignment="1">
      <alignment horizontal="center" vertical="center"/>
    </xf>
    <xf numFmtId="44" fontId="105" fillId="0" borderId="0" xfId="435" applyNumberFormat="1" applyFont="1" applyFill="1" applyAlignment="1">
      <alignment horizontal="right" vertical="center"/>
    </xf>
    <xf numFmtId="44" fontId="33" fillId="0" borderId="0" xfId="435" applyNumberFormat="1" applyFont="1" applyFill="1" applyAlignment="1">
      <alignment horizontal="right" vertical="center"/>
    </xf>
    <xf numFmtId="44" fontId="24" fillId="0" borderId="0" xfId="425" applyNumberFormat="1" applyFont="1" applyFill="1" applyAlignment="1">
      <alignment horizontal="right" wrapText="1"/>
    </xf>
    <xf numFmtId="44" fontId="24" fillId="0" borderId="0" xfId="425" applyNumberFormat="1" applyAlignment="1">
      <alignment vertical="center"/>
    </xf>
    <xf numFmtId="44" fontId="24" fillId="0" borderId="0" xfId="425" applyNumberFormat="1"/>
    <xf numFmtId="0" fontId="84" fillId="0" borderId="41" xfId="425" applyFont="1" applyFill="1" applyBorder="1" applyAlignment="1">
      <alignment vertical="center"/>
    </xf>
    <xf numFmtId="4" fontId="91" fillId="0" borderId="41" xfId="425" applyNumberFormat="1" applyFont="1" applyFill="1" applyBorder="1" applyAlignment="1">
      <alignment vertical="center"/>
    </xf>
    <xf numFmtId="0" fontId="91" fillId="0" borderId="41" xfId="425" applyFont="1" applyFill="1" applyBorder="1" applyAlignment="1">
      <alignment vertical="center"/>
    </xf>
    <xf numFmtId="0" fontId="91" fillId="0" borderId="41" xfId="425" applyFont="1" applyFill="1" applyBorder="1" applyAlignment="1">
      <alignment horizontal="right"/>
    </xf>
    <xf numFmtId="0" fontId="24" fillId="0" borderId="0" xfId="286" applyAlignment="1">
      <alignment vertical="top" wrapText="1"/>
    </xf>
    <xf numFmtId="49" fontId="41" fillId="0" borderId="0" xfId="427" applyNumberFormat="1" applyFont="1" applyAlignment="1" applyProtection="1">
      <alignment horizontal="left" vertical="top" wrapText="1"/>
      <protection locked="0"/>
    </xf>
    <xf numFmtId="49" fontId="24" fillId="0" borderId="0" xfId="159" applyNumberFormat="1" applyAlignment="1">
      <alignment horizontal="center" vertical="center"/>
    </xf>
    <xf numFmtId="49" fontId="31" fillId="0" borderId="0" xfId="297" applyNumberFormat="1" applyFont="1" applyAlignment="1">
      <alignment horizontal="right" vertical="top"/>
    </xf>
    <xf numFmtId="167" fontId="24" fillId="0" borderId="0" xfId="297" applyFont="1" applyAlignment="1">
      <alignment horizontal="justify" vertical="top" wrapText="1"/>
    </xf>
    <xf numFmtId="167" fontId="41" fillId="0" borderId="0" xfId="297" applyFont="1" applyAlignment="1">
      <alignment horizontal="center" vertical="top" wrapText="1"/>
    </xf>
    <xf numFmtId="167" fontId="31" fillId="0" borderId="0" xfId="297" applyFont="1" applyAlignment="1">
      <alignment horizontal="center" vertical="top"/>
    </xf>
    <xf numFmtId="4" fontId="24" fillId="0" borderId="0" xfId="0" applyNumberFormat="1" applyFont="1" applyAlignment="1"/>
    <xf numFmtId="185" fontId="24" fillId="0" borderId="0" xfId="0" applyNumberFormat="1" applyFont="1" applyAlignment="1"/>
    <xf numFmtId="167" fontId="31" fillId="0" borderId="0" xfId="297" applyFont="1" applyAlignment="1">
      <alignment horizontal="center" vertical="center"/>
    </xf>
    <xf numFmtId="1" fontId="31" fillId="0" borderId="0" xfId="297" applyNumberFormat="1" applyFont="1" applyAlignment="1">
      <alignment horizontal="center" vertical="center"/>
    </xf>
    <xf numFmtId="49" fontId="61" fillId="0" borderId="0" xfId="427" applyNumberFormat="1" applyFont="1" applyAlignment="1" applyProtection="1">
      <alignment horizontal="left" vertical="top" wrapText="1"/>
      <protection locked="0"/>
    </xf>
    <xf numFmtId="0" fontId="24" fillId="0" borderId="0" xfId="425" applyAlignment="1">
      <alignment horizontal="right" wrapText="1"/>
    </xf>
    <xf numFmtId="4" fontId="24" fillId="0" borderId="42" xfId="425" applyNumberFormat="1" applyBorder="1" applyAlignment="1">
      <alignment horizontal="center" vertical="center"/>
    </xf>
    <xf numFmtId="2" fontId="24" fillId="0" borderId="42" xfId="425" applyNumberFormat="1" applyBorder="1" applyAlignment="1">
      <alignment horizontal="center" vertical="center"/>
    </xf>
    <xf numFmtId="49" fontId="61" fillId="0" borderId="0" xfId="425" applyNumberFormat="1" applyFont="1" applyAlignment="1">
      <alignment horizontal="left" vertical="center" wrapText="1"/>
    </xf>
    <xf numFmtId="4" fontId="24" fillId="0" borderId="0" xfId="425" applyNumberFormat="1" applyAlignment="1">
      <alignment horizontal="center" vertical="center"/>
    </xf>
    <xf numFmtId="2" fontId="24" fillId="0" borderId="0" xfId="425" applyNumberFormat="1" applyAlignment="1">
      <alignment horizontal="center" vertical="center"/>
    </xf>
    <xf numFmtId="49" fontId="21" fillId="0" borderId="0" xfId="297" applyNumberFormat="1" applyFont="1" applyAlignment="1">
      <alignment horizontal="left" vertical="top" wrapText="1"/>
    </xf>
    <xf numFmtId="49" fontId="21" fillId="0" borderId="0" xfId="297" applyNumberFormat="1" applyFont="1" applyAlignment="1">
      <alignment wrapText="1"/>
    </xf>
    <xf numFmtId="44" fontId="24" fillId="0" borderId="0" xfId="425" applyNumberFormat="1" applyAlignment="1">
      <alignment horizontal="right" wrapText="1"/>
    </xf>
    <xf numFmtId="44" fontId="21" fillId="0" borderId="0" xfId="432" applyNumberFormat="1" applyFont="1" applyAlignment="1" applyProtection="1">
      <alignment vertical="center"/>
    </xf>
    <xf numFmtId="44" fontId="24" fillId="0" borderId="0" xfId="425" applyNumberFormat="1" applyAlignment="1" applyProtection="1">
      <alignment vertical="center" wrapText="1"/>
    </xf>
    <xf numFmtId="44" fontId="24" fillId="0" borderId="0" xfId="427" applyNumberFormat="1" applyFont="1" applyAlignment="1" applyProtection="1">
      <alignment wrapText="1"/>
    </xf>
    <xf numFmtId="44" fontId="24" fillId="0" borderId="0" xfId="425" applyNumberFormat="1" applyAlignment="1" applyProtection="1">
      <alignment horizontal="right" wrapText="1"/>
    </xf>
    <xf numFmtId="44" fontId="41" fillId="0" borderId="0" xfId="425" applyNumberFormat="1" applyFont="1" applyAlignment="1" applyProtection="1">
      <alignment horizontal="right"/>
    </xf>
    <xf numFmtId="44" fontId="21" fillId="0" borderId="0" xfId="297" applyNumberFormat="1" applyFont="1" applyAlignment="1" applyProtection="1">
      <alignment horizontal="right" wrapText="1"/>
    </xf>
    <xf numFmtId="0" fontId="123" fillId="0" borderId="0" xfId="297" quotePrefix="1" applyNumberFormat="1" applyFont="1" applyAlignment="1">
      <alignment horizontal="justify" vertical="top" wrapText="1"/>
    </xf>
    <xf numFmtId="0" fontId="24" fillId="0" borderId="0" xfId="297" applyNumberFormat="1" applyFont="1" applyAlignment="1">
      <alignment horizontal="justify" vertical="top" wrapText="1"/>
    </xf>
    <xf numFmtId="179" fontId="24" fillId="0" borderId="13" xfId="427" applyNumberFormat="1" applyFont="1" applyBorder="1" applyAlignment="1" applyProtection="1">
      <alignment horizontal="center" wrapText="1"/>
      <protection locked="0"/>
    </xf>
    <xf numFmtId="1" fontId="24" fillId="0" borderId="13" xfId="427" applyNumberFormat="1" applyFont="1" applyBorder="1" applyAlignment="1" applyProtection="1">
      <alignment horizontal="center" wrapText="1"/>
      <protection locked="0"/>
    </xf>
    <xf numFmtId="4" fontId="91" fillId="0" borderId="41" xfId="425" applyNumberFormat="1" applyFont="1" applyFill="1" applyBorder="1" applyAlignment="1">
      <alignment horizontal="right"/>
    </xf>
    <xf numFmtId="0" fontId="41" fillId="0" borderId="41" xfId="425" applyFont="1" applyFill="1" applyBorder="1" applyAlignment="1"/>
    <xf numFmtId="0" fontId="84" fillId="0" borderId="41" xfId="425" applyFont="1" applyFill="1" applyBorder="1" applyAlignment="1"/>
    <xf numFmtId="4" fontId="91" fillId="0" borderId="41" xfId="425" applyNumberFormat="1" applyFont="1" applyFill="1" applyBorder="1" applyAlignment="1"/>
    <xf numFmtId="49" fontId="24" fillId="0" borderId="0" xfId="427" applyNumberFormat="1" applyFont="1" applyAlignment="1" applyProtection="1">
      <alignment vertical="top"/>
      <protection locked="0"/>
    </xf>
    <xf numFmtId="49" fontId="24" fillId="0" borderId="0" xfId="427" applyNumberFormat="1" applyFont="1" applyAlignment="1" applyProtection="1">
      <alignment horizontal="left"/>
      <protection locked="0"/>
    </xf>
    <xf numFmtId="0" fontId="24" fillId="0" borderId="0" xfId="415" applyAlignment="1">
      <alignment horizontal="center" vertical="top"/>
    </xf>
    <xf numFmtId="44" fontId="24" fillId="0" borderId="0" xfId="427" applyNumberFormat="1" applyFont="1" applyAlignment="1" applyProtection="1">
      <alignment horizontal="justify" vertical="top" wrapText="1"/>
    </xf>
    <xf numFmtId="49" fontId="41" fillId="0" borderId="41" xfId="425" applyNumberFormat="1" applyFont="1" applyFill="1" applyBorder="1" applyAlignment="1">
      <alignment horizontal="left"/>
    </xf>
    <xf numFmtId="44" fontId="91" fillId="0" borderId="41" xfId="425" applyNumberFormat="1" applyFont="1" applyFill="1" applyBorder="1" applyAlignment="1">
      <alignment horizontal="right"/>
    </xf>
    <xf numFmtId="49" fontId="61" fillId="0" borderId="0" xfId="425" applyNumberFormat="1" applyFont="1" applyBorder="1" applyAlignment="1">
      <alignment horizontal="left" vertical="center" wrapText="1"/>
    </xf>
    <xf numFmtId="4" fontId="24" fillId="0" borderId="0" xfId="425" applyNumberFormat="1" applyBorder="1" applyAlignment="1">
      <alignment horizontal="center" vertical="center"/>
    </xf>
    <xf numFmtId="44" fontId="41" fillId="0" borderId="0" xfId="425" applyNumberFormat="1" applyFont="1" applyBorder="1" applyAlignment="1">
      <alignment horizontal="right" vertical="center"/>
    </xf>
    <xf numFmtId="0" fontId="123" fillId="0" borderId="0" xfId="297" applyNumberFormat="1" applyFont="1" applyAlignment="1">
      <alignment horizontal="justify" vertical="top" wrapText="1"/>
    </xf>
    <xf numFmtId="49" fontId="31" fillId="0" borderId="13" xfId="435" applyNumberFormat="1" applyFont="1" applyBorder="1" applyAlignment="1">
      <alignment horizontal="left" vertical="top"/>
    </xf>
    <xf numFmtId="0" fontId="24" fillId="0" borderId="0" xfId="427" applyNumberFormat="1" applyFont="1" applyAlignment="1" applyProtection="1">
      <alignment horizontal="center"/>
      <protection locked="0"/>
    </xf>
    <xf numFmtId="0" fontId="24" fillId="0" borderId="0" xfId="0" applyFont="1" applyAlignment="1">
      <alignment horizontal="justify" vertical="top" wrapText="1"/>
    </xf>
    <xf numFmtId="4" fontId="24" fillId="0" borderId="0" xfId="162" applyNumberFormat="1" applyFont="1" applyAlignment="1">
      <alignment horizontal="left" vertical="top" wrapText="1"/>
    </xf>
    <xf numFmtId="4" fontId="193" fillId="32" borderId="25" xfId="422" applyNumberFormat="1" applyFont="1" applyFill="1" applyBorder="1" applyAlignment="1" applyProtection="1">
      <alignment vertical="top" wrapText="1"/>
    </xf>
    <xf numFmtId="4" fontId="193" fillId="32" borderId="25" xfId="422" applyNumberFormat="1" applyFont="1" applyFill="1" applyBorder="1" applyAlignment="1" applyProtection="1">
      <alignment horizontal="left" vertical="top" wrapText="1"/>
    </xf>
    <xf numFmtId="4" fontId="193" fillId="32" borderId="25" xfId="422" applyNumberFormat="1" applyFont="1" applyFill="1" applyBorder="1" applyAlignment="1" applyProtection="1">
      <alignment vertical="top" wrapText="1"/>
      <protection locked="0"/>
    </xf>
    <xf numFmtId="4" fontId="193" fillId="32" borderId="26" xfId="422" applyNumberFormat="1" applyFont="1" applyFill="1" applyBorder="1" applyAlignment="1" applyProtection="1">
      <alignment vertical="top" wrapText="1"/>
    </xf>
    <xf numFmtId="4" fontId="193" fillId="32" borderId="26" xfId="422" applyNumberFormat="1" applyFont="1" applyFill="1" applyBorder="1" applyAlignment="1" applyProtection="1">
      <alignment horizontal="left" vertical="top" wrapText="1"/>
    </xf>
    <xf numFmtId="4" fontId="193" fillId="33" borderId="26" xfId="422" applyNumberFormat="1" applyFont="1" applyFill="1" applyBorder="1" applyAlignment="1" applyProtection="1">
      <alignment vertical="top" wrapText="1"/>
      <protection locked="0"/>
    </xf>
    <xf numFmtId="187" fontId="171" fillId="0" borderId="0" xfId="448" applyNumberFormat="1" applyFont="1" applyAlignment="1">
      <alignment horizontal="right"/>
    </xf>
    <xf numFmtId="187" fontId="171" fillId="0" borderId="0" xfId="448" applyNumberFormat="1" applyFont="1"/>
    <xf numFmtId="187" fontId="171" fillId="0" borderId="44" xfId="448" applyNumberFormat="1" applyFont="1" applyBorder="1" applyAlignment="1">
      <alignment horizontal="right"/>
    </xf>
    <xf numFmtId="187" fontId="171" fillId="0" borderId="44" xfId="448" applyNumberFormat="1" applyFont="1" applyBorder="1" applyAlignment="1">
      <alignment wrapText="1"/>
    </xf>
    <xf numFmtId="187" fontId="174" fillId="0" borderId="0" xfId="448" applyNumberFormat="1" applyFont="1" applyAlignment="1">
      <alignment horizontal="right"/>
    </xf>
    <xf numFmtId="187" fontId="173" fillId="0" borderId="0" xfId="448" applyNumberFormat="1" applyFont="1" applyAlignment="1">
      <alignment horizontal="right"/>
    </xf>
    <xf numFmtId="187" fontId="139" fillId="0" borderId="0" xfId="448" applyNumberFormat="1" applyFont="1" applyAlignment="1">
      <alignment horizontal="right"/>
    </xf>
    <xf numFmtId="187" fontId="171" fillId="0" borderId="0" xfId="415" applyNumberFormat="1" applyFont="1" applyAlignment="1">
      <alignment horizontal="right"/>
    </xf>
    <xf numFmtId="167" fontId="6" fillId="0" borderId="0" xfId="423" applyNumberFormat="1" applyAlignment="1">
      <alignment horizontal="right"/>
    </xf>
    <xf numFmtId="167" fontId="183" fillId="0" borderId="0" xfId="423" applyNumberFormat="1" applyFont="1" applyAlignment="1">
      <alignment horizontal="right"/>
    </xf>
    <xf numFmtId="167" fontId="171" fillId="0" borderId="0" xfId="451" applyNumberFormat="1" applyFont="1"/>
    <xf numFmtId="167" fontId="171" fillId="0" borderId="23" xfId="451" applyNumberFormat="1" applyFont="1" applyBorder="1"/>
    <xf numFmtId="167" fontId="171" fillId="0" borderId="0" xfId="451" applyNumberFormat="1" applyFont="1" applyProtection="1">
      <protection locked="0"/>
    </xf>
    <xf numFmtId="167" fontId="171" fillId="0" borderId="0" xfId="451" applyNumberFormat="1" applyFont="1" applyAlignment="1" applyProtection="1">
      <alignment vertical="top"/>
      <protection locked="0"/>
    </xf>
    <xf numFmtId="167" fontId="171" fillId="0" borderId="13" xfId="451" applyNumberFormat="1" applyFont="1" applyBorder="1"/>
    <xf numFmtId="167" fontId="41" fillId="0" borderId="23" xfId="425" applyNumberFormat="1" applyFont="1" applyBorder="1" applyAlignment="1" applyProtection="1">
      <alignment horizontal="right" vertical="center"/>
    </xf>
    <xf numFmtId="167" fontId="61" fillId="0" borderId="23" xfId="425" applyNumberFormat="1" applyFont="1" applyBorder="1" applyAlignment="1" applyProtection="1">
      <alignment horizontal="right" vertical="center"/>
    </xf>
    <xf numFmtId="167" fontId="41" fillId="0" borderId="23" xfId="425" applyNumberFormat="1" applyFont="1" applyBorder="1" applyAlignment="1">
      <alignment horizontal="right" vertical="center"/>
    </xf>
    <xf numFmtId="167" fontId="24" fillId="0" borderId="0" xfId="0" applyNumberFormat="1" applyFont="1" applyAlignment="1">
      <alignment horizontal="right" vertical="justify" wrapText="1"/>
    </xf>
    <xf numFmtId="167" fontId="24" fillId="0" borderId="0" xfId="94" applyNumberFormat="1" applyAlignment="1" applyProtection="1">
      <alignment horizontal="right" shrinkToFit="1"/>
    </xf>
    <xf numFmtId="167" fontId="24" fillId="0" borderId="14" xfId="0" applyNumberFormat="1" applyFont="1" applyBorder="1" applyAlignment="1">
      <alignment horizontal="right" vertical="top" wrapText="1"/>
    </xf>
    <xf numFmtId="167" fontId="24" fillId="0" borderId="0" xfId="159" applyNumberFormat="1" applyAlignment="1">
      <alignment horizontal="right"/>
    </xf>
    <xf numFmtId="167" fontId="24" fillId="0" borderId="0" xfId="0" applyNumberFormat="1" applyFont="1" applyAlignment="1">
      <alignment horizontal="right" vertical="top" wrapText="1"/>
    </xf>
    <xf numFmtId="167" fontId="24" fillId="0" borderId="0" xfId="162" applyNumberFormat="1"/>
    <xf numFmtId="167" fontId="24" fillId="0" borderId="0" xfId="0" applyNumberFormat="1" applyFont="1" applyFill="1" applyAlignment="1">
      <alignment horizontal="right" vertical="justify" wrapText="1"/>
    </xf>
    <xf numFmtId="167" fontId="24" fillId="0" borderId="0" xfId="0" applyNumberFormat="1" applyFont="1" applyAlignment="1">
      <alignment horizontal="right" wrapText="1"/>
    </xf>
    <xf numFmtId="167" fontId="41" fillId="0" borderId="14" xfId="0" applyNumberFormat="1" applyFont="1" applyBorder="1" applyAlignment="1">
      <alignment horizontal="right" vertical="top" wrapText="1"/>
    </xf>
    <xf numFmtId="167" fontId="41" fillId="0" borderId="0" xfId="0" applyNumberFormat="1" applyFont="1" applyAlignment="1">
      <alignment horizontal="right" vertical="top" wrapText="1"/>
    </xf>
    <xf numFmtId="167" fontId="41" fillId="0" borderId="0" xfId="0" applyNumberFormat="1" applyFont="1" applyAlignment="1">
      <alignment horizontal="right" vertical="top"/>
    </xf>
    <xf numFmtId="167" fontId="24" fillId="0" borderId="0" xfId="0" applyNumberFormat="1" applyFont="1" applyAlignment="1">
      <alignment horizontal="justify" vertical="top" wrapText="1"/>
    </xf>
    <xf numFmtId="167" fontId="24" fillId="0" borderId="0" xfId="162" applyNumberFormat="1" applyAlignment="1">
      <alignment horizontal="right" vertical="top" wrapText="1"/>
    </xf>
    <xf numFmtId="167" fontId="24" fillId="0" borderId="0" xfId="0" quotePrefix="1" applyNumberFormat="1" applyFont="1" applyAlignment="1">
      <alignment horizontal="justify" vertical="top" wrapText="1"/>
    </xf>
    <xf numFmtId="167" fontId="24" fillId="0" borderId="0" xfId="0" quotePrefix="1" applyNumberFormat="1" applyFont="1" applyAlignment="1">
      <alignment horizontal="right" vertical="top" wrapText="1"/>
    </xf>
    <xf numFmtId="167" fontId="24" fillId="0" borderId="0" xfId="0" quotePrefix="1" applyNumberFormat="1" applyFont="1" applyAlignment="1">
      <alignment horizontal="right" wrapText="1"/>
    </xf>
    <xf numFmtId="167" fontId="24" fillId="0" borderId="0" xfId="0" applyNumberFormat="1" applyFont="1" applyFill="1" applyAlignment="1">
      <alignment horizontal="right" vertical="top" wrapText="1"/>
    </xf>
    <xf numFmtId="167" fontId="61" fillId="0" borderId="0" xfId="162" applyNumberFormat="1" applyFont="1" applyAlignment="1">
      <alignment horizontal="right" vertical="top" wrapText="1"/>
    </xf>
    <xf numFmtId="167" fontId="24" fillId="0" borderId="0" xfId="162" applyNumberFormat="1" applyAlignment="1">
      <alignment horizontal="justify" vertical="top" wrapText="1"/>
    </xf>
    <xf numFmtId="167" fontId="24" fillId="0" borderId="0" xfId="197" applyNumberFormat="1" applyFont="1" applyAlignment="1">
      <alignment horizontal="right"/>
    </xf>
    <xf numFmtId="167" fontId="24" fillId="0" borderId="0" xfId="0" applyNumberFormat="1" applyFont="1" applyAlignment="1">
      <alignment horizontal="right" vertical="top"/>
    </xf>
    <xf numFmtId="167" fontId="31" fillId="0" borderId="0" xfId="0" applyNumberFormat="1" applyFont="1" applyAlignment="1">
      <alignment horizontal="right" shrinkToFit="1"/>
    </xf>
    <xf numFmtId="167" fontId="41" fillId="0" borderId="0" xfId="0" applyNumberFormat="1" applyFont="1" applyAlignment="1">
      <alignment horizontal="right"/>
    </xf>
    <xf numFmtId="167" fontId="61" fillId="0" borderId="0" xfId="162" applyNumberFormat="1" applyFont="1" applyFill="1" applyAlignment="1">
      <alignment horizontal="right" vertical="top" wrapText="1"/>
    </xf>
    <xf numFmtId="167" fontId="41" fillId="0" borderId="0" xfId="0" applyNumberFormat="1" applyFont="1" applyFill="1" applyAlignment="1">
      <alignment horizontal="right" vertical="top"/>
    </xf>
    <xf numFmtId="167" fontId="24" fillId="0" borderId="0" xfId="162" applyNumberFormat="1" applyFill="1" applyAlignment="1">
      <alignment horizontal="right" vertical="top" wrapText="1"/>
    </xf>
    <xf numFmtId="167" fontId="24" fillId="0" borderId="0" xfId="162" applyNumberFormat="1" applyFill="1" applyAlignment="1">
      <alignment horizontal="justify" vertical="top" wrapText="1"/>
    </xf>
    <xf numFmtId="167" fontId="24" fillId="0" borderId="0" xfId="197" applyNumberFormat="1" applyFont="1" applyFill="1" applyAlignment="1">
      <alignment horizontal="right"/>
    </xf>
    <xf numFmtId="167" fontId="24" fillId="0" borderId="0" xfId="197" quotePrefix="1" applyNumberFormat="1" applyFont="1" applyAlignment="1">
      <alignment horizontal="justify" vertical="top" wrapText="1"/>
    </xf>
    <xf numFmtId="167" fontId="123" fillId="0" borderId="0" xfId="197" applyNumberFormat="1" applyFont="1" applyAlignment="1">
      <alignment horizontal="right" vertical="top"/>
    </xf>
    <xf numFmtId="167" fontId="123" fillId="0" borderId="0" xfId="162" applyNumberFormat="1" applyFont="1" applyAlignment="1">
      <alignment horizontal="right" vertical="top" wrapText="1"/>
    </xf>
    <xf numFmtId="167" fontId="123" fillId="0" borderId="0" xfId="0" applyNumberFormat="1" applyFont="1" applyFill="1" applyAlignment="1">
      <alignment horizontal="justify" vertical="top" wrapText="1"/>
    </xf>
    <xf numFmtId="167" fontId="123" fillId="0" borderId="0" xfId="197" applyNumberFormat="1" applyFont="1" applyFill="1" applyAlignment="1">
      <alignment horizontal="right" vertical="top"/>
    </xf>
    <xf numFmtId="167" fontId="24" fillId="0" borderId="0" xfId="162" quotePrefix="1" applyNumberFormat="1" applyAlignment="1">
      <alignment horizontal="right" vertical="top" wrapText="1"/>
    </xf>
    <xf numFmtId="167" fontId="124" fillId="0" borderId="0" xfId="0" applyNumberFormat="1" applyFont="1" applyAlignment="1">
      <alignment horizontal="right" vertical="top" wrapText="1"/>
    </xf>
    <xf numFmtId="167" fontId="24" fillId="0" borderId="0" xfId="197" applyNumberFormat="1" applyFont="1" applyAlignment="1">
      <alignment horizontal="justify" vertical="top" wrapText="1"/>
    </xf>
    <xf numFmtId="167" fontId="31" fillId="0" borderId="0" xfId="162" quotePrefix="1" applyNumberFormat="1" applyFont="1" applyFill="1" applyAlignment="1">
      <alignment horizontal="right" vertical="top" wrapText="1"/>
    </xf>
    <xf numFmtId="167" fontId="31" fillId="0" borderId="0" xfId="197" applyNumberFormat="1" applyFont="1" applyFill="1" applyAlignment="1">
      <alignment horizontal="right"/>
    </xf>
    <xf numFmtId="167" fontId="24" fillId="0" borderId="0" xfId="159" applyNumberFormat="1" applyAlignment="1">
      <alignment horizontal="right" shrinkToFit="1"/>
    </xf>
    <xf numFmtId="167" fontId="24" fillId="0" borderId="0" xfId="159" applyNumberFormat="1" applyAlignment="1">
      <alignment horizontal="right" vertical="top" shrinkToFit="1"/>
    </xf>
    <xf numFmtId="167" fontId="157" fillId="0" borderId="0" xfId="405" applyNumberFormat="1" applyFont="1" applyAlignment="1" applyProtection="1">
      <alignment wrapText="1"/>
      <protection locked="0"/>
    </xf>
    <xf numFmtId="167" fontId="158" fillId="0" borderId="0" xfId="405" applyNumberFormat="1" applyFont="1" applyAlignment="1" applyProtection="1">
      <alignment wrapText="1"/>
      <protection locked="0"/>
    </xf>
    <xf numFmtId="167" fontId="132" fillId="0" borderId="0" xfId="405" applyNumberFormat="1" applyFont="1" applyAlignment="1" applyProtection="1">
      <alignment horizontal="right" wrapText="1"/>
      <protection locked="0"/>
    </xf>
    <xf numFmtId="167" fontId="132" fillId="0" borderId="0" xfId="405" applyNumberFormat="1" applyFont="1" applyFill="1" applyAlignment="1" applyProtection="1">
      <alignment horizontal="right" wrapText="1"/>
      <protection locked="0"/>
    </xf>
    <xf numFmtId="167" fontId="132" fillId="0" borderId="0" xfId="405" applyNumberFormat="1" applyFont="1" applyFill="1" applyAlignment="1">
      <alignment horizontal="right" wrapText="1"/>
    </xf>
    <xf numFmtId="167" fontId="132" fillId="0" borderId="0" xfId="405" applyNumberFormat="1" applyFont="1" applyAlignment="1">
      <alignment horizontal="right" wrapText="1"/>
    </xf>
    <xf numFmtId="167" fontId="164" fillId="0" borderId="0" xfId="405" applyNumberFormat="1" applyFont="1" applyFill="1" applyBorder="1" applyAlignment="1">
      <alignment horizontal="right" wrapText="1"/>
    </xf>
    <xf numFmtId="167" fontId="137" fillId="0" borderId="0" xfId="405" applyNumberFormat="1" applyFont="1" applyFill="1" applyBorder="1" applyAlignment="1">
      <alignment horizontal="right" wrapText="1"/>
    </xf>
    <xf numFmtId="167" fontId="132" fillId="0" borderId="0" xfId="405" applyNumberFormat="1" applyFont="1" applyFill="1" applyBorder="1" applyAlignment="1">
      <alignment horizontal="right"/>
    </xf>
    <xf numFmtId="167" fontId="132" fillId="0" borderId="0" xfId="405" applyNumberFormat="1" applyFont="1" applyFill="1" applyBorder="1" applyAlignment="1">
      <alignment horizontal="right" wrapText="1"/>
    </xf>
    <xf numFmtId="167" fontId="132" fillId="0" borderId="13" xfId="405" applyNumberFormat="1" applyFont="1" applyFill="1" applyBorder="1" applyAlignment="1">
      <alignment horizontal="right" wrapText="1"/>
    </xf>
    <xf numFmtId="167" fontId="157" fillId="0" borderId="0" xfId="405" applyNumberFormat="1" applyFont="1" applyAlignment="1" applyProtection="1">
      <alignment horizontal="right" wrapText="1"/>
      <protection locked="0"/>
    </xf>
    <xf numFmtId="167" fontId="158" fillId="0" borderId="0" xfId="405" applyNumberFormat="1" applyFont="1" applyAlignment="1">
      <alignment horizontal="right" vertical="center"/>
    </xf>
    <xf numFmtId="167" fontId="158" fillId="0" borderId="0" xfId="405" applyNumberFormat="1" applyFont="1" applyAlignment="1">
      <alignment horizontal="right" wrapText="1"/>
    </xf>
    <xf numFmtId="167" fontId="158" fillId="0" borderId="0" xfId="405" applyNumberFormat="1" applyFont="1" applyFill="1" applyAlignment="1">
      <alignment horizontal="right" vertical="center"/>
    </xf>
    <xf numFmtId="167" fontId="158" fillId="0" borderId="0" xfId="405" applyNumberFormat="1" applyFont="1" applyFill="1" applyAlignment="1">
      <alignment horizontal="right" wrapText="1"/>
    </xf>
    <xf numFmtId="167" fontId="24" fillId="0" borderId="0" xfId="162" quotePrefix="1" applyNumberFormat="1" applyFill="1" applyAlignment="1">
      <alignment horizontal="right" vertical="top" wrapText="1"/>
    </xf>
    <xf numFmtId="167" fontId="24" fillId="0" borderId="0" xfId="159" applyNumberFormat="1" applyFill="1" applyAlignment="1">
      <alignment horizontal="right" shrinkToFit="1"/>
    </xf>
    <xf numFmtId="167" fontId="158" fillId="0" borderId="0" xfId="405" applyNumberFormat="1" applyFont="1" applyFill="1" applyAlignment="1" applyProtection="1">
      <alignment wrapText="1"/>
      <protection locked="0"/>
    </xf>
    <xf numFmtId="167" fontId="158" fillId="0" borderId="0" xfId="405" applyNumberFormat="1" applyFont="1" applyAlignment="1" applyProtection="1">
      <alignment horizontal="right" wrapText="1"/>
      <protection locked="0"/>
    </xf>
    <xf numFmtId="167" fontId="155" fillId="0" borderId="14" xfId="405" applyNumberFormat="1" applyFont="1" applyBorder="1" applyAlignment="1" applyProtection="1">
      <alignment horizontal="right" wrapText="1"/>
    </xf>
    <xf numFmtId="167" fontId="155" fillId="0" borderId="0" xfId="405" applyNumberFormat="1" applyFont="1" applyAlignment="1" applyProtection="1">
      <alignment horizontal="right" wrapText="1"/>
      <protection locked="0"/>
    </xf>
    <xf numFmtId="167" fontId="24" fillId="0" borderId="16" xfId="278" applyNumberFormat="1" applyFont="1" applyBorder="1" applyAlignment="1">
      <alignment horizontal="right"/>
    </xf>
    <xf numFmtId="167" fontId="24" fillId="0" borderId="0" xfId="278" applyNumberFormat="1" applyFont="1" applyAlignment="1">
      <alignment horizontal="right"/>
    </xf>
    <xf numFmtId="167" fontId="24" fillId="0" borderId="13" xfId="278" applyNumberFormat="1" applyFont="1" applyBorder="1" applyAlignment="1">
      <alignment horizontal="right"/>
    </xf>
    <xf numFmtId="167" fontId="24" fillId="0" borderId="21" xfId="278" applyNumberFormat="1" applyFont="1" applyBorder="1" applyAlignment="1">
      <alignment horizontal="right"/>
    </xf>
    <xf numFmtId="167" fontId="33" fillId="0" borderId="0" xfId="0" quotePrefix="1" applyNumberFormat="1" applyFont="1" applyAlignment="1">
      <alignment horizontal="right" vertical="center" wrapText="1"/>
    </xf>
    <xf numFmtId="167" fontId="33" fillId="0" borderId="0" xfId="0" applyNumberFormat="1" applyFont="1" applyFill="1" applyAlignment="1">
      <alignment horizontal="right" vertical="center" wrapText="1"/>
    </xf>
    <xf numFmtId="167" fontId="33" fillId="0" borderId="0" xfId="0" applyNumberFormat="1" applyFont="1" applyAlignment="1">
      <alignment horizontal="right" vertical="center" wrapText="1"/>
    </xf>
    <xf numFmtId="167" fontId="104" fillId="0" borderId="0" xfId="0" applyNumberFormat="1" applyFont="1" applyAlignment="1">
      <alignment horizontal="left" vertical="center"/>
    </xf>
    <xf numFmtId="167" fontId="105" fillId="0" borderId="0" xfId="0" applyNumberFormat="1" applyFont="1" applyAlignment="1">
      <alignment horizontal="left" vertical="center"/>
    </xf>
    <xf numFmtId="167" fontId="104" fillId="0" borderId="18" xfId="0" applyNumberFormat="1" applyFont="1" applyBorder="1" applyAlignment="1">
      <alignment horizontal="left" vertical="center"/>
    </xf>
    <xf numFmtId="0" fontId="104" fillId="0" borderId="20" xfId="0" applyFont="1" applyBorder="1" applyAlignment="1">
      <alignment horizontal="right" vertical="center"/>
    </xf>
    <xf numFmtId="0" fontId="23" fillId="0" borderId="20" xfId="0" applyFont="1" applyBorder="1" applyAlignment="1">
      <alignment horizontal="right" vertical="center"/>
    </xf>
    <xf numFmtId="0" fontId="33" fillId="0" borderId="16" xfId="0" applyFont="1" applyBorder="1" applyAlignment="1">
      <alignment horizontal="left" vertical="center"/>
    </xf>
    <xf numFmtId="0" fontId="23" fillId="0" borderId="16" xfId="0" applyFont="1" applyBorder="1" applyAlignment="1">
      <alignment horizontal="left" vertical="center"/>
    </xf>
    <xf numFmtId="0" fontId="33" fillId="0" borderId="0" xfId="0" applyFont="1" applyAlignment="1">
      <alignment horizontal="left" vertical="center"/>
    </xf>
    <xf numFmtId="0" fontId="23" fillId="0" borderId="0" xfId="0" applyFont="1" applyAlignment="1">
      <alignment horizontal="left" vertical="center"/>
    </xf>
    <xf numFmtId="0" fontId="105" fillId="0" borderId="16" xfId="0" applyFont="1" applyBorder="1" applyAlignment="1">
      <alignment horizontal="center" vertical="center"/>
    </xf>
    <xf numFmtId="0" fontId="23" fillId="0" borderId="16" xfId="0" applyFont="1" applyBorder="1" applyAlignment="1">
      <alignment horizontal="center" vertical="center"/>
    </xf>
    <xf numFmtId="0" fontId="105" fillId="0" borderId="0" xfId="0" applyFont="1" applyAlignment="1">
      <alignment horizontal="center" vertical="center"/>
    </xf>
    <xf numFmtId="0" fontId="23" fillId="0" borderId="0" xfId="0" applyFont="1" applyAlignment="1">
      <alignment horizontal="center" vertical="center"/>
    </xf>
    <xf numFmtId="0" fontId="105" fillId="0" borderId="0" xfId="0" applyFont="1" applyAlignment="1">
      <alignment horizontal="right" vertical="center"/>
    </xf>
    <xf numFmtId="0" fontId="23" fillId="0" borderId="0" xfId="0" applyFont="1" applyAlignment="1">
      <alignment horizontal="right" vertical="center"/>
    </xf>
    <xf numFmtId="0" fontId="99" fillId="0" borderId="0" xfId="0" applyFont="1" applyAlignment="1">
      <alignment horizontal="left" vertical="center"/>
    </xf>
    <xf numFmtId="0" fontId="99" fillId="0" borderId="16" xfId="0" applyFont="1" applyBorder="1" applyAlignment="1">
      <alignment horizontal="left" vertical="center"/>
    </xf>
    <xf numFmtId="0" fontId="100" fillId="0" borderId="0" xfId="0" applyFont="1" applyAlignment="1">
      <alignment horizontal="center" vertical="center"/>
    </xf>
    <xf numFmtId="0" fontId="33" fillId="0" borderId="0" xfId="0" applyFont="1" applyFill="1" applyAlignment="1">
      <alignment horizontal="left" vertical="center"/>
    </xf>
    <xf numFmtId="0" fontId="23" fillId="0" borderId="0" xfId="0" applyFont="1" applyFill="1" applyAlignment="1">
      <alignment horizontal="left" vertical="center"/>
    </xf>
    <xf numFmtId="0" fontId="33" fillId="0" borderId="0" xfId="0" applyFont="1" applyAlignment="1">
      <alignment horizontal="left" vertical="center" wrapText="1"/>
    </xf>
    <xf numFmtId="0" fontId="23" fillId="0" borderId="0" xfId="0" applyFont="1" applyAlignment="1">
      <alignment horizontal="left" vertical="center" wrapText="1"/>
    </xf>
    <xf numFmtId="0" fontId="33" fillId="0" borderId="0" xfId="0" applyFont="1" applyFill="1" applyAlignment="1">
      <alignment horizontal="left" vertical="center" wrapText="1"/>
    </xf>
    <xf numFmtId="0" fontId="23" fillId="0" borderId="0" xfId="0" applyFont="1" applyFill="1" applyAlignment="1">
      <alignment horizontal="left" vertical="center" wrapText="1"/>
    </xf>
    <xf numFmtId="0" fontId="104" fillId="0" borderId="19" xfId="0" applyFont="1" applyBorder="1" applyAlignment="1">
      <alignment horizontal="right" vertical="center"/>
    </xf>
    <xf numFmtId="0" fontId="23" fillId="0" borderId="19" xfId="0" applyFont="1" applyBorder="1" applyAlignment="1">
      <alignment horizontal="right" vertical="center"/>
    </xf>
    <xf numFmtId="49" fontId="103" fillId="29" borderId="17" xfId="159" applyNumberFormat="1" applyFont="1" applyFill="1" applyBorder="1" applyAlignment="1">
      <alignment horizontal="center" vertical="top"/>
    </xf>
    <xf numFmtId="0" fontId="118" fillId="29" borderId="20" xfId="0" applyFont="1" applyFill="1" applyBorder="1" applyAlignment="1">
      <alignment horizontal="center" vertical="justify"/>
    </xf>
    <xf numFmtId="0" fontId="118" fillId="29" borderId="18" xfId="0" applyFont="1" applyFill="1" applyBorder="1" applyAlignment="1">
      <alignment horizontal="center" vertical="justify"/>
    </xf>
    <xf numFmtId="0" fontId="24" fillId="0" borderId="0" xfId="186" applyFont="1" applyAlignment="1">
      <alignment horizontal="left" vertical="top" wrapText="1"/>
    </xf>
    <xf numFmtId="0" fontId="22" fillId="0" borderId="0" xfId="0" applyFont="1" applyAlignment="1">
      <alignment horizontal="justify" vertical="top" wrapText="1"/>
    </xf>
    <xf numFmtId="0" fontId="22" fillId="0" borderId="0" xfId="0" applyFont="1" applyAlignment="1">
      <alignment horizontal="justify" vertical="top"/>
    </xf>
    <xf numFmtId="0" fontId="23" fillId="0" borderId="0" xfId="0" applyFont="1" applyAlignment="1">
      <alignment horizontal="justify" vertical="top" wrapText="1"/>
    </xf>
    <xf numFmtId="0" fontId="23" fillId="0" borderId="0" xfId="0" applyFont="1" applyAlignment="1">
      <alignment horizontal="justify" vertical="top"/>
    </xf>
    <xf numFmtId="0" fontId="106" fillId="0" borderId="0" xfId="0" applyFont="1" applyAlignment="1">
      <alignment horizontal="justify" vertical="top" wrapText="1"/>
    </xf>
    <xf numFmtId="0" fontId="22" fillId="0" borderId="0" xfId="0" applyFont="1" applyAlignment="1"/>
    <xf numFmtId="0" fontId="106" fillId="0" borderId="0" xfId="0" applyFont="1" applyAlignment="1"/>
    <xf numFmtId="0" fontId="106" fillId="0" borderId="0" xfId="0" applyFont="1" applyAlignment="1">
      <alignment horizontal="justify" vertical="top"/>
    </xf>
    <xf numFmtId="0" fontId="107" fillId="0" borderId="0" xfId="0" applyFont="1" applyAlignment="1">
      <alignment horizontal="justify" vertical="top" wrapText="1"/>
    </xf>
    <xf numFmtId="0" fontId="21" fillId="0" borderId="13" xfId="0" applyFont="1" applyBorder="1" applyAlignment="1"/>
    <xf numFmtId="0" fontId="106" fillId="0" borderId="13" xfId="0" applyFont="1" applyBorder="1" applyAlignment="1"/>
    <xf numFmtId="0" fontId="41" fillId="0" borderId="22" xfId="0" applyFont="1" applyBorder="1" applyAlignment="1">
      <alignment horizontal="justify" vertical="center"/>
    </xf>
    <xf numFmtId="0" fontId="41" fillId="0" borderId="24" xfId="0" applyFont="1" applyBorder="1" applyAlignment="1">
      <alignment horizontal="justify" vertical="center"/>
    </xf>
    <xf numFmtId="0" fontId="41" fillId="0" borderId="23" xfId="0" applyFont="1" applyBorder="1" applyAlignment="1">
      <alignment horizontal="justify" vertical="center"/>
    </xf>
    <xf numFmtId="0" fontId="22" fillId="30" borderId="0" xfId="0" applyFont="1" applyFill="1" applyAlignment="1">
      <alignment horizontal="justify" vertical="top"/>
    </xf>
    <xf numFmtId="0" fontId="22" fillId="0" borderId="22" xfId="0" applyFont="1" applyBorder="1" applyAlignment="1">
      <alignment horizontal="left"/>
    </xf>
    <xf numFmtId="0" fontId="22" fillId="0" borderId="24" xfId="0" applyFont="1" applyBorder="1" applyAlignment="1">
      <alignment horizontal="left"/>
    </xf>
    <xf numFmtId="0" fontId="22" fillId="0" borderId="23" xfId="0" applyFont="1" applyBorder="1" applyAlignment="1">
      <alignment horizontal="left"/>
    </xf>
    <xf numFmtId="0" fontId="41" fillId="29" borderId="22" xfId="0" applyFont="1" applyFill="1" applyBorder="1" applyAlignment="1">
      <alignment horizontal="center" vertical="center"/>
    </xf>
    <xf numFmtId="0" fontId="41" fillId="29" borderId="24" xfId="0" applyFont="1" applyFill="1" applyBorder="1" applyAlignment="1">
      <alignment horizontal="center" vertical="center"/>
    </xf>
    <xf numFmtId="0" fontId="41" fillId="29" borderId="23" xfId="0" applyFont="1" applyFill="1" applyBorder="1" applyAlignment="1">
      <alignment horizontal="center" vertical="center"/>
    </xf>
    <xf numFmtId="0" fontId="22" fillId="0" borderId="22" xfId="0" applyFont="1" applyBorder="1" applyAlignment="1"/>
    <xf numFmtId="0" fontId="22" fillId="0" borderId="24" xfId="0" applyFont="1" applyBorder="1" applyAlignment="1"/>
    <xf numFmtId="0" fontId="22" fillId="0" borderId="23" xfId="0" applyFont="1" applyBorder="1" applyAlignment="1"/>
    <xf numFmtId="0" fontId="23" fillId="0" borderId="0" xfId="0" applyFont="1" applyAlignment="1">
      <alignment horizontal="justify" vertical="center"/>
    </xf>
    <xf numFmtId="0" fontId="23" fillId="0" borderId="0" xfId="0" applyFont="1" applyAlignment="1">
      <alignment vertical="top" wrapText="1"/>
    </xf>
    <xf numFmtId="0" fontId="106" fillId="0" borderId="0" xfId="0" applyFont="1" applyAlignment="1">
      <alignment vertical="top" wrapText="1"/>
    </xf>
    <xf numFmtId="0" fontId="23" fillId="0" borderId="0" xfId="0" applyFont="1" applyAlignment="1">
      <alignment wrapText="1"/>
    </xf>
    <xf numFmtId="0" fontId="111" fillId="0" borderId="0" xfId="0" applyFont="1" applyAlignment="1">
      <alignment horizontal="justify" vertical="top"/>
    </xf>
    <xf numFmtId="0" fontId="41" fillId="29" borderId="22" xfId="0" applyFont="1" applyFill="1" applyBorder="1" applyAlignment="1">
      <alignment horizontal="center" vertical="top"/>
    </xf>
    <xf numFmtId="0" fontId="41" fillId="29" borderId="24" xfId="0" applyFont="1" applyFill="1" applyBorder="1" applyAlignment="1">
      <alignment horizontal="center" vertical="top"/>
    </xf>
    <xf numFmtId="0" fontId="41" fillId="29" borderId="23" xfId="0" applyFont="1" applyFill="1" applyBorder="1" applyAlignment="1">
      <alignment horizontal="center" vertical="top"/>
    </xf>
    <xf numFmtId="0" fontId="110" fillId="0" borderId="0" xfId="0" applyFont="1" applyAlignment="1">
      <alignment horizontal="left"/>
    </xf>
    <xf numFmtId="0" fontId="23" fillId="0" borderId="0" xfId="0" applyFont="1" applyAlignment="1">
      <alignment horizontal="left"/>
    </xf>
    <xf numFmtId="0" fontId="23" fillId="0" borderId="0" xfId="0" applyFont="1" applyAlignment="1">
      <alignment horizontal="left" vertical="top"/>
    </xf>
    <xf numFmtId="0" fontId="23" fillId="0" borderId="0" xfId="0" quotePrefix="1" applyFont="1" applyAlignment="1">
      <alignment horizontal="justify" vertical="top"/>
    </xf>
    <xf numFmtId="0" fontId="41" fillId="0" borderId="22" xfId="0" applyFont="1" applyBorder="1" applyAlignment="1">
      <alignment horizontal="left" wrapText="1"/>
    </xf>
    <xf numFmtId="0" fontId="41" fillId="0" borderId="24" xfId="0" applyFont="1" applyBorder="1" applyAlignment="1">
      <alignment horizontal="left" wrapText="1"/>
    </xf>
    <xf numFmtId="0" fontId="41" fillId="0" borderId="23" xfId="0" applyFont="1" applyBorder="1" applyAlignment="1">
      <alignment horizontal="left" wrapText="1"/>
    </xf>
    <xf numFmtId="0" fontId="23" fillId="0" borderId="0" xfId="0" quotePrefix="1" applyFont="1" applyAlignment="1">
      <alignment horizontal="justify" vertical="top" wrapText="1"/>
    </xf>
    <xf numFmtId="4" fontId="23" fillId="0" borderId="0" xfId="0" applyNumberFormat="1" applyFont="1" applyAlignment="1">
      <alignment horizontal="justify" vertical="top" wrapText="1"/>
    </xf>
    <xf numFmtId="0" fontId="24" fillId="0" borderId="0" xfId="0" applyFont="1" applyAlignment="1">
      <alignment horizontal="justify" vertical="top" wrapText="1"/>
    </xf>
    <xf numFmtId="2" fontId="23" fillId="0" borderId="0" xfId="0" applyNumberFormat="1" applyFont="1" applyAlignment="1">
      <alignment horizontal="justify" vertical="top" wrapText="1" shrinkToFit="1" readingOrder="1"/>
    </xf>
    <xf numFmtId="0" fontId="23" fillId="0" borderId="0" xfId="0" applyFont="1" applyAlignment="1">
      <alignment horizontal="justify" vertical="top" wrapText="1" shrinkToFit="1" readingOrder="1"/>
    </xf>
    <xf numFmtId="0" fontId="120" fillId="0" borderId="0" xfId="0" applyFont="1" applyAlignment="1">
      <alignment horizontal="justify" vertical="top" wrapText="1" shrinkToFit="1" readingOrder="1"/>
    </xf>
    <xf numFmtId="2" fontId="23" fillId="0" borderId="0" xfId="0" applyNumberFormat="1" applyFont="1" applyAlignment="1">
      <alignment vertical="top" wrapText="1" shrinkToFit="1" readingOrder="1"/>
    </xf>
    <xf numFmtId="0" fontId="41" fillId="0" borderId="24" xfId="0" applyFont="1" applyBorder="1" applyAlignment="1">
      <alignment horizontal="justify" vertical="top" wrapText="1"/>
    </xf>
    <xf numFmtId="0" fontId="0" fillId="0" borderId="24" xfId="0" applyBorder="1" applyAlignment="1">
      <alignment horizontal="justify" vertical="top" wrapText="1"/>
    </xf>
    <xf numFmtId="0" fontId="168" fillId="0" borderId="0" xfId="0" applyFont="1" applyFill="1" applyAlignment="1">
      <alignment horizontal="justify" vertical="top" wrapText="1"/>
    </xf>
    <xf numFmtId="49" fontId="61" fillId="0" borderId="22" xfId="425" applyNumberFormat="1" applyFont="1" applyBorder="1" applyAlignment="1">
      <alignment horizontal="left" vertical="center" wrapText="1"/>
    </xf>
    <xf numFmtId="49" fontId="61" fillId="0" borderId="42" xfId="425" applyNumberFormat="1" applyFont="1" applyBorder="1" applyAlignment="1">
      <alignment horizontal="left" vertical="center" wrapText="1"/>
    </xf>
    <xf numFmtId="167" fontId="105" fillId="0" borderId="34" xfId="435" applyNumberFormat="1" applyFont="1" applyFill="1" applyBorder="1" applyAlignment="1">
      <alignment horizontal="right" vertical="center"/>
    </xf>
    <xf numFmtId="0" fontId="105" fillId="0" borderId="0" xfId="435" applyFont="1" applyAlignment="1">
      <alignment horizontal="center"/>
    </xf>
    <xf numFmtId="0" fontId="190" fillId="0" borderId="0" xfId="435" applyFont="1" applyAlignment="1">
      <alignment horizontal="center" vertical="center"/>
    </xf>
    <xf numFmtId="0" fontId="31" fillId="0" borderId="0" xfId="435" applyFont="1" applyAlignment="1">
      <alignment vertical="top" wrapText="1"/>
    </xf>
    <xf numFmtId="167" fontId="105" fillId="0" borderId="34" xfId="435" applyNumberFormat="1" applyFont="1" applyFill="1" applyBorder="1" applyAlignment="1">
      <alignment horizontal="right"/>
    </xf>
    <xf numFmtId="49" fontId="25" fillId="0" borderId="34" xfId="435" applyNumberFormat="1" applyFont="1" applyBorder="1" applyAlignment="1">
      <alignment horizontal="left" vertical="top" wrapText="1"/>
    </xf>
    <xf numFmtId="167" fontId="105" fillId="0" borderId="0" xfId="435" applyNumberFormat="1" applyFont="1" applyFill="1" applyBorder="1" applyAlignment="1">
      <alignment horizontal="right" vertical="center"/>
    </xf>
    <xf numFmtId="167" fontId="105" fillId="0" borderId="13" xfId="435" applyNumberFormat="1" applyFont="1" applyFill="1" applyBorder="1" applyAlignment="1">
      <alignment horizontal="right" vertical="center"/>
    </xf>
    <xf numFmtId="0" fontId="105" fillId="0" borderId="13" xfId="435" applyFont="1" applyFill="1" applyBorder="1" applyAlignment="1"/>
    <xf numFmtId="0" fontId="105" fillId="0" borderId="0" xfId="435" applyFont="1" applyFill="1" applyBorder="1" applyAlignment="1">
      <alignment horizontal="center"/>
    </xf>
    <xf numFmtId="0" fontId="84" fillId="0" borderId="41" xfId="425" applyFont="1" applyFill="1" applyBorder="1" applyAlignment="1"/>
    <xf numFmtId="0" fontId="84" fillId="0" borderId="41" xfId="425" applyFont="1" applyBorder="1" applyAlignment="1"/>
    <xf numFmtId="0" fontId="24" fillId="0" borderId="0" xfId="425" applyAlignment="1">
      <alignment horizontal="center" vertical="center"/>
    </xf>
    <xf numFmtId="49" fontId="24" fillId="0" borderId="0" xfId="425" applyNumberFormat="1" applyAlignment="1">
      <alignment horizontal="left" vertical="top"/>
    </xf>
    <xf numFmtId="0" fontId="24" fillId="0" borderId="0" xfId="425" applyAlignment="1">
      <alignment horizontal="justify" vertical="top" wrapText="1"/>
    </xf>
    <xf numFmtId="0" fontId="41" fillId="0" borderId="0" xfId="425" applyFont="1" applyAlignment="1">
      <alignment horizontal="justify" vertical="top" wrapText="1"/>
    </xf>
    <xf numFmtId="0" fontId="41" fillId="0" borderId="0" xfId="425" applyFont="1" applyAlignment="1">
      <alignment horizontal="center" vertical="top" wrapText="1"/>
    </xf>
    <xf numFmtId="49" fontId="24" fillId="0" borderId="0" xfId="425" applyNumberFormat="1" applyAlignment="1">
      <alignment horizontal="center" vertical="top"/>
    </xf>
    <xf numFmtId="0" fontId="25" fillId="0" borderId="0" xfId="425" applyFont="1" applyAlignment="1">
      <alignment horizontal="left" vertical="top"/>
    </xf>
    <xf numFmtId="0" fontId="24" fillId="0" borderId="0" xfId="425" applyAlignment="1">
      <alignment horizontal="left" vertical="top" wrapText="1"/>
    </xf>
    <xf numFmtId="0" fontId="24" fillId="0" borderId="0" xfId="415" quotePrefix="1" applyAlignment="1">
      <alignment horizontal="justify" vertical="top" wrapText="1"/>
    </xf>
    <xf numFmtId="179" fontId="24" fillId="0" borderId="0" xfId="427" applyNumberFormat="1" applyFont="1" applyAlignment="1" applyProtection="1">
      <alignment horizontal="left" vertical="top"/>
      <protection locked="0"/>
    </xf>
    <xf numFmtId="49" fontId="25" fillId="0" borderId="0" xfId="424" applyNumberFormat="1" applyFont="1" applyAlignment="1">
      <alignment horizontal="left" vertical="top" wrapText="1"/>
    </xf>
    <xf numFmtId="49" fontId="31" fillId="0" borderId="0" xfId="424" applyNumberFormat="1" applyFont="1" applyAlignment="1">
      <alignment horizontal="left" vertical="top" wrapText="1"/>
    </xf>
    <xf numFmtId="0" fontId="41" fillId="0" borderId="0" xfId="424" applyFont="1" applyAlignment="1">
      <alignment horizontal="justify" vertical="top" wrapText="1"/>
    </xf>
    <xf numFmtId="0" fontId="25" fillId="0" borderId="0" xfId="425" applyFont="1" applyAlignment="1">
      <alignment horizontal="left" vertical="center"/>
    </xf>
    <xf numFmtId="0" fontId="24" fillId="0" borderId="21" xfId="424" applyFont="1" applyFill="1" applyBorder="1" applyAlignment="1">
      <alignment horizontal="center" vertical="center"/>
    </xf>
    <xf numFmtId="49" fontId="24" fillId="0" borderId="21" xfId="414" applyNumberFormat="1" applyFont="1" applyFill="1" applyBorder="1" applyAlignment="1">
      <alignment horizontal="left" vertical="center"/>
    </xf>
    <xf numFmtId="49" fontId="24" fillId="0" borderId="28" xfId="414" applyNumberFormat="1" applyFont="1" applyFill="1" applyBorder="1" applyAlignment="1">
      <alignment horizontal="left" vertical="center"/>
    </xf>
    <xf numFmtId="49" fontId="23" fillId="0" borderId="29" xfId="424" applyNumberFormat="1" applyFont="1" applyFill="1" applyBorder="1" applyAlignment="1">
      <alignment horizontal="left" vertical="top"/>
    </xf>
    <xf numFmtId="49" fontId="24" fillId="0" borderId="13" xfId="424" applyNumberFormat="1" applyFont="1" applyFill="1" applyBorder="1" applyAlignment="1">
      <alignment horizontal="left" vertical="top"/>
    </xf>
    <xf numFmtId="2" fontId="24" fillId="0" borderId="13" xfId="414" applyNumberFormat="1" applyFont="1" applyFill="1" applyBorder="1" applyAlignment="1">
      <alignment horizontal="left" vertical="center"/>
    </xf>
    <xf numFmtId="2" fontId="24" fillId="0" borderId="30" xfId="414" applyNumberFormat="1" applyFont="1" applyFill="1" applyBorder="1" applyAlignment="1">
      <alignment horizontal="left" vertical="center"/>
    </xf>
    <xf numFmtId="0" fontId="184" fillId="0" borderId="0" xfId="425" applyFont="1" applyAlignment="1">
      <alignment horizontal="left" vertical="center"/>
    </xf>
    <xf numFmtId="0" fontId="24" fillId="0" borderId="0" xfId="426" applyAlignment="1">
      <alignment horizontal="left" vertical="top" wrapText="1"/>
    </xf>
    <xf numFmtId="0" fontId="24" fillId="0" borderId="0" xfId="426" applyAlignment="1">
      <alignment horizontal="left" wrapText="1"/>
    </xf>
    <xf numFmtId="182" fontId="139" fillId="0" borderId="25" xfId="448" applyNumberFormat="1" applyFont="1" applyBorder="1" applyAlignment="1">
      <alignment horizontal="center" vertical="center"/>
    </xf>
    <xf numFmtId="182" fontId="139" fillId="0" borderId="26" xfId="448" applyNumberFormat="1" applyFont="1" applyBorder="1" applyAlignment="1">
      <alignment horizontal="center" vertical="center"/>
    </xf>
    <xf numFmtId="0" fontId="139" fillId="0" borderId="25" xfId="448" applyFont="1" applyBorder="1" applyAlignment="1">
      <alignment horizontal="center" vertical="center"/>
    </xf>
    <xf numFmtId="0" fontId="139" fillId="0" borderId="26" xfId="448" applyFont="1" applyBorder="1" applyAlignment="1">
      <alignment horizontal="center" vertical="center"/>
    </xf>
    <xf numFmtId="0" fontId="139" fillId="0" borderId="25" xfId="448" applyFont="1" applyBorder="1" applyAlignment="1">
      <alignment horizontal="center" vertical="center" wrapText="1"/>
    </xf>
    <xf numFmtId="0" fontId="139" fillId="0" borderId="26" xfId="448" applyFont="1" applyBorder="1" applyAlignment="1">
      <alignment horizontal="center" vertical="center" wrapText="1"/>
    </xf>
    <xf numFmtId="0" fontId="139" fillId="0" borderId="25" xfId="448" applyFont="1" applyBorder="1" applyAlignment="1">
      <alignment horizontal="center" wrapText="1"/>
    </xf>
    <xf numFmtId="0" fontId="139" fillId="0" borderId="26" xfId="448" applyFont="1" applyBorder="1" applyAlignment="1">
      <alignment horizontal="center" wrapText="1"/>
    </xf>
    <xf numFmtId="182" fontId="139" fillId="0" borderId="25" xfId="448" applyNumberFormat="1" applyFont="1" applyBorder="1" applyAlignment="1">
      <alignment horizontal="center" wrapText="1"/>
    </xf>
    <xf numFmtId="182" fontId="139" fillId="0" borderId="26" xfId="448" applyNumberFormat="1" applyFont="1" applyBorder="1" applyAlignment="1">
      <alignment horizontal="center" wrapText="1"/>
    </xf>
    <xf numFmtId="0" fontId="172" fillId="0" borderId="0" xfId="448" applyFont="1" applyAlignment="1">
      <alignment horizontal="left" vertical="top" wrapText="1"/>
    </xf>
    <xf numFmtId="0" fontId="172" fillId="0" borderId="0" xfId="448" applyFont="1" applyAlignment="1">
      <alignment horizontal="left" vertical="top"/>
    </xf>
    <xf numFmtId="0" fontId="139" fillId="0" borderId="25" xfId="448" applyFont="1" applyBorder="1" applyAlignment="1">
      <alignment horizontal="right"/>
    </xf>
    <xf numFmtId="0" fontId="139" fillId="0" borderId="26" xfId="448" applyFont="1" applyBorder="1" applyAlignment="1">
      <alignment horizontal="right"/>
    </xf>
    <xf numFmtId="4" fontId="61" fillId="32" borderId="25" xfId="422" applyNumberFormat="1" applyFont="1" applyFill="1" applyBorder="1" applyAlignment="1" applyProtection="1">
      <alignment horizontal="center" vertical="top" wrapText="1"/>
    </xf>
    <xf numFmtId="4" fontId="61" fillId="32" borderId="26" xfId="422" applyNumberFormat="1" applyFont="1" applyFill="1" applyBorder="1" applyAlignment="1" applyProtection="1">
      <alignment horizontal="center" vertical="top" wrapText="1"/>
    </xf>
    <xf numFmtId="0" fontId="171" fillId="0" borderId="0" xfId="451" applyFont="1" applyAlignment="1">
      <alignment horizontal="left" vertical="top"/>
    </xf>
    <xf numFmtId="0" fontId="171" fillId="0" borderId="0" xfId="451" applyFont="1" applyAlignment="1">
      <alignment horizontal="left" vertical="top" wrapText="1"/>
    </xf>
  </cellXfs>
  <cellStyles count="453">
    <cellStyle name="_Procjena opremanja Busevec - Lekenik" xfId="1"/>
    <cellStyle name="20% - Accent1 2" xfId="2"/>
    <cellStyle name="20% - Accent1 2 2" xfId="3"/>
    <cellStyle name="20% - Accent1 2_11.9.2014._prometnice_GP VINJANI GORNJI_TENDER TROŠKOVNIK_REV 0" xfId="4"/>
    <cellStyle name="20% - Accent2 2" xfId="5"/>
    <cellStyle name="20% - Accent2 2 2" xfId="6"/>
    <cellStyle name="20% - Accent2 2_11.9.2014._prometnice_GP VINJANI GORNJI_TENDER TROŠKOVNIK_REV 0" xfId="7"/>
    <cellStyle name="20% - Accent3 2" xfId="8"/>
    <cellStyle name="20% - Accent3 2 2" xfId="9"/>
    <cellStyle name="20% - Accent3 2_11.9.2014._prometnice_GP VINJANI GORNJI_TENDER TROŠKOVNIK_REV 0" xfId="10"/>
    <cellStyle name="20% - Accent4 2" xfId="11"/>
    <cellStyle name="20% - Accent4 2 2" xfId="12"/>
    <cellStyle name="20% - Accent4 2_11.9.2014._prometnice_GP VINJANI GORNJI_TENDER TROŠKOVNIK_REV 0" xfId="13"/>
    <cellStyle name="20% - Accent5 2" xfId="14"/>
    <cellStyle name="20% - Accent5 2 2" xfId="15"/>
    <cellStyle name="20% - Accent5 2_11.9.2014._prometnice_GP VINJANI GORNJI_TENDER TROŠKOVNIK_REV 0" xfId="16"/>
    <cellStyle name="20% - Accent6 2" xfId="17"/>
    <cellStyle name="20% - Accent6 2 2" xfId="18"/>
    <cellStyle name="20% - Accent6 2_11.9.2014._prometnice_GP VINJANI GORNJI_TENDER TROŠKOVNIK_REV 0" xfId="19"/>
    <cellStyle name="20% - Isticanje1" xfId="20"/>
    <cellStyle name="20% - Isticanje2" xfId="21"/>
    <cellStyle name="20% - Isticanje3" xfId="22"/>
    <cellStyle name="20% - Isticanje4" xfId="23"/>
    <cellStyle name="20% - Isticanje5" xfId="24"/>
    <cellStyle name="20% - Isticanje6" xfId="25"/>
    <cellStyle name="40% - Accent1 2" xfId="26"/>
    <cellStyle name="40% - Accent1 2 2" xfId="27"/>
    <cellStyle name="40% - Accent1 2_11.9.2014._prometnice_GP VINJANI GORNJI_TENDER TROŠKOVNIK_REV 0" xfId="28"/>
    <cellStyle name="40% - Accent2 2" xfId="29"/>
    <cellStyle name="40% - Accent2 2 2" xfId="30"/>
    <cellStyle name="40% - Accent2 2_11.9.2014._prometnice_GP VINJANI GORNJI_TENDER TROŠKOVNIK_REV 0" xfId="31"/>
    <cellStyle name="40% - Accent3 2" xfId="32"/>
    <cellStyle name="40% - Accent3 2 2" xfId="33"/>
    <cellStyle name="40% - Accent3 2_11.9.2014._prometnice_GP VINJANI GORNJI_TENDER TROŠKOVNIK_REV 0" xfId="34"/>
    <cellStyle name="40% - Accent4 2" xfId="35"/>
    <cellStyle name="40% - Accent4 2 2" xfId="36"/>
    <cellStyle name="40% - Accent4 2_11.9.2014._prometnice_GP VINJANI GORNJI_TENDER TROŠKOVNIK_REV 0" xfId="37"/>
    <cellStyle name="40% - Accent5 2" xfId="38"/>
    <cellStyle name="40% - Accent5 2 2" xfId="39"/>
    <cellStyle name="40% - Accent5 2_11.9.2014._prometnice_GP VINJANI GORNJI_TENDER TROŠKOVNIK_REV 0" xfId="40"/>
    <cellStyle name="40% - Accent5 3" xfId="41"/>
    <cellStyle name="40% - Accent5 3 2" xfId="299"/>
    <cellStyle name="40% - Accent5 3 2 2" xfId="358"/>
    <cellStyle name="40% - Accent5 3 3" xfId="333"/>
    <cellStyle name="40% - Accent6 2" xfId="42"/>
    <cellStyle name="40% - Accent6 2 2" xfId="43"/>
    <cellStyle name="40% - Accent6 2_11.9.2014._prometnice_GP VINJANI GORNJI_TENDER TROŠKOVNIK_REV 0" xfId="44"/>
    <cellStyle name="40% - Isticanje2" xfId="45"/>
    <cellStyle name="40% - Isticanje3" xfId="46"/>
    <cellStyle name="40% - Isticanje4" xfId="47"/>
    <cellStyle name="40% - Isticanje5" xfId="48"/>
    <cellStyle name="40% - Isticanje5 3" xfId="49"/>
    <cellStyle name="40% - Isticanje5 3 2" xfId="300"/>
    <cellStyle name="40% - Isticanje5 3 2 2" xfId="359"/>
    <cellStyle name="40% - Isticanje5 3 3" xfId="334"/>
    <cellStyle name="40% - Isticanje5 5" xfId="50"/>
    <cellStyle name="40% - Isticanje5 5 2" xfId="301"/>
    <cellStyle name="40% - Isticanje5 5 2 2" xfId="360"/>
    <cellStyle name="40% - Isticanje5 5 3" xfId="335"/>
    <cellStyle name="40% - Isticanje5_11.9.2014._prometnice_GP VINJANI GORNJI_TENDER TROŠKOVNIK_REV 0" xfId="51"/>
    <cellStyle name="40% - Isticanje6" xfId="52"/>
    <cellStyle name="40% - Naglasak1" xfId="53"/>
    <cellStyle name="60% - Accent1 2" xfId="54"/>
    <cellStyle name="60% - Accent1 2 2" xfId="55"/>
    <cellStyle name="60% - Accent2 2" xfId="56"/>
    <cellStyle name="60% - Accent2 2 2" xfId="57"/>
    <cellStyle name="60% - Accent3 2" xfId="58"/>
    <cellStyle name="60% - Accent3 2 2" xfId="59"/>
    <cellStyle name="60% - Accent4 2" xfId="60"/>
    <cellStyle name="60% - Accent4 2 2" xfId="61"/>
    <cellStyle name="60% - Accent5 2" xfId="62"/>
    <cellStyle name="60% - Accent5 2 2" xfId="63"/>
    <cellStyle name="60% - Accent6 2" xfId="64"/>
    <cellStyle name="60% - Accent6 2 2" xfId="65"/>
    <cellStyle name="60% - Isticanje1" xfId="66"/>
    <cellStyle name="60% - Isticanje2" xfId="67"/>
    <cellStyle name="60% - Isticanje3" xfId="68"/>
    <cellStyle name="60% - Isticanje4" xfId="69"/>
    <cellStyle name="60% - Isticanje5" xfId="70"/>
    <cellStyle name="60% - Isticanje6" xfId="71"/>
    <cellStyle name="Accent1 2" xfId="72"/>
    <cellStyle name="Accent1 2 2" xfId="73"/>
    <cellStyle name="Accent2 2" xfId="74"/>
    <cellStyle name="Accent2 2 2" xfId="75"/>
    <cellStyle name="Accent3 2" xfId="76"/>
    <cellStyle name="Accent3 2 2" xfId="77"/>
    <cellStyle name="Accent4 2" xfId="78"/>
    <cellStyle name="Accent4 2 2" xfId="79"/>
    <cellStyle name="Accent5 2" xfId="80"/>
    <cellStyle name="Accent5 2 2" xfId="81"/>
    <cellStyle name="Accent6 2" xfId="82"/>
    <cellStyle name="Accent6 2 2" xfId="83"/>
    <cellStyle name="Bad 2" xfId="84"/>
    <cellStyle name="Bad 2 2" xfId="85"/>
    <cellStyle name="Bilješka" xfId="86"/>
    <cellStyle name="Calculation 2" xfId="87"/>
    <cellStyle name="Calculation 2 2" xfId="88"/>
    <cellStyle name="Check Cell 2" xfId="89"/>
    <cellStyle name="Check Cell 2 2" xfId="90"/>
    <cellStyle name="Comma 2" xfId="91"/>
    <cellStyle name="Comma 2 2" xfId="92"/>
    <cellStyle name="Comma 2 3" xfId="93"/>
    <cellStyle name="Comma 3" xfId="94"/>
    <cellStyle name="Comma 3 2" xfId="95"/>
    <cellStyle name="Comma 3 2 2" xfId="96"/>
    <cellStyle name="Comma 3 2 2 2" xfId="304"/>
    <cellStyle name="Comma 3 2 2 2 2" xfId="363"/>
    <cellStyle name="Comma 3 2 3" xfId="303"/>
    <cellStyle name="Comma 3 2 3 2" xfId="362"/>
    <cellStyle name="Comma 3 3" xfId="97"/>
    <cellStyle name="Comma 3 4" xfId="292"/>
    <cellStyle name="Comma 3 5" xfId="302"/>
    <cellStyle name="Comma 3 5 2" xfId="361"/>
    <cellStyle name="Comma 4" xfId="98"/>
    <cellStyle name="Comma 4 2" xfId="99"/>
    <cellStyle name="Comma 4 2 2" xfId="306"/>
    <cellStyle name="Comma 4 2 2 2" xfId="365"/>
    <cellStyle name="Comma 4 3" xfId="293"/>
    <cellStyle name="Comma 4 4" xfId="305"/>
    <cellStyle name="Comma 4 4 2" xfId="364"/>
    <cellStyle name="Comma 5" xfId="100"/>
    <cellStyle name="Comma 5 2" xfId="307"/>
    <cellStyle name="Comma 5 2 2" xfId="366"/>
    <cellStyle name="Comma 6" xfId="267"/>
    <cellStyle name="Comma 7" xfId="268"/>
    <cellStyle name="Comma 8" xfId="394"/>
    <cellStyle name="Comma 9" xfId="439"/>
    <cellStyle name="Currency 2" xfId="101"/>
    <cellStyle name="Currency 2 2" xfId="102"/>
    <cellStyle name="Currency 2 2 3" xfId="399"/>
    <cellStyle name="Currency 2 3" xfId="308"/>
    <cellStyle name="Currency 2 3 2" xfId="367"/>
    <cellStyle name="Currency 2 4" xfId="336"/>
    <cellStyle name="Currency 3" xfId="103"/>
    <cellStyle name="Currency 3 2" xfId="309"/>
    <cellStyle name="Currency 3 2 2" xfId="368"/>
    <cellStyle name="Currency 3 3" xfId="337"/>
    <cellStyle name="Dobro" xfId="104"/>
    <cellStyle name="Euro" xfId="105"/>
    <cellStyle name="Euro 2" xfId="106"/>
    <cellStyle name="Excel Built-in Explanatory Text 2" xfId="295"/>
    <cellStyle name="Excel Built-in Normal" xfId="390"/>
    <cellStyle name="Excel Built-in Normal 2" xfId="444"/>
    <cellStyle name="Explanatory Text 2" xfId="107"/>
    <cellStyle name="Explanatory Text 2 2" xfId="108"/>
    <cellStyle name="Explanatory Text 3" xfId="406"/>
    <cellStyle name="Good 2" xfId="109"/>
    <cellStyle name="Good 2 2" xfId="110"/>
    <cellStyle name="Heading" xfId="111"/>
    <cellStyle name="Heading 1 2" xfId="112"/>
    <cellStyle name="Heading 1 2 2" xfId="113"/>
    <cellStyle name="Heading 2 2" xfId="114"/>
    <cellStyle name="Heading 2 2 2" xfId="115"/>
    <cellStyle name="Heading 3 2" xfId="116"/>
    <cellStyle name="Heading 3 2 2" xfId="117"/>
    <cellStyle name="Heading 4 2" xfId="118"/>
    <cellStyle name="Heading 4 2 2" xfId="119"/>
    <cellStyle name="Heading1" xfId="120"/>
    <cellStyle name="Input 2" xfId="121"/>
    <cellStyle name="Input 2 2" xfId="122"/>
    <cellStyle name="Isticanje1" xfId="123"/>
    <cellStyle name="Isticanje2" xfId="124"/>
    <cellStyle name="Isticanje3" xfId="125"/>
    <cellStyle name="Isticanje4" xfId="126"/>
    <cellStyle name="Isticanje5" xfId="127"/>
    <cellStyle name="Isticanje6" xfId="128"/>
    <cellStyle name="Izlaz" xfId="129"/>
    <cellStyle name="Izračun" xfId="130"/>
    <cellStyle name="kolona A" xfId="131"/>
    <cellStyle name="kolona B" xfId="132"/>
    <cellStyle name="kolona C" xfId="133"/>
    <cellStyle name="kolona D" xfId="134"/>
    <cellStyle name="kolona E" xfId="135"/>
    <cellStyle name="kolona F" xfId="136"/>
    <cellStyle name="kolona G" xfId="137"/>
    <cellStyle name="kolona H" xfId="138"/>
    <cellStyle name="komadi" xfId="139"/>
    <cellStyle name="Linked Cell 2" xfId="140"/>
    <cellStyle name="Linked Cell 2 2" xfId="141"/>
    <cellStyle name="Loše" xfId="142"/>
    <cellStyle name="nabrajanje" xfId="143"/>
    <cellStyle name="napomene" xfId="144"/>
    <cellStyle name="Naslov" xfId="145"/>
    <cellStyle name="Naslov 1" xfId="146"/>
    <cellStyle name="Naslov 2" xfId="147"/>
    <cellStyle name="Naslov 3" xfId="148"/>
    <cellStyle name="Naslov 4" xfId="149"/>
    <cellStyle name="Neutral 2" xfId="150"/>
    <cellStyle name="Neutral 2 2" xfId="151"/>
    <cellStyle name="Neutralno" xfId="152"/>
    <cellStyle name="Normal 10" xfId="153"/>
    <cellStyle name="Normal 10 2" xfId="280"/>
    <cellStyle name="Normal 10 2 2" xfId="296"/>
    <cellStyle name="Normal 10 2 2 2" xfId="355"/>
    <cellStyle name="Normal 10 2 3" xfId="329"/>
    <cellStyle name="Normal 10 2 3 2" xfId="388"/>
    <cellStyle name="Normal 10 2 4" xfId="352"/>
    <cellStyle name="Normal 10 2 5" xfId="415"/>
    <cellStyle name="Normal 10 3" xfId="281"/>
    <cellStyle name="Normal 10 9" xfId="409"/>
    <cellStyle name="Normal 11" xfId="265"/>
    <cellStyle name="Normal 11 2" xfId="279"/>
    <cellStyle name="Normal 12" xfId="291"/>
    <cellStyle name="Normal 13" xfId="154"/>
    <cellStyle name="Normal 13 2" xfId="271"/>
    <cellStyle name="Normal 14" xfId="155"/>
    <cellStyle name="Normal 14 6" xfId="287"/>
    <cellStyle name="Normal 15" xfId="156"/>
    <cellStyle name="Normal 16" xfId="405"/>
    <cellStyle name="Normal 17" xfId="290"/>
    <cellStyle name="Normal 18" xfId="413"/>
    <cellStyle name="Normal 18 2" xfId="437"/>
    <cellStyle name="Normal 19" xfId="438"/>
    <cellStyle name="Normal 19 2" xfId="422"/>
    <cellStyle name="Normal 2" xfId="157"/>
    <cellStyle name="Normal 2 13" xfId="288"/>
    <cellStyle name="Normal 2 2" xfId="158"/>
    <cellStyle name="Normal 2 2 2" xfId="159"/>
    <cellStyle name="Normal 2 2 2 2" xfId="401"/>
    <cellStyle name="Normal 2 2 2 2 2" xfId="426"/>
    <cellStyle name="Normal 2 2 3" xfId="285"/>
    <cellStyle name="Normal 2 2 3 2" xfId="297"/>
    <cellStyle name="Normal 2 2 3 2 2" xfId="356"/>
    <cellStyle name="Normal 2 2 3 3" xfId="330"/>
    <cellStyle name="Normal 2 2 3 3 2" xfId="389"/>
    <cellStyle name="Normal 2 2 3 4" xfId="398"/>
    <cellStyle name="Normal 2 2 3 4 2" xfId="403"/>
    <cellStyle name="Normal 2 2 3 4 2 2" xfId="407"/>
    <cellStyle name="Normal 2 2 3 5" xfId="353"/>
    <cellStyle name="Normal 2 2 4" xfId="310"/>
    <cellStyle name="Normal 2 2 4 2" xfId="369"/>
    <cellStyle name="Normal 2 2 4 3" xfId="424"/>
    <cellStyle name="Normal 2 2 5" xfId="396"/>
    <cellStyle name="Normal 2 2 6" xfId="339"/>
    <cellStyle name="Normal 2 24" xfId="418"/>
    <cellStyle name="Normal 2 24 2" xfId="450"/>
    <cellStyle name="Normal 2 3" xfId="160"/>
    <cellStyle name="Normal 2 3 2" xfId="161"/>
    <cellStyle name="Normal 2 3 3" xfId="311"/>
    <cellStyle name="Normal 2 3 3 2" xfId="370"/>
    <cellStyle name="Normal 2 3 4" xfId="397"/>
    <cellStyle name="Normal 2 3 5" xfId="340"/>
    <cellStyle name="Normal 2 4" xfId="162"/>
    <cellStyle name="Normal 2 4 2 2" xfId="425"/>
    <cellStyle name="Normal 2 4 2 2 2" xfId="434"/>
    <cellStyle name="Normal 2 5" xfId="266"/>
    <cellStyle name="Normal 2 5 7" xfId="402"/>
    <cellStyle name="Normal 2 5 7 2" xfId="410"/>
    <cellStyle name="Normal 2 5 7 2 2" xfId="412"/>
    <cellStyle name="Normal 2 6" xfId="289"/>
    <cellStyle name="Normal 2 6 2" xfId="298"/>
    <cellStyle name="Normal 2 6 2 2" xfId="331"/>
    <cellStyle name="Normal 2 6 2 2 2" xfId="332"/>
    <cellStyle name="Normal 2 6 2 2 2 2" xfId="411"/>
    <cellStyle name="Normal 2 6 2 2 3" xfId="408"/>
    <cellStyle name="Normal 2 6 2 3" xfId="357"/>
    <cellStyle name="Normal 2 6 3" xfId="354"/>
    <cellStyle name="Normal 2 7" xfId="395"/>
    <cellStyle name="Normal 2 8" xfId="338"/>
    <cellStyle name="Normal 2 9" xfId="417"/>
    <cellStyle name="Normal 20" xfId="440"/>
    <cellStyle name="Normal 20 10" xfId="270"/>
    <cellStyle name="Normal 20 2" xfId="447"/>
    <cellStyle name="Normal 22" xfId="428"/>
    <cellStyle name="Normal 26 10" xfId="163"/>
    <cellStyle name="Normal 29" xfId="400"/>
    <cellStyle name="Normal 3" xfId="164"/>
    <cellStyle name="Normal 3 18" xfId="165"/>
    <cellStyle name="Normal 3 2" xfId="166"/>
    <cellStyle name="Normal 3 2 2" xfId="282"/>
    <cellStyle name="Normal 3 3" xfId="446"/>
    <cellStyle name="Normal 4" xfId="167"/>
    <cellStyle name="Normal 4 2" xfId="168"/>
    <cellStyle name="Normal 4 3" xfId="169"/>
    <cellStyle name="Normal 4_11.9.2014._prometnice_GP VINJANI GORNJI_TENDER TROŠKOVNIK_REV 0" xfId="170"/>
    <cellStyle name="Normal 5" xfId="171"/>
    <cellStyle name="Normal 5 10" xfId="172"/>
    <cellStyle name="Normal 5 2" xfId="173"/>
    <cellStyle name="Normal 5_11.9.2014._prometnice_GP VINJANI GORNJI_TENDER TROŠKOVNIK_REV 0" xfId="174"/>
    <cellStyle name="Normal 6" xfId="175"/>
    <cellStyle name="Normal 6 2" xfId="176"/>
    <cellStyle name="Normal 6_11.9.2014._prometnice_GP VINJANI GORNJI_TENDER TROŠKOVNIK_REV 0" xfId="177"/>
    <cellStyle name="Normal 62" xfId="272"/>
    <cellStyle name="Normal 62 2" xfId="328"/>
    <cellStyle name="Normal 62 2 2" xfId="387"/>
    <cellStyle name="Normal 62 3" xfId="351"/>
    <cellStyle name="Normal 7" xfId="178"/>
    <cellStyle name="Normal 7 2" xfId="286"/>
    <cellStyle name="Normal 8" xfId="179"/>
    <cellStyle name="Normal 9" xfId="180"/>
    <cellStyle name="Normal 9 2" xfId="181"/>
    <cellStyle name="Normal_2001" xfId="416"/>
    <cellStyle name="Normal_Dedići_F_Troškovnik" xfId="430"/>
    <cellStyle name="Normal_KALKU 3" xfId="283"/>
    <cellStyle name="Normal_komplet" xfId="182"/>
    <cellStyle name="Normal_RK ZIDOVI ZA ZAŠTITU OD BUKE; ŽUTA LOKVA-LIČKO LEŠĆE" xfId="183"/>
    <cellStyle name="Normal_Sheet1" xfId="421"/>
    <cellStyle name="Normal_SNN_Troskovnik" xfId="435"/>
    <cellStyle name="Normal_tros_TPKC_Dubrava_29_11_05_2kat" xfId="429"/>
    <cellStyle name="Normal_Troskovnik BP1" xfId="273"/>
    <cellStyle name="Normal_Troskovnik_VR_ZS 2 2" xfId="431"/>
    <cellStyle name="Normal_Troskovnik_VR_ZS 3" xfId="432"/>
    <cellStyle name="Normal_TROŠK. -  AC Breg. Dion.-Bosiljevo-Josipdol  IIIA1" xfId="184"/>
    <cellStyle name="Normal_TROŠKOVNIK - KAM - ŽUTO" xfId="427"/>
    <cellStyle name="Normal_troškovnikKRZNAR" xfId="433"/>
    <cellStyle name="Normale_aliprandi" xfId="185"/>
    <cellStyle name="Normalno" xfId="0" builtinId="0" customBuiltin="1"/>
    <cellStyle name="Normalno 10 2 3" xfId="294"/>
    <cellStyle name="Normalno 15" xfId="275"/>
    <cellStyle name="Normalno 15 2" xfId="276"/>
    <cellStyle name="Normalno 16" xfId="274"/>
    <cellStyle name="Normalno 2" xfId="186"/>
    <cellStyle name="Normalno 2 2" xfId="187"/>
    <cellStyle name="Normalno 2 2 2" xfId="277"/>
    <cellStyle name="Normalno 2 3" xfId="393"/>
    <cellStyle name="Normalno 2 4" xfId="441"/>
    <cellStyle name="Normalno 3" xfId="188"/>
    <cellStyle name="Normalno 3 2" xfId="269"/>
    <cellStyle name="Normalno 3 2 2" xfId="327"/>
    <cellStyle name="Normalno 3 2 2 2" xfId="386"/>
    <cellStyle name="Normalno 3 2 3" xfId="350"/>
    <cellStyle name="Normalno 3 3" xfId="312"/>
    <cellStyle name="Normalno 3 3 2" xfId="371"/>
    <cellStyle name="Normalno 3 4" xfId="341"/>
    <cellStyle name="Normalno 3 5" xfId="436"/>
    <cellStyle name="Normalno 4" xfId="189"/>
    <cellStyle name="Normalno 4 2" xfId="313"/>
    <cellStyle name="Normalno 4 2 2" xfId="372"/>
    <cellStyle name="Normalno 4 3" xfId="342"/>
    <cellStyle name="Normalno 5" xfId="414"/>
    <cellStyle name="Normalno 6" xfId="423"/>
    <cellStyle name="Normalno 7" xfId="448"/>
    <cellStyle name="Normalno 8" xfId="451"/>
    <cellStyle name="Note 2" xfId="190"/>
    <cellStyle name="Note 2 2" xfId="191"/>
    <cellStyle name="Note 3" xfId="192"/>
    <cellStyle name="Note 4" xfId="193"/>
    <cellStyle name="Obično 17" xfId="194"/>
    <cellStyle name="Obično 183" xfId="195"/>
    <cellStyle name="Obično 183 2" xfId="196"/>
    <cellStyle name="Obično 2" xfId="197"/>
    <cellStyle name="Obično 2 10" xfId="198"/>
    <cellStyle name="Obično 2 2" xfId="199"/>
    <cellStyle name="Obično 2 3" xfId="278"/>
    <cellStyle name="Obično 2 4" xfId="442"/>
    <cellStyle name="Obično 2 6" xfId="200"/>
    <cellStyle name="Obično 20" xfId="201"/>
    <cellStyle name="Obično 28" xfId="202"/>
    <cellStyle name="Obično 3" xfId="203"/>
    <cellStyle name="Obično 3 2" xfId="204"/>
    <cellStyle name="Obično 3 3" xfId="205"/>
    <cellStyle name="Obično 3 4" xfId="284"/>
    <cellStyle name="Obično 3 5" xfId="445"/>
    <cellStyle name="Obično 32" xfId="206"/>
    <cellStyle name="Obično 33" xfId="207"/>
    <cellStyle name="Obično 35" xfId="208"/>
    <cellStyle name="Obično 38" xfId="209"/>
    <cellStyle name="Obično 38 2" xfId="210"/>
    <cellStyle name="Obično 39" xfId="211"/>
    <cellStyle name="Obično 4" xfId="212"/>
    <cellStyle name="Obično 5" xfId="213"/>
    <cellStyle name="Obično 5 2" xfId="314"/>
    <cellStyle name="Obično 5 2 2" xfId="373"/>
    <cellStyle name="Obično 5 3" xfId="343"/>
    <cellStyle name="Obično 5 4" xfId="214"/>
    <cellStyle name="Obično 5 4 2" xfId="315"/>
    <cellStyle name="Obično 5 4 2 2" xfId="374"/>
    <cellStyle name="Obično 5 4 3" xfId="344"/>
    <cellStyle name="Obično 5_11.9.2014._prometnice_GP VINJANI GORNJI_TENDER TROŠKOVNIK_REV 0" xfId="215"/>
    <cellStyle name="Obično 6" xfId="216"/>
    <cellStyle name="Obično 6 2" xfId="217"/>
    <cellStyle name="Obično 7" xfId="218"/>
    <cellStyle name="Obično 8" xfId="219"/>
    <cellStyle name="Obično 9" xfId="220"/>
    <cellStyle name="Obično_1) KB 10(20) kV TS DM- RP DM" xfId="221"/>
    <cellStyle name="Output 2" xfId="222"/>
    <cellStyle name="Output 2 2" xfId="223"/>
    <cellStyle name="Percent 2" xfId="224"/>
    <cellStyle name="Percent 3" xfId="225"/>
    <cellStyle name="Postotak 2" xfId="226"/>
    <cellStyle name="Postotak 3" xfId="227"/>
    <cellStyle name="Postotak 4" xfId="228"/>
    <cellStyle name="Povezana ćelija" xfId="229"/>
    <cellStyle name="Provjera ćelije" xfId="230"/>
    <cellStyle name="redni brojevi" xfId="231"/>
    <cellStyle name="Standard 3" xfId="392"/>
    <cellStyle name="Stil 1" xfId="232"/>
    <cellStyle name="Stil 1 2" xfId="419"/>
    <cellStyle name="Style 1" xfId="233"/>
    <cellStyle name="Style 1 2" xfId="234"/>
    <cellStyle name="Style 1 2 2" xfId="443"/>
    <cellStyle name="Style 1 5" xfId="404"/>
    <cellStyle name="Style 1_troskovnik-granicni prijelazi - tipski" xfId="235"/>
    <cellStyle name="Tekst objašnjenja" xfId="236"/>
    <cellStyle name="Tekst objašnjenja 2" xfId="391"/>
    <cellStyle name="Tekst upozorenja" xfId="237"/>
    <cellStyle name="Title 2" xfId="238"/>
    <cellStyle name="Title 2 2" xfId="239"/>
    <cellStyle name="Total 2" xfId="240"/>
    <cellStyle name="Total 2 2" xfId="241"/>
    <cellStyle name="Ukupni zbroj" xfId="242"/>
    <cellStyle name="ukupno" xfId="243"/>
    <cellStyle name="Ukupno 2" xfId="244"/>
    <cellStyle name="Unos" xfId="245"/>
    <cellStyle name="Valuta 2" xfId="246"/>
    <cellStyle name="Valuta 3" xfId="247"/>
    <cellStyle name="Warning Text 2" xfId="248"/>
    <cellStyle name="Warning Text 2 2" xfId="249"/>
    <cellStyle name="Warning Text 8 4" xfId="250"/>
    <cellStyle name="Zarez 2" xfId="251"/>
    <cellStyle name="Zarez 2 2" xfId="252"/>
    <cellStyle name="Zarez 2 2 2" xfId="317"/>
    <cellStyle name="Zarez 2 2 2 2" xfId="376"/>
    <cellStyle name="Zarez 2 2 3" xfId="345"/>
    <cellStyle name="Zarez 2 3" xfId="253"/>
    <cellStyle name="Zarez 2 3 2" xfId="318"/>
    <cellStyle name="Zarez 2 3 2 2" xfId="377"/>
    <cellStyle name="Zarez 2 4" xfId="254"/>
    <cellStyle name="Zarez 2 4 2" xfId="319"/>
    <cellStyle name="Zarez 2 4 2 2" xfId="378"/>
    <cellStyle name="Zarez 2 5" xfId="316"/>
    <cellStyle name="Zarez 2 5 2" xfId="375"/>
    <cellStyle name="Zarez 2_Knjiga 5 TROŠKOVNIK Instalaterski radovi dio 1" xfId="255"/>
    <cellStyle name="Zarez 3" xfId="256"/>
    <cellStyle name="Zarez 3 2" xfId="257"/>
    <cellStyle name="Zarez 3 2 2" xfId="258"/>
    <cellStyle name="Zarez 3 2 2 2" xfId="322"/>
    <cellStyle name="Zarez 3 2 2 2 2" xfId="381"/>
    <cellStyle name="Zarez 3 2 2 3" xfId="348"/>
    <cellStyle name="Zarez 3 2 3" xfId="321"/>
    <cellStyle name="Zarez 3 2 3 2" xfId="380"/>
    <cellStyle name="Zarez 3 2 4" xfId="347"/>
    <cellStyle name="Zarez 3 3" xfId="259"/>
    <cellStyle name="Zarez 3 4" xfId="320"/>
    <cellStyle name="Zarez 3 4 2" xfId="379"/>
    <cellStyle name="Zarez 3 5" xfId="346"/>
    <cellStyle name="Zarez 3_Knjiga 5 TROŠKOVNIK Instalaterski radovi dio 1" xfId="260"/>
    <cellStyle name="Zarez 4" xfId="261"/>
    <cellStyle name="Zarez 4 2" xfId="323"/>
    <cellStyle name="Zarez 4 2 2" xfId="382"/>
    <cellStyle name="Zarez 4 3" xfId="349"/>
    <cellStyle name="Zarez 5" xfId="262"/>
    <cellStyle name="Zarez 5 2" xfId="263"/>
    <cellStyle name="Zarez 5 2 2" xfId="325"/>
    <cellStyle name="Zarez 5 2 2 2" xfId="384"/>
    <cellStyle name="Zarez 5 3" xfId="324"/>
    <cellStyle name="Zarez 5 3 2" xfId="383"/>
    <cellStyle name="Zarez 6" xfId="264"/>
    <cellStyle name="Zarez 6 2" xfId="326"/>
    <cellStyle name="Zarez 6 2 2" xfId="385"/>
    <cellStyle name="Zarez 7" xfId="420"/>
    <cellStyle name="Zarez 8" xfId="449"/>
    <cellStyle name="Zarez 9" xfId="452"/>
  </cellStyles>
  <dxfs count="0"/>
  <tableStyles count="0" defaultTableStyle="TableStyleMedium9" defaultPivotStyle="PivotStyleLight16"/>
  <colors>
    <mruColors>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1495424</xdr:colOff>
      <xdr:row>0</xdr:row>
      <xdr:rowOff>9525</xdr:rowOff>
    </xdr:from>
    <xdr:ext cx="2771776" cy="571500"/>
    <xdr:sp macro="" textlink="">
      <xdr:nvSpPr>
        <xdr:cNvPr id="2" name="TextBox 4">
          <a:extLst>
            <a:ext uri="{FF2B5EF4-FFF2-40B4-BE49-F238E27FC236}">
              <a16:creationId xmlns="" xmlns:a16="http://schemas.microsoft.com/office/drawing/2014/main" id="{00000000-0008-0000-0900-000002000000}"/>
            </a:ext>
          </a:extLst>
        </xdr:cNvPr>
        <xdr:cNvSpPr txBox="1"/>
      </xdr:nvSpPr>
      <xdr:spPr>
        <a:xfrm>
          <a:off x="1933574" y="9525"/>
          <a:ext cx="2771776"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hr-HR" sz="800">
              <a:solidFill>
                <a:schemeClr val="tx1"/>
              </a:solidFill>
              <a:effectLst/>
              <a:latin typeface="Arial" panose="020B0604020202020204" pitchFamily="34" charset="0"/>
              <a:ea typeface="+mn-ea"/>
              <a:cs typeface="Arial" panose="020B0604020202020204" pitchFamily="34" charset="0"/>
            </a:rPr>
            <a:t>REKONSTRUKCIJA PREDŠKOLSKE USTANOVE na k.č.br. 3099/10, k.o. Zadar, ULICA NIKOLE TESLE bb, 23 000 ZADAR</a:t>
          </a:r>
          <a:endParaRPr lang="hr-HR" sz="800">
            <a:latin typeface="Arial" panose="020B0604020202020204" pitchFamily="34" charset="0"/>
            <a:cs typeface="Arial" panose="020B0604020202020204" pitchFamily="34" charset="0"/>
          </a:endParaRPr>
        </a:p>
      </xdr:txBody>
    </xdr:sp>
    <xdr:clientData/>
  </xdr:oneCellAnchor>
  <xdr:twoCellAnchor>
    <xdr:from>
      <xdr:col>0</xdr:col>
      <xdr:colOff>47625</xdr:colOff>
      <xdr:row>0</xdr:row>
      <xdr:rowOff>9525</xdr:rowOff>
    </xdr:from>
    <xdr:to>
      <xdr:col>1</xdr:col>
      <xdr:colOff>1285875</xdr:colOff>
      <xdr:row>0</xdr:row>
      <xdr:rowOff>257175</xdr:rowOff>
    </xdr:to>
    <xdr:pic>
      <xdr:nvPicPr>
        <xdr:cNvPr id="3" name="Picture 4" descr="Description: mikroklima1">
          <a:extLst>
            <a:ext uri="{FF2B5EF4-FFF2-40B4-BE49-F238E27FC236}">
              <a16:creationId xmlns=""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9525"/>
          <a:ext cx="16764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1040</xdr:row>
      <xdr:rowOff>85725</xdr:rowOff>
    </xdr:from>
    <xdr:to>
      <xdr:col>6</xdr:col>
      <xdr:colOff>828675</xdr:colOff>
      <xdr:row>1044</xdr:row>
      <xdr:rowOff>85725</xdr:rowOff>
    </xdr:to>
    <xdr:pic>
      <xdr:nvPicPr>
        <xdr:cNvPr id="4" name="Picture 1">
          <a:extLst>
            <a:ext uri="{FF2B5EF4-FFF2-40B4-BE49-F238E27FC236}">
              <a16:creationId xmlns=""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57675" y="328202925"/>
          <a:ext cx="1714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0</xdr:colOff>
      <xdr:row>1</xdr:row>
      <xdr:rowOff>0</xdr:rowOff>
    </xdr:from>
    <xdr:ext cx="211121" cy="277158"/>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5743575"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3" name="TextBox 2">
          <a:extLst>
            <a:ext uri="{FF2B5EF4-FFF2-40B4-BE49-F238E27FC236}">
              <a16:creationId xmlns="" xmlns:a16="http://schemas.microsoft.com/office/drawing/2014/main" id="{00000000-0008-0000-0100-000003000000}"/>
            </a:ext>
          </a:extLst>
        </xdr:cNvPr>
        <xdr:cNvSpPr txBox="1"/>
      </xdr:nvSpPr>
      <xdr:spPr>
        <a:xfrm>
          <a:off x="5743575"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4" name="TextBox 3">
          <a:extLst>
            <a:ext uri="{FF2B5EF4-FFF2-40B4-BE49-F238E27FC236}">
              <a16:creationId xmlns="" xmlns:a16="http://schemas.microsoft.com/office/drawing/2014/main" id="{00000000-0008-0000-0100-000004000000}"/>
            </a:ext>
          </a:extLst>
        </xdr:cNvPr>
        <xdr:cNvSpPr txBox="1"/>
      </xdr:nvSpPr>
      <xdr:spPr>
        <a:xfrm>
          <a:off x="5743575"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xdr:row>
      <xdr:rowOff>0</xdr:rowOff>
    </xdr:from>
    <xdr:ext cx="211121" cy="277158"/>
    <xdr:sp macro="" textlink="">
      <xdr:nvSpPr>
        <xdr:cNvPr id="5" name="TextBox 4">
          <a:extLst>
            <a:ext uri="{FF2B5EF4-FFF2-40B4-BE49-F238E27FC236}">
              <a16:creationId xmlns="" xmlns:a16="http://schemas.microsoft.com/office/drawing/2014/main" id="{00000000-0008-0000-0100-000005000000}"/>
            </a:ext>
          </a:extLst>
        </xdr:cNvPr>
        <xdr:cNvSpPr txBox="1"/>
      </xdr:nvSpPr>
      <xdr:spPr>
        <a:xfrm>
          <a:off x="5743575" y="1905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6" name="TextBox 9">
          <a:extLst>
            <a:ext uri="{FF2B5EF4-FFF2-40B4-BE49-F238E27FC236}">
              <a16:creationId xmlns="" xmlns:a16="http://schemas.microsoft.com/office/drawing/2014/main" id="{9D7FDB69-222C-4E0D-80F9-CDE6CB9B92A2}"/>
            </a:ext>
          </a:extLst>
        </xdr:cNvPr>
        <xdr:cNvSpPr txBox="1"/>
      </xdr:nvSpPr>
      <xdr:spPr>
        <a:xfrm>
          <a:off x="5743575" y="304038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7" name="TextBox 10">
          <a:extLst>
            <a:ext uri="{FF2B5EF4-FFF2-40B4-BE49-F238E27FC236}">
              <a16:creationId xmlns="" xmlns:a16="http://schemas.microsoft.com/office/drawing/2014/main" id="{F7390E28-92DD-4077-B2D9-92A343D78E43}"/>
            </a:ext>
          </a:extLst>
        </xdr:cNvPr>
        <xdr:cNvSpPr txBox="1"/>
      </xdr:nvSpPr>
      <xdr:spPr>
        <a:xfrm>
          <a:off x="5743575" y="304038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8" name="TextBox 11">
          <a:extLst>
            <a:ext uri="{FF2B5EF4-FFF2-40B4-BE49-F238E27FC236}">
              <a16:creationId xmlns="" xmlns:a16="http://schemas.microsoft.com/office/drawing/2014/main" id="{3E41FAC3-F290-4AE3-A862-DFC348AB0731}"/>
            </a:ext>
          </a:extLst>
        </xdr:cNvPr>
        <xdr:cNvSpPr txBox="1"/>
      </xdr:nvSpPr>
      <xdr:spPr>
        <a:xfrm>
          <a:off x="5743575" y="304038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4</xdr:col>
      <xdr:colOff>0</xdr:colOff>
      <xdr:row>17</xdr:row>
      <xdr:rowOff>0</xdr:rowOff>
    </xdr:from>
    <xdr:ext cx="211121" cy="277158"/>
    <xdr:sp macro="" textlink="">
      <xdr:nvSpPr>
        <xdr:cNvPr id="9" name="TextBox 12">
          <a:extLst>
            <a:ext uri="{FF2B5EF4-FFF2-40B4-BE49-F238E27FC236}">
              <a16:creationId xmlns="" xmlns:a16="http://schemas.microsoft.com/office/drawing/2014/main" id="{9513CE0D-254A-4849-8553-25328C47AC80}"/>
            </a:ext>
          </a:extLst>
        </xdr:cNvPr>
        <xdr:cNvSpPr txBox="1"/>
      </xdr:nvSpPr>
      <xdr:spPr>
        <a:xfrm>
          <a:off x="5743575" y="30403800"/>
          <a:ext cx="211121" cy="27715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v\projektiranje$\Users\dsusterc\Documents\D%20R%20A%20&#381;%20E%20N\4%20IKEA\7%20Projekti\38%20TENDER%20II%20-%20gradevinski%20radovi\KNJIGA%20VI%20-%20TROSKOVNICI\C%2001_C%2005_Cvor%20Otok%20Svibovski_krakovi%201,3,4,5,6-tend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ng4disk\Projekti\Ugovrni%20tro&#353;kovnik%20%20IZGRADNJA%20J%20-%20VG%20od%200+000%20DO%206+3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v\projektiranje$\Ugovorni%20troskovnici\Izmjestanja\2007-EE%20i%20TK%20Daleko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av\projektiranje$\Documents%20and%20Settings\iblagus.INSTITUT\Local%20Settings\Temporary%20Internet%20Files\OLKDC\Nova%20spranca%20Primavera\primavera%20d\2.%20UT%20KNJIGA%204A%20Telekomunikacij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av\projektiranje$\Ugovorni%20troskovnici\CP\Jedinstvo,%20CP%20Busevec,%20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av\projektiranje$\Ugovorni%20troskovnici\A11%20Zagreb%20-%20Sisak\Ugovorni%20troskovnik%20gradjevinski%20V%20Gorica%20-%20Buseve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hnos\mydocs\Documents%20and%20Settings\msanja\Local%20Settings\Temporary%20Internet%20Files\OLK1C2\Videotronic\Price%20list%20Videotronic%2005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ČVOR IVANJA REKA"/>
    </sheetNames>
    <sheetDataSet>
      <sheetData sheetId="0" refreshError="1">
        <row r="4">
          <cell r="B4">
            <v>0.9</v>
          </cell>
        </row>
        <row r="5">
          <cell r="B5">
            <v>0.89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1-GL.TRASA I OBJEKTI"/>
      <sheetName val="VODOVOD,KANALIZACIJA,.... "/>
      <sheetName val="REKAPITULACIJA"/>
    </sheetNames>
    <sheetDataSet>
      <sheetData sheetId="0" refreshError="1">
        <row r="4">
          <cell r="B4">
            <v>0.95299999999999996</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I"/>
      <sheetName val="TK poddionica 1"/>
      <sheetName val="1. EE -  VODOVI "/>
      <sheetName val="SVE REKAP"/>
      <sheetName val="TK poddionica 2"/>
      <sheetName val="SNR Mraclin 2"/>
      <sheetName val="ZTS 96 "/>
      <sheetName val="ZTS 252"/>
      <sheetName val="EE REKAP"/>
    </sheetNames>
    <sheetDataSet>
      <sheetData sheetId="0" refreshError="1">
        <row r="2">
          <cell r="B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Š KABEL.KAN"/>
      <sheetName val="Š-SVJETLOV.KABEL"/>
      <sheetName val="Š-TPS"/>
      <sheetName val="Š-PRELAGANJE TK"/>
      <sheetName val="Š-SUSTAV NAPLATE"/>
      <sheetName val="Š-RADIO SUSTAV"/>
      <sheetName val="Š-OZVUČENJE TUNELA"/>
      <sheetName val="Z-KABEL.KAN"/>
      <sheetName val="Z-SVJETLOV.KABEL"/>
      <sheetName val="Z TPS"/>
      <sheetName val="Z PRELAGANJE TK"/>
      <sheetName val="Z-SUSTAV NAPLATE"/>
      <sheetName val="REKAPITULACIJ 4ATELEKOMUNIKACIJ"/>
      <sheetName val="FAKTORI"/>
      <sheetName val="ŠESTANOV-ZAGVOZD (REK.TELEK)"/>
      <sheetName val="ZAGVOZD-RAČA (REK.TELEK)"/>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B3">
            <v>0.97650000000000003</v>
          </cell>
        </row>
      </sheetData>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RŽAJ"/>
      <sheetName val="OPĆE NAPOMENE"/>
      <sheetName val="POSEBNI TEHNIČKI UVJETI"/>
      <sheetName val="Građ-obrtnički"/>
      <sheetName val="Vod i kanal"/>
      <sheetName val="Strojarski"/>
      <sheetName val="Elektro"/>
      <sheetName val="Promet"/>
      <sheetName val="Rekapitulacija"/>
    </sheetNames>
    <sheetDataSet>
      <sheetData sheetId="0"/>
      <sheetData sheetId="1"/>
      <sheetData sheetId="2"/>
      <sheetData sheetId="3"/>
      <sheetData sheetId="4"/>
      <sheetData sheetId="5"/>
      <sheetData sheetId="6"/>
      <sheetData sheetId="7"/>
      <sheetData sheetId="8" refreshError="1">
        <row r="52">
          <cell r="C52">
            <v>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ĆI UVJETI"/>
      <sheetName val="IZGRADNJA"/>
      <sheetName val="REKAPITULACIJA"/>
      <sheetName val="FAKTORI"/>
    </sheetNames>
    <sheetDataSet>
      <sheetData sheetId="0" refreshError="1"/>
      <sheetData sheetId="1"/>
      <sheetData sheetId="2" refreshError="1"/>
      <sheetData sheetId="3" refreshError="1">
        <row r="3">
          <cell r="B3">
            <v>0.95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preise"/>
      <sheetName val="Preisblatt"/>
      <sheetName val="Preisfindung"/>
    </sheetNames>
    <sheetDataSet>
      <sheetData sheetId="0"/>
      <sheetData sheetId="1"/>
      <sheetData sheetId="2"/>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C125"/>
  <sheetViews>
    <sheetView view="pageBreakPreview" topLeftCell="A46" zoomScale="110" zoomScaleSheetLayoutView="110" workbookViewId="0">
      <selection activeCell="B60" sqref="B60"/>
    </sheetView>
  </sheetViews>
  <sheetFormatPr defaultColWidth="9.140625" defaultRowHeight="12.75"/>
  <cols>
    <col min="1" max="1" width="6.7109375" style="27" customWidth="1"/>
    <col min="2" max="2" width="84.7109375" style="27" customWidth="1"/>
    <col min="3" max="3" width="9.140625" style="27" hidden="1" customWidth="1"/>
    <col min="4" max="16384" width="9.140625" style="27"/>
  </cols>
  <sheetData>
    <row r="2" spans="1:3">
      <c r="B2" s="26" t="s">
        <v>182</v>
      </c>
    </row>
    <row r="4" spans="1:3">
      <c r="A4" s="26" t="s">
        <v>335</v>
      </c>
      <c r="B4" s="26" t="s">
        <v>183</v>
      </c>
      <c r="C4" s="26"/>
    </row>
    <row r="6" spans="1:3">
      <c r="A6" s="27" t="s">
        <v>184</v>
      </c>
      <c r="B6" s="27" t="s">
        <v>185</v>
      </c>
    </row>
    <row r="8" spans="1:3" ht="106.5" customHeight="1">
      <c r="A8" s="27" t="s">
        <v>186</v>
      </c>
      <c r="B8" s="27" t="s">
        <v>187</v>
      </c>
    </row>
    <row r="9" spans="1:3" ht="51" customHeight="1">
      <c r="B9" s="27" t="s">
        <v>188</v>
      </c>
    </row>
    <row r="10" spans="1:3" ht="51.75" customHeight="1">
      <c r="B10" s="27" t="s">
        <v>191</v>
      </c>
    </row>
    <row r="11" spans="1:3" ht="38.25">
      <c r="B11" s="27" t="s">
        <v>192</v>
      </c>
    </row>
    <row r="12" spans="1:3" ht="63.75">
      <c r="B12" s="27" t="s">
        <v>393</v>
      </c>
    </row>
    <row r="13" spans="1:3" ht="38.25">
      <c r="A13" s="27" t="s">
        <v>193</v>
      </c>
      <c r="B13" s="27" t="s">
        <v>194</v>
      </c>
    </row>
    <row r="14" spans="1:3" ht="25.5">
      <c r="A14" s="27" t="s">
        <v>195</v>
      </c>
      <c r="B14" s="27" t="s">
        <v>117</v>
      </c>
    </row>
    <row r="15" spans="1:3" ht="25.5">
      <c r="A15" s="27" t="s">
        <v>196</v>
      </c>
      <c r="B15" s="27" t="s">
        <v>197</v>
      </c>
    </row>
    <row r="16" spans="1:3" ht="67.5" customHeight="1">
      <c r="B16" s="27" t="s">
        <v>198</v>
      </c>
    </row>
    <row r="17" spans="1:2" ht="43.5" customHeight="1">
      <c r="B17" s="27" t="s">
        <v>199</v>
      </c>
    </row>
    <row r="18" spans="1:2" ht="51">
      <c r="A18" s="27" t="s">
        <v>278</v>
      </c>
      <c r="B18" s="27" t="s">
        <v>200</v>
      </c>
    </row>
    <row r="19" spans="1:2" ht="38.25">
      <c r="B19" s="30" t="s">
        <v>201</v>
      </c>
    </row>
    <row r="20" spans="1:2" ht="38.25">
      <c r="B20" s="27" t="s">
        <v>202</v>
      </c>
    </row>
    <row r="21" spans="1:2" ht="25.5">
      <c r="B21" s="27" t="s">
        <v>203</v>
      </c>
    </row>
    <row r="22" spans="1:2" ht="25.5">
      <c r="B22" s="27" t="s">
        <v>204</v>
      </c>
    </row>
    <row r="23" spans="1:2">
      <c r="B23" s="27" t="s">
        <v>205</v>
      </c>
    </row>
    <row r="24" spans="1:2" ht="39.75" customHeight="1">
      <c r="B24" s="27" t="s">
        <v>206</v>
      </c>
    </row>
    <row r="25" spans="1:2" ht="93.75" customHeight="1">
      <c r="B25" s="27" t="s">
        <v>207</v>
      </c>
    </row>
    <row r="26" spans="1:2">
      <c r="A26" s="27" t="s">
        <v>208</v>
      </c>
      <c r="B26" s="31" t="s">
        <v>209</v>
      </c>
    </row>
    <row r="27" spans="1:2">
      <c r="B27" s="27" t="s">
        <v>210</v>
      </c>
    </row>
    <row r="28" spans="1:2" ht="117" customHeight="1">
      <c r="A28" s="27" t="s">
        <v>211</v>
      </c>
      <c r="B28" s="27" t="s">
        <v>212</v>
      </c>
    </row>
    <row r="29" spans="1:2" ht="25.5">
      <c r="B29" s="27" t="s">
        <v>213</v>
      </c>
    </row>
    <row r="30" spans="1:2" ht="25.5">
      <c r="A30" s="27" t="s">
        <v>214</v>
      </c>
      <c r="B30" s="27" t="s">
        <v>215</v>
      </c>
    </row>
    <row r="31" spans="1:2" ht="51">
      <c r="B31" s="27" t="s">
        <v>216</v>
      </c>
    </row>
    <row r="32" spans="1:2">
      <c r="B32" s="27" t="s">
        <v>217</v>
      </c>
    </row>
    <row r="34" spans="1:2">
      <c r="A34" s="26" t="s">
        <v>337</v>
      </c>
      <c r="B34" s="26" t="s">
        <v>218</v>
      </c>
    </row>
    <row r="36" spans="1:2" ht="41.25" customHeight="1">
      <c r="A36" s="27" t="s">
        <v>349</v>
      </c>
      <c r="B36" s="27" t="s">
        <v>219</v>
      </c>
    </row>
    <row r="37" spans="1:2" ht="25.5">
      <c r="A37" s="27" t="s">
        <v>346</v>
      </c>
      <c r="B37" s="27" t="s">
        <v>220</v>
      </c>
    </row>
    <row r="39" spans="1:2">
      <c r="A39" s="26" t="s">
        <v>257</v>
      </c>
      <c r="B39" s="26" t="s">
        <v>363</v>
      </c>
    </row>
    <row r="41" spans="1:2">
      <c r="A41" s="33" t="s">
        <v>221</v>
      </c>
      <c r="B41" s="27" t="s">
        <v>222</v>
      </c>
    </row>
    <row r="42" spans="1:2" ht="39.75" customHeight="1">
      <c r="A42" s="33"/>
      <c r="B42" s="27" t="s">
        <v>122</v>
      </c>
    </row>
    <row r="43" spans="1:2" ht="54.75" customHeight="1">
      <c r="A43" s="33" t="s">
        <v>223</v>
      </c>
      <c r="B43" s="26" t="s">
        <v>224</v>
      </c>
    </row>
    <row r="44" spans="1:2" ht="25.5">
      <c r="A44" s="33" t="s">
        <v>225</v>
      </c>
      <c r="B44" s="27" t="s">
        <v>226</v>
      </c>
    </row>
    <row r="45" spans="1:2" ht="25.5">
      <c r="A45" s="33" t="s">
        <v>227</v>
      </c>
      <c r="B45" s="27" t="s">
        <v>228</v>
      </c>
    </row>
    <row r="46" spans="1:2" s="33" customFormat="1">
      <c r="A46" s="33" t="s">
        <v>121</v>
      </c>
      <c r="B46" s="33" t="s">
        <v>380</v>
      </c>
    </row>
    <row r="47" spans="1:2" s="33" customFormat="1" ht="25.5">
      <c r="A47" s="33" t="s">
        <v>364</v>
      </c>
      <c r="B47" s="33" t="s">
        <v>365</v>
      </c>
    </row>
    <row r="48" spans="1:2" s="33" customFormat="1" ht="51">
      <c r="B48" s="33" t="s">
        <v>379</v>
      </c>
    </row>
    <row r="49" spans="1:2" s="33" customFormat="1" ht="25.5">
      <c r="B49" s="33" t="s">
        <v>374</v>
      </c>
    </row>
    <row r="50" spans="1:2" s="33" customFormat="1" ht="25.5">
      <c r="B50" s="33" t="s">
        <v>367</v>
      </c>
    </row>
    <row r="51" spans="1:2" s="33" customFormat="1">
      <c r="A51" s="36" t="s">
        <v>356</v>
      </c>
      <c r="B51" s="33" t="s">
        <v>366</v>
      </c>
    </row>
    <row r="52" spans="1:2" s="33" customFormat="1">
      <c r="A52" s="36" t="s">
        <v>357</v>
      </c>
      <c r="B52" s="33" t="s">
        <v>368</v>
      </c>
    </row>
    <row r="53" spans="1:2" s="33" customFormat="1" ht="25.5">
      <c r="A53" s="36" t="s">
        <v>345</v>
      </c>
      <c r="B53" s="33" t="s">
        <v>369</v>
      </c>
    </row>
    <row r="54" spans="1:2" s="33" customFormat="1" ht="25.5">
      <c r="A54" s="36" t="s">
        <v>371</v>
      </c>
      <c r="B54" s="33" t="s">
        <v>370</v>
      </c>
    </row>
    <row r="55" spans="1:2" s="33" customFormat="1">
      <c r="A55" s="36" t="s">
        <v>372</v>
      </c>
      <c r="B55" s="33" t="s">
        <v>381</v>
      </c>
    </row>
    <row r="56" spans="1:2" s="33" customFormat="1">
      <c r="A56" s="36" t="s">
        <v>373</v>
      </c>
      <c r="B56" s="33" t="s">
        <v>382</v>
      </c>
    </row>
    <row r="57" spans="1:2" s="33" customFormat="1" ht="25.5">
      <c r="A57" s="33" t="s">
        <v>375</v>
      </c>
      <c r="B57" s="33" t="s">
        <v>376</v>
      </c>
    </row>
    <row r="58" spans="1:2" s="33" customFormat="1">
      <c r="A58" s="36" t="s">
        <v>356</v>
      </c>
      <c r="B58" s="33" t="s">
        <v>377</v>
      </c>
    </row>
    <row r="59" spans="1:2" s="33" customFormat="1" ht="76.5">
      <c r="A59" s="36" t="s">
        <v>357</v>
      </c>
      <c r="B59" s="33" t="s">
        <v>378</v>
      </c>
    </row>
    <row r="60" spans="1:2">
      <c r="A60" s="37"/>
    </row>
    <row r="61" spans="1:2">
      <c r="A61" s="26" t="s">
        <v>256</v>
      </c>
      <c r="B61" s="26" t="s">
        <v>229</v>
      </c>
    </row>
    <row r="63" spans="1:2" ht="82.5" customHeight="1">
      <c r="A63" s="27" t="s">
        <v>230</v>
      </c>
      <c r="B63" s="27" t="s">
        <v>392</v>
      </c>
    </row>
    <row r="65" spans="1:2">
      <c r="A65" s="26" t="s">
        <v>285</v>
      </c>
      <c r="B65" s="26" t="s">
        <v>231</v>
      </c>
    </row>
    <row r="67" spans="1:2" ht="56.25" customHeight="1">
      <c r="A67" s="27" t="s">
        <v>232</v>
      </c>
      <c r="B67" s="27" t="s">
        <v>233</v>
      </c>
    </row>
    <row r="68" spans="1:2" ht="38.25">
      <c r="A68" s="27" t="s">
        <v>234</v>
      </c>
      <c r="B68" s="27" t="s">
        <v>235</v>
      </c>
    </row>
    <row r="69" spans="1:2" ht="116.25" customHeight="1">
      <c r="A69" s="27" t="s">
        <v>236</v>
      </c>
      <c r="B69" s="27" t="s">
        <v>237</v>
      </c>
    </row>
    <row r="70" spans="1:2" ht="25.5">
      <c r="A70" s="27" t="s">
        <v>238</v>
      </c>
      <c r="B70" s="27" t="s">
        <v>239</v>
      </c>
    </row>
    <row r="71" spans="1:2">
      <c r="B71" s="27" t="s">
        <v>240</v>
      </c>
    </row>
    <row r="72" spans="1:2">
      <c r="B72" s="27" t="s">
        <v>241</v>
      </c>
    </row>
    <row r="73" spans="1:2">
      <c r="B73" s="27" t="s">
        <v>242</v>
      </c>
    </row>
    <row r="74" spans="1:2">
      <c r="B74" s="27" t="s">
        <v>243</v>
      </c>
    </row>
    <row r="75" spans="1:2" ht="80.25" customHeight="1">
      <c r="A75" s="27" t="s">
        <v>244</v>
      </c>
      <c r="B75" s="27" t="s">
        <v>245</v>
      </c>
    </row>
    <row r="76" spans="1:2" ht="25.5">
      <c r="A76" s="27" t="s">
        <v>246</v>
      </c>
      <c r="B76" s="27" t="s">
        <v>390</v>
      </c>
    </row>
    <row r="77" spans="1:2" ht="25.5">
      <c r="A77" s="27" t="s">
        <v>247</v>
      </c>
      <c r="B77" s="27" t="s">
        <v>248</v>
      </c>
    </row>
    <row r="78" spans="1:2" ht="90.75" customHeight="1">
      <c r="B78" s="27" t="s">
        <v>72</v>
      </c>
    </row>
    <row r="79" spans="1:2" ht="43.5" customHeight="1">
      <c r="B79" s="27" t="s">
        <v>391</v>
      </c>
    </row>
    <row r="80" spans="1:2" ht="76.5">
      <c r="A80" s="27" t="s">
        <v>73</v>
      </c>
      <c r="B80" s="27" t="s">
        <v>118</v>
      </c>
    </row>
    <row r="82" spans="1:2">
      <c r="A82" s="26" t="s">
        <v>333</v>
      </c>
      <c r="B82" s="26" t="s">
        <v>74</v>
      </c>
    </row>
    <row r="84" spans="1:2" ht="25.5">
      <c r="A84" s="27" t="s">
        <v>276</v>
      </c>
      <c r="B84" s="27" t="s">
        <v>75</v>
      </c>
    </row>
    <row r="85" spans="1:2" ht="63.75">
      <c r="A85" s="27" t="s">
        <v>277</v>
      </c>
      <c r="B85" s="27" t="s">
        <v>76</v>
      </c>
    </row>
    <row r="86" spans="1:2" ht="38.25">
      <c r="A86" s="27" t="s">
        <v>77</v>
      </c>
      <c r="B86" s="27" t="s">
        <v>78</v>
      </c>
    </row>
    <row r="87" spans="1:2" ht="79.5" customHeight="1">
      <c r="A87" s="27" t="s">
        <v>79</v>
      </c>
      <c r="B87" s="27" t="s">
        <v>80</v>
      </c>
    </row>
    <row r="88" spans="1:2" ht="25.5">
      <c r="A88" s="27" t="s">
        <v>81</v>
      </c>
      <c r="B88" s="27" t="s">
        <v>82</v>
      </c>
    </row>
    <row r="89" spans="1:2" ht="38.25">
      <c r="A89" s="27" t="s">
        <v>119</v>
      </c>
      <c r="B89" s="27" t="s">
        <v>120</v>
      </c>
    </row>
    <row r="91" spans="1:2">
      <c r="A91" s="26" t="s">
        <v>343</v>
      </c>
      <c r="B91" s="26" t="s">
        <v>83</v>
      </c>
    </row>
    <row r="93" spans="1:2" ht="40.5" customHeight="1">
      <c r="A93" s="27" t="s">
        <v>84</v>
      </c>
      <c r="B93" s="27" t="s">
        <v>85</v>
      </c>
    </row>
    <row r="94" spans="1:2" ht="53.25" customHeight="1">
      <c r="A94" s="27" t="s">
        <v>86</v>
      </c>
      <c r="B94" s="27" t="s">
        <v>87</v>
      </c>
    </row>
    <row r="95" spans="1:2" ht="78.75" customHeight="1">
      <c r="A95" s="27" t="s">
        <v>88</v>
      </c>
      <c r="B95" s="27" t="s">
        <v>89</v>
      </c>
    </row>
    <row r="97" spans="1:2">
      <c r="A97" s="26" t="s">
        <v>344</v>
      </c>
      <c r="B97" s="26" t="s">
        <v>90</v>
      </c>
    </row>
    <row r="99" spans="1:2" ht="38.25">
      <c r="A99" s="27" t="s">
        <v>279</v>
      </c>
      <c r="B99" s="27" t="s">
        <v>91</v>
      </c>
    </row>
    <row r="100" spans="1:2" ht="66" customHeight="1">
      <c r="A100" s="27" t="s">
        <v>280</v>
      </c>
      <c r="B100" s="27" t="s">
        <v>92</v>
      </c>
    </row>
    <row r="101" spans="1:2">
      <c r="B101" s="27" t="s">
        <v>93</v>
      </c>
    </row>
    <row r="102" spans="1:2" ht="57" customHeight="1">
      <c r="A102" s="27" t="s">
        <v>94</v>
      </c>
      <c r="B102" s="27" t="s">
        <v>95</v>
      </c>
    </row>
    <row r="103" spans="1:2" ht="54.75" customHeight="1">
      <c r="B103" s="27" t="s">
        <v>96</v>
      </c>
    </row>
    <row r="105" spans="1:2">
      <c r="A105" s="26" t="s">
        <v>342</v>
      </c>
      <c r="B105" s="26" t="s">
        <v>97</v>
      </c>
    </row>
    <row r="107" spans="1:2" ht="25.5">
      <c r="A107" s="27" t="s">
        <v>281</v>
      </c>
      <c r="B107" s="27" t="s">
        <v>98</v>
      </c>
    </row>
    <row r="108" spans="1:2" ht="38.25">
      <c r="A108" s="27" t="s">
        <v>99</v>
      </c>
      <c r="B108" s="27" t="s">
        <v>100</v>
      </c>
    </row>
    <row r="109" spans="1:2" ht="63.75">
      <c r="A109" s="32" t="s">
        <v>101</v>
      </c>
      <c r="B109" s="27" t="s">
        <v>102</v>
      </c>
    </row>
    <row r="110" spans="1:2">
      <c r="A110" s="32"/>
    </row>
    <row r="111" spans="1:2">
      <c r="A111" s="26" t="s">
        <v>340</v>
      </c>
      <c r="B111" s="26" t="s">
        <v>103</v>
      </c>
    </row>
    <row r="113" spans="1:2" ht="25.5">
      <c r="A113" s="27" t="s">
        <v>282</v>
      </c>
      <c r="B113" s="27" t="s">
        <v>104</v>
      </c>
    </row>
    <row r="114" spans="1:2" ht="55.5" customHeight="1">
      <c r="A114" s="27" t="s">
        <v>283</v>
      </c>
      <c r="B114" s="27" t="s">
        <v>105</v>
      </c>
    </row>
    <row r="115" spans="1:2" ht="38.25" customHeight="1">
      <c r="A115" s="27" t="s">
        <v>388</v>
      </c>
      <c r="B115" s="27" t="s">
        <v>389</v>
      </c>
    </row>
    <row r="117" spans="1:2">
      <c r="A117" s="26" t="s">
        <v>341</v>
      </c>
      <c r="B117" s="26" t="s">
        <v>106</v>
      </c>
    </row>
    <row r="119" spans="1:2" ht="51.75" customHeight="1">
      <c r="A119" s="27" t="s">
        <v>107</v>
      </c>
      <c r="B119" s="27" t="s">
        <v>108</v>
      </c>
    </row>
    <row r="120" spans="1:2" s="33" customFormat="1" ht="73.5" customHeight="1">
      <c r="A120" s="33" t="s">
        <v>109</v>
      </c>
      <c r="B120" s="33" t="s">
        <v>386</v>
      </c>
    </row>
    <row r="121" spans="1:2" ht="53.25" customHeight="1">
      <c r="A121" s="32" t="s">
        <v>111</v>
      </c>
      <c r="B121" s="27" t="s">
        <v>110</v>
      </c>
    </row>
    <row r="122" spans="1:2" ht="51">
      <c r="A122" s="27" t="s">
        <v>113</v>
      </c>
      <c r="B122" s="27" t="s">
        <v>112</v>
      </c>
    </row>
    <row r="123" spans="1:2" ht="76.5">
      <c r="A123" s="27" t="s">
        <v>115</v>
      </c>
      <c r="B123" s="27" t="s">
        <v>114</v>
      </c>
    </row>
    <row r="124" spans="1:2" ht="78.75" customHeight="1">
      <c r="A124" s="27" t="s">
        <v>387</v>
      </c>
      <c r="B124" s="27" t="s">
        <v>116</v>
      </c>
    </row>
    <row r="125" spans="1:2">
      <c r="B125" s="26"/>
    </row>
  </sheetData>
  <phoneticPr fontId="30" type="noConversion"/>
  <pageMargins left="0.74803149606299213" right="0.74803149606299213" top="0.98425196850393704" bottom="0.98425196850393704" header="0.51181102362204722" footer="0.51181102362204722"/>
  <pageSetup paperSize="9" scale="79" firstPageNumber="2" orientation="portrait" useFirstPageNumber="1" horizontalDpi="300" verticalDpi="300" r:id="rId1"/>
  <headerFooter alignWithMargins="0">
    <oddHeader>&amp;L&amp;8 LUČKA UPRAVA ZADAR
&amp;CTRAJEKTNI TERMINAL ZADAR - GAŽENICA
CENTRALNA ZGRADA TERMINALA&amp;RZOP. GP-TTZ-2715/06 -E</oddHeader>
    <oddFooter>&amp;L&amp;8DOKUMENTACIJA ZA NADMETANJE&amp;RMAPA2 - TROŠKOVNICI
&amp;F&amp;A
&amp;P</oddFooter>
  </headerFooter>
  <rowBreaks count="4" manualBreakCount="4">
    <brk id="22" max="2" man="1"/>
    <brk id="54" max="2" man="1"/>
    <brk id="79" max="2" man="1"/>
    <brk id="103"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79998168889431442"/>
  </sheetPr>
  <dimension ref="A1:K1044"/>
  <sheetViews>
    <sheetView view="pageBreakPreview" topLeftCell="A1022" zoomScale="115" zoomScaleNormal="100" zoomScaleSheetLayoutView="115" workbookViewId="0">
      <selection activeCell="E1037" activeCellId="9" sqref="G1011 E1020:G1020 E1022:G1022 E1024:G1024 E1026:G1026 E1028:G1028 E1030:G1030 E1033:G1033 E1035:G1035 E1037:G1037"/>
    </sheetView>
  </sheetViews>
  <sheetFormatPr defaultRowHeight="12.75"/>
  <cols>
    <col min="1" max="1" width="6.140625" style="289" customWidth="1"/>
    <col min="2" max="2" width="46.140625" style="290" customWidth="1"/>
    <col min="3" max="3" width="5" style="291" customWidth="1"/>
    <col min="4" max="4" width="5.7109375" style="292" customWidth="1"/>
    <col min="5" max="5" width="12.7109375" style="293" customWidth="1"/>
    <col min="6" max="6" width="1.28515625" style="294" customWidth="1"/>
    <col min="7" max="7" width="14.7109375" style="295" customWidth="1"/>
    <col min="8" max="56" width="7.140625" style="288" customWidth="1"/>
    <col min="57" max="256" width="9.140625" style="288"/>
    <col min="257" max="257" width="6.140625" style="288" customWidth="1"/>
    <col min="258" max="258" width="46.140625" style="288" customWidth="1"/>
    <col min="259" max="259" width="5" style="288" customWidth="1"/>
    <col min="260" max="260" width="5.7109375" style="288" customWidth="1"/>
    <col min="261" max="261" width="12.7109375" style="288" customWidth="1"/>
    <col min="262" max="262" width="2.7109375" style="288" customWidth="1"/>
    <col min="263" max="263" width="12.7109375" style="288" customWidth="1"/>
    <col min="264" max="312" width="7.140625" style="288" customWidth="1"/>
    <col min="313" max="512" width="9.140625" style="288"/>
    <col min="513" max="513" width="6.140625" style="288" customWidth="1"/>
    <col min="514" max="514" width="46.140625" style="288" customWidth="1"/>
    <col min="515" max="515" width="5" style="288" customWidth="1"/>
    <col min="516" max="516" width="5.7109375" style="288" customWidth="1"/>
    <col min="517" max="517" width="12.7109375" style="288" customWidth="1"/>
    <col min="518" max="518" width="2.7109375" style="288" customWidth="1"/>
    <col min="519" max="519" width="12.7109375" style="288" customWidth="1"/>
    <col min="520" max="568" width="7.140625" style="288" customWidth="1"/>
    <col min="569" max="768" width="9.140625" style="288"/>
    <col min="769" max="769" width="6.140625" style="288" customWidth="1"/>
    <col min="770" max="770" width="46.140625" style="288" customWidth="1"/>
    <col min="771" max="771" width="5" style="288" customWidth="1"/>
    <col min="772" max="772" width="5.7109375" style="288" customWidth="1"/>
    <col min="773" max="773" width="12.7109375" style="288" customWidth="1"/>
    <col min="774" max="774" width="2.7109375" style="288" customWidth="1"/>
    <col min="775" max="775" width="12.7109375" style="288" customWidth="1"/>
    <col min="776" max="824" width="7.140625" style="288" customWidth="1"/>
    <col min="825" max="1024" width="9.140625" style="288"/>
    <col min="1025" max="1025" width="6.140625" style="288" customWidth="1"/>
    <col min="1026" max="1026" width="46.140625" style="288" customWidth="1"/>
    <col min="1027" max="1027" width="5" style="288" customWidth="1"/>
    <col min="1028" max="1028" width="5.7109375" style="288" customWidth="1"/>
    <col min="1029" max="1029" width="12.7109375" style="288" customWidth="1"/>
    <col min="1030" max="1030" width="2.7109375" style="288" customWidth="1"/>
    <col min="1031" max="1031" width="12.7109375" style="288" customWidth="1"/>
    <col min="1032" max="1080" width="7.140625" style="288" customWidth="1"/>
    <col min="1081" max="1280" width="9.140625" style="288"/>
    <col min="1281" max="1281" width="6.140625" style="288" customWidth="1"/>
    <col min="1282" max="1282" width="46.140625" style="288" customWidth="1"/>
    <col min="1283" max="1283" width="5" style="288" customWidth="1"/>
    <col min="1284" max="1284" width="5.7109375" style="288" customWidth="1"/>
    <col min="1285" max="1285" width="12.7109375" style="288" customWidth="1"/>
    <col min="1286" max="1286" width="2.7109375" style="288" customWidth="1"/>
    <col min="1287" max="1287" width="12.7109375" style="288" customWidth="1"/>
    <col min="1288" max="1336" width="7.140625" style="288" customWidth="1"/>
    <col min="1337" max="1536" width="9.140625" style="288"/>
    <col min="1537" max="1537" width="6.140625" style="288" customWidth="1"/>
    <col min="1538" max="1538" width="46.140625" style="288" customWidth="1"/>
    <col min="1539" max="1539" width="5" style="288" customWidth="1"/>
    <col min="1540" max="1540" width="5.7109375" style="288" customWidth="1"/>
    <col min="1541" max="1541" width="12.7109375" style="288" customWidth="1"/>
    <col min="1542" max="1542" width="2.7109375" style="288" customWidth="1"/>
    <col min="1543" max="1543" width="12.7109375" style="288" customWidth="1"/>
    <col min="1544" max="1592" width="7.140625" style="288" customWidth="1"/>
    <col min="1593" max="1792" width="9.140625" style="288"/>
    <col min="1793" max="1793" width="6.140625" style="288" customWidth="1"/>
    <col min="1794" max="1794" width="46.140625" style="288" customWidth="1"/>
    <col min="1795" max="1795" width="5" style="288" customWidth="1"/>
    <col min="1796" max="1796" width="5.7109375" style="288" customWidth="1"/>
    <col min="1797" max="1797" width="12.7109375" style="288" customWidth="1"/>
    <col min="1798" max="1798" width="2.7109375" style="288" customWidth="1"/>
    <col min="1799" max="1799" width="12.7109375" style="288" customWidth="1"/>
    <col min="1800" max="1848" width="7.140625" style="288" customWidth="1"/>
    <col min="1849" max="2048" width="9.140625" style="288"/>
    <col min="2049" max="2049" width="6.140625" style="288" customWidth="1"/>
    <col min="2050" max="2050" width="46.140625" style="288" customWidth="1"/>
    <col min="2051" max="2051" width="5" style="288" customWidth="1"/>
    <col min="2052" max="2052" width="5.7109375" style="288" customWidth="1"/>
    <col min="2053" max="2053" width="12.7109375" style="288" customWidth="1"/>
    <col min="2054" max="2054" width="2.7109375" style="288" customWidth="1"/>
    <col min="2055" max="2055" width="12.7109375" style="288" customWidth="1"/>
    <col min="2056" max="2104" width="7.140625" style="288" customWidth="1"/>
    <col min="2105" max="2304" width="9.140625" style="288"/>
    <col min="2305" max="2305" width="6.140625" style="288" customWidth="1"/>
    <col min="2306" max="2306" width="46.140625" style="288" customWidth="1"/>
    <col min="2307" max="2307" width="5" style="288" customWidth="1"/>
    <col min="2308" max="2308" width="5.7109375" style="288" customWidth="1"/>
    <col min="2309" max="2309" width="12.7109375" style="288" customWidth="1"/>
    <col min="2310" max="2310" width="2.7109375" style="288" customWidth="1"/>
    <col min="2311" max="2311" width="12.7109375" style="288" customWidth="1"/>
    <col min="2312" max="2360" width="7.140625" style="288" customWidth="1"/>
    <col min="2361" max="2560" width="9.140625" style="288"/>
    <col min="2561" max="2561" width="6.140625" style="288" customWidth="1"/>
    <col min="2562" max="2562" width="46.140625" style="288" customWidth="1"/>
    <col min="2563" max="2563" width="5" style="288" customWidth="1"/>
    <col min="2564" max="2564" width="5.7109375" style="288" customWidth="1"/>
    <col min="2565" max="2565" width="12.7109375" style="288" customWidth="1"/>
    <col min="2566" max="2566" width="2.7109375" style="288" customWidth="1"/>
    <col min="2567" max="2567" width="12.7109375" style="288" customWidth="1"/>
    <col min="2568" max="2616" width="7.140625" style="288" customWidth="1"/>
    <col min="2617" max="2816" width="9.140625" style="288"/>
    <col min="2817" max="2817" width="6.140625" style="288" customWidth="1"/>
    <col min="2818" max="2818" width="46.140625" style="288" customWidth="1"/>
    <col min="2819" max="2819" width="5" style="288" customWidth="1"/>
    <col min="2820" max="2820" width="5.7109375" style="288" customWidth="1"/>
    <col min="2821" max="2821" width="12.7109375" style="288" customWidth="1"/>
    <col min="2822" max="2822" width="2.7109375" style="288" customWidth="1"/>
    <col min="2823" max="2823" width="12.7109375" style="288" customWidth="1"/>
    <col min="2824" max="2872" width="7.140625" style="288" customWidth="1"/>
    <col min="2873" max="3072" width="9.140625" style="288"/>
    <col min="3073" max="3073" width="6.140625" style="288" customWidth="1"/>
    <col min="3074" max="3074" width="46.140625" style="288" customWidth="1"/>
    <col min="3075" max="3075" width="5" style="288" customWidth="1"/>
    <col min="3076" max="3076" width="5.7109375" style="288" customWidth="1"/>
    <col min="3077" max="3077" width="12.7109375" style="288" customWidth="1"/>
    <col min="3078" max="3078" width="2.7109375" style="288" customWidth="1"/>
    <col min="3079" max="3079" width="12.7109375" style="288" customWidth="1"/>
    <col min="3080" max="3128" width="7.140625" style="288" customWidth="1"/>
    <col min="3129" max="3328" width="9.140625" style="288"/>
    <col min="3329" max="3329" width="6.140625" style="288" customWidth="1"/>
    <col min="3330" max="3330" width="46.140625" style="288" customWidth="1"/>
    <col min="3331" max="3331" width="5" style="288" customWidth="1"/>
    <col min="3332" max="3332" width="5.7109375" style="288" customWidth="1"/>
    <col min="3333" max="3333" width="12.7109375" style="288" customWidth="1"/>
    <col min="3334" max="3334" width="2.7109375" style="288" customWidth="1"/>
    <col min="3335" max="3335" width="12.7109375" style="288" customWidth="1"/>
    <col min="3336" max="3384" width="7.140625" style="288" customWidth="1"/>
    <col min="3385" max="3584" width="9.140625" style="288"/>
    <col min="3585" max="3585" width="6.140625" style="288" customWidth="1"/>
    <col min="3586" max="3586" width="46.140625" style="288" customWidth="1"/>
    <col min="3587" max="3587" width="5" style="288" customWidth="1"/>
    <col min="3588" max="3588" width="5.7109375" style="288" customWidth="1"/>
    <col min="3589" max="3589" width="12.7109375" style="288" customWidth="1"/>
    <col min="3590" max="3590" width="2.7109375" style="288" customWidth="1"/>
    <col min="3591" max="3591" width="12.7109375" style="288" customWidth="1"/>
    <col min="3592" max="3640" width="7.140625" style="288" customWidth="1"/>
    <col min="3641" max="3840" width="9.140625" style="288"/>
    <col min="3841" max="3841" width="6.140625" style="288" customWidth="1"/>
    <col min="3842" max="3842" width="46.140625" style="288" customWidth="1"/>
    <col min="3843" max="3843" width="5" style="288" customWidth="1"/>
    <col min="3844" max="3844" width="5.7109375" style="288" customWidth="1"/>
    <col min="3845" max="3845" width="12.7109375" style="288" customWidth="1"/>
    <col min="3846" max="3846" width="2.7109375" style="288" customWidth="1"/>
    <col min="3847" max="3847" width="12.7109375" style="288" customWidth="1"/>
    <col min="3848" max="3896" width="7.140625" style="288" customWidth="1"/>
    <col min="3897" max="4096" width="9.140625" style="288"/>
    <col min="4097" max="4097" width="6.140625" style="288" customWidth="1"/>
    <col min="4098" max="4098" width="46.140625" style="288" customWidth="1"/>
    <col min="4099" max="4099" width="5" style="288" customWidth="1"/>
    <col min="4100" max="4100" width="5.7109375" style="288" customWidth="1"/>
    <col min="4101" max="4101" width="12.7109375" style="288" customWidth="1"/>
    <col min="4102" max="4102" width="2.7109375" style="288" customWidth="1"/>
    <col min="4103" max="4103" width="12.7109375" style="288" customWidth="1"/>
    <col min="4104" max="4152" width="7.140625" style="288" customWidth="1"/>
    <col min="4153" max="4352" width="9.140625" style="288"/>
    <col min="4353" max="4353" width="6.140625" style="288" customWidth="1"/>
    <col min="4354" max="4354" width="46.140625" style="288" customWidth="1"/>
    <col min="4355" max="4355" width="5" style="288" customWidth="1"/>
    <col min="4356" max="4356" width="5.7109375" style="288" customWidth="1"/>
    <col min="4357" max="4357" width="12.7109375" style="288" customWidth="1"/>
    <col min="4358" max="4358" width="2.7109375" style="288" customWidth="1"/>
    <col min="4359" max="4359" width="12.7109375" style="288" customWidth="1"/>
    <col min="4360" max="4408" width="7.140625" style="288" customWidth="1"/>
    <col min="4409" max="4608" width="9.140625" style="288"/>
    <col min="4609" max="4609" width="6.140625" style="288" customWidth="1"/>
    <col min="4610" max="4610" width="46.140625" style="288" customWidth="1"/>
    <col min="4611" max="4611" width="5" style="288" customWidth="1"/>
    <col min="4612" max="4612" width="5.7109375" style="288" customWidth="1"/>
    <col min="4613" max="4613" width="12.7109375" style="288" customWidth="1"/>
    <col min="4614" max="4614" width="2.7109375" style="288" customWidth="1"/>
    <col min="4615" max="4615" width="12.7109375" style="288" customWidth="1"/>
    <col min="4616" max="4664" width="7.140625" style="288" customWidth="1"/>
    <col min="4665" max="4864" width="9.140625" style="288"/>
    <col min="4865" max="4865" width="6.140625" style="288" customWidth="1"/>
    <col min="4866" max="4866" width="46.140625" style="288" customWidth="1"/>
    <col min="4867" max="4867" width="5" style="288" customWidth="1"/>
    <col min="4868" max="4868" width="5.7109375" style="288" customWidth="1"/>
    <col min="4869" max="4869" width="12.7109375" style="288" customWidth="1"/>
    <col min="4870" max="4870" width="2.7109375" style="288" customWidth="1"/>
    <col min="4871" max="4871" width="12.7109375" style="288" customWidth="1"/>
    <col min="4872" max="4920" width="7.140625" style="288" customWidth="1"/>
    <col min="4921" max="5120" width="9.140625" style="288"/>
    <col min="5121" max="5121" width="6.140625" style="288" customWidth="1"/>
    <col min="5122" max="5122" width="46.140625" style="288" customWidth="1"/>
    <col min="5123" max="5123" width="5" style="288" customWidth="1"/>
    <col min="5124" max="5124" width="5.7109375" style="288" customWidth="1"/>
    <col min="5125" max="5125" width="12.7109375" style="288" customWidth="1"/>
    <col min="5126" max="5126" width="2.7109375" style="288" customWidth="1"/>
    <col min="5127" max="5127" width="12.7109375" style="288" customWidth="1"/>
    <col min="5128" max="5176" width="7.140625" style="288" customWidth="1"/>
    <col min="5177" max="5376" width="9.140625" style="288"/>
    <col min="5377" max="5377" width="6.140625" style="288" customWidth="1"/>
    <col min="5378" max="5378" width="46.140625" style="288" customWidth="1"/>
    <col min="5379" max="5379" width="5" style="288" customWidth="1"/>
    <col min="5380" max="5380" width="5.7109375" style="288" customWidth="1"/>
    <col min="5381" max="5381" width="12.7109375" style="288" customWidth="1"/>
    <col min="5382" max="5382" width="2.7109375" style="288" customWidth="1"/>
    <col min="5383" max="5383" width="12.7109375" style="288" customWidth="1"/>
    <col min="5384" max="5432" width="7.140625" style="288" customWidth="1"/>
    <col min="5433" max="5632" width="9.140625" style="288"/>
    <col min="5633" max="5633" width="6.140625" style="288" customWidth="1"/>
    <col min="5634" max="5634" width="46.140625" style="288" customWidth="1"/>
    <col min="5635" max="5635" width="5" style="288" customWidth="1"/>
    <col min="5636" max="5636" width="5.7109375" style="288" customWidth="1"/>
    <col min="5637" max="5637" width="12.7109375" style="288" customWidth="1"/>
    <col min="5638" max="5638" width="2.7109375" style="288" customWidth="1"/>
    <col min="5639" max="5639" width="12.7109375" style="288" customWidth="1"/>
    <col min="5640" max="5688" width="7.140625" style="288" customWidth="1"/>
    <col min="5689" max="5888" width="9.140625" style="288"/>
    <col min="5889" max="5889" width="6.140625" style="288" customWidth="1"/>
    <col min="5890" max="5890" width="46.140625" style="288" customWidth="1"/>
    <col min="5891" max="5891" width="5" style="288" customWidth="1"/>
    <col min="5892" max="5892" width="5.7109375" style="288" customWidth="1"/>
    <col min="5893" max="5893" width="12.7109375" style="288" customWidth="1"/>
    <col min="5894" max="5894" width="2.7109375" style="288" customWidth="1"/>
    <col min="5895" max="5895" width="12.7109375" style="288" customWidth="1"/>
    <col min="5896" max="5944" width="7.140625" style="288" customWidth="1"/>
    <col min="5945" max="6144" width="9.140625" style="288"/>
    <col min="6145" max="6145" width="6.140625" style="288" customWidth="1"/>
    <col min="6146" max="6146" width="46.140625" style="288" customWidth="1"/>
    <col min="6147" max="6147" width="5" style="288" customWidth="1"/>
    <col min="6148" max="6148" width="5.7109375" style="288" customWidth="1"/>
    <col min="6149" max="6149" width="12.7109375" style="288" customWidth="1"/>
    <col min="6150" max="6150" width="2.7109375" style="288" customWidth="1"/>
    <col min="6151" max="6151" width="12.7109375" style="288" customWidth="1"/>
    <col min="6152" max="6200" width="7.140625" style="288" customWidth="1"/>
    <col min="6201" max="6400" width="9.140625" style="288"/>
    <col min="6401" max="6401" width="6.140625" style="288" customWidth="1"/>
    <col min="6402" max="6402" width="46.140625" style="288" customWidth="1"/>
    <col min="6403" max="6403" width="5" style="288" customWidth="1"/>
    <col min="6404" max="6404" width="5.7109375" style="288" customWidth="1"/>
    <col min="6405" max="6405" width="12.7109375" style="288" customWidth="1"/>
    <col min="6406" max="6406" width="2.7109375" style="288" customWidth="1"/>
    <col min="6407" max="6407" width="12.7109375" style="288" customWidth="1"/>
    <col min="6408" max="6456" width="7.140625" style="288" customWidth="1"/>
    <col min="6457" max="6656" width="9.140625" style="288"/>
    <col min="6657" max="6657" width="6.140625" style="288" customWidth="1"/>
    <col min="6658" max="6658" width="46.140625" style="288" customWidth="1"/>
    <col min="6659" max="6659" width="5" style="288" customWidth="1"/>
    <col min="6660" max="6660" width="5.7109375" style="288" customWidth="1"/>
    <col min="6661" max="6661" width="12.7109375" style="288" customWidth="1"/>
    <col min="6662" max="6662" width="2.7109375" style="288" customWidth="1"/>
    <col min="6663" max="6663" width="12.7109375" style="288" customWidth="1"/>
    <col min="6664" max="6712" width="7.140625" style="288" customWidth="1"/>
    <col min="6713" max="6912" width="9.140625" style="288"/>
    <col min="6913" max="6913" width="6.140625" style="288" customWidth="1"/>
    <col min="6914" max="6914" width="46.140625" style="288" customWidth="1"/>
    <col min="6915" max="6915" width="5" style="288" customWidth="1"/>
    <col min="6916" max="6916" width="5.7109375" style="288" customWidth="1"/>
    <col min="6917" max="6917" width="12.7109375" style="288" customWidth="1"/>
    <col min="6918" max="6918" width="2.7109375" style="288" customWidth="1"/>
    <col min="6919" max="6919" width="12.7109375" style="288" customWidth="1"/>
    <col min="6920" max="6968" width="7.140625" style="288" customWidth="1"/>
    <col min="6969" max="7168" width="9.140625" style="288"/>
    <col min="7169" max="7169" width="6.140625" style="288" customWidth="1"/>
    <col min="7170" max="7170" width="46.140625" style="288" customWidth="1"/>
    <col min="7171" max="7171" width="5" style="288" customWidth="1"/>
    <col min="7172" max="7172" width="5.7109375" style="288" customWidth="1"/>
    <col min="7173" max="7173" width="12.7109375" style="288" customWidth="1"/>
    <col min="7174" max="7174" width="2.7109375" style="288" customWidth="1"/>
    <col min="7175" max="7175" width="12.7109375" style="288" customWidth="1"/>
    <col min="7176" max="7224" width="7.140625" style="288" customWidth="1"/>
    <col min="7225" max="7424" width="9.140625" style="288"/>
    <col min="7425" max="7425" width="6.140625" style="288" customWidth="1"/>
    <col min="7426" max="7426" width="46.140625" style="288" customWidth="1"/>
    <col min="7427" max="7427" width="5" style="288" customWidth="1"/>
    <col min="7428" max="7428" width="5.7109375" style="288" customWidth="1"/>
    <col min="7429" max="7429" width="12.7109375" style="288" customWidth="1"/>
    <col min="7430" max="7430" width="2.7109375" style="288" customWidth="1"/>
    <col min="7431" max="7431" width="12.7109375" style="288" customWidth="1"/>
    <col min="7432" max="7480" width="7.140625" style="288" customWidth="1"/>
    <col min="7481" max="7680" width="9.140625" style="288"/>
    <col min="7681" max="7681" width="6.140625" style="288" customWidth="1"/>
    <col min="7682" max="7682" width="46.140625" style="288" customWidth="1"/>
    <col min="7683" max="7683" width="5" style="288" customWidth="1"/>
    <col min="7684" max="7684" width="5.7109375" style="288" customWidth="1"/>
    <col min="7685" max="7685" width="12.7109375" style="288" customWidth="1"/>
    <col min="7686" max="7686" width="2.7109375" style="288" customWidth="1"/>
    <col min="7687" max="7687" width="12.7109375" style="288" customWidth="1"/>
    <col min="7688" max="7736" width="7.140625" style="288" customWidth="1"/>
    <col min="7737" max="7936" width="9.140625" style="288"/>
    <col min="7937" max="7937" width="6.140625" style="288" customWidth="1"/>
    <col min="7938" max="7938" width="46.140625" style="288" customWidth="1"/>
    <col min="7939" max="7939" width="5" style="288" customWidth="1"/>
    <col min="7940" max="7940" width="5.7109375" style="288" customWidth="1"/>
    <col min="7941" max="7941" width="12.7109375" style="288" customWidth="1"/>
    <col min="7942" max="7942" width="2.7109375" style="288" customWidth="1"/>
    <col min="7943" max="7943" width="12.7109375" style="288" customWidth="1"/>
    <col min="7944" max="7992" width="7.140625" style="288" customWidth="1"/>
    <col min="7993" max="8192" width="9.140625" style="288"/>
    <col min="8193" max="8193" width="6.140625" style="288" customWidth="1"/>
    <col min="8194" max="8194" width="46.140625" style="288" customWidth="1"/>
    <col min="8195" max="8195" width="5" style="288" customWidth="1"/>
    <col min="8196" max="8196" width="5.7109375" style="288" customWidth="1"/>
    <col min="8197" max="8197" width="12.7109375" style="288" customWidth="1"/>
    <col min="8198" max="8198" width="2.7109375" style="288" customWidth="1"/>
    <col min="8199" max="8199" width="12.7109375" style="288" customWidth="1"/>
    <col min="8200" max="8248" width="7.140625" style="288" customWidth="1"/>
    <col min="8249" max="8448" width="9.140625" style="288"/>
    <col min="8449" max="8449" width="6.140625" style="288" customWidth="1"/>
    <col min="8450" max="8450" width="46.140625" style="288" customWidth="1"/>
    <col min="8451" max="8451" width="5" style="288" customWidth="1"/>
    <col min="8452" max="8452" width="5.7109375" style="288" customWidth="1"/>
    <col min="8453" max="8453" width="12.7109375" style="288" customWidth="1"/>
    <col min="8454" max="8454" width="2.7109375" style="288" customWidth="1"/>
    <col min="8455" max="8455" width="12.7109375" style="288" customWidth="1"/>
    <col min="8456" max="8504" width="7.140625" style="288" customWidth="1"/>
    <col min="8505" max="8704" width="9.140625" style="288"/>
    <col min="8705" max="8705" width="6.140625" style="288" customWidth="1"/>
    <col min="8706" max="8706" width="46.140625" style="288" customWidth="1"/>
    <col min="8707" max="8707" width="5" style="288" customWidth="1"/>
    <col min="8708" max="8708" width="5.7109375" style="288" customWidth="1"/>
    <col min="8709" max="8709" width="12.7109375" style="288" customWidth="1"/>
    <col min="8710" max="8710" width="2.7109375" style="288" customWidth="1"/>
    <col min="8711" max="8711" width="12.7109375" style="288" customWidth="1"/>
    <col min="8712" max="8760" width="7.140625" style="288" customWidth="1"/>
    <col min="8761" max="8960" width="9.140625" style="288"/>
    <col min="8961" max="8961" width="6.140625" style="288" customWidth="1"/>
    <col min="8962" max="8962" width="46.140625" style="288" customWidth="1"/>
    <col min="8963" max="8963" width="5" style="288" customWidth="1"/>
    <col min="8964" max="8964" width="5.7109375" style="288" customWidth="1"/>
    <col min="8965" max="8965" width="12.7109375" style="288" customWidth="1"/>
    <col min="8966" max="8966" width="2.7109375" style="288" customWidth="1"/>
    <col min="8967" max="8967" width="12.7109375" style="288" customWidth="1"/>
    <col min="8968" max="9016" width="7.140625" style="288" customWidth="1"/>
    <col min="9017" max="9216" width="9.140625" style="288"/>
    <col min="9217" max="9217" width="6.140625" style="288" customWidth="1"/>
    <col min="9218" max="9218" width="46.140625" style="288" customWidth="1"/>
    <col min="9219" max="9219" width="5" style="288" customWidth="1"/>
    <col min="9220" max="9220" width="5.7109375" style="288" customWidth="1"/>
    <col min="9221" max="9221" width="12.7109375" style="288" customWidth="1"/>
    <col min="9222" max="9222" width="2.7109375" style="288" customWidth="1"/>
    <col min="9223" max="9223" width="12.7109375" style="288" customWidth="1"/>
    <col min="9224" max="9272" width="7.140625" style="288" customWidth="1"/>
    <col min="9273" max="9472" width="9.140625" style="288"/>
    <col min="9473" max="9473" width="6.140625" style="288" customWidth="1"/>
    <col min="9474" max="9474" width="46.140625" style="288" customWidth="1"/>
    <col min="9475" max="9475" width="5" style="288" customWidth="1"/>
    <col min="9476" max="9476" width="5.7109375" style="288" customWidth="1"/>
    <col min="9477" max="9477" width="12.7109375" style="288" customWidth="1"/>
    <col min="9478" max="9478" width="2.7109375" style="288" customWidth="1"/>
    <col min="9479" max="9479" width="12.7109375" style="288" customWidth="1"/>
    <col min="9480" max="9528" width="7.140625" style="288" customWidth="1"/>
    <col min="9529" max="9728" width="9.140625" style="288"/>
    <col min="9729" max="9729" width="6.140625" style="288" customWidth="1"/>
    <col min="9730" max="9730" width="46.140625" style="288" customWidth="1"/>
    <col min="9731" max="9731" width="5" style="288" customWidth="1"/>
    <col min="9732" max="9732" width="5.7109375" style="288" customWidth="1"/>
    <col min="9733" max="9733" width="12.7109375" style="288" customWidth="1"/>
    <col min="9734" max="9734" width="2.7109375" style="288" customWidth="1"/>
    <col min="9735" max="9735" width="12.7109375" style="288" customWidth="1"/>
    <col min="9736" max="9784" width="7.140625" style="288" customWidth="1"/>
    <col min="9785" max="9984" width="9.140625" style="288"/>
    <col min="9985" max="9985" width="6.140625" style="288" customWidth="1"/>
    <col min="9986" max="9986" width="46.140625" style="288" customWidth="1"/>
    <col min="9987" max="9987" width="5" style="288" customWidth="1"/>
    <col min="9988" max="9988" width="5.7109375" style="288" customWidth="1"/>
    <col min="9989" max="9989" width="12.7109375" style="288" customWidth="1"/>
    <col min="9990" max="9990" width="2.7109375" style="288" customWidth="1"/>
    <col min="9991" max="9991" width="12.7109375" style="288" customWidth="1"/>
    <col min="9992" max="10040" width="7.140625" style="288" customWidth="1"/>
    <col min="10041" max="10240" width="9.140625" style="288"/>
    <col min="10241" max="10241" width="6.140625" style="288" customWidth="1"/>
    <col min="10242" max="10242" width="46.140625" style="288" customWidth="1"/>
    <col min="10243" max="10243" width="5" style="288" customWidth="1"/>
    <col min="10244" max="10244" width="5.7109375" style="288" customWidth="1"/>
    <col min="10245" max="10245" width="12.7109375" style="288" customWidth="1"/>
    <col min="10246" max="10246" width="2.7109375" style="288" customWidth="1"/>
    <col min="10247" max="10247" width="12.7109375" style="288" customWidth="1"/>
    <col min="10248" max="10296" width="7.140625" style="288" customWidth="1"/>
    <col min="10297" max="10496" width="9.140625" style="288"/>
    <col min="10497" max="10497" width="6.140625" style="288" customWidth="1"/>
    <col min="10498" max="10498" width="46.140625" style="288" customWidth="1"/>
    <col min="10499" max="10499" width="5" style="288" customWidth="1"/>
    <col min="10500" max="10500" width="5.7109375" style="288" customWidth="1"/>
    <col min="10501" max="10501" width="12.7109375" style="288" customWidth="1"/>
    <col min="10502" max="10502" width="2.7109375" style="288" customWidth="1"/>
    <col min="10503" max="10503" width="12.7109375" style="288" customWidth="1"/>
    <col min="10504" max="10552" width="7.140625" style="288" customWidth="1"/>
    <col min="10553" max="10752" width="9.140625" style="288"/>
    <col min="10753" max="10753" width="6.140625" style="288" customWidth="1"/>
    <col min="10754" max="10754" width="46.140625" style="288" customWidth="1"/>
    <col min="10755" max="10755" width="5" style="288" customWidth="1"/>
    <col min="10756" max="10756" width="5.7109375" style="288" customWidth="1"/>
    <col min="10757" max="10757" width="12.7109375" style="288" customWidth="1"/>
    <col min="10758" max="10758" width="2.7109375" style="288" customWidth="1"/>
    <col min="10759" max="10759" width="12.7109375" style="288" customWidth="1"/>
    <col min="10760" max="10808" width="7.140625" style="288" customWidth="1"/>
    <col min="10809" max="11008" width="9.140625" style="288"/>
    <col min="11009" max="11009" width="6.140625" style="288" customWidth="1"/>
    <col min="11010" max="11010" width="46.140625" style="288" customWidth="1"/>
    <col min="11011" max="11011" width="5" style="288" customWidth="1"/>
    <col min="11012" max="11012" width="5.7109375" style="288" customWidth="1"/>
    <col min="11013" max="11013" width="12.7109375" style="288" customWidth="1"/>
    <col min="11014" max="11014" width="2.7109375" style="288" customWidth="1"/>
    <col min="11015" max="11015" width="12.7109375" style="288" customWidth="1"/>
    <col min="11016" max="11064" width="7.140625" style="288" customWidth="1"/>
    <col min="11065" max="11264" width="9.140625" style="288"/>
    <col min="11265" max="11265" width="6.140625" style="288" customWidth="1"/>
    <col min="11266" max="11266" width="46.140625" style="288" customWidth="1"/>
    <col min="11267" max="11267" width="5" style="288" customWidth="1"/>
    <col min="11268" max="11268" width="5.7109375" style="288" customWidth="1"/>
    <col min="11269" max="11269" width="12.7109375" style="288" customWidth="1"/>
    <col min="11270" max="11270" width="2.7109375" style="288" customWidth="1"/>
    <col min="11271" max="11271" width="12.7109375" style="288" customWidth="1"/>
    <col min="11272" max="11320" width="7.140625" style="288" customWidth="1"/>
    <col min="11321" max="11520" width="9.140625" style="288"/>
    <col min="11521" max="11521" width="6.140625" style="288" customWidth="1"/>
    <col min="11522" max="11522" width="46.140625" style="288" customWidth="1"/>
    <col min="11523" max="11523" width="5" style="288" customWidth="1"/>
    <col min="11524" max="11524" width="5.7109375" style="288" customWidth="1"/>
    <col min="11525" max="11525" width="12.7109375" style="288" customWidth="1"/>
    <col min="11526" max="11526" width="2.7109375" style="288" customWidth="1"/>
    <col min="11527" max="11527" width="12.7109375" style="288" customWidth="1"/>
    <col min="11528" max="11576" width="7.140625" style="288" customWidth="1"/>
    <col min="11577" max="11776" width="9.140625" style="288"/>
    <col min="11777" max="11777" width="6.140625" style="288" customWidth="1"/>
    <col min="11778" max="11778" width="46.140625" style="288" customWidth="1"/>
    <col min="11779" max="11779" width="5" style="288" customWidth="1"/>
    <col min="11780" max="11780" width="5.7109375" style="288" customWidth="1"/>
    <col min="11781" max="11781" width="12.7109375" style="288" customWidth="1"/>
    <col min="11782" max="11782" width="2.7109375" style="288" customWidth="1"/>
    <col min="11783" max="11783" width="12.7109375" style="288" customWidth="1"/>
    <col min="11784" max="11832" width="7.140625" style="288" customWidth="1"/>
    <col min="11833" max="12032" width="9.140625" style="288"/>
    <col min="12033" max="12033" width="6.140625" style="288" customWidth="1"/>
    <col min="12034" max="12034" width="46.140625" style="288" customWidth="1"/>
    <col min="12035" max="12035" width="5" style="288" customWidth="1"/>
    <col min="12036" max="12036" width="5.7109375" style="288" customWidth="1"/>
    <col min="12037" max="12037" width="12.7109375" style="288" customWidth="1"/>
    <col min="12038" max="12038" width="2.7109375" style="288" customWidth="1"/>
    <col min="12039" max="12039" width="12.7109375" style="288" customWidth="1"/>
    <col min="12040" max="12088" width="7.140625" style="288" customWidth="1"/>
    <col min="12089" max="12288" width="9.140625" style="288"/>
    <col min="12289" max="12289" width="6.140625" style="288" customWidth="1"/>
    <col min="12290" max="12290" width="46.140625" style="288" customWidth="1"/>
    <col min="12291" max="12291" width="5" style="288" customWidth="1"/>
    <col min="12292" max="12292" width="5.7109375" style="288" customWidth="1"/>
    <col min="12293" max="12293" width="12.7109375" style="288" customWidth="1"/>
    <col min="12294" max="12294" width="2.7109375" style="288" customWidth="1"/>
    <col min="12295" max="12295" width="12.7109375" style="288" customWidth="1"/>
    <col min="12296" max="12344" width="7.140625" style="288" customWidth="1"/>
    <col min="12345" max="12544" width="9.140625" style="288"/>
    <col min="12545" max="12545" width="6.140625" style="288" customWidth="1"/>
    <col min="12546" max="12546" width="46.140625" style="288" customWidth="1"/>
    <col min="12547" max="12547" width="5" style="288" customWidth="1"/>
    <col min="12548" max="12548" width="5.7109375" style="288" customWidth="1"/>
    <col min="12549" max="12549" width="12.7109375" style="288" customWidth="1"/>
    <col min="12550" max="12550" width="2.7109375" style="288" customWidth="1"/>
    <col min="12551" max="12551" width="12.7109375" style="288" customWidth="1"/>
    <col min="12552" max="12600" width="7.140625" style="288" customWidth="1"/>
    <col min="12601" max="12800" width="9.140625" style="288"/>
    <col min="12801" max="12801" width="6.140625" style="288" customWidth="1"/>
    <col min="12802" max="12802" width="46.140625" style="288" customWidth="1"/>
    <col min="12803" max="12803" width="5" style="288" customWidth="1"/>
    <col min="12804" max="12804" width="5.7109375" style="288" customWidth="1"/>
    <col min="12805" max="12805" width="12.7109375" style="288" customWidth="1"/>
    <col min="12806" max="12806" width="2.7109375" style="288" customWidth="1"/>
    <col min="12807" max="12807" width="12.7109375" style="288" customWidth="1"/>
    <col min="12808" max="12856" width="7.140625" style="288" customWidth="1"/>
    <col min="12857" max="13056" width="9.140625" style="288"/>
    <col min="13057" max="13057" width="6.140625" style="288" customWidth="1"/>
    <col min="13058" max="13058" width="46.140625" style="288" customWidth="1"/>
    <col min="13059" max="13059" width="5" style="288" customWidth="1"/>
    <col min="13060" max="13060" width="5.7109375" style="288" customWidth="1"/>
    <col min="13061" max="13061" width="12.7109375" style="288" customWidth="1"/>
    <col min="13062" max="13062" width="2.7109375" style="288" customWidth="1"/>
    <col min="13063" max="13063" width="12.7109375" style="288" customWidth="1"/>
    <col min="13064" max="13112" width="7.140625" style="288" customWidth="1"/>
    <col min="13113" max="13312" width="9.140625" style="288"/>
    <col min="13313" max="13313" width="6.140625" style="288" customWidth="1"/>
    <col min="13314" max="13314" width="46.140625" style="288" customWidth="1"/>
    <col min="13315" max="13315" width="5" style="288" customWidth="1"/>
    <col min="13316" max="13316" width="5.7109375" style="288" customWidth="1"/>
    <col min="13317" max="13317" width="12.7109375" style="288" customWidth="1"/>
    <col min="13318" max="13318" width="2.7109375" style="288" customWidth="1"/>
    <col min="13319" max="13319" width="12.7109375" style="288" customWidth="1"/>
    <col min="13320" max="13368" width="7.140625" style="288" customWidth="1"/>
    <col min="13369" max="13568" width="9.140625" style="288"/>
    <col min="13569" max="13569" width="6.140625" style="288" customWidth="1"/>
    <col min="13570" max="13570" width="46.140625" style="288" customWidth="1"/>
    <col min="13571" max="13571" width="5" style="288" customWidth="1"/>
    <col min="13572" max="13572" width="5.7109375" style="288" customWidth="1"/>
    <col min="13573" max="13573" width="12.7109375" style="288" customWidth="1"/>
    <col min="13574" max="13574" width="2.7109375" style="288" customWidth="1"/>
    <col min="13575" max="13575" width="12.7109375" style="288" customWidth="1"/>
    <col min="13576" max="13624" width="7.140625" style="288" customWidth="1"/>
    <col min="13625" max="13824" width="9.140625" style="288"/>
    <col min="13825" max="13825" width="6.140625" style="288" customWidth="1"/>
    <col min="13826" max="13826" width="46.140625" style="288" customWidth="1"/>
    <col min="13827" max="13827" width="5" style="288" customWidth="1"/>
    <col min="13828" max="13828" width="5.7109375" style="288" customWidth="1"/>
    <col min="13829" max="13829" width="12.7109375" style="288" customWidth="1"/>
    <col min="13830" max="13830" width="2.7109375" style="288" customWidth="1"/>
    <col min="13831" max="13831" width="12.7109375" style="288" customWidth="1"/>
    <col min="13832" max="13880" width="7.140625" style="288" customWidth="1"/>
    <col min="13881" max="14080" width="9.140625" style="288"/>
    <col min="14081" max="14081" width="6.140625" style="288" customWidth="1"/>
    <col min="14082" max="14082" width="46.140625" style="288" customWidth="1"/>
    <col min="14083" max="14083" width="5" style="288" customWidth="1"/>
    <col min="14084" max="14084" width="5.7109375" style="288" customWidth="1"/>
    <col min="14085" max="14085" width="12.7109375" style="288" customWidth="1"/>
    <col min="14086" max="14086" width="2.7109375" style="288" customWidth="1"/>
    <col min="14087" max="14087" width="12.7109375" style="288" customWidth="1"/>
    <col min="14088" max="14136" width="7.140625" style="288" customWidth="1"/>
    <col min="14137" max="14336" width="9.140625" style="288"/>
    <col min="14337" max="14337" width="6.140625" style="288" customWidth="1"/>
    <col min="14338" max="14338" width="46.140625" style="288" customWidth="1"/>
    <col min="14339" max="14339" width="5" style="288" customWidth="1"/>
    <col min="14340" max="14340" width="5.7109375" style="288" customWidth="1"/>
    <col min="14341" max="14341" width="12.7109375" style="288" customWidth="1"/>
    <col min="14342" max="14342" width="2.7109375" style="288" customWidth="1"/>
    <col min="14343" max="14343" width="12.7109375" style="288" customWidth="1"/>
    <col min="14344" max="14392" width="7.140625" style="288" customWidth="1"/>
    <col min="14393" max="14592" width="9.140625" style="288"/>
    <col min="14593" max="14593" width="6.140625" style="288" customWidth="1"/>
    <col min="14594" max="14594" width="46.140625" style="288" customWidth="1"/>
    <col min="14595" max="14595" width="5" style="288" customWidth="1"/>
    <col min="14596" max="14596" width="5.7109375" style="288" customWidth="1"/>
    <col min="14597" max="14597" width="12.7109375" style="288" customWidth="1"/>
    <col min="14598" max="14598" width="2.7109375" style="288" customWidth="1"/>
    <col min="14599" max="14599" width="12.7109375" style="288" customWidth="1"/>
    <col min="14600" max="14648" width="7.140625" style="288" customWidth="1"/>
    <col min="14649" max="14848" width="9.140625" style="288"/>
    <col min="14849" max="14849" width="6.140625" style="288" customWidth="1"/>
    <col min="14850" max="14850" width="46.140625" style="288" customWidth="1"/>
    <col min="14851" max="14851" width="5" style="288" customWidth="1"/>
    <col min="14852" max="14852" width="5.7109375" style="288" customWidth="1"/>
    <col min="14853" max="14853" width="12.7109375" style="288" customWidth="1"/>
    <col min="14854" max="14854" width="2.7109375" style="288" customWidth="1"/>
    <col min="14855" max="14855" width="12.7109375" style="288" customWidth="1"/>
    <col min="14856" max="14904" width="7.140625" style="288" customWidth="1"/>
    <col min="14905" max="15104" width="9.140625" style="288"/>
    <col min="15105" max="15105" width="6.140625" style="288" customWidth="1"/>
    <col min="15106" max="15106" width="46.140625" style="288" customWidth="1"/>
    <col min="15107" max="15107" width="5" style="288" customWidth="1"/>
    <col min="15108" max="15108" width="5.7109375" style="288" customWidth="1"/>
    <col min="15109" max="15109" width="12.7109375" style="288" customWidth="1"/>
    <col min="15110" max="15110" width="2.7109375" style="288" customWidth="1"/>
    <col min="15111" max="15111" width="12.7109375" style="288" customWidth="1"/>
    <col min="15112" max="15160" width="7.140625" style="288" customWidth="1"/>
    <col min="15161" max="15360" width="9.140625" style="288"/>
    <col min="15361" max="15361" width="6.140625" style="288" customWidth="1"/>
    <col min="15362" max="15362" width="46.140625" style="288" customWidth="1"/>
    <col min="15363" max="15363" width="5" style="288" customWidth="1"/>
    <col min="15364" max="15364" width="5.7109375" style="288" customWidth="1"/>
    <col min="15365" max="15365" width="12.7109375" style="288" customWidth="1"/>
    <col min="15366" max="15366" width="2.7109375" style="288" customWidth="1"/>
    <col min="15367" max="15367" width="12.7109375" style="288" customWidth="1"/>
    <col min="15368" max="15416" width="7.140625" style="288" customWidth="1"/>
    <col min="15417" max="15616" width="9.140625" style="288"/>
    <col min="15617" max="15617" width="6.140625" style="288" customWidth="1"/>
    <col min="15618" max="15618" width="46.140625" style="288" customWidth="1"/>
    <col min="15619" max="15619" width="5" style="288" customWidth="1"/>
    <col min="15620" max="15620" width="5.7109375" style="288" customWidth="1"/>
    <col min="15621" max="15621" width="12.7109375" style="288" customWidth="1"/>
    <col min="15622" max="15622" width="2.7109375" style="288" customWidth="1"/>
    <col min="15623" max="15623" width="12.7109375" style="288" customWidth="1"/>
    <col min="15624" max="15672" width="7.140625" style="288" customWidth="1"/>
    <col min="15673" max="15872" width="9.140625" style="288"/>
    <col min="15873" max="15873" width="6.140625" style="288" customWidth="1"/>
    <col min="15874" max="15874" width="46.140625" style="288" customWidth="1"/>
    <col min="15875" max="15875" width="5" style="288" customWidth="1"/>
    <col min="15876" max="15876" width="5.7109375" style="288" customWidth="1"/>
    <col min="15877" max="15877" width="12.7109375" style="288" customWidth="1"/>
    <col min="15878" max="15878" width="2.7109375" style="288" customWidth="1"/>
    <col min="15879" max="15879" width="12.7109375" style="288" customWidth="1"/>
    <col min="15880" max="15928" width="7.140625" style="288" customWidth="1"/>
    <col min="15929" max="16128" width="9.140625" style="288"/>
    <col min="16129" max="16129" width="6.140625" style="288" customWidth="1"/>
    <col min="16130" max="16130" width="46.140625" style="288" customWidth="1"/>
    <col min="16131" max="16131" width="5" style="288" customWidth="1"/>
    <col min="16132" max="16132" width="5.7109375" style="288" customWidth="1"/>
    <col min="16133" max="16133" width="12.7109375" style="288" customWidth="1"/>
    <col min="16134" max="16134" width="2.7109375" style="288" customWidth="1"/>
    <col min="16135" max="16135" width="12.7109375" style="288" customWidth="1"/>
    <col min="16136" max="16184" width="7.140625" style="288" customWidth="1"/>
    <col min="16185" max="16384" width="9.140625" style="288"/>
  </cols>
  <sheetData>
    <row r="1" spans="1:11" s="272" customFormat="1" ht="21" customHeight="1">
      <c r="A1" s="270"/>
      <c r="B1" s="1323" t="s">
        <v>2837</v>
      </c>
      <c r="C1" s="1323"/>
      <c r="D1" s="1323"/>
      <c r="E1" s="271" t="s">
        <v>2838</v>
      </c>
      <c r="F1" s="1324" t="s">
        <v>2839</v>
      </c>
      <c r="G1" s="1325"/>
    </row>
    <row r="2" spans="1:11" s="272" customFormat="1" ht="21.2" customHeight="1">
      <c r="A2" s="1326" t="s">
        <v>2840</v>
      </c>
      <c r="B2" s="1327"/>
      <c r="C2" s="273"/>
      <c r="D2" s="274"/>
      <c r="E2" s="275" t="s">
        <v>2841</v>
      </c>
      <c r="F2" s="1328" t="s">
        <v>2842</v>
      </c>
      <c r="G2" s="1329"/>
    </row>
    <row r="3" spans="1:11" s="272" customFormat="1">
      <c r="A3" s="276"/>
      <c r="B3" s="277"/>
      <c r="C3" s="278"/>
      <c r="D3" s="278"/>
      <c r="E3" s="279"/>
      <c r="F3" s="280"/>
      <c r="G3" s="281"/>
      <c r="H3" s="282"/>
    </row>
    <row r="4" spans="1:11" s="284" customFormat="1" ht="15">
      <c r="A4" s="1330" t="s">
        <v>2843</v>
      </c>
      <c r="B4" s="1330"/>
      <c r="C4" s="1330"/>
      <c r="D4" s="1330"/>
      <c r="E4" s="1330"/>
      <c r="F4" s="1330"/>
      <c r="G4" s="1330"/>
      <c r="H4" s="283"/>
      <c r="I4" s="283"/>
      <c r="J4" s="283"/>
      <c r="K4" s="283"/>
    </row>
    <row r="5" spans="1:11" s="285" customFormat="1" ht="5.85" customHeight="1">
      <c r="A5" s="1316"/>
      <c r="B5" s="1316"/>
      <c r="C5" s="1316"/>
      <c r="D5" s="1316"/>
      <c r="E5" s="1316"/>
      <c r="F5" s="1316"/>
      <c r="G5" s="1316"/>
    </row>
    <row r="6" spans="1:11" s="285" customFormat="1" ht="80.25" customHeight="1">
      <c r="A6" s="1331" t="s">
        <v>2844</v>
      </c>
      <c r="B6" s="1331"/>
      <c r="C6" s="1331"/>
      <c r="D6" s="1331"/>
      <c r="E6" s="1331"/>
      <c r="F6" s="1331"/>
      <c r="G6" s="1331"/>
    </row>
    <row r="7" spans="1:11" s="285" customFormat="1" ht="38.25" customHeight="1">
      <c r="A7" s="1332" t="s">
        <v>2845</v>
      </c>
      <c r="B7" s="1332"/>
      <c r="C7" s="1332"/>
      <c r="D7" s="1332"/>
      <c r="E7" s="1332"/>
      <c r="F7" s="1332"/>
      <c r="G7" s="1332"/>
    </row>
    <row r="8" spans="1:11" s="285" customFormat="1">
      <c r="A8" s="1316"/>
      <c r="B8" s="1316"/>
      <c r="C8" s="1316"/>
      <c r="D8" s="1316"/>
      <c r="E8" s="1316"/>
      <c r="F8" s="1316"/>
      <c r="G8" s="1316"/>
    </row>
    <row r="9" spans="1:11" s="286" customFormat="1" ht="15">
      <c r="A9" s="1322" t="s">
        <v>2846</v>
      </c>
      <c r="B9" s="1322"/>
      <c r="C9" s="1322"/>
      <c r="D9" s="1322"/>
      <c r="E9" s="1322"/>
      <c r="F9" s="1322"/>
      <c r="G9" s="1322"/>
    </row>
    <row r="10" spans="1:11" s="286" customFormat="1" ht="5.85" customHeight="1">
      <c r="A10" s="1318"/>
      <c r="B10" s="1318"/>
      <c r="C10" s="1318"/>
      <c r="D10" s="1318"/>
      <c r="E10" s="1318"/>
      <c r="F10" s="1318"/>
      <c r="G10" s="1318"/>
    </row>
    <row r="11" spans="1:11" s="286" customFormat="1" ht="348.75" customHeight="1">
      <c r="A11" s="1317" t="s">
        <v>2847</v>
      </c>
      <c r="B11" s="1317"/>
      <c r="C11" s="1317"/>
      <c r="D11" s="1317"/>
      <c r="E11" s="1317"/>
      <c r="F11" s="1317"/>
      <c r="G11" s="1317"/>
    </row>
    <row r="12" spans="1:11" s="286" customFormat="1">
      <c r="A12" s="1318"/>
      <c r="B12" s="1318"/>
      <c r="C12" s="1318"/>
      <c r="D12" s="1318"/>
      <c r="E12" s="1318"/>
      <c r="F12" s="1318"/>
      <c r="G12" s="1318"/>
    </row>
    <row r="13" spans="1:11" s="286" customFormat="1" ht="15">
      <c r="A13" s="1322" t="s">
        <v>2848</v>
      </c>
      <c r="B13" s="1322"/>
      <c r="C13" s="1322"/>
      <c r="D13" s="1322"/>
      <c r="E13" s="1322"/>
      <c r="F13" s="1322"/>
      <c r="G13" s="1322"/>
    </row>
    <row r="14" spans="1:11" s="286" customFormat="1" ht="5.85" customHeight="1">
      <c r="A14" s="1318"/>
      <c r="B14" s="1318"/>
      <c r="C14" s="1318"/>
      <c r="D14" s="1318"/>
      <c r="E14" s="1318"/>
      <c r="F14" s="1318"/>
      <c r="G14" s="1318"/>
    </row>
    <row r="15" spans="1:11" s="286" customFormat="1" ht="127.5" customHeight="1">
      <c r="A15" s="1317" t="s">
        <v>2849</v>
      </c>
      <c r="B15" s="1317"/>
      <c r="C15" s="1317"/>
      <c r="D15" s="1317"/>
      <c r="E15" s="1317"/>
      <c r="F15" s="1317"/>
      <c r="G15" s="1317"/>
    </row>
    <row r="16" spans="1:11" s="286" customFormat="1" ht="76.5" customHeight="1">
      <c r="A16" s="1317" t="s">
        <v>2850</v>
      </c>
      <c r="B16" s="1317"/>
      <c r="C16" s="1317"/>
      <c r="D16" s="1317"/>
      <c r="E16" s="1317"/>
      <c r="F16" s="1317"/>
      <c r="G16" s="1317"/>
    </row>
    <row r="17" spans="1:7" s="286" customFormat="1">
      <c r="A17" s="1318"/>
      <c r="B17" s="1318"/>
      <c r="C17" s="1318"/>
      <c r="D17" s="1318"/>
      <c r="E17" s="1318"/>
      <c r="F17" s="1318"/>
      <c r="G17" s="1318"/>
    </row>
    <row r="18" spans="1:7" s="286" customFormat="1" ht="15">
      <c r="A18" s="1322" t="s">
        <v>2851</v>
      </c>
      <c r="B18" s="1322"/>
      <c r="C18" s="1322"/>
      <c r="D18" s="1322"/>
      <c r="E18" s="1322"/>
      <c r="F18" s="1322"/>
      <c r="G18" s="1322"/>
    </row>
    <row r="19" spans="1:7" s="286" customFormat="1" ht="5.85" customHeight="1">
      <c r="A19" s="1318"/>
      <c r="B19" s="1318"/>
      <c r="C19" s="1318"/>
      <c r="D19" s="1318"/>
      <c r="E19" s="1318"/>
      <c r="F19" s="1318"/>
      <c r="G19" s="1318"/>
    </row>
    <row r="20" spans="1:7" s="286" customFormat="1" ht="170.25" customHeight="1">
      <c r="A20" s="1317" t="s">
        <v>2852</v>
      </c>
      <c r="B20" s="1317"/>
      <c r="C20" s="1317"/>
      <c r="D20" s="1317"/>
      <c r="E20" s="1317"/>
      <c r="F20" s="1317"/>
      <c r="G20" s="1317"/>
    </row>
    <row r="21" spans="1:7" s="286" customFormat="1">
      <c r="A21" s="1318"/>
      <c r="B21" s="1318"/>
      <c r="C21" s="1318"/>
      <c r="D21" s="1318"/>
      <c r="E21" s="1318"/>
      <c r="F21" s="1318"/>
      <c r="G21" s="1318"/>
    </row>
    <row r="22" spans="1:7" s="286" customFormat="1" ht="15">
      <c r="A22" s="1322" t="s">
        <v>2853</v>
      </c>
      <c r="B22" s="1322"/>
      <c r="C22" s="1322"/>
      <c r="D22" s="1322"/>
      <c r="E22" s="1322"/>
      <c r="F22" s="1322"/>
      <c r="G22" s="1322"/>
    </row>
    <row r="23" spans="1:7" s="286" customFormat="1" ht="5.85" customHeight="1">
      <c r="A23" s="1318"/>
      <c r="B23" s="1318"/>
      <c r="C23" s="1318"/>
      <c r="D23" s="1318"/>
      <c r="E23" s="1318"/>
      <c r="F23" s="1318"/>
      <c r="G23" s="1318"/>
    </row>
    <row r="24" spans="1:7" s="286" customFormat="1" ht="376.5" customHeight="1">
      <c r="A24" s="1317" t="s">
        <v>2854</v>
      </c>
      <c r="B24" s="1317"/>
      <c r="C24" s="1317"/>
      <c r="D24" s="1317"/>
      <c r="E24" s="1317"/>
      <c r="F24" s="1317"/>
      <c r="G24" s="1317"/>
    </row>
    <row r="25" spans="1:7" s="286" customFormat="1" ht="102.75" customHeight="1">
      <c r="A25" s="1317" t="s">
        <v>2855</v>
      </c>
      <c r="B25" s="1317"/>
      <c r="C25" s="1317"/>
      <c r="D25" s="1317"/>
      <c r="E25" s="1317"/>
      <c r="F25" s="1317"/>
      <c r="G25" s="1317"/>
    </row>
    <row r="26" spans="1:7" s="286" customFormat="1">
      <c r="A26" s="1318"/>
      <c r="B26" s="1318"/>
      <c r="C26" s="1318"/>
      <c r="D26" s="1318"/>
      <c r="E26" s="1318"/>
      <c r="F26" s="1318"/>
      <c r="G26" s="1318"/>
    </row>
    <row r="27" spans="1:7" s="287" customFormat="1" ht="15">
      <c r="A27" s="1319" t="s">
        <v>2856</v>
      </c>
      <c r="B27" s="1319"/>
      <c r="C27" s="1319"/>
      <c r="D27" s="1319"/>
      <c r="E27" s="1319"/>
      <c r="F27" s="1319"/>
      <c r="G27" s="1319"/>
    </row>
    <row r="28" spans="1:7" s="287" customFormat="1" ht="5.85" customHeight="1">
      <c r="A28" s="1320"/>
      <c r="B28" s="1320"/>
      <c r="C28" s="1320"/>
      <c r="D28" s="1320"/>
      <c r="E28" s="1320"/>
      <c r="F28" s="1320"/>
      <c r="G28" s="1320"/>
    </row>
    <row r="29" spans="1:7" s="287" customFormat="1" ht="77.25" customHeight="1">
      <c r="A29" s="1321" t="s">
        <v>2857</v>
      </c>
      <c r="B29" s="1321"/>
      <c r="C29" s="1321"/>
      <c r="D29" s="1321"/>
      <c r="E29" s="1321"/>
      <c r="F29" s="1321"/>
      <c r="G29" s="1321"/>
    </row>
    <row r="30" spans="1:7">
      <c r="A30" s="1310"/>
      <c r="B30" s="1310"/>
      <c r="C30" s="1310"/>
      <c r="D30" s="1310"/>
      <c r="E30" s="1310"/>
      <c r="F30" s="1310"/>
      <c r="G30" s="1310"/>
    </row>
    <row r="31" spans="1:7" ht="15">
      <c r="A31" s="1315" t="s">
        <v>2858</v>
      </c>
      <c r="B31" s="1315"/>
      <c r="C31" s="1315"/>
      <c r="D31" s="1315"/>
      <c r="E31" s="1315"/>
      <c r="F31" s="1315"/>
      <c r="G31" s="1315"/>
    </row>
    <row r="32" spans="1:7" ht="5.85" customHeight="1">
      <c r="A32" s="1310"/>
      <c r="B32" s="1310"/>
      <c r="C32" s="1310"/>
      <c r="D32" s="1310"/>
      <c r="E32" s="1310"/>
      <c r="F32" s="1310"/>
      <c r="G32" s="1310"/>
    </row>
    <row r="33" spans="1:7" ht="51.75" customHeight="1">
      <c r="A33" s="1311" t="s">
        <v>2859</v>
      </c>
      <c r="B33" s="1311"/>
      <c r="C33" s="1311"/>
      <c r="D33" s="1311"/>
      <c r="E33" s="1311"/>
      <c r="F33" s="1311"/>
      <c r="G33" s="1311"/>
    </row>
    <row r="34" spans="1:7">
      <c r="A34" s="1310"/>
      <c r="B34" s="1310"/>
      <c r="C34" s="1310"/>
      <c r="D34" s="1310"/>
      <c r="E34" s="1310"/>
      <c r="F34" s="1310"/>
      <c r="G34" s="1310"/>
    </row>
    <row r="35" spans="1:7" ht="15">
      <c r="A35" s="1315" t="s">
        <v>2860</v>
      </c>
      <c r="B35" s="1315"/>
      <c r="C35" s="1315"/>
      <c r="D35" s="1315"/>
      <c r="E35" s="1315"/>
      <c r="F35" s="1315"/>
      <c r="G35" s="1315"/>
    </row>
    <row r="36" spans="1:7" ht="5.85" customHeight="1">
      <c r="A36" s="1310"/>
      <c r="B36" s="1310"/>
      <c r="C36" s="1310"/>
      <c r="D36" s="1310"/>
      <c r="E36" s="1310"/>
      <c r="F36" s="1310"/>
      <c r="G36" s="1310"/>
    </row>
    <row r="37" spans="1:7" ht="141" customHeight="1">
      <c r="A37" s="1311" t="s">
        <v>2861</v>
      </c>
      <c r="B37" s="1311"/>
      <c r="C37" s="1311"/>
      <c r="D37" s="1311"/>
      <c r="E37" s="1311"/>
      <c r="F37" s="1311"/>
      <c r="G37" s="1311"/>
    </row>
    <row r="38" spans="1:7">
      <c r="A38" s="1310"/>
      <c r="B38" s="1310"/>
      <c r="C38" s="1310"/>
      <c r="D38" s="1310"/>
      <c r="E38" s="1310"/>
      <c r="F38" s="1310"/>
      <c r="G38" s="1310"/>
    </row>
    <row r="39" spans="1:7" ht="66.75" customHeight="1">
      <c r="A39" s="1312" t="s">
        <v>2862</v>
      </c>
      <c r="B39" s="1312"/>
      <c r="C39" s="1312"/>
      <c r="D39" s="1312"/>
      <c r="E39" s="1312"/>
      <c r="F39" s="1312"/>
      <c r="G39" s="1312"/>
    </row>
    <row r="40" spans="1:7">
      <c r="A40" s="1313"/>
      <c r="B40" s="1313"/>
      <c r="C40" s="1313"/>
      <c r="D40" s="1313"/>
      <c r="E40" s="1313"/>
      <c r="F40" s="1313"/>
      <c r="G40" s="1313"/>
    </row>
    <row r="41" spans="1:7">
      <c r="A41" s="1313"/>
      <c r="B41" s="1313"/>
      <c r="C41" s="1313"/>
      <c r="D41" s="1313"/>
      <c r="E41" s="1313"/>
      <c r="F41" s="1313"/>
      <c r="G41" s="1313"/>
    </row>
    <row r="42" spans="1:7" ht="129.75" customHeight="1">
      <c r="A42" s="1314"/>
      <c r="B42" s="1314"/>
      <c r="C42" s="1314"/>
      <c r="D42" s="1314"/>
      <c r="E42" s="1314"/>
      <c r="F42" s="1314"/>
      <c r="G42" s="1314"/>
    </row>
    <row r="43" spans="1:7" ht="15">
      <c r="A43" s="1315" t="s">
        <v>2863</v>
      </c>
      <c r="B43" s="1315"/>
      <c r="C43" s="1315"/>
      <c r="D43" s="1315"/>
      <c r="E43" s="1315"/>
      <c r="F43" s="1315"/>
      <c r="G43" s="1315"/>
    </row>
    <row r="44" spans="1:7" ht="5.85" customHeight="1">
      <c r="A44" s="1310"/>
      <c r="B44" s="1310"/>
      <c r="C44" s="1310"/>
      <c r="D44" s="1310"/>
      <c r="E44" s="1310"/>
      <c r="F44" s="1310"/>
      <c r="G44" s="1310"/>
    </row>
    <row r="45" spans="1:7" ht="39" customHeight="1">
      <c r="A45" s="1311" t="s">
        <v>2864</v>
      </c>
      <c r="B45" s="1311"/>
      <c r="C45" s="1311"/>
      <c r="D45" s="1311"/>
      <c r="E45" s="1311"/>
      <c r="F45" s="1311"/>
      <c r="G45" s="1311"/>
    </row>
    <row r="46" spans="1:7" ht="153.75" customHeight="1">
      <c r="A46" s="1316" t="s">
        <v>2865</v>
      </c>
      <c r="B46" s="1316"/>
      <c r="C46" s="1316"/>
      <c r="D46" s="1316"/>
      <c r="E46" s="1316"/>
      <c r="F46" s="1316"/>
      <c r="G46" s="1316"/>
    </row>
    <row r="47" spans="1:7">
      <c r="B47" s="1309"/>
      <c r="C47" s="1309"/>
      <c r="D47" s="1309"/>
      <c r="E47" s="1309"/>
      <c r="F47" s="1309"/>
      <c r="G47" s="1309"/>
    </row>
    <row r="48" spans="1:7">
      <c r="A48" s="296" t="s">
        <v>2866</v>
      </c>
      <c r="B48" s="297" t="s">
        <v>351</v>
      </c>
      <c r="C48" s="298" t="s">
        <v>2867</v>
      </c>
      <c r="D48" s="299" t="s">
        <v>2868</v>
      </c>
      <c r="E48" s="300" t="s">
        <v>354</v>
      </c>
      <c r="F48" s="301"/>
      <c r="G48" s="302" t="s">
        <v>2869</v>
      </c>
    </row>
    <row r="49" spans="1:7">
      <c r="A49" s="303"/>
      <c r="B49" s="304"/>
      <c r="C49" s="305"/>
      <c r="D49" s="306"/>
      <c r="E49" s="307"/>
      <c r="F49" s="308"/>
      <c r="G49" s="309"/>
    </row>
    <row r="50" spans="1:7" ht="18.75" customHeight="1">
      <c r="A50" s="1308" t="s">
        <v>2870</v>
      </c>
      <c r="B50" s="1308"/>
      <c r="C50" s="1308"/>
      <c r="D50" s="1308"/>
      <c r="E50" s="1308"/>
      <c r="F50" s="1308"/>
      <c r="G50" s="1308"/>
    </row>
    <row r="51" spans="1:7">
      <c r="A51" s="793"/>
      <c r="B51" s="1004"/>
      <c r="C51" s="1005"/>
      <c r="D51" s="1005"/>
      <c r="E51" s="353"/>
      <c r="F51" s="354"/>
      <c r="G51" s="1006"/>
    </row>
    <row r="52" spans="1:7" ht="153" customHeight="1">
      <c r="A52" s="316"/>
      <c r="B52" s="1287" t="s">
        <v>2871</v>
      </c>
      <c r="C52" s="1287"/>
      <c r="D52" s="1287"/>
      <c r="E52" s="1287"/>
      <c r="F52" s="1287"/>
      <c r="G52" s="1287"/>
    </row>
    <row r="53" spans="1:7" ht="75.75" customHeight="1">
      <c r="A53" s="317"/>
      <c r="B53" s="1287" t="s">
        <v>2872</v>
      </c>
      <c r="C53" s="1287"/>
      <c r="D53" s="1287"/>
      <c r="E53" s="1287"/>
      <c r="F53" s="1287"/>
      <c r="G53" s="1287"/>
    </row>
    <row r="54" spans="1:7" ht="14.25">
      <c r="A54" s="317"/>
      <c r="B54" s="790"/>
      <c r="C54" s="790"/>
      <c r="D54" s="790"/>
      <c r="E54" s="790"/>
      <c r="F54" s="790"/>
      <c r="G54" s="510"/>
    </row>
    <row r="55" spans="1:7" ht="63.75" customHeight="1">
      <c r="A55" s="317"/>
      <c r="B55" s="1287" t="s">
        <v>2873</v>
      </c>
      <c r="C55" s="1287"/>
      <c r="D55" s="1287"/>
      <c r="E55" s="1287"/>
      <c r="F55" s="1287"/>
      <c r="G55" s="1287"/>
    </row>
    <row r="56" spans="1:7" ht="14.25">
      <c r="A56" s="317"/>
      <c r="B56" s="790"/>
      <c r="C56" s="790"/>
      <c r="D56" s="790"/>
      <c r="E56" s="790"/>
      <c r="F56" s="790"/>
      <c r="G56" s="510"/>
    </row>
    <row r="57" spans="1:7" ht="166.5" customHeight="1">
      <c r="A57" s="317"/>
      <c r="B57" s="1287" t="s">
        <v>2874</v>
      </c>
      <c r="C57" s="1287"/>
      <c r="D57" s="1287"/>
      <c r="E57" s="1287"/>
      <c r="F57" s="1287"/>
      <c r="G57" s="1287"/>
    </row>
    <row r="58" spans="1:7" ht="14.25">
      <c r="A58" s="317"/>
      <c r="B58" s="790"/>
      <c r="C58" s="319"/>
      <c r="D58" s="320"/>
      <c r="E58" s="1007"/>
      <c r="F58" s="1008"/>
      <c r="G58" s="1009" t="str">
        <f t="shared" ref="G58:G121" si="0">IF(D58*E58=0,"",ROUND(SUM(D58*E58),2))</f>
        <v/>
      </c>
    </row>
    <row r="59" spans="1:7" ht="114.75">
      <c r="A59" s="794" t="s">
        <v>2875</v>
      </c>
      <c r="B59" s="368" t="s">
        <v>2876</v>
      </c>
      <c r="C59" s="1010"/>
      <c r="D59" s="1011"/>
      <c r="E59" s="380"/>
      <c r="F59" s="380"/>
      <c r="G59" s="1048" t="str">
        <f t="shared" si="0"/>
        <v/>
      </c>
    </row>
    <row r="60" spans="1:7">
      <c r="A60" s="794"/>
      <c r="B60" s="368"/>
      <c r="C60" s="1010"/>
      <c r="D60" s="1011"/>
      <c r="E60" s="380"/>
      <c r="F60" s="380"/>
      <c r="G60" s="1048" t="str">
        <f t="shared" si="0"/>
        <v/>
      </c>
    </row>
    <row r="61" spans="1:7" ht="38.25" customHeight="1">
      <c r="A61" s="794"/>
      <c r="B61" s="1012" t="s">
        <v>2877</v>
      </c>
      <c r="C61" s="286"/>
      <c r="D61" s="1013"/>
      <c r="E61" s="380"/>
      <c r="F61" s="380"/>
      <c r="G61" s="1048" t="str">
        <f t="shared" si="0"/>
        <v/>
      </c>
    </row>
    <row r="62" spans="1:7" ht="25.5">
      <c r="A62" s="794"/>
      <c r="B62" s="368" t="s">
        <v>2878</v>
      </c>
      <c r="C62" s="1010"/>
      <c r="D62" s="1011"/>
      <c r="E62" s="380"/>
      <c r="F62" s="380"/>
      <c r="G62" s="1048" t="str">
        <f t="shared" si="0"/>
        <v/>
      </c>
    </row>
    <row r="63" spans="1:7">
      <c r="A63" s="794"/>
      <c r="B63" s="368" t="s">
        <v>2879</v>
      </c>
      <c r="C63" s="1010"/>
      <c r="D63" s="1011"/>
      <c r="E63" s="380"/>
      <c r="F63" s="380"/>
      <c r="G63" s="1048" t="str">
        <f t="shared" si="0"/>
        <v/>
      </c>
    </row>
    <row r="64" spans="1:7" ht="25.5">
      <c r="A64" s="794"/>
      <c r="B64" s="368" t="s">
        <v>2880</v>
      </c>
      <c r="C64" s="1010"/>
      <c r="D64" s="1011"/>
      <c r="E64" s="380"/>
      <c r="F64" s="380"/>
      <c r="G64" s="1048" t="str">
        <f t="shared" si="0"/>
        <v/>
      </c>
    </row>
    <row r="65" spans="1:7">
      <c r="A65" s="794"/>
      <c r="B65" s="368" t="s">
        <v>2881</v>
      </c>
      <c r="C65" s="1010"/>
      <c r="D65" s="1011"/>
      <c r="E65" s="380"/>
      <c r="F65" s="380"/>
      <c r="G65" s="1048" t="str">
        <f t="shared" si="0"/>
        <v/>
      </c>
    </row>
    <row r="66" spans="1:7" ht="38.25">
      <c r="A66" s="794"/>
      <c r="B66" s="368" t="s">
        <v>2882</v>
      </c>
      <c r="C66" s="286"/>
      <c r="D66" s="1013"/>
      <c r="E66" s="380"/>
      <c r="F66" s="380"/>
      <c r="G66" s="1048" t="str">
        <f t="shared" si="0"/>
        <v/>
      </c>
    </row>
    <row r="67" spans="1:7">
      <c r="A67" s="794"/>
      <c r="B67" s="368" t="s">
        <v>2883</v>
      </c>
      <c r="C67" s="1010"/>
      <c r="D67" s="1011"/>
      <c r="E67" s="380"/>
      <c r="F67" s="380"/>
      <c r="G67" s="1048" t="str">
        <f t="shared" si="0"/>
        <v/>
      </c>
    </row>
    <row r="68" spans="1:7">
      <c r="A68" s="324"/>
      <c r="B68" s="789" t="s">
        <v>2884</v>
      </c>
      <c r="C68" s="325"/>
      <c r="D68" s="325"/>
      <c r="E68" s="326"/>
      <c r="F68" s="327"/>
      <c r="G68" s="1049" t="str">
        <f t="shared" si="0"/>
        <v/>
      </c>
    </row>
    <row r="69" spans="1:7">
      <c r="A69" s="794"/>
      <c r="B69" s="368" t="s">
        <v>2885</v>
      </c>
      <c r="C69" s="1010"/>
      <c r="D69" s="1011"/>
      <c r="E69" s="380"/>
      <c r="F69" s="380"/>
      <c r="G69" s="1048" t="str">
        <f t="shared" si="0"/>
        <v/>
      </c>
    </row>
    <row r="70" spans="1:7">
      <c r="A70" s="794"/>
      <c r="B70" s="368" t="s">
        <v>2886</v>
      </c>
      <c r="C70" s="286"/>
      <c r="D70" s="1013"/>
      <c r="E70" s="380"/>
      <c r="F70" s="380"/>
      <c r="G70" s="1048" t="str">
        <f t="shared" si="0"/>
        <v/>
      </c>
    </row>
    <row r="71" spans="1:7">
      <c r="A71" s="794"/>
      <c r="B71" s="368" t="s">
        <v>2887</v>
      </c>
      <c r="C71" s="1010"/>
      <c r="D71" s="1011"/>
      <c r="E71" s="380"/>
      <c r="F71" s="380"/>
      <c r="G71" s="1048" t="str">
        <f t="shared" si="0"/>
        <v/>
      </c>
    </row>
    <row r="72" spans="1:7">
      <c r="A72" s="794"/>
      <c r="B72" s="368" t="s">
        <v>2888</v>
      </c>
      <c r="C72" s="1010"/>
      <c r="D72" s="1011"/>
      <c r="E72" s="380"/>
      <c r="F72" s="380"/>
      <c r="G72" s="1048" t="str">
        <f t="shared" si="0"/>
        <v/>
      </c>
    </row>
    <row r="73" spans="1:7">
      <c r="A73" s="794"/>
      <c r="B73" s="368" t="s">
        <v>2889</v>
      </c>
      <c r="C73" s="286"/>
      <c r="D73" s="1013"/>
      <c r="E73" s="380"/>
      <c r="F73" s="380"/>
      <c r="G73" s="1048" t="str">
        <f t="shared" si="0"/>
        <v/>
      </c>
    </row>
    <row r="74" spans="1:7">
      <c r="A74" s="794"/>
      <c r="B74" s="368" t="s">
        <v>2890</v>
      </c>
      <c r="C74" s="1010"/>
      <c r="D74" s="1011"/>
      <c r="E74" s="380"/>
      <c r="F74" s="380"/>
      <c r="G74" s="1048" t="str">
        <f t="shared" si="0"/>
        <v/>
      </c>
    </row>
    <row r="75" spans="1:7">
      <c r="A75" s="794"/>
      <c r="B75" s="368" t="s">
        <v>2891</v>
      </c>
      <c r="C75" s="1010"/>
      <c r="D75" s="1011"/>
      <c r="E75" s="380"/>
      <c r="F75" s="380"/>
      <c r="G75" s="1048" t="str">
        <f t="shared" si="0"/>
        <v/>
      </c>
    </row>
    <row r="76" spans="1:7">
      <c r="A76" s="794"/>
      <c r="B76" s="368" t="s">
        <v>2892</v>
      </c>
      <c r="C76" s="1010"/>
      <c r="D76" s="1011"/>
      <c r="E76" s="380"/>
      <c r="F76" s="380"/>
      <c r="G76" s="1048" t="str">
        <f t="shared" si="0"/>
        <v/>
      </c>
    </row>
    <row r="77" spans="1:7">
      <c r="A77" s="1014"/>
      <c r="B77" s="1015" t="s">
        <v>2893</v>
      </c>
      <c r="C77" s="375"/>
      <c r="D77" s="376"/>
      <c r="E77" s="1016"/>
      <c r="F77" s="380"/>
      <c r="G77" s="1050" t="str">
        <f t="shared" si="0"/>
        <v/>
      </c>
    </row>
    <row r="78" spans="1:7">
      <c r="A78" s="1014"/>
      <c r="B78" s="1015" t="s">
        <v>2894</v>
      </c>
      <c r="C78" s="375"/>
      <c r="D78" s="376"/>
      <c r="E78" s="1016"/>
      <c r="F78" s="380"/>
      <c r="G78" s="1050" t="str">
        <f t="shared" si="0"/>
        <v/>
      </c>
    </row>
    <row r="79" spans="1:7">
      <c r="A79" s="338"/>
      <c r="B79" s="328" t="s">
        <v>2895</v>
      </c>
      <c r="C79" s="1017"/>
      <c r="D79" s="1018"/>
      <c r="E79" s="1019"/>
      <c r="F79" s="329"/>
      <c r="G79" s="1051" t="str">
        <f t="shared" si="0"/>
        <v/>
      </c>
    </row>
    <row r="80" spans="1:7">
      <c r="A80" s="794"/>
      <c r="B80" s="368"/>
      <c r="C80" s="1010"/>
      <c r="D80" s="1011"/>
      <c r="E80" s="380"/>
      <c r="F80" s="380"/>
      <c r="G80" s="1048" t="str">
        <f t="shared" si="0"/>
        <v/>
      </c>
    </row>
    <row r="81" spans="1:7">
      <c r="A81" s="794"/>
      <c r="B81" s="1012" t="s">
        <v>2896</v>
      </c>
      <c r="C81" s="1010"/>
      <c r="D81" s="1011"/>
      <c r="E81" s="380"/>
      <c r="F81" s="380"/>
      <c r="G81" s="1048" t="str">
        <f t="shared" si="0"/>
        <v/>
      </c>
    </row>
    <row r="82" spans="1:7" ht="140.25">
      <c r="A82" s="794"/>
      <c r="B82" s="368" t="s">
        <v>2897</v>
      </c>
      <c r="C82" s="1010"/>
      <c r="D82" s="1011"/>
      <c r="E82" s="380"/>
      <c r="F82" s="380"/>
      <c r="G82" s="1048" t="str">
        <f t="shared" si="0"/>
        <v/>
      </c>
    </row>
    <row r="83" spans="1:7" ht="25.5">
      <c r="A83" s="794"/>
      <c r="B83" s="368" t="s">
        <v>2898</v>
      </c>
      <c r="C83" s="1010"/>
      <c r="D83" s="1011"/>
      <c r="E83" s="380"/>
      <c r="F83" s="380"/>
      <c r="G83" s="1048" t="str">
        <f t="shared" si="0"/>
        <v/>
      </c>
    </row>
    <row r="84" spans="1:7">
      <c r="A84" s="794"/>
      <c r="B84" s="330" t="s">
        <v>2899</v>
      </c>
      <c r="C84" s="1010"/>
      <c r="D84" s="1011"/>
      <c r="E84" s="380"/>
      <c r="F84" s="380"/>
      <c r="G84" s="1048" t="str">
        <f t="shared" si="0"/>
        <v/>
      </c>
    </row>
    <row r="85" spans="1:7">
      <c r="A85" s="794"/>
      <c r="B85" s="330" t="s">
        <v>2900</v>
      </c>
      <c r="C85" s="1010"/>
      <c r="D85" s="1011"/>
      <c r="E85" s="380"/>
      <c r="F85" s="380"/>
      <c r="G85" s="1048" t="str">
        <f t="shared" si="0"/>
        <v/>
      </c>
    </row>
    <row r="86" spans="1:7">
      <c r="A86" s="794"/>
      <c r="B86" s="330" t="s">
        <v>2901</v>
      </c>
      <c r="C86" s="1010"/>
      <c r="D86" s="1011"/>
      <c r="E86" s="380"/>
      <c r="F86" s="380"/>
      <c r="G86" s="1048" t="str">
        <f t="shared" si="0"/>
        <v/>
      </c>
    </row>
    <row r="87" spans="1:7">
      <c r="A87" s="794"/>
      <c r="B87" s="331" t="s">
        <v>2902</v>
      </c>
      <c r="C87" s="1010"/>
      <c r="D87" s="1011"/>
      <c r="E87" s="380"/>
      <c r="F87" s="380"/>
      <c r="G87" s="1048" t="str">
        <f t="shared" si="0"/>
        <v/>
      </c>
    </row>
    <row r="88" spans="1:7" ht="63.75">
      <c r="A88" s="794"/>
      <c r="B88" s="368" t="s">
        <v>2903</v>
      </c>
      <c r="C88" s="1010"/>
      <c r="D88" s="1011"/>
      <c r="E88" s="380"/>
      <c r="F88" s="380"/>
      <c r="G88" s="1048" t="str">
        <f t="shared" si="0"/>
        <v/>
      </c>
    </row>
    <row r="89" spans="1:7" ht="25.5">
      <c r="A89" s="794"/>
      <c r="B89" s="368" t="s">
        <v>2904</v>
      </c>
      <c r="C89" s="1010" t="s">
        <v>2905</v>
      </c>
      <c r="D89" s="1011">
        <v>1</v>
      </c>
      <c r="E89" s="380"/>
      <c r="F89" s="380"/>
      <c r="G89" s="1048" t="str">
        <f t="shared" si="0"/>
        <v/>
      </c>
    </row>
    <row r="90" spans="1:7">
      <c r="A90" s="794"/>
      <c r="B90" s="1012"/>
      <c r="C90" s="1010"/>
      <c r="D90" s="1011"/>
      <c r="E90" s="380"/>
      <c r="F90" s="380"/>
      <c r="G90" s="1048" t="str">
        <f t="shared" si="0"/>
        <v/>
      </c>
    </row>
    <row r="91" spans="1:7" ht="63.75">
      <c r="A91" s="794" t="s">
        <v>2906</v>
      </c>
      <c r="B91" s="368" t="s">
        <v>2907</v>
      </c>
      <c r="C91" s="1010"/>
      <c r="D91" s="1011"/>
      <c r="E91" s="380"/>
      <c r="F91" s="380"/>
      <c r="G91" s="1048" t="str">
        <f t="shared" si="0"/>
        <v/>
      </c>
    </row>
    <row r="92" spans="1:7">
      <c r="A92" s="332"/>
      <c r="B92" s="1020" t="s">
        <v>2908</v>
      </c>
      <c r="C92" s="333"/>
      <c r="D92" s="333"/>
      <c r="E92" s="334"/>
      <c r="F92" s="335"/>
      <c r="G92" s="1051" t="str">
        <f t="shared" si="0"/>
        <v/>
      </c>
    </row>
    <row r="93" spans="1:7">
      <c r="A93" s="332"/>
      <c r="B93" s="1020" t="s">
        <v>2909</v>
      </c>
      <c r="C93" s="333"/>
      <c r="D93" s="333"/>
      <c r="E93" s="334"/>
      <c r="F93" s="335"/>
      <c r="G93" s="1051" t="str">
        <f t="shared" si="0"/>
        <v/>
      </c>
    </row>
    <row r="94" spans="1:7">
      <c r="A94" s="332"/>
      <c r="B94" s="1020" t="s">
        <v>2910</v>
      </c>
      <c r="C94" s="333"/>
      <c r="D94" s="333"/>
      <c r="E94" s="334"/>
      <c r="F94" s="335"/>
      <c r="G94" s="1051" t="str">
        <f t="shared" si="0"/>
        <v/>
      </c>
    </row>
    <row r="95" spans="1:7">
      <c r="A95" s="332"/>
      <c r="B95" s="1020" t="s">
        <v>2911</v>
      </c>
      <c r="C95" s="333"/>
      <c r="D95" s="333"/>
      <c r="E95" s="334"/>
      <c r="F95" s="335"/>
      <c r="G95" s="1051" t="str">
        <f t="shared" si="0"/>
        <v/>
      </c>
    </row>
    <row r="96" spans="1:7">
      <c r="A96" s="332"/>
      <c r="B96" s="1020" t="s">
        <v>2912</v>
      </c>
      <c r="C96" s="333"/>
      <c r="D96" s="333"/>
      <c r="E96" s="334"/>
      <c r="F96" s="335"/>
      <c r="G96" s="1051" t="str">
        <f t="shared" si="0"/>
        <v/>
      </c>
    </row>
    <row r="97" spans="1:7">
      <c r="A97" s="332"/>
      <c r="B97" s="1020" t="s">
        <v>2913</v>
      </c>
      <c r="C97" s="333"/>
      <c r="D97" s="333"/>
      <c r="E97" s="334"/>
      <c r="F97" s="335"/>
      <c r="G97" s="1051" t="str">
        <f t="shared" si="0"/>
        <v/>
      </c>
    </row>
    <row r="98" spans="1:7">
      <c r="A98" s="332"/>
      <c r="B98" s="336" t="s">
        <v>2914</v>
      </c>
      <c r="C98" s="333"/>
      <c r="D98" s="333"/>
      <c r="E98" s="334"/>
      <c r="F98" s="335"/>
      <c r="G98" s="1051" t="str">
        <f t="shared" si="0"/>
        <v/>
      </c>
    </row>
    <row r="99" spans="1:7">
      <c r="A99" s="332"/>
      <c r="B99" s="1020" t="s">
        <v>2915</v>
      </c>
      <c r="C99" s="333"/>
      <c r="D99" s="333"/>
      <c r="E99" s="334"/>
      <c r="F99" s="335"/>
      <c r="G99" s="1051" t="str">
        <f t="shared" si="0"/>
        <v/>
      </c>
    </row>
    <row r="100" spans="1:7">
      <c r="A100" s="794"/>
      <c r="B100" s="368" t="s">
        <v>2889</v>
      </c>
      <c r="C100" s="286"/>
      <c r="D100" s="1013"/>
      <c r="E100" s="380"/>
      <c r="F100" s="380"/>
      <c r="G100" s="1048" t="str">
        <f t="shared" si="0"/>
        <v/>
      </c>
    </row>
    <row r="101" spans="1:7">
      <c r="A101" s="1014"/>
      <c r="B101" s="1015" t="s">
        <v>2893</v>
      </c>
      <c r="C101" s="375"/>
      <c r="D101" s="376"/>
      <c r="E101" s="1016"/>
      <c r="F101" s="380"/>
      <c r="G101" s="1050" t="str">
        <f t="shared" si="0"/>
        <v/>
      </c>
    </row>
    <row r="102" spans="1:7">
      <c r="A102" s="1014"/>
      <c r="B102" s="1015" t="s">
        <v>2916</v>
      </c>
      <c r="C102" s="375" t="s">
        <v>258</v>
      </c>
      <c r="D102" s="376">
        <v>1</v>
      </c>
      <c r="E102" s="1016"/>
      <c r="F102" s="380"/>
      <c r="G102" s="1050" t="str">
        <f t="shared" si="0"/>
        <v/>
      </c>
    </row>
    <row r="103" spans="1:7">
      <c r="A103" s="794"/>
      <c r="B103" s="1012"/>
      <c r="C103" s="1010"/>
      <c r="D103" s="1011"/>
      <c r="E103" s="380"/>
      <c r="F103" s="380"/>
      <c r="G103" s="1048" t="str">
        <f t="shared" si="0"/>
        <v/>
      </c>
    </row>
    <row r="104" spans="1:7" ht="38.25">
      <c r="A104" s="794" t="s">
        <v>2917</v>
      </c>
      <c r="B104" s="368" t="s">
        <v>2918</v>
      </c>
      <c r="C104" s="1010"/>
      <c r="D104" s="1011"/>
      <c r="E104" s="380"/>
      <c r="F104" s="380"/>
      <c r="G104" s="1048" t="str">
        <f t="shared" si="0"/>
        <v/>
      </c>
    </row>
    <row r="105" spans="1:7">
      <c r="A105" s="337"/>
      <c r="B105" s="336" t="s">
        <v>2919</v>
      </c>
      <c r="C105" s="1017"/>
      <c r="D105" s="1018"/>
      <c r="E105" s="329"/>
      <c r="F105" s="329"/>
      <c r="G105" s="1051" t="str">
        <f t="shared" si="0"/>
        <v/>
      </c>
    </row>
    <row r="106" spans="1:7">
      <c r="A106" s="338"/>
      <c r="B106" s="336" t="s">
        <v>2920</v>
      </c>
      <c r="C106" s="338"/>
      <c r="D106" s="1018"/>
      <c r="E106" s="329"/>
      <c r="F106" s="329"/>
      <c r="G106" s="1051" t="str">
        <f t="shared" si="0"/>
        <v/>
      </c>
    </row>
    <row r="107" spans="1:7">
      <c r="A107" s="338"/>
      <c r="B107" s="336" t="s">
        <v>2921</v>
      </c>
      <c r="C107" s="338"/>
      <c r="D107" s="1018"/>
      <c r="E107" s="329"/>
      <c r="F107" s="329"/>
      <c r="G107" s="1051" t="str">
        <f t="shared" si="0"/>
        <v/>
      </c>
    </row>
    <row r="108" spans="1:7">
      <c r="A108" s="338"/>
      <c r="B108" s="336" t="s">
        <v>2922</v>
      </c>
      <c r="C108" s="1017"/>
      <c r="D108" s="1018"/>
      <c r="E108" s="329"/>
      <c r="F108" s="329"/>
      <c r="G108" s="1051" t="str">
        <f t="shared" si="0"/>
        <v/>
      </c>
    </row>
    <row r="109" spans="1:7">
      <c r="A109" s="338"/>
      <c r="B109" s="336" t="s">
        <v>2914</v>
      </c>
      <c r="C109" s="1017"/>
      <c r="D109" s="1018"/>
      <c r="E109" s="1019"/>
      <c r="F109" s="329"/>
      <c r="G109" s="1051" t="str">
        <f t="shared" si="0"/>
        <v/>
      </c>
    </row>
    <row r="110" spans="1:7">
      <c r="A110" s="338"/>
      <c r="B110" s="328" t="s">
        <v>2923</v>
      </c>
      <c r="C110" s="1017"/>
      <c r="D110" s="1018"/>
      <c r="E110" s="1019"/>
      <c r="F110" s="329"/>
      <c r="G110" s="1051" t="str">
        <f t="shared" si="0"/>
        <v/>
      </c>
    </row>
    <row r="111" spans="1:7">
      <c r="A111" s="338"/>
      <c r="B111" s="328" t="s">
        <v>2924</v>
      </c>
      <c r="C111" s="1017"/>
      <c r="D111" s="1018"/>
      <c r="E111" s="1019"/>
      <c r="F111" s="329"/>
      <c r="G111" s="1051" t="str">
        <f t="shared" si="0"/>
        <v/>
      </c>
    </row>
    <row r="112" spans="1:7">
      <c r="A112" s="338"/>
      <c r="B112" s="328" t="s">
        <v>2925</v>
      </c>
      <c r="C112" s="1010" t="s">
        <v>258</v>
      </c>
      <c r="D112" s="1011">
        <v>1</v>
      </c>
      <c r="E112" s="1019"/>
      <c r="F112" s="329"/>
      <c r="G112" s="1051" t="str">
        <f t="shared" si="0"/>
        <v/>
      </c>
    </row>
    <row r="113" spans="1:7">
      <c r="A113" s="794"/>
      <c r="B113" s="1012"/>
      <c r="C113" s="1010"/>
      <c r="D113" s="1011"/>
      <c r="E113" s="380"/>
      <c r="F113" s="380"/>
      <c r="G113" s="1048" t="str">
        <f t="shared" si="0"/>
        <v/>
      </c>
    </row>
    <row r="114" spans="1:7" ht="25.5">
      <c r="A114" s="794" t="s">
        <v>2926</v>
      </c>
      <c r="B114" s="368" t="s">
        <v>2927</v>
      </c>
      <c r="C114" s="1010"/>
      <c r="D114" s="1011"/>
      <c r="E114" s="380"/>
      <c r="F114" s="380"/>
      <c r="G114" s="1048" t="str">
        <f t="shared" si="0"/>
        <v/>
      </c>
    </row>
    <row r="115" spans="1:7" ht="255">
      <c r="A115" s="794"/>
      <c r="B115" s="368" t="s">
        <v>2928</v>
      </c>
      <c r="C115" s="1010"/>
      <c r="D115" s="1011"/>
      <c r="E115" s="380"/>
      <c r="F115" s="380"/>
      <c r="G115" s="1048" t="str">
        <f t="shared" si="0"/>
        <v/>
      </c>
    </row>
    <row r="116" spans="1:7">
      <c r="A116" s="338"/>
      <c r="B116" s="336" t="s">
        <v>2929</v>
      </c>
      <c r="C116" s="1017"/>
      <c r="D116" s="1018"/>
      <c r="E116" s="329"/>
      <c r="F116" s="329"/>
      <c r="G116" s="1051" t="str">
        <f t="shared" si="0"/>
        <v/>
      </c>
    </row>
    <row r="117" spans="1:7" ht="14.25">
      <c r="A117" s="794"/>
      <c r="B117" s="368" t="s">
        <v>2930</v>
      </c>
      <c r="C117" s="1010"/>
      <c r="D117" s="1011"/>
      <c r="E117" s="380"/>
      <c r="F117" s="380"/>
      <c r="G117" s="1048" t="str">
        <f t="shared" si="0"/>
        <v/>
      </c>
    </row>
    <row r="118" spans="1:7" ht="14.25">
      <c r="A118" s="794"/>
      <c r="B118" s="368" t="s">
        <v>2931</v>
      </c>
      <c r="C118" s="1010"/>
      <c r="D118" s="1011"/>
      <c r="E118" s="380"/>
      <c r="F118" s="380"/>
      <c r="G118" s="1048" t="str">
        <f t="shared" si="0"/>
        <v/>
      </c>
    </row>
    <row r="119" spans="1:7" ht="14.25">
      <c r="A119" s="794"/>
      <c r="B119" s="368" t="s">
        <v>2932</v>
      </c>
      <c r="C119" s="1010"/>
      <c r="D119" s="1011"/>
      <c r="E119" s="380"/>
      <c r="F119" s="380"/>
      <c r="G119" s="1048" t="str">
        <f t="shared" si="0"/>
        <v/>
      </c>
    </row>
    <row r="120" spans="1:7">
      <c r="A120" s="794"/>
      <c r="B120" s="368" t="s">
        <v>2933</v>
      </c>
      <c r="C120" s="1010"/>
      <c r="D120" s="1011"/>
      <c r="E120" s="380"/>
      <c r="F120" s="380"/>
      <c r="G120" s="1048" t="str">
        <f t="shared" si="0"/>
        <v/>
      </c>
    </row>
    <row r="121" spans="1:7">
      <c r="A121" s="794"/>
      <c r="B121" s="368" t="s">
        <v>2934</v>
      </c>
      <c r="C121" s="1010"/>
      <c r="D121" s="1011"/>
      <c r="E121" s="380"/>
      <c r="F121" s="380"/>
      <c r="G121" s="1048" t="str">
        <f t="shared" si="0"/>
        <v/>
      </c>
    </row>
    <row r="122" spans="1:7">
      <c r="A122" s="794"/>
      <c r="B122" s="368" t="s">
        <v>2935</v>
      </c>
      <c r="C122" s="1010"/>
      <c r="D122" s="1011"/>
      <c r="E122" s="380"/>
      <c r="F122" s="380"/>
      <c r="G122" s="1048" t="str">
        <f t="shared" ref="G122:G185" si="1">IF(D122*E122=0,"",ROUND(SUM(D122*E122),2))</f>
        <v/>
      </c>
    </row>
    <row r="123" spans="1:7">
      <c r="A123" s="794"/>
      <c r="B123" s="368" t="s">
        <v>2936</v>
      </c>
      <c r="C123" s="1010"/>
      <c r="D123" s="1011"/>
      <c r="E123" s="380"/>
      <c r="F123" s="380"/>
      <c r="G123" s="1048" t="str">
        <f t="shared" si="1"/>
        <v/>
      </c>
    </row>
    <row r="124" spans="1:7">
      <c r="A124" s="794"/>
      <c r="B124" s="368" t="s">
        <v>2937</v>
      </c>
      <c r="C124" s="1010"/>
      <c r="D124" s="1011"/>
      <c r="E124" s="380"/>
      <c r="F124" s="380"/>
      <c r="G124" s="1048" t="str">
        <f t="shared" si="1"/>
        <v/>
      </c>
    </row>
    <row r="125" spans="1:7">
      <c r="A125" s="794"/>
      <c r="B125" s="368" t="s">
        <v>2938</v>
      </c>
      <c r="C125" s="1010"/>
      <c r="D125" s="1011"/>
      <c r="E125" s="380"/>
      <c r="F125" s="380"/>
      <c r="G125" s="1048" t="str">
        <f t="shared" si="1"/>
        <v/>
      </c>
    </row>
    <row r="126" spans="1:7">
      <c r="A126" s="794"/>
      <c r="B126" s="368" t="s">
        <v>2939</v>
      </c>
      <c r="C126" s="1010" t="s">
        <v>258</v>
      </c>
      <c r="D126" s="1011">
        <v>7</v>
      </c>
      <c r="E126" s="380"/>
      <c r="F126" s="380"/>
      <c r="G126" s="1048" t="str">
        <f t="shared" si="1"/>
        <v/>
      </c>
    </row>
    <row r="127" spans="1:7">
      <c r="A127" s="794"/>
      <c r="B127" s="1012"/>
      <c r="C127" s="1010"/>
      <c r="D127" s="1011"/>
      <c r="E127" s="380"/>
      <c r="F127" s="380"/>
      <c r="G127" s="1048" t="str">
        <f t="shared" si="1"/>
        <v/>
      </c>
    </row>
    <row r="128" spans="1:7" ht="38.25">
      <c r="A128" s="794" t="s">
        <v>2940</v>
      </c>
      <c r="B128" s="368" t="s">
        <v>2941</v>
      </c>
      <c r="C128" s="1010"/>
      <c r="D128" s="1011"/>
      <c r="E128" s="380"/>
      <c r="F128" s="380"/>
      <c r="G128" s="1048" t="str">
        <f t="shared" si="1"/>
        <v/>
      </c>
    </row>
    <row r="129" spans="1:7">
      <c r="A129" s="794"/>
      <c r="B129" s="368" t="s">
        <v>2942</v>
      </c>
      <c r="C129" s="1010" t="s">
        <v>258</v>
      </c>
      <c r="D129" s="1011">
        <v>8</v>
      </c>
      <c r="E129" s="380"/>
      <c r="F129" s="380"/>
      <c r="G129" s="1048" t="str">
        <f t="shared" si="1"/>
        <v/>
      </c>
    </row>
    <row r="130" spans="1:7">
      <c r="A130" s="338"/>
      <c r="B130" s="336" t="s">
        <v>2943</v>
      </c>
      <c r="C130" s="1017" t="s">
        <v>258</v>
      </c>
      <c r="D130" s="1018">
        <v>1</v>
      </c>
      <c r="E130" s="329"/>
      <c r="F130" s="329"/>
      <c r="G130" s="1051" t="str">
        <f t="shared" si="1"/>
        <v/>
      </c>
    </row>
    <row r="131" spans="1:7">
      <c r="A131" s="794"/>
      <c r="B131" s="368" t="s">
        <v>2944</v>
      </c>
      <c r="C131" s="1010" t="s">
        <v>258</v>
      </c>
      <c r="D131" s="1011">
        <v>5</v>
      </c>
      <c r="E131" s="380"/>
      <c r="F131" s="380"/>
      <c r="G131" s="1048" t="str">
        <f t="shared" si="1"/>
        <v/>
      </c>
    </row>
    <row r="132" spans="1:7">
      <c r="A132" s="794"/>
      <c r="B132" s="368" t="s">
        <v>2945</v>
      </c>
      <c r="C132" s="1021" t="s">
        <v>258</v>
      </c>
      <c r="D132" s="1022">
        <v>1</v>
      </c>
      <c r="E132" s="380"/>
      <c r="F132" s="380"/>
      <c r="G132" s="1048" t="str">
        <f t="shared" si="1"/>
        <v/>
      </c>
    </row>
    <row r="133" spans="1:7">
      <c r="A133" s="794"/>
      <c r="B133" s="368"/>
      <c r="C133" s="1010" t="s">
        <v>2905</v>
      </c>
      <c r="D133" s="1011">
        <v>1</v>
      </c>
      <c r="E133" s="380"/>
      <c r="F133" s="380"/>
      <c r="G133" s="1048" t="str">
        <f t="shared" si="1"/>
        <v/>
      </c>
    </row>
    <row r="134" spans="1:7">
      <c r="A134" s="794"/>
      <c r="B134" s="1012"/>
      <c r="C134" s="1010"/>
      <c r="D134" s="1011"/>
      <c r="E134" s="380"/>
      <c r="F134" s="380"/>
      <c r="G134" s="1048" t="str">
        <f t="shared" si="1"/>
        <v/>
      </c>
    </row>
    <row r="135" spans="1:7" ht="25.5" customHeight="1">
      <c r="A135" s="794" t="s">
        <v>2946</v>
      </c>
      <c r="B135" s="368" t="s">
        <v>2947</v>
      </c>
      <c r="C135" s="1010"/>
      <c r="D135" s="1011"/>
      <c r="E135" s="380"/>
      <c r="F135" s="380"/>
      <c r="G135" s="1048" t="str">
        <f t="shared" si="1"/>
        <v/>
      </c>
    </row>
    <row r="136" spans="1:7" ht="293.25">
      <c r="A136" s="794"/>
      <c r="B136" s="368" t="s">
        <v>2948</v>
      </c>
      <c r="C136" s="1010"/>
      <c r="D136" s="1011"/>
      <c r="E136" s="380"/>
      <c r="F136" s="380"/>
      <c r="G136" s="1048" t="str">
        <f t="shared" si="1"/>
        <v/>
      </c>
    </row>
    <row r="137" spans="1:7">
      <c r="A137" s="338"/>
      <c r="B137" s="336" t="s">
        <v>2949</v>
      </c>
      <c r="C137" s="1017"/>
      <c r="D137" s="1018"/>
      <c r="E137" s="329"/>
      <c r="F137" s="329"/>
      <c r="G137" s="1051" t="str">
        <f t="shared" si="1"/>
        <v/>
      </c>
    </row>
    <row r="138" spans="1:7">
      <c r="A138" s="794"/>
      <c r="B138" s="368" t="s">
        <v>2950</v>
      </c>
      <c r="C138" s="1010"/>
      <c r="D138" s="1011"/>
      <c r="E138" s="380"/>
      <c r="F138" s="380"/>
      <c r="G138" s="1048" t="str">
        <f t="shared" si="1"/>
        <v/>
      </c>
    </row>
    <row r="139" spans="1:7">
      <c r="A139" s="794"/>
      <c r="B139" s="368" t="s">
        <v>2951</v>
      </c>
      <c r="C139" s="1010"/>
      <c r="D139" s="1011"/>
      <c r="E139" s="380"/>
      <c r="F139" s="380"/>
      <c r="G139" s="1048" t="str">
        <f t="shared" si="1"/>
        <v/>
      </c>
    </row>
    <row r="140" spans="1:7">
      <c r="A140" s="794"/>
      <c r="B140" s="368" t="s">
        <v>2952</v>
      </c>
      <c r="C140" s="1010"/>
      <c r="D140" s="1011"/>
      <c r="E140" s="380"/>
      <c r="F140" s="380"/>
      <c r="G140" s="1048" t="str">
        <f t="shared" si="1"/>
        <v/>
      </c>
    </row>
    <row r="141" spans="1:7">
      <c r="A141" s="794"/>
      <c r="B141" s="368" t="s">
        <v>2953</v>
      </c>
      <c r="C141" s="1010"/>
      <c r="D141" s="1011"/>
      <c r="E141" s="380"/>
      <c r="F141" s="380"/>
      <c r="G141" s="1048" t="str">
        <f t="shared" si="1"/>
        <v/>
      </c>
    </row>
    <row r="142" spans="1:7">
      <c r="A142" s="794"/>
      <c r="B142" s="368" t="s">
        <v>2954</v>
      </c>
      <c r="C142" s="1010"/>
      <c r="D142" s="1011"/>
      <c r="E142" s="380"/>
      <c r="F142" s="380"/>
      <c r="G142" s="1048" t="str">
        <f t="shared" si="1"/>
        <v/>
      </c>
    </row>
    <row r="143" spans="1:7">
      <c r="A143" s="794"/>
      <c r="B143" s="368" t="s">
        <v>2955</v>
      </c>
      <c r="C143" s="1010" t="s">
        <v>258</v>
      </c>
      <c r="D143" s="1011">
        <v>1</v>
      </c>
      <c r="E143" s="380"/>
      <c r="F143" s="380"/>
      <c r="G143" s="1048" t="str">
        <f t="shared" si="1"/>
        <v/>
      </c>
    </row>
    <row r="144" spans="1:7">
      <c r="A144" s="794"/>
      <c r="B144" s="1012"/>
      <c r="C144" s="1010"/>
      <c r="D144" s="1011"/>
      <c r="E144" s="380"/>
      <c r="F144" s="380"/>
      <c r="G144" s="1048" t="str">
        <f t="shared" si="1"/>
        <v/>
      </c>
    </row>
    <row r="145" spans="1:7" ht="76.5">
      <c r="A145" s="794" t="s">
        <v>2956</v>
      </c>
      <c r="B145" s="368" t="s">
        <v>2957</v>
      </c>
      <c r="C145" s="1010"/>
      <c r="D145" s="1011"/>
      <c r="E145" s="380"/>
      <c r="F145" s="380"/>
      <c r="G145" s="1048" t="str">
        <f t="shared" si="1"/>
        <v/>
      </c>
    </row>
    <row r="146" spans="1:7">
      <c r="A146" s="794"/>
      <c r="B146" s="368" t="s">
        <v>2958</v>
      </c>
      <c r="C146" s="1010"/>
      <c r="D146" s="1011"/>
      <c r="E146" s="380"/>
      <c r="F146" s="380"/>
      <c r="G146" s="1048" t="str">
        <f t="shared" si="1"/>
        <v/>
      </c>
    </row>
    <row r="147" spans="1:7" ht="14.25">
      <c r="A147" s="794"/>
      <c r="B147" s="368" t="s">
        <v>2959</v>
      </c>
      <c r="C147" s="1010"/>
      <c r="D147" s="1011"/>
      <c r="E147" s="380"/>
      <c r="F147" s="380"/>
      <c r="G147" s="1048" t="str">
        <f t="shared" si="1"/>
        <v/>
      </c>
    </row>
    <row r="148" spans="1:7" ht="14.25">
      <c r="A148" s="794"/>
      <c r="B148" s="368" t="s">
        <v>2960</v>
      </c>
      <c r="C148" s="1010"/>
      <c r="D148" s="1011"/>
      <c r="E148" s="380"/>
      <c r="F148" s="380"/>
      <c r="G148" s="1048" t="str">
        <f t="shared" si="1"/>
        <v/>
      </c>
    </row>
    <row r="149" spans="1:7">
      <c r="A149" s="794"/>
      <c r="B149" s="368" t="s">
        <v>2961</v>
      </c>
      <c r="C149" s="1010" t="s">
        <v>258</v>
      </c>
      <c r="D149" s="1120">
        <v>1</v>
      </c>
      <c r="E149" s="380"/>
      <c r="F149" s="380"/>
      <c r="G149" s="1048" t="str">
        <f t="shared" si="1"/>
        <v/>
      </c>
    </row>
    <row r="150" spans="1:7">
      <c r="A150" s="794"/>
      <c r="B150" s="368"/>
      <c r="C150" s="1010"/>
      <c r="D150" s="1011"/>
      <c r="E150" s="380"/>
      <c r="F150" s="380"/>
      <c r="G150" s="1048" t="str">
        <f t="shared" si="1"/>
        <v/>
      </c>
    </row>
    <row r="151" spans="1:7" ht="102">
      <c r="A151" s="794" t="s">
        <v>2962</v>
      </c>
      <c r="B151" s="368" t="s">
        <v>2963</v>
      </c>
      <c r="C151" s="1010"/>
      <c r="D151" s="1011"/>
      <c r="E151" s="380"/>
      <c r="F151" s="380"/>
      <c r="G151" s="1048" t="str">
        <f t="shared" si="1"/>
        <v/>
      </c>
    </row>
    <row r="152" spans="1:7">
      <c r="A152" s="794"/>
      <c r="B152" s="368" t="s">
        <v>2964</v>
      </c>
      <c r="C152" s="1010"/>
      <c r="D152" s="1011"/>
      <c r="E152" s="380"/>
      <c r="F152" s="380"/>
      <c r="G152" s="1048" t="str">
        <f t="shared" si="1"/>
        <v/>
      </c>
    </row>
    <row r="153" spans="1:7">
      <c r="A153" s="794"/>
      <c r="B153" s="368" t="s">
        <v>2965</v>
      </c>
      <c r="C153" s="1010"/>
      <c r="D153" s="1011"/>
      <c r="E153" s="380"/>
      <c r="F153" s="380"/>
      <c r="G153" s="1048" t="str">
        <f t="shared" si="1"/>
        <v/>
      </c>
    </row>
    <row r="154" spans="1:7">
      <c r="A154" s="794"/>
      <c r="B154" s="368" t="s">
        <v>2966</v>
      </c>
      <c r="C154" s="1010" t="s">
        <v>258</v>
      </c>
      <c r="D154" s="1011">
        <v>4</v>
      </c>
      <c r="E154" s="380"/>
      <c r="F154" s="380"/>
      <c r="G154" s="1048" t="str">
        <f t="shared" si="1"/>
        <v/>
      </c>
    </row>
    <row r="155" spans="1:7">
      <c r="A155" s="794"/>
      <c r="B155" s="368" t="s">
        <v>2967</v>
      </c>
      <c r="C155" s="1010" t="s">
        <v>258</v>
      </c>
      <c r="D155" s="1011">
        <v>1</v>
      </c>
      <c r="E155" s="380"/>
      <c r="F155" s="380"/>
      <c r="G155" s="1048" t="str">
        <f t="shared" si="1"/>
        <v/>
      </c>
    </row>
    <row r="156" spans="1:7">
      <c r="A156" s="794"/>
      <c r="B156" s="368" t="s">
        <v>2968</v>
      </c>
      <c r="C156" s="1021" t="s">
        <v>258</v>
      </c>
      <c r="D156" s="1022">
        <v>1</v>
      </c>
      <c r="E156" s="380"/>
      <c r="F156" s="380"/>
      <c r="G156" s="1048" t="str">
        <f t="shared" si="1"/>
        <v/>
      </c>
    </row>
    <row r="157" spans="1:7">
      <c r="A157" s="794"/>
      <c r="B157" s="368"/>
      <c r="C157" s="1010" t="s">
        <v>2905</v>
      </c>
      <c r="D157" s="1120">
        <v>1</v>
      </c>
      <c r="E157" s="380"/>
      <c r="F157" s="380"/>
      <c r="G157" s="1048" t="str">
        <f t="shared" si="1"/>
        <v/>
      </c>
    </row>
    <row r="158" spans="1:7">
      <c r="A158" s="794"/>
      <c r="B158" s="368"/>
      <c r="C158" s="1010"/>
      <c r="D158" s="1011"/>
      <c r="E158" s="380"/>
      <c r="F158" s="380"/>
      <c r="G158" s="1048" t="str">
        <f t="shared" si="1"/>
        <v/>
      </c>
    </row>
    <row r="159" spans="1:7" ht="114.75">
      <c r="A159" s="794" t="s">
        <v>2969</v>
      </c>
      <c r="B159" s="368" t="s">
        <v>2970</v>
      </c>
      <c r="C159" s="1010"/>
      <c r="D159" s="1011"/>
      <c r="E159" s="380"/>
      <c r="F159" s="380"/>
      <c r="G159" s="1048" t="str">
        <f t="shared" si="1"/>
        <v/>
      </c>
    </row>
    <row r="160" spans="1:7">
      <c r="A160" s="794"/>
      <c r="B160" s="368" t="s">
        <v>2971</v>
      </c>
      <c r="C160" s="1010"/>
      <c r="D160" s="1011"/>
      <c r="E160" s="380"/>
      <c r="F160" s="380"/>
      <c r="G160" s="1048" t="str">
        <f t="shared" si="1"/>
        <v/>
      </c>
    </row>
    <row r="161" spans="1:7">
      <c r="A161" s="794"/>
      <c r="B161" s="368" t="s">
        <v>2965</v>
      </c>
      <c r="C161" s="1010"/>
      <c r="D161" s="1011"/>
      <c r="E161" s="380"/>
      <c r="F161" s="380"/>
      <c r="G161" s="1048" t="str">
        <f t="shared" si="1"/>
        <v/>
      </c>
    </row>
    <row r="162" spans="1:7">
      <c r="A162" s="794"/>
      <c r="B162" s="368" t="s">
        <v>2966</v>
      </c>
      <c r="C162" s="1010" t="s">
        <v>258</v>
      </c>
      <c r="D162" s="1011">
        <v>2</v>
      </c>
      <c r="E162" s="380"/>
      <c r="F162" s="380"/>
      <c r="G162" s="1048" t="str">
        <f t="shared" si="1"/>
        <v/>
      </c>
    </row>
    <row r="163" spans="1:7">
      <c r="A163" s="794"/>
      <c r="B163" s="368" t="s">
        <v>2972</v>
      </c>
      <c r="C163" s="1010" t="s">
        <v>258</v>
      </c>
      <c r="D163" s="1011">
        <v>1</v>
      </c>
      <c r="E163" s="380"/>
      <c r="F163" s="380"/>
      <c r="G163" s="1048" t="str">
        <f t="shared" si="1"/>
        <v/>
      </c>
    </row>
    <row r="164" spans="1:7">
      <c r="A164" s="794"/>
      <c r="B164" s="368" t="s">
        <v>2973</v>
      </c>
      <c r="C164" s="1010" t="s">
        <v>258</v>
      </c>
      <c r="D164" s="1011">
        <v>1</v>
      </c>
      <c r="E164" s="380"/>
      <c r="F164" s="380"/>
      <c r="G164" s="1048" t="str">
        <f t="shared" si="1"/>
        <v/>
      </c>
    </row>
    <row r="165" spans="1:7">
      <c r="A165" s="794"/>
      <c r="B165" s="368" t="s">
        <v>2967</v>
      </c>
      <c r="C165" s="1010" t="s">
        <v>258</v>
      </c>
      <c r="D165" s="1011">
        <v>2</v>
      </c>
      <c r="E165" s="380"/>
      <c r="F165" s="380"/>
      <c r="G165" s="1048" t="str">
        <f t="shared" si="1"/>
        <v/>
      </c>
    </row>
    <row r="166" spans="1:7">
      <c r="A166" s="794"/>
      <c r="B166" s="368" t="s">
        <v>2968</v>
      </c>
      <c r="C166" s="1021" t="s">
        <v>258</v>
      </c>
      <c r="D166" s="1022">
        <v>1</v>
      </c>
      <c r="E166" s="380"/>
      <c r="F166" s="380"/>
      <c r="G166" s="1048" t="str">
        <f t="shared" si="1"/>
        <v/>
      </c>
    </row>
    <row r="167" spans="1:7">
      <c r="A167" s="794"/>
      <c r="B167" s="368"/>
      <c r="C167" s="1010" t="s">
        <v>2905</v>
      </c>
      <c r="D167" s="1011">
        <v>2</v>
      </c>
      <c r="E167" s="380"/>
      <c r="F167" s="380"/>
      <c r="G167" s="1048" t="str">
        <f t="shared" si="1"/>
        <v/>
      </c>
    </row>
    <row r="168" spans="1:7">
      <c r="A168" s="794"/>
      <c r="B168" s="368"/>
      <c r="C168" s="1010"/>
      <c r="D168" s="1011"/>
      <c r="E168" s="380"/>
      <c r="F168" s="380"/>
      <c r="G168" s="1048" t="str">
        <f t="shared" si="1"/>
        <v/>
      </c>
    </row>
    <row r="169" spans="1:7" ht="76.5">
      <c r="A169" s="794" t="s">
        <v>2974</v>
      </c>
      <c r="B169" s="1023" t="s">
        <v>2975</v>
      </c>
      <c r="C169" s="1010"/>
      <c r="D169" s="1011"/>
      <c r="E169" s="380"/>
      <c r="F169" s="380" t="str">
        <f>IF(D169*E169=0,"",D169*E169)</f>
        <v/>
      </c>
      <c r="G169" s="1048" t="str">
        <f t="shared" si="1"/>
        <v/>
      </c>
    </row>
    <row r="170" spans="1:7">
      <c r="A170" s="794"/>
      <c r="B170" s="1023" t="s">
        <v>2976</v>
      </c>
      <c r="C170" s="1010"/>
      <c r="D170" s="1011"/>
      <c r="E170" s="380"/>
      <c r="F170" s="380"/>
      <c r="G170" s="1048" t="str">
        <f t="shared" si="1"/>
        <v/>
      </c>
    </row>
    <row r="171" spans="1:7">
      <c r="A171" s="794"/>
      <c r="B171" s="1023" t="s">
        <v>2977</v>
      </c>
      <c r="C171" s="1010"/>
      <c r="D171" s="1011"/>
      <c r="E171" s="380"/>
      <c r="F171" s="380"/>
      <c r="G171" s="1048" t="str">
        <f t="shared" si="1"/>
        <v/>
      </c>
    </row>
    <row r="172" spans="1:7">
      <c r="A172" s="794"/>
      <c r="B172" s="1023" t="s">
        <v>2978</v>
      </c>
      <c r="C172" s="1010"/>
      <c r="D172" s="1011"/>
      <c r="E172" s="380"/>
      <c r="F172" s="380"/>
      <c r="G172" s="1048" t="str">
        <f t="shared" si="1"/>
        <v/>
      </c>
    </row>
    <row r="173" spans="1:7">
      <c r="A173" s="794"/>
      <c r="B173" s="1023" t="s">
        <v>2979</v>
      </c>
      <c r="C173" s="1010"/>
      <c r="D173" s="1011"/>
      <c r="E173" s="380"/>
      <c r="F173" s="380"/>
      <c r="G173" s="1048" t="str">
        <f t="shared" si="1"/>
        <v/>
      </c>
    </row>
    <row r="174" spans="1:7">
      <c r="A174" s="794"/>
      <c r="B174" s="358" t="s">
        <v>2980</v>
      </c>
      <c r="C174" s="359" t="s">
        <v>258</v>
      </c>
      <c r="D174" s="360">
        <v>1</v>
      </c>
      <c r="E174" s="380"/>
      <c r="F174" s="380"/>
      <c r="G174" s="1048" t="str">
        <f t="shared" si="1"/>
        <v/>
      </c>
    </row>
    <row r="175" spans="1:7">
      <c r="A175" s="794"/>
      <c r="B175" s="368"/>
      <c r="C175" s="1010"/>
      <c r="D175" s="1011"/>
      <c r="E175" s="380"/>
      <c r="F175" s="380"/>
      <c r="G175" s="1048" t="str">
        <f t="shared" si="1"/>
        <v/>
      </c>
    </row>
    <row r="176" spans="1:7" ht="25.5">
      <c r="A176" s="794" t="s">
        <v>2981</v>
      </c>
      <c r="B176" s="1023" t="s">
        <v>2982</v>
      </c>
      <c r="C176" s="1010"/>
      <c r="D176" s="1011"/>
      <c r="E176" s="380"/>
      <c r="F176" s="380" t="str">
        <f>IF(D176*E176=0,"",D176*E176)</f>
        <v/>
      </c>
      <c r="G176" s="1048" t="str">
        <f t="shared" si="1"/>
        <v/>
      </c>
    </row>
    <row r="177" spans="1:7">
      <c r="A177" s="794"/>
      <c r="B177" s="1023" t="s">
        <v>2983</v>
      </c>
      <c r="C177" s="359" t="s">
        <v>258</v>
      </c>
      <c r="D177" s="360">
        <v>1</v>
      </c>
      <c r="E177" s="380"/>
      <c r="F177" s="380"/>
      <c r="G177" s="1048" t="str">
        <f t="shared" si="1"/>
        <v/>
      </c>
    </row>
    <row r="178" spans="1:7">
      <c r="A178" s="794"/>
      <c r="B178" s="368"/>
      <c r="C178" s="1010"/>
      <c r="D178" s="1011"/>
      <c r="E178" s="380"/>
      <c r="F178" s="380"/>
      <c r="G178" s="1048" t="str">
        <f t="shared" si="1"/>
        <v/>
      </c>
    </row>
    <row r="179" spans="1:7" ht="25.5">
      <c r="A179" s="794" t="s">
        <v>2984</v>
      </c>
      <c r="B179" s="358" t="s">
        <v>2985</v>
      </c>
      <c r="C179" s="1010"/>
      <c r="D179" s="1011"/>
      <c r="E179" s="380"/>
      <c r="F179" s="380"/>
      <c r="G179" s="1048" t="str">
        <f t="shared" si="1"/>
        <v/>
      </c>
    </row>
    <row r="180" spans="1:7" ht="38.25">
      <c r="A180" s="794"/>
      <c r="B180" s="358" t="s">
        <v>2986</v>
      </c>
      <c r="C180" s="1010"/>
      <c r="D180" s="1011"/>
      <c r="E180" s="380"/>
      <c r="F180" s="380"/>
      <c r="G180" s="1048" t="str">
        <f t="shared" si="1"/>
        <v/>
      </c>
    </row>
    <row r="181" spans="1:7" ht="25.5">
      <c r="A181" s="794"/>
      <c r="B181" s="358" t="s">
        <v>2987</v>
      </c>
      <c r="C181" s="1010"/>
      <c r="D181" s="1011"/>
      <c r="E181" s="380"/>
      <c r="F181" s="380"/>
      <c r="G181" s="1048" t="str">
        <f t="shared" si="1"/>
        <v/>
      </c>
    </row>
    <row r="182" spans="1:7">
      <c r="A182" s="794"/>
      <c r="B182" s="358" t="s">
        <v>2988</v>
      </c>
      <c r="C182" s="1010"/>
      <c r="D182" s="1011"/>
      <c r="E182" s="380"/>
      <c r="F182" s="380"/>
      <c r="G182" s="1048" t="str">
        <f t="shared" si="1"/>
        <v/>
      </c>
    </row>
    <row r="183" spans="1:7" ht="38.25">
      <c r="A183" s="794"/>
      <c r="B183" s="358" t="s">
        <v>2989</v>
      </c>
      <c r="C183" s="1010"/>
      <c r="D183" s="1011"/>
      <c r="E183" s="380"/>
      <c r="F183" s="380"/>
      <c r="G183" s="1048" t="str">
        <f t="shared" si="1"/>
        <v/>
      </c>
    </row>
    <row r="184" spans="1:7" ht="25.5">
      <c r="A184" s="794"/>
      <c r="B184" s="358" t="s">
        <v>2990</v>
      </c>
      <c r="C184" s="1010"/>
      <c r="D184" s="1011"/>
      <c r="E184" s="380"/>
      <c r="F184" s="380"/>
      <c r="G184" s="1048" t="str">
        <f t="shared" si="1"/>
        <v/>
      </c>
    </row>
    <row r="185" spans="1:7">
      <c r="A185" s="794"/>
      <c r="B185" s="358" t="s">
        <v>2991</v>
      </c>
      <c r="C185" s="1010"/>
      <c r="D185" s="1011"/>
      <c r="E185" s="380"/>
      <c r="F185" s="380"/>
      <c r="G185" s="1048" t="str">
        <f t="shared" si="1"/>
        <v/>
      </c>
    </row>
    <row r="186" spans="1:7">
      <c r="A186" s="794"/>
      <c r="B186" s="358" t="s">
        <v>2992</v>
      </c>
      <c r="C186" s="1010"/>
      <c r="D186" s="1011"/>
      <c r="E186" s="380"/>
      <c r="F186" s="380"/>
      <c r="G186" s="1048" t="str">
        <f t="shared" ref="G186:G249" si="2">IF(D186*E186=0,"",ROUND(SUM(D186*E186),2))</f>
        <v/>
      </c>
    </row>
    <row r="187" spans="1:7">
      <c r="A187" s="794"/>
      <c r="B187" s="358" t="s">
        <v>2993</v>
      </c>
      <c r="C187" s="1010"/>
      <c r="D187" s="1011"/>
      <c r="E187" s="380"/>
      <c r="F187" s="380"/>
      <c r="G187" s="1048" t="str">
        <f t="shared" si="2"/>
        <v/>
      </c>
    </row>
    <row r="188" spans="1:7">
      <c r="A188" s="794"/>
      <c r="B188" s="358" t="s">
        <v>2994</v>
      </c>
      <c r="C188" s="1010"/>
      <c r="D188" s="1011"/>
      <c r="E188" s="380"/>
      <c r="F188" s="380"/>
      <c r="G188" s="1048" t="str">
        <f t="shared" si="2"/>
        <v/>
      </c>
    </row>
    <row r="189" spans="1:7">
      <c r="A189" s="794"/>
      <c r="B189" s="358" t="s">
        <v>2995</v>
      </c>
      <c r="C189" s="1010"/>
      <c r="D189" s="1011"/>
      <c r="E189" s="380"/>
      <c r="F189" s="380"/>
      <c r="G189" s="1048" t="str">
        <f t="shared" si="2"/>
        <v/>
      </c>
    </row>
    <row r="190" spans="1:7">
      <c r="A190" s="338"/>
      <c r="B190" s="336" t="s">
        <v>2996</v>
      </c>
      <c r="C190" s="1017"/>
      <c r="D190" s="1018"/>
      <c r="E190" s="1019"/>
      <c r="F190" s="329"/>
      <c r="G190" s="1051" t="str">
        <f t="shared" si="2"/>
        <v/>
      </c>
    </row>
    <row r="191" spans="1:7">
      <c r="A191" s="794"/>
      <c r="B191" s="358" t="s">
        <v>2997</v>
      </c>
      <c r="C191" s="1010"/>
      <c r="D191" s="1011"/>
      <c r="E191" s="380"/>
      <c r="F191" s="380"/>
      <c r="G191" s="1048" t="str">
        <f t="shared" si="2"/>
        <v/>
      </c>
    </row>
    <row r="192" spans="1:7">
      <c r="A192" s="794"/>
      <c r="B192" s="358" t="s">
        <v>2998</v>
      </c>
      <c r="C192" s="1010"/>
      <c r="D192" s="1011"/>
      <c r="E192" s="380"/>
      <c r="F192" s="380"/>
      <c r="G192" s="1048" t="str">
        <f t="shared" si="2"/>
        <v/>
      </c>
    </row>
    <row r="193" spans="1:7">
      <c r="A193" s="338"/>
      <c r="B193" s="336" t="s">
        <v>2999</v>
      </c>
      <c r="C193" s="1017"/>
      <c r="D193" s="1018"/>
      <c r="E193" s="1019"/>
      <c r="F193" s="329"/>
      <c r="G193" s="1051" t="str">
        <f t="shared" si="2"/>
        <v/>
      </c>
    </row>
    <row r="194" spans="1:7">
      <c r="A194" s="794"/>
      <c r="B194" s="368" t="s">
        <v>3000</v>
      </c>
      <c r="C194" s="1010"/>
      <c r="D194" s="1011"/>
      <c r="E194" s="380"/>
      <c r="F194" s="380"/>
      <c r="G194" s="1048" t="str">
        <f t="shared" si="2"/>
        <v/>
      </c>
    </row>
    <row r="195" spans="1:7">
      <c r="A195" s="332"/>
      <c r="B195" s="1020" t="s">
        <v>3001</v>
      </c>
      <c r="C195" s="1010" t="s">
        <v>258</v>
      </c>
      <c r="D195" s="1011">
        <v>1</v>
      </c>
      <c r="E195" s="380"/>
      <c r="F195" s="335"/>
      <c r="G195" s="1051" t="str">
        <f t="shared" si="2"/>
        <v/>
      </c>
    </row>
    <row r="196" spans="1:7">
      <c r="A196" s="794"/>
      <c r="B196" s="358"/>
      <c r="C196" s="1010"/>
      <c r="D196" s="1011"/>
      <c r="E196" s="380"/>
      <c r="F196" s="380"/>
      <c r="G196" s="1048" t="str">
        <f t="shared" si="2"/>
        <v/>
      </c>
    </row>
    <row r="197" spans="1:7" ht="25.5">
      <c r="A197" s="794" t="s">
        <v>3002</v>
      </c>
      <c r="B197" s="358" t="s">
        <v>3003</v>
      </c>
      <c r="C197" s="1010"/>
      <c r="D197" s="1011"/>
      <c r="E197" s="380"/>
      <c r="F197" s="380"/>
      <c r="G197" s="1048" t="str">
        <f t="shared" si="2"/>
        <v/>
      </c>
    </row>
    <row r="198" spans="1:7" ht="38.25">
      <c r="A198" s="794"/>
      <c r="B198" s="358" t="s">
        <v>3004</v>
      </c>
      <c r="C198" s="1010"/>
      <c r="D198" s="1011"/>
      <c r="E198" s="380"/>
      <c r="F198" s="380"/>
      <c r="G198" s="1048" t="str">
        <f t="shared" si="2"/>
        <v/>
      </c>
    </row>
    <row r="199" spans="1:7" ht="25.5">
      <c r="A199" s="794"/>
      <c r="B199" s="358" t="s">
        <v>3005</v>
      </c>
      <c r="C199" s="1010"/>
      <c r="D199" s="1011"/>
      <c r="E199" s="380"/>
      <c r="F199" s="380"/>
      <c r="G199" s="1048" t="str">
        <f t="shared" si="2"/>
        <v/>
      </c>
    </row>
    <row r="200" spans="1:7" ht="25.5">
      <c r="A200" s="794"/>
      <c r="B200" s="358" t="s">
        <v>3006</v>
      </c>
      <c r="C200" s="1010"/>
      <c r="D200" s="1011"/>
      <c r="E200" s="380"/>
      <c r="F200" s="380"/>
      <c r="G200" s="1048" t="str">
        <f t="shared" si="2"/>
        <v/>
      </c>
    </row>
    <row r="201" spans="1:7" ht="38.25">
      <c r="A201" s="794"/>
      <c r="B201" s="358" t="s">
        <v>3007</v>
      </c>
      <c r="C201" s="1010"/>
      <c r="D201" s="1011"/>
      <c r="E201" s="380"/>
      <c r="F201" s="380"/>
      <c r="G201" s="1048" t="str">
        <f t="shared" si="2"/>
        <v/>
      </c>
    </row>
    <row r="202" spans="1:7" ht="25.5">
      <c r="A202" s="794"/>
      <c r="B202" s="358" t="s">
        <v>2990</v>
      </c>
      <c r="C202" s="1010"/>
      <c r="D202" s="1011"/>
      <c r="E202" s="380"/>
      <c r="F202" s="380"/>
      <c r="G202" s="1048" t="str">
        <f t="shared" si="2"/>
        <v/>
      </c>
    </row>
    <row r="203" spans="1:7" ht="25.5">
      <c r="A203" s="794"/>
      <c r="B203" s="358" t="s">
        <v>3008</v>
      </c>
      <c r="C203" s="1010"/>
      <c r="D203" s="1011"/>
      <c r="E203" s="380"/>
      <c r="F203" s="380"/>
      <c r="G203" s="1048" t="str">
        <f t="shared" si="2"/>
        <v/>
      </c>
    </row>
    <row r="204" spans="1:7">
      <c r="A204" s="794"/>
      <c r="B204" s="358" t="s">
        <v>3009</v>
      </c>
      <c r="C204" s="1010"/>
      <c r="D204" s="1011"/>
      <c r="E204" s="380"/>
      <c r="F204" s="380"/>
      <c r="G204" s="1048" t="str">
        <f t="shared" si="2"/>
        <v/>
      </c>
    </row>
    <row r="205" spans="1:7">
      <c r="A205" s="794"/>
      <c r="B205" s="358" t="s">
        <v>3010</v>
      </c>
      <c r="C205" s="1010"/>
      <c r="D205" s="1011"/>
      <c r="E205" s="380"/>
      <c r="F205" s="380"/>
      <c r="G205" s="1048" t="str">
        <f t="shared" si="2"/>
        <v/>
      </c>
    </row>
    <row r="206" spans="1:7">
      <c r="A206" s="794"/>
      <c r="B206" s="358" t="s">
        <v>2995</v>
      </c>
      <c r="C206" s="1010"/>
      <c r="D206" s="1011"/>
      <c r="E206" s="380"/>
      <c r="F206" s="380"/>
      <c r="G206" s="1048" t="str">
        <f t="shared" si="2"/>
        <v/>
      </c>
    </row>
    <row r="207" spans="1:7">
      <c r="A207" s="338"/>
      <c r="B207" s="336" t="s">
        <v>3011</v>
      </c>
      <c r="C207" s="1017"/>
      <c r="D207" s="1018"/>
      <c r="E207" s="1019"/>
      <c r="F207" s="329"/>
      <c r="G207" s="1051" t="str">
        <f t="shared" si="2"/>
        <v/>
      </c>
    </row>
    <row r="208" spans="1:7">
      <c r="A208" s="338"/>
      <c r="B208" s="336" t="s">
        <v>3012</v>
      </c>
      <c r="C208" s="1017"/>
      <c r="D208" s="1018"/>
      <c r="E208" s="1019"/>
      <c r="F208" s="329"/>
      <c r="G208" s="1051" t="str">
        <f t="shared" si="2"/>
        <v/>
      </c>
    </row>
    <row r="209" spans="1:7">
      <c r="A209" s="794"/>
      <c r="B209" s="368" t="s">
        <v>3013</v>
      </c>
      <c r="C209" s="1010"/>
      <c r="D209" s="1011"/>
      <c r="E209" s="380"/>
      <c r="F209" s="380"/>
      <c r="G209" s="1048" t="str">
        <f t="shared" si="2"/>
        <v/>
      </c>
    </row>
    <row r="210" spans="1:7">
      <c r="A210" s="332"/>
      <c r="B210" s="1020" t="s">
        <v>3014</v>
      </c>
      <c r="C210" s="1010" t="s">
        <v>258</v>
      </c>
      <c r="D210" s="1011">
        <v>1</v>
      </c>
      <c r="E210" s="380"/>
      <c r="F210" s="335"/>
      <c r="G210" s="1051" t="str">
        <f t="shared" si="2"/>
        <v/>
      </c>
    </row>
    <row r="211" spans="1:7">
      <c r="A211" s="794"/>
      <c r="B211" s="358"/>
      <c r="C211" s="1010"/>
      <c r="D211" s="1011"/>
      <c r="E211" s="380"/>
      <c r="F211" s="380"/>
      <c r="G211" s="1048" t="str">
        <f t="shared" si="2"/>
        <v/>
      </c>
    </row>
    <row r="212" spans="1:7" ht="25.5">
      <c r="A212" s="794" t="s">
        <v>3015</v>
      </c>
      <c r="B212" s="358" t="s">
        <v>3016</v>
      </c>
      <c r="C212" s="1010"/>
      <c r="D212" s="1011"/>
      <c r="E212" s="380"/>
      <c r="F212" s="380"/>
      <c r="G212" s="1048" t="str">
        <f t="shared" si="2"/>
        <v/>
      </c>
    </row>
    <row r="213" spans="1:7">
      <c r="A213" s="794"/>
      <c r="B213" s="358" t="s">
        <v>3017</v>
      </c>
      <c r="C213" s="1010"/>
      <c r="D213" s="1011"/>
      <c r="E213" s="380"/>
      <c r="F213" s="380"/>
      <c r="G213" s="1048" t="str">
        <f t="shared" si="2"/>
        <v/>
      </c>
    </row>
    <row r="214" spans="1:7">
      <c r="A214" s="794"/>
      <c r="B214" s="358" t="s">
        <v>3018</v>
      </c>
      <c r="C214" s="1010"/>
      <c r="D214" s="1011"/>
      <c r="E214" s="380"/>
      <c r="F214" s="380"/>
      <c r="G214" s="1048" t="str">
        <f t="shared" si="2"/>
        <v/>
      </c>
    </row>
    <row r="215" spans="1:7" ht="25.5">
      <c r="A215" s="794"/>
      <c r="B215" s="358" t="s">
        <v>3019</v>
      </c>
      <c r="C215" s="1010"/>
      <c r="D215" s="1011"/>
      <c r="E215" s="380"/>
      <c r="F215" s="380"/>
      <c r="G215" s="1048" t="str">
        <f t="shared" si="2"/>
        <v/>
      </c>
    </row>
    <row r="216" spans="1:7" ht="25.5">
      <c r="A216" s="794"/>
      <c r="B216" s="358" t="s">
        <v>3020</v>
      </c>
      <c r="C216" s="1010"/>
      <c r="D216" s="1011"/>
      <c r="E216" s="380"/>
      <c r="F216" s="380"/>
      <c r="G216" s="1048" t="str">
        <f t="shared" si="2"/>
        <v/>
      </c>
    </row>
    <row r="217" spans="1:7">
      <c r="A217" s="794"/>
      <c r="B217" s="358" t="s">
        <v>3021</v>
      </c>
      <c r="C217" s="1010"/>
      <c r="D217" s="1011"/>
      <c r="E217" s="380"/>
      <c r="F217" s="380"/>
      <c r="G217" s="1048" t="str">
        <f t="shared" si="2"/>
        <v/>
      </c>
    </row>
    <row r="218" spans="1:7">
      <c r="A218" s="794"/>
      <c r="B218" s="358" t="s">
        <v>3022</v>
      </c>
      <c r="C218" s="1010"/>
      <c r="D218" s="1011"/>
      <c r="E218" s="380"/>
      <c r="F218" s="380"/>
      <c r="G218" s="1048" t="str">
        <f t="shared" si="2"/>
        <v/>
      </c>
    </row>
    <row r="219" spans="1:7" ht="25.5">
      <c r="A219" s="794"/>
      <c r="B219" s="358" t="s">
        <v>3023</v>
      </c>
      <c r="C219" s="1010"/>
      <c r="D219" s="1011"/>
      <c r="E219" s="380"/>
      <c r="F219" s="380"/>
      <c r="G219" s="1048" t="str">
        <f t="shared" si="2"/>
        <v/>
      </c>
    </row>
    <row r="220" spans="1:7">
      <c r="A220" s="794" t="s">
        <v>3024</v>
      </c>
      <c r="B220" s="358" t="s">
        <v>3025</v>
      </c>
      <c r="C220" s="1010"/>
      <c r="D220" s="1011"/>
      <c r="E220" s="380"/>
      <c r="F220" s="380"/>
      <c r="G220" s="1048" t="str">
        <f t="shared" si="2"/>
        <v/>
      </c>
    </row>
    <row r="221" spans="1:7">
      <c r="A221" s="794" t="s">
        <v>3024</v>
      </c>
      <c r="B221" s="358" t="s">
        <v>3026</v>
      </c>
      <c r="C221" s="1010"/>
      <c r="D221" s="1011"/>
      <c r="E221" s="380"/>
      <c r="F221" s="380"/>
      <c r="G221" s="1048" t="str">
        <f t="shared" si="2"/>
        <v/>
      </c>
    </row>
    <row r="222" spans="1:7">
      <c r="A222" s="794"/>
      <c r="B222" s="358" t="s">
        <v>3027</v>
      </c>
      <c r="C222" s="1010"/>
      <c r="D222" s="1011"/>
      <c r="E222" s="380"/>
      <c r="F222" s="380"/>
      <c r="G222" s="1048" t="str">
        <f t="shared" si="2"/>
        <v/>
      </c>
    </row>
    <row r="223" spans="1:7">
      <c r="A223" s="794"/>
      <c r="B223" s="368" t="s">
        <v>3028</v>
      </c>
      <c r="C223" s="1010"/>
      <c r="D223" s="1011"/>
      <c r="E223" s="380"/>
      <c r="F223" s="380"/>
      <c r="G223" s="1048" t="str">
        <f t="shared" si="2"/>
        <v/>
      </c>
    </row>
    <row r="224" spans="1:7">
      <c r="A224" s="794"/>
      <c r="B224" s="358" t="s">
        <v>3029</v>
      </c>
      <c r="C224" s="1010"/>
      <c r="D224" s="1011"/>
      <c r="E224" s="380"/>
      <c r="F224" s="380"/>
      <c r="G224" s="1048" t="str">
        <f t="shared" si="2"/>
        <v/>
      </c>
    </row>
    <row r="225" spans="1:7">
      <c r="A225" s="332"/>
      <c r="B225" s="1020" t="s">
        <v>3030</v>
      </c>
      <c r="C225" s="1010" t="s">
        <v>258</v>
      </c>
      <c r="D225" s="1011">
        <v>1</v>
      </c>
      <c r="E225" s="380"/>
      <c r="F225" s="335"/>
      <c r="G225" s="1051" t="str">
        <f t="shared" si="2"/>
        <v/>
      </c>
    </row>
    <row r="226" spans="1:7">
      <c r="A226" s="794"/>
      <c r="B226" s="358"/>
      <c r="C226" s="1010"/>
      <c r="D226" s="1011"/>
      <c r="E226" s="380"/>
      <c r="F226" s="380"/>
      <c r="G226" s="1048" t="str">
        <f t="shared" si="2"/>
        <v/>
      </c>
    </row>
    <row r="227" spans="1:7" ht="38.25">
      <c r="A227" s="794" t="s">
        <v>3031</v>
      </c>
      <c r="B227" s="358" t="s">
        <v>3032</v>
      </c>
      <c r="C227" s="1010"/>
      <c r="D227" s="1011"/>
      <c r="E227" s="380"/>
      <c r="F227" s="380"/>
      <c r="G227" s="1048" t="str">
        <f t="shared" si="2"/>
        <v/>
      </c>
    </row>
    <row r="228" spans="1:7">
      <c r="A228" s="794"/>
      <c r="B228" s="358" t="s">
        <v>3033</v>
      </c>
      <c r="C228" s="1010"/>
      <c r="D228" s="1011"/>
      <c r="E228" s="380"/>
      <c r="F228" s="380"/>
      <c r="G228" s="1048" t="str">
        <f t="shared" si="2"/>
        <v/>
      </c>
    </row>
    <row r="229" spans="1:7">
      <c r="A229" s="794"/>
      <c r="B229" s="358" t="s">
        <v>3034</v>
      </c>
      <c r="C229" s="1010"/>
      <c r="D229" s="1011"/>
      <c r="E229" s="380"/>
      <c r="F229" s="380"/>
      <c r="G229" s="1048" t="str">
        <f t="shared" si="2"/>
        <v/>
      </c>
    </row>
    <row r="230" spans="1:7">
      <c r="A230" s="794"/>
      <c r="B230" s="358" t="s">
        <v>3035</v>
      </c>
      <c r="C230" s="1010"/>
      <c r="D230" s="1011"/>
      <c r="E230" s="380"/>
      <c r="F230" s="380"/>
      <c r="G230" s="1048" t="str">
        <f t="shared" si="2"/>
        <v/>
      </c>
    </row>
    <row r="231" spans="1:7" ht="25.5">
      <c r="A231" s="794"/>
      <c r="B231" s="358" t="s">
        <v>3023</v>
      </c>
      <c r="C231" s="1010"/>
      <c r="D231" s="1011"/>
      <c r="E231" s="380"/>
      <c r="F231" s="380"/>
      <c r="G231" s="1048" t="str">
        <f t="shared" si="2"/>
        <v/>
      </c>
    </row>
    <row r="232" spans="1:7">
      <c r="A232" s="794"/>
      <c r="B232" s="358" t="s">
        <v>3036</v>
      </c>
      <c r="C232" s="1010"/>
      <c r="D232" s="1011"/>
      <c r="E232" s="380"/>
      <c r="F232" s="380"/>
      <c r="G232" s="1048" t="str">
        <f t="shared" si="2"/>
        <v/>
      </c>
    </row>
    <row r="233" spans="1:7">
      <c r="A233" s="794"/>
      <c r="B233" s="368" t="s">
        <v>3037</v>
      </c>
      <c r="C233" s="1010"/>
      <c r="D233" s="1011"/>
      <c r="E233" s="380"/>
      <c r="F233" s="380"/>
      <c r="G233" s="1048" t="str">
        <f t="shared" si="2"/>
        <v/>
      </c>
    </row>
    <row r="234" spans="1:7">
      <c r="A234" s="794"/>
      <c r="B234" s="358" t="s">
        <v>3038</v>
      </c>
      <c r="C234" s="1010" t="s">
        <v>258</v>
      </c>
      <c r="D234" s="1011">
        <v>1</v>
      </c>
      <c r="E234" s="380"/>
      <c r="F234" s="380"/>
      <c r="G234" s="1048" t="str">
        <f t="shared" si="2"/>
        <v/>
      </c>
    </row>
    <row r="235" spans="1:7">
      <c r="A235" s="794"/>
      <c r="B235" s="358"/>
      <c r="C235" s="1010"/>
      <c r="D235" s="1011"/>
      <c r="E235" s="380"/>
      <c r="F235" s="380"/>
      <c r="G235" s="1048" t="str">
        <f t="shared" si="2"/>
        <v/>
      </c>
    </row>
    <row r="236" spans="1:7" ht="51">
      <c r="A236" s="1024" t="s">
        <v>3039</v>
      </c>
      <c r="B236" s="552" t="s">
        <v>3040</v>
      </c>
      <c r="C236" s="1025"/>
      <c r="D236" s="1026"/>
      <c r="E236" s="1027"/>
      <c r="F236" s="1028"/>
      <c r="G236" s="1052" t="str">
        <f t="shared" si="2"/>
        <v/>
      </c>
    </row>
    <row r="237" spans="1:7">
      <c r="A237" s="794"/>
      <c r="B237" s="358" t="s">
        <v>3033</v>
      </c>
      <c r="C237" s="1010"/>
      <c r="D237" s="1011"/>
      <c r="E237" s="380"/>
      <c r="F237" s="380"/>
      <c r="G237" s="1048" t="str">
        <f t="shared" si="2"/>
        <v/>
      </c>
    </row>
    <row r="238" spans="1:7">
      <c r="A238" s="794"/>
      <c r="B238" s="358" t="s">
        <v>3034</v>
      </c>
      <c r="C238" s="1010"/>
      <c r="D238" s="1011"/>
      <c r="E238" s="380"/>
      <c r="F238" s="380"/>
      <c r="G238" s="1048" t="str">
        <f t="shared" si="2"/>
        <v/>
      </c>
    </row>
    <row r="239" spans="1:7">
      <c r="A239" s="1024"/>
      <c r="B239" s="552" t="s">
        <v>3041</v>
      </c>
      <c r="C239" s="1025"/>
      <c r="D239" s="1026"/>
      <c r="E239" s="1027"/>
      <c r="F239" s="1028"/>
      <c r="G239" s="1052" t="str">
        <f t="shared" si="2"/>
        <v/>
      </c>
    </row>
    <row r="240" spans="1:7">
      <c r="A240" s="794"/>
      <c r="B240" s="358" t="s">
        <v>3042</v>
      </c>
      <c r="C240" s="1010"/>
      <c r="D240" s="1011"/>
      <c r="E240" s="380"/>
      <c r="F240" s="380"/>
      <c r="G240" s="1048" t="str">
        <f t="shared" si="2"/>
        <v/>
      </c>
    </row>
    <row r="241" spans="1:7" ht="25.5">
      <c r="A241" s="794"/>
      <c r="B241" s="358" t="s">
        <v>3023</v>
      </c>
      <c r="C241" s="1010"/>
      <c r="D241" s="1011"/>
      <c r="E241" s="380"/>
      <c r="F241" s="380"/>
      <c r="G241" s="1048" t="str">
        <f t="shared" si="2"/>
        <v/>
      </c>
    </row>
    <row r="242" spans="1:7">
      <c r="A242" s="1024"/>
      <c r="B242" s="552" t="s">
        <v>3043</v>
      </c>
      <c r="C242" s="1025"/>
      <c r="D242" s="1026"/>
      <c r="E242" s="1027"/>
      <c r="F242" s="1028"/>
      <c r="G242" s="1052" t="str">
        <f t="shared" si="2"/>
        <v/>
      </c>
    </row>
    <row r="243" spans="1:7">
      <c r="A243" s="794"/>
      <c r="B243" s="358" t="s">
        <v>3044</v>
      </c>
      <c r="C243" s="359" t="s">
        <v>258</v>
      </c>
      <c r="D243" s="360">
        <v>1</v>
      </c>
      <c r="E243" s="380"/>
      <c r="F243" s="380"/>
      <c r="G243" s="1048" t="str">
        <f t="shared" si="2"/>
        <v/>
      </c>
    </row>
    <row r="244" spans="1:7" ht="15">
      <c r="A244" s="1024"/>
      <c r="B244" s="1029"/>
      <c r="C244" s="1025"/>
      <c r="D244" s="1026"/>
      <c r="E244" s="1030"/>
      <c r="F244" s="1031"/>
      <c r="G244" s="1046" t="str">
        <f t="shared" si="2"/>
        <v/>
      </c>
    </row>
    <row r="245" spans="1:7" ht="38.25">
      <c r="A245" s="794" t="s">
        <v>3045</v>
      </c>
      <c r="B245" s="358" t="s">
        <v>3046</v>
      </c>
      <c r="C245" s="1010"/>
      <c r="D245" s="1011"/>
      <c r="E245" s="380"/>
      <c r="F245" s="380"/>
      <c r="G245" s="1048" t="str">
        <f t="shared" si="2"/>
        <v/>
      </c>
    </row>
    <row r="246" spans="1:7">
      <c r="A246" s="794"/>
      <c r="B246" s="358" t="s">
        <v>3017</v>
      </c>
      <c r="C246" s="1010"/>
      <c r="D246" s="1011"/>
      <c r="E246" s="380"/>
      <c r="F246" s="380"/>
      <c r="G246" s="1048" t="str">
        <f t="shared" si="2"/>
        <v/>
      </c>
    </row>
    <row r="247" spans="1:7">
      <c r="A247" s="794"/>
      <c r="B247" s="358" t="s">
        <v>3034</v>
      </c>
      <c r="C247" s="1010"/>
      <c r="D247" s="1011"/>
      <c r="E247" s="380"/>
      <c r="F247" s="380"/>
      <c r="G247" s="1048" t="str">
        <f t="shared" si="2"/>
        <v/>
      </c>
    </row>
    <row r="248" spans="1:7">
      <c r="A248" s="794"/>
      <c r="B248" s="358" t="s">
        <v>3042</v>
      </c>
      <c r="C248" s="1010"/>
      <c r="D248" s="1011"/>
      <c r="E248" s="380"/>
      <c r="F248" s="380"/>
      <c r="G248" s="1048" t="str">
        <f t="shared" si="2"/>
        <v/>
      </c>
    </row>
    <row r="249" spans="1:7" ht="25.5">
      <c r="A249" s="794"/>
      <c r="B249" s="358" t="s">
        <v>3023</v>
      </c>
      <c r="C249" s="1010"/>
      <c r="D249" s="1011"/>
      <c r="E249" s="380"/>
      <c r="F249" s="380"/>
      <c r="G249" s="1048" t="str">
        <f t="shared" si="2"/>
        <v/>
      </c>
    </row>
    <row r="250" spans="1:7">
      <c r="A250" s="794"/>
      <c r="B250" s="358" t="s">
        <v>3041</v>
      </c>
      <c r="C250" s="1010"/>
      <c r="D250" s="1011"/>
      <c r="E250" s="380"/>
      <c r="F250" s="380"/>
      <c r="G250" s="1048" t="str">
        <f t="shared" ref="G250:G313" si="3">IF(D250*E250=0,"",ROUND(SUM(D250*E250),2))</f>
        <v/>
      </c>
    </row>
    <row r="251" spans="1:7">
      <c r="A251" s="794"/>
      <c r="B251" s="368" t="s">
        <v>3047</v>
      </c>
      <c r="C251" s="1010"/>
      <c r="D251" s="1011"/>
      <c r="E251" s="380"/>
      <c r="F251" s="380"/>
      <c r="G251" s="1048" t="str">
        <f t="shared" si="3"/>
        <v/>
      </c>
    </row>
    <row r="252" spans="1:7">
      <c r="A252" s="794"/>
      <c r="B252" s="358" t="s">
        <v>3048</v>
      </c>
      <c r="C252" s="1010"/>
      <c r="D252" s="1011"/>
      <c r="E252" s="380"/>
      <c r="F252" s="380"/>
      <c r="G252" s="1048" t="str">
        <f t="shared" si="3"/>
        <v/>
      </c>
    </row>
    <row r="253" spans="1:7">
      <c r="A253" s="332"/>
      <c r="B253" s="1020" t="s">
        <v>3030</v>
      </c>
      <c r="C253" s="1010" t="s">
        <v>258</v>
      </c>
      <c r="D253" s="1011">
        <v>1</v>
      </c>
      <c r="E253" s="380"/>
      <c r="F253" s="335"/>
      <c r="G253" s="1051" t="str">
        <f t="shared" si="3"/>
        <v/>
      </c>
    </row>
    <row r="254" spans="1:7">
      <c r="A254" s="794"/>
      <c r="B254" s="358"/>
      <c r="C254" s="1010"/>
      <c r="D254" s="1011"/>
      <c r="E254" s="380"/>
      <c r="F254" s="380"/>
      <c r="G254" s="1048" t="str">
        <f t="shared" si="3"/>
        <v/>
      </c>
    </row>
    <row r="255" spans="1:7" ht="51">
      <c r="A255" s="1024" t="s">
        <v>3049</v>
      </c>
      <c r="B255" s="552" t="s">
        <v>3050</v>
      </c>
      <c r="C255" s="1025"/>
      <c r="D255" s="1026"/>
      <c r="E255" s="1027"/>
      <c r="F255" s="1028"/>
      <c r="G255" s="1052" t="str">
        <f t="shared" si="3"/>
        <v/>
      </c>
    </row>
    <row r="256" spans="1:7">
      <c r="A256" s="794"/>
      <c r="B256" s="358" t="s">
        <v>3033</v>
      </c>
      <c r="C256" s="1010"/>
      <c r="D256" s="1011"/>
      <c r="E256" s="380"/>
      <c r="F256" s="380"/>
      <c r="G256" s="1048" t="str">
        <f t="shared" si="3"/>
        <v/>
      </c>
    </row>
    <row r="257" spans="1:7">
      <c r="A257" s="794"/>
      <c r="B257" s="358" t="s">
        <v>3034</v>
      </c>
      <c r="C257" s="1010"/>
      <c r="D257" s="1011"/>
      <c r="E257" s="380"/>
      <c r="F257" s="380"/>
      <c r="G257" s="1048" t="str">
        <f t="shared" si="3"/>
        <v/>
      </c>
    </row>
    <row r="258" spans="1:7">
      <c r="A258" s="1024"/>
      <c r="B258" s="552" t="s">
        <v>3041</v>
      </c>
      <c r="C258" s="1025"/>
      <c r="D258" s="1026"/>
      <c r="E258" s="1027"/>
      <c r="F258" s="1028"/>
      <c r="G258" s="1052" t="str">
        <f t="shared" si="3"/>
        <v/>
      </c>
    </row>
    <row r="259" spans="1:7">
      <c r="A259" s="794"/>
      <c r="B259" s="358" t="s">
        <v>3042</v>
      </c>
      <c r="C259" s="1010"/>
      <c r="D259" s="1011"/>
      <c r="E259" s="380"/>
      <c r="F259" s="380"/>
      <c r="G259" s="1048" t="str">
        <f t="shared" si="3"/>
        <v/>
      </c>
    </row>
    <row r="260" spans="1:7" ht="25.5">
      <c r="A260" s="794"/>
      <c r="B260" s="358" t="s">
        <v>3023</v>
      </c>
      <c r="C260" s="1010"/>
      <c r="D260" s="1011"/>
      <c r="E260" s="380"/>
      <c r="F260" s="380"/>
      <c r="G260" s="1048" t="str">
        <f t="shared" si="3"/>
        <v/>
      </c>
    </row>
    <row r="261" spans="1:7">
      <c r="A261" s="1024"/>
      <c r="B261" s="552" t="s">
        <v>3043</v>
      </c>
      <c r="C261" s="1025"/>
      <c r="D261" s="1026"/>
      <c r="E261" s="1027"/>
      <c r="F261" s="1028"/>
      <c r="G261" s="1052" t="str">
        <f t="shared" si="3"/>
        <v/>
      </c>
    </row>
    <row r="262" spans="1:7">
      <c r="A262" s="794"/>
      <c r="B262" s="358" t="s">
        <v>3044</v>
      </c>
      <c r="C262" s="359" t="s">
        <v>258</v>
      </c>
      <c r="D262" s="360">
        <v>1</v>
      </c>
      <c r="E262" s="380"/>
      <c r="F262" s="380"/>
      <c r="G262" s="1048" t="str">
        <f t="shared" si="3"/>
        <v/>
      </c>
    </row>
    <row r="263" spans="1:7" ht="15">
      <c r="A263" s="1024"/>
      <c r="B263" s="1029"/>
      <c r="C263" s="1025"/>
      <c r="D263" s="1026"/>
      <c r="E263" s="1030"/>
      <c r="F263" s="1031"/>
      <c r="G263" s="1046" t="str">
        <f t="shared" si="3"/>
        <v/>
      </c>
    </row>
    <row r="264" spans="1:7" ht="38.25">
      <c r="A264" s="1024" t="s">
        <v>3051</v>
      </c>
      <c r="B264" s="552" t="s">
        <v>3052</v>
      </c>
      <c r="C264" s="1025"/>
      <c r="D264" s="1026"/>
      <c r="E264" s="1027"/>
      <c r="F264" s="1028"/>
      <c r="G264" s="1052" t="str">
        <f t="shared" si="3"/>
        <v/>
      </c>
    </row>
    <row r="265" spans="1:7">
      <c r="A265" s="1024"/>
      <c r="B265" s="552" t="s">
        <v>3053</v>
      </c>
      <c r="C265" s="1025"/>
      <c r="D265" s="1026"/>
      <c r="E265" s="1027"/>
      <c r="F265" s="1028"/>
      <c r="G265" s="1052" t="str">
        <f t="shared" si="3"/>
        <v/>
      </c>
    </row>
    <row r="266" spans="1:7">
      <c r="A266" s="794"/>
      <c r="B266" s="358" t="s">
        <v>3035</v>
      </c>
      <c r="C266" s="1010"/>
      <c r="D266" s="1011"/>
      <c r="E266" s="380"/>
      <c r="F266" s="380"/>
      <c r="G266" s="1048" t="str">
        <f t="shared" si="3"/>
        <v/>
      </c>
    </row>
    <row r="267" spans="1:7" ht="25.5">
      <c r="A267" s="794"/>
      <c r="B267" s="358" t="s">
        <v>3023</v>
      </c>
      <c r="C267" s="1010"/>
      <c r="D267" s="1011"/>
      <c r="E267" s="380"/>
      <c r="F267" s="380"/>
      <c r="G267" s="1048" t="str">
        <f t="shared" si="3"/>
        <v/>
      </c>
    </row>
    <row r="268" spans="1:7">
      <c r="A268" s="794" t="s">
        <v>3024</v>
      </c>
      <c r="B268" s="358" t="s">
        <v>3025</v>
      </c>
      <c r="C268" s="1010"/>
      <c r="D268" s="1011"/>
      <c r="E268" s="380"/>
      <c r="F268" s="380"/>
      <c r="G268" s="1048" t="str">
        <f t="shared" si="3"/>
        <v/>
      </c>
    </row>
    <row r="269" spans="1:7">
      <c r="A269" s="794" t="s">
        <v>3024</v>
      </c>
      <c r="B269" s="358" t="s">
        <v>3026</v>
      </c>
      <c r="C269" s="1010"/>
      <c r="D269" s="1011"/>
      <c r="E269" s="380"/>
      <c r="F269" s="380"/>
      <c r="G269" s="1048" t="str">
        <f t="shared" si="3"/>
        <v/>
      </c>
    </row>
    <row r="270" spans="1:7">
      <c r="A270" s="1024"/>
      <c r="B270" s="552" t="s">
        <v>3054</v>
      </c>
      <c r="C270" s="1025"/>
      <c r="D270" s="1026"/>
      <c r="E270" s="1027"/>
      <c r="F270" s="1028"/>
      <c r="G270" s="1052" t="str">
        <f t="shared" si="3"/>
        <v/>
      </c>
    </row>
    <row r="271" spans="1:7">
      <c r="A271" s="794"/>
      <c r="B271" s="358" t="s">
        <v>3055</v>
      </c>
      <c r="C271" s="1010"/>
      <c r="D271" s="1011"/>
      <c r="E271" s="380"/>
      <c r="F271" s="380"/>
      <c r="G271" s="1048" t="str">
        <f t="shared" si="3"/>
        <v/>
      </c>
    </row>
    <row r="272" spans="1:7">
      <c r="A272" s="332"/>
      <c r="B272" s="1020" t="s">
        <v>3056</v>
      </c>
      <c r="C272" s="359" t="s">
        <v>258</v>
      </c>
      <c r="D272" s="360">
        <v>1</v>
      </c>
      <c r="E272" s="380"/>
      <c r="F272" s="335"/>
      <c r="G272" s="1051" t="str">
        <f t="shared" si="3"/>
        <v/>
      </c>
    </row>
    <row r="273" spans="1:7" ht="15">
      <c r="A273" s="1024"/>
      <c r="B273" s="1029"/>
      <c r="C273" s="1025"/>
      <c r="D273" s="1026"/>
      <c r="E273" s="1030"/>
      <c r="F273" s="1031"/>
      <c r="G273" s="1046" t="str">
        <f t="shared" si="3"/>
        <v/>
      </c>
    </row>
    <row r="274" spans="1:7" ht="38.25">
      <c r="A274" s="1014" t="s">
        <v>3057</v>
      </c>
      <c r="B274" s="1032" t="s">
        <v>3058</v>
      </c>
      <c r="C274" s="375"/>
      <c r="D274" s="376"/>
      <c r="E274" s="1016"/>
      <c r="F274" s="380"/>
      <c r="G274" s="1050" t="str">
        <f t="shared" si="3"/>
        <v/>
      </c>
    </row>
    <row r="275" spans="1:7" ht="25.5">
      <c r="A275" s="1014"/>
      <c r="B275" s="1032" t="s">
        <v>3059</v>
      </c>
      <c r="C275" s="375"/>
      <c r="D275" s="376"/>
      <c r="E275" s="1016"/>
      <c r="F275" s="380"/>
      <c r="G275" s="1050" t="str">
        <f t="shared" si="3"/>
        <v/>
      </c>
    </row>
    <row r="276" spans="1:7" ht="25.5">
      <c r="A276" s="1014"/>
      <c r="B276" s="1032" t="s">
        <v>3060</v>
      </c>
      <c r="C276" s="375"/>
      <c r="D276" s="376"/>
      <c r="E276" s="1016"/>
      <c r="F276" s="380"/>
      <c r="G276" s="1050" t="str">
        <f t="shared" si="3"/>
        <v/>
      </c>
    </row>
    <row r="277" spans="1:7" ht="25.5">
      <c r="A277" s="1014"/>
      <c r="B277" s="1032" t="s">
        <v>3061</v>
      </c>
      <c r="C277" s="375"/>
      <c r="D277" s="376"/>
      <c r="E277" s="1016"/>
      <c r="F277" s="380"/>
      <c r="G277" s="1050" t="str">
        <f t="shared" si="3"/>
        <v/>
      </c>
    </row>
    <row r="278" spans="1:7">
      <c r="A278" s="1014"/>
      <c r="B278" s="1032" t="s">
        <v>3062</v>
      </c>
      <c r="C278" s="375"/>
      <c r="D278" s="376"/>
      <c r="E278" s="1016"/>
      <c r="F278" s="380"/>
      <c r="G278" s="1050" t="str">
        <f t="shared" si="3"/>
        <v/>
      </c>
    </row>
    <row r="279" spans="1:7">
      <c r="A279" s="1014"/>
      <c r="B279" s="1032" t="s">
        <v>3063</v>
      </c>
      <c r="C279" s="375" t="s">
        <v>258</v>
      </c>
      <c r="D279" s="376">
        <v>1</v>
      </c>
      <c r="E279" s="1016"/>
      <c r="F279" s="380"/>
      <c r="G279" s="1050" t="str">
        <f t="shared" si="3"/>
        <v/>
      </c>
    </row>
    <row r="280" spans="1:7">
      <c r="A280" s="1014"/>
      <c r="B280" s="1032"/>
      <c r="C280" s="375"/>
      <c r="D280" s="376"/>
      <c r="E280" s="1016"/>
      <c r="F280" s="380"/>
      <c r="G280" s="1050" t="str">
        <f t="shared" si="3"/>
        <v/>
      </c>
    </row>
    <row r="281" spans="1:7" ht="114.75">
      <c r="A281" s="1014" t="s">
        <v>3064</v>
      </c>
      <c r="B281" s="1032" t="s">
        <v>3065</v>
      </c>
      <c r="C281" s="375"/>
      <c r="D281" s="376"/>
      <c r="E281" s="1016"/>
      <c r="F281" s="380"/>
      <c r="G281" s="1050" t="str">
        <f t="shared" si="3"/>
        <v/>
      </c>
    </row>
    <row r="282" spans="1:7">
      <c r="A282" s="794"/>
      <c r="B282" s="358" t="s">
        <v>3066</v>
      </c>
      <c r="C282" s="1010"/>
      <c r="D282" s="1011"/>
      <c r="E282" s="380"/>
      <c r="F282" s="380"/>
      <c r="G282" s="1048" t="str">
        <f t="shared" si="3"/>
        <v/>
      </c>
    </row>
    <row r="283" spans="1:7" ht="25.5">
      <c r="A283" s="794"/>
      <c r="B283" s="358" t="s">
        <v>3023</v>
      </c>
      <c r="C283" s="1010"/>
      <c r="D283" s="1011"/>
      <c r="E283" s="380"/>
      <c r="F283" s="380"/>
      <c r="G283" s="1048" t="str">
        <f t="shared" si="3"/>
        <v/>
      </c>
    </row>
    <row r="284" spans="1:7">
      <c r="A284" s="1014"/>
      <c r="B284" s="1032" t="s">
        <v>3067</v>
      </c>
      <c r="C284" s="375" t="s">
        <v>258</v>
      </c>
      <c r="D284" s="376">
        <v>2</v>
      </c>
      <c r="E284" s="1016"/>
      <c r="F284" s="380"/>
      <c r="G284" s="1050" t="str">
        <f t="shared" si="3"/>
        <v/>
      </c>
    </row>
    <row r="285" spans="1:7">
      <c r="A285" s="1014"/>
      <c r="B285" s="1032"/>
      <c r="C285" s="375"/>
      <c r="D285" s="376"/>
      <c r="E285" s="1016"/>
      <c r="F285" s="380"/>
      <c r="G285" s="1050" t="str">
        <f t="shared" si="3"/>
        <v/>
      </c>
    </row>
    <row r="286" spans="1:7" ht="38.25">
      <c r="A286" s="1014" t="s">
        <v>3068</v>
      </c>
      <c r="B286" s="1032" t="s">
        <v>3069</v>
      </c>
      <c r="C286" s="375"/>
      <c r="D286" s="376"/>
      <c r="E286" s="1016"/>
      <c r="F286" s="380"/>
      <c r="G286" s="1050" t="str">
        <f t="shared" si="3"/>
        <v/>
      </c>
    </row>
    <row r="287" spans="1:7">
      <c r="A287" s="1014"/>
      <c r="B287" s="1032" t="s">
        <v>3070</v>
      </c>
      <c r="C287" s="375" t="s">
        <v>258</v>
      </c>
      <c r="D287" s="376">
        <v>1</v>
      </c>
      <c r="E287" s="1016"/>
      <c r="F287" s="380"/>
      <c r="G287" s="1050" t="str">
        <f t="shared" si="3"/>
        <v/>
      </c>
    </row>
    <row r="288" spans="1:7">
      <c r="A288" s="1014"/>
      <c r="B288" s="1032"/>
      <c r="C288" s="375"/>
      <c r="D288" s="376"/>
      <c r="E288" s="1016"/>
      <c r="F288" s="380"/>
      <c r="G288" s="1050" t="str">
        <f t="shared" si="3"/>
        <v/>
      </c>
    </row>
    <row r="289" spans="1:7" ht="38.25">
      <c r="A289" s="1014" t="s">
        <v>3071</v>
      </c>
      <c r="B289" s="1032" t="s">
        <v>3072</v>
      </c>
      <c r="C289" s="375"/>
      <c r="D289" s="376"/>
      <c r="E289" s="1016"/>
      <c r="F289" s="380"/>
      <c r="G289" s="1050" t="str">
        <f t="shared" si="3"/>
        <v/>
      </c>
    </row>
    <row r="290" spans="1:7">
      <c r="A290" s="1014"/>
      <c r="B290" s="1032" t="s">
        <v>3073</v>
      </c>
      <c r="C290" s="375" t="s">
        <v>258</v>
      </c>
      <c r="D290" s="376">
        <v>1</v>
      </c>
      <c r="E290" s="1016"/>
      <c r="F290" s="380"/>
      <c r="G290" s="1050" t="str">
        <f t="shared" si="3"/>
        <v/>
      </c>
    </row>
    <row r="291" spans="1:7">
      <c r="A291" s="1014"/>
      <c r="B291" s="1032"/>
      <c r="C291" s="375"/>
      <c r="D291" s="376"/>
      <c r="E291" s="1016"/>
      <c r="F291" s="380"/>
      <c r="G291" s="1050" t="str">
        <f t="shared" si="3"/>
        <v/>
      </c>
    </row>
    <row r="292" spans="1:7" ht="51">
      <c r="A292" s="794" t="s">
        <v>3074</v>
      </c>
      <c r="B292" s="358" t="s">
        <v>3075</v>
      </c>
      <c r="C292" s="1010"/>
      <c r="D292" s="1011"/>
      <c r="E292" s="380"/>
      <c r="F292" s="380"/>
      <c r="G292" s="1048" t="str">
        <f t="shared" si="3"/>
        <v/>
      </c>
    </row>
    <row r="293" spans="1:7">
      <c r="A293" s="794"/>
      <c r="B293" s="358" t="s">
        <v>3076</v>
      </c>
      <c r="C293" s="1010"/>
      <c r="D293" s="1011"/>
      <c r="E293" s="380"/>
      <c r="F293" s="380"/>
      <c r="G293" s="1048" t="str">
        <f t="shared" si="3"/>
        <v/>
      </c>
    </row>
    <row r="294" spans="1:7">
      <c r="A294" s="794"/>
      <c r="B294" s="358" t="s">
        <v>3077</v>
      </c>
      <c r="C294" s="1010"/>
      <c r="D294" s="1011"/>
      <c r="E294" s="380"/>
      <c r="F294" s="380"/>
      <c r="G294" s="1048" t="str">
        <f t="shared" si="3"/>
        <v/>
      </c>
    </row>
    <row r="295" spans="1:7">
      <c r="A295" s="794"/>
      <c r="B295" s="358" t="s">
        <v>3078</v>
      </c>
      <c r="C295" s="1010"/>
      <c r="D295" s="1011"/>
      <c r="E295" s="380"/>
      <c r="F295" s="380"/>
      <c r="G295" s="1048" t="str">
        <f t="shared" si="3"/>
        <v/>
      </c>
    </row>
    <row r="296" spans="1:7">
      <c r="A296" s="794"/>
      <c r="B296" s="358" t="s">
        <v>3079</v>
      </c>
      <c r="C296" s="1010"/>
      <c r="D296" s="1011"/>
      <c r="E296" s="380"/>
      <c r="F296" s="380"/>
      <c r="G296" s="1048" t="str">
        <f t="shared" si="3"/>
        <v/>
      </c>
    </row>
    <row r="297" spans="1:7">
      <c r="A297" s="794"/>
      <c r="B297" s="358" t="s">
        <v>3080</v>
      </c>
      <c r="C297" s="1010"/>
      <c r="D297" s="1011"/>
      <c r="E297" s="380"/>
      <c r="F297" s="380"/>
      <c r="G297" s="1048" t="str">
        <f t="shared" si="3"/>
        <v/>
      </c>
    </row>
    <row r="298" spans="1:7">
      <c r="A298" s="794"/>
      <c r="B298" s="358" t="s">
        <v>3081</v>
      </c>
      <c r="C298" s="1010" t="s">
        <v>2905</v>
      </c>
      <c r="D298" s="1011">
        <v>1</v>
      </c>
      <c r="E298" s="380"/>
      <c r="F298" s="380"/>
      <c r="G298" s="1048" t="str">
        <f t="shared" si="3"/>
        <v/>
      </c>
    </row>
    <row r="299" spans="1:7">
      <c r="A299" s="794"/>
      <c r="B299" s="358"/>
      <c r="C299" s="1010"/>
      <c r="D299" s="1011"/>
      <c r="E299" s="380"/>
      <c r="F299" s="380"/>
      <c r="G299" s="1048" t="str">
        <f t="shared" si="3"/>
        <v/>
      </c>
    </row>
    <row r="300" spans="1:7" ht="38.25">
      <c r="A300" s="794" t="s">
        <v>3082</v>
      </c>
      <c r="B300" s="368" t="s">
        <v>3083</v>
      </c>
      <c r="C300" s="1010"/>
      <c r="D300" s="1011"/>
      <c r="E300" s="380"/>
      <c r="F300" s="380"/>
      <c r="G300" s="1048" t="str">
        <f t="shared" si="3"/>
        <v/>
      </c>
    </row>
    <row r="301" spans="1:7">
      <c r="A301" s="794"/>
      <c r="B301" s="368" t="s">
        <v>3084</v>
      </c>
      <c r="C301" s="1010"/>
      <c r="D301" s="1011"/>
      <c r="E301" s="380"/>
      <c r="F301" s="380"/>
      <c r="G301" s="1048" t="str">
        <f t="shared" si="3"/>
        <v/>
      </c>
    </row>
    <row r="302" spans="1:7" ht="14.25">
      <c r="A302" s="794"/>
      <c r="B302" s="358" t="s">
        <v>3085</v>
      </c>
      <c r="C302" s="1010"/>
      <c r="D302" s="1011"/>
      <c r="E302" s="380"/>
      <c r="F302" s="380"/>
      <c r="G302" s="1048" t="str">
        <f t="shared" si="3"/>
        <v/>
      </c>
    </row>
    <row r="303" spans="1:7">
      <c r="A303" s="794"/>
      <c r="B303" s="358" t="s">
        <v>3086</v>
      </c>
      <c r="C303" s="1010"/>
      <c r="D303" s="1011"/>
      <c r="E303" s="380"/>
      <c r="F303" s="380"/>
      <c r="G303" s="1048" t="str">
        <f t="shared" si="3"/>
        <v/>
      </c>
    </row>
    <row r="304" spans="1:7">
      <c r="A304" s="794"/>
      <c r="B304" s="368" t="s">
        <v>3087</v>
      </c>
      <c r="C304" s="1010"/>
      <c r="D304" s="1011"/>
      <c r="E304" s="380"/>
      <c r="F304" s="380"/>
      <c r="G304" s="1048" t="str">
        <f t="shared" si="3"/>
        <v/>
      </c>
    </row>
    <row r="305" spans="1:7">
      <c r="A305" s="794"/>
      <c r="B305" s="368" t="s">
        <v>3088</v>
      </c>
      <c r="C305" s="1010"/>
      <c r="D305" s="1011"/>
      <c r="E305" s="380"/>
      <c r="F305" s="380"/>
      <c r="G305" s="1048" t="str">
        <f t="shared" si="3"/>
        <v/>
      </c>
    </row>
    <row r="306" spans="1:7">
      <c r="A306" s="794"/>
      <c r="B306" s="368" t="s">
        <v>3089</v>
      </c>
      <c r="C306" s="1010"/>
      <c r="D306" s="1011"/>
      <c r="E306" s="380"/>
      <c r="F306" s="380"/>
      <c r="G306" s="1048" t="str">
        <f t="shared" si="3"/>
        <v/>
      </c>
    </row>
    <row r="307" spans="1:7">
      <c r="A307" s="794"/>
      <c r="B307" s="368" t="s">
        <v>3090</v>
      </c>
      <c r="C307" s="1010"/>
      <c r="D307" s="1011"/>
      <c r="E307" s="380"/>
      <c r="F307" s="380"/>
      <c r="G307" s="1048" t="str">
        <f t="shared" si="3"/>
        <v/>
      </c>
    </row>
    <row r="308" spans="1:7">
      <c r="A308" s="794"/>
      <c r="B308" s="368" t="s">
        <v>3091</v>
      </c>
      <c r="C308" s="1010"/>
      <c r="D308" s="1011"/>
      <c r="E308" s="380"/>
      <c r="F308" s="380"/>
      <c r="G308" s="1048" t="str">
        <f t="shared" si="3"/>
        <v/>
      </c>
    </row>
    <row r="309" spans="1:7">
      <c r="A309" s="794"/>
      <c r="B309" s="368" t="s">
        <v>3092</v>
      </c>
      <c r="C309" s="1010"/>
      <c r="D309" s="1011"/>
      <c r="E309" s="380"/>
      <c r="F309" s="380"/>
      <c r="G309" s="1048" t="str">
        <f t="shared" si="3"/>
        <v/>
      </c>
    </row>
    <row r="310" spans="1:7">
      <c r="A310" s="794"/>
      <c r="B310" s="368" t="s">
        <v>3093</v>
      </c>
      <c r="C310" s="1010"/>
      <c r="D310" s="1011"/>
      <c r="E310" s="380"/>
      <c r="F310" s="380"/>
      <c r="G310" s="1048" t="str">
        <f t="shared" si="3"/>
        <v/>
      </c>
    </row>
    <row r="311" spans="1:7">
      <c r="A311" s="794"/>
      <c r="B311" s="368" t="s">
        <v>1190</v>
      </c>
      <c r="C311" s="1010"/>
      <c r="D311" s="1011"/>
      <c r="E311" s="380"/>
      <c r="F311" s="380"/>
      <c r="G311" s="1048" t="str">
        <f t="shared" si="3"/>
        <v/>
      </c>
    </row>
    <row r="312" spans="1:7">
      <c r="A312" s="338"/>
      <c r="B312" s="336" t="s">
        <v>3094</v>
      </c>
      <c r="C312" s="1010" t="s">
        <v>2905</v>
      </c>
      <c r="D312" s="1011">
        <v>1</v>
      </c>
      <c r="E312" s="380"/>
      <c r="F312" s="329"/>
      <c r="G312" s="1051" t="str">
        <f t="shared" si="3"/>
        <v/>
      </c>
    </row>
    <row r="313" spans="1:7">
      <c r="A313" s="794"/>
      <c r="B313" s="1012"/>
      <c r="C313" s="1010"/>
      <c r="D313" s="1011"/>
      <c r="E313" s="380"/>
      <c r="F313" s="380"/>
      <c r="G313" s="1048" t="str">
        <f t="shared" si="3"/>
        <v/>
      </c>
    </row>
    <row r="314" spans="1:7" ht="51">
      <c r="A314" s="794" t="s">
        <v>3095</v>
      </c>
      <c r="B314" s="358" t="s">
        <v>3096</v>
      </c>
      <c r="C314" s="1010"/>
      <c r="D314" s="1011"/>
      <c r="E314" s="380"/>
      <c r="F314" s="380"/>
      <c r="G314" s="1048" t="str">
        <f t="shared" ref="G314:G377" si="4">IF(D314*E314=0,"",ROUND(SUM(D314*E314),2))</f>
        <v/>
      </c>
    </row>
    <row r="315" spans="1:7" ht="14.25">
      <c r="A315" s="794"/>
      <c r="B315" s="358" t="s">
        <v>3097</v>
      </c>
      <c r="C315" s="1010"/>
      <c r="D315" s="1011"/>
      <c r="E315" s="380"/>
      <c r="F315" s="380"/>
      <c r="G315" s="1048" t="str">
        <f t="shared" si="4"/>
        <v/>
      </c>
    </row>
    <row r="316" spans="1:7">
      <c r="A316" s="794"/>
      <c r="B316" s="358" t="s">
        <v>3098</v>
      </c>
      <c r="C316" s="1010"/>
      <c r="D316" s="1011"/>
      <c r="E316" s="380"/>
      <c r="F316" s="380"/>
      <c r="G316" s="1048" t="str">
        <f t="shared" si="4"/>
        <v/>
      </c>
    </row>
    <row r="317" spans="1:7">
      <c r="A317" s="794"/>
      <c r="B317" s="358" t="s">
        <v>3099</v>
      </c>
      <c r="C317" s="1010"/>
      <c r="D317" s="1011"/>
      <c r="E317" s="380"/>
      <c r="F317" s="380"/>
      <c r="G317" s="1048" t="str">
        <f t="shared" si="4"/>
        <v/>
      </c>
    </row>
    <row r="318" spans="1:7">
      <c r="A318" s="794"/>
      <c r="B318" s="358" t="s">
        <v>3100</v>
      </c>
      <c r="C318" s="1010" t="s">
        <v>258</v>
      </c>
      <c r="D318" s="1011">
        <v>2</v>
      </c>
      <c r="E318" s="380"/>
      <c r="F318" s="380"/>
      <c r="G318" s="1048" t="str">
        <f t="shared" si="4"/>
        <v/>
      </c>
    </row>
    <row r="319" spans="1:7">
      <c r="A319" s="794"/>
      <c r="B319" s="358"/>
      <c r="C319" s="1010"/>
      <c r="D319" s="1011"/>
      <c r="E319" s="380"/>
      <c r="F319" s="380"/>
      <c r="G319" s="1048" t="str">
        <f t="shared" si="4"/>
        <v/>
      </c>
    </row>
    <row r="320" spans="1:7" ht="38.25">
      <c r="A320" s="794" t="s">
        <v>3101</v>
      </c>
      <c r="B320" s="358" t="s">
        <v>3102</v>
      </c>
      <c r="C320" s="1010"/>
      <c r="D320" s="1011"/>
      <c r="E320" s="380"/>
      <c r="F320" s="380"/>
      <c r="G320" s="1048" t="str">
        <f t="shared" si="4"/>
        <v/>
      </c>
    </row>
    <row r="321" spans="1:7" ht="14.25">
      <c r="A321" s="794"/>
      <c r="B321" s="358" t="s">
        <v>3103</v>
      </c>
      <c r="C321" s="1010"/>
      <c r="D321" s="1011"/>
      <c r="E321" s="380"/>
      <c r="F321" s="380"/>
      <c r="G321" s="1048" t="str">
        <f t="shared" si="4"/>
        <v/>
      </c>
    </row>
    <row r="322" spans="1:7">
      <c r="A322" s="794"/>
      <c r="B322" s="358" t="s">
        <v>3104</v>
      </c>
      <c r="C322" s="1010"/>
      <c r="D322" s="1011"/>
      <c r="E322" s="380"/>
      <c r="F322" s="380"/>
      <c r="G322" s="1048" t="str">
        <f t="shared" si="4"/>
        <v/>
      </c>
    </row>
    <row r="323" spans="1:7">
      <c r="A323" s="794"/>
      <c r="B323" s="358" t="s">
        <v>3105</v>
      </c>
      <c r="C323" s="1010"/>
      <c r="D323" s="1011"/>
      <c r="E323" s="380"/>
      <c r="F323" s="380"/>
      <c r="G323" s="1048" t="str">
        <f t="shared" si="4"/>
        <v/>
      </c>
    </row>
    <row r="324" spans="1:7">
      <c r="A324" s="794"/>
      <c r="B324" s="358" t="s">
        <v>3106</v>
      </c>
      <c r="C324" s="1010" t="s">
        <v>258</v>
      </c>
      <c r="D324" s="1011">
        <v>1</v>
      </c>
      <c r="E324" s="380"/>
      <c r="F324" s="380"/>
      <c r="G324" s="1048" t="str">
        <f t="shared" si="4"/>
        <v/>
      </c>
    </row>
    <row r="325" spans="1:7">
      <c r="A325" s="794"/>
      <c r="B325" s="358"/>
      <c r="C325" s="1010"/>
      <c r="D325" s="1011"/>
      <c r="E325" s="380"/>
      <c r="F325" s="380"/>
      <c r="G325" s="1048" t="str">
        <f t="shared" si="4"/>
        <v/>
      </c>
    </row>
    <row r="326" spans="1:7" ht="38.25">
      <c r="A326" s="794" t="s">
        <v>3107</v>
      </c>
      <c r="B326" s="358" t="s">
        <v>3108</v>
      </c>
      <c r="C326" s="1010"/>
      <c r="D326" s="1011"/>
      <c r="E326" s="380"/>
      <c r="F326" s="380"/>
      <c r="G326" s="1048" t="str">
        <f t="shared" si="4"/>
        <v/>
      </c>
    </row>
    <row r="327" spans="1:7" ht="14.25">
      <c r="A327" s="794"/>
      <c r="B327" s="358" t="s">
        <v>3109</v>
      </c>
      <c r="C327" s="1010"/>
      <c r="D327" s="1011"/>
      <c r="E327" s="380"/>
      <c r="F327" s="380"/>
      <c r="G327" s="1048" t="str">
        <f t="shared" si="4"/>
        <v/>
      </c>
    </row>
    <row r="328" spans="1:7">
      <c r="A328" s="794"/>
      <c r="B328" s="358" t="s">
        <v>3110</v>
      </c>
      <c r="C328" s="1010"/>
      <c r="D328" s="1011"/>
      <c r="E328" s="380"/>
      <c r="F328" s="380"/>
      <c r="G328" s="1048" t="str">
        <f t="shared" si="4"/>
        <v/>
      </c>
    </row>
    <row r="329" spans="1:7">
      <c r="A329" s="794"/>
      <c r="B329" s="358" t="s">
        <v>3111</v>
      </c>
      <c r="C329" s="1010"/>
      <c r="D329" s="1011"/>
      <c r="E329" s="380"/>
      <c r="F329" s="380"/>
      <c r="G329" s="1048" t="str">
        <f t="shared" si="4"/>
        <v/>
      </c>
    </row>
    <row r="330" spans="1:7">
      <c r="A330" s="794"/>
      <c r="B330" s="358" t="s">
        <v>3106</v>
      </c>
      <c r="C330" s="1010" t="s">
        <v>258</v>
      </c>
      <c r="D330" s="1011">
        <v>1</v>
      </c>
      <c r="E330" s="380"/>
      <c r="F330" s="380"/>
      <c r="G330" s="1048" t="str">
        <f t="shared" si="4"/>
        <v/>
      </c>
    </row>
    <row r="331" spans="1:7">
      <c r="A331" s="794"/>
      <c r="B331" s="358"/>
      <c r="C331" s="1010"/>
      <c r="D331" s="1011"/>
      <c r="E331" s="380"/>
      <c r="F331" s="380"/>
      <c r="G331" s="1048" t="str">
        <f t="shared" si="4"/>
        <v/>
      </c>
    </row>
    <row r="332" spans="1:7" ht="51">
      <c r="A332" s="794" t="s">
        <v>3112</v>
      </c>
      <c r="B332" s="358" t="s">
        <v>3113</v>
      </c>
      <c r="C332" s="1010"/>
      <c r="D332" s="1011"/>
      <c r="E332" s="380"/>
      <c r="F332" s="380"/>
      <c r="G332" s="1048" t="str">
        <f t="shared" si="4"/>
        <v/>
      </c>
    </row>
    <row r="333" spans="1:7" ht="14.25">
      <c r="A333" s="794"/>
      <c r="B333" s="1015" t="s">
        <v>3114</v>
      </c>
      <c r="C333" s="1010" t="s">
        <v>258</v>
      </c>
      <c r="D333" s="1011">
        <v>2</v>
      </c>
      <c r="E333" s="380"/>
      <c r="F333" s="380"/>
      <c r="G333" s="1048" t="str">
        <f t="shared" si="4"/>
        <v/>
      </c>
    </row>
    <row r="334" spans="1:7">
      <c r="A334" s="794"/>
      <c r="B334" s="358"/>
      <c r="C334" s="1010"/>
      <c r="D334" s="1011"/>
      <c r="E334" s="380"/>
      <c r="F334" s="380"/>
      <c r="G334" s="1048" t="str">
        <f t="shared" si="4"/>
        <v/>
      </c>
    </row>
    <row r="335" spans="1:7" ht="102">
      <c r="A335" s="794" t="s">
        <v>3115</v>
      </c>
      <c r="B335" s="358" t="s">
        <v>3116</v>
      </c>
      <c r="C335" s="1010"/>
      <c r="D335" s="1011"/>
      <c r="E335" s="380"/>
      <c r="F335" s="380"/>
      <c r="G335" s="1048" t="str">
        <f t="shared" si="4"/>
        <v/>
      </c>
    </row>
    <row r="336" spans="1:7" ht="14.25">
      <c r="A336" s="794"/>
      <c r="B336" s="1015" t="s">
        <v>3117</v>
      </c>
      <c r="C336" s="1010" t="s">
        <v>258</v>
      </c>
      <c r="D336" s="1011">
        <v>2</v>
      </c>
      <c r="E336" s="380"/>
      <c r="F336" s="380"/>
      <c r="G336" s="1048" t="str">
        <f t="shared" si="4"/>
        <v/>
      </c>
    </row>
    <row r="337" spans="1:7" ht="14.25">
      <c r="A337" s="794"/>
      <c r="B337" s="1015" t="s">
        <v>3118</v>
      </c>
      <c r="C337" s="1010" t="s">
        <v>258</v>
      </c>
      <c r="D337" s="1011">
        <v>1</v>
      </c>
      <c r="E337" s="380"/>
      <c r="F337" s="380"/>
      <c r="G337" s="1048" t="str">
        <f t="shared" si="4"/>
        <v/>
      </c>
    </row>
    <row r="338" spans="1:7">
      <c r="A338" s="794"/>
      <c r="B338" s="368"/>
      <c r="C338" s="1010"/>
      <c r="D338" s="1011"/>
      <c r="E338" s="380"/>
      <c r="F338" s="380"/>
      <c r="G338" s="1048" t="str">
        <f t="shared" si="4"/>
        <v/>
      </c>
    </row>
    <row r="339" spans="1:7" ht="63.75">
      <c r="A339" s="1014" t="s">
        <v>3119</v>
      </c>
      <c r="B339" s="1015" t="s">
        <v>3120</v>
      </c>
      <c r="C339" s="375"/>
      <c r="D339" s="376"/>
      <c r="E339" s="1016"/>
      <c r="F339" s="380"/>
      <c r="G339" s="1050" t="str">
        <f t="shared" si="4"/>
        <v/>
      </c>
    </row>
    <row r="340" spans="1:7" ht="14.25">
      <c r="A340" s="1014"/>
      <c r="B340" s="1015" t="s">
        <v>3121</v>
      </c>
      <c r="C340" s="375" t="s">
        <v>258</v>
      </c>
      <c r="D340" s="376">
        <v>16</v>
      </c>
      <c r="E340" s="1016"/>
      <c r="F340" s="380"/>
      <c r="G340" s="1050" t="str">
        <f t="shared" si="4"/>
        <v/>
      </c>
    </row>
    <row r="341" spans="1:7" ht="14.25">
      <c r="A341" s="1014"/>
      <c r="B341" s="1015" t="s">
        <v>3122</v>
      </c>
      <c r="C341" s="375" t="s">
        <v>258</v>
      </c>
      <c r="D341" s="376">
        <v>2</v>
      </c>
      <c r="E341" s="1016"/>
      <c r="F341" s="380"/>
      <c r="G341" s="1050" t="str">
        <f t="shared" si="4"/>
        <v/>
      </c>
    </row>
    <row r="342" spans="1:7" ht="14.25">
      <c r="A342" s="1014"/>
      <c r="B342" s="1015" t="s">
        <v>3123</v>
      </c>
      <c r="C342" s="375" t="s">
        <v>258</v>
      </c>
      <c r="D342" s="376">
        <v>7</v>
      </c>
      <c r="E342" s="1016"/>
      <c r="F342" s="380"/>
      <c r="G342" s="1050" t="str">
        <f t="shared" si="4"/>
        <v/>
      </c>
    </row>
    <row r="343" spans="1:7">
      <c r="A343" s="1014"/>
      <c r="B343" s="1015"/>
      <c r="C343" s="375"/>
      <c r="D343" s="376"/>
      <c r="E343" s="1016"/>
      <c r="F343" s="380"/>
      <c r="G343" s="1050" t="str">
        <f t="shared" si="4"/>
        <v/>
      </c>
    </row>
    <row r="344" spans="1:7" ht="63.75">
      <c r="A344" s="1014" t="s">
        <v>3124</v>
      </c>
      <c r="B344" s="1015" t="s">
        <v>3125</v>
      </c>
      <c r="C344" s="375"/>
      <c r="D344" s="376"/>
      <c r="E344" s="1016"/>
      <c r="F344" s="380"/>
      <c r="G344" s="1050" t="str">
        <f t="shared" si="4"/>
        <v/>
      </c>
    </row>
    <row r="345" spans="1:7" ht="14.25">
      <c r="A345" s="1014"/>
      <c r="B345" s="1015" t="s">
        <v>3126</v>
      </c>
      <c r="C345" s="375" t="s">
        <v>258</v>
      </c>
      <c r="D345" s="376">
        <v>5</v>
      </c>
      <c r="E345" s="1016"/>
      <c r="F345" s="380"/>
      <c r="G345" s="1050" t="str">
        <f t="shared" si="4"/>
        <v/>
      </c>
    </row>
    <row r="346" spans="1:7" ht="14.25">
      <c r="A346" s="1014"/>
      <c r="B346" s="1015" t="s">
        <v>3127</v>
      </c>
      <c r="C346" s="375" t="s">
        <v>258</v>
      </c>
      <c r="D346" s="376">
        <v>1</v>
      </c>
      <c r="E346" s="1016"/>
      <c r="F346" s="380"/>
      <c r="G346" s="1050" t="str">
        <f t="shared" si="4"/>
        <v/>
      </c>
    </row>
    <row r="347" spans="1:7">
      <c r="A347" s="1014"/>
      <c r="B347" s="1015"/>
      <c r="C347" s="375"/>
      <c r="D347" s="376"/>
      <c r="E347" s="1016"/>
      <c r="F347" s="380"/>
      <c r="G347" s="1050" t="str">
        <f t="shared" si="4"/>
        <v/>
      </c>
    </row>
    <row r="348" spans="1:7" ht="38.25">
      <c r="A348" s="1014" t="s">
        <v>3128</v>
      </c>
      <c r="B348" s="1015" t="s">
        <v>3129</v>
      </c>
      <c r="C348" s="375"/>
      <c r="D348" s="376"/>
      <c r="E348" s="1016"/>
      <c r="F348" s="380"/>
      <c r="G348" s="1050" t="str">
        <f t="shared" si="4"/>
        <v/>
      </c>
    </row>
    <row r="349" spans="1:7" ht="14.25">
      <c r="A349" s="1014"/>
      <c r="B349" s="1015" t="s">
        <v>3130</v>
      </c>
      <c r="C349" s="375" t="s">
        <v>258</v>
      </c>
      <c r="D349" s="376">
        <v>6</v>
      </c>
      <c r="E349" s="380"/>
      <c r="F349" s="380"/>
      <c r="G349" s="1050" t="str">
        <f t="shared" si="4"/>
        <v/>
      </c>
    </row>
    <row r="350" spans="1:7" ht="14.25">
      <c r="A350" s="1014"/>
      <c r="B350" s="1015" t="s">
        <v>3131</v>
      </c>
      <c r="C350" s="375" t="s">
        <v>258</v>
      </c>
      <c r="D350" s="376">
        <v>6</v>
      </c>
      <c r="E350" s="380"/>
      <c r="F350" s="380"/>
      <c r="G350" s="1050" t="str">
        <f t="shared" si="4"/>
        <v/>
      </c>
    </row>
    <row r="351" spans="1:7" ht="14.25">
      <c r="A351" s="1014"/>
      <c r="B351" s="1015" t="s">
        <v>3132</v>
      </c>
      <c r="C351" s="375" t="s">
        <v>258</v>
      </c>
      <c r="D351" s="376">
        <v>4</v>
      </c>
      <c r="E351" s="380"/>
      <c r="F351" s="380"/>
      <c r="G351" s="1050" t="str">
        <f t="shared" si="4"/>
        <v/>
      </c>
    </row>
    <row r="352" spans="1:7">
      <c r="A352" s="1014"/>
      <c r="B352" s="1015"/>
      <c r="C352" s="375"/>
      <c r="D352" s="376"/>
      <c r="E352" s="1016"/>
      <c r="F352" s="380"/>
      <c r="G352" s="1050" t="str">
        <f t="shared" si="4"/>
        <v/>
      </c>
    </row>
    <row r="353" spans="1:7" ht="38.25">
      <c r="A353" s="1014" t="s">
        <v>3133</v>
      </c>
      <c r="B353" s="1015" t="s">
        <v>3134</v>
      </c>
      <c r="C353" s="375"/>
      <c r="D353" s="376"/>
      <c r="E353" s="1016"/>
      <c r="F353" s="380"/>
      <c r="G353" s="1050" t="str">
        <f t="shared" si="4"/>
        <v/>
      </c>
    </row>
    <row r="354" spans="1:7" ht="14.25">
      <c r="A354" s="1014"/>
      <c r="B354" s="1015" t="s">
        <v>3135</v>
      </c>
      <c r="C354" s="375" t="s">
        <v>258</v>
      </c>
      <c r="D354" s="376">
        <v>1</v>
      </c>
      <c r="E354" s="1016"/>
      <c r="F354" s="380"/>
      <c r="G354" s="1050" t="str">
        <f t="shared" si="4"/>
        <v/>
      </c>
    </row>
    <row r="355" spans="1:7" ht="14.25">
      <c r="A355" s="1014"/>
      <c r="B355" s="1015" t="s">
        <v>3136</v>
      </c>
      <c r="C355" s="375" t="s">
        <v>258</v>
      </c>
      <c r="D355" s="376">
        <v>5</v>
      </c>
      <c r="E355" s="1016"/>
      <c r="F355" s="380"/>
      <c r="G355" s="1050" t="str">
        <f t="shared" si="4"/>
        <v/>
      </c>
    </row>
    <row r="356" spans="1:7">
      <c r="A356" s="1014"/>
      <c r="B356" s="1015"/>
      <c r="C356" s="375"/>
      <c r="D356" s="376"/>
      <c r="E356" s="1016"/>
      <c r="F356" s="380"/>
      <c r="G356" s="1050" t="str">
        <f t="shared" si="4"/>
        <v/>
      </c>
    </row>
    <row r="357" spans="1:7" ht="38.25">
      <c r="A357" s="1014" t="s">
        <v>3137</v>
      </c>
      <c r="B357" s="1015" t="s">
        <v>3138</v>
      </c>
      <c r="C357" s="375"/>
      <c r="D357" s="376"/>
      <c r="E357" s="1016"/>
      <c r="F357" s="380"/>
      <c r="G357" s="1050" t="str">
        <f t="shared" si="4"/>
        <v/>
      </c>
    </row>
    <row r="358" spans="1:7">
      <c r="A358" s="1014"/>
      <c r="B358" s="1015" t="s">
        <v>3139</v>
      </c>
      <c r="C358" s="375" t="s">
        <v>258</v>
      </c>
      <c r="D358" s="376">
        <v>2</v>
      </c>
      <c r="E358" s="1016"/>
      <c r="F358" s="380"/>
      <c r="G358" s="1050" t="str">
        <f t="shared" si="4"/>
        <v/>
      </c>
    </row>
    <row r="359" spans="1:7">
      <c r="A359" s="1014"/>
      <c r="B359" s="1015" t="s">
        <v>3100</v>
      </c>
      <c r="C359" s="375" t="s">
        <v>258</v>
      </c>
      <c r="D359" s="376">
        <v>1</v>
      </c>
      <c r="E359" s="1016"/>
      <c r="F359" s="380"/>
      <c r="G359" s="1050" t="str">
        <f t="shared" si="4"/>
        <v/>
      </c>
    </row>
    <row r="360" spans="1:7">
      <c r="A360" s="1014"/>
      <c r="B360" s="1015"/>
      <c r="C360" s="375"/>
      <c r="D360" s="376"/>
      <c r="E360" s="1016"/>
      <c r="F360" s="380"/>
      <c r="G360" s="1050" t="str">
        <f t="shared" si="4"/>
        <v/>
      </c>
    </row>
    <row r="361" spans="1:7" ht="25.5">
      <c r="A361" s="1014" t="s">
        <v>3140</v>
      </c>
      <c r="B361" s="1015" t="s">
        <v>3141</v>
      </c>
      <c r="C361" s="375"/>
      <c r="D361" s="376"/>
      <c r="E361" s="1016"/>
      <c r="F361" s="380"/>
      <c r="G361" s="1050" t="str">
        <f t="shared" si="4"/>
        <v/>
      </c>
    </row>
    <row r="362" spans="1:7">
      <c r="A362" s="1014"/>
      <c r="B362" s="1015" t="s">
        <v>3067</v>
      </c>
      <c r="C362" s="375" t="s">
        <v>258</v>
      </c>
      <c r="D362" s="376">
        <v>4</v>
      </c>
      <c r="E362" s="1016"/>
      <c r="F362" s="380"/>
      <c r="G362" s="1050" t="str">
        <f t="shared" si="4"/>
        <v/>
      </c>
    </row>
    <row r="363" spans="1:7">
      <c r="A363" s="1014"/>
      <c r="B363" s="1015" t="s">
        <v>3070</v>
      </c>
      <c r="C363" s="375" t="s">
        <v>258</v>
      </c>
      <c r="D363" s="376">
        <v>4</v>
      </c>
      <c r="E363" s="1016"/>
      <c r="F363" s="380"/>
      <c r="G363" s="1050" t="str">
        <f t="shared" si="4"/>
        <v/>
      </c>
    </row>
    <row r="364" spans="1:7">
      <c r="A364" s="1014"/>
      <c r="B364" s="1015"/>
      <c r="C364" s="375"/>
      <c r="D364" s="376"/>
      <c r="E364" s="1016"/>
      <c r="F364" s="380"/>
      <c r="G364" s="1050" t="str">
        <f t="shared" si="4"/>
        <v/>
      </c>
    </row>
    <row r="365" spans="1:7" ht="25.5">
      <c r="A365" s="1014" t="s">
        <v>3142</v>
      </c>
      <c r="B365" s="1015" t="s">
        <v>3143</v>
      </c>
      <c r="C365" s="375"/>
      <c r="D365" s="376"/>
      <c r="E365" s="1016"/>
      <c r="F365" s="380"/>
      <c r="G365" s="1050" t="str">
        <f t="shared" si="4"/>
        <v/>
      </c>
    </row>
    <row r="366" spans="1:7">
      <c r="A366" s="1014"/>
      <c r="B366" s="1015" t="s">
        <v>3144</v>
      </c>
      <c r="C366" s="375" t="s">
        <v>258</v>
      </c>
      <c r="D366" s="376">
        <v>3</v>
      </c>
      <c r="E366" s="1016"/>
      <c r="F366" s="380"/>
      <c r="G366" s="1050" t="str">
        <f t="shared" si="4"/>
        <v/>
      </c>
    </row>
    <row r="367" spans="1:7">
      <c r="A367" s="1014"/>
      <c r="B367" s="1015"/>
      <c r="C367" s="375"/>
      <c r="D367" s="376"/>
      <c r="E367" s="1016"/>
      <c r="F367" s="380"/>
      <c r="G367" s="1050" t="str">
        <f t="shared" si="4"/>
        <v/>
      </c>
    </row>
    <row r="368" spans="1:7" ht="25.5">
      <c r="A368" s="1014" t="s">
        <v>3145</v>
      </c>
      <c r="B368" s="1015" t="s">
        <v>3146</v>
      </c>
      <c r="C368" s="375"/>
      <c r="D368" s="376"/>
      <c r="E368" s="1016"/>
      <c r="F368" s="380"/>
      <c r="G368" s="1050" t="str">
        <f t="shared" si="4"/>
        <v/>
      </c>
    </row>
    <row r="369" spans="1:7">
      <c r="A369" s="1014"/>
      <c r="B369" s="1015" t="s">
        <v>3147</v>
      </c>
      <c r="C369" s="375" t="s">
        <v>258</v>
      </c>
      <c r="D369" s="376">
        <v>16</v>
      </c>
      <c r="E369" s="1016"/>
      <c r="F369" s="380"/>
      <c r="G369" s="1053" t="str">
        <f t="shared" si="4"/>
        <v/>
      </c>
    </row>
    <row r="370" spans="1:7">
      <c r="A370" s="1014"/>
      <c r="B370" s="1015" t="s">
        <v>3148</v>
      </c>
      <c r="C370" s="375" t="s">
        <v>258</v>
      </c>
      <c r="D370" s="376">
        <v>2</v>
      </c>
      <c r="E370" s="1016"/>
      <c r="F370" s="380"/>
      <c r="G370" s="1050" t="str">
        <f t="shared" si="4"/>
        <v/>
      </c>
    </row>
    <row r="371" spans="1:7">
      <c r="A371" s="1014"/>
      <c r="B371" s="1015"/>
      <c r="C371" s="375"/>
      <c r="D371" s="376"/>
      <c r="E371" s="1016"/>
      <c r="F371" s="380"/>
      <c r="G371" s="1050" t="str">
        <f t="shared" si="4"/>
        <v/>
      </c>
    </row>
    <row r="372" spans="1:7" ht="63.75">
      <c r="A372" s="1014" t="s">
        <v>3149</v>
      </c>
      <c r="B372" s="1015" t="s">
        <v>4113</v>
      </c>
      <c r="C372" s="375" t="s">
        <v>2905</v>
      </c>
      <c r="D372" s="376">
        <v>3</v>
      </c>
      <c r="E372" s="1016"/>
      <c r="F372" s="380"/>
      <c r="G372" s="1050" t="str">
        <f t="shared" si="4"/>
        <v/>
      </c>
    </row>
    <row r="373" spans="1:7">
      <c r="A373" s="1014"/>
      <c r="B373" s="1015"/>
      <c r="C373" s="375"/>
      <c r="D373" s="376"/>
      <c r="E373" s="1016"/>
      <c r="F373" s="380"/>
      <c r="G373" s="1050" t="str">
        <f t="shared" si="4"/>
        <v/>
      </c>
    </row>
    <row r="374" spans="1:7" ht="63.75">
      <c r="A374" s="1014" t="s">
        <v>3150</v>
      </c>
      <c r="B374" s="1015" t="s">
        <v>3151</v>
      </c>
      <c r="C374" s="286"/>
      <c r="D374" s="286"/>
      <c r="E374" s="286"/>
      <c r="F374" s="286"/>
      <c r="G374" s="1054"/>
    </row>
    <row r="375" spans="1:7">
      <c r="A375" s="1014"/>
      <c r="B375" s="1015" t="s">
        <v>3303</v>
      </c>
      <c r="C375" s="375" t="s">
        <v>258</v>
      </c>
      <c r="D375" s="376">
        <v>3</v>
      </c>
      <c r="E375" s="1016"/>
      <c r="F375" s="380"/>
      <c r="G375" s="1050" t="str">
        <f>IF(D375*E375=0,"",ROUND(SUM(D375*E375),2))</f>
        <v/>
      </c>
    </row>
    <row r="376" spans="1:7">
      <c r="A376" s="1014"/>
      <c r="B376" s="1015"/>
      <c r="C376" s="375"/>
      <c r="D376" s="376"/>
      <c r="E376" s="1016"/>
      <c r="F376" s="380"/>
      <c r="G376" s="1050" t="str">
        <f t="shared" si="4"/>
        <v/>
      </c>
    </row>
    <row r="377" spans="1:7" ht="76.5">
      <c r="A377" s="1014" t="s">
        <v>3152</v>
      </c>
      <c r="B377" s="1015" t="s">
        <v>3153</v>
      </c>
      <c r="C377" s="375"/>
      <c r="D377" s="376"/>
      <c r="E377" s="1016"/>
      <c r="F377" s="380"/>
      <c r="G377" s="1050" t="str">
        <f t="shared" si="4"/>
        <v/>
      </c>
    </row>
    <row r="378" spans="1:7">
      <c r="A378" s="1014"/>
      <c r="B378" s="1015" t="s">
        <v>3154</v>
      </c>
      <c r="C378" s="375" t="s">
        <v>1157</v>
      </c>
      <c r="D378" s="376">
        <v>42</v>
      </c>
      <c r="E378" s="1016"/>
      <c r="F378" s="380"/>
      <c r="G378" s="1050" t="str">
        <f t="shared" ref="G378:G437" si="5">IF(D378*E378=0,"",ROUND(SUM(D378*E378),2))</f>
        <v/>
      </c>
    </row>
    <row r="379" spans="1:7">
      <c r="A379" s="1014"/>
      <c r="B379" s="1015" t="s">
        <v>3155</v>
      </c>
      <c r="C379" s="375" t="s">
        <v>1157</v>
      </c>
      <c r="D379" s="376">
        <v>10</v>
      </c>
      <c r="E379" s="1016"/>
      <c r="F379" s="380"/>
      <c r="G379" s="1050" t="str">
        <f t="shared" si="5"/>
        <v/>
      </c>
    </row>
    <row r="380" spans="1:7">
      <c r="A380" s="1014"/>
      <c r="B380" s="1015" t="s">
        <v>3156</v>
      </c>
      <c r="C380" s="375" t="s">
        <v>1157</v>
      </c>
      <c r="D380" s="376">
        <v>32</v>
      </c>
      <c r="E380" s="1016"/>
      <c r="F380" s="380"/>
      <c r="G380" s="1050" t="str">
        <f t="shared" si="5"/>
        <v/>
      </c>
    </row>
    <row r="381" spans="1:7">
      <c r="A381" s="1014"/>
      <c r="B381" s="1015"/>
      <c r="C381" s="375"/>
      <c r="D381" s="376"/>
      <c r="E381" s="1016"/>
      <c r="F381" s="380"/>
      <c r="G381" s="1050" t="str">
        <f t="shared" si="5"/>
        <v/>
      </c>
    </row>
    <row r="382" spans="1:7" ht="76.5">
      <c r="A382" s="357" t="s">
        <v>3157</v>
      </c>
      <c r="B382" s="358" t="s">
        <v>3158</v>
      </c>
      <c r="C382" s="359"/>
      <c r="D382" s="360"/>
      <c r="E382" s="380"/>
      <c r="F382" s="380"/>
      <c r="G382" s="1048" t="str">
        <f t="shared" si="5"/>
        <v/>
      </c>
    </row>
    <row r="383" spans="1:7">
      <c r="A383" s="357"/>
      <c r="B383" s="358" t="s">
        <v>3159</v>
      </c>
      <c r="C383" s="359" t="s">
        <v>1157</v>
      </c>
      <c r="D383" s="360">
        <v>162</v>
      </c>
      <c r="E383" s="380"/>
      <c r="F383" s="380"/>
      <c r="G383" s="1048" t="str">
        <f t="shared" si="5"/>
        <v/>
      </c>
    </row>
    <row r="384" spans="1:7">
      <c r="A384" s="357"/>
      <c r="B384" s="358"/>
      <c r="C384" s="359"/>
      <c r="D384" s="1033"/>
      <c r="E384" s="380"/>
      <c r="F384" s="380"/>
      <c r="G384" s="1048" t="str">
        <f t="shared" si="5"/>
        <v/>
      </c>
    </row>
    <row r="385" spans="1:7" ht="76.5">
      <c r="A385" s="1014" t="s">
        <v>3160</v>
      </c>
      <c r="B385" s="1015" t="s">
        <v>3161</v>
      </c>
      <c r="C385" s="375"/>
      <c r="D385" s="376"/>
      <c r="E385" s="1016"/>
      <c r="F385" s="380"/>
      <c r="G385" s="1050" t="str">
        <f t="shared" si="5"/>
        <v/>
      </c>
    </row>
    <row r="386" spans="1:7">
      <c r="A386" s="1014"/>
      <c r="B386" s="1015" t="s">
        <v>3162</v>
      </c>
      <c r="C386" s="375" t="s">
        <v>1157</v>
      </c>
      <c r="D386" s="376">
        <v>53</v>
      </c>
      <c r="E386" s="1016"/>
      <c r="F386" s="380"/>
      <c r="G386" s="1050" t="str">
        <f t="shared" si="5"/>
        <v/>
      </c>
    </row>
    <row r="387" spans="1:7">
      <c r="A387" s="1014"/>
      <c r="B387" s="1015" t="s">
        <v>3163</v>
      </c>
      <c r="C387" s="375" t="s">
        <v>1157</v>
      </c>
      <c r="D387" s="376">
        <v>37</v>
      </c>
      <c r="E387" s="1016"/>
      <c r="F387" s="380"/>
      <c r="G387" s="1050" t="str">
        <f t="shared" si="5"/>
        <v/>
      </c>
    </row>
    <row r="388" spans="1:7">
      <c r="A388" s="1014"/>
      <c r="B388" s="1015" t="s">
        <v>3164</v>
      </c>
      <c r="C388" s="375" t="s">
        <v>1157</v>
      </c>
      <c r="D388" s="376">
        <v>28</v>
      </c>
      <c r="E388" s="1016"/>
      <c r="F388" s="380"/>
      <c r="G388" s="1050" t="str">
        <f t="shared" si="5"/>
        <v/>
      </c>
    </row>
    <row r="389" spans="1:7">
      <c r="A389" s="1014"/>
      <c r="B389" s="1015"/>
      <c r="C389" s="375"/>
      <c r="D389" s="376"/>
      <c r="E389" s="1016"/>
      <c r="F389" s="380"/>
      <c r="G389" s="1050" t="str">
        <f t="shared" si="5"/>
        <v/>
      </c>
    </row>
    <row r="390" spans="1:7" ht="76.5">
      <c r="A390" s="1014" t="s">
        <v>3165</v>
      </c>
      <c r="B390" s="1015" t="s">
        <v>3166</v>
      </c>
      <c r="C390" s="375"/>
      <c r="D390" s="376"/>
      <c r="E390" s="1016"/>
      <c r="F390" s="380"/>
      <c r="G390" s="1050" t="str">
        <f t="shared" si="5"/>
        <v/>
      </c>
    </row>
    <row r="391" spans="1:7">
      <c r="A391" s="1014"/>
      <c r="B391" s="1015" t="s">
        <v>3167</v>
      </c>
      <c r="C391" s="375" t="s">
        <v>1157</v>
      </c>
      <c r="D391" s="376">
        <v>12</v>
      </c>
      <c r="E391" s="1016"/>
      <c r="F391" s="380"/>
      <c r="G391" s="1050" t="str">
        <f t="shared" si="5"/>
        <v/>
      </c>
    </row>
    <row r="392" spans="1:7">
      <c r="A392" s="1014"/>
      <c r="B392" s="1015" t="s">
        <v>3168</v>
      </c>
      <c r="C392" s="375" t="s">
        <v>1157</v>
      </c>
      <c r="D392" s="376">
        <v>22</v>
      </c>
      <c r="E392" s="1016"/>
      <c r="F392" s="380"/>
      <c r="G392" s="1050" t="str">
        <f t="shared" si="5"/>
        <v/>
      </c>
    </row>
    <row r="393" spans="1:7">
      <c r="A393" s="1014"/>
      <c r="B393" s="1015" t="s">
        <v>3169</v>
      </c>
      <c r="C393" s="375" t="s">
        <v>1157</v>
      </c>
      <c r="D393" s="376">
        <v>25</v>
      </c>
      <c r="E393" s="1016"/>
      <c r="F393" s="380"/>
      <c r="G393" s="1050" t="str">
        <f t="shared" si="5"/>
        <v/>
      </c>
    </row>
    <row r="394" spans="1:7">
      <c r="A394" s="1014"/>
      <c r="B394" s="1015"/>
      <c r="C394" s="375"/>
      <c r="D394" s="376"/>
      <c r="E394" s="1016"/>
      <c r="F394" s="380"/>
      <c r="G394" s="1050" t="str">
        <f t="shared" si="5"/>
        <v/>
      </c>
    </row>
    <row r="395" spans="1:7" ht="51">
      <c r="A395" s="1014" t="s">
        <v>3170</v>
      </c>
      <c r="B395" s="1015" t="s">
        <v>3171</v>
      </c>
      <c r="C395" s="375"/>
      <c r="D395" s="376"/>
      <c r="E395" s="1016"/>
      <c r="F395" s="380"/>
      <c r="G395" s="1050" t="str">
        <f t="shared" si="5"/>
        <v/>
      </c>
    </row>
    <row r="396" spans="1:7">
      <c r="A396" s="1014"/>
      <c r="B396" s="1015" t="s">
        <v>3172</v>
      </c>
      <c r="C396" s="375" t="s">
        <v>258</v>
      </c>
      <c r="D396" s="376">
        <v>26</v>
      </c>
      <c r="E396" s="1016"/>
      <c r="F396" s="380"/>
      <c r="G396" s="1050" t="str">
        <f t="shared" si="5"/>
        <v/>
      </c>
    </row>
    <row r="397" spans="1:7">
      <c r="A397" s="1014"/>
      <c r="B397" s="1015" t="s">
        <v>3173</v>
      </c>
      <c r="C397" s="375" t="s">
        <v>258</v>
      </c>
      <c r="D397" s="376">
        <v>14</v>
      </c>
      <c r="E397" s="1016"/>
      <c r="F397" s="380"/>
      <c r="G397" s="1050" t="str">
        <f t="shared" si="5"/>
        <v/>
      </c>
    </row>
    <row r="398" spans="1:7">
      <c r="A398" s="1014"/>
      <c r="B398" s="1015"/>
      <c r="C398" s="375"/>
      <c r="D398" s="376"/>
      <c r="E398" s="1016"/>
      <c r="F398" s="380"/>
      <c r="G398" s="1050" t="str">
        <f t="shared" si="5"/>
        <v/>
      </c>
    </row>
    <row r="399" spans="1:7" ht="38.25">
      <c r="A399" s="1014" t="s">
        <v>3174</v>
      </c>
      <c r="B399" s="1015" t="s">
        <v>3175</v>
      </c>
      <c r="C399" s="375" t="s">
        <v>938</v>
      </c>
      <c r="D399" s="376">
        <v>72</v>
      </c>
      <c r="E399" s="1016"/>
      <c r="F399" s="380"/>
      <c r="G399" s="1050" t="str">
        <f t="shared" si="5"/>
        <v/>
      </c>
    </row>
    <row r="400" spans="1:7">
      <c r="A400" s="1014"/>
      <c r="B400" s="1015"/>
      <c r="C400" s="375"/>
      <c r="D400" s="376"/>
      <c r="E400" s="1016"/>
      <c r="F400" s="380"/>
      <c r="G400" s="1050" t="str">
        <f t="shared" si="5"/>
        <v/>
      </c>
    </row>
    <row r="401" spans="1:7" ht="114.75">
      <c r="A401" s="1014" t="s">
        <v>3176</v>
      </c>
      <c r="B401" s="1015" t="s">
        <v>3177</v>
      </c>
      <c r="C401" s="375" t="s">
        <v>1157</v>
      </c>
      <c r="D401" s="376">
        <v>42</v>
      </c>
      <c r="E401" s="1016"/>
      <c r="F401" s="380"/>
      <c r="G401" s="1050" t="str">
        <f t="shared" si="5"/>
        <v/>
      </c>
    </row>
    <row r="402" spans="1:7" ht="38.25">
      <c r="A402" s="1034"/>
      <c r="B402" s="368" t="s">
        <v>3178</v>
      </c>
      <c r="C402" s="1010"/>
      <c r="D402" s="1011"/>
      <c r="E402" s="380"/>
      <c r="F402" s="380"/>
      <c r="G402" s="1048" t="str">
        <f>IF(D402*E402=0,"",ROUND(SUM(D402*E402),2))</f>
        <v/>
      </c>
    </row>
    <row r="403" spans="1:7">
      <c r="A403" s="1034"/>
      <c r="B403" s="368"/>
      <c r="C403" s="1010"/>
      <c r="D403" s="1011"/>
      <c r="E403" s="380"/>
      <c r="F403" s="380"/>
      <c r="G403" s="1048" t="str">
        <f t="shared" si="5"/>
        <v/>
      </c>
    </row>
    <row r="404" spans="1:7" ht="183">
      <c r="A404" s="1014" t="s">
        <v>3179</v>
      </c>
      <c r="B404" s="1015" t="s">
        <v>3180</v>
      </c>
      <c r="C404" s="375"/>
      <c r="D404" s="376"/>
      <c r="E404" s="1016"/>
      <c r="F404" s="380"/>
      <c r="G404" s="1050" t="str">
        <f t="shared" si="5"/>
        <v/>
      </c>
    </row>
    <row r="405" spans="1:7">
      <c r="A405" s="1014"/>
      <c r="B405" s="1015" t="s">
        <v>3181</v>
      </c>
      <c r="C405" s="375"/>
      <c r="D405" s="376"/>
      <c r="E405" s="1016"/>
      <c r="F405" s="380"/>
      <c r="G405" s="1050" t="str">
        <f t="shared" si="5"/>
        <v/>
      </c>
    </row>
    <row r="406" spans="1:7">
      <c r="A406" s="1014"/>
      <c r="B406" s="1015" t="s">
        <v>3162</v>
      </c>
      <c r="C406" s="375" t="s">
        <v>1157</v>
      </c>
      <c r="D406" s="376">
        <v>53</v>
      </c>
      <c r="E406" s="1016"/>
      <c r="F406" s="380"/>
      <c r="G406" s="1050" t="str">
        <f t="shared" si="5"/>
        <v/>
      </c>
    </row>
    <row r="407" spans="1:7">
      <c r="A407" s="1014"/>
      <c r="B407" s="1015" t="s">
        <v>3182</v>
      </c>
      <c r="C407" s="375"/>
      <c r="D407" s="376"/>
      <c r="E407" s="1016"/>
      <c r="F407" s="380"/>
      <c r="G407" s="1050" t="str">
        <f t="shared" si="5"/>
        <v/>
      </c>
    </row>
    <row r="408" spans="1:7">
      <c r="A408" s="1014"/>
      <c r="B408" s="1015" t="s">
        <v>3163</v>
      </c>
      <c r="C408" s="375" t="s">
        <v>1157</v>
      </c>
      <c r="D408" s="376">
        <v>37</v>
      </c>
      <c r="E408" s="1016"/>
      <c r="F408" s="380"/>
      <c r="G408" s="1050" t="str">
        <f t="shared" si="5"/>
        <v/>
      </c>
    </row>
    <row r="409" spans="1:7">
      <c r="A409" s="1014"/>
      <c r="B409" s="1015" t="s">
        <v>3183</v>
      </c>
      <c r="C409" s="375"/>
      <c r="D409" s="376"/>
      <c r="E409" s="1016"/>
      <c r="F409" s="380"/>
      <c r="G409" s="1050" t="str">
        <f t="shared" si="5"/>
        <v/>
      </c>
    </row>
    <row r="410" spans="1:7">
      <c r="A410" s="1014"/>
      <c r="B410" s="1015" t="s">
        <v>3164</v>
      </c>
      <c r="C410" s="375" t="s">
        <v>1157</v>
      </c>
      <c r="D410" s="376">
        <v>28</v>
      </c>
      <c r="E410" s="1016"/>
      <c r="F410" s="380"/>
      <c r="G410" s="1050" t="str">
        <f t="shared" si="5"/>
        <v/>
      </c>
    </row>
    <row r="411" spans="1:7">
      <c r="A411" s="1014"/>
      <c r="B411" s="1015" t="s">
        <v>3184</v>
      </c>
      <c r="C411" s="375"/>
      <c r="D411" s="376"/>
      <c r="E411" s="1016"/>
      <c r="F411" s="380"/>
      <c r="G411" s="1050" t="str">
        <f t="shared" si="5"/>
        <v/>
      </c>
    </row>
    <row r="412" spans="1:7">
      <c r="A412" s="1014"/>
      <c r="B412" s="1015" t="s">
        <v>3185</v>
      </c>
      <c r="C412" s="375" t="s">
        <v>1157</v>
      </c>
      <c r="D412" s="376">
        <v>12</v>
      </c>
      <c r="E412" s="1016"/>
      <c r="F412" s="380"/>
      <c r="G412" s="1050" t="str">
        <f t="shared" si="5"/>
        <v/>
      </c>
    </row>
    <row r="413" spans="1:7">
      <c r="A413" s="1014"/>
      <c r="B413" s="1015" t="s">
        <v>3186</v>
      </c>
      <c r="C413" s="375" t="s">
        <v>1157</v>
      </c>
      <c r="D413" s="376">
        <v>22</v>
      </c>
      <c r="E413" s="1016"/>
      <c r="F413" s="380"/>
      <c r="G413" s="1050" t="str">
        <f t="shared" si="5"/>
        <v/>
      </c>
    </row>
    <row r="414" spans="1:7">
      <c r="A414" s="1014"/>
      <c r="B414" s="1015" t="s">
        <v>3187</v>
      </c>
      <c r="C414" s="375" t="s">
        <v>1157</v>
      </c>
      <c r="D414" s="376">
        <v>25</v>
      </c>
      <c r="E414" s="1016"/>
      <c r="F414" s="380"/>
      <c r="G414" s="1050" t="str">
        <f t="shared" si="5"/>
        <v/>
      </c>
    </row>
    <row r="415" spans="1:7">
      <c r="A415" s="357"/>
      <c r="B415" s="358" t="s">
        <v>3159</v>
      </c>
      <c r="C415" s="359" t="s">
        <v>1157</v>
      </c>
      <c r="D415" s="360">
        <v>162</v>
      </c>
      <c r="E415" s="380"/>
      <c r="F415" s="380"/>
      <c r="G415" s="1048" t="str">
        <f t="shared" si="5"/>
        <v/>
      </c>
    </row>
    <row r="416" spans="1:7" ht="38.25">
      <c r="A416" s="1034"/>
      <c r="B416" s="368" t="s">
        <v>3178</v>
      </c>
      <c r="C416" s="1010"/>
      <c r="D416" s="1011"/>
      <c r="E416" s="380"/>
      <c r="F416" s="380"/>
      <c r="G416" s="1048" t="str">
        <f t="shared" si="5"/>
        <v/>
      </c>
    </row>
    <row r="417" spans="1:7">
      <c r="A417" s="1014"/>
      <c r="B417" s="1015"/>
      <c r="C417" s="375"/>
      <c r="D417" s="376"/>
      <c r="E417" s="1016"/>
      <c r="F417" s="380"/>
      <c r="G417" s="1050" t="str">
        <f t="shared" si="5"/>
        <v/>
      </c>
    </row>
    <row r="418" spans="1:7" ht="183">
      <c r="A418" s="1014" t="s">
        <v>3188</v>
      </c>
      <c r="B418" s="1015" t="s">
        <v>3189</v>
      </c>
      <c r="C418" s="375"/>
      <c r="D418" s="376"/>
      <c r="E418" s="1016"/>
      <c r="F418" s="380"/>
      <c r="G418" s="1050" t="str">
        <f t="shared" si="5"/>
        <v/>
      </c>
    </row>
    <row r="419" spans="1:7" ht="14.25">
      <c r="A419" s="1014"/>
      <c r="B419" s="1015" t="s">
        <v>3190</v>
      </c>
      <c r="C419" s="375" t="s">
        <v>3191</v>
      </c>
      <c r="D419" s="376">
        <v>6</v>
      </c>
      <c r="E419" s="1016"/>
      <c r="F419" s="380"/>
      <c r="G419" s="1050" t="str">
        <f t="shared" si="5"/>
        <v/>
      </c>
    </row>
    <row r="420" spans="1:7" ht="14.25">
      <c r="A420" s="1014"/>
      <c r="B420" s="1015" t="s">
        <v>3192</v>
      </c>
      <c r="C420" s="375" t="s">
        <v>3191</v>
      </c>
      <c r="D420" s="376">
        <v>6</v>
      </c>
      <c r="E420" s="1016"/>
      <c r="F420" s="380"/>
      <c r="G420" s="1050" t="str">
        <f t="shared" si="5"/>
        <v/>
      </c>
    </row>
    <row r="421" spans="1:7" ht="38.25">
      <c r="A421" s="1034"/>
      <c r="B421" s="368" t="s">
        <v>3178</v>
      </c>
      <c r="C421" s="1010"/>
      <c r="D421" s="1011"/>
      <c r="E421" s="380"/>
      <c r="F421" s="380"/>
      <c r="G421" s="1048" t="str">
        <f t="shared" si="5"/>
        <v/>
      </c>
    </row>
    <row r="422" spans="1:7">
      <c r="A422" s="1014"/>
      <c r="B422" s="1015"/>
      <c r="C422" s="375"/>
      <c r="D422" s="376"/>
      <c r="E422" s="1016"/>
      <c r="F422" s="380"/>
      <c r="G422" s="1050" t="str">
        <f t="shared" si="5"/>
        <v/>
      </c>
    </row>
    <row r="423" spans="1:7" ht="38.25">
      <c r="A423" s="1014" t="s">
        <v>3193</v>
      </c>
      <c r="B423" s="1015" t="s">
        <v>3194</v>
      </c>
      <c r="C423" s="375" t="s">
        <v>2905</v>
      </c>
      <c r="D423" s="376">
        <v>1</v>
      </c>
      <c r="E423" s="1016"/>
      <c r="F423" s="380"/>
      <c r="G423" s="1050" t="str">
        <f t="shared" si="5"/>
        <v/>
      </c>
    </row>
    <row r="424" spans="1:7" ht="38.25">
      <c r="A424" s="1034"/>
      <c r="B424" s="368" t="s">
        <v>3195</v>
      </c>
      <c r="C424" s="1010"/>
      <c r="D424" s="1011"/>
      <c r="E424" s="380"/>
      <c r="F424" s="380"/>
      <c r="G424" s="1048" t="str">
        <f t="shared" si="5"/>
        <v/>
      </c>
    </row>
    <row r="425" spans="1:7">
      <c r="A425" s="1014"/>
      <c r="B425" s="1015"/>
      <c r="C425" s="375"/>
      <c r="D425" s="376"/>
      <c r="E425" s="1016"/>
      <c r="F425" s="380"/>
      <c r="G425" s="1050" t="str">
        <f t="shared" si="5"/>
        <v/>
      </c>
    </row>
    <row r="426" spans="1:7" ht="38.25">
      <c r="A426" s="1014" t="s">
        <v>3196</v>
      </c>
      <c r="B426" s="1015" t="s">
        <v>3197</v>
      </c>
      <c r="C426" s="375" t="s">
        <v>3191</v>
      </c>
      <c r="D426" s="376">
        <v>62</v>
      </c>
      <c r="E426" s="1016"/>
      <c r="F426" s="380"/>
      <c r="G426" s="1050" t="str">
        <f t="shared" si="5"/>
        <v/>
      </c>
    </row>
    <row r="427" spans="1:7">
      <c r="A427" s="1014"/>
      <c r="B427" s="1015"/>
      <c r="C427" s="375"/>
      <c r="D427" s="376"/>
      <c r="E427" s="1016"/>
      <c r="F427" s="380"/>
      <c r="G427" s="1050" t="str">
        <f t="shared" si="5"/>
        <v/>
      </c>
    </row>
    <row r="428" spans="1:7" ht="63.75">
      <c r="A428" s="1014" t="s">
        <v>3198</v>
      </c>
      <c r="B428" s="1015" t="s">
        <v>3199</v>
      </c>
      <c r="C428" s="375" t="s">
        <v>3191</v>
      </c>
      <c r="D428" s="376">
        <v>14</v>
      </c>
      <c r="E428" s="1016"/>
      <c r="F428" s="380"/>
      <c r="G428" s="1050" t="str">
        <f t="shared" si="5"/>
        <v/>
      </c>
    </row>
    <row r="429" spans="1:7">
      <c r="A429" s="1014"/>
      <c r="B429" s="1015"/>
      <c r="C429" s="375"/>
      <c r="D429" s="376"/>
      <c r="E429" s="1016"/>
      <c r="F429" s="380"/>
      <c r="G429" s="1050" t="str">
        <f t="shared" si="5"/>
        <v/>
      </c>
    </row>
    <row r="430" spans="1:7" ht="25.5">
      <c r="A430" s="1014" t="s">
        <v>3200</v>
      </c>
      <c r="B430" s="1015" t="s">
        <v>3201</v>
      </c>
      <c r="C430" s="375" t="s">
        <v>3202</v>
      </c>
      <c r="D430" s="376">
        <v>23</v>
      </c>
      <c r="E430" s="1016"/>
      <c r="F430" s="380"/>
      <c r="G430" s="1050" t="str">
        <f t="shared" si="5"/>
        <v/>
      </c>
    </row>
    <row r="431" spans="1:7">
      <c r="A431" s="1034"/>
      <c r="B431" s="368"/>
      <c r="C431" s="1010"/>
      <c r="D431" s="1011"/>
      <c r="E431" s="380"/>
      <c r="F431" s="380"/>
      <c r="G431" s="1048" t="str">
        <f t="shared" si="5"/>
        <v/>
      </c>
    </row>
    <row r="432" spans="1:7" ht="25.5">
      <c r="A432" s="1014" t="s">
        <v>3203</v>
      </c>
      <c r="B432" s="1015" t="s">
        <v>3204</v>
      </c>
      <c r="C432" s="375" t="s">
        <v>938</v>
      </c>
      <c r="D432" s="376">
        <v>30</v>
      </c>
      <c r="E432" s="1016"/>
      <c r="F432" s="380"/>
      <c r="G432" s="1050" t="str">
        <f t="shared" si="5"/>
        <v/>
      </c>
    </row>
    <row r="433" spans="1:7">
      <c r="A433" s="1034"/>
      <c r="B433" s="368"/>
      <c r="C433" s="1010"/>
      <c r="D433" s="1011"/>
      <c r="E433" s="380"/>
      <c r="F433" s="380"/>
      <c r="G433" s="1048" t="str">
        <f t="shared" si="5"/>
        <v/>
      </c>
    </row>
    <row r="434" spans="1:7" ht="25.5">
      <c r="A434" s="1014" t="s">
        <v>3205</v>
      </c>
      <c r="B434" s="1015" t="s">
        <v>3206</v>
      </c>
      <c r="C434" s="375" t="s">
        <v>2905</v>
      </c>
      <c r="D434" s="376">
        <v>1</v>
      </c>
      <c r="E434" s="1016"/>
      <c r="F434" s="380"/>
      <c r="G434" s="1050" t="str">
        <f t="shared" si="5"/>
        <v/>
      </c>
    </row>
    <row r="435" spans="1:7">
      <c r="A435" s="1014"/>
      <c r="B435" s="1015"/>
      <c r="C435" s="375"/>
      <c r="D435" s="376"/>
      <c r="E435" s="1016"/>
      <c r="F435" s="380"/>
      <c r="G435" s="1050" t="str">
        <f t="shared" si="5"/>
        <v/>
      </c>
    </row>
    <row r="436" spans="1:7" ht="38.25">
      <c r="A436" s="1014" t="s">
        <v>3207</v>
      </c>
      <c r="B436" s="1015" t="s">
        <v>3208</v>
      </c>
      <c r="C436" s="375" t="s">
        <v>2905</v>
      </c>
      <c r="D436" s="376">
        <v>1</v>
      </c>
      <c r="E436" s="1016"/>
      <c r="F436" s="380"/>
      <c r="G436" s="1050" t="str">
        <f t="shared" si="5"/>
        <v/>
      </c>
    </row>
    <row r="437" spans="1:7">
      <c r="A437" s="1035"/>
      <c r="B437" s="1036"/>
      <c r="C437" s="1037"/>
      <c r="D437" s="1037"/>
      <c r="E437" s="1038"/>
      <c r="F437" s="1038"/>
      <c r="G437" s="1055" t="str">
        <f t="shared" si="5"/>
        <v/>
      </c>
    </row>
    <row r="438" spans="1:7" ht="12.75" customHeight="1">
      <c r="A438" s="1039"/>
      <c r="B438" s="1040"/>
      <c r="C438" s="1041"/>
      <c r="D438" s="1042"/>
      <c r="E438" s="1027"/>
      <c r="F438" s="1028"/>
      <c r="G438" s="1056"/>
    </row>
    <row r="439" spans="1:7">
      <c r="A439" s="1295" t="s">
        <v>3209</v>
      </c>
      <c r="B439" s="1296"/>
      <c r="C439" s="1296"/>
      <c r="D439" s="1296"/>
      <c r="E439" s="1043"/>
      <c r="F439" s="1044"/>
      <c r="G439" s="1144">
        <f>SUM(G59:G438)</f>
        <v>0</v>
      </c>
    </row>
    <row r="440" spans="1:7">
      <c r="A440" s="793"/>
      <c r="B440" s="1004"/>
      <c r="C440" s="1005"/>
      <c r="D440" s="1005"/>
      <c r="E440" s="353"/>
      <c r="F440" s="354"/>
      <c r="G440" s="1006"/>
    </row>
    <row r="441" spans="1:7" ht="63.75">
      <c r="A441" s="340"/>
      <c r="B441" s="341" t="s">
        <v>3210</v>
      </c>
      <c r="C441" s="342"/>
      <c r="D441" s="342"/>
      <c r="E441" s="343"/>
      <c r="F441" s="340"/>
      <c r="G441" s="1045"/>
    </row>
    <row r="442" spans="1:7" ht="15">
      <c r="A442" s="340"/>
      <c r="B442" s="341"/>
      <c r="C442" s="342"/>
      <c r="D442" s="342"/>
      <c r="E442" s="343"/>
      <c r="F442" s="340"/>
      <c r="G442" s="1045"/>
    </row>
    <row r="443" spans="1:7" ht="18.75" customHeight="1">
      <c r="A443" s="1307" t="s">
        <v>3211</v>
      </c>
      <c r="B443" s="1307"/>
      <c r="C443" s="1307"/>
      <c r="D443" s="1307"/>
      <c r="E443" s="1307"/>
      <c r="F443" s="1307"/>
      <c r="G443" s="1307"/>
    </row>
    <row r="444" spans="1:7">
      <c r="A444" s="310"/>
      <c r="B444" s="311"/>
      <c r="C444" s="312"/>
      <c r="D444" s="312"/>
      <c r="E444" s="313"/>
      <c r="F444" s="314"/>
      <c r="G444" s="315"/>
    </row>
    <row r="445" spans="1:7" ht="156" customHeight="1">
      <c r="A445" s="316"/>
      <c r="B445" s="1287" t="s">
        <v>2871</v>
      </c>
      <c r="C445" s="1287"/>
      <c r="D445" s="1287"/>
      <c r="E445" s="1287"/>
      <c r="F445" s="1287"/>
      <c r="G445" s="1287"/>
    </row>
    <row r="446" spans="1:7" ht="78" customHeight="1">
      <c r="A446" s="317"/>
      <c r="B446" s="1287" t="s">
        <v>2872</v>
      </c>
      <c r="C446" s="1287"/>
      <c r="D446" s="1287"/>
      <c r="E446" s="1287"/>
      <c r="F446" s="1287"/>
      <c r="G446" s="1287"/>
    </row>
    <row r="447" spans="1:7" ht="14.25">
      <c r="A447" s="317"/>
      <c r="B447" s="318"/>
      <c r="C447" s="318"/>
      <c r="D447" s="318"/>
      <c r="E447" s="318"/>
      <c r="F447" s="318"/>
      <c r="G447" s="318"/>
    </row>
    <row r="448" spans="1:7" ht="66" customHeight="1">
      <c r="A448" s="317"/>
      <c r="B448" s="1287" t="s">
        <v>2873</v>
      </c>
      <c r="C448" s="1287"/>
      <c r="D448" s="1287"/>
      <c r="E448" s="1287"/>
      <c r="F448" s="1287"/>
      <c r="G448" s="1287"/>
    </row>
    <row r="449" spans="1:7" ht="14.25">
      <c r="A449" s="317"/>
      <c r="B449" s="318"/>
      <c r="C449" s="318"/>
      <c r="D449" s="318"/>
      <c r="E449" s="318"/>
      <c r="F449" s="318"/>
      <c r="G449" s="318"/>
    </row>
    <row r="450" spans="1:7" ht="168" customHeight="1">
      <c r="A450" s="317"/>
      <c r="B450" s="1287" t="s">
        <v>2874</v>
      </c>
      <c r="C450" s="1287"/>
      <c r="D450" s="1287"/>
      <c r="E450" s="1287"/>
      <c r="F450" s="1287"/>
      <c r="G450" s="1287"/>
    </row>
    <row r="451" spans="1:7" ht="14.25">
      <c r="A451" s="317"/>
      <c r="B451" s="318"/>
      <c r="C451" s="319"/>
      <c r="D451" s="320"/>
      <c r="E451" s="321"/>
      <c r="F451" s="322"/>
      <c r="G451" s="323" t="str">
        <f t="shared" ref="G451" si="6">IF(D451*E451=0,"",ROUND(SUM(D451*E451),2))</f>
        <v/>
      </c>
    </row>
    <row r="452" spans="1:7">
      <c r="A452" s="793"/>
      <c r="B452" s="1004" t="s">
        <v>3212</v>
      </c>
      <c r="C452" s="1005"/>
      <c r="D452" s="1005"/>
      <c r="E452" s="353"/>
      <c r="F452" s="354"/>
      <c r="G452" s="1006" t="str">
        <f t="shared" ref="G452:G515" si="7">IF(D452*E452=0,"",ROUND(SUM(D452*E452),2))</f>
        <v/>
      </c>
    </row>
    <row r="453" spans="1:7">
      <c r="A453" s="793"/>
      <c r="B453" s="1004"/>
      <c r="C453" s="1005"/>
      <c r="D453" s="1005"/>
      <c r="E453" s="353"/>
      <c r="F453" s="354"/>
      <c r="G453" s="1006" t="str">
        <f t="shared" si="7"/>
        <v/>
      </c>
    </row>
    <row r="454" spans="1:7" ht="114.75">
      <c r="A454" s="357" t="s">
        <v>3213</v>
      </c>
      <c r="B454" s="358" t="s">
        <v>3214</v>
      </c>
      <c r="C454" s="359"/>
      <c r="D454" s="360"/>
      <c r="E454" s="380"/>
      <c r="F454" s="380"/>
      <c r="G454" s="1048" t="str">
        <f t="shared" si="7"/>
        <v/>
      </c>
    </row>
    <row r="455" spans="1:7" ht="38.25">
      <c r="A455" s="357"/>
      <c r="B455" s="358" t="s">
        <v>3215</v>
      </c>
      <c r="C455" s="359"/>
      <c r="D455" s="360"/>
      <c r="E455" s="380"/>
      <c r="F455" s="380"/>
      <c r="G455" s="1048" t="str">
        <f t="shared" si="7"/>
        <v/>
      </c>
    </row>
    <row r="456" spans="1:7">
      <c r="A456" s="357"/>
      <c r="B456" s="1057" t="s">
        <v>1167</v>
      </c>
      <c r="C456" s="359"/>
      <c r="D456" s="360"/>
      <c r="E456" s="380"/>
      <c r="F456" s="380"/>
      <c r="G456" s="1048" t="str">
        <f t="shared" si="7"/>
        <v/>
      </c>
    </row>
    <row r="457" spans="1:7">
      <c r="A457" s="357"/>
      <c r="B457" s="358" t="s">
        <v>3216</v>
      </c>
      <c r="C457" s="359"/>
      <c r="D457" s="360"/>
      <c r="E457" s="380"/>
      <c r="F457" s="380"/>
      <c r="G457" s="1048" t="str">
        <f t="shared" si="7"/>
        <v/>
      </c>
    </row>
    <row r="458" spans="1:7">
      <c r="A458" s="357"/>
      <c r="B458" s="358" t="s">
        <v>3217</v>
      </c>
      <c r="C458" s="359"/>
      <c r="D458" s="360"/>
      <c r="E458" s="380"/>
      <c r="F458" s="380"/>
      <c r="G458" s="1048" t="str">
        <f t="shared" si="7"/>
        <v/>
      </c>
    </row>
    <row r="459" spans="1:7">
      <c r="A459" s="794"/>
      <c r="B459" s="368" t="s">
        <v>3218</v>
      </c>
      <c r="C459" s="1010"/>
      <c r="D459" s="1011"/>
      <c r="E459" s="380"/>
      <c r="F459" s="380"/>
      <c r="G459" s="1048" t="str">
        <f t="shared" si="7"/>
        <v/>
      </c>
    </row>
    <row r="460" spans="1:7">
      <c r="A460" s="794"/>
      <c r="B460" s="368" t="s">
        <v>3219</v>
      </c>
      <c r="C460" s="1010"/>
      <c r="D460" s="1011"/>
      <c r="E460" s="380"/>
      <c r="F460" s="380"/>
      <c r="G460" s="1048" t="str">
        <f t="shared" si="7"/>
        <v/>
      </c>
    </row>
    <row r="461" spans="1:7">
      <c r="A461" s="794"/>
      <c r="B461" s="358" t="s">
        <v>3220</v>
      </c>
      <c r="C461" s="1010"/>
      <c r="D461" s="1011"/>
      <c r="E461" s="380"/>
      <c r="F461" s="380"/>
      <c r="G461" s="1048" t="str">
        <f t="shared" si="7"/>
        <v/>
      </c>
    </row>
    <row r="462" spans="1:7">
      <c r="A462" s="794"/>
      <c r="B462" s="368" t="s">
        <v>3221</v>
      </c>
      <c r="C462" s="1010"/>
      <c r="D462" s="1011"/>
      <c r="E462" s="380"/>
      <c r="F462" s="380"/>
      <c r="G462" s="1048" t="str">
        <f t="shared" si="7"/>
        <v/>
      </c>
    </row>
    <row r="463" spans="1:7">
      <c r="A463" s="794"/>
      <c r="B463" s="69" t="s">
        <v>3222</v>
      </c>
      <c r="C463" s="1010"/>
      <c r="D463" s="1011"/>
      <c r="E463" s="380"/>
      <c r="F463" s="380"/>
      <c r="G463" s="1048" t="str">
        <f t="shared" si="7"/>
        <v/>
      </c>
    </row>
    <row r="464" spans="1:7" ht="14.25">
      <c r="A464" s="794"/>
      <c r="B464" s="368" t="s">
        <v>3223</v>
      </c>
      <c r="C464" s="1010"/>
      <c r="D464" s="1011"/>
      <c r="E464" s="380"/>
      <c r="F464" s="380"/>
      <c r="G464" s="1048" t="str">
        <f t="shared" si="7"/>
        <v/>
      </c>
    </row>
    <row r="465" spans="1:7">
      <c r="A465" s="794"/>
      <c r="B465" s="368" t="s">
        <v>3224</v>
      </c>
      <c r="C465" s="1010"/>
      <c r="D465" s="1011"/>
      <c r="E465" s="380"/>
      <c r="F465" s="381"/>
      <c r="G465" s="1048" t="str">
        <f t="shared" si="7"/>
        <v/>
      </c>
    </row>
    <row r="466" spans="1:7">
      <c r="A466" s="794"/>
      <c r="B466" s="368" t="s">
        <v>3225</v>
      </c>
      <c r="C466" s="1010"/>
      <c r="D466" s="1011"/>
      <c r="E466" s="380"/>
      <c r="F466" s="380"/>
      <c r="G466" s="1048" t="str">
        <f t="shared" si="7"/>
        <v/>
      </c>
    </row>
    <row r="467" spans="1:7">
      <c r="A467" s="794"/>
      <c r="B467" s="69" t="s">
        <v>3226</v>
      </c>
      <c r="C467" s="1010"/>
      <c r="D467" s="1011"/>
      <c r="E467" s="380"/>
      <c r="F467" s="380"/>
      <c r="G467" s="1048" t="str">
        <f t="shared" si="7"/>
        <v/>
      </c>
    </row>
    <row r="468" spans="1:7">
      <c r="A468" s="794"/>
      <c r="B468" s="69" t="s">
        <v>3227</v>
      </c>
      <c r="C468" s="1010"/>
      <c r="D468" s="1011"/>
      <c r="E468" s="380"/>
      <c r="F468" s="380"/>
      <c r="G468" s="1048" t="str">
        <f t="shared" si="7"/>
        <v/>
      </c>
    </row>
    <row r="469" spans="1:7">
      <c r="A469" s="794"/>
      <c r="B469" s="69" t="s">
        <v>3228</v>
      </c>
      <c r="C469" s="1010"/>
      <c r="D469" s="1011"/>
      <c r="E469" s="380"/>
      <c r="F469" s="380"/>
      <c r="G469" s="1048" t="str">
        <f t="shared" si="7"/>
        <v/>
      </c>
    </row>
    <row r="470" spans="1:7">
      <c r="A470" s="794"/>
      <c r="B470" s="43" t="s">
        <v>3229</v>
      </c>
      <c r="C470" s="1010" t="s">
        <v>2905</v>
      </c>
      <c r="D470" s="1011">
        <v>2</v>
      </c>
      <c r="E470" s="380"/>
      <c r="F470" s="380"/>
      <c r="G470" s="1048" t="str">
        <f t="shared" si="7"/>
        <v/>
      </c>
    </row>
    <row r="471" spans="1:7">
      <c r="A471" s="794"/>
      <c r="B471" s="368"/>
      <c r="C471" s="1010"/>
      <c r="D471" s="1011"/>
      <c r="E471" s="380"/>
      <c r="F471" s="380"/>
      <c r="G471" s="1048" t="str">
        <f t="shared" si="7"/>
        <v/>
      </c>
    </row>
    <row r="472" spans="1:7" ht="114.75">
      <c r="A472" s="357" t="s">
        <v>3230</v>
      </c>
      <c r="B472" s="358" t="s">
        <v>3214</v>
      </c>
      <c r="C472" s="359"/>
      <c r="D472" s="360"/>
      <c r="E472" s="380"/>
      <c r="F472" s="380"/>
      <c r="G472" s="1048" t="str">
        <f t="shared" si="7"/>
        <v/>
      </c>
    </row>
    <row r="473" spans="1:7" ht="38.25">
      <c r="A473" s="357"/>
      <c r="B473" s="358" t="s">
        <v>3215</v>
      </c>
      <c r="C473" s="359"/>
      <c r="D473" s="360"/>
      <c r="E473" s="380"/>
      <c r="F473" s="380"/>
      <c r="G473" s="1048" t="str">
        <f t="shared" si="7"/>
        <v/>
      </c>
    </row>
    <row r="474" spans="1:7">
      <c r="A474" s="357"/>
      <c r="B474" s="1057" t="s">
        <v>1167</v>
      </c>
      <c r="C474" s="359"/>
      <c r="D474" s="360"/>
      <c r="E474" s="380"/>
      <c r="F474" s="380"/>
      <c r="G474" s="1048" t="str">
        <f t="shared" si="7"/>
        <v/>
      </c>
    </row>
    <row r="475" spans="1:7">
      <c r="A475" s="357"/>
      <c r="B475" s="358" t="s">
        <v>3216</v>
      </c>
      <c r="C475" s="359"/>
      <c r="D475" s="360"/>
      <c r="E475" s="380"/>
      <c r="F475" s="380"/>
      <c r="G475" s="1048" t="str">
        <f t="shared" si="7"/>
        <v/>
      </c>
    </row>
    <row r="476" spans="1:7">
      <c r="A476" s="357"/>
      <c r="B476" s="358" t="s">
        <v>3217</v>
      </c>
      <c r="C476" s="359"/>
      <c r="D476" s="360"/>
      <c r="E476" s="380"/>
      <c r="F476" s="380"/>
      <c r="G476" s="1048" t="str">
        <f t="shared" si="7"/>
        <v/>
      </c>
    </row>
    <row r="477" spans="1:7">
      <c r="A477" s="794"/>
      <c r="B477" s="368" t="s">
        <v>3231</v>
      </c>
      <c r="C477" s="1010"/>
      <c r="D477" s="1011"/>
      <c r="E477" s="380"/>
      <c r="F477" s="380"/>
      <c r="G477" s="1048" t="str">
        <f t="shared" si="7"/>
        <v/>
      </c>
    </row>
    <row r="478" spans="1:7">
      <c r="A478" s="794"/>
      <c r="B478" s="368" t="s">
        <v>3219</v>
      </c>
      <c r="C478" s="1010"/>
      <c r="D478" s="1011"/>
      <c r="E478" s="380"/>
      <c r="F478" s="380"/>
      <c r="G478" s="1048" t="str">
        <f t="shared" si="7"/>
        <v/>
      </c>
    </row>
    <row r="479" spans="1:7">
      <c r="A479" s="794"/>
      <c r="B479" s="358" t="s">
        <v>3220</v>
      </c>
      <c r="C479" s="1010"/>
      <c r="D479" s="1011"/>
      <c r="E479" s="380"/>
      <c r="F479" s="380"/>
      <c r="G479" s="1048" t="str">
        <f t="shared" si="7"/>
        <v/>
      </c>
    </row>
    <row r="480" spans="1:7">
      <c r="A480" s="794"/>
      <c r="B480" s="368" t="s">
        <v>3232</v>
      </c>
      <c r="C480" s="1010"/>
      <c r="D480" s="1011"/>
      <c r="E480" s="380"/>
      <c r="F480" s="380"/>
      <c r="G480" s="1048" t="str">
        <f t="shared" si="7"/>
        <v/>
      </c>
    </row>
    <row r="481" spans="1:7">
      <c r="A481" s="794"/>
      <c r="B481" s="69" t="s">
        <v>3233</v>
      </c>
      <c r="C481" s="1010"/>
      <c r="D481" s="1011"/>
      <c r="E481" s="380"/>
      <c r="F481" s="380"/>
      <c r="G481" s="1048" t="str">
        <f t="shared" si="7"/>
        <v/>
      </c>
    </row>
    <row r="482" spans="1:7" ht="14.25">
      <c r="A482" s="794"/>
      <c r="B482" s="368" t="s">
        <v>3234</v>
      </c>
      <c r="C482" s="1010"/>
      <c r="D482" s="1011"/>
      <c r="E482" s="380"/>
      <c r="F482" s="380"/>
      <c r="G482" s="1048" t="str">
        <f t="shared" si="7"/>
        <v/>
      </c>
    </row>
    <row r="483" spans="1:7">
      <c r="A483" s="794"/>
      <c r="B483" s="368" t="s">
        <v>3235</v>
      </c>
      <c r="C483" s="1010"/>
      <c r="D483" s="1011"/>
      <c r="E483" s="380"/>
      <c r="F483" s="381"/>
      <c r="G483" s="1048" t="str">
        <f t="shared" si="7"/>
        <v/>
      </c>
    </row>
    <row r="484" spans="1:7">
      <c r="A484" s="794"/>
      <c r="B484" s="368" t="s">
        <v>3225</v>
      </c>
      <c r="C484" s="1010"/>
      <c r="D484" s="1011"/>
      <c r="E484" s="380"/>
      <c r="F484" s="380"/>
      <c r="G484" s="1048" t="str">
        <f t="shared" si="7"/>
        <v/>
      </c>
    </row>
    <row r="485" spans="1:7">
      <c r="A485" s="794"/>
      <c r="B485" s="69" t="s">
        <v>3226</v>
      </c>
      <c r="C485" s="1010"/>
      <c r="D485" s="1011"/>
      <c r="E485" s="380"/>
      <c r="F485" s="380"/>
      <c r="G485" s="1048" t="str">
        <f t="shared" si="7"/>
        <v/>
      </c>
    </row>
    <row r="486" spans="1:7">
      <c r="A486" s="794"/>
      <c r="B486" s="69" t="s">
        <v>3227</v>
      </c>
      <c r="C486" s="1010"/>
      <c r="D486" s="1011"/>
      <c r="E486" s="380"/>
      <c r="F486" s="380"/>
      <c r="G486" s="1048" t="str">
        <f t="shared" si="7"/>
        <v/>
      </c>
    </row>
    <row r="487" spans="1:7">
      <c r="A487" s="794"/>
      <c r="B487" s="69" t="s">
        <v>3228</v>
      </c>
      <c r="C487" s="1010"/>
      <c r="D487" s="1011"/>
      <c r="E487" s="380"/>
      <c r="F487" s="380"/>
      <c r="G487" s="1048" t="str">
        <f t="shared" si="7"/>
        <v/>
      </c>
    </row>
    <row r="488" spans="1:7">
      <c r="A488" s="794"/>
      <c r="B488" s="43" t="s">
        <v>3236</v>
      </c>
      <c r="C488" s="1010" t="s">
        <v>2905</v>
      </c>
      <c r="D488" s="1011">
        <v>4</v>
      </c>
      <c r="E488" s="380"/>
      <c r="F488" s="380"/>
      <c r="G488" s="1048" t="str">
        <f t="shared" si="7"/>
        <v/>
      </c>
    </row>
    <row r="489" spans="1:7">
      <c r="A489" s="357"/>
      <c r="B489" s="358"/>
      <c r="C489" s="359"/>
      <c r="D489" s="360"/>
      <c r="E489" s="380"/>
      <c r="F489" s="380"/>
      <c r="G489" s="1048" t="str">
        <f t="shared" si="7"/>
        <v/>
      </c>
    </row>
    <row r="490" spans="1:7" ht="140.25">
      <c r="A490" s="357" t="s">
        <v>3237</v>
      </c>
      <c r="B490" s="358" t="s">
        <v>3239</v>
      </c>
      <c r="C490" s="359"/>
      <c r="D490" s="360"/>
      <c r="E490" s="380"/>
      <c r="F490" s="380"/>
      <c r="G490" s="1048" t="str">
        <f t="shared" si="7"/>
        <v/>
      </c>
    </row>
    <row r="491" spans="1:7" ht="38.25">
      <c r="A491" s="357"/>
      <c r="B491" s="358" t="s">
        <v>3215</v>
      </c>
      <c r="C491" s="359"/>
      <c r="D491" s="360"/>
      <c r="E491" s="380"/>
      <c r="F491" s="380"/>
      <c r="G491" s="1048" t="str">
        <f t="shared" si="7"/>
        <v/>
      </c>
    </row>
    <row r="492" spans="1:7">
      <c r="A492" s="357"/>
      <c r="B492" s="1057" t="s">
        <v>1167</v>
      </c>
      <c r="C492" s="359"/>
      <c r="D492" s="360"/>
      <c r="E492" s="380"/>
      <c r="F492" s="380"/>
      <c r="G492" s="1048" t="str">
        <f t="shared" si="7"/>
        <v/>
      </c>
    </row>
    <row r="493" spans="1:7">
      <c r="A493" s="357"/>
      <c r="B493" s="358" t="s">
        <v>3216</v>
      </c>
      <c r="C493" s="359"/>
      <c r="D493" s="360"/>
      <c r="E493" s="380"/>
      <c r="F493" s="380"/>
      <c r="G493" s="1048" t="str">
        <f t="shared" si="7"/>
        <v/>
      </c>
    </row>
    <row r="494" spans="1:7">
      <c r="A494" s="357"/>
      <c r="B494" s="358" t="s">
        <v>3217</v>
      </c>
      <c r="C494" s="359"/>
      <c r="D494" s="360"/>
      <c r="E494" s="380"/>
      <c r="F494" s="380"/>
      <c r="G494" s="1048" t="str">
        <f t="shared" si="7"/>
        <v/>
      </c>
    </row>
    <row r="495" spans="1:7">
      <c r="A495" s="794"/>
      <c r="B495" s="368" t="s">
        <v>3240</v>
      </c>
      <c r="C495" s="1010"/>
      <c r="D495" s="1011"/>
      <c r="E495" s="380"/>
      <c r="F495" s="380"/>
      <c r="G495" s="1048" t="str">
        <f t="shared" si="7"/>
        <v/>
      </c>
    </row>
    <row r="496" spans="1:7">
      <c r="A496" s="794"/>
      <c r="B496" s="69" t="s">
        <v>3241</v>
      </c>
      <c r="C496" s="1010"/>
      <c r="D496" s="1011"/>
      <c r="E496" s="380"/>
      <c r="F496" s="380"/>
      <c r="G496" s="1048" t="str">
        <f t="shared" si="7"/>
        <v/>
      </c>
    </row>
    <row r="497" spans="1:7" ht="14.25">
      <c r="A497" s="794"/>
      <c r="B497" s="368" t="s">
        <v>3242</v>
      </c>
      <c r="C497" s="1010"/>
      <c r="D497" s="1011"/>
      <c r="E497" s="380"/>
      <c r="F497" s="380"/>
      <c r="G497" s="1048" t="str">
        <f t="shared" si="7"/>
        <v/>
      </c>
    </row>
    <row r="498" spans="1:7">
      <c r="A498" s="794"/>
      <c r="B498" s="368" t="s">
        <v>3243</v>
      </c>
      <c r="C498" s="1010"/>
      <c r="D498" s="1011"/>
      <c r="E498" s="380"/>
      <c r="F498" s="381"/>
      <c r="G498" s="1048" t="str">
        <f t="shared" si="7"/>
        <v/>
      </c>
    </row>
    <row r="499" spans="1:7">
      <c r="A499" s="794"/>
      <c r="B499" s="368" t="s">
        <v>3225</v>
      </c>
      <c r="C499" s="1010"/>
      <c r="D499" s="1011"/>
      <c r="E499" s="380"/>
      <c r="F499" s="380"/>
      <c r="G499" s="1048" t="str">
        <f t="shared" si="7"/>
        <v/>
      </c>
    </row>
    <row r="500" spans="1:7">
      <c r="A500" s="794"/>
      <c r="B500" s="69" t="s">
        <v>3244</v>
      </c>
      <c r="C500" s="1010"/>
      <c r="D500" s="1011"/>
      <c r="E500" s="380"/>
      <c r="F500" s="380"/>
      <c r="G500" s="1048" t="str">
        <f t="shared" si="7"/>
        <v/>
      </c>
    </row>
    <row r="501" spans="1:7">
      <c r="A501" s="794"/>
      <c r="B501" s="43" t="s">
        <v>3245</v>
      </c>
      <c r="C501" s="1010"/>
      <c r="D501" s="1011"/>
      <c r="E501" s="380"/>
      <c r="F501" s="380"/>
      <c r="G501" s="1048" t="str">
        <f t="shared" si="7"/>
        <v/>
      </c>
    </row>
    <row r="502" spans="1:7">
      <c r="A502" s="794"/>
      <c r="B502" s="286" t="s">
        <v>4114</v>
      </c>
      <c r="C502" s="1010" t="s">
        <v>2905</v>
      </c>
      <c r="D502" s="1011">
        <v>3</v>
      </c>
      <c r="E502" s="380"/>
      <c r="F502" s="380"/>
      <c r="G502" s="1048" t="str">
        <f>IF(D502*E502=0,"",ROUND(SUM(D502*E502),2))</f>
        <v/>
      </c>
    </row>
    <row r="503" spans="1:7">
      <c r="A503" s="794"/>
      <c r="B503" s="286" t="s">
        <v>4115</v>
      </c>
      <c r="C503" s="1010" t="s">
        <v>2905</v>
      </c>
      <c r="D503" s="1011">
        <v>3</v>
      </c>
      <c r="E503" s="380"/>
      <c r="F503" s="380"/>
      <c r="G503" s="1048" t="str">
        <f>IF(D503*E503=0,"",ROUND(SUM(D503*E503),2))</f>
        <v/>
      </c>
    </row>
    <row r="504" spans="1:7">
      <c r="A504" s="357"/>
      <c r="B504" s="358"/>
      <c r="C504" s="359"/>
      <c r="D504" s="360"/>
      <c r="E504" s="380"/>
      <c r="F504" s="380"/>
      <c r="G504" s="1048" t="str">
        <f t="shared" si="7"/>
        <v/>
      </c>
    </row>
    <row r="505" spans="1:7" ht="140.25">
      <c r="A505" s="357" t="s">
        <v>3238</v>
      </c>
      <c r="B505" s="358" t="s">
        <v>3239</v>
      </c>
      <c r="C505" s="359"/>
      <c r="D505" s="360"/>
      <c r="E505" s="380"/>
      <c r="F505" s="380"/>
      <c r="G505" s="1048" t="str">
        <f t="shared" si="7"/>
        <v/>
      </c>
    </row>
    <row r="506" spans="1:7" ht="38.25">
      <c r="A506" s="357"/>
      <c r="B506" s="358" t="s">
        <v>3215</v>
      </c>
      <c r="C506" s="359"/>
      <c r="D506" s="360"/>
      <c r="E506" s="380"/>
      <c r="F506" s="380"/>
      <c r="G506" s="1048" t="str">
        <f t="shared" si="7"/>
        <v/>
      </c>
    </row>
    <row r="507" spans="1:7">
      <c r="A507" s="357"/>
      <c r="B507" s="1057" t="s">
        <v>1167</v>
      </c>
      <c r="C507" s="359"/>
      <c r="D507" s="360"/>
      <c r="E507" s="380"/>
      <c r="F507" s="380"/>
      <c r="G507" s="1048" t="str">
        <f t="shared" si="7"/>
        <v/>
      </c>
    </row>
    <row r="508" spans="1:7">
      <c r="A508" s="357"/>
      <c r="B508" s="358" t="s">
        <v>3216</v>
      </c>
      <c r="C508" s="359"/>
      <c r="D508" s="360"/>
      <c r="E508" s="380"/>
      <c r="F508" s="380"/>
      <c r="G508" s="1048" t="str">
        <f t="shared" si="7"/>
        <v/>
      </c>
    </row>
    <row r="509" spans="1:7">
      <c r="A509" s="357"/>
      <c r="B509" s="358" t="s">
        <v>3217</v>
      </c>
      <c r="C509" s="359"/>
      <c r="D509" s="360"/>
      <c r="E509" s="380"/>
      <c r="F509" s="380"/>
      <c r="G509" s="1048" t="str">
        <f t="shared" si="7"/>
        <v/>
      </c>
    </row>
    <row r="510" spans="1:7">
      <c r="A510" s="794"/>
      <c r="B510" s="368" t="s">
        <v>3247</v>
      </c>
      <c r="C510" s="1010"/>
      <c r="D510" s="1011"/>
      <c r="E510" s="380"/>
      <c r="F510" s="380"/>
      <c r="G510" s="1048" t="str">
        <f t="shared" si="7"/>
        <v/>
      </c>
    </row>
    <row r="511" spans="1:7">
      <c r="A511" s="794"/>
      <c r="B511" s="69" t="s">
        <v>3248</v>
      </c>
      <c r="C511" s="1010"/>
      <c r="D511" s="1011"/>
      <c r="E511" s="380"/>
      <c r="F511" s="380"/>
      <c r="G511" s="1048" t="str">
        <f t="shared" si="7"/>
        <v/>
      </c>
    </row>
    <row r="512" spans="1:7" ht="14.25">
      <c r="A512" s="794"/>
      <c r="B512" s="368" t="s">
        <v>3249</v>
      </c>
      <c r="C512" s="1010"/>
      <c r="D512" s="1011"/>
      <c r="E512" s="380"/>
      <c r="F512" s="380"/>
      <c r="G512" s="1048" t="str">
        <f t="shared" si="7"/>
        <v/>
      </c>
    </row>
    <row r="513" spans="1:7">
      <c r="A513" s="794"/>
      <c r="B513" s="368" t="s">
        <v>3250</v>
      </c>
      <c r="C513" s="1010"/>
      <c r="D513" s="1011"/>
      <c r="E513" s="380"/>
      <c r="F513" s="381"/>
      <c r="G513" s="1048" t="str">
        <f t="shared" si="7"/>
        <v/>
      </c>
    </row>
    <row r="514" spans="1:7">
      <c r="A514" s="794"/>
      <c r="B514" s="368" t="s">
        <v>3225</v>
      </c>
      <c r="C514" s="1010"/>
      <c r="D514" s="1011"/>
      <c r="E514" s="380"/>
      <c r="F514" s="380"/>
      <c r="G514" s="1048" t="str">
        <f t="shared" si="7"/>
        <v/>
      </c>
    </row>
    <row r="515" spans="1:7">
      <c r="A515" s="794"/>
      <c r="B515" s="69" t="s">
        <v>3244</v>
      </c>
      <c r="C515" s="1010"/>
      <c r="D515" s="1011"/>
      <c r="E515" s="380"/>
      <c r="F515" s="380"/>
      <c r="G515" s="1048" t="str">
        <f t="shared" si="7"/>
        <v/>
      </c>
    </row>
    <row r="516" spans="1:7">
      <c r="A516" s="794"/>
      <c r="B516" s="43" t="s">
        <v>3245</v>
      </c>
      <c r="C516" s="1010"/>
      <c r="D516" s="1011"/>
      <c r="E516" s="380"/>
      <c r="F516" s="380"/>
      <c r="G516" s="1048"/>
    </row>
    <row r="517" spans="1:7">
      <c r="A517" s="794"/>
      <c r="B517" s="286" t="s">
        <v>4114</v>
      </c>
      <c r="C517" s="1010" t="s">
        <v>2905</v>
      </c>
      <c r="D517" s="1011">
        <v>2</v>
      </c>
      <c r="E517" s="380"/>
      <c r="F517" s="380"/>
      <c r="G517" s="1048" t="str">
        <f t="shared" ref="G517:G585" si="8">IF(D517*E517=0,"",ROUND(SUM(D517*E517),2))</f>
        <v/>
      </c>
    </row>
    <row r="518" spans="1:7">
      <c r="A518" s="794"/>
      <c r="B518" s="286" t="s">
        <v>4115</v>
      </c>
      <c r="C518" s="1010" t="s">
        <v>2905</v>
      </c>
      <c r="D518" s="1011">
        <v>2</v>
      </c>
      <c r="E518" s="380"/>
      <c r="F518" s="380"/>
      <c r="G518" s="1048" t="str">
        <f t="shared" si="8"/>
        <v/>
      </c>
    </row>
    <row r="519" spans="1:7">
      <c r="A519" s="357"/>
      <c r="B519" s="358"/>
      <c r="C519" s="359"/>
      <c r="D519" s="360"/>
      <c r="E519" s="380"/>
      <c r="F519" s="380"/>
      <c r="G519" s="1048" t="str">
        <f t="shared" si="8"/>
        <v/>
      </c>
    </row>
    <row r="520" spans="1:7">
      <c r="A520" s="357"/>
      <c r="B520" s="358" t="s">
        <v>3251</v>
      </c>
      <c r="C520" s="359"/>
      <c r="D520" s="360"/>
      <c r="E520" s="380"/>
      <c r="F520" s="380"/>
      <c r="G520" s="1048" t="str">
        <f t="shared" si="8"/>
        <v/>
      </c>
    </row>
    <row r="521" spans="1:7">
      <c r="A521" s="357"/>
      <c r="B521" s="358"/>
      <c r="C521" s="359"/>
      <c r="D521" s="360"/>
      <c r="E521" s="380"/>
      <c r="F521" s="380"/>
      <c r="G521" s="1048" t="str">
        <f t="shared" si="8"/>
        <v/>
      </c>
    </row>
    <row r="522" spans="1:7">
      <c r="A522" s="1058" t="s">
        <v>3246</v>
      </c>
      <c r="B522" s="357" t="s">
        <v>3253</v>
      </c>
      <c r="C522" s="359"/>
      <c r="D522" s="360"/>
      <c r="E522" s="381"/>
      <c r="F522" s="381"/>
      <c r="G522" s="1048" t="str">
        <f t="shared" si="8"/>
        <v/>
      </c>
    </row>
    <row r="523" spans="1:7" ht="191.25">
      <c r="A523" s="1058"/>
      <c r="B523" s="357" t="s">
        <v>3254</v>
      </c>
      <c r="C523" s="359" t="s">
        <v>1157</v>
      </c>
      <c r="D523" s="360">
        <v>5240</v>
      </c>
      <c r="E523" s="381"/>
      <c r="F523" s="381"/>
      <c r="G523" s="1048" t="str">
        <f t="shared" si="8"/>
        <v/>
      </c>
    </row>
    <row r="524" spans="1:7">
      <c r="A524" s="1058"/>
      <c r="B524" s="357"/>
      <c r="C524" s="359"/>
      <c r="D524" s="360"/>
      <c r="E524" s="381"/>
      <c r="F524" s="381"/>
      <c r="G524" s="1048" t="str">
        <f t="shared" si="8"/>
        <v/>
      </c>
    </row>
    <row r="525" spans="1:7">
      <c r="A525" s="1058" t="s">
        <v>3252</v>
      </c>
      <c r="B525" s="357" t="s">
        <v>3256</v>
      </c>
      <c r="C525" s="359"/>
      <c r="D525" s="360"/>
      <c r="E525" s="381"/>
      <c r="F525" s="381"/>
      <c r="G525" s="1048" t="str">
        <f t="shared" si="8"/>
        <v/>
      </c>
    </row>
    <row r="526" spans="1:7" ht="127.5">
      <c r="A526" s="1058"/>
      <c r="B526" s="357" t="s">
        <v>3257</v>
      </c>
      <c r="C526" s="359" t="s">
        <v>3191</v>
      </c>
      <c r="D526" s="360">
        <v>1073</v>
      </c>
      <c r="E526" s="381"/>
      <c r="F526" s="381"/>
      <c r="G526" s="1048" t="str">
        <f t="shared" si="8"/>
        <v/>
      </c>
    </row>
    <row r="527" spans="1:7">
      <c r="A527" s="1058"/>
      <c r="B527" s="357"/>
      <c r="C527" s="359"/>
      <c r="D527" s="360"/>
      <c r="E527" s="381"/>
      <c r="F527" s="381"/>
      <c r="G527" s="1048" t="str">
        <f t="shared" si="8"/>
        <v/>
      </c>
    </row>
    <row r="528" spans="1:7">
      <c r="A528" s="1058" t="s">
        <v>3255</v>
      </c>
      <c r="B528" s="357" t="s">
        <v>3259</v>
      </c>
      <c r="C528" s="359"/>
      <c r="D528" s="360"/>
      <c r="E528" s="381"/>
      <c r="F528" s="381"/>
      <c r="G528" s="1048" t="str">
        <f t="shared" si="8"/>
        <v/>
      </c>
    </row>
    <row r="529" spans="1:7" ht="63.75">
      <c r="A529" s="1058"/>
      <c r="B529" s="357" t="s">
        <v>3260</v>
      </c>
      <c r="C529" s="359" t="s">
        <v>1157</v>
      </c>
      <c r="D529" s="360">
        <v>766</v>
      </c>
      <c r="E529" s="381"/>
      <c r="F529" s="381"/>
      <c r="G529" s="1048" t="str">
        <f t="shared" si="8"/>
        <v/>
      </c>
    </row>
    <row r="530" spans="1:7">
      <c r="A530" s="1058"/>
      <c r="B530" s="357"/>
      <c r="C530" s="359"/>
      <c r="D530" s="360"/>
      <c r="E530" s="381"/>
      <c r="F530" s="381"/>
      <c r="G530" s="1048" t="str">
        <f t="shared" si="8"/>
        <v/>
      </c>
    </row>
    <row r="531" spans="1:7">
      <c r="A531" s="1058" t="s">
        <v>3258</v>
      </c>
      <c r="B531" s="357" t="s">
        <v>3262</v>
      </c>
      <c r="C531" s="359"/>
      <c r="D531" s="360"/>
      <c r="E531" s="381"/>
      <c r="F531" s="381"/>
      <c r="G531" s="1048" t="str">
        <f t="shared" si="8"/>
        <v/>
      </c>
    </row>
    <row r="532" spans="1:7" ht="51">
      <c r="A532" s="1059"/>
      <c r="B532" s="1060" t="s">
        <v>3263</v>
      </c>
      <c r="C532" s="359" t="s">
        <v>3191</v>
      </c>
      <c r="D532" s="360">
        <v>10</v>
      </c>
      <c r="E532" s="381"/>
      <c r="F532" s="381"/>
      <c r="G532" s="1048" t="str">
        <f t="shared" si="8"/>
        <v/>
      </c>
    </row>
    <row r="533" spans="1:7">
      <c r="A533" s="1058"/>
      <c r="B533" s="357"/>
      <c r="C533" s="359"/>
      <c r="D533" s="360"/>
      <c r="E533" s="381"/>
      <c r="F533" s="381"/>
      <c r="G533" s="1048" t="str">
        <f t="shared" si="8"/>
        <v/>
      </c>
    </row>
    <row r="534" spans="1:7">
      <c r="A534" s="1058" t="s">
        <v>3261</v>
      </c>
      <c r="B534" s="357" t="s">
        <v>3265</v>
      </c>
      <c r="C534" s="359"/>
      <c r="D534" s="360"/>
      <c r="E534" s="381"/>
      <c r="F534" s="381"/>
      <c r="G534" s="1048" t="str">
        <f t="shared" si="8"/>
        <v/>
      </c>
    </row>
    <row r="535" spans="1:7" ht="76.5">
      <c r="A535" s="1058"/>
      <c r="B535" s="357" t="s">
        <v>3266</v>
      </c>
      <c r="C535" s="359" t="s">
        <v>1157</v>
      </c>
      <c r="D535" s="360">
        <v>182</v>
      </c>
      <c r="E535" s="381"/>
      <c r="F535" s="381"/>
      <c r="G535" s="1048" t="str">
        <f t="shared" si="8"/>
        <v/>
      </c>
    </row>
    <row r="536" spans="1:7">
      <c r="A536" s="1058"/>
      <c r="B536" s="357"/>
      <c r="C536" s="359"/>
      <c r="D536" s="360"/>
      <c r="E536" s="381"/>
      <c r="F536" s="381"/>
      <c r="G536" s="1048" t="str">
        <f t="shared" si="8"/>
        <v/>
      </c>
    </row>
    <row r="537" spans="1:7">
      <c r="A537" s="1058" t="s">
        <v>3264</v>
      </c>
      <c r="B537" s="357" t="s">
        <v>3268</v>
      </c>
      <c r="C537" s="359"/>
      <c r="D537" s="360"/>
      <c r="E537" s="381"/>
      <c r="F537" s="381"/>
      <c r="G537" s="1048" t="str">
        <f t="shared" si="8"/>
        <v/>
      </c>
    </row>
    <row r="538" spans="1:7" ht="51">
      <c r="A538" s="1058"/>
      <c r="B538" s="357" t="s">
        <v>3269</v>
      </c>
      <c r="C538" s="359" t="s">
        <v>258</v>
      </c>
      <c r="D538" s="360">
        <v>250</v>
      </c>
      <c r="E538" s="381"/>
      <c r="F538" s="381"/>
      <c r="G538" s="1048" t="str">
        <f t="shared" si="8"/>
        <v/>
      </c>
    </row>
    <row r="539" spans="1:7">
      <c r="A539" s="1058"/>
      <c r="B539" s="357"/>
      <c r="C539" s="359"/>
      <c r="D539" s="360"/>
      <c r="E539" s="381"/>
      <c r="F539" s="381"/>
      <c r="G539" s="1048" t="str">
        <f t="shared" si="8"/>
        <v/>
      </c>
    </row>
    <row r="540" spans="1:7">
      <c r="A540" s="1058" t="s">
        <v>3267</v>
      </c>
      <c r="B540" s="357" t="s">
        <v>3271</v>
      </c>
      <c r="C540" s="359"/>
      <c r="D540" s="360"/>
      <c r="E540" s="381"/>
      <c r="F540" s="381"/>
      <c r="G540" s="1048" t="str">
        <f t="shared" si="8"/>
        <v/>
      </c>
    </row>
    <row r="541" spans="1:7" ht="89.25">
      <c r="A541" s="1059"/>
      <c r="B541" s="1060" t="s">
        <v>3272</v>
      </c>
      <c r="C541" s="359" t="s">
        <v>3273</v>
      </c>
      <c r="D541" s="360">
        <v>190</v>
      </c>
      <c r="E541" s="381"/>
      <c r="F541" s="381"/>
      <c r="G541" s="1048" t="str">
        <f t="shared" si="8"/>
        <v/>
      </c>
    </row>
    <row r="542" spans="1:7">
      <c r="A542" s="1058"/>
      <c r="B542" s="357"/>
      <c r="C542" s="359"/>
      <c r="D542" s="360"/>
      <c r="E542" s="381"/>
      <c r="F542" s="381"/>
      <c r="G542" s="1048" t="str">
        <f t="shared" si="8"/>
        <v/>
      </c>
    </row>
    <row r="543" spans="1:7">
      <c r="A543" s="1058" t="s">
        <v>3270</v>
      </c>
      <c r="B543" s="357" t="s">
        <v>3275</v>
      </c>
      <c r="C543" s="359"/>
      <c r="D543" s="360"/>
      <c r="E543" s="381"/>
      <c r="F543" s="381"/>
      <c r="G543" s="1048" t="str">
        <f t="shared" si="8"/>
        <v/>
      </c>
    </row>
    <row r="544" spans="1:7" ht="25.5">
      <c r="A544" s="1058"/>
      <c r="B544" s="357" t="s">
        <v>3276</v>
      </c>
      <c r="C544" s="359" t="s">
        <v>258</v>
      </c>
      <c r="D544" s="360">
        <v>124</v>
      </c>
      <c r="E544" s="381"/>
      <c r="F544" s="381"/>
      <c r="G544" s="1048" t="str">
        <f t="shared" si="8"/>
        <v/>
      </c>
    </row>
    <row r="545" spans="1:7">
      <c r="A545" s="1058"/>
      <c r="B545" s="357"/>
      <c r="C545" s="359"/>
      <c r="D545" s="360"/>
      <c r="E545" s="381"/>
      <c r="F545" s="381"/>
      <c r="G545" s="1048" t="str">
        <f t="shared" si="8"/>
        <v/>
      </c>
    </row>
    <row r="546" spans="1:7" ht="25.5">
      <c r="A546" s="1058" t="s">
        <v>3274</v>
      </c>
      <c r="B546" s="357" t="s">
        <v>3278</v>
      </c>
      <c r="C546" s="359"/>
      <c r="D546" s="360"/>
      <c r="E546" s="381"/>
      <c r="F546" s="381"/>
      <c r="G546" s="1048" t="str">
        <f t="shared" si="8"/>
        <v/>
      </c>
    </row>
    <row r="547" spans="1:7" ht="51">
      <c r="A547" s="1059"/>
      <c r="B547" s="1060" t="s">
        <v>3279</v>
      </c>
      <c r="C547" s="359" t="s">
        <v>2905</v>
      </c>
      <c r="D547" s="360">
        <v>9</v>
      </c>
      <c r="E547" s="381"/>
      <c r="F547" s="381"/>
      <c r="G547" s="1048" t="str">
        <f t="shared" si="8"/>
        <v/>
      </c>
    </row>
    <row r="548" spans="1:7">
      <c r="A548" s="1058"/>
      <c r="B548" s="357"/>
      <c r="C548" s="359"/>
      <c r="D548" s="360"/>
      <c r="E548" s="381"/>
      <c r="F548" s="381"/>
      <c r="G548" s="1048" t="str">
        <f t="shared" si="8"/>
        <v/>
      </c>
    </row>
    <row r="549" spans="1:7">
      <c r="A549" s="1058" t="s">
        <v>3277</v>
      </c>
      <c r="B549" s="357" t="s">
        <v>3281</v>
      </c>
      <c r="C549" s="359"/>
      <c r="D549" s="360"/>
      <c r="E549" s="381"/>
      <c r="F549" s="381"/>
      <c r="G549" s="1048" t="str">
        <f t="shared" si="8"/>
        <v/>
      </c>
    </row>
    <row r="550" spans="1:7" ht="51">
      <c r="A550" s="1058"/>
      <c r="B550" s="357" t="s">
        <v>3282</v>
      </c>
      <c r="C550" s="359" t="s">
        <v>2905</v>
      </c>
      <c r="D550" s="360">
        <v>9</v>
      </c>
      <c r="E550" s="381"/>
      <c r="F550" s="381"/>
      <c r="G550" s="1048" t="str">
        <f t="shared" si="8"/>
        <v/>
      </c>
    </row>
    <row r="551" spans="1:7">
      <c r="A551" s="1058"/>
      <c r="B551" s="357"/>
      <c r="C551" s="359"/>
      <c r="D551" s="360"/>
      <c r="E551" s="381"/>
      <c r="F551" s="381"/>
      <c r="G551" s="1048" t="str">
        <f t="shared" si="8"/>
        <v/>
      </c>
    </row>
    <row r="552" spans="1:7">
      <c r="A552" s="1058" t="s">
        <v>3280</v>
      </c>
      <c r="B552" s="357" t="s">
        <v>3284</v>
      </c>
      <c r="C552" s="359"/>
      <c r="D552" s="360"/>
      <c r="E552" s="381"/>
      <c r="F552" s="381"/>
      <c r="G552" s="1048" t="str">
        <f t="shared" si="8"/>
        <v/>
      </c>
    </row>
    <row r="553" spans="1:7" ht="76.5">
      <c r="A553" s="1058"/>
      <c r="B553" s="357" t="s">
        <v>3285</v>
      </c>
      <c r="C553" s="359" t="s">
        <v>258</v>
      </c>
      <c r="D553" s="360">
        <v>124</v>
      </c>
      <c r="E553" s="381"/>
      <c r="F553" s="381"/>
      <c r="G553" s="1048" t="str">
        <f t="shared" si="8"/>
        <v/>
      </c>
    </row>
    <row r="554" spans="1:7">
      <c r="A554" s="1058"/>
      <c r="B554" s="357"/>
      <c r="C554" s="359"/>
      <c r="D554" s="360"/>
      <c r="E554" s="381"/>
      <c r="F554" s="381"/>
      <c r="G554" s="1048" t="str">
        <f t="shared" si="8"/>
        <v/>
      </c>
    </row>
    <row r="555" spans="1:7">
      <c r="A555" s="1058" t="s">
        <v>3283</v>
      </c>
      <c r="B555" s="357" t="s">
        <v>3287</v>
      </c>
      <c r="C555" s="359"/>
      <c r="D555" s="360"/>
      <c r="E555" s="381"/>
      <c r="F555" s="381"/>
      <c r="G555" s="1048" t="str">
        <f t="shared" si="8"/>
        <v/>
      </c>
    </row>
    <row r="556" spans="1:7" ht="191.25">
      <c r="A556" s="1059"/>
      <c r="B556" s="1060" t="s">
        <v>3288</v>
      </c>
      <c r="C556" s="1010"/>
      <c r="D556" s="1011"/>
      <c r="E556" s="381"/>
      <c r="F556" s="381"/>
      <c r="G556" s="1048" t="str">
        <f t="shared" si="8"/>
        <v/>
      </c>
    </row>
    <row r="557" spans="1:7">
      <c r="A557" s="1059"/>
      <c r="B557" s="1060" t="s">
        <v>3289</v>
      </c>
      <c r="C557" s="359" t="s">
        <v>2905</v>
      </c>
      <c r="D557" s="360">
        <v>2</v>
      </c>
      <c r="E557" s="381"/>
      <c r="F557" s="381"/>
      <c r="G557" s="1048" t="str">
        <f t="shared" si="8"/>
        <v/>
      </c>
    </row>
    <row r="558" spans="1:7">
      <c r="A558" s="1059"/>
      <c r="B558" s="1060" t="s">
        <v>4116</v>
      </c>
      <c r="C558" s="359" t="s">
        <v>2905</v>
      </c>
      <c r="D558" s="360">
        <v>4</v>
      </c>
      <c r="E558" s="381"/>
      <c r="F558" s="381"/>
      <c r="G558" s="1048" t="str">
        <f>IF(D558*E558=0,"",ROUND(SUM(D558*E558),2))</f>
        <v/>
      </c>
    </row>
    <row r="559" spans="1:7">
      <c r="A559" s="1059"/>
      <c r="B559" s="1060" t="s">
        <v>3290</v>
      </c>
      <c r="C559" s="359" t="s">
        <v>2905</v>
      </c>
      <c r="D559" s="360">
        <v>1</v>
      </c>
      <c r="E559" s="381"/>
      <c r="F559" s="381"/>
      <c r="G559" s="1048" t="str">
        <f t="shared" si="8"/>
        <v/>
      </c>
    </row>
    <row r="560" spans="1:7">
      <c r="A560" s="1059"/>
      <c r="B560" s="1060" t="s">
        <v>3291</v>
      </c>
      <c r="C560" s="359" t="s">
        <v>2905</v>
      </c>
      <c r="D560" s="360">
        <v>2</v>
      </c>
      <c r="E560" s="381"/>
      <c r="F560" s="381"/>
      <c r="G560" s="1048" t="str">
        <f t="shared" si="8"/>
        <v/>
      </c>
    </row>
    <row r="561" spans="1:7">
      <c r="A561" s="1058"/>
      <c r="B561" s="357"/>
      <c r="C561" s="359"/>
      <c r="D561" s="360"/>
      <c r="E561" s="381"/>
      <c r="F561" s="381"/>
      <c r="G561" s="1048" t="str">
        <f t="shared" si="8"/>
        <v/>
      </c>
    </row>
    <row r="562" spans="1:7">
      <c r="A562" s="1058" t="s">
        <v>3286</v>
      </c>
      <c r="B562" s="1061" t="s">
        <v>3293</v>
      </c>
      <c r="C562" s="359"/>
      <c r="D562" s="360"/>
      <c r="E562" s="381"/>
      <c r="F562" s="381"/>
      <c r="G562" s="1048" t="str">
        <f t="shared" si="8"/>
        <v/>
      </c>
    </row>
    <row r="563" spans="1:7" ht="127.5">
      <c r="A563" s="1058"/>
      <c r="B563" s="1061" t="s">
        <v>3294</v>
      </c>
      <c r="C563" s="286"/>
      <c r="D563" s="286"/>
      <c r="E563" s="381"/>
      <c r="F563" s="381"/>
      <c r="G563" s="1048" t="str">
        <f t="shared" si="8"/>
        <v/>
      </c>
    </row>
    <row r="564" spans="1:7">
      <c r="A564" s="1058"/>
      <c r="B564" s="1061" t="s">
        <v>3295</v>
      </c>
      <c r="C564" s="1062" t="s">
        <v>258</v>
      </c>
      <c r="D564" s="286">
        <v>2</v>
      </c>
      <c r="E564" s="381"/>
      <c r="F564" s="381"/>
      <c r="G564" s="1048" t="str">
        <f t="shared" si="8"/>
        <v/>
      </c>
    </row>
    <row r="565" spans="1:7">
      <c r="A565" s="1058"/>
      <c r="B565" s="1061" t="s">
        <v>3296</v>
      </c>
      <c r="C565" s="1062" t="s">
        <v>258</v>
      </c>
      <c r="D565" s="286">
        <v>5</v>
      </c>
      <c r="E565" s="381"/>
      <c r="F565" s="381"/>
      <c r="G565" s="1048" t="str">
        <f t="shared" si="8"/>
        <v/>
      </c>
    </row>
    <row r="566" spans="1:7">
      <c r="A566" s="1058"/>
      <c r="B566" s="1061" t="s">
        <v>3297</v>
      </c>
      <c r="C566" s="1062" t="s">
        <v>258</v>
      </c>
      <c r="D566" s="286">
        <v>2</v>
      </c>
      <c r="E566" s="381"/>
      <c r="F566" s="381"/>
      <c r="G566" s="1048" t="str">
        <f t="shared" si="8"/>
        <v/>
      </c>
    </row>
    <row r="567" spans="1:7">
      <c r="A567" s="1058"/>
      <c r="B567" s="357"/>
      <c r="C567" s="286"/>
      <c r="D567" s="1013"/>
      <c r="E567" s="381"/>
      <c r="F567" s="381"/>
      <c r="G567" s="1048" t="str">
        <f t="shared" si="8"/>
        <v/>
      </c>
    </row>
    <row r="568" spans="1:7">
      <c r="A568" s="1058" t="s">
        <v>3292</v>
      </c>
      <c r="B568" s="357" t="s">
        <v>3299</v>
      </c>
      <c r="C568" s="359"/>
      <c r="D568" s="360"/>
      <c r="E568" s="381"/>
      <c r="F568" s="381"/>
      <c r="G568" s="1048" t="str">
        <f t="shared" si="8"/>
        <v/>
      </c>
    </row>
    <row r="569" spans="1:7" ht="25.5">
      <c r="A569" s="1058"/>
      <c r="B569" s="357" t="s">
        <v>3300</v>
      </c>
      <c r="C569" s="359" t="s">
        <v>258</v>
      </c>
      <c r="D569" s="360">
        <v>62</v>
      </c>
      <c r="E569" s="381"/>
      <c r="F569" s="381"/>
      <c r="G569" s="1048" t="str">
        <f t="shared" si="8"/>
        <v/>
      </c>
    </row>
    <row r="570" spans="1:7">
      <c r="A570" s="1058"/>
      <c r="B570" s="357"/>
      <c r="C570" s="359"/>
      <c r="D570" s="360"/>
      <c r="E570" s="381"/>
      <c r="F570" s="381"/>
      <c r="G570" s="1048" t="str">
        <f t="shared" si="8"/>
        <v/>
      </c>
    </row>
    <row r="571" spans="1:7">
      <c r="A571" s="1058"/>
      <c r="B571" s="357" t="s">
        <v>148</v>
      </c>
      <c r="C571" s="359"/>
      <c r="D571" s="360"/>
      <c r="E571" s="381"/>
      <c r="F571" s="381"/>
      <c r="G571" s="1048" t="str">
        <f t="shared" si="8"/>
        <v/>
      </c>
    </row>
    <row r="572" spans="1:7">
      <c r="A572" s="1058"/>
      <c r="B572" s="357"/>
      <c r="C572" s="359"/>
      <c r="D572" s="360"/>
      <c r="E572" s="381"/>
      <c r="F572" s="381"/>
      <c r="G572" s="1048" t="str">
        <f t="shared" si="8"/>
        <v/>
      </c>
    </row>
    <row r="573" spans="1:7" ht="76.5">
      <c r="A573" s="357" t="s">
        <v>3298</v>
      </c>
      <c r="B573" s="358" t="s">
        <v>3302</v>
      </c>
      <c r="C573" s="359"/>
      <c r="D573" s="360"/>
      <c r="E573" s="380"/>
      <c r="F573" s="380"/>
      <c r="G573" s="1048" t="str">
        <f t="shared" si="8"/>
        <v/>
      </c>
    </row>
    <row r="574" spans="1:7">
      <c r="A574" s="357"/>
      <c r="B574" s="358" t="s">
        <v>3303</v>
      </c>
      <c r="C574" s="359" t="s">
        <v>258</v>
      </c>
      <c r="D574" s="360">
        <v>14</v>
      </c>
      <c r="E574" s="380"/>
      <c r="F574" s="380"/>
      <c r="G574" s="1048" t="str">
        <f t="shared" si="8"/>
        <v/>
      </c>
    </row>
    <row r="575" spans="1:7">
      <c r="A575" s="357"/>
      <c r="B575" s="358" t="s">
        <v>1162</v>
      </c>
      <c r="C575" s="359" t="s">
        <v>258</v>
      </c>
      <c r="D575" s="360">
        <v>2</v>
      </c>
      <c r="E575" s="380"/>
      <c r="F575" s="380"/>
      <c r="G575" s="1048" t="str">
        <f t="shared" si="8"/>
        <v/>
      </c>
    </row>
    <row r="576" spans="1:7">
      <c r="A576" s="357"/>
      <c r="B576" s="358"/>
      <c r="C576" s="359"/>
      <c r="D576" s="360"/>
      <c r="E576" s="380"/>
      <c r="F576" s="380"/>
      <c r="G576" s="1048" t="str">
        <f t="shared" si="8"/>
        <v/>
      </c>
    </row>
    <row r="577" spans="1:7" ht="63.75">
      <c r="A577" s="357" t="s">
        <v>3301</v>
      </c>
      <c r="B577" s="358" t="s">
        <v>3305</v>
      </c>
      <c r="C577" s="359"/>
      <c r="D577" s="360"/>
      <c r="E577" s="380"/>
      <c r="F577" s="380"/>
      <c r="G577" s="1048" t="str">
        <f t="shared" si="8"/>
        <v/>
      </c>
    </row>
    <row r="578" spans="1:7">
      <c r="A578" s="357"/>
      <c r="B578" s="358" t="s">
        <v>3073</v>
      </c>
      <c r="C578" s="359" t="s">
        <v>258</v>
      </c>
      <c r="D578" s="360">
        <v>2</v>
      </c>
      <c r="E578" s="380"/>
      <c r="F578" s="380"/>
      <c r="G578" s="1048" t="str">
        <f t="shared" si="8"/>
        <v/>
      </c>
    </row>
    <row r="579" spans="1:7">
      <c r="A579" s="357"/>
      <c r="B579" s="358" t="s">
        <v>3067</v>
      </c>
      <c r="C579" s="359" t="s">
        <v>258</v>
      </c>
      <c r="D579" s="360">
        <v>5</v>
      </c>
      <c r="E579" s="380"/>
      <c r="F579" s="380"/>
      <c r="G579" s="1048" t="str">
        <f>IF(D579*E579=0,"",ROUND(SUM(D579*E579),2))</f>
        <v/>
      </c>
    </row>
    <row r="580" spans="1:7">
      <c r="A580" s="357"/>
      <c r="B580" s="358" t="s">
        <v>3070</v>
      </c>
      <c r="C580" s="359" t="s">
        <v>258</v>
      </c>
      <c r="D580" s="360">
        <v>2</v>
      </c>
      <c r="E580" s="380"/>
      <c r="F580" s="380"/>
      <c r="G580" s="1048" t="str">
        <f t="shared" si="8"/>
        <v/>
      </c>
    </row>
    <row r="581" spans="1:7">
      <c r="A581" s="357"/>
      <c r="B581" s="358"/>
      <c r="C581" s="359"/>
      <c r="D581" s="360"/>
      <c r="E581" s="380"/>
      <c r="F581" s="380"/>
      <c r="G581" s="1048" t="str">
        <f t="shared" si="8"/>
        <v/>
      </c>
    </row>
    <row r="582" spans="1:7" ht="140.25">
      <c r="A582" s="357" t="s">
        <v>3304</v>
      </c>
      <c r="B582" s="358" t="s">
        <v>3308</v>
      </c>
      <c r="C582" s="359"/>
      <c r="D582" s="360"/>
      <c r="E582" s="380"/>
      <c r="F582" s="380"/>
      <c r="G582" s="1048" t="str">
        <f t="shared" si="8"/>
        <v/>
      </c>
    </row>
    <row r="583" spans="1:7">
      <c r="A583" s="357"/>
      <c r="B583" s="358" t="s">
        <v>3073</v>
      </c>
      <c r="C583" s="359" t="s">
        <v>258</v>
      </c>
      <c r="D583" s="360">
        <v>2</v>
      </c>
      <c r="E583" s="380"/>
      <c r="F583" s="380"/>
      <c r="G583" s="1048" t="str">
        <f t="shared" si="8"/>
        <v/>
      </c>
    </row>
    <row r="584" spans="1:7">
      <c r="A584" s="357"/>
      <c r="B584" s="358" t="s">
        <v>3067</v>
      </c>
      <c r="C584" s="359" t="s">
        <v>258</v>
      </c>
      <c r="D584" s="360">
        <v>5</v>
      </c>
      <c r="E584" s="380"/>
      <c r="F584" s="380"/>
      <c r="G584" s="1048" t="str">
        <f t="shared" si="8"/>
        <v/>
      </c>
    </row>
    <row r="585" spans="1:7">
      <c r="A585" s="357"/>
      <c r="B585" s="358" t="s">
        <v>3070</v>
      </c>
      <c r="C585" s="359" t="s">
        <v>258</v>
      </c>
      <c r="D585" s="360">
        <v>2</v>
      </c>
      <c r="E585" s="380"/>
      <c r="F585" s="380"/>
      <c r="G585" s="1048" t="str">
        <f t="shared" si="8"/>
        <v/>
      </c>
    </row>
    <row r="586" spans="1:7">
      <c r="A586" s="357"/>
      <c r="B586" s="358"/>
      <c r="C586" s="359"/>
      <c r="D586" s="360"/>
      <c r="E586" s="380"/>
      <c r="F586" s="380"/>
      <c r="G586" s="1048" t="str">
        <f t="shared" ref="G586:G651" si="9">IF(D586*E586=0,"",ROUND(SUM(D586*E586),2))</f>
        <v/>
      </c>
    </row>
    <row r="587" spans="1:7" ht="25.5">
      <c r="A587" s="357" t="s">
        <v>3307</v>
      </c>
      <c r="B587" s="358" t="s">
        <v>3310</v>
      </c>
      <c r="C587" s="359" t="s">
        <v>258</v>
      </c>
      <c r="D587" s="360">
        <v>16</v>
      </c>
      <c r="E587" s="380"/>
      <c r="F587" s="380"/>
      <c r="G587" s="1048" t="str">
        <f t="shared" si="9"/>
        <v/>
      </c>
    </row>
    <row r="588" spans="1:7">
      <c r="A588" s="373"/>
      <c r="B588" s="1032"/>
      <c r="C588" s="375"/>
      <c r="D588" s="376"/>
      <c r="E588" s="1016"/>
      <c r="F588" s="380"/>
      <c r="G588" s="1050" t="str">
        <f t="shared" si="9"/>
        <v/>
      </c>
    </row>
    <row r="589" spans="1:7" ht="38.25">
      <c r="A589" s="357" t="s">
        <v>3309</v>
      </c>
      <c r="B589" s="358" t="s">
        <v>3312</v>
      </c>
      <c r="C589" s="1063"/>
      <c r="D589" s="1033"/>
      <c r="E589" s="380"/>
      <c r="F589" s="380"/>
      <c r="G589" s="1048" t="str">
        <f t="shared" si="9"/>
        <v/>
      </c>
    </row>
    <row r="590" spans="1:7">
      <c r="A590" s="357"/>
      <c r="B590" s="358" t="s">
        <v>3306</v>
      </c>
      <c r="C590" s="359" t="s">
        <v>258</v>
      </c>
      <c r="D590" s="360">
        <v>4</v>
      </c>
      <c r="E590" s="380"/>
      <c r="F590" s="380"/>
      <c r="G590" s="1048" t="str">
        <f t="shared" si="9"/>
        <v/>
      </c>
    </row>
    <row r="591" spans="1:7">
      <c r="A591" s="357"/>
      <c r="B591" s="358" t="s">
        <v>3073</v>
      </c>
      <c r="C591" s="359" t="s">
        <v>258</v>
      </c>
      <c r="D591" s="360">
        <v>6</v>
      </c>
      <c r="E591" s="380"/>
      <c r="F591" s="380"/>
      <c r="G591" s="1048" t="str">
        <f t="shared" si="9"/>
        <v/>
      </c>
    </row>
    <row r="592" spans="1:7">
      <c r="A592" s="357"/>
      <c r="B592" s="358" t="s">
        <v>3067</v>
      </c>
      <c r="C592" s="359" t="s">
        <v>258</v>
      </c>
      <c r="D592" s="360">
        <v>28</v>
      </c>
      <c r="E592" s="380"/>
      <c r="F592" s="380"/>
      <c r="G592" s="1048" t="str">
        <f t="shared" si="9"/>
        <v/>
      </c>
    </row>
    <row r="593" spans="1:7">
      <c r="A593" s="357"/>
      <c r="B593" s="358" t="s">
        <v>3070</v>
      </c>
      <c r="C593" s="1063" t="s">
        <v>258</v>
      </c>
      <c r="D593" s="1033">
        <v>8</v>
      </c>
      <c r="E593" s="380"/>
      <c r="F593" s="380"/>
      <c r="G593" s="1048" t="str">
        <f t="shared" si="9"/>
        <v/>
      </c>
    </row>
    <row r="594" spans="1:7">
      <c r="A594" s="357"/>
      <c r="B594" s="358"/>
      <c r="C594" s="359"/>
      <c r="D594" s="360"/>
      <c r="E594" s="380"/>
      <c r="F594" s="380"/>
      <c r="G594" s="1048" t="str">
        <f t="shared" si="9"/>
        <v/>
      </c>
    </row>
    <row r="595" spans="1:7" ht="25.5">
      <c r="A595" s="357" t="s">
        <v>3311</v>
      </c>
      <c r="B595" s="358" t="s">
        <v>3314</v>
      </c>
      <c r="C595" s="359"/>
      <c r="D595" s="360"/>
      <c r="E595" s="380"/>
      <c r="F595" s="380"/>
      <c r="G595" s="1048" t="str">
        <f t="shared" si="9"/>
        <v/>
      </c>
    </row>
    <row r="596" spans="1:7">
      <c r="A596" s="357"/>
      <c r="B596" s="358" t="s">
        <v>3067</v>
      </c>
      <c r="C596" s="359" t="s">
        <v>258</v>
      </c>
      <c r="D596" s="360">
        <v>4</v>
      </c>
      <c r="E596" s="1016"/>
      <c r="F596" s="380"/>
      <c r="G596" s="1048" t="str">
        <f t="shared" si="9"/>
        <v/>
      </c>
    </row>
    <row r="597" spans="1:7">
      <c r="A597" s="357"/>
      <c r="B597" s="358" t="s">
        <v>3070</v>
      </c>
      <c r="C597" s="359" t="s">
        <v>258</v>
      </c>
      <c r="D597" s="360">
        <v>4</v>
      </c>
      <c r="E597" s="1016"/>
      <c r="F597" s="380"/>
      <c r="G597" s="1048" t="str">
        <f t="shared" si="9"/>
        <v/>
      </c>
    </row>
    <row r="598" spans="1:7">
      <c r="A598" s="357"/>
      <c r="B598" s="358"/>
      <c r="C598" s="359"/>
      <c r="D598" s="360"/>
      <c r="E598" s="380"/>
      <c r="F598" s="380"/>
      <c r="G598" s="1048" t="str">
        <f t="shared" si="9"/>
        <v/>
      </c>
    </row>
    <row r="599" spans="1:7" ht="63.75">
      <c r="A599" s="357" t="s">
        <v>3313</v>
      </c>
      <c r="B599" s="358" t="s">
        <v>3316</v>
      </c>
      <c r="C599" s="359"/>
      <c r="D599" s="1033"/>
      <c r="E599" s="380"/>
      <c r="F599" s="380"/>
      <c r="G599" s="1048" t="str">
        <f t="shared" si="9"/>
        <v/>
      </c>
    </row>
    <row r="600" spans="1:7">
      <c r="A600" s="357"/>
      <c r="B600" s="358" t="s">
        <v>3303</v>
      </c>
      <c r="C600" s="359" t="s">
        <v>258</v>
      </c>
      <c r="D600" s="360">
        <v>28</v>
      </c>
      <c r="E600" s="380"/>
      <c r="F600" s="380"/>
      <c r="G600" s="1048" t="str">
        <f t="shared" si="9"/>
        <v/>
      </c>
    </row>
    <row r="601" spans="1:7">
      <c r="A601" s="357"/>
      <c r="B601" s="358" t="s">
        <v>1162</v>
      </c>
      <c r="C601" s="359" t="s">
        <v>258</v>
      </c>
      <c r="D601" s="360">
        <v>4</v>
      </c>
      <c r="E601" s="380"/>
      <c r="F601" s="380"/>
      <c r="G601" s="1048" t="str">
        <f t="shared" si="9"/>
        <v/>
      </c>
    </row>
    <row r="602" spans="1:7">
      <c r="A602" s="357"/>
      <c r="B602" s="358"/>
      <c r="C602" s="359"/>
      <c r="D602" s="360"/>
      <c r="E602" s="380"/>
      <c r="F602" s="380"/>
      <c r="G602" s="1048" t="str">
        <f t="shared" si="9"/>
        <v/>
      </c>
    </row>
    <row r="603" spans="1:7" ht="38.25">
      <c r="A603" s="357" t="s">
        <v>3315</v>
      </c>
      <c r="B603" s="358" t="s">
        <v>3318</v>
      </c>
      <c r="C603" s="359"/>
      <c r="D603" s="360"/>
      <c r="E603" s="380"/>
      <c r="F603" s="380"/>
      <c r="G603" s="1048" t="str">
        <f t="shared" si="9"/>
        <v/>
      </c>
    </row>
    <row r="604" spans="1:7">
      <c r="A604" s="357"/>
      <c r="B604" s="358" t="s">
        <v>3319</v>
      </c>
      <c r="C604" s="359" t="s">
        <v>258</v>
      </c>
      <c r="D604" s="360">
        <v>16</v>
      </c>
      <c r="E604" s="380"/>
      <c r="F604" s="380"/>
      <c r="G604" s="1048" t="str">
        <f t="shared" si="9"/>
        <v/>
      </c>
    </row>
    <row r="605" spans="1:7">
      <c r="A605" s="357"/>
      <c r="B605" s="358"/>
      <c r="C605" s="359"/>
      <c r="D605" s="360"/>
      <c r="E605" s="380"/>
      <c r="F605" s="380"/>
      <c r="G605" s="1048" t="str">
        <f t="shared" si="9"/>
        <v/>
      </c>
    </row>
    <row r="606" spans="1:7" ht="63.75">
      <c r="A606" s="357" t="s">
        <v>3317</v>
      </c>
      <c r="B606" s="358" t="s">
        <v>3321</v>
      </c>
      <c r="C606" s="1063" t="s">
        <v>2905</v>
      </c>
      <c r="D606" s="1033">
        <v>4</v>
      </c>
      <c r="E606" s="1016"/>
      <c r="F606" s="380"/>
      <c r="G606" s="1048" t="str">
        <f t="shared" si="9"/>
        <v/>
      </c>
    </row>
    <row r="607" spans="1:7">
      <c r="A607" s="1014"/>
      <c r="B607" s="1015"/>
      <c r="C607" s="375"/>
      <c r="D607" s="376"/>
      <c r="E607" s="1016"/>
      <c r="F607" s="380"/>
      <c r="G607" s="1050" t="str">
        <f t="shared" si="9"/>
        <v/>
      </c>
    </row>
    <row r="608" spans="1:7" ht="63.75">
      <c r="A608" s="1014" t="s">
        <v>3320</v>
      </c>
      <c r="B608" s="1015" t="s">
        <v>3151</v>
      </c>
      <c r="C608" s="286"/>
      <c r="D608" s="286"/>
      <c r="E608" s="1016"/>
      <c r="F608" s="380"/>
      <c r="G608" s="1050" t="str">
        <f>IF(D609*E608=0,"",ROUND(SUM(D609*E608),2))</f>
        <v/>
      </c>
    </row>
    <row r="609" spans="1:7">
      <c r="A609" s="1014"/>
      <c r="B609" s="1015" t="s">
        <v>4117</v>
      </c>
      <c r="C609" s="375" t="s">
        <v>258</v>
      </c>
      <c r="D609" s="376">
        <v>4</v>
      </c>
      <c r="E609" s="1016"/>
      <c r="F609" s="380"/>
      <c r="G609" s="1050" t="str">
        <f t="shared" si="9"/>
        <v/>
      </c>
    </row>
    <row r="610" spans="1:7">
      <c r="A610" s="1014"/>
      <c r="B610" s="1015"/>
      <c r="C610" s="375"/>
      <c r="D610" s="376"/>
      <c r="E610" s="1016"/>
      <c r="F610" s="380"/>
      <c r="G610" s="1050" t="str">
        <f t="shared" si="9"/>
        <v/>
      </c>
    </row>
    <row r="611" spans="1:7" ht="76.5">
      <c r="A611" s="357" t="s">
        <v>3322</v>
      </c>
      <c r="B611" s="358" t="s">
        <v>3324</v>
      </c>
      <c r="C611" s="359"/>
      <c r="D611" s="360"/>
      <c r="E611" s="380"/>
      <c r="F611" s="381"/>
      <c r="G611" s="1048" t="str">
        <f t="shared" si="9"/>
        <v/>
      </c>
    </row>
    <row r="612" spans="1:7">
      <c r="A612" s="357"/>
      <c r="B612" s="358" t="s">
        <v>4118</v>
      </c>
      <c r="C612" s="359" t="s">
        <v>1157</v>
      </c>
      <c r="D612" s="360">
        <v>64</v>
      </c>
      <c r="E612" s="380"/>
      <c r="F612" s="381"/>
      <c r="G612" s="1048" t="str">
        <f>IF(D612*E612=0,"",ROUND(SUM(D612*E612),2))</f>
        <v/>
      </c>
    </row>
    <row r="613" spans="1:7">
      <c r="A613" s="357"/>
      <c r="B613" s="358" t="s">
        <v>3325</v>
      </c>
      <c r="C613" s="359" t="s">
        <v>1157</v>
      </c>
      <c r="D613" s="360">
        <v>151</v>
      </c>
      <c r="E613" s="380"/>
      <c r="F613" s="381"/>
      <c r="G613" s="1048" t="str">
        <f t="shared" si="9"/>
        <v/>
      </c>
    </row>
    <row r="614" spans="1:7">
      <c r="A614" s="357"/>
      <c r="B614" s="358" t="s">
        <v>3326</v>
      </c>
      <c r="C614" s="359" t="s">
        <v>1157</v>
      </c>
      <c r="D614" s="360">
        <v>171</v>
      </c>
      <c r="E614" s="380"/>
      <c r="F614" s="381"/>
      <c r="G614" s="1048" t="str">
        <f t="shared" si="9"/>
        <v/>
      </c>
    </row>
    <row r="615" spans="1:7">
      <c r="A615" s="357"/>
      <c r="B615" s="358" t="s">
        <v>3327</v>
      </c>
      <c r="C615" s="359" t="s">
        <v>1157</v>
      </c>
      <c r="D615" s="360">
        <v>21</v>
      </c>
      <c r="E615" s="380"/>
      <c r="F615" s="381"/>
      <c r="G615" s="1048" t="str">
        <f t="shared" si="9"/>
        <v/>
      </c>
    </row>
    <row r="616" spans="1:7">
      <c r="A616" s="357"/>
      <c r="B616" s="358" t="s">
        <v>3328</v>
      </c>
      <c r="C616" s="359" t="s">
        <v>1157</v>
      </c>
      <c r="D616" s="360">
        <v>48</v>
      </c>
      <c r="E616" s="380"/>
      <c r="F616" s="381"/>
      <c r="G616" s="1048" t="str">
        <f t="shared" si="9"/>
        <v/>
      </c>
    </row>
    <row r="617" spans="1:7">
      <c r="A617" s="357"/>
      <c r="B617" s="358"/>
      <c r="C617" s="359"/>
      <c r="D617" s="1033"/>
      <c r="E617" s="380"/>
      <c r="F617" s="381"/>
      <c r="G617" s="1048" t="str">
        <f t="shared" si="9"/>
        <v/>
      </c>
    </row>
    <row r="618" spans="1:7" ht="102">
      <c r="A618" s="1014" t="s">
        <v>3323</v>
      </c>
      <c r="B618" s="1015" t="s">
        <v>3330</v>
      </c>
      <c r="C618" s="375"/>
      <c r="D618" s="376"/>
      <c r="E618" s="1016"/>
      <c r="F618" s="381"/>
      <c r="G618" s="1050" t="str">
        <f t="shared" si="9"/>
        <v/>
      </c>
    </row>
    <row r="619" spans="1:7">
      <c r="A619" s="1014"/>
      <c r="B619" s="1015" t="s">
        <v>3162</v>
      </c>
      <c r="C619" s="375" t="s">
        <v>1157</v>
      </c>
      <c r="D619" s="376">
        <v>48</v>
      </c>
      <c r="E619" s="1016"/>
      <c r="F619" s="381"/>
      <c r="G619" s="1050" t="str">
        <f t="shared" si="9"/>
        <v/>
      </c>
    </row>
    <row r="620" spans="1:7">
      <c r="A620" s="1014"/>
      <c r="B620" s="1015" t="s">
        <v>3163</v>
      </c>
      <c r="C620" s="375" t="s">
        <v>1157</v>
      </c>
      <c r="D620" s="376">
        <v>25</v>
      </c>
      <c r="E620" s="1016"/>
      <c r="F620" s="381"/>
      <c r="G620" s="1050" t="str">
        <f t="shared" si="9"/>
        <v/>
      </c>
    </row>
    <row r="621" spans="1:7">
      <c r="A621" s="1014"/>
      <c r="B621" s="1015" t="s">
        <v>3164</v>
      </c>
      <c r="C621" s="375" t="s">
        <v>1157</v>
      </c>
      <c r="D621" s="376">
        <v>28</v>
      </c>
      <c r="E621" s="1016"/>
      <c r="F621" s="381"/>
      <c r="G621" s="1050" t="str">
        <f>IF(D621*E621=0,"",ROUND(SUM(D621*E621),2))</f>
        <v/>
      </c>
    </row>
    <row r="622" spans="1:7">
      <c r="A622" s="1014"/>
      <c r="B622" s="1015"/>
      <c r="C622" s="375"/>
      <c r="D622" s="376"/>
      <c r="E622" s="1016"/>
      <c r="F622" s="381"/>
      <c r="G622" s="1050" t="str">
        <f t="shared" si="9"/>
        <v/>
      </c>
    </row>
    <row r="623" spans="1:7" ht="51">
      <c r="A623" s="1014" t="s">
        <v>3329</v>
      </c>
      <c r="B623" s="1015" t="s">
        <v>3332</v>
      </c>
      <c r="C623" s="375"/>
      <c r="D623" s="376"/>
      <c r="E623" s="1016"/>
      <c r="F623" s="381"/>
      <c r="G623" s="1050" t="str">
        <f t="shared" si="9"/>
        <v/>
      </c>
    </row>
    <row r="624" spans="1:7">
      <c r="A624" s="1014"/>
      <c r="B624" s="1015" t="s">
        <v>3172</v>
      </c>
      <c r="C624" s="375" t="s">
        <v>258</v>
      </c>
      <c r="D624" s="376">
        <v>12</v>
      </c>
      <c r="E624" s="1016"/>
      <c r="F624" s="381"/>
      <c r="G624" s="1050" t="str">
        <f t="shared" si="9"/>
        <v/>
      </c>
    </row>
    <row r="625" spans="1:7">
      <c r="A625" s="1014"/>
      <c r="B625" s="1015" t="s">
        <v>3173</v>
      </c>
      <c r="C625" s="375" t="s">
        <v>258</v>
      </c>
      <c r="D625" s="376">
        <v>6</v>
      </c>
      <c r="E625" s="1016"/>
      <c r="F625" s="381"/>
      <c r="G625" s="1050" t="str">
        <f t="shared" si="9"/>
        <v/>
      </c>
    </row>
    <row r="626" spans="1:7">
      <c r="A626" s="1014"/>
      <c r="B626" s="1015"/>
      <c r="C626" s="375"/>
      <c r="D626" s="376"/>
      <c r="E626" s="1016"/>
      <c r="F626" s="381"/>
      <c r="G626" s="1050" t="str">
        <f t="shared" si="9"/>
        <v/>
      </c>
    </row>
    <row r="627" spans="1:7" ht="90.75" customHeight="1">
      <c r="A627" s="373" t="s">
        <v>3331</v>
      </c>
      <c r="B627" s="1032" t="s">
        <v>3334</v>
      </c>
      <c r="C627" s="375"/>
      <c r="D627" s="376"/>
      <c r="E627" s="1016"/>
      <c r="F627" s="380"/>
      <c r="G627" s="1050" t="str">
        <f t="shared" si="9"/>
        <v/>
      </c>
    </row>
    <row r="628" spans="1:7">
      <c r="A628" s="373"/>
      <c r="B628" s="1032" t="s">
        <v>3335</v>
      </c>
      <c r="C628" s="359" t="s">
        <v>1157</v>
      </c>
      <c r="D628" s="376">
        <v>22</v>
      </c>
      <c r="E628" s="1016"/>
      <c r="F628" s="380"/>
      <c r="G628" s="1050" t="str">
        <f t="shared" si="9"/>
        <v/>
      </c>
    </row>
    <row r="629" spans="1:7">
      <c r="A629" s="373"/>
      <c r="B629" s="1032" t="s">
        <v>3336</v>
      </c>
      <c r="C629" s="359" t="s">
        <v>1157</v>
      </c>
      <c r="D629" s="376">
        <v>74</v>
      </c>
      <c r="E629" s="1016"/>
      <c r="F629" s="380"/>
      <c r="G629" s="1050" t="str">
        <f t="shared" si="9"/>
        <v/>
      </c>
    </row>
    <row r="630" spans="1:7">
      <c r="A630" s="373"/>
      <c r="B630" s="1032" t="s">
        <v>3337</v>
      </c>
      <c r="C630" s="359" t="s">
        <v>1157</v>
      </c>
      <c r="D630" s="376">
        <v>92</v>
      </c>
      <c r="E630" s="1016"/>
      <c r="F630" s="380"/>
      <c r="G630" s="1050" t="str">
        <f t="shared" si="9"/>
        <v/>
      </c>
    </row>
    <row r="631" spans="1:7">
      <c r="A631" s="373"/>
      <c r="B631" s="1032"/>
      <c r="C631" s="375"/>
      <c r="D631" s="376"/>
      <c r="E631" s="1016"/>
      <c r="F631" s="380"/>
      <c r="G631" s="1050" t="str">
        <f t="shared" si="9"/>
        <v/>
      </c>
    </row>
    <row r="632" spans="1:7" ht="147" customHeight="1">
      <c r="A632" s="1014" t="s">
        <v>3333</v>
      </c>
      <c r="B632" s="1015" t="s">
        <v>3339</v>
      </c>
      <c r="C632" s="375"/>
      <c r="D632" s="376"/>
      <c r="E632" s="1016"/>
      <c r="F632" s="381"/>
      <c r="G632" s="1050" t="str">
        <f t="shared" si="9"/>
        <v/>
      </c>
    </row>
    <row r="633" spans="1:7">
      <c r="A633" s="1014"/>
      <c r="B633" s="1015" t="s">
        <v>3184</v>
      </c>
      <c r="C633" s="375"/>
      <c r="D633" s="376"/>
      <c r="E633" s="1016"/>
      <c r="F633" s="381"/>
      <c r="G633" s="1050" t="str">
        <f t="shared" si="9"/>
        <v/>
      </c>
    </row>
    <row r="634" spans="1:7">
      <c r="A634" s="1014"/>
      <c r="B634" s="1015" t="s">
        <v>3162</v>
      </c>
      <c r="C634" s="375" t="s">
        <v>1157</v>
      </c>
      <c r="D634" s="376">
        <v>48</v>
      </c>
      <c r="E634" s="1016"/>
      <c r="F634" s="381"/>
      <c r="G634" s="1050" t="str">
        <f t="shared" si="9"/>
        <v/>
      </c>
    </row>
    <row r="635" spans="1:7">
      <c r="A635" s="1014"/>
      <c r="B635" s="1015" t="s">
        <v>3163</v>
      </c>
      <c r="C635" s="375" t="s">
        <v>1157</v>
      </c>
      <c r="D635" s="376">
        <v>25</v>
      </c>
      <c r="E635" s="1016"/>
      <c r="F635" s="381"/>
      <c r="G635" s="1050" t="str">
        <f t="shared" si="9"/>
        <v/>
      </c>
    </row>
    <row r="636" spans="1:7">
      <c r="A636" s="1014"/>
      <c r="B636" s="1015" t="s">
        <v>3164</v>
      </c>
      <c r="C636" s="375" t="s">
        <v>1157</v>
      </c>
      <c r="D636" s="376">
        <v>28</v>
      </c>
      <c r="E636" s="380"/>
      <c r="F636" s="381"/>
      <c r="G636" s="1050" t="str">
        <f>IF(D636*E636=0,"",ROUND(SUM(D636*E636),2))</f>
        <v/>
      </c>
    </row>
    <row r="637" spans="1:7">
      <c r="A637" s="357"/>
      <c r="B637" s="358" t="s">
        <v>4118</v>
      </c>
      <c r="C637" s="359" t="s">
        <v>1157</v>
      </c>
      <c r="D637" s="360">
        <v>64</v>
      </c>
      <c r="E637" s="380"/>
      <c r="F637" s="381"/>
      <c r="G637" s="1048" t="str">
        <f>IF(D637*E637=0,"",ROUND(SUM(D637*E637),2))</f>
        <v/>
      </c>
    </row>
    <row r="638" spans="1:7">
      <c r="A638" s="357"/>
      <c r="B638" s="358" t="s">
        <v>3325</v>
      </c>
      <c r="C638" s="359" t="s">
        <v>1157</v>
      </c>
      <c r="D638" s="360">
        <v>151</v>
      </c>
      <c r="E638" s="1016"/>
      <c r="F638" s="381"/>
      <c r="G638" s="1048" t="str">
        <f t="shared" si="9"/>
        <v/>
      </c>
    </row>
    <row r="639" spans="1:7">
      <c r="A639" s="357"/>
      <c r="B639" s="358" t="s">
        <v>3326</v>
      </c>
      <c r="C639" s="359" t="s">
        <v>1157</v>
      </c>
      <c r="D639" s="360">
        <v>171</v>
      </c>
      <c r="E639" s="380"/>
      <c r="F639" s="381"/>
      <c r="G639" s="1048" t="str">
        <f t="shared" si="9"/>
        <v/>
      </c>
    </row>
    <row r="640" spans="1:7">
      <c r="A640" s="357"/>
      <c r="B640" s="358" t="s">
        <v>3327</v>
      </c>
      <c r="C640" s="359" t="s">
        <v>1157</v>
      </c>
      <c r="D640" s="360">
        <v>21</v>
      </c>
      <c r="E640" s="1016"/>
      <c r="F640" s="381"/>
      <c r="G640" s="1048" t="str">
        <f t="shared" si="9"/>
        <v/>
      </c>
    </row>
    <row r="641" spans="1:7">
      <c r="A641" s="357"/>
      <c r="B641" s="358" t="s">
        <v>3328</v>
      </c>
      <c r="C641" s="359" t="s">
        <v>1157</v>
      </c>
      <c r="D641" s="360">
        <v>48</v>
      </c>
      <c r="E641" s="380"/>
      <c r="F641" s="381"/>
      <c r="G641" s="1048" t="str">
        <f t="shared" si="9"/>
        <v/>
      </c>
    </row>
    <row r="642" spans="1:7" ht="38.25">
      <c r="A642" s="1034"/>
      <c r="B642" s="368" t="s">
        <v>3178</v>
      </c>
      <c r="C642" s="1010"/>
      <c r="D642" s="1011"/>
      <c r="E642" s="380"/>
      <c r="F642" s="381"/>
      <c r="G642" s="1048" t="str">
        <f t="shared" si="9"/>
        <v/>
      </c>
    </row>
    <row r="643" spans="1:7">
      <c r="A643" s="1014"/>
      <c r="B643" s="1015"/>
      <c r="C643" s="375"/>
      <c r="D643" s="376"/>
      <c r="E643" s="1016"/>
      <c r="F643" s="381"/>
      <c r="G643" s="1050" t="str">
        <f t="shared" si="9"/>
        <v/>
      </c>
    </row>
    <row r="644" spans="1:7" ht="38.25">
      <c r="A644" s="1014" t="s">
        <v>3338</v>
      </c>
      <c r="B644" s="1015" t="s">
        <v>3175</v>
      </c>
      <c r="C644" s="375" t="s">
        <v>938</v>
      </c>
      <c r="D644" s="376">
        <v>315</v>
      </c>
      <c r="E644" s="1016"/>
      <c r="F644" s="381"/>
      <c r="G644" s="1050" t="str">
        <f t="shared" si="9"/>
        <v/>
      </c>
    </row>
    <row r="645" spans="1:7">
      <c r="A645" s="1014"/>
      <c r="B645" s="1015"/>
      <c r="C645" s="375"/>
      <c r="D645" s="376"/>
      <c r="E645" s="1016"/>
      <c r="F645" s="381"/>
      <c r="G645" s="1050" t="str">
        <f t="shared" si="9"/>
        <v/>
      </c>
    </row>
    <row r="646" spans="1:7" ht="38.25">
      <c r="A646" s="1014" t="s">
        <v>3340</v>
      </c>
      <c r="B646" s="1015" t="s">
        <v>3194</v>
      </c>
      <c r="C646" s="375" t="s">
        <v>2905</v>
      </c>
      <c r="D646" s="376">
        <v>1</v>
      </c>
      <c r="E646" s="1016"/>
      <c r="F646" s="380"/>
      <c r="G646" s="1050" t="str">
        <f t="shared" si="9"/>
        <v/>
      </c>
    </row>
    <row r="647" spans="1:7" ht="38.25">
      <c r="A647" s="1034"/>
      <c r="B647" s="368" t="s">
        <v>3195</v>
      </c>
      <c r="C647" s="1010"/>
      <c r="D647" s="1011"/>
      <c r="E647" s="380"/>
      <c r="F647" s="380"/>
      <c r="G647" s="1048" t="str">
        <f t="shared" si="9"/>
        <v/>
      </c>
    </row>
    <row r="648" spans="1:7">
      <c r="A648" s="1014"/>
      <c r="B648" s="1015"/>
      <c r="C648" s="375"/>
      <c r="D648" s="376"/>
      <c r="E648" s="1016"/>
      <c r="F648" s="380"/>
      <c r="G648" s="1050" t="str">
        <f t="shared" si="9"/>
        <v/>
      </c>
    </row>
    <row r="649" spans="1:7" ht="38.25">
      <c r="A649" s="1014" t="s">
        <v>3341</v>
      </c>
      <c r="B649" s="1015" t="s">
        <v>3197</v>
      </c>
      <c r="C649" s="375" t="s">
        <v>3191</v>
      </c>
      <c r="D649" s="376">
        <v>25</v>
      </c>
      <c r="E649" s="1016"/>
      <c r="F649" s="381"/>
      <c r="G649" s="1050" t="str">
        <f t="shared" si="9"/>
        <v/>
      </c>
    </row>
    <row r="650" spans="1:7">
      <c r="A650" s="1014"/>
      <c r="B650" s="1015"/>
      <c r="C650" s="375"/>
      <c r="D650" s="376"/>
      <c r="E650" s="1016"/>
      <c r="F650" s="381"/>
      <c r="G650" s="1050" t="str">
        <f t="shared" si="9"/>
        <v/>
      </c>
    </row>
    <row r="651" spans="1:7" ht="63.75">
      <c r="A651" s="1014" t="s">
        <v>3342</v>
      </c>
      <c r="B651" s="1015" t="s">
        <v>3199</v>
      </c>
      <c r="C651" s="375" t="s">
        <v>3191</v>
      </c>
      <c r="D651" s="376">
        <v>32</v>
      </c>
      <c r="E651" s="1016"/>
      <c r="F651" s="381"/>
      <c r="G651" s="1050" t="str">
        <f t="shared" si="9"/>
        <v/>
      </c>
    </row>
    <row r="652" spans="1:7">
      <c r="A652" s="1014"/>
      <c r="B652" s="1015"/>
      <c r="C652" s="375"/>
      <c r="D652" s="376"/>
      <c r="E652" s="1016"/>
      <c r="F652" s="381"/>
      <c r="G652" s="1050" t="str">
        <f t="shared" ref="G652:G653" si="10">IF(D652*E652=0,"",ROUND(SUM(D652*E652),2))</f>
        <v/>
      </c>
    </row>
    <row r="653" spans="1:7" ht="14.25">
      <c r="A653" s="1039"/>
      <c r="B653" s="1040"/>
      <c r="C653" s="1041"/>
      <c r="D653" s="1042"/>
      <c r="E653" s="1027"/>
      <c r="F653" s="1028"/>
      <c r="G653" s="1056" t="str">
        <f t="shared" si="10"/>
        <v/>
      </c>
    </row>
    <row r="654" spans="1:7">
      <c r="A654" s="1295" t="s">
        <v>3343</v>
      </c>
      <c r="B654" s="1296"/>
      <c r="C654" s="1296"/>
      <c r="D654" s="1296"/>
      <c r="E654" s="1043"/>
      <c r="F654" s="1064"/>
      <c r="G654" s="1145">
        <f>SUM(G454:G653)</f>
        <v>0</v>
      </c>
    </row>
    <row r="655" spans="1:7">
      <c r="A655" s="793"/>
      <c r="B655" s="1004"/>
      <c r="C655" s="1005"/>
      <c r="D655" s="1005"/>
      <c r="E655" s="353"/>
      <c r="F655" s="354"/>
      <c r="G655" s="1006"/>
    </row>
    <row r="656" spans="1:7" ht="63.75">
      <c r="A656" s="340"/>
      <c r="B656" s="341" t="s">
        <v>3210</v>
      </c>
      <c r="C656" s="342"/>
      <c r="D656" s="342"/>
      <c r="E656" s="343"/>
      <c r="F656" s="340"/>
      <c r="G656" s="344"/>
    </row>
    <row r="657" spans="1:7" ht="15">
      <c r="A657" s="340"/>
      <c r="B657" s="341"/>
      <c r="C657" s="342"/>
      <c r="D657" s="342"/>
      <c r="E657" s="343"/>
      <c r="F657" s="340"/>
      <c r="G657" s="344"/>
    </row>
    <row r="658" spans="1:7" ht="18.75" customHeight="1">
      <c r="A658" s="1106" t="s">
        <v>257</v>
      </c>
      <c r="B658" s="1107" t="s">
        <v>3344</v>
      </c>
      <c r="C658" s="1070"/>
      <c r="D658" s="1070"/>
      <c r="E658" s="1071"/>
      <c r="F658" s="1072"/>
      <c r="G658" s="1073"/>
    </row>
    <row r="659" spans="1:7">
      <c r="A659" s="310"/>
      <c r="B659" s="311"/>
      <c r="C659" s="312"/>
      <c r="D659" s="312"/>
      <c r="E659" s="313"/>
      <c r="F659" s="314"/>
      <c r="G659" s="345"/>
    </row>
    <row r="660" spans="1:7" ht="153" customHeight="1">
      <c r="A660" s="316"/>
      <c r="B660" s="1287" t="s">
        <v>2871</v>
      </c>
      <c r="C660" s="1287"/>
      <c r="D660" s="1287"/>
      <c r="E660" s="1287"/>
      <c r="F660" s="1287"/>
      <c r="G660" s="1287"/>
    </row>
    <row r="661" spans="1:7" ht="75" customHeight="1">
      <c r="A661" s="317"/>
      <c r="B661" s="1287" t="s">
        <v>2872</v>
      </c>
      <c r="C661" s="1287"/>
      <c r="D661" s="1287"/>
      <c r="E661" s="1287"/>
      <c r="F661" s="1287"/>
      <c r="G661" s="1287"/>
    </row>
    <row r="662" spans="1:7" ht="14.25">
      <c r="A662" s="317"/>
      <c r="B662" s="318"/>
      <c r="C662" s="318"/>
      <c r="D662" s="318"/>
      <c r="E662" s="318"/>
      <c r="F662" s="318"/>
      <c r="G662" s="318"/>
    </row>
    <row r="663" spans="1:7" ht="63.75" customHeight="1">
      <c r="A663" s="317"/>
      <c r="B663" s="1287" t="s">
        <v>2873</v>
      </c>
      <c r="C663" s="1287"/>
      <c r="D663" s="1287"/>
      <c r="E663" s="1287"/>
      <c r="F663" s="1287"/>
      <c r="G663" s="1287"/>
    </row>
    <row r="664" spans="1:7" ht="14.25">
      <c r="A664" s="317"/>
      <c r="B664" s="318"/>
      <c r="C664" s="318"/>
      <c r="D664" s="318"/>
      <c r="E664" s="318"/>
      <c r="F664" s="318"/>
      <c r="G664" s="318"/>
    </row>
    <row r="665" spans="1:7" ht="165.75" customHeight="1">
      <c r="A665" s="317"/>
      <c r="B665" s="1287" t="s">
        <v>2874</v>
      </c>
      <c r="C665" s="1287"/>
      <c r="D665" s="1287"/>
      <c r="E665" s="1287"/>
      <c r="F665" s="1287"/>
      <c r="G665" s="1287"/>
    </row>
    <row r="666" spans="1:7" ht="14.25">
      <c r="A666" s="317"/>
      <c r="B666" s="318"/>
      <c r="C666" s="319"/>
      <c r="D666" s="320"/>
      <c r="E666" s="321"/>
      <c r="F666" s="322"/>
      <c r="G666" s="323" t="str">
        <f t="shared" ref="G666" si="11">IF(D666*E666=0,"",ROUND(SUM(D666*E666),2))</f>
        <v/>
      </c>
    </row>
    <row r="667" spans="1:7">
      <c r="A667" s="357"/>
      <c r="B667" s="357" t="s">
        <v>3345</v>
      </c>
      <c r="C667" s="359"/>
      <c r="D667" s="360"/>
      <c r="E667" s="380"/>
      <c r="F667" s="381"/>
      <c r="G667" s="1048" t="str">
        <f t="shared" ref="G667:G726" si="12">IF(D667*E667=0,"",ROUND(SUM(D667*E667),2))</f>
        <v/>
      </c>
    </row>
    <row r="668" spans="1:7">
      <c r="A668" s="357"/>
      <c r="B668" s="357"/>
      <c r="C668" s="359"/>
      <c r="D668" s="360"/>
      <c r="E668" s="380"/>
      <c r="F668" s="381"/>
      <c r="G668" s="1048" t="str">
        <f t="shared" si="12"/>
        <v/>
      </c>
    </row>
    <row r="669" spans="1:7" ht="140.25">
      <c r="A669" s="357" t="s">
        <v>3346</v>
      </c>
      <c r="B669" s="1060" t="s">
        <v>3347</v>
      </c>
      <c r="C669" s="359"/>
      <c r="D669" s="360"/>
      <c r="E669" s="380"/>
      <c r="F669" s="381"/>
      <c r="G669" s="1048" t="str">
        <f t="shared" si="12"/>
        <v/>
      </c>
    </row>
    <row r="670" spans="1:7">
      <c r="A670" s="357"/>
      <c r="B670" s="357" t="s">
        <v>3348</v>
      </c>
      <c r="C670" s="359"/>
      <c r="D670" s="360"/>
      <c r="E670" s="380"/>
      <c r="F670" s="381"/>
      <c r="G670" s="1048" t="str">
        <f t="shared" si="12"/>
        <v/>
      </c>
    </row>
    <row r="671" spans="1:7" ht="14.25">
      <c r="A671" s="357"/>
      <c r="B671" s="357" t="s">
        <v>3349</v>
      </c>
      <c r="C671" s="359"/>
      <c r="D671" s="360"/>
      <c r="E671" s="380"/>
      <c r="F671" s="381"/>
      <c r="G671" s="1048" t="str">
        <f t="shared" si="12"/>
        <v/>
      </c>
    </row>
    <row r="672" spans="1:7">
      <c r="A672" s="357"/>
      <c r="B672" s="357" t="s">
        <v>3350</v>
      </c>
      <c r="C672" s="359"/>
      <c r="D672" s="360"/>
      <c r="E672" s="380"/>
      <c r="F672" s="381"/>
      <c r="G672" s="1048" t="str">
        <f t="shared" si="12"/>
        <v/>
      </c>
    </row>
    <row r="673" spans="1:7">
      <c r="A673" s="794"/>
      <c r="B673" s="368" t="s">
        <v>3351</v>
      </c>
      <c r="C673" s="1010"/>
      <c r="D673" s="1011"/>
      <c r="E673" s="380"/>
      <c r="F673" s="381"/>
      <c r="G673" s="1048" t="str">
        <f t="shared" si="12"/>
        <v/>
      </c>
    </row>
    <row r="674" spans="1:7">
      <c r="A674" s="794"/>
      <c r="B674" s="358" t="s">
        <v>3352</v>
      </c>
      <c r="C674" s="1010"/>
      <c r="D674" s="1011"/>
      <c r="E674" s="380"/>
      <c r="F674" s="381"/>
      <c r="G674" s="1048" t="str">
        <f t="shared" si="12"/>
        <v/>
      </c>
    </row>
    <row r="675" spans="1:7">
      <c r="A675" s="794"/>
      <c r="B675" s="358" t="s">
        <v>3353</v>
      </c>
      <c r="C675" s="1010"/>
      <c r="D675" s="1011"/>
      <c r="E675" s="380"/>
      <c r="F675" s="381"/>
      <c r="G675" s="1048" t="str">
        <f t="shared" si="12"/>
        <v/>
      </c>
    </row>
    <row r="676" spans="1:7">
      <c r="A676" s="794"/>
      <c r="B676" s="358" t="s">
        <v>3354</v>
      </c>
      <c r="C676" s="1010"/>
      <c r="D676" s="1011"/>
      <c r="E676" s="380"/>
      <c r="F676" s="381"/>
      <c r="G676" s="1048" t="str">
        <f t="shared" si="12"/>
        <v/>
      </c>
    </row>
    <row r="677" spans="1:7">
      <c r="A677" s="794"/>
      <c r="B677" s="358" t="s">
        <v>3355</v>
      </c>
      <c r="C677" s="1010"/>
      <c r="D677" s="1011"/>
      <c r="E677" s="380"/>
      <c r="F677" s="381"/>
      <c r="G677" s="1048" t="str">
        <f t="shared" si="12"/>
        <v/>
      </c>
    </row>
    <row r="678" spans="1:7">
      <c r="A678" s="794"/>
      <c r="B678" s="358" t="s">
        <v>3356</v>
      </c>
      <c r="C678" s="1010"/>
      <c r="D678" s="1011"/>
      <c r="E678" s="380"/>
      <c r="F678" s="381"/>
      <c r="G678" s="1048" t="str">
        <f t="shared" si="12"/>
        <v/>
      </c>
    </row>
    <row r="679" spans="1:7">
      <c r="A679" s="794"/>
      <c r="B679" s="368" t="s">
        <v>3225</v>
      </c>
      <c r="C679" s="1010"/>
      <c r="D679" s="1011"/>
      <c r="E679" s="380"/>
      <c r="F679" s="380"/>
      <c r="G679" s="1048" t="str">
        <f t="shared" si="12"/>
        <v/>
      </c>
    </row>
    <row r="680" spans="1:7">
      <c r="A680" s="357"/>
      <c r="B680" s="357" t="s">
        <v>3357</v>
      </c>
      <c r="C680" s="359"/>
      <c r="D680" s="360"/>
      <c r="E680" s="380"/>
      <c r="F680" s="381"/>
      <c r="G680" s="1048" t="str">
        <f t="shared" si="12"/>
        <v/>
      </c>
    </row>
    <row r="681" spans="1:7">
      <c r="A681" s="357"/>
      <c r="B681" s="357" t="s">
        <v>3358</v>
      </c>
      <c r="C681" s="359" t="s">
        <v>2905</v>
      </c>
      <c r="D681" s="360">
        <v>5</v>
      </c>
      <c r="E681" s="380"/>
      <c r="F681" s="381"/>
      <c r="G681" s="1048" t="str">
        <f t="shared" si="12"/>
        <v/>
      </c>
    </row>
    <row r="682" spans="1:7">
      <c r="A682" s="357"/>
      <c r="B682" s="357"/>
      <c r="C682" s="359"/>
      <c r="D682" s="360"/>
      <c r="E682" s="380"/>
      <c r="F682" s="381"/>
      <c r="G682" s="1048" t="str">
        <f t="shared" si="12"/>
        <v/>
      </c>
    </row>
    <row r="683" spans="1:7" ht="140.25">
      <c r="A683" s="357" t="s">
        <v>3359</v>
      </c>
      <c r="B683" s="1060" t="s">
        <v>3347</v>
      </c>
      <c r="C683" s="359"/>
      <c r="D683" s="360"/>
      <c r="E683" s="380"/>
      <c r="F683" s="381"/>
      <c r="G683" s="1048" t="str">
        <f t="shared" si="12"/>
        <v/>
      </c>
    </row>
    <row r="684" spans="1:7">
      <c r="A684" s="357"/>
      <c r="B684" s="357" t="s">
        <v>3360</v>
      </c>
      <c r="C684" s="359"/>
      <c r="D684" s="360"/>
      <c r="E684" s="380"/>
      <c r="F684" s="381"/>
      <c r="G684" s="1048" t="str">
        <f t="shared" si="12"/>
        <v/>
      </c>
    </row>
    <row r="685" spans="1:7" ht="14.25">
      <c r="A685" s="357"/>
      <c r="B685" s="357" t="s">
        <v>3361</v>
      </c>
      <c r="C685" s="359"/>
      <c r="D685" s="360"/>
      <c r="E685" s="380"/>
      <c r="F685" s="381"/>
      <c r="G685" s="1048" t="str">
        <f t="shared" si="12"/>
        <v/>
      </c>
    </row>
    <row r="686" spans="1:7">
      <c r="A686" s="357"/>
      <c r="B686" s="357" t="s">
        <v>3362</v>
      </c>
      <c r="C686" s="359"/>
      <c r="D686" s="360"/>
      <c r="E686" s="380"/>
      <c r="F686" s="381"/>
      <c r="G686" s="1048" t="str">
        <f t="shared" si="12"/>
        <v/>
      </c>
    </row>
    <row r="687" spans="1:7">
      <c r="A687" s="794"/>
      <c r="B687" s="368" t="s">
        <v>3351</v>
      </c>
      <c r="C687" s="1010"/>
      <c r="D687" s="1011"/>
      <c r="E687" s="380"/>
      <c r="F687" s="381"/>
      <c r="G687" s="1048" t="str">
        <f t="shared" si="12"/>
        <v/>
      </c>
    </row>
    <row r="688" spans="1:7">
      <c r="A688" s="794"/>
      <c r="B688" s="358" t="s">
        <v>3363</v>
      </c>
      <c r="C688" s="1010"/>
      <c r="D688" s="1011"/>
      <c r="E688" s="380"/>
      <c r="F688" s="381"/>
      <c r="G688" s="1048" t="str">
        <f t="shared" si="12"/>
        <v/>
      </c>
    </row>
    <row r="689" spans="1:7">
      <c r="A689" s="794"/>
      <c r="B689" s="358" t="s">
        <v>3364</v>
      </c>
      <c r="C689" s="1010"/>
      <c r="D689" s="1011"/>
      <c r="E689" s="380"/>
      <c r="F689" s="381"/>
      <c r="G689" s="1048" t="str">
        <f t="shared" si="12"/>
        <v/>
      </c>
    </row>
    <row r="690" spans="1:7">
      <c r="A690" s="794"/>
      <c r="B690" s="358" t="s">
        <v>3365</v>
      </c>
      <c r="C690" s="1010"/>
      <c r="D690" s="1011"/>
      <c r="E690" s="380"/>
      <c r="F690" s="381"/>
      <c r="G690" s="1048" t="str">
        <f t="shared" si="12"/>
        <v/>
      </c>
    </row>
    <row r="691" spans="1:7">
      <c r="A691" s="794"/>
      <c r="B691" s="358" t="s">
        <v>3366</v>
      </c>
      <c r="C691" s="1010"/>
      <c r="D691" s="1011"/>
      <c r="E691" s="380"/>
      <c r="F691" s="381"/>
      <c r="G691" s="1048" t="str">
        <f t="shared" si="12"/>
        <v/>
      </c>
    </row>
    <row r="692" spans="1:7">
      <c r="A692" s="794"/>
      <c r="B692" s="358" t="s">
        <v>3367</v>
      </c>
      <c r="C692" s="1010"/>
      <c r="D692" s="1011"/>
      <c r="E692" s="380"/>
      <c r="F692" s="381"/>
      <c r="G692" s="1048" t="str">
        <f t="shared" si="12"/>
        <v/>
      </c>
    </row>
    <row r="693" spans="1:7">
      <c r="A693" s="794"/>
      <c r="B693" s="368" t="s">
        <v>3225</v>
      </c>
      <c r="C693" s="1010"/>
      <c r="D693" s="1011"/>
      <c r="E693" s="380"/>
      <c r="F693" s="380"/>
      <c r="G693" s="1048" t="str">
        <f t="shared" si="12"/>
        <v/>
      </c>
    </row>
    <row r="694" spans="1:7">
      <c r="A694" s="357"/>
      <c r="B694" s="357" t="s">
        <v>3368</v>
      </c>
      <c r="C694" s="359"/>
      <c r="D694" s="360"/>
      <c r="E694" s="380"/>
      <c r="F694" s="381"/>
      <c r="G694" s="1048" t="str">
        <f t="shared" si="12"/>
        <v/>
      </c>
    </row>
    <row r="695" spans="1:7">
      <c r="A695" s="357"/>
      <c r="B695" s="357" t="s">
        <v>3369</v>
      </c>
      <c r="C695" s="359" t="s">
        <v>2905</v>
      </c>
      <c r="D695" s="360">
        <v>1</v>
      </c>
      <c r="E695" s="380"/>
      <c r="F695" s="381"/>
      <c r="G695" s="1048" t="str">
        <f t="shared" si="12"/>
        <v/>
      </c>
    </row>
    <row r="696" spans="1:7">
      <c r="A696" s="357"/>
      <c r="B696" s="357"/>
      <c r="C696" s="359"/>
      <c r="D696" s="360"/>
      <c r="E696" s="380"/>
      <c r="F696" s="381"/>
      <c r="G696" s="1048" t="str">
        <f t="shared" si="12"/>
        <v/>
      </c>
    </row>
    <row r="697" spans="1:7" ht="76.5">
      <c r="A697" s="346" t="s">
        <v>3370</v>
      </c>
      <c r="B697" s="347" t="s">
        <v>3371</v>
      </c>
      <c r="C697" s="348"/>
      <c r="D697" s="349"/>
      <c r="E697" s="350"/>
      <c r="F697" s="351"/>
      <c r="G697" s="1095" t="str">
        <f t="shared" si="12"/>
        <v/>
      </c>
    </row>
    <row r="698" spans="1:7">
      <c r="A698" s="346"/>
      <c r="B698" s="1074" t="s">
        <v>3372</v>
      </c>
      <c r="C698" s="352"/>
      <c r="D698" s="349"/>
      <c r="E698" s="353"/>
      <c r="F698" s="354"/>
      <c r="G698" s="1096" t="str">
        <f t="shared" si="12"/>
        <v/>
      </c>
    </row>
    <row r="699" spans="1:7">
      <c r="A699" s="346"/>
      <c r="B699" s="1074" t="s">
        <v>3373</v>
      </c>
      <c r="C699" s="352"/>
      <c r="D699" s="349"/>
      <c r="E699" s="353"/>
      <c r="F699" s="354"/>
      <c r="G699" s="1096" t="str">
        <f t="shared" si="12"/>
        <v/>
      </c>
    </row>
    <row r="700" spans="1:7">
      <c r="A700" s="346"/>
      <c r="B700" s="1074" t="s">
        <v>3374</v>
      </c>
      <c r="C700" s="352"/>
      <c r="D700" s="349"/>
      <c r="E700" s="353"/>
      <c r="F700" s="354"/>
      <c r="G700" s="1096" t="str">
        <f t="shared" si="12"/>
        <v/>
      </c>
    </row>
    <row r="701" spans="1:7">
      <c r="A701" s="346"/>
      <c r="B701" s="1074" t="s">
        <v>3375</v>
      </c>
      <c r="C701" s="352"/>
      <c r="D701" s="349"/>
      <c r="E701" s="353"/>
      <c r="F701" s="354"/>
      <c r="G701" s="1096" t="str">
        <f t="shared" si="12"/>
        <v/>
      </c>
    </row>
    <row r="702" spans="1:7">
      <c r="A702" s="346"/>
      <c r="B702" s="1074" t="s">
        <v>3376</v>
      </c>
      <c r="C702" s="352"/>
      <c r="D702" s="349"/>
      <c r="E702" s="353"/>
      <c r="F702" s="354"/>
      <c r="G702" s="1096" t="str">
        <f t="shared" si="12"/>
        <v/>
      </c>
    </row>
    <row r="703" spans="1:7">
      <c r="A703" s="346"/>
      <c r="B703" s="1074" t="s">
        <v>3377</v>
      </c>
      <c r="C703" s="355" t="s">
        <v>258</v>
      </c>
      <c r="D703" s="356">
        <v>24</v>
      </c>
      <c r="E703" s="380"/>
      <c r="F703" s="354"/>
      <c r="G703" s="1096" t="str">
        <f t="shared" si="12"/>
        <v/>
      </c>
    </row>
    <row r="704" spans="1:7">
      <c r="A704" s="357"/>
      <c r="B704" s="358"/>
      <c r="C704" s="359"/>
      <c r="D704" s="360"/>
      <c r="E704" s="353"/>
      <c r="F704" s="354"/>
      <c r="G704" s="1096" t="str">
        <f t="shared" si="12"/>
        <v/>
      </c>
    </row>
    <row r="705" spans="1:7">
      <c r="A705" s="357"/>
      <c r="B705" s="357"/>
      <c r="C705" s="359"/>
      <c r="D705" s="360"/>
      <c r="E705" s="380"/>
      <c r="F705" s="381"/>
      <c r="G705" s="1048" t="str">
        <f t="shared" si="12"/>
        <v/>
      </c>
    </row>
    <row r="706" spans="1:7">
      <c r="A706" s="357"/>
      <c r="B706" s="357" t="s">
        <v>3378</v>
      </c>
      <c r="C706" s="359"/>
      <c r="D706" s="360"/>
      <c r="E706" s="380"/>
      <c r="F706" s="381"/>
      <c r="G706" s="1048" t="str">
        <f t="shared" si="12"/>
        <v/>
      </c>
    </row>
    <row r="707" spans="1:7">
      <c r="A707" s="357"/>
      <c r="B707" s="1060"/>
      <c r="C707" s="359"/>
      <c r="D707" s="360"/>
      <c r="E707" s="380"/>
      <c r="F707" s="381"/>
      <c r="G707" s="1048" t="str">
        <f t="shared" si="12"/>
        <v/>
      </c>
    </row>
    <row r="708" spans="1:7" ht="51">
      <c r="A708" s="357" t="s">
        <v>3379</v>
      </c>
      <c r="B708" s="357" t="s">
        <v>3380</v>
      </c>
      <c r="C708" s="359"/>
      <c r="D708" s="360"/>
      <c r="E708" s="380"/>
      <c r="F708" s="381"/>
      <c r="G708" s="1048" t="str">
        <f t="shared" si="12"/>
        <v/>
      </c>
    </row>
    <row r="709" spans="1:7">
      <c r="A709" s="357"/>
      <c r="B709" s="357" t="s">
        <v>3381</v>
      </c>
      <c r="C709" s="359" t="s">
        <v>258</v>
      </c>
      <c r="D709" s="360">
        <v>8</v>
      </c>
      <c r="E709" s="380"/>
      <c r="F709" s="381"/>
      <c r="G709" s="1048" t="str">
        <f t="shared" si="12"/>
        <v/>
      </c>
    </row>
    <row r="710" spans="1:7">
      <c r="A710" s="357"/>
      <c r="B710" s="357"/>
      <c r="C710" s="359"/>
      <c r="D710" s="360"/>
      <c r="E710" s="380"/>
      <c r="F710" s="381"/>
      <c r="G710" s="1048" t="str">
        <f t="shared" si="12"/>
        <v/>
      </c>
    </row>
    <row r="711" spans="1:7" ht="51">
      <c r="A711" s="357" t="s">
        <v>3382</v>
      </c>
      <c r="B711" s="357" t="s">
        <v>3383</v>
      </c>
      <c r="C711" s="359"/>
      <c r="D711" s="360"/>
      <c r="E711" s="380"/>
      <c r="F711" s="381"/>
      <c r="G711" s="1048" t="str">
        <f t="shared" si="12"/>
        <v/>
      </c>
    </row>
    <row r="712" spans="1:7" ht="25.5">
      <c r="A712" s="357"/>
      <c r="B712" s="792" t="s">
        <v>3384</v>
      </c>
      <c r="C712" s="359" t="s">
        <v>258</v>
      </c>
      <c r="D712" s="360">
        <v>1</v>
      </c>
      <c r="E712" s="380"/>
      <c r="F712" s="381"/>
      <c r="G712" s="1048" t="str">
        <f t="shared" si="12"/>
        <v/>
      </c>
    </row>
    <row r="713" spans="1:7" ht="25.5">
      <c r="A713" s="357"/>
      <c r="B713" s="792" t="s">
        <v>3385</v>
      </c>
      <c r="C713" s="359" t="s">
        <v>258</v>
      </c>
      <c r="D713" s="360">
        <v>9</v>
      </c>
      <c r="E713" s="380"/>
      <c r="F713" s="381"/>
      <c r="G713" s="1048" t="str">
        <f t="shared" si="12"/>
        <v/>
      </c>
    </row>
    <row r="714" spans="1:7" ht="25.5">
      <c r="A714" s="357"/>
      <c r="B714" s="792" t="s">
        <v>3386</v>
      </c>
      <c r="C714" s="359" t="s">
        <v>258</v>
      </c>
      <c r="D714" s="360">
        <v>4</v>
      </c>
      <c r="E714" s="380"/>
      <c r="F714" s="381"/>
      <c r="G714" s="1048" t="str">
        <f t="shared" si="12"/>
        <v/>
      </c>
    </row>
    <row r="715" spans="1:7" ht="25.5">
      <c r="A715" s="357"/>
      <c r="B715" s="792" t="s">
        <v>3387</v>
      </c>
      <c r="C715" s="359" t="s">
        <v>258</v>
      </c>
      <c r="D715" s="360">
        <v>17</v>
      </c>
      <c r="E715" s="380"/>
      <c r="F715" s="381"/>
      <c r="G715" s="1048" t="str">
        <f t="shared" si="12"/>
        <v/>
      </c>
    </row>
    <row r="716" spans="1:7">
      <c r="A716" s="357"/>
      <c r="B716" s="1060"/>
      <c r="C716" s="359"/>
      <c r="D716" s="360"/>
      <c r="E716" s="380"/>
      <c r="F716" s="381"/>
      <c r="G716" s="1048" t="str">
        <f t="shared" si="12"/>
        <v/>
      </c>
    </row>
    <row r="717" spans="1:7">
      <c r="A717" s="357"/>
      <c r="B717" s="357"/>
      <c r="C717" s="359"/>
      <c r="D717" s="360"/>
      <c r="E717" s="380"/>
      <c r="F717" s="381"/>
      <c r="G717" s="1048" t="str">
        <f t="shared" si="12"/>
        <v/>
      </c>
    </row>
    <row r="718" spans="1:7">
      <c r="A718" s="357"/>
      <c r="B718" s="357" t="s">
        <v>3388</v>
      </c>
      <c r="C718" s="359"/>
      <c r="D718" s="360"/>
      <c r="E718" s="380"/>
      <c r="F718" s="381"/>
      <c r="G718" s="1048" t="str">
        <f t="shared" si="12"/>
        <v/>
      </c>
    </row>
    <row r="719" spans="1:7">
      <c r="A719" s="357"/>
      <c r="B719" s="1075"/>
      <c r="C719" s="359"/>
      <c r="D719" s="360"/>
      <c r="E719" s="380"/>
      <c r="F719" s="381"/>
      <c r="G719" s="1048" t="str">
        <f t="shared" si="12"/>
        <v/>
      </c>
    </row>
    <row r="720" spans="1:7" ht="63.75" customHeight="1">
      <c r="A720" s="357" t="s">
        <v>3389</v>
      </c>
      <c r="B720" s="1101" t="s">
        <v>3390</v>
      </c>
      <c r="C720" s="359"/>
      <c r="D720" s="360"/>
      <c r="E720" s="380"/>
      <c r="F720" s="381"/>
      <c r="G720" s="1048" t="str">
        <f t="shared" si="12"/>
        <v/>
      </c>
    </row>
    <row r="721" spans="1:7">
      <c r="A721" s="357"/>
      <c r="B721" s="422" t="s">
        <v>3391</v>
      </c>
      <c r="C721" s="359" t="s">
        <v>258</v>
      </c>
      <c r="D721" s="360">
        <v>6</v>
      </c>
      <c r="E721" s="380"/>
      <c r="F721" s="381"/>
      <c r="G721" s="1048" t="str">
        <f t="shared" si="12"/>
        <v/>
      </c>
    </row>
    <row r="722" spans="1:7">
      <c r="A722" s="357"/>
      <c r="B722" s="422" t="s">
        <v>3392</v>
      </c>
      <c r="C722" s="359" t="s">
        <v>258</v>
      </c>
      <c r="D722" s="360">
        <v>2</v>
      </c>
      <c r="E722" s="380"/>
      <c r="F722" s="381"/>
      <c r="G722" s="1048" t="str">
        <f t="shared" si="12"/>
        <v/>
      </c>
    </row>
    <row r="723" spans="1:7">
      <c r="A723" s="357"/>
      <c r="B723" s="422" t="s">
        <v>3393</v>
      </c>
      <c r="C723" s="359" t="s">
        <v>258</v>
      </c>
      <c r="D723" s="360">
        <v>2</v>
      </c>
      <c r="E723" s="380"/>
      <c r="F723" s="381"/>
      <c r="G723" s="1048" t="str">
        <f t="shared" si="12"/>
        <v/>
      </c>
    </row>
    <row r="724" spans="1:7">
      <c r="A724" s="357"/>
      <c r="B724" s="357"/>
      <c r="C724" s="359"/>
      <c r="D724" s="360"/>
      <c r="E724" s="380"/>
      <c r="F724" s="381"/>
      <c r="G724" s="1048" t="str">
        <f t="shared" si="12"/>
        <v/>
      </c>
    </row>
    <row r="725" spans="1:7" ht="63.75">
      <c r="A725" s="357" t="s">
        <v>3394</v>
      </c>
      <c r="B725" s="357" t="s">
        <v>3395</v>
      </c>
      <c r="C725" s="359"/>
      <c r="D725" s="360"/>
      <c r="E725" s="380"/>
      <c r="F725" s="381"/>
      <c r="G725" s="1048" t="str">
        <f t="shared" si="12"/>
        <v/>
      </c>
    </row>
    <row r="726" spans="1:7">
      <c r="A726" s="1076"/>
      <c r="B726" s="422" t="s">
        <v>3396</v>
      </c>
      <c r="C726" s="359" t="s">
        <v>258</v>
      </c>
      <c r="D726" s="360">
        <v>4</v>
      </c>
      <c r="E726" s="380"/>
      <c r="F726" s="354"/>
      <c r="G726" s="1096" t="str">
        <f t="shared" si="12"/>
        <v/>
      </c>
    </row>
    <row r="727" spans="1:7">
      <c r="A727" s="1076"/>
      <c r="B727" s="422" t="s">
        <v>4119</v>
      </c>
      <c r="C727" s="359" t="s">
        <v>258</v>
      </c>
      <c r="D727" s="360">
        <v>4</v>
      </c>
      <c r="E727" s="353"/>
      <c r="F727" s="354"/>
      <c r="G727" s="1096" t="str">
        <f>IF(D727*E727=0,"",ROUND(SUM(D727*E727),2))</f>
        <v/>
      </c>
    </row>
    <row r="728" spans="1:7">
      <c r="A728" s="1076"/>
      <c r="B728" s="422" t="s">
        <v>4120</v>
      </c>
      <c r="C728" s="359" t="s">
        <v>258</v>
      </c>
      <c r="D728" s="360">
        <v>4</v>
      </c>
      <c r="E728" s="353"/>
      <c r="F728" s="354"/>
      <c r="G728" s="1096" t="str">
        <f>IF(D728*E728=0,"",ROUND(SUM(D728*E728),2))</f>
        <v/>
      </c>
    </row>
    <row r="729" spans="1:7">
      <c r="A729" s="357"/>
      <c r="B729" s="357" t="s">
        <v>3397</v>
      </c>
      <c r="C729" s="286"/>
      <c r="D729" s="286"/>
      <c r="E729" s="380"/>
      <c r="F729" s="381"/>
      <c r="G729" s="1048" t="str">
        <f t="shared" ref="G729:G791" si="13">IF(D729*E729=0,"",ROUND(SUM(D729*E729),2))</f>
        <v/>
      </c>
    </row>
    <row r="730" spans="1:7">
      <c r="A730" s="357"/>
      <c r="B730" s="357"/>
      <c r="C730" s="359"/>
      <c r="D730" s="360"/>
      <c r="E730" s="380"/>
      <c r="F730" s="381"/>
      <c r="G730" s="1048" t="str">
        <f t="shared" si="13"/>
        <v/>
      </c>
    </row>
    <row r="731" spans="1:7" ht="63.75">
      <c r="A731" s="357" t="s">
        <v>3398</v>
      </c>
      <c r="B731" s="357" t="s">
        <v>3399</v>
      </c>
      <c r="C731" s="359"/>
      <c r="D731" s="360"/>
      <c r="E731" s="380"/>
      <c r="F731" s="381"/>
      <c r="G731" s="1048" t="str">
        <f t="shared" si="13"/>
        <v/>
      </c>
    </row>
    <row r="732" spans="1:7">
      <c r="A732" s="1076"/>
      <c r="B732" s="422" t="s">
        <v>4121</v>
      </c>
      <c r="C732" s="359" t="s">
        <v>258</v>
      </c>
      <c r="D732" s="360">
        <v>1</v>
      </c>
      <c r="E732" s="353"/>
      <c r="F732" s="354"/>
      <c r="G732" s="1096" t="str">
        <f t="shared" si="13"/>
        <v/>
      </c>
    </row>
    <row r="733" spans="1:7">
      <c r="A733" s="1076"/>
      <c r="B733" s="422" t="s">
        <v>4122</v>
      </c>
      <c r="C733" s="359" t="s">
        <v>258</v>
      </c>
      <c r="D733" s="360">
        <v>16</v>
      </c>
      <c r="E733" s="353"/>
      <c r="F733" s="354"/>
      <c r="G733" s="1096" t="str">
        <f t="shared" si="13"/>
        <v/>
      </c>
    </row>
    <row r="734" spans="1:7">
      <c r="A734" s="1076"/>
      <c r="B734" s="422" t="s">
        <v>4123</v>
      </c>
      <c r="C734" s="359" t="s">
        <v>258</v>
      </c>
      <c r="D734" s="360">
        <v>2</v>
      </c>
      <c r="E734" s="353"/>
      <c r="F734" s="354"/>
      <c r="G734" s="1096" t="str">
        <f>IF(D734*E734=0,"",ROUND(SUM(D734*E734),2))</f>
        <v/>
      </c>
    </row>
    <row r="735" spans="1:7">
      <c r="A735" s="357"/>
      <c r="B735" s="357" t="s">
        <v>3397</v>
      </c>
      <c r="C735" s="286"/>
      <c r="D735" s="286"/>
      <c r="E735" s="380"/>
      <c r="F735" s="381"/>
      <c r="G735" s="1048" t="str">
        <f t="shared" si="13"/>
        <v/>
      </c>
    </row>
    <row r="736" spans="1:7">
      <c r="A736" s="357"/>
      <c r="B736" s="357"/>
      <c r="C736" s="359"/>
      <c r="D736" s="360"/>
      <c r="E736" s="380"/>
      <c r="F736" s="381"/>
      <c r="G736" s="1048" t="str">
        <f t="shared" si="13"/>
        <v/>
      </c>
    </row>
    <row r="737" spans="1:7" ht="76.5">
      <c r="A737" s="357" t="s">
        <v>3400</v>
      </c>
      <c r="B737" s="789" t="s">
        <v>3401</v>
      </c>
      <c r="C737" s="359"/>
      <c r="D737" s="360"/>
      <c r="E737" s="380"/>
      <c r="F737" s="381"/>
      <c r="G737" s="1048" t="str">
        <f t="shared" si="13"/>
        <v/>
      </c>
    </row>
    <row r="738" spans="1:7">
      <c r="A738" s="357"/>
      <c r="B738" s="789" t="s">
        <v>3402</v>
      </c>
      <c r="C738" s="359" t="s">
        <v>258</v>
      </c>
      <c r="D738" s="360">
        <v>6</v>
      </c>
      <c r="E738" s="380"/>
      <c r="F738" s="381"/>
      <c r="G738" s="1048" t="str">
        <f t="shared" si="13"/>
        <v/>
      </c>
    </row>
    <row r="739" spans="1:7">
      <c r="A739" s="357"/>
      <c r="B739" s="789" t="s">
        <v>3403</v>
      </c>
      <c r="C739" s="359" t="s">
        <v>258</v>
      </c>
      <c r="D739" s="360">
        <v>7</v>
      </c>
      <c r="E739" s="380"/>
      <c r="F739" s="381"/>
      <c r="G739" s="1048" t="str">
        <f t="shared" si="13"/>
        <v/>
      </c>
    </row>
    <row r="740" spans="1:7">
      <c r="A740" s="357"/>
      <c r="B740" s="357" t="s">
        <v>3397</v>
      </c>
      <c r="C740" s="359"/>
      <c r="D740" s="360"/>
      <c r="E740" s="380"/>
      <c r="F740" s="381"/>
      <c r="G740" s="1048" t="str">
        <f t="shared" si="13"/>
        <v/>
      </c>
    </row>
    <row r="741" spans="1:7">
      <c r="A741" s="357"/>
      <c r="B741" s="357"/>
      <c r="C741" s="359"/>
      <c r="D741" s="360"/>
      <c r="E741" s="380"/>
      <c r="F741" s="381"/>
      <c r="G741" s="1048" t="str">
        <f t="shared" si="13"/>
        <v/>
      </c>
    </row>
    <row r="742" spans="1:7" ht="127.5" customHeight="1">
      <c r="A742" s="1077" t="s">
        <v>3404</v>
      </c>
      <c r="B742" s="1102" t="s">
        <v>3405</v>
      </c>
      <c r="C742" s="1079"/>
      <c r="D742" s="1080"/>
      <c r="E742" s="1081"/>
      <c r="F742" s="1082"/>
      <c r="G742" s="1051" t="str">
        <f t="shared" si="13"/>
        <v/>
      </c>
    </row>
    <row r="743" spans="1:7" ht="25.5">
      <c r="A743" s="1076"/>
      <c r="B743" s="422" t="s">
        <v>3406</v>
      </c>
      <c r="C743" s="362" t="s">
        <v>2905</v>
      </c>
      <c r="D743" s="363">
        <v>10</v>
      </c>
      <c r="E743" s="353"/>
      <c r="F743" s="354"/>
      <c r="G743" s="1096" t="str">
        <f t="shared" si="13"/>
        <v/>
      </c>
    </row>
    <row r="744" spans="1:7" ht="25.5">
      <c r="A744" s="1076"/>
      <c r="B744" s="422" t="s">
        <v>3407</v>
      </c>
      <c r="C744" s="362" t="s">
        <v>2905</v>
      </c>
      <c r="D744" s="363">
        <v>2</v>
      </c>
      <c r="E744" s="353"/>
      <c r="F744" s="354"/>
      <c r="G744" s="1096" t="str">
        <f t="shared" si="13"/>
        <v/>
      </c>
    </row>
    <row r="745" spans="1:7">
      <c r="A745" s="357"/>
      <c r="B745" s="357" t="s">
        <v>3397</v>
      </c>
      <c r="C745" s="286"/>
      <c r="D745" s="286"/>
      <c r="E745" s="380"/>
      <c r="F745" s="381"/>
      <c r="G745" s="1048" t="str">
        <f t="shared" si="13"/>
        <v/>
      </c>
    </row>
    <row r="746" spans="1:7">
      <c r="A746" s="1077"/>
      <c r="B746" s="1078"/>
      <c r="C746" s="1083"/>
      <c r="D746" s="1084"/>
      <c r="E746" s="1081"/>
      <c r="F746" s="1082"/>
      <c r="G746" s="1051" t="str">
        <f t="shared" si="13"/>
        <v/>
      </c>
    </row>
    <row r="747" spans="1:7" ht="255">
      <c r="A747" s="357" t="s">
        <v>3408</v>
      </c>
      <c r="B747" s="358" t="s">
        <v>3409</v>
      </c>
      <c r="C747" s="359"/>
      <c r="D747" s="360"/>
      <c r="E747" s="364"/>
      <c r="F747" s="365"/>
      <c r="G747" s="1097" t="str">
        <f t="shared" si="13"/>
        <v/>
      </c>
    </row>
    <row r="748" spans="1:7">
      <c r="A748" s="346"/>
      <c r="B748" s="1074" t="s">
        <v>3416</v>
      </c>
      <c r="C748" s="352"/>
      <c r="D748" s="349"/>
      <c r="E748" s="353"/>
      <c r="F748" s="354"/>
      <c r="G748" s="1096" t="str">
        <f t="shared" si="13"/>
        <v/>
      </c>
    </row>
    <row r="749" spans="1:7">
      <c r="A749" s="357"/>
      <c r="B749" s="358" t="s">
        <v>4124</v>
      </c>
      <c r="C749" s="359"/>
      <c r="D749" s="360"/>
      <c r="E749" s="364"/>
      <c r="F749" s="365"/>
      <c r="G749" s="1097" t="str">
        <f t="shared" si="13"/>
        <v/>
      </c>
    </row>
    <row r="750" spans="1:7" ht="25.5">
      <c r="A750" s="357"/>
      <c r="B750" s="358" t="s">
        <v>4125</v>
      </c>
      <c r="C750" s="359"/>
      <c r="D750" s="360"/>
      <c r="E750" s="364"/>
      <c r="F750" s="365"/>
      <c r="G750" s="1097" t="str">
        <f t="shared" si="13"/>
        <v/>
      </c>
    </row>
    <row r="751" spans="1:7">
      <c r="A751" s="357"/>
      <c r="B751" s="358" t="s">
        <v>4126</v>
      </c>
      <c r="C751" s="359"/>
      <c r="D751" s="360"/>
      <c r="E751" s="364"/>
      <c r="F751" s="365"/>
      <c r="G751" s="1097" t="str">
        <f t="shared" si="13"/>
        <v/>
      </c>
    </row>
    <row r="752" spans="1:7">
      <c r="A752" s="1076"/>
      <c r="B752" s="422" t="s">
        <v>3413</v>
      </c>
      <c r="C752" s="362" t="s">
        <v>258</v>
      </c>
      <c r="D752" s="363">
        <v>8</v>
      </c>
      <c r="E752" s="353"/>
      <c r="F752" s="354"/>
      <c r="G752" s="1096" t="str">
        <f t="shared" si="13"/>
        <v/>
      </c>
    </row>
    <row r="753" spans="1:7">
      <c r="A753" s="1076"/>
      <c r="B753" s="422" t="s">
        <v>3397</v>
      </c>
      <c r="C753" s="362"/>
      <c r="D753" s="363"/>
      <c r="E753" s="353"/>
      <c r="F753" s="354"/>
      <c r="G753" s="1096" t="str">
        <f t="shared" si="13"/>
        <v/>
      </c>
    </row>
    <row r="754" spans="1:7">
      <c r="A754" s="357"/>
      <c r="B754" s="358"/>
      <c r="C754" s="359"/>
      <c r="D754" s="360"/>
      <c r="E754" s="364"/>
      <c r="F754" s="365"/>
      <c r="G754" s="1097" t="str">
        <f t="shared" si="13"/>
        <v/>
      </c>
    </row>
    <row r="755" spans="1:7">
      <c r="A755" s="346"/>
      <c r="B755" s="1074" t="s">
        <v>3415</v>
      </c>
      <c r="C755" s="352"/>
      <c r="D755" s="349"/>
      <c r="E755" s="353"/>
      <c r="F755" s="354"/>
      <c r="G755" s="1096" t="str">
        <f t="shared" si="13"/>
        <v/>
      </c>
    </row>
    <row r="756" spans="1:7">
      <c r="A756" s="357"/>
      <c r="B756" s="358" t="s">
        <v>3411</v>
      </c>
      <c r="C756" s="359"/>
      <c r="D756" s="360"/>
      <c r="E756" s="364"/>
      <c r="F756" s="365"/>
      <c r="G756" s="1097" t="str">
        <f t="shared" si="13"/>
        <v/>
      </c>
    </row>
    <row r="757" spans="1:7" ht="25.5">
      <c r="A757" s="357"/>
      <c r="B757" s="358" t="s">
        <v>4127</v>
      </c>
      <c r="C757" s="359"/>
      <c r="D757" s="360"/>
      <c r="E757" s="364"/>
      <c r="F757" s="365"/>
      <c r="G757" s="1097" t="str">
        <f t="shared" si="13"/>
        <v/>
      </c>
    </row>
    <row r="758" spans="1:7">
      <c r="A758" s="357"/>
      <c r="B758" s="358" t="s">
        <v>3410</v>
      </c>
      <c r="C758" s="359"/>
      <c r="D758" s="360"/>
      <c r="E758" s="364"/>
      <c r="F758" s="365"/>
      <c r="G758" s="1097" t="str">
        <f t="shared" si="13"/>
        <v/>
      </c>
    </row>
    <row r="759" spans="1:7">
      <c r="A759" s="1076"/>
      <c r="B759" s="422" t="s">
        <v>3413</v>
      </c>
      <c r="C759" s="362" t="s">
        <v>258</v>
      </c>
      <c r="D759" s="363">
        <v>8</v>
      </c>
      <c r="E759" s="1081"/>
      <c r="F759" s="354"/>
      <c r="G759" s="1096" t="str">
        <f t="shared" si="13"/>
        <v/>
      </c>
    </row>
    <row r="760" spans="1:7">
      <c r="A760" s="1076"/>
      <c r="B760" s="422" t="s">
        <v>3397</v>
      </c>
      <c r="C760" s="362"/>
      <c r="D760" s="363"/>
      <c r="E760" s="353"/>
      <c r="F760" s="354"/>
      <c r="G760" s="1096" t="str">
        <f t="shared" si="13"/>
        <v/>
      </c>
    </row>
    <row r="761" spans="1:7">
      <c r="A761" s="357"/>
      <c r="B761" s="358"/>
      <c r="C761" s="359"/>
      <c r="D761" s="360"/>
      <c r="E761" s="364"/>
      <c r="F761" s="365"/>
      <c r="G761" s="1097" t="str">
        <f t="shared" si="13"/>
        <v/>
      </c>
    </row>
    <row r="762" spans="1:7">
      <c r="A762" s="346"/>
      <c r="B762" s="1074" t="s">
        <v>3415</v>
      </c>
      <c r="C762" s="352"/>
      <c r="D762" s="349"/>
      <c r="E762" s="353"/>
      <c r="F762" s="354"/>
      <c r="G762" s="1096" t="str">
        <f t="shared" si="13"/>
        <v/>
      </c>
    </row>
    <row r="763" spans="1:7">
      <c r="A763" s="357"/>
      <c r="B763" s="358" t="s">
        <v>3411</v>
      </c>
      <c r="C763" s="359"/>
      <c r="D763" s="360"/>
      <c r="E763" s="364"/>
      <c r="F763" s="365"/>
      <c r="G763" s="1097" t="str">
        <f t="shared" si="13"/>
        <v/>
      </c>
    </row>
    <row r="764" spans="1:7" ht="25.5">
      <c r="A764" s="357"/>
      <c r="B764" s="358" t="s">
        <v>4128</v>
      </c>
      <c r="C764" s="359"/>
      <c r="D764" s="360"/>
      <c r="E764" s="364"/>
      <c r="F764" s="365"/>
      <c r="G764" s="1097" t="str">
        <f t="shared" si="13"/>
        <v/>
      </c>
    </row>
    <row r="765" spans="1:7">
      <c r="A765" s="357"/>
      <c r="B765" s="358" t="s">
        <v>3410</v>
      </c>
      <c r="C765" s="359"/>
      <c r="D765" s="360"/>
      <c r="E765" s="364"/>
      <c r="F765" s="365"/>
      <c r="G765" s="1097" t="str">
        <f t="shared" si="13"/>
        <v/>
      </c>
    </row>
    <row r="766" spans="1:7">
      <c r="A766" s="1076"/>
      <c r="B766" s="422" t="s">
        <v>3413</v>
      </c>
      <c r="C766" s="362" t="s">
        <v>258</v>
      </c>
      <c r="D766" s="363">
        <v>4</v>
      </c>
      <c r="E766" s="1081"/>
      <c r="F766" s="354"/>
      <c r="G766" s="1096" t="str">
        <f t="shared" si="13"/>
        <v/>
      </c>
    </row>
    <row r="767" spans="1:7">
      <c r="A767" s="1076"/>
      <c r="B767" s="422" t="s">
        <v>3397</v>
      </c>
      <c r="C767" s="362"/>
      <c r="D767" s="363"/>
      <c r="E767" s="353"/>
      <c r="F767" s="354"/>
      <c r="G767" s="1096" t="str">
        <f t="shared" si="13"/>
        <v/>
      </c>
    </row>
    <row r="768" spans="1:7">
      <c r="A768" s="357"/>
      <c r="B768" s="358"/>
      <c r="C768" s="359"/>
      <c r="D768" s="360"/>
      <c r="E768" s="364"/>
      <c r="F768" s="365"/>
      <c r="G768" s="1097" t="str">
        <f t="shared" si="13"/>
        <v/>
      </c>
    </row>
    <row r="769" spans="1:7">
      <c r="A769" s="346"/>
      <c r="B769" s="1074" t="s">
        <v>3414</v>
      </c>
      <c r="C769" s="352"/>
      <c r="D769" s="349"/>
      <c r="E769" s="353"/>
      <c r="F769" s="354"/>
      <c r="G769" s="1096" t="str">
        <f t="shared" si="13"/>
        <v/>
      </c>
    </row>
    <row r="770" spans="1:7">
      <c r="A770" s="357"/>
      <c r="B770" s="358" t="s">
        <v>3411</v>
      </c>
      <c r="C770" s="359"/>
      <c r="D770" s="360"/>
      <c r="E770" s="364"/>
      <c r="F770" s="365"/>
      <c r="G770" s="1097" t="str">
        <f t="shared" si="13"/>
        <v/>
      </c>
    </row>
    <row r="771" spans="1:7">
      <c r="A771" s="357"/>
      <c r="B771" s="358" t="s">
        <v>3412</v>
      </c>
      <c r="C771" s="359"/>
      <c r="D771" s="360"/>
      <c r="E771" s="364"/>
      <c r="F771" s="365"/>
      <c r="G771" s="1097" t="str">
        <f t="shared" si="13"/>
        <v/>
      </c>
    </row>
    <row r="772" spans="1:7">
      <c r="A772" s="357"/>
      <c r="B772" s="358" t="s">
        <v>3410</v>
      </c>
      <c r="C772" s="359"/>
      <c r="D772" s="360"/>
      <c r="E772" s="364"/>
      <c r="F772" s="365"/>
      <c r="G772" s="1097" t="str">
        <f t="shared" si="13"/>
        <v/>
      </c>
    </row>
    <row r="773" spans="1:7">
      <c r="A773" s="1076"/>
      <c r="B773" s="422" t="s">
        <v>3413</v>
      </c>
      <c r="C773" s="362" t="s">
        <v>258</v>
      </c>
      <c r="D773" s="363">
        <v>4</v>
      </c>
      <c r="E773" s="1081"/>
      <c r="F773" s="354"/>
      <c r="G773" s="1096" t="str">
        <f t="shared" si="13"/>
        <v/>
      </c>
    </row>
    <row r="774" spans="1:7">
      <c r="A774" s="1076"/>
      <c r="B774" s="422" t="s">
        <v>3397</v>
      </c>
      <c r="C774" s="362"/>
      <c r="D774" s="363"/>
      <c r="E774" s="353"/>
      <c r="F774" s="354"/>
      <c r="G774" s="1096" t="str">
        <f t="shared" si="13"/>
        <v/>
      </c>
    </row>
    <row r="775" spans="1:7">
      <c r="A775" s="357"/>
      <c r="B775" s="358"/>
      <c r="C775" s="359"/>
      <c r="D775" s="360"/>
      <c r="E775" s="364"/>
      <c r="F775" s="365"/>
      <c r="G775" s="1097" t="str">
        <f t="shared" si="13"/>
        <v/>
      </c>
    </row>
    <row r="776" spans="1:7" ht="76.5">
      <c r="A776" s="357" t="s">
        <v>3417</v>
      </c>
      <c r="B776" s="358" t="s">
        <v>3418</v>
      </c>
      <c r="C776" s="359"/>
      <c r="D776" s="366"/>
      <c r="E776" s="353"/>
      <c r="F776" s="354"/>
      <c r="G776" s="1096" t="str">
        <f t="shared" si="13"/>
        <v/>
      </c>
    </row>
    <row r="777" spans="1:7" ht="38.25">
      <c r="A777" s="367"/>
      <c r="B777" s="358" t="s">
        <v>3419</v>
      </c>
      <c r="C777" s="359" t="s">
        <v>1157</v>
      </c>
      <c r="D777" s="360">
        <v>2</v>
      </c>
      <c r="E777" s="353"/>
      <c r="F777" s="354"/>
      <c r="G777" s="1096" t="str">
        <f t="shared" si="13"/>
        <v/>
      </c>
    </row>
    <row r="778" spans="1:7" ht="38.25">
      <c r="A778" s="367"/>
      <c r="B778" s="358" t="s">
        <v>3420</v>
      </c>
      <c r="C778" s="359" t="s">
        <v>1157</v>
      </c>
      <c r="D778" s="360">
        <v>12</v>
      </c>
      <c r="E778" s="353"/>
      <c r="F778" s="354"/>
      <c r="G778" s="1096" t="str">
        <f t="shared" si="13"/>
        <v/>
      </c>
    </row>
    <row r="779" spans="1:7" ht="38.25">
      <c r="A779" s="367"/>
      <c r="B779" s="358" t="s">
        <v>3421</v>
      </c>
      <c r="C779" s="359" t="s">
        <v>1157</v>
      </c>
      <c r="D779" s="360">
        <v>26</v>
      </c>
      <c r="E779" s="353"/>
      <c r="F779" s="354"/>
      <c r="G779" s="1096" t="str">
        <f t="shared" si="13"/>
        <v/>
      </c>
    </row>
    <row r="780" spans="1:7" ht="38.25">
      <c r="A780" s="367"/>
      <c r="B780" s="358" t="s">
        <v>3422</v>
      </c>
      <c r="C780" s="359" t="s">
        <v>1157</v>
      </c>
      <c r="D780" s="360">
        <v>14</v>
      </c>
      <c r="E780" s="353"/>
      <c r="F780" s="354"/>
      <c r="G780" s="1096" t="str">
        <f t="shared" si="13"/>
        <v/>
      </c>
    </row>
    <row r="781" spans="1:7" ht="38.25">
      <c r="A781" s="367"/>
      <c r="B781" s="358" t="s">
        <v>3423</v>
      </c>
      <c r="C781" s="359" t="s">
        <v>1157</v>
      </c>
      <c r="D781" s="360">
        <v>26</v>
      </c>
      <c r="E781" s="353"/>
      <c r="F781" s="354"/>
      <c r="G781" s="1096" t="str">
        <f t="shared" si="13"/>
        <v/>
      </c>
    </row>
    <row r="782" spans="1:7">
      <c r="A782" s="357"/>
      <c r="B782" s="357"/>
      <c r="C782" s="359"/>
      <c r="D782" s="360"/>
      <c r="E782" s="380"/>
      <c r="F782" s="381"/>
      <c r="G782" s="1048" t="str">
        <f t="shared" si="13"/>
        <v/>
      </c>
    </row>
    <row r="783" spans="1:7" ht="89.25">
      <c r="A783" s="794" t="s">
        <v>3424</v>
      </c>
      <c r="B783" s="368" t="s">
        <v>3425</v>
      </c>
      <c r="C783" s="1010"/>
      <c r="D783" s="1011"/>
      <c r="E783" s="380"/>
      <c r="F783" s="381"/>
      <c r="G783" s="1048" t="str">
        <f t="shared" si="13"/>
        <v/>
      </c>
    </row>
    <row r="784" spans="1:7">
      <c r="A784" s="357"/>
      <c r="B784" s="357" t="s">
        <v>1170</v>
      </c>
      <c r="C784" s="359" t="s">
        <v>1157</v>
      </c>
      <c r="D784" s="360">
        <v>5</v>
      </c>
      <c r="E784" s="380"/>
      <c r="F784" s="381"/>
      <c r="G784" s="1048" t="str">
        <f t="shared" si="13"/>
        <v/>
      </c>
    </row>
    <row r="785" spans="1:7">
      <c r="A785" s="357"/>
      <c r="B785" s="357" t="s">
        <v>1171</v>
      </c>
      <c r="C785" s="359" t="s">
        <v>1157</v>
      </c>
      <c r="D785" s="360">
        <v>36</v>
      </c>
      <c r="E785" s="380"/>
      <c r="F785" s="381"/>
      <c r="G785" s="1048" t="str">
        <f t="shared" si="13"/>
        <v/>
      </c>
    </row>
    <row r="786" spans="1:7">
      <c r="A786" s="357"/>
      <c r="B786" s="357" t="s">
        <v>1172</v>
      </c>
      <c r="C786" s="359" t="s">
        <v>1157</v>
      </c>
      <c r="D786" s="360">
        <v>31</v>
      </c>
      <c r="E786" s="380"/>
      <c r="F786" s="381"/>
      <c r="G786" s="1048" t="str">
        <f t="shared" si="13"/>
        <v/>
      </c>
    </row>
    <row r="787" spans="1:7">
      <c r="A787" s="357"/>
      <c r="B787" s="357" t="s">
        <v>3426</v>
      </c>
      <c r="C787" s="359" t="s">
        <v>1157</v>
      </c>
      <c r="D787" s="360">
        <v>11</v>
      </c>
      <c r="E787" s="380"/>
      <c r="F787" s="381"/>
      <c r="G787" s="1048" t="str">
        <f t="shared" si="13"/>
        <v/>
      </c>
    </row>
    <row r="788" spans="1:7">
      <c r="A788" s="357"/>
      <c r="B788" s="357" t="s">
        <v>3427</v>
      </c>
      <c r="C788" s="359" t="s">
        <v>1157</v>
      </c>
      <c r="D788" s="360">
        <v>13</v>
      </c>
      <c r="E788" s="380"/>
      <c r="F788" s="381"/>
      <c r="G788" s="1048" t="str">
        <f t="shared" si="13"/>
        <v/>
      </c>
    </row>
    <row r="789" spans="1:7">
      <c r="A789" s="357"/>
      <c r="B789" s="357" t="s">
        <v>1173</v>
      </c>
      <c r="C789" s="359" t="s">
        <v>1157</v>
      </c>
      <c r="D789" s="360">
        <v>127</v>
      </c>
      <c r="E789" s="380"/>
      <c r="F789" s="381"/>
      <c r="G789" s="1048" t="str">
        <f t="shared" si="13"/>
        <v/>
      </c>
    </row>
    <row r="790" spans="1:7">
      <c r="A790" s="357"/>
      <c r="B790" s="357" t="s">
        <v>4129</v>
      </c>
      <c r="C790" s="359" t="s">
        <v>1157</v>
      </c>
      <c r="D790" s="360">
        <v>8</v>
      </c>
      <c r="E790" s="380"/>
      <c r="F790" s="381"/>
      <c r="G790" s="1048" t="str">
        <f>IF(D790*E790=0,"",ROUND(SUM(D790*E790),2))</f>
        <v/>
      </c>
    </row>
    <row r="791" spans="1:7">
      <c r="A791" s="357"/>
      <c r="B791" s="357" t="s">
        <v>1174</v>
      </c>
      <c r="C791" s="359" t="s">
        <v>1157</v>
      </c>
      <c r="D791" s="360">
        <v>6</v>
      </c>
      <c r="E791" s="380"/>
      <c r="F791" s="381"/>
      <c r="G791" s="1048" t="str">
        <f t="shared" si="13"/>
        <v/>
      </c>
    </row>
    <row r="792" spans="1:7">
      <c r="A792" s="357"/>
      <c r="B792" s="357" t="s">
        <v>4130</v>
      </c>
      <c r="C792" s="359" t="s">
        <v>1157</v>
      </c>
      <c r="D792" s="360">
        <v>17</v>
      </c>
      <c r="E792" s="380"/>
      <c r="F792" s="381"/>
      <c r="G792" s="1048" t="str">
        <f>IF(D792*E792=0,"",ROUND(SUM(D792*E792),2))</f>
        <v/>
      </c>
    </row>
    <row r="793" spans="1:7">
      <c r="A793" s="357"/>
      <c r="B793" s="357" t="s">
        <v>3428</v>
      </c>
      <c r="C793" s="359" t="s">
        <v>1157</v>
      </c>
      <c r="D793" s="360">
        <v>5</v>
      </c>
      <c r="E793" s="380"/>
      <c r="F793" s="381"/>
      <c r="G793" s="1048" t="str">
        <f t="shared" ref="G793:G846" si="14">IF(D793*E793=0,"",ROUND(SUM(D793*E793),2))</f>
        <v/>
      </c>
    </row>
    <row r="794" spans="1:7">
      <c r="A794" s="357"/>
      <c r="B794" s="357" t="s">
        <v>4131</v>
      </c>
      <c r="C794" s="359" t="s">
        <v>1157</v>
      </c>
      <c r="D794" s="360">
        <v>4</v>
      </c>
      <c r="E794" s="380"/>
      <c r="F794" s="381"/>
      <c r="G794" s="1048" t="str">
        <f t="shared" si="14"/>
        <v/>
      </c>
    </row>
    <row r="795" spans="1:7">
      <c r="A795" s="357"/>
      <c r="B795" s="357"/>
      <c r="C795" s="359"/>
      <c r="D795" s="360"/>
      <c r="E795" s="380"/>
      <c r="F795" s="381"/>
      <c r="G795" s="1048" t="str">
        <f t="shared" si="14"/>
        <v/>
      </c>
    </row>
    <row r="796" spans="1:7" ht="51">
      <c r="A796" s="357" t="s">
        <v>3429</v>
      </c>
      <c r="B796" s="358" t="s">
        <v>3430</v>
      </c>
      <c r="C796" s="359"/>
      <c r="D796" s="360"/>
      <c r="E796" s="380"/>
      <c r="F796" s="381"/>
      <c r="G796" s="1048" t="str">
        <f t="shared" si="14"/>
        <v/>
      </c>
    </row>
    <row r="797" spans="1:7">
      <c r="A797" s="357"/>
      <c r="B797" s="1085" t="s">
        <v>3431</v>
      </c>
      <c r="C797" s="359"/>
      <c r="D797" s="360"/>
      <c r="E797" s="380"/>
      <c r="F797" s="381"/>
      <c r="G797" s="1048" t="str">
        <f t="shared" si="14"/>
        <v/>
      </c>
    </row>
    <row r="798" spans="1:7">
      <c r="A798" s="357"/>
      <c r="B798" s="357" t="s">
        <v>1170</v>
      </c>
      <c r="C798" s="359" t="s">
        <v>258</v>
      </c>
      <c r="D798" s="360">
        <v>2</v>
      </c>
      <c r="E798" s="380"/>
      <c r="F798" s="381"/>
      <c r="G798" s="1048" t="str">
        <f t="shared" si="14"/>
        <v/>
      </c>
    </row>
    <row r="799" spans="1:7">
      <c r="A799" s="357"/>
      <c r="B799" s="357" t="s">
        <v>1171</v>
      </c>
      <c r="C799" s="359" t="s">
        <v>258</v>
      </c>
      <c r="D799" s="360">
        <v>6</v>
      </c>
      <c r="E799" s="380"/>
      <c r="F799" s="381"/>
      <c r="G799" s="1048" t="str">
        <f t="shared" si="14"/>
        <v/>
      </c>
    </row>
    <row r="800" spans="1:7">
      <c r="A800" s="357"/>
      <c r="B800" s="357" t="s">
        <v>1172</v>
      </c>
      <c r="C800" s="359" t="s">
        <v>258</v>
      </c>
      <c r="D800" s="360">
        <v>10</v>
      </c>
      <c r="E800" s="380"/>
      <c r="F800" s="381"/>
      <c r="G800" s="1048" t="str">
        <f t="shared" si="14"/>
        <v/>
      </c>
    </row>
    <row r="801" spans="1:7">
      <c r="A801" s="357"/>
      <c r="B801" s="357" t="s">
        <v>3426</v>
      </c>
      <c r="C801" s="359" t="s">
        <v>258</v>
      </c>
      <c r="D801" s="360">
        <v>1</v>
      </c>
      <c r="E801" s="380"/>
      <c r="F801" s="381"/>
      <c r="G801" s="1048" t="str">
        <f t="shared" si="14"/>
        <v/>
      </c>
    </row>
    <row r="802" spans="1:7">
      <c r="A802" s="357"/>
      <c r="B802" s="357" t="s">
        <v>3427</v>
      </c>
      <c r="C802" s="359" t="s">
        <v>258</v>
      </c>
      <c r="D802" s="360">
        <v>2</v>
      </c>
      <c r="E802" s="380"/>
      <c r="F802" s="381"/>
      <c r="G802" s="1048" t="str">
        <f t="shared" si="14"/>
        <v/>
      </c>
    </row>
    <row r="803" spans="1:7">
      <c r="A803" s="357"/>
      <c r="B803" s="357" t="s">
        <v>1173</v>
      </c>
      <c r="C803" s="359" t="s">
        <v>258</v>
      </c>
      <c r="D803" s="360">
        <v>15</v>
      </c>
      <c r="E803" s="380"/>
      <c r="F803" s="381"/>
      <c r="G803" s="1048" t="str">
        <f t="shared" si="14"/>
        <v/>
      </c>
    </row>
    <row r="804" spans="1:7">
      <c r="A804" s="357"/>
      <c r="B804" s="357" t="s">
        <v>4129</v>
      </c>
      <c r="C804" s="359" t="s">
        <v>258</v>
      </c>
      <c r="D804" s="360">
        <v>1</v>
      </c>
      <c r="E804" s="380"/>
      <c r="F804" s="381"/>
      <c r="G804" s="1048" t="str">
        <f>IF(D804*E804=0,"",ROUND(SUM(D804*E804),2))</f>
        <v/>
      </c>
    </row>
    <row r="805" spans="1:7">
      <c r="A805" s="357"/>
      <c r="B805" s="1085" t="s">
        <v>4132</v>
      </c>
      <c r="C805" s="359"/>
      <c r="D805" s="360"/>
      <c r="E805" s="380"/>
      <c r="F805" s="381"/>
      <c r="G805" s="1048" t="str">
        <f>IF(D805*E805=0,"",ROUND(SUM(D805*E805),2))</f>
        <v/>
      </c>
    </row>
    <row r="806" spans="1:7">
      <c r="A806" s="357"/>
      <c r="B806" s="357" t="s">
        <v>1173</v>
      </c>
      <c r="C806" s="359" t="s">
        <v>258</v>
      </c>
      <c r="D806" s="360">
        <v>2</v>
      </c>
      <c r="E806" s="380"/>
      <c r="F806" s="381"/>
      <c r="G806" s="1048" t="str">
        <f>IF(D806*E806=0,"",ROUND(SUM(D806*E806),2))</f>
        <v/>
      </c>
    </row>
    <row r="807" spans="1:7">
      <c r="A807" s="357"/>
      <c r="B807" s="1085" t="s">
        <v>3432</v>
      </c>
      <c r="C807" s="359"/>
      <c r="D807" s="360"/>
      <c r="E807" s="380"/>
      <c r="F807" s="381"/>
      <c r="G807" s="1048" t="str">
        <f t="shared" si="14"/>
        <v/>
      </c>
    </row>
    <row r="808" spans="1:7">
      <c r="A808" s="357"/>
      <c r="B808" s="357" t="s">
        <v>4133</v>
      </c>
      <c r="C808" s="359" t="s">
        <v>258</v>
      </c>
      <c r="D808" s="360">
        <v>1</v>
      </c>
      <c r="E808" s="380"/>
      <c r="F808" s="381"/>
      <c r="G808" s="1048" t="str">
        <f>IF(D808*E808=0,"",ROUND(SUM(D808*E808),2))</f>
        <v/>
      </c>
    </row>
    <row r="809" spans="1:7">
      <c r="A809" s="357"/>
      <c r="B809" s="357" t="s">
        <v>4134</v>
      </c>
      <c r="C809" s="359" t="s">
        <v>258</v>
      </c>
      <c r="D809" s="360">
        <v>2</v>
      </c>
      <c r="E809" s="380"/>
      <c r="F809" s="381"/>
      <c r="G809" s="1048" t="str">
        <f>IF(D809*E809=0,"",ROUND(SUM(D809*E809),2))</f>
        <v/>
      </c>
    </row>
    <row r="810" spans="1:7">
      <c r="A810" s="357"/>
      <c r="B810" s="357" t="s">
        <v>4135</v>
      </c>
      <c r="C810" s="359" t="s">
        <v>258</v>
      </c>
      <c r="D810" s="360">
        <v>2</v>
      </c>
      <c r="E810" s="380"/>
      <c r="F810" s="381"/>
      <c r="G810" s="1048" t="str">
        <f t="shared" si="14"/>
        <v/>
      </c>
    </row>
    <row r="811" spans="1:7">
      <c r="A811" s="357"/>
      <c r="B811" s="357" t="s">
        <v>4136</v>
      </c>
      <c r="C811" s="359" t="s">
        <v>258</v>
      </c>
      <c r="D811" s="360">
        <v>3</v>
      </c>
      <c r="E811" s="380"/>
      <c r="F811" s="381"/>
      <c r="G811" s="1048" t="str">
        <f>IF(D811*E811=0,"",ROUND(SUM(D811*E811),2))</f>
        <v/>
      </c>
    </row>
    <row r="812" spans="1:7">
      <c r="A812" s="357"/>
      <c r="B812" s="357" t="s">
        <v>4137</v>
      </c>
      <c r="C812" s="359" t="s">
        <v>258</v>
      </c>
      <c r="D812" s="360">
        <v>1</v>
      </c>
      <c r="E812" s="380"/>
      <c r="F812" s="381"/>
      <c r="G812" s="1048" t="str">
        <f t="shared" si="14"/>
        <v/>
      </c>
    </row>
    <row r="813" spans="1:7">
      <c r="A813" s="357"/>
      <c r="B813" s="357" t="s">
        <v>4138</v>
      </c>
      <c r="C813" s="359" t="s">
        <v>258</v>
      </c>
      <c r="D813" s="360">
        <v>1</v>
      </c>
      <c r="E813" s="380"/>
      <c r="F813" s="381"/>
      <c r="G813" s="1048" t="str">
        <f t="shared" si="14"/>
        <v/>
      </c>
    </row>
    <row r="814" spans="1:7">
      <c r="A814" s="357"/>
      <c r="B814" s="357" t="s">
        <v>4139</v>
      </c>
      <c r="C814" s="359" t="s">
        <v>258</v>
      </c>
      <c r="D814" s="360">
        <v>1</v>
      </c>
      <c r="E814" s="380"/>
      <c r="F814" s="381"/>
      <c r="G814" s="1048" t="str">
        <f t="shared" si="14"/>
        <v/>
      </c>
    </row>
    <row r="815" spans="1:7">
      <c r="A815" s="357"/>
      <c r="B815" s="357" t="s">
        <v>4140</v>
      </c>
      <c r="C815" s="359" t="s">
        <v>258</v>
      </c>
      <c r="D815" s="360">
        <v>1</v>
      </c>
      <c r="E815" s="380"/>
      <c r="F815" s="381"/>
      <c r="G815" s="1048" t="str">
        <f>IF(D815*E815=0,"",ROUND(SUM(D815*E815),2))</f>
        <v/>
      </c>
    </row>
    <row r="816" spans="1:7">
      <c r="A816" s="357"/>
      <c r="B816" s="357" t="s">
        <v>4141</v>
      </c>
      <c r="C816" s="359" t="s">
        <v>258</v>
      </c>
      <c r="D816" s="360">
        <v>2</v>
      </c>
      <c r="E816" s="380"/>
      <c r="F816" s="381"/>
      <c r="G816" s="1048" t="str">
        <f t="shared" si="14"/>
        <v/>
      </c>
    </row>
    <row r="817" spans="1:7">
      <c r="A817" s="357"/>
      <c r="B817" s="357" t="s">
        <v>4142</v>
      </c>
      <c r="C817" s="359" t="s">
        <v>258</v>
      </c>
      <c r="D817" s="360">
        <v>1</v>
      </c>
      <c r="E817" s="380"/>
      <c r="F817" s="381"/>
      <c r="G817" s="1048" t="str">
        <f>IF(D817*E817=0,"",ROUND(SUM(D817*E817),2))</f>
        <v/>
      </c>
    </row>
    <row r="818" spans="1:7">
      <c r="A818" s="357"/>
      <c r="B818" s="357" t="s">
        <v>4143</v>
      </c>
      <c r="C818" s="359" t="s">
        <v>258</v>
      </c>
      <c r="D818" s="360">
        <v>1</v>
      </c>
      <c r="E818" s="380"/>
      <c r="F818" s="381"/>
      <c r="G818" s="1048" t="str">
        <f>IF(D818*E818=0,"",ROUND(SUM(D818*E818),2))</f>
        <v/>
      </c>
    </row>
    <row r="819" spans="1:7">
      <c r="A819" s="357"/>
      <c r="B819" s="1085" t="s">
        <v>3433</v>
      </c>
      <c r="C819" s="359"/>
      <c r="D819" s="360"/>
      <c r="E819" s="380"/>
      <c r="F819" s="381"/>
      <c r="G819" s="1048" t="str">
        <f t="shared" si="14"/>
        <v/>
      </c>
    </row>
    <row r="820" spans="1:7">
      <c r="A820" s="357"/>
      <c r="B820" s="357" t="s">
        <v>4133</v>
      </c>
      <c r="C820" s="359" t="s">
        <v>258</v>
      </c>
      <c r="D820" s="360">
        <v>6</v>
      </c>
      <c r="E820" s="380"/>
      <c r="F820" s="381"/>
      <c r="G820" s="1048" t="str">
        <f t="shared" si="14"/>
        <v/>
      </c>
    </row>
    <row r="821" spans="1:7">
      <c r="A821" s="357"/>
      <c r="B821" s="357" t="s">
        <v>4144</v>
      </c>
      <c r="C821" s="359" t="s">
        <v>258</v>
      </c>
      <c r="D821" s="360">
        <v>1</v>
      </c>
      <c r="E821" s="380"/>
      <c r="F821" s="381"/>
      <c r="G821" s="1048" t="str">
        <f>IF(D821*E821=0,"",ROUND(SUM(D821*E821),2))</f>
        <v/>
      </c>
    </row>
    <row r="822" spans="1:7">
      <c r="A822" s="357"/>
      <c r="B822" s="357" t="s">
        <v>4135</v>
      </c>
      <c r="C822" s="359" t="s">
        <v>258</v>
      </c>
      <c r="D822" s="360">
        <v>3</v>
      </c>
      <c r="E822" s="380"/>
      <c r="F822" s="381"/>
      <c r="G822" s="1048" t="str">
        <f t="shared" si="14"/>
        <v/>
      </c>
    </row>
    <row r="823" spans="1:7">
      <c r="A823" s="357"/>
      <c r="B823" s="357" t="s">
        <v>4145</v>
      </c>
      <c r="C823" s="359" t="s">
        <v>258</v>
      </c>
      <c r="D823" s="360">
        <v>1</v>
      </c>
      <c r="E823" s="380"/>
      <c r="F823" s="381"/>
      <c r="G823" s="1048" t="str">
        <f t="shared" si="14"/>
        <v/>
      </c>
    </row>
    <row r="824" spans="1:7">
      <c r="A824" s="357"/>
      <c r="B824" s="357" t="s">
        <v>4146</v>
      </c>
      <c r="C824" s="359" t="s">
        <v>258</v>
      </c>
      <c r="D824" s="360">
        <v>1</v>
      </c>
      <c r="E824" s="380"/>
      <c r="F824" s="381"/>
      <c r="G824" s="1048" t="str">
        <f t="shared" si="14"/>
        <v/>
      </c>
    </row>
    <row r="825" spans="1:7">
      <c r="A825" s="357"/>
      <c r="B825" s="357" t="s">
        <v>4141</v>
      </c>
      <c r="C825" s="359" t="s">
        <v>258</v>
      </c>
      <c r="D825" s="360">
        <v>1</v>
      </c>
      <c r="E825" s="380"/>
      <c r="F825" s="381"/>
      <c r="G825" s="1048" t="str">
        <f>IF(D825*E825=0,"",ROUND(SUM(D825*E825),2))</f>
        <v/>
      </c>
    </row>
    <row r="826" spans="1:7">
      <c r="A826" s="357"/>
      <c r="B826" s="357" t="s">
        <v>4147</v>
      </c>
      <c r="C826" s="359" t="s">
        <v>258</v>
      </c>
      <c r="D826" s="360">
        <v>1</v>
      </c>
      <c r="E826" s="380"/>
      <c r="F826" s="381"/>
      <c r="G826" s="1048" t="str">
        <f t="shared" si="14"/>
        <v/>
      </c>
    </row>
    <row r="827" spans="1:7">
      <c r="A827" s="357"/>
      <c r="B827" s="357" t="s">
        <v>4148</v>
      </c>
      <c r="C827" s="359" t="s">
        <v>258</v>
      </c>
      <c r="D827" s="360">
        <v>1</v>
      </c>
      <c r="E827" s="380"/>
      <c r="F827" s="381"/>
      <c r="G827" s="1048" t="str">
        <f>IF(D827*E827=0,"",ROUND(SUM(D827*E827),2))</f>
        <v/>
      </c>
    </row>
    <row r="828" spans="1:7">
      <c r="A828" s="357"/>
      <c r="B828" s="357" t="s">
        <v>4149</v>
      </c>
      <c r="C828" s="359" t="s">
        <v>258</v>
      </c>
      <c r="D828" s="360">
        <v>1</v>
      </c>
      <c r="E828" s="380"/>
      <c r="F828" s="381"/>
      <c r="G828" s="1048" t="str">
        <f>IF(D828*E828=0,"",ROUND(SUM(D828*E828),2))</f>
        <v/>
      </c>
    </row>
    <row r="829" spans="1:7">
      <c r="A829" s="357"/>
      <c r="B829" s="1085" t="s">
        <v>3434</v>
      </c>
      <c r="C829" s="359"/>
      <c r="D829" s="360"/>
      <c r="E829" s="380"/>
      <c r="F829" s="381"/>
      <c r="G829" s="1048" t="str">
        <f t="shared" si="14"/>
        <v/>
      </c>
    </row>
    <row r="830" spans="1:7">
      <c r="A830" s="357"/>
      <c r="B830" s="357" t="s">
        <v>3435</v>
      </c>
      <c r="C830" s="359" t="s">
        <v>258</v>
      </c>
      <c r="D830" s="360">
        <v>6</v>
      </c>
      <c r="E830" s="380"/>
      <c r="F830" s="381"/>
      <c r="G830" s="1048" t="str">
        <f t="shared" si="14"/>
        <v/>
      </c>
    </row>
    <row r="831" spans="1:7">
      <c r="A831" s="357"/>
      <c r="B831" s="357" t="s">
        <v>3436</v>
      </c>
      <c r="C831" s="359" t="s">
        <v>258</v>
      </c>
      <c r="D831" s="360">
        <v>6</v>
      </c>
      <c r="E831" s="380"/>
      <c r="F831" s="381"/>
      <c r="G831" s="1048" t="str">
        <f t="shared" si="14"/>
        <v/>
      </c>
    </row>
    <row r="832" spans="1:7">
      <c r="A832" s="357"/>
      <c r="B832" s="357" t="s">
        <v>4133</v>
      </c>
      <c r="C832" s="359" t="s">
        <v>258</v>
      </c>
      <c r="D832" s="360">
        <v>1</v>
      </c>
      <c r="E832" s="380"/>
      <c r="F832" s="381"/>
      <c r="G832" s="1048" t="str">
        <f t="shared" si="14"/>
        <v/>
      </c>
    </row>
    <row r="833" spans="1:7">
      <c r="A833" s="357"/>
      <c r="B833" s="357"/>
      <c r="C833" s="359"/>
      <c r="D833" s="360"/>
      <c r="E833" s="380"/>
      <c r="F833" s="381"/>
      <c r="G833" s="1048" t="str">
        <f t="shared" si="14"/>
        <v/>
      </c>
    </row>
    <row r="834" spans="1:7" ht="141.75">
      <c r="A834" s="357" t="s">
        <v>3437</v>
      </c>
      <c r="B834" s="358" t="s">
        <v>3438</v>
      </c>
      <c r="C834" s="359" t="s">
        <v>938</v>
      </c>
      <c r="D834" s="360">
        <v>4275</v>
      </c>
      <c r="E834" s="380"/>
      <c r="F834" s="381"/>
      <c r="G834" s="1048" t="str">
        <f t="shared" si="14"/>
        <v/>
      </c>
    </row>
    <row r="835" spans="1:7" ht="38.25">
      <c r="A835" s="357"/>
      <c r="B835" s="357" t="s">
        <v>3439</v>
      </c>
      <c r="C835" s="359"/>
      <c r="D835" s="360"/>
      <c r="E835" s="380"/>
      <c r="F835" s="381"/>
      <c r="G835" s="1048" t="str">
        <f t="shared" si="14"/>
        <v/>
      </c>
    </row>
    <row r="836" spans="1:7">
      <c r="A836" s="1014"/>
      <c r="B836" s="1015"/>
      <c r="C836" s="375"/>
      <c r="D836" s="376"/>
      <c r="E836" s="1016"/>
      <c r="F836" s="381"/>
      <c r="G836" s="1050" t="str">
        <f t="shared" si="14"/>
        <v/>
      </c>
    </row>
    <row r="837" spans="1:7" ht="183">
      <c r="A837" s="1014" t="s">
        <v>3440</v>
      </c>
      <c r="B837" s="1014" t="s">
        <v>3441</v>
      </c>
      <c r="C837" s="375"/>
      <c r="D837" s="376"/>
      <c r="E837" s="1016"/>
      <c r="F837" s="381"/>
      <c r="G837" s="1050" t="str">
        <f t="shared" si="14"/>
        <v/>
      </c>
    </row>
    <row r="838" spans="1:7" ht="14.25">
      <c r="A838" s="1014"/>
      <c r="B838" s="1014" t="s">
        <v>3442</v>
      </c>
      <c r="C838" s="375" t="s">
        <v>3191</v>
      </c>
      <c r="D838" s="376">
        <v>98</v>
      </c>
      <c r="E838" s="1016"/>
      <c r="F838" s="381"/>
      <c r="G838" s="1050" t="str">
        <f t="shared" si="14"/>
        <v/>
      </c>
    </row>
    <row r="839" spans="1:7" ht="14.25">
      <c r="A839" s="1014"/>
      <c r="B839" s="1014" t="s">
        <v>3443</v>
      </c>
      <c r="C839" s="375" t="s">
        <v>3191</v>
      </c>
      <c r="D839" s="376">
        <v>42</v>
      </c>
      <c r="E839" s="1016"/>
      <c r="F839" s="381"/>
      <c r="G839" s="1050" t="str">
        <f t="shared" si="14"/>
        <v/>
      </c>
    </row>
    <row r="840" spans="1:7" ht="12.75" customHeight="1">
      <c r="A840" s="1034"/>
      <c r="B840" s="1060" t="s">
        <v>3444</v>
      </c>
      <c r="C840" s="1010"/>
      <c r="D840" s="1011"/>
      <c r="E840" s="380"/>
      <c r="F840" s="381"/>
      <c r="G840" s="1048" t="str">
        <f t="shared" si="14"/>
        <v/>
      </c>
    </row>
    <row r="841" spans="1:7">
      <c r="A841" s="1034"/>
      <c r="B841" s="1060"/>
      <c r="C841" s="1010"/>
      <c r="D841" s="1011"/>
      <c r="E841" s="380"/>
      <c r="F841" s="381"/>
      <c r="G841" s="1048" t="str">
        <f t="shared" si="14"/>
        <v/>
      </c>
    </row>
    <row r="842" spans="1:7">
      <c r="A842" s="357"/>
      <c r="B842" s="357" t="s">
        <v>183</v>
      </c>
      <c r="C842" s="359"/>
      <c r="D842" s="360"/>
      <c r="E842" s="380"/>
      <c r="F842" s="381"/>
      <c r="G842" s="1048" t="str">
        <f t="shared" si="14"/>
        <v/>
      </c>
    </row>
    <row r="843" spans="1:7">
      <c r="A843" s="357"/>
      <c r="B843" s="357"/>
      <c r="C843" s="359"/>
      <c r="D843" s="360"/>
      <c r="E843" s="380"/>
      <c r="F843" s="381"/>
      <c r="G843" s="1048" t="str">
        <f t="shared" si="14"/>
        <v/>
      </c>
    </row>
    <row r="844" spans="1:7" ht="114.75">
      <c r="A844" s="357" t="s">
        <v>3445</v>
      </c>
      <c r="B844" s="357" t="s">
        <v>3446</v>
      </c>
      <c r="C844" s="359" t="s">
        <v>2905</v>
      </c>
      <c r="D844" s="360">
        <v>1</v>
      </c>
      <c r="E844" s="380"/>
      <c r="F844" s="381"/>
      <c r="G844" s="1048" t="str">
        <f t="shared" si="14"/>
        <v/>
      </c>
    </row>
    <row r="845" spans="1:7">
      <c r="A845" s="357"/>
      <c r="B845" s="357"/>
      <c r="C845" s="359"/>
      <c r="D845" s="360"/>
      <c r="E845" s="380"/>
      <c r="F845" s="381"/>
      <c r="G845" s="1048" t="str">
        <f t="shared" si="14"/>
        <v/>
      </c>
    </row>
    <row r="846" spans="1:7">
      <c r="A846" s="793"/>
      <c r="B846" s="1004"/>
      <c r="C846" s="1005"/>
      <c r="D846" s="1005"/>
      <c r="E846" s="353"/>
      <c r="F846" s="354"/>
      <c r="G846" s="1098" t="str">
        <f t="shared" si="14"/>
        <v/>
      </c>
    </row>
    <row r="847" spans="1:7">
      <c r="A847" s="1295" t="s">
        <v>3447</v>
      </c>
      <c r="B847" s="1296"/>
      <c r="C847" s="1296"/>
      <c r="D847" s="1296"/>
      <c r="E847" s="1087"/>
      <c r="F847" s="1088"/>
      <c r="G847" s="1144">
        <f>SUM(G669:G846)</f>
        <v>0</v>
      </c>
    </row>
    <row r="848" spans="1:7">
      <c r="A848" s="1089"/>
      <c r="B848" s="1089"/>
      <c r="C848" s="1089"/>
      <c r="D848" s="1089"/>
      <c r="E848" s="1090"/>
      <c r="F848" s="1091"/>
      <c r="G848" s="1099"/>
    </row>
    <row r="849" spans="1:7" ht="63.75">
      <c r="A849" s="1092"/>
      <c r="B849" s="341" t="s">
        <v>3210</v>
      </c>
      <c r="C849" s="1093"/>
      <c r="D849" s="1093"/>
      <c r="E849" s="340"/>
      <c r="F849" s="340"/>
      <c r="G849" s="1100"/>
    </row>
    <row r="850" spans="1:7" ht="270" customHeight="1"/>
    <row r="851" spans="1:7" ht="18.75" customHeight="1">
      <c r="A851" s="1106" t="s">
        <v>256</v>
      </c>
      <c r="B851" s="1107" t="s">
        <v>3448</v>
      </c>
      <c r="C851" s="1070"/>
      <c r="D851" s="1070"/>
      <c r="E851" s="1071"/>
      <c r="F851" s="1072"/>
      <c r="G851" s="1073"/>
    </row>
    <row r="852" spans="1:7">
      <c r="A852" s="310"/>
      <c r="B852" s="311"/>
      <c r="C852" s="312"/>
      <c r="D852" s="312"/>
      <c r="E852" s="313"/>
      <c r="F852" s="314"/>
      <c r="G852" s="345"/>
    </row>
    <row r="853" spans="1:7" ht="153" customHeight="1">
      <c r="A853" s="316"/>
      <c r="B853" s="1287" t="s">
        <v>2871</v>
      </c>
      <c r="C853" s="1287"/>
      <c r="D853" s="1287"/>
      <c r="E853" s="1287"/>
      <c r="F853" s="1287"/>
      <c r="G853" s="1287"/>
    </row>
    <row r="854" spans="1:7" ht="75.75" customHeight="1">
      <c r="A854" s="317"/>
      <c r="B854" s="1287" t="s">
        <v>2872</v>
      </c>
      <c r="C854" s="1287"/>
      <c r="D854" s="1287"/>
      <c r="E854" s="1287"/>
      <c r="F854" s="1287"/>
      <c r="G854" s="1287"/>
    </row>
    <row r="855" spans="1:7" ht="14.25">
      <c r="A855" s="317"/>
      <c r="B855" s="790"/>
      <c r="C855" s="790"/>
      <c r="D855" s="790"/>
      <c r="E855" s="790"/>
      <c r="F855" s="790"/>
      <c r="G855" s="790"/>
    </row>
    <row r="856" spans="1:7" ht="65.25" customHeight="1">
      <c r="A856" s="317"/>
      <c r="B856" s="1287" t="s">
        <v>2873</v>
      </c>
      <c r="C856" s="1287"/>
      <c r="D856" s="1287"/>
      <c r="E856" s="1287"/>
      <c r="F856" s="1287"/>
      <c r="G856" s="1287"/>
    </row>
    <row r="857" spans="1:7" ht="14.25">
      <c r="A857" s="317"/>
      <c r="B857" s="318"/>
      <c r="C857" s="318"/>
      <c r="D857" s="318"/>
      <c r="E857" s="318"/>
      <c r="F857" s="318"/>
      <c r="G857" s="318"/>
    </row>
    <row r="858" spans="1:7" ht="165.75" customHeight="1">
      <c r="A858" s="317"/>
      <c r="B858" s="1287" t="s">
        <v>2874</v>
      </c>
      <c r="C858" s="1287"/>
      <c r="D858" s="1287"/>
      <c r="E858" s="1287"/>
      <c r="F858" s="1287"/>
      <c r="G858" s="1287"/>
    </row>
    <row r="859" spans="1:7" ht="14.25">
      <c r="A859" s="317"/>
      <c r="B859" s="318"/>
      <c r="C859" s="318"/>
      <c r="D859" s="318"/>
      <c r="E859" s="318"/>
      <c r="F859" s="318"/>
      <c r="G859" s="318"/>
    </row>
    <row r="860" spans="1:7">
      <c r="A860" s="793"/>
      <c r="B860" s="1004" t="s">
        <v>3449</v>
      </c>
      <c r="C860" s="1005"/>
      <c r="D860" s="1005"/>
      <c r="E860" s="353"/>
      <c r="F860" s="354"/>
      <c r="G860" s="1086"/>
    </row>
    <row r="861" spans="1:7">
      <c r="A861" s="793"/>
      <c r="B861" s="1004"/>
      <c r="C861" s="1005"/>
      <c r="D861" s="1005"/>
      <c r="E861" s="353"/>
      <c r="F861" s="354"/>
      <c r="G861" s="1086"/>
    </row>
    <row r="862" spans="1:7" ht="25.5">
      <c r="A862" s="357" t="s">
        <v>3450</v>
      </c>
      <c r="B862" s="1060" t="s">
        <v>3451</v>
      </c>
      <c r="C862" s="359"/>
      <c r="D862" s="360"/>
      <c r="E862" s="380"/>
      <c r="F862" s="381"/>
      <c r="G862" s="1048" t="str">
        <f t="shared" ref="G862:G894" si="15">IF(D862*E862=0,"",ROUND(SUM(D862*E862),2))</f>
        <v/>
      </c>
    </row>
    <row r="863" spans="1:7" ht="255">
      <c r="A863" s="357"/>
      <c r="B863" s="357" t="s">
        <v>3452</v>
      </c>
      <c r="C863" s="359" t="s">
        <v>258</v>
      </c>
      <c r="D863" s="360">
        <v>9</v>
      </c>
      <c r="E863" s="380"/>
      <c r="F863" s="381"/>
      <c r="G863" s="1048" t="str">
        <f t="shared" si="15"/>
        <v/>
      </c>
    </row>
    <row r="864" spans="1:7" ht="38.25">
      <c r="A864" s="357"/>
      <c r="B864" s="357" t="s">
        <v>3453</v>
      </c>
      <c r="C864" s="359" t="s">
        <v>258</v>
      </c>
      <c r="D864" s="360">
        <v>2</v>
      </c>
      <c r="E864" s="380"/>
      <c r="F864" s="381"/>
      <c r="G864" s="1048" t="str">
        <f t="shared" si="15"/>
        <v/>
      </c>
    </row>
    <row r="865" spans="1:7" ht="38.25">
      <c r="A865" s="357"/>
      <c r="B865" s="357" t="s">
        <v>3454</v>
      </c>
      <c r="C865" s="359" t="s">
        <v>258</v>
      </c>
      <c r="D865" s="360">
        <v>16</v>
      </c>
      <c r="E865" s="380"/>
      <c r="F865" s="381"/>
      <c r="G865" s="1048" t="str">
        <f t="shared" si="15"/>
        <v/>
      </c>
    </row>
    <row r="866" spans="1:7">
      <c r="A866" s="357"/>
      <c r="B866" s="357" t="s">
        <v>3455</v>
      </c>
      <c r="C866" s="359" t="s">
        <v>258</v>
      </c>
      <c r="D866" s="360">
        <v>1</v>
      </c>
      <c r="E866" s="380"/>
      <c r="F866" s="381"/>
      <c r="G866" s="1048" t="str">
        <f t="shared" si="15"/>
        <v/>
      </c>
    </row>
    <row r="867" spans="1:7" ht="242.25">
      <c r="A867" s="794"/>
      <c r="B867" s="368" t="s">
        <v>3456</v>
      </c>
      <c r="C867" s="1010" t="s">
        <v>258</v>
      </c>
      <c r="D867" s="1011">
        <v>3</v>
      </c>
      <c r="E867" s="380"/>
      <c r="F867" s="381"/>
      <c r="G867" s="1048" t="str">
        <f t="shared" si="15"/>
        <v/>
      </c>
    </row>
    <row r="868" spans="1:7" ht="127.5">
      <c r="A868" s="794"/>
      <c r="B868" s="358" t="s">
        <v>3457</v>
      </c>
      <c r="C868" s="1010" t="s">
        <v>258</v>
      </c>
      <c r="D868" s="1011">
        <v>16</v>
      </c>
      <c r="E868" s="380"/>
      <c r="F868" s="381"/>
      <c r="G868" s="1048" t="str">
        <f t="shared" si="15"/>
        <v/>
      </c>
    </row>
    <row r="869" spans="1:7">
      <c r="A869" s="794"/>
      <c r="B869" s="358" t="s">
        <v>3458</v>
      </c>
      <c r="C869" s="1010" t="s">
        <v>258</v>
      </c>
      <c r="D869" s="1011">
        <v>26</v>
      </c>
      <c r="E869" s="380"/>
      <c r="F869" s="381"/>
      <c r="G869" s="1048" t="str">
        <f t="shared" si="15"/>
        <v/>
      </c>
    </row>
    <row r="870" spans="1:7">
      <c r="A870" s="794"/>
      <c r="B870" s="358" t="s">
        <v>3459</v>
      </c>
      <c r="C870" s="1021" t="s">
        <v>258</v>
      </c>
      <c r="D870" s="1022">
        <v>1</v>
      </c>
      <c r="E870" s="380"/>
      <c r="F870" s="381"/>
      <c r="G870" s="1048" t="str">
        <f t="shared" si="15"/>
        <v/>
      </c>
    </row>
    <row r="871" spans="1:7">
      <c r="A871" s="357"/>
      <c r="B871" s="1060"/>
      <c r="C871" s="359" t="s">
        <v>2905</v>
      </c>
      <c r="D871" s="360">
        <v>1</v>
      </c>
      <c r="E871" s="380"/>
      <c r="F871" s="381"/>
      <c r="G871" s="1048" t="str">
        <f t="shared" si="15"/>
        <v/>
      </c>
    </row>
    <row r="872" spans="1:7">
      <c r="A872" s="357"/>
      <c r="B872" s="1060"/>
      <c r="C872" s="359"/>
      <c r="D872" s="360"/>
      <c r="E872" s="380"/>
      <c r="F872" s="381"/>
      <c r="G872" s="1048" t="str">
        <f t="shared" si="15"/>
        <v/>
      </c>
    </row>
    <row r="873" spans="1:7">
      <c r="A873" s="357"/>
      <c r="B873" s="1060" t="s">
        <v>3460</v>
      </c>
      <c r="C873" s="359"/>
      <c r="D873" s="360"/>
      <c r="E873" s="380"/>
      <c r="F873" s="381"/>
      <c r="G873" s="1048" t="str">
        <f t="shared" si="15"/>
        <v/>
      </c>
    </row>
    <row r="874" spans="1:7">
      <c r="A874" s="357"/>
      <c r="B874" s="357"/>
      <c r="C874" s="359"/>
      <c r="D874" s="360"/>
      <c r="E874" s="380"/>
      <c r="F874" s="381"/>
      <c r="G874" s="1048" t="str">
        <f t="shared" si="15"/>
        <v/>
      </c>
    </row>
    <row r="875" spans="1:7" ht="63.75">
      <c r="A875" s="357" t="s">
        <v>3461</v>
      </c>
      <c r="B875" s="1060" t="s">
        <v>3462</v>
      </c>
      <c r="C875" s="359"/>
      <c r="D875" s="360"/>
      <c r="E875" s="380"/>
      <c r="F875" s="381"/>
      <c r="G875" s="1048" t="str">
        <f t="shared" si="15"/>
        <v/>
      </c>
    </row>
    <row r="876" spans="1:7" ht="76.5">
      <c r="A876" s="357"/>
      <c r="B876" s="357" t="s">
        <v>3463</v>
      </c>
      <c r="C876" s="359" t="s">
        <v>2905</v>
      </c>
      <c r="D876" s="360">
        <v>1</v>
      </c>
      <c r="E876" s="380"/>
      <c r="F876" s="381"/>
      <c r="G876" s="1048" t="str">
        <f t="shared" si="15"/>
        <v/>
      </c>
    </row>
    <row r="877" spans="1:7">
      <c r="A877" s="357"/>
      <c r="B877" s="357"/>
      <c r="C877" s="359"/>
      <c r="D877" s="360"/>
      <c r="E877" s="380"/>
      <c r="F877" s="381"/>
      <c r="G877" s="1048" t="str">
        <f t="shared" si="15"/>
        <v/>
      </c>
    </row>
    <row r="878" spans="1:7">
      <c r="A878" s="357"/>
      <c r="B878" s="357" t="s">
        <v>3464</v>
      </c>
      <c r="C878" s="359"/>
      <c r="D878" s="360"/>
      <c r="E878" s="380"/>
      <c r="F878" s="381"/>
      <c r="G878" s="1048" t="str">
        <f t="shared" si="15"/>
        <v/>
      </c>
    </row>
    <row r="879" spans="1:7">
      <c r="A879" s="357"/>
      <c r="B879" s="357"/>
      <c r="C879" s="359"/>
      <c r="D879" s="360"/>
      <c r="E879" s="380"/>
      <c r="F879" s="381"/>
      <c r="G879" s="1048" t="str">
        <f t="shared" si="15"/>
        <v/>
      </c>
    </row>
    <row r="880" spans="1:7">
      <c r="A880" s="794" t="s">
        <v>3465</v>
      </c>
      <c r="B880" s="1060" t="s">
        <v>3466</v>
      </c>
      <c r="C880" s="1010"/>
      <c r="D880" s="1011"/>
      <c r="E880" s="380"/>
      <c r="F880" s="381"/>
      <c r="G880" s="1048" t="str">
        <f t="shared" si="15"/>
        <v/>
      </c>
    </row>
    <row r="881" spans="1:7" ht="204">
      <c r="A881" s="794"/>
      <c r="B881" s="1060" t="s">
        <v>3467</v>
      </c>
      <c r="C881" s="1010" t="s">
        <v>2905</v>
      </c>
      <c r="D881" s="1011">
        <v>1</v>
      </c>
      <c r="E881" s="380"/>
      <c r="F881" s="381"/>
      <c r="G881" s="1048" t="str">
        <f t="shared" si="15"/>
        <v/>
      </c>
    </row>
    <row r="882" spans="1:7">
      <c r="A882" s="357"/>
      <c r="B882" s="357"/>
      <c r="C882" s="359"/>
      <c r="D882" s="360"/>
      <c r="E882" s="380"/>
      <c r="F882" s="381"/>
      <c r="G882" s="1048" t="str">
        <f t="shared" si="15"/>
        <v/>
      </c>
    </row>
    <row r="883" spans="1:7">
      <c r="A883" s="357"/>
      <c r="B883" s="357" t="s">
        <v>3468</v>
      </c>
      <c r="C883" s="359"/>
      <c r="D883" s="360"/>
      <c r="E883" s="380"/>
      <c r="F883" s="381"/>
      <c r="G883" s="1048" t="str">
        <f t="shared" si="15"/>
        <v/>
      </c>
    </row>
    <row r="884" spans="1:7">
      <c r="A884" s="357"/>
      <c r="B884" s="1060"/>
      <c r="C884" s="359"/>
      <c r="D884" s="360"/>
      <c r="E884" s="380"/>
      <c r="F884" s="381"/>
      <c r="G884" s="1048" t="str">
        <f t="shared" si="15"/>
        <v/>
      </c>
    </row>
    <row r="885" spans="1:7" ht="76.5">
      <c r="A885" s="357" t="s">
        <v>3469</v>
      </c>
      <c r="B885" s="357" t="s">
        <v>3470</v>
      </c>
      <c r="C885" s="359" t="s">
        <v>258</v>
      </c>
      <c r="D885" s="360">
        <v>1</v>
      </c>
      <c r="E885" s="380"/>
      <c r="F885" s="381"/>
      <c r="G885" s="1048" t="str">
        <f t="shared" si="15"/>
        <v/>
      </c>
    </row>
    <row r="886" spans="1:7" ht="25.5">
      <c r="A886" s="357"/>
      <c r="B886" s="357" t="s">
        <v>3471</v>
      </c>
      <c r="C886" s="359" t="s">
        <v>258</v>
      </c>
      <c r="D886" s="360">
        <v>1</v>
      </c>
      <c r="E886" s="380"/>
      <c r="F886" s="381"/>
      <c r="G886" s="1048" t="str">
        <f t="shared" si="15"/>
        <v/>
      </c>
    </row>
    <row r="887" spans="1:7" ht="51">
      <c r="A887" s="357"/>
      <c r="B887" s="357" t="s">
        <v>3472</v>
      </c>
      <c r="C887" s="359" t="s">
        <v>258</v>
      </c>
      <c r="D887" s="360">
        <v>1</v>
      </c>
      <c r="E887" s="380"/>
      <c r="F887" s="381"/>
      <c r="G887" s="1048" t="str">
        <f t="shared" si="15"/>
        <v/>
      </c>
    </row>
    <row r="888" spans="1:7" ht="38.25">
      <c r="A888" s="357"/>
      <c r="B888" s="357" t="s">
        <v>3473</v>
      </c>
      <c r="C888" s="1103" t="s">
        <v>258</v>
      </c>
      <c r="D888" s="1104">
        <v>1</v>
      </c>
      <c r="E888" s="380"/>
      <c r="F888" s="381"/>
      <c r="G888" s="1048" t="str">
        <f t="shared" si="15"/>
        <v/>
      </c>
    </row>
    <row r="889" spans="1:7">
      <c r="A889" s="357"/>
      <c r="B889" s="1060"/>
      <c r="C889" s="359" t="s">
        <v>2905</v>
      </c>
      <c r="D889" s="360">
        <v>1</v>
      </c>
      <c r="E889" s="380"/>
      <c r="F889" s="381"/>
      <c r="G889" s="1048" t="str">
        <f t="shared" si="15"/>
        <v/>
      </c>
    </row>
    <row r="890" spans="1:7">
      <c r="A890" s="357"/>
      <c r="B890" s="1060"/>
      <c r="C890" s="359"/>
      <c r="D890" s="360"/>
      <c r="E890" s="380"/>
      <c r="F890" s="381"/>
      <c r="G890" s="1048" t="str">
        <f t="shared" si="15"/>
        <v/>
      </c>
    </row>
    <row r="891" spans="1:7" ht="51">
      <c r="A891" s="357" t="s">
        <v>3474</v>
      </c>
      <c r="B891" s="357" t="s">
        <v>3475</v>
      </c>
      <c r="C891" s="359" t="s">
        <v>258</v>
      </c>
      <c r="D891" s="360">
        <v>1</v>
      </c>
      <c r="E891" s="380"/>
      <c r="F891" s="381"/>
      <c r="G891" s="1048" t="str">
        <f t="shared" si="15"/>
        <v/>
      </c>
    </row>
    <row r="892" spans="1:7" ht="51">
      <c r="A892" s="357"/>
      <c r="B892" s="357" t="s">
        <v>3476</v>
      </c>
      <c r="C892" s="1103" t="s">
        <v>258</v>
      </c>
      <c r="D892" s="1104">
        <v>1</v>
      </c>
      <c r="E892" s="380"/>
      <c r="F892" s="381"/>
      <c r="G892" s="1048" t="str">
        <f t="shared" si="15"/>
        <v/>
      </c>
    </row>
    <row r="893" spans="1:7">
      <c r="A893" s="357"/>
      <c r="B893" s="1060"/>
      <c r="C893" s="359" t="s">
        <v>2905</v>
      </c>
      <c r="D893" s="360">
        <v>1</v>
      </c>
      <c r="E893" s="380"/>
      <c r="F893" s="381"/>
      <c r="G893" s="1048" t="str">
        <f t="shared" si="15"/>
        <v/>
      </c>
    </row>
    <row r="894" spans="1:7">
      <c r="A894" s="793"/>
      <c r="B894" s="1004"/>
      <c r="C894" s="1005"/>
      <c r="D894" s="1005"/>
      <c r="E894" s="353"/>
      <c r="F894" s="354"/>
      <c r="G894" s="1094" t="str">
        <f t="shared" si="15"/>
        <v/>
      </c>
    </row>
    <row r="895" spans="1:7" ht="12.75" customHeight="1">
      <c r="A895" s="1295" t="s">
        <v>3477</v>
      </c>
      <c r="B895" s="1296"/>
      <c r="C895" s="1296"/>
      <c r="D895" s="1296"/>
      <c r="E895" s="1087"/>
      <c r="F895" s="1088"/>
      <c r="G895" s="1146">
        <v>0</v>
      </c>
    </row>
    <row r="898" spans="1:7" ht="18.75" customHeight="1">
      <c r="A898" s="1106" t="s">
        <v>285</v>
      </c>
      <c r="B898" s="1107" t="s">
        <v>3478</v>
      </c>
      <c r="C898" s="1107"/>
      <c r="D898" s="1107"/>
      <c r="E898" s="1108"/>
      <c r="F898" s="1071"/>
      <c r="G898" s="1105"/>
    </row>
    <row r="899" spans="1:7">
      <c r="A899" s="310"/>
      <c r="B899" s="311"/>
      <c r="C899" s="312"/>
      <c r="D899" s="312"/>
      <c r="E899" s="313"/>
      <c r="F899" s="313"/>
      <c r="G899" s="315"/>
    </row>
    <row r="900" spans="1:7" ht="153" customHeight="1">
      <c r="A900" s="316"/>
      <c r="B900" s="1287" t="s">
        <v>2871</v>
      </c>
      <c r="C900" s="1287"/>
      <c r="D900" s="1287"/>
      <c r="E900" s="1287"/>
      <c r="F900" s="1287"/>
      <c r="G900" s="1287"/>
    </row>
    <row r="901" spans="1:7" ht="75" customHeight="1">
      <c r="A901" s="317"/>
      <c r="B901" s="1287" t="s">
        <v>2872</v>
      </c>
      <c r="C901" s="1287"/>
      <c r="D901" s="1287"/>
      <c r="E901" s="1287"/>
      <c r="F901" s="1287"/>
      <c r="G901" s="1287"/>
    </row>
    <row r="902" spans="1:7" ht="14.25">
      <c r="A902" s="317"/>
      <c r="B902" s="318"/>
      <c r="C902" s="318"/>
      <c r="D902" s="318"/>
      <c r="E902" s="318"/>
      <c r="F902" s="318"/>
      <c r="G902" s="318"/>
    </row>
    <row r="903" spans="1:7" ht="63.75" customHeight="1">
      <c r="A903" s="317"/>
      <c r="B903" s="1287" t="s">
        <v>2873</v>
      </c>
      <c r="C903" s="1287"/>
      <c r="D903" s="1287"/>
      <c r="E903" s="1287"/>
      <c r="F903" s="1287"/>
      <c r="G903" s="1287"/>
    </row>
    <row r="904" spans="1:7" ht="14.25">
      <c r="A904" s="317"/>
      <c r="B904" s="318"/>
      <c r="C904" s="318"/>
      <c r="D904" s="318"/>
      <c r="E904" s="318"/>
      <c r="F904" s="318"/>
      <c r="G904" s="318"/>
    </row>
    <row r="905" spans="1:7" ht="165.75" customHeight="1">
      <c r="A905" s="317"/>
      <c r="B905" s="1287" t="s">
        <v>2874</v>
      </c>
      <c r="C905" s="1287"/>
      <c r="D905" s="1287"/>
      <c r="E905" s="1287"/>
      <c r="F905" s="1287"/>
      <c r="G905" s="1287"/>
    </row>
    <row r="906" spans="1:7" ht="14.25">
      <c r="A906" s="317"/>
      <c r="B906" s="318"/>
      <c r="C906" s="318"/>
      <c r="D906" s="318"/>
      <c r="E906" s="318"/>
      <c r="F906" s="318"/>
      <c r="G906" s="318"/>
    </row>
    <row r="907" spans="1:7">
      <c r="A907" s="793"/>
      <c r="B907" s="1004" t="s">
        <v>3449</v>
      </c>
      <c r="C907" s="1005"/>
      <c r="D907" s="1005"/>
      <c r="E907" s="353"/>
      <c r="F907" s="354"/>
      <c r="G907" s="1094"/>
    </row>
    <row r="908" spans="1:7">
      <c r="A908" s="793"/>
      <c r="B908" s="1004"/>
      <c r="C908" s="1005"/>
      <c r="D908" s="1005"/>
      <c r="E908" s="353"/>
      <c r="F908" s="354"/>
      <c r="G908" s="1094"/>
    </row>
    <row r="909" spans="1:7">
      <c r="A909" s="1109" t="s">
        <v>3479</v>
      </c>
      <c r="B909" s="1110" t="s">
        <v>3480</v>
      </c>
      <c r="C909" s="1010"/>
      <c r="D909" s="1011"/>
      <c r="E909" s="380"/>
      <c r="F909" s="380"/>
      <c r="G909" s="1112" t="str">
        <f t="shared" ref="G909:G974" si="16">IF(D909*E909=0,"",ROUND(SUM(D909*E909),2))</f>
        <v/>
      </c>
    </row>
    <row r="910" spans="1:7">
      <c r="A910" s="1109"/>
      <c r="B910" s="369" t="s">
        <v>3481</v>
      </c>
      <c r="C910" s="1010" t="s">
        <v>258</v>
      </c>
      <c r="D910" s="370">
        <v>1</v>
      </c>
      <c r="E910" s="380"/>
      <c r="F910" s="380"/>
      <c r="G910" s="1048" t="str">
        <f t="shared" si="16"/>
        <v/>
      </c>
    </row>
    <row r="911" spans="1:7">
      <c r="A911" s="1109"/>
      <c r="B911" s="104" t="s">
        <v>3482</v>
      </c>
      <c r="C911" s="1010" t="s">
        <v>258</v>
      </c>
      <c r="D911" s="370">
        <v>6</v>
      </c>
      <c r="E911" s="380"/>
      <c r="F911" s="380"/>
      <c r="G911" s="1048" t="str">
        <f t="shared" si="16"/>
        <v/>
      </c>
    </row>
    <row r="912" spans="1:7">
      <c r="A912" s="1109"/>
      <c r="B912" s="104" t="s">
        <v>3483</v>
      </c>
      <c r="C912" s="1111"/>
      <c r="D912" s="370"/>
      <c r="E912" s="380"/>
      <c r="F912" s="380"/>
      <c r="G912" s="1048" t="str">
        <f t="shared" si="16"/>
        <v/>
      </c>
    </row>
    <row r="913" spans="1:7">
      <c r="A913" s="1109"/>
      <c r="B913" s="369" t="s">
        <v>3482</v>
      </c>
      <c r="C913" s="1010" t="s">
        <v>258</v>
      </c>
      <c r="D913" s="370">
        <v>10</v>
      </c>
      <c r="E913" s="380"/>
      <c r="F913" s="380"/>
      <c r="G913" s="1048" t="str">
        <f t="shared" si="16"/>
        <v/>
      </c>
    </row>
    <row r="914" spans="1:7">
      <c r="A914" s="1109"/>
      <c r="B914" s="369" t="s">
        <v>3484</v>
      </c>
      <c r="C914" s="1010"/>
      <c r="D914" s="370"/>
      <c r="E914" s="380"/>
      <c r="F914" s="380"/>
      <c r="G914" s="1048" t="str">
        <f t="shared" si="16"/>
        <v/>
      </c>
    </row>
    <row r="915" spans="1:7">
      <c r="A915" s="1109"/>
      <c r="B915" s="369" t="s">
        <v>3485</v>
      </c>
      <c r="C915" s="1010" t="s">
        <v>258</v>
      </c>
      <c r="D915" s="370">
        <v>4</v>
      </c>
      <c r="E915" s="380"/>
      <c r="F915" s="380"/>
      <c r="G915" s="1048" t="str">
        <f t="shared" si="16"/>
        <v/>
      </c>
    </row>
    <row r="916" spans="1:7">
      <c r="A916" s="1109"/>
      <c r="B916" s="369" t="s">
        <v>3486</v>
      </c>
      <c r="C916" s="1010" t="s">
        <v>258</v>
      </c>
      <c r="D916" s="370">
        <v>1</v>
      </c>
      <c r="E916" s="380"/>
      <c r="F916" s="380"/>
      <c r="G916" s="1048" t="str">
        <f t="shared" si="16"/>
        <v/>
      </c>
    </row>
    <row r="917" spans="1:7">
      <c r="A917" s="1109"/>
      <c r="B917" s="369" t="s">
        <v>3487</v>
      </c>
      <c r="C917" s="1010" t="s">
        <v>258</v>
      </c>
      <c r="D917" s="370">
        <v>3</v>
      </c>
      <c r="E917" s="380"/>
      <c r="F917" s="380"/>
      <c r="G917" s="1048" t="str">
        <f t="shared" si="16"/>
        <v/>
      </c>
    </row>
    <row r="918" spans="1:7">
      <c r="A918" s="1109"/>
      <c r="B918" s="369" t="s">
        <v>3488</v>
      </c>
      <c r="C918" s="1010" t="s">
        <v>258</v>
      </c>
      <c r="D918" s="370">
        <v>1</v>
      </c>
      <c r="E918" s="380"/>
      <c r="F918" s="380"/>
      <c r="G918" s="1048" t="str">
        <f t="shared" si="16"/>
        <v/>
      </c>
    </row>
    <row r="919" spans="1:7">
      <c r="A919" s="1109"/>
      <c r="B919" s="369" t="s">
        <v>3489</v>
      </c>
      <c r="C919" s="1010" t="s">
        <v>258</v>
      </c>
      <c r="D919" s="370">
        <v>5</v>
      </c>
      <c r="E919" s="380"/>
      <c r="F919" s="380"/>
      <c r="G919" s="1048" t="str">
        <f t="shared" si="16"/>
        <v/>
      </c>
    </row>
    <row r="920" spans="1:7">
      <c r="A920" s="1109"/>
      <c r="B920" s="371" t="s">
        <v>3490</v>
      </c>
      <c r="C920" s="1010" t="s">
        <v>258</v>
      </c>
      <c r="D920" s="370">
        <v>5</v>
      </c>
      <c r="E920" s="380"/>
      <c r="F920" s="380"/>
      <c r="G920" s="1048" t="str">
        <f t="shared" si="16"/>
        <v/>
      </c>
    </row>
    <row r="921" spans="1:7">
      <c r="A921" s="1109"/>
      <c r="B921" s="371" t="s">
        <v>3491</v>
      </c>
      <c r="C921" s="1111" t="s">
        <v>258</v>
      </c>
      <c r="D921" s="370">
        <v>6</v>
      </c>
      <c r="E921" s="380"/>
      <c r="F921" s="380"/>
      <c r="G921" s="1048" t="str">
        <f t="shared" si="16"/>
        <v/>
      </c>
    </row>
    <row r="922" spans="1:7">
      <c r="A922" s="1109"/>
      <c r="B922" s="369" t="s">
        <v>3492</v>
      </c>
      <c r="C922" s="1010" t="s">
        <v>258</v>
      </c>
      <c r="D922" s="370">
        <v>1</v>
      </c>
      <c r="E922" s="380"/>
      <c r="F922" s="380"/>
      <c r="G922" s="1048" t="str">
        <f t="shared" si="16"/>
        <v/>
      </c>
    </row>
    <row r="923" spans="1:7" ht="25.5">
      <c r="A923" s="1109"/>
      <c r="B923" s="100" t="s">
        <v>3493</v>
      </c>
      <c r="C923" s="1010" t="s">
        <v>258</v>
      </c>
      <c r="D923" s="370">
        <v>1</v>
      </c>
      <c r="E923" s="380"/>
      <c r="F923" s="380"/>
      <c r="G923" s="1048" t="str">
        <f t="shared" si="16"/>
        <v/>
      </c>
    </row>
    <row r="924" spans="1:7">
      <c r="A924" s="1109"/>
      <c r="B924" s="371" t="s">
        <v>3491</v>
      </c>
      <c r="C924" s="1111" t="s">
        <v>258</v>
      </c>
      <c r="D924" s="370">
        <v>1</v>
      </c>
      <c r="E924" s="380"/>
      <c r="F924" s="380"/>
      <c r="G924" s="1048" t="str">
        <f t="shared" si="16"/>
        <v/>
      </c>
    </row>
    <row r="925" spans="1:7">
      <c r="A925" s="1109"/>
      <c r="B925" s="100" t="s">
        <v>3494</v>
      </c>
      <c r="C925" s="1021" t="s">
        <v>258</v>
      </c>
      <c r="D925" s="372">
        <v>27</v>
      </c>
      <c r="E925" s="380"/>
      <c r="F925" s="380"/>
      <c r="G925" s="1048" t="str">
        <f t="shared" si="16"/>
        <v/>
      </c>
    </row>
    <row r="926" spans="1:7" ht="36">
      <c r="A926" s="1109"/>
      <c r="B926" s="369" t="s">
        <v>3495</v>
      </c>
      <c r="C926" s="1010" t="s">
        <v>2905</v>
      </c>
      <c r="D926" s="1011">
        <v>1</v>
      </c>
      <c r="E926" s="380"/>
      <c r="F926" s="380"/>
      <c r="G926" s="1048" t="str">
        <f t="shared" si="16"/>
        <v/>
      </c>
    </row>
    <row r="927" spans="1:7">
      <c r="A927" s="1109"/>
      <c r="B927" s="357"/>
      <c r="C927" s="1010"/>
      <c r="D927" s="1011"/>
      <c r="E927" s="380"/>
      <c r="F927" s="380"/>
      <c r="G927" s="1048" t="str">
        <f t="shared" si="16"/>
        <v/>
      </c>
    </row>
    <row r="928" spans="1:7">
      <c r="A928" s="1109"/>
      <c r="B928" s="357" t="s">
        <v>3496</v>
      </c>
      <c r="C928" s="1010"/>
      <c r="D928" s="1011"/>
      <c r="E928" s="380"/>
      <c r="F928" s="380"/>
      <c r="G928" s="1048"/>
    </row>
    <row r="929" spans="1:7">
      <c r="A929" s="1109"/>
      <c r="B929" s="357"/>
      <c r="C929" s="1010"/>
      <c r="D929" s="1011"/>
      <c r="E929" s="380"/>
      <c r="F929" s="380"/>
      <c r="G929" s="1048"/>
    </row>
    <row r="930" spans="1:7">
      <c r="A930" s="1109" t="s">
        <v>3497</v>
      </c>
      <c r="B930" s="1110" t="s">
        <v>3498</v>
      </c>
      <c r="C930" s="1010"/>
      <c r="D930" s="1011"/>
      <c r="E930" s="380"/>
      <c r="F930" s="380"/>
      <c r="G930" s="1048" t="str">
        <f t="shared" si="16"/>
        <v/>
      </c>
    </row>
    <row r="931" spans="1:7">
      <c r="A931" s="1109"/>
      <c r="B931" s="369" t="s">
        <v>3499</v>
      </c>
      <c r="C931" s="1111" t="s">
        <v>258</v>
      </c>
      <c r="D931" s="370">
        <v>1</v>
      </c>
      <c r="E931" s="380"/>
      <c r="F931" s="380"/>
      <c r="G931" s="1048" t="str">
        <f t="shared" si="16"/>
        <v/>
      </c>
    </row>
    <row r="932" spans="1:7">
      <c r="A932" s="1109"/>
      <c r="B932" s="104" t="s">
        <v>3500</v>
      </c>
      <c r="C932" s="1010" t="s">
        <v>258</v>
      </c>
      <c r="D932" s="370">
        <v>1</v>
      </c>
      <c r="E932" s="380"/>
      <c r="F932" s="380"/>
      <c r="G932" s="1048" t="str">
        <f t="shared" si="16"/>
        <v/>
      </c>
    </row>
    <row r="933" spans="1:7">
      <c r="A933" s="1109"/>
      <c r="B933" s="369" t="s">
        <v>3501</v>
      </c>
      <c r="C933" s="1010" t="s">
        <v>258</v>
      </c>
      <c r="D933" s="370">
        <v>1</v>
      </c>
      <c r="E933" s="380"/>
      <c r="F933" s="380"/>
      <c r="G933" s="1048" t="str">
        <f t="shared" si="16"/>
        <v/>
      </c>
    </row>
    <row r="934" spans="1:7">
      <c r="A934" s="1109"/>
      <c r="B934" s="104" t="s">
        <v>3502</v>
      </c>
      <c r="C934" s="1010" t="s">
        <v>258</v>
      </c>
      <c r="D934" s="370">
        <v>1</v>
      </c>
      <c r="E934" s="380"/>
      <c r="F934" s="380"/>
      <c r="G934" s="1048" t="str">
        <f t="shared" si="16"/>
        <v/>
      </c>
    </row>
    <row r="935" spans="1:7" ht="24">
      <c r="A935" s="1109"/>
      <c r="B935" s="369" t="s">
        <v>3503</v>
      </c>
      <c r="C935" s="1010" t="s">
        <v>258</v>
      </c>
      <c r="D935" s="370">
        <v>1</v>
      </c>
      <c r="E935" s="380"/>
      <c r="F935" s="380"/>
      <c r="G935" s="1048" t="str">
        <f t="shared" si="16"/>
        <v/>
      </c>
    </row>
    <row r="936" spans="1:7">
      <c r="A936" s="1109"/>
      <c r="B936" s="104" t="s">
        <v>3504</v>
      </c>
      <c r="C936" s="1010" t="s">
        <v>258</v>
      </c>
      <c r="D936" s="370">
        <v>3</v>
      </c>
      <c r="E936" s="380"/>
      <c r="F936" s="380"/>
      <c r="G936" s="1048" t="str">
        <f t="shared" si="16"/>
        <v/>
      </c>
    </row>
    <row r="937" spans="1:7">
      <c r="A937" s="1109"/>
      <c r="B937" s="369" t="s">
        <v>3505</v>
      </c>
      <c r="C937" s="1010" t="s">
        <v>258</v>
      </c>
      <c r="D937" s="370">
        <v>2</v>
      </c>
      <c r="E937" s="380"/>
      <c r="F937" s="380"/>
      <c r="G937" s="1048" t="str">
        <f t="shared" si="16"/>
        <v/>
      </c>
    </row>
    <row r="938" spans="1:7">
      <c r="A938" s="1109"/>
      <c r="B938" s="104" t="s">
        <v>3506</v>
      </c>
      <c r="C938" s="1010" t="s">
        <v>258</v>
      </c>
      <c r="D938" s="370">
        <v>2</v>
      </c>
      <c r="E938" s="380"/>
      <c r="F938" s="380"/>
      <c r="G938" s="1048" t="str">
        <f t="shared" si="16"/>
        <v/>
      </c>
    </row>
    <row r="939" spans="1:7">
      <c r="A939" s="1109"/>
      <c r="B939" s="369" t="s">
        <v>3507</v>
      </c>
      <c r="C939" s="1010" t="s">
        <v>258</v>
      </c>
      <c r="D939" s="370">
        <v>1</v>
      </c>
      <c r="E939" s="380"/>
      <c r="F939" s="380"/>
      <c r="G939" s="1048" t="str">
        <f t="shared" si="16"/>
        <v/>
      </c>
    </row>
    <row r="940" spans="1:7">
      <c r="A940" s="1109"/>
      <c r="B940" s="100" t="s">
        <v>3508</v>
      </c>
      <c r="C940" s="1010"/>
      <c r="D940" s="370"/>
      <c r="E940" s="380"/>
      <c r="F940" s="380"/>
      <c r="G940" s="1048" t="str">
        <f t="shared" si="16"/>
        <v/>
      </c>
    </row>
    <row r="941" spans="1:7">
      <c r="A941" s="1109"/>
      <c r="B941" s="100" t="s">
        <v>3509</v>
      </c>
      <c r="C941" s="1021" t="s">
        <v>258</v>
      </c>
      <c r="D941" s="372">
        <v>1</v>
      </c>
      <c r="E941" s="380"/>
      <c r="F941" s="380"/>
      <c r="G941" s="1048" t="str">
        <f t="shared" si="16"/>
        <v/>
      </c>
    </row>
    <row r="942" spans="1:7">
      <c r="A942" s="1059"/>
      <c r="B942" s="1060"/>
      <c r="C942" s="1010" t="s">
        <v>2905</v>
      </c>
      <c r="D942" s="1011">
        <v>1</v>
      </c>
      <c r="E942" s="380"/>
      <c r="F942" s="380"/>
      <c r="G942" s="1048" t="str">
        <f t="shared" si="16"/>
        <v/>
      </c>
    </row>
    <row r="943" spans="1:7">
      <c r="A943" s="1109"/>
      <c r="B943" s="104"/>
      <c r="C943" s="1010"/>
      <c r="D943" s="1011"/>
      <c r="E943" s="380"/>
      <c r="F943" s="380"/>
      <c r="G943" s="1048" t="str">
        <f t="shared" si="16"/>
        <v/>
      </c>
    </row>
    <row r="944" spans="1:7">
      <c r="A944" s="1109" t="s">
        <v>3510</v>
      </c>
      <c r="B944" s="67" t="s">
        <v>3511</v>
      </c>
      <c r="C944" s="1010"/>
      <c r="D944" s="1011"/>
      <c r="E944" s="380"/>
      <c r="F944" s="380"/>
      <c r="G944" s="1048" t="str">
        <f t="shared" si="16"/>
        <v/>
      </c>
    </row>
    <row r="945" spans="1:7" ht="242.25">
      <c r="A945" s="1109"/>
      <c r="B945" s="1058" t="s">
        <v>3512</v>
      </c>
      <c r="C945" s="1010"/>
      <c r="D945" s="1011"/>
      <c r="E945" s="380"/>
      <c r="F945" s="380"/>
      <c r="G945" s="1048" t="str">
        <f t="shared" si="16"/>
        <v/>
      </c>
    </row>
    <row r="946" spans="1:7">
      <c r="A946" s="1109"/>
      <c r="B946" s="104" t="s">
        <v>3513</v>
      </c>
      <c r="C946" s="1010"/>
      <c r="D946" s="1011"/>
      <c r="E946" s="380"/>
      <c r="F946" s="380"/>
      <c r="G946" s="1048" t="str">
        <f t="shared" si="16"/>
        <v/>
      </c>
    </row>
    <row r="947" spans="1:7">
      <c r="A947" s="1109"/>
      <c r="B947" s="104" t="s">
        <v>3514</v>
      </c>
      <c r="C947" s="1010"/>
      <c r="D947" s="1011"/>
      <c r="E947" s="380"/>
      <c r="F947" s="380"/>
      <c r="G947" s="1048" t="str">
        <f t="shared" si="16"/>
        <v/>
      </c>
    </row>
    <row r="948" spans="1:7">
      <c r="A948" s="1109"/>
      <c r="B948" s="104" t="s">
        <v>3515</v>
      </c>
      <c r="C948" s="1010" t="s">
        <v>2905</v>
      </c>
      <c r="D948" s="1011">
        <v>1</v>
      </c>
      <c r="E948" s="380"/>
      <c r="F948" s="380"/>
      <c r="G948" s="1048" t="str">
        <f t="shared" si="16"/>
        <v/>
      </c>
    </row>
    <row r="949" spans="1:7">
      <c r="A949" s="1109"/>
      <c r="B949" s="1058"/>
      <c r="C949" s="1010"/>
      <c r="D949" s="1011"/>
      <c r="E949" s="380"/>
      <c r="F949" s="380"/>
      <c r="G949" s="1048" t="str">
        <f t="shared" si="16"/>
        <v/>
      </c>
    </row>
    <row r="950" spans="1:7">
      <c r="A950" s="1109" t="s">
        <v>3516</v>
      </c>
      <c r="B950" s="67" t="s">
        <v>3517</v>
      </c>
      <c r="C950" s="1010"/>
      <c r="D950" s="1011"/>
      <c r="E950" s="380"/>
      <c r="F950" s="380"/>
      <c r="G950" s="1048" t="str">
        <f t="shared" si="16"/>
        <v/>
      </c>
    </row>
    <row r="951" spans="1:7">
      <c r="A951" s="1109"/>
      <c r="B951" s="1058" t="s">
        <v>3518</v>
      </c>
      <c r="C951" s="1010"/>
      <c r="D951" s="1011"/>
      <c r="E951" s="380"/>
      <c r="F951" s="380"/>
      <c r="G951" s="1048" t="str">
        <f t="shared" si="16"/>
        <v/>
      </c>
    </row>
    <row r="952" spans="1:7" ht="165.75">
      <c r="A952" s="1109"/>
      <c r="B952" s="73" t="s">
        <v>3519</v>
      </c>
      <c r="C952" s="1010" t="s">
        <v>258</v>
      </c>
      <c r="D952" s="1011">
        <v>1</v>
      </c>
      <c r="E952" s="380"/>
      <c r="F952" s="380"/>
      <c r="G952" s="1048" t="str">
        <f t="shared" si="16"/>
        <v/>
      </c>
    </row>
    <row r="953" spans="1:7">
      <c r="A953" s="1109"/>
      <c r="B953" s="369" t="s">
        <v>3520</v>
      </c>
      <c r="C953" s="1010" t="s">
        <v>258</v>
      </c>
      <c r="D953" s="1011">
        <v>1</v>
      </c>
      <c r="E953" s="380"/>
      <c r="F953" s="380"/>
      <c r="G953" s="1048" t="str">
        <f t="shared" si="16"/>
        <v/>
      </c>
    </row>
    <row r="954" spans="1:7">
      <c r="A954" s="1109"/>
      <c r="B954" s="369" t="s">
        <v>3521</v>
      </c>
      <c r="C954" s="1010" t="s">
        <v>258</v>
      </c>
      <c r="D954" s="1011">
        <v>1</v>
      </c>
      <c r="E954" s="380"/>
      <c r="F954" s="380"/>
      <c r="G954" s="1048" t="str">
        <f t="shared" si="16"/>
        <v/>
      </c>
    </row>
    <row r="955" spans="1:7">
      <c r="A955" s="1109"/>
      <c r="B955" s="1058" t="s">
        <v>3522</v>
      </c>
      <c r="C955" s="1010"/>
      <c r="D955" s="1011"/>
      <c r="E955" s="380"/>
      <c r="F955" s="380"/>
      <c r="G955" s="1048" t="str">
        <f t="shared" si="16"/>
        <v/>
      </c>
    </row>
    <row r="956" spans="1:7" ht="38.25">
      <c r="A956" s="1109"/>
      <c r="B956" s="1058" t="s">
        <v>3523</v>
      </c>
      <c r="C956" s="1010" t="s">
        <v>258</v>
      </c>
      <c r="D956" s="1011">
        <v>1</v>
      </c>
      <c r="E956" s="380"/>
      <c r="F956" s="380"/>
      <c r="G956" s="1048" t="str">
        <f t="shared" si="16"/>
        <v/>
      </c>
    </row>
    <row r="957" spans="1:7">
      <c r="A957" s="1109"/>
      <c r="B957" s="1058" t="s">
        <v>3524</v>
      </c>
      <c r="C957" s="1010" t="s">
        <v>258</v>
      </c>
      <c r="D957" s="1011">
        <v>1</v>
      </c>
      <c r="E957" s="380"/>
      <c r="F957" s="380"/>
      <c r="G957" s="1048" t="str">
        <f t="shared" si="16"/>
        <v/>
      </c>
    </row>
    <row r="958" spans="1:7">
      <c r="A958" s="1109"/>
      <c r="B958" s="1058" t="s">
        <v>3525</v>
      </c>
      <c r="C958" s="1010"/>
      <c r="D958" s="1011"/>
      <c r="E958" s="380"/>
      <c r="F958" s="380"/>
      <c r="G958" s="1048" t="str">
        <f t="shared" si="16"/>
        <v/>
      </c>
    </row>
    <row r="959" spans="1:7" ht="51">
      <c r="A959" s="1109"/>
      <c r="B959" s="1058" t="s">
        <v>3526</v>
      </c>
      <c r="C959" s="1010"/>
      <c r="D959" s="1011"/>
      <c r="E959" s="380"/>
      <c r="F959" s="380"/>
      <c r="G959" s="1048" t="str">
        <f t="shared" si="16"/>
        <v/>
      </c>
    </row>
    <row r="960" spans="1:7" ht="25.5">
      <c r="A960" s="1109"/>
      <c r="B960" s="1058" t="s">
        <v>3527</v>
      </c>
      <c r="C960" s="1010"/>
      <c r="D960" s="1011"/>
      <c r="E960" s="380"/>
      <c r="F960" s="380"/>
      <c r="G960" s="1048" t="str">
        <f t="shared" si="16"/>
        <v/>
      </c>
    </row>
    <row r="961" spans="1:7">
      <c r="A961" s="1109"/>
      <c r="B961" s="1058" t="s">
        <v>3528</v>
      </c>
      <c r="C961" s="1010"/>
      <c r="D961" s="1011"/>
      <c r="E961" s="380"/>
      <c r="F961" s="380"/>
      <c r="G961" s="1048" t="str">
        <f t="shared" si="16"/>
        <v/>
      </c>
    </row>
    <row r="962" spans="1:7" ht="25.5">
      <c r="A962" s="1109"/>
      <c r="B962" s="1058" t="s">
        <v>3529</v>
      </c>
      <c r="C962" s="1010"/>
      <c r="D962" s="1011"/>
      <c r="E962" s="380"/>
      <c r="F962" s="380"/>
      <c r="G962" s="1048" t="str">
        <f t="shared" si="16"/>
        <v/>
      </c>
    </row>
    <row r="963" spans="1:7" ht="25.5">
      <c r="A963" s="1109"/>
      <c r="B963" s="1058" t="s">
        <v>3530</v>
      </c>
      <c r="C963" s="1010"/>
      <c r="D963" s="1011"/>
      <c r="E963" s="380"/>
      <c r="F963" s="380"/>
      <c r="G963" s="1048" t="str">
        <f t="shared" si="16"/>
        <v/>
      </c>
    </row>
    <row r="964" spans="1:7">
      <c r="A964" s="1109"/>
      <c r="B964" s="1058" t="s">
        <v>548</v>
      </c>
      <c r="C964" s="1021"/>
      <c r="D964" s="1022"/>
      <c r="E964" s="380"/>
      <c r="F964" s="380"/>
      <c r="G964" s="1048" t="str">
        <f t="shared" si="16"/>
        <v/>
      </c>
    </row>
    <row r="965" spans="1:7" ht="25.5">
      <c r="A965" s="1109"/>
      <c r="B965" s="1058" t="s">
        <v>3531</v>
      </c>
      <c r="C965" s="1010" t="s">
        <v>2905</v>
      </c>
      <c r="D965" s="1011">
        <v>1</v>
      </c>
      <c r="E965" s="380"/>
      <c r="F965" s="380"/>
      <c r="G965" s="1048" t="str">
        <f t="shared" si="16"/>
        <v/>
      </c>
    </row>
    <row r="966" spans="1:7">
      <c r="A966" s="1109"/>
      <c r="B966" s="1058"/>
      <c r="C966" s="1010"/>
      <c r="D966" s="1011"/>
      <c r="E966" s="380"/>
      <c r="F966" s="380"/>
      <c r="G966" s="1048" t="str">
        <f t="shared" si="16"/>
        <v/>
      </c>
    </row>
    <row r="967" spans="1:7">
      <c r="A967" s="1109"/>
      <c r="B967" s="67" t="s">
        <v>3532</v>
      </c>
      <c r="C967" s="1010"/>
      <c r="D967" s="1011"/>
      <c r="E967" s="380"/>
      <c r="F967" s="380"/>
      <c r="G967" s="1048" t="str">
        <f t="shared" si="16"/>
        <v/>
      </c>
    </row>
    <row r="968" spans="1:7">
      <c r="A968" s="1109"/>
      <c r="B968" s="67"/>
      <c r="C968" s="1010"/>
      <c r="D968" s="1011"/>
      <c r="E968" s="380"/>
      <c r="F968" s="380"/>
      <c r="G968" s="1048" t="str">
        <f t="shared" si="16"/>
        <v/>
      </c>
    </row>
    <row r="969" spans="1:7">
      <c r="A969" s="1109" t="s">
        <v>3533</v>
      </c>
      <c r="B969" s="1058" t="s">
        <v>3534</v>
      </c>
      <c r="C969" s="1010"/>
      <c r="D969" s="1011"/>
      <c r="E969" s="380"/>
      <c r="F969" s="380"/>
      <c r="G969" s="1048" t="str">
        <f t="shared" si="16"/>
        <v/>
      </c>
    </row>
    <row r="970" spans="1:7">
      <c r="A970" s="1109"/>
      <c r="B970" s="73" t="s">
        <v>3535</v>
      </c>
      <c r="C970" s="1010"/>
      <c r="D970" s="1011"/>
      <c r="E970" s="380"/>
      <c r="F970" s="380"/>
      <c r="G970" s="1048" t="str">
        <f t="shared" si="16"/>
        <v/>
      </c>
    </row>
    <row r="971" spans="1:7" ht="24">
      <c r="A971" s="1109"/>
      <c r="B971" s="369" t="s">
        <v>3536</v>
      </c>
      <c r="C971" s="1010"/>
      <c r="D971" s="1011"/>
      <c r="E971" s="380"/>
      <c r="F971" s="380"/>
      <c r="G971" s="1048" t="str">
        <f t="shared" si="16"/>
        <v/>
      </c>
    </row>
    <row r="972" spans="1:7" ht="36">
      <c r="A972" s="1109"/>
      <c r="B972" s="369" t="s">
        <v>3537</v>
      </c>
      <c r="C972" s="1010"/>
      <c r="D972" s="1011"/>
      <c r="E972" s="380"/>
      <c r="F972" s="380"/>
      <c r="G972" s="1048" t="str">
        <f t="shared" si="16"/>
        <v/>
      </c>
    </row>
    <row r="973" spans="1:7" ht="25.5">
      <c r="A973" s="1109"/>
      <c r="B973" s="1058" t="s">
        <v>3538</v>
      </c>
      <c r="C973" s="1010"/>
      <c r="D973" s="1011"/>
      <c r="E973" s="380"/>
      <c r="F973" s="380"/>
      <c r="G973" s="1048" t="str">
        <f t="shared" si="16"/>
        <v/>
      </c>
    </row>
    <row r="974" spans="1:7">
      <c r="A974" s="1109"/>
      <c r="B974" s="1058" t="s">
        <v>3539</v>
      </c>
      <c r="C974" s="1010"/>
      <c r="D974" s="1011"/>
      <c r="E974" s="380"/>
      <c r="F974" s="380"/>
      <c r="G974" s="1048" t="str">
        <f t="shared" si="16"/>
        <v/>
      </c>
    </row>
    <row r="975" spans="1:7" ht="25.5">
      <c r="A975" s="1109"/>
      <c r="B975" s="1058" t="s">
        <v>3540</v>
      </c>
      <c r="C975" s="1010"/>
      <c r="D975" s="1011"/>
      <c r="E975" s="380"/>
      <c r="F975" s="380"/>
      <c r="G975" s="1048" t="str">
        <f t="shared" ref="G975:G996" si="17">IF(D975*E975=0,"",ROUND(SUM(D975*E975),2))</f>
        <v/>
      </c>
    </row>
    <row r="976" spans="1:7" ht="25.5">
      <c r="A976" s="1109"/>
      <c r="B976" s="1058" t="s">
        <v>3541</v>
      </c>
      <c r="C976" s="1010"/>
      <c r="D976" s="1011"/>
      <c r="E976" s="380"/>
      <c r="F976" s="380"/>
      <c r="G976" s="1048" t="str">
        <f t="shared" si="17"/>
        <v/>
      </c>
    </row>
    <row r="977" spans="1:7" ht="25.5">
      <c r="A977" s="1109"/>
      <c r="B977" s="1058" t="s">
        <v>3542</v>
      </c>
      <c r="C977" s="1010"/>
      <c r="D977" s="1011"/>
      <c r="E977" s="380"/>
      <c r="F977" s="380"/>
      <c r="G977" s="1048" t="str">
        <f t="shared" si="17"/>
        <v/>
      </c>
    </row>
    <row r="978" spans="1:7" ht="25.5">
      <c r="A978" s="1109"/>
      <c r="B978" s="1058" t="s">
        <v>3543</v>
      </c>
      <c r="C978" s="1010" t="s">
        <v>2905</v>
      </c>
      <c r="D978" s="1011">
        <v>1</v>
      </c>
      <c r="E978" s="380"/>
      <c r="F978" s="380"/>
      <c r="G978" s="1048" t="str">
        <f t="shared" si="17"/>
        <v/>
      </c>
    </row>
    <row r="979" spans="1:7">
      <c r="A979" s="1109"/>
      <c r="B979" s="67"/>
      <c r="C979" s="1010"/>
      <c r="D979" s="1011"/>
      <c r="E979" s="380"/>
      <c r="F979" s="380"/>
      <c r="G979" s="1048" t="str">
        <f t="shared" si="17"/>
        <v/>
      </c>
    </row>
    <row r="980" spans="1:7">
      <c r="A980" s="1109" t="s">
        <v>3544</v>
      </c>
      <c r="B980" s="1058" t="s">
        <v>3545</v>
      </c>
      <c r="C980" s="1010"/>
      <c r="D980" s="1011"/>
      <c r="E980" s="380"/>
      <c r="F980" s="380"/>
      <c r="G980" s="1048" t="str">
        <f t="shared" si="17"/>
        <v/>
      </c>
    </row>
    <row r="981" spans="1:7">
      <c r="A981" s="1109"/>
      <c r="B981" s="73" t="s">
        <v>3546</v>
      </c>
      <c r="C981" s="1010"/>
      <c r="D981" s="1011"/>
      <c r="E981" s="380"/>
      <c r="F981" s="380"/>
      <c r="G981" s="1048" t="str">
        <f t="shared" si="17"/>
        <v/>
      </c>
    </row>
    <row r="982" spans="1:7" ht="24">
      <c r="A982" s="1109"/>
      <c r="B982" s="369" t="s">
        <v>3547</v>
      </c>
      <c r="C982" s="1010"/>
      <c r="D982" s="1011"/>
      <c r="E982" s="380"/>
      <c r="F982" s="380"/>
      <c r="G982" s="1048" t="str">
        <f t="shared" si="17"/>
        <v/>
      </c>
    </row>
    <row r="983" spans="1:7">
      <c r="A983" s="1109"/>
      <c r="B983" s="369" t="s">
        <v>3548</v>
      </c>
      <c r="C983" s="1010"/>
      <c r="D983" s="1011"/>
      <c r="E983" s="380"/>
      <c r="F983" s="380"/>
      <c r="G983" s="1048" t="str">
        <f t="shared" si="17"/>
        <v/>
      </c>
    </row>
    <row r="984" spans="1:7" ht="25.5">
      <c r="A984" s="1109"/>
      <c r="B984" s="1058" t="s">
        <v>3549</v>
      </c>
      <c r="C984" s="1010"/>
      <c r="D984" s="1011"/>
      <c r="E984" s="380"/>
      <c r="F984" s="380"/>
      <c r="G984" s="1048" t="str">
        <f t="shared" si="17"/>
        <v/>
      </c>
    </row>
    <row r="985" spans="1:7">
      <c r="A985" s="1109"/>
      <c r="B985" s="1058" t="s">
        <v>3550</v>
      </c>
      <c r="C985" s="1010"/>
      <c r="D985" s="1011"/>
      <c r="E985" s="380"/>
      <c r="F985" s="380"/>
      <c r="G985" s="1048" t="str">
        <f t="shared" si="17"/>
        <v/>
      </c>
    </row>
    <row r="986" spans="1:7">
      <c r="A986" s="1109"/>
      <c r="B986" s="1058" t="s">
        <v>3551</v>
      </c>
      <c r="C986" s="1010"/>
      <c r="D986" s="1011"/>
      <c r="E986" s="380"/>
      <c r="F986" s="380"/>
      <c r="G986" s="1048" t="str">
        <f t="shared" si="17"/>
        <v/>
      </c>
    </row>
    <row r="987" spans="1:7" ht="25.5">
      <c r="A987" s="1109"/>
      <c r="B987" s="1058" t="s">
        <v>3552</v>
      </c>
      <c r="C987" s="1010"/>
      <c r="D987" s="1011"/>
      <c r="E987" s="380"/>
      <c r="F987" s="380"/>
      <c r="G987" s="1048" t="str">
        <f t="shared" si="17"/>
        <v/>
      </c>
    </row>
    <row r="988" spans="1:7" ht="25.5">
      <c r="A988" s="1109"/>
      <c r="B988" s="1058" t="s">
        <v>3553</v>
      </c>
      <c r="C988" s="1010"/>
      <c r="D988" s="1011"/>
      <c r="E988" s="380"/>
      <c r="F988" s="380"/>
      <c r="G988" s="1048" t="str">
        <f t="shared" si="17"/>
        <v/>
      </c>
    </row>
    <row r="989" spans="1:7" ht="25.5">
      <c r="A989" s="1109"/>
      <c r="B989" s="1058" t="s">
        <v>3554</v>
      </c>
      <c r="C989" s="1010"/>
      <c r="D989" s="1011"/>
      <c r="E989" s="380"/>
      <c r="F989" s="380"/>
      <c r="G989" s="1048" t="str">
        <f t="shared" si="17"/>
        <v/>
      </c>
    </row>
    <row r="990" spans="1:7">
      <c r="A990" s="1109"/>
      <c r="B990" s="1058" t="s">
        <v>3555</v>
      </c>
      <c r="C990" s="1010"/>
      <c r="D990" s="1011"/>
      <c r="E990" s="380"/>
      <c r="F990" s="380"/>
      <c r="G990" s="1048" t="str">
        <f t="shared" si="17"/>
        <v/>
      </c>
    </row>
    <row r="991" spans="1:7">
      <c r="A991" s="1109"/>
      <c r="B991" s="1058" t="s">
        <v>3556</v>
      </c>
      <c r="C991" s="1010"/>
      <c r="D991" s="1011"/>
      <c r="E991" s="380"/>
      <c r="F991" s="380"/>
      <c r="G991" s="1048" t="str">
        <f t="shared" si="17"/>
        <v/>
      </c>
    </row>
    <row r="992" spans="1:7">
      <c r="A992" s="1109"/>
      <c r="B992" s="1058" t="s">
        <v>3557</v>
      </c>
      <c r="C992" s="1010"/>
      <c r="D992" s="1011"/>
      <c r="E992" s="380"/>
      <c r="F992" s="380"/>
      <c r="G992" s="1048" t="str">
        <f t="shared" si="17"/>
        <v/>
      </c>
    </row>
    <row r="993" spans="1:7">
      <c r="A993" s="1109"/>
      <c r="B993" s="1058" t="s">
        <v>3558</v>
      </c>
      <c r="C993" s="1010"/>
      <c r="D993" s="1011"/>
      <c r="E993" s="380"/>
      <c r="F993" s="380"/>
      <c r="G993" s="1048" t="str">
        <f t="shared" si="17"/>
        <v/>
      </c>
    </row>
    <row r="994" spans="1:7" ht="25.5">
      <c r="A994" s="1109"/>
      <c r="B994" s="1058" t="s">
        <v>3559</v>
      </c>
      <c r="C994" s="1010" t="s">
        <v>2905</v>
      </c>
      <c r="D994" s="1011">
        <v>1</v>
      </c>
      <c r="E994" s="380"/>
      <c r="F994" s="380"/>
      <c r="G994" s="1048" t="str">
        <f t="shared" si="17"/>
        <v/>
      </c>
    </row>
    <row r="995" spans="1:7">
      <c r="A995" s="1109"/>
      <c r="B995" s="1058"/>
      <c r="C995" s="1010"/>
      <c r="D995" s="1011"/>
      <c r="E995" s="380"/>
      <c r="F995" s="380"/>
      <c r="G995" s="1048" t="str">
        <f t="shared" si="17"/>
        <v/>
      </c>
    </row>
    <row r="996" spans="1:7">
      <c r="A996" s="793"/>
      <c r="B996" s="1004"/>
      <c r="C996" s="1005"/>
      <c r="D996" s="1005"/>
      <c r="E996" s="353"/>
      <c r="F996" s="353"/>
      <c r="G996" s="1094" t="str">
        <f t="shared" si="17"/>
        <v/>
      </c>
    </row>
    <row r="997" spans="1:7" ht="12.75" customHeight="1">
      <c r="A997" s="1295" t="s">
        <v>3560</v>
      </c>
      <c r="B997" s="1296"/>
      <c r="C997" s="1296"/>
      <c r="D997" s="1296"/>
      <c r="E997" s="1087"/>
      <c r="F997" s="1087"/>
      <c r="G997" s="1146">
        <f>SUM(G909:G994)</f>
        <v>0</v>
      </c>
    </row>
    <row r="998" spans="1:7" ht="12.75" customHeight="1">
      <c r="A998" s="1115"/>
      <c r="B998" s="1115"/>
      <c r="C998" s="1115"/>
      <c r="D998" s="1115"/>
      <c r="E998" s="1116"/>
      <c r="F998" s="1116"/>
      <c r="G998" s="1117"/>
    </row>
    <row r="999" spans="1:7">
      <c r="G999" s="1068"/>
    </row>
    <row r="1000" spans="1:7" ht="18.75" customHeight="1">
      <c r="A1000" s="1113" t="s">
        <v>333</v>
      </c>
      <c r="B1000" s="1107" t="s">
        <v>3561</v>
      </c>
      <c r="C1000" s="1070"/>
      <c r="D1000" s="1070"/>
      <c r="E1000" s="1071"/>
      <c r="F1000" s="1071"/>
      <c r="G1000" s="1114"/>
    </row>
    <row r="1001" spans="1:7">
      <c r="A1001" s="310"/>
      <c r="B1001" s="311"/>
      <c r="C1001" s="312"/>
      <c r="D1001" s="312"/>
      <c r="E1001" s="313"/>
      <c r="F1001" s="313"/>
      <c r="G1001" s="1067"/>
    </row>
    <row r="1002" spans="1:7" ht="63.75">
      <c r="A1002" s="373" t="s">
        <v>3562</v>
      </c>
      <c r="B1002" s="374" t="s">
        <v>3563</v>
      </c>
      <c r="C1002" s="375" t="s">
        <v>2905</v>
      </c>
      <c r="D1002" s="376">
        <v>1</v>
      </c>
      <c r="E1002" s="377"/>
      <c r="F1002" s="365"/>
      <c r="G1002" s="1047" t="str">
        <f t="shared" ref="G1002:G1010" si="18">IF(D1002*E1002=0,"",ROUND(SUM(D1002*E1002),2))</f>
        <v/>
      </c>
    </row>
    <row r="1003" spans="1:7">
      <c r="A1003" s="791"/>
      <c r="E1003" s="378"/>
      <c r="F1003" s="379"/>
      <c r="G1003" s="1069" t="str">
        <f t="shared" si="18"/>
        <v/>
      </c>
    </row>
    <row r="1004" spans="1:7" ht="78" customHeight="1">
      <c r="A1004" s="357" t="s">
        <v>3564</v>
      </c>
      <c r="B1004" s="1118" t="s">
        <v>4150</v>
      </c>
      <c r="C1004" s="359" t="s">
        <v>2905</v>
      </c>
      <c r="D1004" s="360">
        <v>1</v>
      </c>
      <c r="E1004" s="380"/>
      <c r="F1004" s="381"/>
      <c r="G1004" s="1048" t="str">
        <f t="shared" si="18"/>
        <v/>
      </c>
    </row>
    <row r="1005" spans="1:7" ht="15">
      <c r="A1005" s="357"/>
      <c r="B1005" s="361"/>
      <c r="C1005" s="359"/>
      <c r="D1005" s="360"/>
      <c r="E1005" s="380"/>
      <c r="F1005" s="381"/>
      <c r="G1005" s="1048" t="str">
        <f t="shared" si="18"/>
        <v/>
      </c>
    </row>
    <row r="1006" spans="1:7" ht="78" customHeight="1">
      <c r="A1006" s="357" t="s">
        <v>3565</v>
      </c>
      <c r="B1006" s="1118" t="s">
        <v>3566</v>
      </c>
      <c r="C1006" s="359" t="s">
        <v>2905</v>
      </c>
      <c r="D1006" s="360">
        <v>1</v>
      </c>
      <c r="E1006" s="380"/>
      <c r="F1006" s="381"/>
      <c r="G1006" s="1048" t="str">
        <f t="shared" si="18"/>
        <v/>
      </c>
    </row>
    <row r="1007" spans="1:7" ht="15">
      <c r="A1007" s="357"/>
      <c r="B1007" s="361"/>
      <c r="C1007" s="359"/>
      <c r="D1007" s="360"/>
      <c r="E1007" s="380"/>
      <c r="F1007" s="381"/>
      <c r="G1007" s="1048" t="str">
        <f t="shared" si="18"/>
        <v/>
      </c>
    </row>
    <row r="1008" spans="1:7" ht="38.25">
      <c r="A1008" s="373" t="s">
        <v>3567</v>
      </c>
      <c r="B1008" s="382" t="s">
        <v>3568</v>
      </c>
      <c r="C1008" s="375" t="s">
        <v>2905</v>
      </c>
      <c r="D1008" s="376">
        <v>1</v>
      </c>
      <c r="E1008" s="377"/>
      <c r="F1008" s="365"/>
      <c r="G1008" s="1053" t="str">
        <f t="shared" si="18"/>
        <v/>
      </c>
    </row>
    <row r="1009" spans="1:8">
      <c r="A1009" s="1109"/>
      <c r="B1009" s="1058"/>
      <c r="C1009" s="1010"/>
      <c r="D1009" s="1011"/>
      <c r="E1009" s="380"/>
      <c r="F1009" s="380"/>
      <c r="G1009" s="1048" t="str">
        <f t="shared" si="18"/>
        <v/>
      </c>
    </row>
    <row r="1010" spans="1:8">
      <c r="A1010" s="793"/>
      <c r="B1010" s="1004"/>
      <c r="C1010" s="1005"/>
      <c r="D1010" s="1005"/>
      <c r="E1010" s="353"/>
      <c r="F1010" s="353"/>
      <c r="G1010" s="1094" t="str">
        <f t="shared" si="18"/>
        <v/>
      </c>
    </row>
    <row r="1011" spans="1:8" ht="12.75" customHeight="1">
      <c r="A1011" s="1295" t="s">
        <v>3569</v>
      </c>
      <c r="B1011" s="1296"/>
      <c r="C1011" s="1296"/>
      <c r="D1011" s="1296"/>
      <c r="E1011" s="1087"/>
      <c r="F1011" s="1087"/>
      <c r="G1011" s="1146">
        <f>SUM(G1002:G1010)</f>
        <v>0</v>
      </c>
    </row>
    <row r="1013" spans="1:8" ht="105.75" customHeight="1"/>
    <row r="1014" spans="1:8" ht="14.25" customHeight="1">
      <c r="A1014" s="791"/>
    </row>
    <row r="1015" spans="1:8" ht="31.5" customHeight="1">
      <c r="A1015" s="1298" t="s">
        <v>3570</v>
      </c>
      <c r="B1015" s="1298"/>
      <c r="C1015" s="1298"/>
      <c r="D1015" s="1298"/>
      <c r="E1015" s="1298"/>
      <c r="F1015" s="1298"/>
      <c r="G1015" s="1298"/>
      <c r="H1015" s="1298"/>
    </row>
    <row r="1016" spans="1:8" ht="15.75">
      <c r="A1016" s="1299"/>
      <c r="B1016" s="1299"/>
      <c r="C1016" s="1299"/>
      <c r="D1016" s="1299"/>
      <c r="E1016" s="1299"/>
      <c r="F1016" s="1299"/>
      <c r="G1016" s="1299"/>
      <c r="H1016" s="1299"/>
    </row>
    <row r="1017" spans="1:8" ht="14.25">
      <c r="A1017" s="383"/>
      <c r="B1017" s="384"/>
      <c r="C1017" s="384"/>
      <c r="D1017" s="385"/>
      <c r="E1017" s="385"/>
      <c r="F1017" s="385"/>
      <c r="G1017" s="386"/>
      <c r="H1017" s="387"/>
    </row>
    <row r="1018" spans="1:8" ht="14.25">
      <c r="A1018" s="383"/>
      <c r="B1018" s="384"/>
      <c r="C1018" s="384"/>
      <c r="D1018" s="384"/>
      <c r="E1018" s="384"/>
      <c r="F1018" s="388"/>
      <c r="G1018" s="386"/>
      <c r="H1018" s="387"/>
    </row>
    <row r="1019" spans="1:8" ht="15.75">
      <c r="A1019" s="389"/>
      <c r="B1019" s="390"/>
      <c r="C1019" s="390"/>
      <c r="D1019" s="390"/>
      <c r="E1019" s="390"/>
      <c r="F1019" s="390"/>
      <c r="G1019" s="391"/>
      <c r="H1019" s="392"/>
    </row>
    <row r="1020" spans="1:8" ht="15" customHeight="1">
      <c r="A1020" s="393" t="s">
        <v>3571</v>
      </c>
      <c r="B1020" s="394"/>
      <c r="C1020" s="394"/>
      <c r="D1020" s="394"/>
      <c r="E1020" s="1297">
        <f>G439</f>
        <v>0</v>
      </c>
      <c r="F1020" s="1297"/>
      <c r="G1020" s="1297"/>
    </row>
    <row r="1021" spans="1:8" ht="15.75">
      <c r="A1021" s="395"/>
      <c r="B1021" s="396"/>
      <c r="C1021" s="396"/>
      <c r="D1021" s="396"/>
      <c r="E1021" s="396"/>
      <c r="F1021" s="396"/>
      <c r="G1021" s="1065"/>
    </row>
    <row r="1022" spans="1:8" ht="15.75">
      <c r="A1022" s="393" t="s">
        <v>3572</v>
      </c>
      <c r="B1022" s="394"/>
      <c r="C1022" s="394"/>
      <c r="D1022" s="394"/>
      <c r="E1022" s="1297">
        <f>G654</f>
        <v>0</v>
      </c>
      <c r="F1022" s="1297"/>
      <c r="G1022" s="1297"/>
    </row>
    <row r="1023" spans="1:8" ht="15.75">
      <c r="A1023" s="395"/>
      <c r="B1023" s="396"/>
      <c r="C1023" s="396"/>
      <c r="D1023" s="396"/>
      <c r="E1023" s="396"/>
      <c r="F1023" s="396"/>
      <c r="G1023" s="1065"/>
    </row>
    <row r="1024" spans="1:8" ht="15.75">
      <c r="A1024" s="393" t="s">
        <v>3573</v>
      </c>
      <c r="B1024" s="394"/>
      <c r="C1024" s="394"/>
      <c r="D1024" s="394"/>
      <c r="E1024" s="1297">
        <f>G847</f>
        <v>0</v>
      </c>
      <c r="F1024" s="1297"/>
      <c r="G1024" s="1297"/>
    </row>
    <row r="1025" spans="1:8" ht="15.75">
      <c r="A1025" s="395"/>
      <c r="B1025" s="396"/>
      <c r="C1025" s="396"/>
      <c r="D1025" s="396"/>
      <c r="E1025" s="396"/>
      <c r="F1025" s="396"/>
      <c r="G1025" s="1065"/>
    </row>
    <row r="1026" spans="1:8" ht="15.75">
      <c r="A1026" s="393" t="s">
        <v>3574</v>
      </c>
      <c r="B1026" s="394"/>
      <c r="C1026" s="394"/>
      <c r="D1026" s="394"/>
      <c r="E1026" s="1297">
        <f>G895</f>
        <v>0</v>
      </c>
      <c r="F1026" s="1297"/>
      <c r="G1026" s="1297"/>
    </row>
    <row r="1027" spans="1:8" ht="15.75">
      <c r="A1027" s="395"/>
      <c r="B1027" s="396"/>
      <c r="C1027" s="396"/>
      <c r="D1027" s="396"/>
      <c r="E1027" s="396"/>
      <c r="F1027" s="396"/>
      <c r="G1027" s="1065"/>
    </row>
    <row r="1028" spans="1:8" ht="30" customHeight="1">
      <c r="A1028" s="1302" t="s">
        <v>4151</v>
      </c>
      <c r="B1028" s="1302"/>
      <c r="C1028" s="394"/>
      <c r="D1028" s="394"/>
      <c r="E1028" s="1301">
        <f>G997</f>
        <v>0</v>
      </c>
      <c r="F1028" s="1301"/>
      <c r="G1028" s="1301"/>
    </row>
    <row r="1029" spans="1:8" ht="15.75">
      <c r="A1029" s="395"/>
      <c r="B1029" s="396"/>
      <c r="C1029" s="396"/>
      <c r="D1029" s="396"/>
      <c r="E1029" s="396"/>
      <c r="F1029" s="396"/>
      <c r="G1029" s="1065"/>
    </row>
    <row r="1030" spans="1:8" ht="15.75">
      <c r="A1030" s="393" t="s">
        <v>3575</v>
      </c>
      <c r="B1030" s="394"/>
      <c r="C1030" s="394"/>
      <c r="D1030" s="394"/>
      <c r="E1030" s="1297">
        <f>G1011</f>
        <v>0</v>
      </c>
      <c r="F1030" s="1297"/>
      <c r="G1030" s="1297"/>
    </row>
    <row r="1031" spans="1:8" ht="15.75">
      <c r="A1031" s="395"/>
      <c r="B1031" s="396"/>
      <c r="C1031" s="396"/>
      <c r="D1031" s="396"/>
      <c r="E1031" s="396"/>
      <c r="F1031" s="396"/>
      <c r="G1031" s="1065"/>
    </row>
    <row r="1032" spans="1:8" ht="15.75">
      <c r="A1032" s="395"/>
      <c r="B1032" s="396"/>
      <c r="C1032" s="396"/>
      <c r="D1032" s="396"/>
      <c r="E1032" s="396"/>
      <c r="F1032" s="396"/>
      <c r="G1032" s="1065"/>
    </row>
    <row r="1033" spans="1:8" ht="15.75">
      <c r="A1033" s="398"/>
      <c r="B1033" s="1306" t="s">
        <v>4154</v>
      </c>
      <c r="C1033" s="1306"/>
      <c r="D1033" s="1306"/>
      <c r="E1033" s="1303">
        <f>SUM(E1020:E1030)</f>
        <v>0</v>
      </c>
      <c r="F1033" s="1303"/>
      <c r="G1033" s="1303"/>
    </row>
    <row r="1034" spans="1:8" ht="15.75">
      <c r="A1034" s="398"/>
      <c r="B1034" s="399"/>
      <c r="C1034" s="399"/>
      <c r="D1034" s="401"/>
      <c r="E1034" s="402"/>
      <c r="F1034" s="403"/>
      <c r="G1034" s="1065"/>
    </row>
    <row r="1035" spans="1:8" ht="15.75">
      <c r="A1035" s="398"/>
      <c r="B1035" s="1306" t="s">
        <v>4153</v>
      </c>
      <c r="C1035" s="1306"/>
      <c r="D1035" s="1306"/>
      <c r="E1035" s="1303">
        <f>E1033*0.25</f>
        <v>0</v>
      </c>
      <c r="F1035" s="1303"/>
      <c r="G1035" s="1303"/>
    </row>
    <row r="1036" spans="1:8" ht="15.75">
      <c r="A1036" s="398"/>
      <c r="B1036" s="404"/>
      <c r="C1036" s="404"/>
      <c r="D1036" s="405"/>
      <c r="E1036" s="406"/>
      <c r="F1036" s="406"/>
      <c r="G1036" s="1066"/>
      <c r="H1036" s="397"/>
    </row>
    <row r="1037" spans="1:8" ht="15.75">
      <c r="A1037" s="1119"/>
      <c r="B1037" s="1305" t="s">
        <v>4152</v>
      </c>
      <c r="C1037" s="1305"/>
      <c r="D1037" s="1305"/>
      <c r="E1037" s="1304">
        <f>E1033+E1035</f>
        <v>0</v>
      </c>
      <c r="F1037" s="1304"/>
      <c r="G1037" s="1304"/>
    </row>
    <row r="1038" spans="1:8" ht="15.75">
      <c r="A1038" s="407"/>
      <c r="B1038" s="408"/>
      <c r="C1038" s="408"/>
      <c r="D1038" s="400"/>
      <c r="E1038" s="409"/>
      <c r="F1038" s="409"/>
      <c r="G1038" s="409"/>
      <c r="H1038" s="410"/>
    </row>
    <row r="1039" spans="1:8" ht="14.25">
      <c r="A1039" s="411"/>
      <c r="B1039" s="400"/>
      <c r="C1039" s="400"/>
      <c r="D1039" s="416" t="s">
        <v>3576</v>
      </c>
      <c r="E1039" s="416"/>
      <c r="F1039" s="416"/>
    </row>
    <row r="1040" spans="1:8" ht="14.25">
      <c r="A1040" s="411"/>
      <c r="B1040" s="400"/>
      <c r="C1040" s="400"/>
      <c r="D1040" s="416" t="s">
        <v>3577</v>
      </c>
      <c r="E1040" s="416"/>
      <c r="F1040" s="416"/>
    </row>
    <row r="1041" spans="1:8">
      <c r="A1041" s="407"/>
      <c r="B1041" s="408"/>
      <c r="C1041" s="408"/>
      <c r="D1041" s="412"/>
      <c r="E1041" s="408"/>
      <c r="F1041" s="413"/>
      <c r="G1041" s="414"/>
      <c r="H1041" s="415"/>
    </row>
    <row r="1042" spans="1:8">
      <c r="A1042" s="407"/>
      <c r="B1042" s="1300"/>
      <c r="C1042" s="1300"/>
      <c r="D1042" s="1300"/>
      <c r="E1042" s="1300"/>
      <c r="F1042" s="1300"/>
      <c r="G1042" s="414"/>
      <c r="H1042" s="415"/>
    </row>
    <row r="1043" spans="1:8">
      <c r="A1043" s="407"/>
      <c r="B1043" s="408"/>
      <c r="C1043" s="408"/>
      <c r="D1043" s="412"/>
      <c r="E1043" s="408"/>
      <c r="F1043" s="413"/>
      <c r="G1043" s="414"/>
      <c r="H1043" s="415"/>
    </row>
    <row r="1044" spans="1:8">
      <c r="A1044" s="407"/>
      <c r="B1044" s="408"/>
      <c r="C1044" s="408"/>
      <c r="D1044" s="412"/>
      <c r="E1044" s="408"/>
      <c r="F1044" s="413"/>
      <c r="G1044" s="414"/>
      <c r="H1044" s="415"/>
    </row>
  </sheetData>
  <mergeCells count="92">
    <mergeCell ref="A11:G11"/>
    <mergeCell ref="B1:D1"/>
    <mergeCell ref="F1:G1"/>
    <mergeCell ref="A2:B2"/>
    <mergeCell ref="F2:G2"/>
    <mergeCell ref="A4:G4"/>
    <mergeCell ref="A5:G5"/>
    <mergeCell ref="A6:G6"/>
    <mergeCell ref="A7:G7"/>
    <mergeCell ref="A8:G8"/>
    <mergeCell ref="A9:G9"/>
    <mergeCell ref="A10:G10"/>
    <mergeCell ref="A23:G23"/>
    <mergeCell ref="A12:G12"/>
    <mergeCell ref="A13:G13"/>
    <mergeCell ref="A14:G14"/>
    <mergeCell ref="A15:G15"/>
    <mergeCell ref="A16:G16"/>
    <mergeCell ref="A17:G17"/>
    <mergeCell ref="A18:G18"/>
    <mergeCell ref="A19:G19"/>
    <mergeCell ref="A20:G20"/>
    <mergeCell ref="A21:G21"/>
    <mergeCell ref="A22:G22"/>
    <mergeCell ref="A35:G35"/>
    <mergeCell ref="A24:G24"/>
    <mergeCell ref="A25:G25"/>
    <mergeCell ref="A26:G26"/>
    <mergeCell ref="A27:G27"/>
    <mergeCell ref="A28:G28"/>
    <mergeCell ref="A29:G29"/>
    <mergeCell ref="A30:G30"/>
    <mergeCell ref="A31:G31"/>
    <mergeCell ref="A32:G32"/>
    <mergeCell ref="A33:G33"/>
    <mergeCell ref="A34:G34"/>
    <mergeCell ref="B47:G47"/>
    <mergeCell ref="A36:G36"/>
    <mergeCell ref="A37:G37"/>
    <mergeCell ref="A38:G38"/>
    <mergeCell ref="A39:G39"/>
    <mergeCell ref="A40:G40"/>
    <mergeCell ref="A41:G41"/>
    <mergeCell ref="A42:G42"/>
    <mergeCell ref="A43:G43"/>
    <mergeCell ref="A44:G44"/>
    <mergeCell ref="A45:G45"/>
    <mergeCell ref="A46:G46"/>
    <mergeCell ref="B55:G55"/>
    <mergeCell ref="B57:G57"/>
    <mergeCell ref="B52:G52"/>
    <mergeCell ref="B53:G53"/>
    <mergeCell ref="A50:G50"/>
    <mergeCell ref="B660:G660"/>
    <mergeCell ref="B661:G661"/>
    <mergeCell ref="B663:G663"/>
    <mergeCell ref="B665:G665"/>
    <mergeCell ref="A439:D439"/>
    <mergeCell ref="A654:D654"/>
    <mergeCell ref="A443:G443"/>
    <mergeCell ref="B445:G445"/>
    <mergeCell ref="B446:G446"/>
    <mergeCell ref="B448:G448"/>
    <mergeCell ref="B450:G450"/>
    <mergeCell ref="B1042:F1042"/>
    <mergeCell ref="B900:G900"/>
    <mergeCell ref="B901:G901"/>
    <mergeCell ref="B903:G903"/>
    <mergeCell ref="B905:G905"/>
    <mergeCell ref="A997:D997"/>
    <mergeCell ref="A1011:D1011"/>
    <mergeCell ref="E1028:G1028"/>
    <mergeCell ref="A1028:B1028"/>
    <mergeCell ref="E1030:G1030"/>
    <mergeCell ref="E1033:G1033"/>
    <mergeCell ref="E1035:G1035"/>
    <mergeCell ref="E1037:G1037"/>
    <mergeCell ref="B1037:D1037"/>
    <mergeCell ref="B1035:D1035"/>
    <mergeCell ref="B1033:D1033"/>
    <mergeCell ref="A847:D847"/>
    <mergeCell ref="E1020:G1020"/>
    <mergeCell ref="E1022:G1022"/>
    <mergeCell ref="E1026:G1026"/>
    <mergeCell ref="E1024:G1024"/>
    <mergeCell ref="A1015:H1015"/>
    <mergeCell ref="A1016:H1016"/>
    <mergeCell ref="B853:G853"/>
    <mergeCell ref="B854:G854"/>
    <mergeCell ref="B856:G856"/>
    <mergeCell ref="B858:G858"/>
    <mergeCell ref="A895:D895"/>
  </mergeCells>
  <pageMargins left="0.78740157480314965" right="0.39370078740157483" top="0.39370078740157483" bottom="0.59055118110236227" header="7.874015748031496E-2" footer="0.19685039370078741"/>
  <pageSetup paperSize="9" orientation="portrait" useFirstPageNumber="1" r:id="rId1"/>
  <headerFooter>
    <oddFooter xml:space="preserve">&amp;C&amp;9&amp;G Zagreb, Prosinac 2015.                                                                                                                                                                 &amp;P </oddFooter>
  </headerFooter>
  <rowBreaks count="1" manualBreakCount="1">
    <brk id="42" max="6"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Y975"/>
  <sheetViews>
    <sheetView view="pageBreakPreview" topLeftCell="A943" zoomScaleNormal="100" zoomScaleSheetLayoutView="100" zoomScalePageLayoutView="75" workbookViewId="0">
      <selection activeCell="F948" sqref="F948"/>
    </sheetView>
  </sheetViews>
  <sheetFormatPr defaultColWidth="9.140625" defaultRowHeight="15"/>
  <cols>
    <col min="1" max="1" width="5.85546875" style="800" bestFit="1" customWidth="1"/>
    <col min="2" max="2" width="54" style="795" customWidth="1"/>
    <col min="3" max="3" width="10.7109375" style="799" customWidth="1"/>
    <col min="4" max="4" width="8.140625" style="798" bestFit="1" customWidth="1"/>
    <col min="5" max="5" width="11.7109375" style="797" bestFit="1" customWidth="1"/>
    <col min="6" max="6" width="14.42578125" style="796" bestFit="1" customWidth="1"/>
    <col min="7" max="16384" width="9.140625" style="795"/>
  </cols>
  <sheetData>
    <row r="1" spans="1:6" s="867" customFormat="1" ht="15.75" customHeight="1">
      <c r="A1" s="1337" t="s">
        <v>2064</v>
      </c>
      <c r="B1" s="1335" t="s">
        <v>2065</v>
      </c>
      <c r="C1" s="1339" t="s">
        <v>2066</v>
      </c>
      <c r="D1" s="1345" t="s">
        <v>353</v>
      </c>
      <c r="E1" s="1341" t="s">
        <v>2067</v>
      </c>
      <c r="F1" s="1333" t="s">
        <v>2068</v>
      </c>
    </row>
    <row r="2" spans="1:6" s="867" customFormat="1">
      <c r="A2" s="1338"/>
      <c r="B2" s="1336"/>
      <c r="C2" s="1340"/>
      <c r="D2" s="1346"/>
      <c r="E2" s="1342"/>
      <c r="F2" s="1334"/>
    </row>
    <row r="3" spans="1:6" ht="7.5" customHeight="1"/>
    <row r="10" spans="1:6" ht="16.5">
      <c r="B10" s="907"/>
      <c r="C10" s="906"/>
      <c r="D10" s="905"/>
      <c r="E10" s="904"/>
    </row>
    <row r="11" spans="1:6" ht="16.5">
      <c r="B11" s="1344" t="s">
        <v>2069</v>
      </c>
      <c r="C11" s="1344"/>
      <c r="D11" s="1344"/>
      <c r="E11" s="1344"/>
    </row>
    <row r="12" spans="1:6" ht="16.5">
      <c r="B12" s="909"/>
      <c r="C12" s="909"/>
      <c r="D12" s="909"/>
      <c r="E12" s="909"/>
    </row>
    <row r="13" spans="1:6" ht="16.5">
      <c r="B13" s="910" t="s">
        <v>2070</v>
      </c>
      <c r="C13" s="909"/>
      <c r="D13" s="909"/>
      <c r="E13" s="909"/>
    </row>
    <row r="14" spans="1:6" ht="16.5">
      <c r="B14" s="907"/>
      <c r="C14" s="906"/>
      <c r="D14" s="905"/>
      <c r="E14" s="904"/>
    </row>
    <row r="15" spans="1:6" ht="21.75" customHeight="1">
      <c r="B15" s="1343" t="s">
        <v>2071</v>
      </c>
      <c r="C15" s="1343"/>
      <c r="D15" s="1343"/>
      <c r="E15" s="1343"/>
    </row>
    <row r="16" spans="1:6" ht="33" customHeight="1">
      <c r="B16" s="908" t="s">
        <v>2072</v>
      </c>
      <c r="C16" s="908"/>
      <c r="D16" s="908"/>
      <c r="E16" s="908"/>
    </row>
    <row r="17" spans="2:5" ht="16.5">
      <c r="B17" s="907"/>
      <c r="C17" s="906"/>
      <c r="D17" s="905"/>
      <c r="E17" s="904"/>
    </row>
    <row r="18" spans="2:5" ht="16.5">
      <c r="B18" s="907" t="s">
        <v>2073</v>
      </c>
      <c r="C18" s="906"/>
      <c r="D18" s="905"/>
      <c r="E18" s="904"/>
    </row>
    <row r="19" spans="2:5" ht="16.5">
      <c r="B19" s="907"/>
      <c r="C19" s="906"/>
      <c r="D19" s="905"/>
      <c r="E19" s="904"/>
    </row>
    <row r="20" spans="2:5" ht="16.5">
      <c r="B20" s="907" t="s">
        <v>2074</v>
      </c>
      <c r="C20" s="906"/>
      <c r="D20" s="905"/>
      <c r="E20" s="904"/>
    </row>
    <row r="21" spans="2:5" ht="16.5">
      <c r="B21" s="907"/>
      <c r="C21" s="906"/>
      <c r="D21" s="905"/>
      <c r="E21" s="904"/>
    </row>
    <row r="22" spans="2:5" ht="16.5">
      <c r="B22" s="907"/>
      <c r="C22" s="906"/>
      <c r="D22" s="905"/>
      <c r="E22" s="904"/>
    </row>
    <row r="36" spans="1:6">
      <c r="B36" s="795" t="s">
        <v>2075</v>
      </c>
    </row>
    <row r="38" spans="1:6">
      <c r="A38" s="903"/>
      <c r="B38" s="816" t="s">
        <v>2076</v>
      </c>
      <c r="C38" s="902"/>
      <c r="D38" s="901"/>
      <c r="E38" s="895"/>
      <c r="F38" s="900"/>
    </row>
    <row r="39" spans="1:6">
      <c r="A39" s="903"/>
      <c r="B39" s="816"/>
      <c r="C39" s="902"/>
      <c r="D39" s="901"/>
      <c r="E39" s="895"/>
      <c r="F39" s="900"/>
    </row>
    <row r="40" spans="1:6">
      <c r="A40" s="903"/>
      <c r="B40" s="816" t="s">
        <v>2077</v>
      </c>
      <c r="C40" s="902"/>
      <c r="D40" s="901"/>
      <c r="E40" s="895"/>
      <c r="F40" s="900"/>
    </row>
    <row r="41" spans="1:6">
      <c r="A41" s="903"/>
      <c r="B41" s="816" t="s">
        <v>2078</v>
      </c>
      <c r="C41" s="902"/>
      <c r="D41" s="901"/>
      <c r="E41" s="895"/>
      <c r="F41" s="900"/>
    </row>
    <row r="42" spans="1:6">
      <c r="A42" s="903"/>
      <c r="B42" s="816" t="s">
        <v>2079</v>
      </c>
      <c r="C42" s="902"/>
      <c r="D42" s="901"/>
      <c r="E42" s="895"/>
      <c r="F42" s="900"/>
    </row>
    <row r="43" spans="1:6">
      <c r="A43" s="903"/>
      <c r="B43" s="816" t="s">
        <v>2080</v>
      </c>
      <c r="C43" s="902"/>
      <c r="D43" s="901"/>
      <c r="E43" s="895"/>
      <c r="F43" s="900"/>
    </row>
    <row r="44" spans="1:6">
      <c r="A44" s="903"/>
      <c r="B44" s="816" t="s">
        <v>2081</v>
      </c>
      <c r="C44" s="902"/>
      <c r="D44" s="901"/>
      <c r="E44" s="895"/>
      <c r="F44" s="900"/>
    </row>
    <row r="45" spans="1:6">
      <c r="A45" s="903"/>
      <c r="B45" s="816" t="s">
        <v>2082</v>
      </c>
      <c r="C45" s="902"/>
      <c r="D45" s="901"/>
      <c r="E45" s="895"/>
      <c r="F45" s="900"/>
    </row>
    <row r="46" spans="1:6">
      <c r="A46" s="903"/>
      <c r="B46" s="816" t="s">
        <v>2083</v>
      </c>
      <c r="C46" s="902"/>
      <c r="D46" s="901"/>
      <c r="E46" s="895"/>
      <c r="F46" s="900"/>
    </row>
    <row r="47" spans="1:6">
      <c r="A47" s="903"/>
      <c r="B47" s="816" t="s">
        <v>2084</v>
      </c>
      <c r="C47" s="902"/>
      <c r="D47" s="901"/>
      <c r="E47" s="895"/>
      <c r="F47" s="900"/>
    </row>
    <row r="48" spans="1:6">
      <c r="A48" s="903"/>
      <c r="B48" s="816" t="s">
        <v>2085</v>
      </c>
      <c r="C48" s="902"/>
      <c r="D48" s="901"/>
      <c r="E48" s="895"/>
      <c r="F48" s="900"/>
    </row>
    <row r="49" spans="1:6">
      <c r="A49" s="903"/>
      <c r="B49" s="816" t="s">
        <v>2086</v>
      </c>
      <c r="C49" s="902"/>
      <c r="D49" s="901"/>
      <c r="E49" s="895"/>
      <c r="F49" s="900"/>
    </row>
    <row r="50" spans="1:6">
      <c r="A50" s="903"/>
      <c r="B50" s="816" t="s">
        <v>2087</v>
      </c>
      <c r="C50" s="902"/>
      <c r="D50" s="901"/>
      <c r="E50" s="895"/>
      <c r="F50" s="900"/>
    </row>
    <row r="51" spans="1:6">
      <c r="A51" s="903"/>
      <c r="B51" s="816" t="s">
        <v>2088</v>
      </c>
      <c r="C51" s="902"/>
      <c r="D51" s="901"/>
      <c r="E51" s="895"/>
      <c r="F51" s="900"/>
    </row>
    <row r="52" spans="1:6">
      <c r="A52" s="903"/>
      <c r="B52" s="816" t="s">
        <v>2089</v>
      </c>
      <c r="C52" s="902"/>
      <c r="D52" s="901"/>
      <c r="E52" s="895"/>
      <c r="F52" s="900"/>
    </row>
    <row r="53" spans="1:6">
      <c r="A53" s="903"/>
      <c r="B53" s="816" t="s">
        <v>2090</v>
      </c>
      <c r="C53" s="902"/>
      <c r="D53" s="901"/>
      <c r="E53" s="895"/>
      <c r="F53" s="900"/>
    </row>
    <row r="54" spans="1:6">
      <c r="A54" s="903"/>
      <c r="B54" s="816" t="s">
        <v>2091</v>
      </c>
      <c r="C54" s="902"/>
      <c r="D54" s="901"/>
      <c r="E54" s="895"/>
      <c r="F54" s="900"/>
    </row>
    <row r="55" spans="1:6">
      <c r="A55" s="903"/>
      <c r="B55" s="816" t="s">
        <v>2092</v>
      </c>
      <c r="C55" s="902"/>
      <c r="D55" s="901"/>
      <c r="E55" s="895"/>
      <c r="F55" s="900"/>
    </row>
    <row r="56" spans="1:6">
      <c r="A56" s="903"/>
      <c r="B56" s="816" t="s">
        <v>2093</v>
      </c>
      <c r="C56" s="902"/>
      <c r="D56" s="901"/>
      <c r="E56" s="895"/>
      <c r="F56" s="900"/>
    </row>
    <row r="57" spans="1:6">
      <c r="A57" s="903"/>
      <c r="B57" s="816" t="s">
        <v>2094</v>
      </c>
      <c r="C57" s="902"/>
      <c r="D57" s="901"/>
      <c r="E57" s="895"/>
      <c r="F57" s="900"/>
    </row>
    <row r="58" spans="1:6">
      <c r="A58" s="903"/>
      <c r="B58" s="816" t="s">
        <v>2095</v>
      </c>
      <c r="C58" s="902"/>
      <c r="D58" s="901"/>
      <c r="E58" s="895"/>
      <c r="F58" s="900"/>
    </row>
    <row r="59" spans="1:6">
      <c r="A59" s="903"/>
      <c r="B59" s="816" t="s">
        <v>2096</v>
      </c>
      <c r="C59" s="902"/>
      <c r="D59" s="901"/>
      <c r="E59" s="895"/>
      <c r="F59" s="900"/>
    </row>
    <row r="60" spans="1:6">
      <c r="A60" s="903"/>
      <c r="B60" s="816" t="s">
        <v>2097</v>
      </c>
      <c r="C60" s="902"/>
      <c r="D60" s="901"/>
      <c r="E60" s="895"/>
      <c r="F60" s="900"/>
    </row>
    <row r="61" spans="1:6">
      <c r="A61" s="903"/>
      <c r="B61" s="816" t="s">
        <v>2098</v>
      </c>
      <c r="C61" s="902"/>
      <c r="D61" s="901"/>
      <c r="E61" s="895"/>
      <c r="F61" s="900"/>
    </row>
    <row r="62" spans="1:6">
      <c r="A62" s="903"/>
      <c r="B62" s="816" t="s">
        <v>2099</v>
      </c>
      <c r="C62" s="902"/>
      <c r="D62" s="901"/>
      <c r="E62" s="895"/>
      <c r="F62" s="900"/>
    </row>
    <row r="63" spans="1:6">
      <c r="A63" s="903"/>
      <c r="B63" s="816" t="s">
        <v>2100</v>
      </c>
      <c r="C63" s="902"/>
      <c r="D63" s="901"/>
      <c r="E63" s="895"/>
      <c r="F63" s="900"/>
    </row>
    <row r="64" spans="1:6">
      <c r="A64" s="903"/>
      <c r="B64" s="816" t="s">
        <v>2101</v>
      </c>
      <c r="C64" s="902"/>
      <c r="D64" s="901"/>
      <c r="E64" s="895"/>
      <c r="F64" s="900"/>
    </row>
    <row r="65" spans="1:6">
      <c r="A65" s="903"/>
      <c r="B65" s="816" t="s">
        <v>2102</v>
      </c>
      <c r="C65" s="902"/>
      <c r="D65" s="901"/>
      <c r="E65" s="895"/>
      <c r="F65" s="900"/>
    </row>
    <row r="66" spans="1:6">
      <c r="A66" s="903"/>
      <c r="B66" s="816" t="s">
        <v>2103</v>
      </c>
      <c r="C66" s="902"/>
      <c r="D66" s="901"/>
      <c r="E66" s="895"/>
      <c r="F66" s="900"/>
    </row>
    <row r="67" spans="1:6">
      <c r="A67" s="903"/>
      <c r="B67" s="816" t="s">
        <v>2104</v>
      </c>
      <c r="C67" s="902"/>
      <c r="D67" s="901"/>
      <c r="E67" s="895"/>
      <c r="F67" s="900"/>
    </row>
    <row r="68" spans="1:6">
      <c r="A68" s="903"/>
      <c r="B68" s="816" t="s">
        <v>2105</v>
      </c>
      <c r="C68" s="902"/>
      <c r="D68" s="901"/>
      <c r="E68" s="895"/>
      <c r="F68" s="900"/>
    </row>
    <row r="69" spans="1:6">
      <c r="A69" s="903"/>
      <c r="B69" s="816" t="s">
        <v>2106</v>
      </c>
      <c r="C69" s="902"/>
      <c r="D69" s="901"/>
      <c r="E69" s="895"/>
      <c r="F69" s="900"/>
    </row>
    <row r="70" spans="1:6">
      <c r="A70" s="903"/>
      <c r="B70" s="816" t="s">
        <v>2107</v>
      </c>
      <c r="C70" s="902"/>
      <c r="D70" s="901"/>
      <c r="E70" s="895"/>
      <c r="F70" s="900"/>
    </row>
    <row r="71" spans="1:6">
      <c r="A71" s="903"/>
      <c r="B71" s="816" t="s">
        <v>2108</v>
      </c>
      <c r="C71" s="902"/>
      <c r="D71" s="901"/>
      <c r="E71" s="895"/>
      <c r="F71" s="900"/>
    </row>
    <row r="72" spans="1:6">
      <c r="A72" s="903"/>
      <c r="B72" s="816" t="s">
        <v>2109</v>
      </c>
      <c r="C72" s="902"/>
      <c r="D72" s="901"/>
      <c r="E72" s="895"/>
      <c r="F72" s="900"/>
    </row>
    <row r="73" spans="1:6">
      <c r="A73" s="903"/>
      <c r="B73" s="816" t="s">
        <v>2110</v>
      </c>
      <c r="C73" s="902"/>
      <c r="D73" s="901"/>
      <c r="E73" s="895"/>
      <c r="F73" s="900"/>
    </row>
    <row r="74" spans="1:6">
      <c r="A74" s="903"/>
      <c r="B74" s="816" t="s">
        <v>2111</v>
      </c>
      <c r="C74" s="902"/>
      <c r="D74" s="901"/>
      <c r="E74" s="895"/>
      <c r="F74" s="900"/>
    </row>
    <row r="75" spans="1:6">
      <c r="A75" s="903"/>
      <c r="B75" s="816" t="s">
        <v>2112</v>
      </c>
      <c r="C75" s="902"/>
      <c r="D75" s="901"/>
      <c r="E75" s="895"/>
      <c r="F75" s="900"/>
    </row>
    <row r="76" spans="1:6">
      <c r="A76" s="903"/>
      <c r="B76" s="816" t="s">
        <v>2113</v>
      </c>
      <c r="C76" s="902"/>
      <c r="D76" s="901"/>
      <c r="E76" s="895"/>
      <c r="F76" s="900"/>
    </row>
    <row r="77" spans="1:6">
      <c r="A77" s="903"/>
      <c r="B77" s="816" t="s">
        <v>2114</v>
      </c>
      <c r="C77" s="902"/>
      <c r="D77" s="901"/>
      <c r="E77" s="895"/>
      <c r="F77" s="900"/>
    </row>
    <row r="78" spans="1:6">
      <c r="A78" s="903"/>
      <c r="B78" s="816" t="s">
        <v>2115</v>
      </c>
      <c r="C78" s="902"/>
      <c r="D78" s="901"/>
      <c r="E78" s="895"/>
      <c r="F78" s="900"/>
    </row>
    <row r="79" spans="1:6">
      <c r="A79" s="903"/>
      <c r="B79" s="816" t="s">
        <v>2116</v>
      </c>
      <c r="C79" s="902"/>
      <c r="D79" s="901"/>
      <c r="E79" s="895"/>
      <c r="F79" s="900"/>
    </row>
    <row r="80" spans="1:6">
      <c r="A80" s="903"/>
      <c r="B80" s="816" t="s">
        <v>2117</v>
      </c>
      <c r="C80" s="902"/>
      <c r="D80" s="901"/>
      <c r="E80" s="895"/>
      <c r="F80" s="900"/>
    </row>
    <row r="81" spans="1:6">
      <c r="A81" s="903"/>
      <c r="B81" s="816" t="s">
        <v>2118</v>
      </c>
      <c r="C81" s="902"/>
      <c r="D81" s="901"/>
      <c r="E81" s="895"/>
      <c r="F81" s="900"/>
    </row>
    <row r="82" spans="1:6">
      <c r="A82" s="903"/>
      <c r="B82" s="816" t="s">
        <v>2119</v>
      </c>
      <c r="C82" s="902"/>
      <c r="D82" s="901"/>
      <c r="E82" s="895"/>
      <c r="F82" s="900"/>
    </row>
    <row r="83" spans="1:6">
      <c r="A83" s="903"/>
      <c r="B83" s="816" t="s">
        <v>2120</v>
      </c>
      <c r="C83" s="902"/>
      <c r="D83" s="901"/>
      <c r="E83" s="895"/>
      <c r="F83" s="900"/>
    </row>
    <row r="84" spans="1:6">
      <c r="A84" s="903"/>
      <c r="B84" s="816" t="s">
        <v>2121</v>
      </c>
      <c r="C84" s="902"/>
      <c r="D84" s="901"/>
      <c r="E84" s="895"/>
      <c r="F84" s="900"/>
    </row>
    <row r="85" spans="1:6">
      <c r="A85" s="903"/>
      <c r="B85" s="816" t="s">
        <v>2122</v>
      </c>
      <c r="C85" s="902"/>
      <c r="D85" s="901"/>
      <c r="E85" s="895"/>
      <c r="F85" s="900"/>
    </row>
    <row r="86" spans="1:6">
      <c r="A86" s="903"/>
      <c r="B86" s="816" t="s">
        <v>2123</v>
      </c>
      <c r="C86" s="902"/>
      <c r="D86" s="901"/>
      <c r="E86" s="895"/>
      <c r="F86" s="900"/>
    </row>
    <row r="87" spans="1:6">
      <c r="A87" s="903"/>
      <c r="B87" s="816" t="s">
        <v>2124</v>
      </c>
      <c r="C87" s="902"/>
      <c r="D87" s="901"/>
      <c r="E87" s="895"/>
      <c r="F87" s="900"/>
    </row>
    <row r="88" spans="1:6">
      <c r="A88" s="903"/>
      <c r="B88" s="816" t="s">
        <v>2125</v>
      </c>
      <c r="C88" s="902"/>
      <c r="D88" s="901"/>
      <c r="E88" s="895"/>
      <c r="F88" s="900"/>
    </row>
    <row r="89" spans="1:6">
      <c r="A89" s="903"/>
      <c r="B89" s="816" t="s">
        <v>2126</v>
      </c>
      <c r="C89" s="902"/>
      <c r="D89" s="901"/>
      <c r="E89" s="895"/>
      <c r="F89" s="900"/>
    </row>
    <row r="90" spans="1:6">
      <c r="A90" s="903"/>
      <c r="B90" s="816" t="s">
        <v>2127</v>
      </c>
      <c r="C90" s="902"/>
      <c r="D90" s="901"/>
      <c r="E90" s="895"/>
      <c r="F90" s="900"/>
    </row>
    <row r="91" spans="1:6">
      <c r="A91" s="903"/>
      <c r="B91" s="816" t="s">
        <v>2128</v>
      </c>
      <c r="C91" s="902"/>
      <c r="D91" s="901"/>
      <c r="E91" s="895"/>
      <c r="F91" s="900"/>
    </row>
    <row r="92" spans="1:6">
      <c r="A92" s="903"/>
      <c r="B92" s="816" t="s">
        <v>2129</v>
      </c>
      <c r="C92" s="902"/>
      <c r="D92" s="901"/>
      <c r="E92" s="895"/>
      <c r="F92" s="900"/>
    </row>
    <row r="93" spans="1:6">
      <c r="A93" s="903"/>
      <c r="B93" s="816" t="s">
        <v>2130</v>
      </c>
      <c r="C93" s="902"/>
      <c r="D93" s="901"/>
      <c r="E93" s="895"/>
      <c r="F93" s="900"/>
    </row>
    <row r="94" spans="1:6">
      <c r="A94" s="903"/>
      <c r="B94" s="816" t="s">
        <v>2131</v>
      </c>
      <c r="C94" s="902"/>
      <c r="D94" s="901"/>
      <c r="E94" s="895"/>
      <c r="F94" s="900"/>
    </row>
    <row r="95" spans="1:6">
      <c r="A95" s="903"/>
      <c r="B95" s="816" t="s">
        <v>2132</v>
      </c>
      <c r="C95" s="902"/>
      <c r="D95" s="901"/>
      <c r="E95" s="895"/>
      <c r="F95" s="900"/>
    </row>
    <row r="96" spans="1:6">
      <c r="A96" s="903"/>
      <c r="B96" s="816" t="s">
        <v>2133</v>
      </c>
      <c r="C96" s="902"/>
      <c r="D96" s="901"/>
      <c r="E96" s="895"/>
      <c r="F96" s="900"/>
    </row>
    <row r="97" spans="1:6">
      <c r="A97" s="903"/>
      <c r="B97" s="816" t="s">
        <v>2134</v>
      </c>
      <c r="C97" s="902"/>
      <c r="D97" s="901"/>
      <c r="E97" s="895"/>
      <c r="F97" s="900"/>
    </row>
    <row r="98" spans="1:6">
      <c r="A98" s="903"/>
      <c r="B98" s="816" t="s">
        <v>2135</v>
      </c>
      <c r="C98" s="902"/>
      <c r="D98" s="901"/>
      <c r="E98" s="895"/>
      <c r="F98" s="900"/>
    </row>
    <row r="99" spans="1:6">
      <c r="A99" s="903"/>
      <c r="B99" s="816" t="s">
        <v>2136</v>
      </c>
      <c r="C99" s="902"/>
      <c r="D99" s="901"/>
      <c r="E99" s="895"/>
      <c r="F99" s="900"/>
    </row>
    <row r="100" spans="1:6">
      <c r="A100" s="903"/>
      <c r="B100" s="816" t="s">
        <v>2137</v>
      </c>
      <c r="C100" s="902"/>
      <c r="D100" s="901"/>
      <c r="E100" s="895"/>
      <c r="F100" s="900"/>
    </row>
    <row r="101" spans="1:6">
      <c r="A101" s="903"/>
      <c r="B101" s="816" t="s">
        <v>2138</v>
      </c>
      <c r="C101" s="902"/>
      <c r="D101" s="901"/>
      <c r="E101" s="895"/>
      <c r="F101" s="900"/>
    </row>
    <row r="102" spans="1:6">
      <c r="A102" s="903"/>
      <c r="B102" s="816" t="s">
        <v>2139</v>
      </c>
      <c r="C102" s="902"/>
      <c r="D102" s="901"/>
      <c r="E102" s="895"/>
      <c r="F102" s="900"/>
    </row>
    <row r="103" spans="1:6">
      <c r="A103" s="903"/>
      <c r="B103" s="816" t="s">
        <v>2140</v>
      </c>
      <c r="C103" s="902"/>
      <c r="D103" s="901"/>
      <c r="E103" s="895"/>
      <c r="F103" s="900"/>
    </row>
    <row r="104" spans="1:6">
      <c r="A104" s="903"/>
      <c r="B104" s="816" t="s">
        <v>2141</v>
      </c>
      <c r="C104" s="902"/>
      <c r="D104" s="901"/>
      <c r="E104" s="895"/>
      <c r="F104" s="900"/>
    </row>
    <row r="105" spans="1:6">
      <c r="A105" s="903"/>
      <c r="B105" s="816" t="s">
        <v>2142</v>
      </c>
      <c r="C105" s="902"/>
      <c r="D105" s="901"/>
      <c r="E105" s="895"/>
      <c r="F105" s="900"/>
    </row>
    <row r="106" spans="1:6">
      <c r="A106" s="903"/>
      <c r="B106" s="816" t="s">
        <v>2143</v>
      </c>
      <c r="C106" s="902"/>
      <c r="D106" s="901"/>
      <c r="E106" s="895"/>
      <c r="F106" s="900"/>
    </row>
    <row r="107" spans="1:6">
      <c r="A107" s="903"/>
      <c r="B107" s="816" t="s">
        <v>2144</v>
      </c>
      <c r="C107" s="902"/>
      <c r="D107" s="901"/>
      <c r="E107" s="895"/>
      <c r="F107" s="900"/>
    </row>
    <row r="108" spans="1:6">
      <c r="A108" s="903"/>
      <c r="B108" s="816" t="s">
        <v>2145</v>
      </c>
      <c r="C108" s="902"/>
      <c r="D108" s="901"/>
      <c r="E108" s="895"/>
      <c r="F108" s="900"/>
    </row>
    <row r="109" spans="1:6">
      <c r="A109" s="903"/>
      <c r="B109" s="816" t="s">
        <v>2146</v>
      </c>
      <c r="C109" s="902"/>
      <c r="D109" s="901"/>
      <c r="E109" s="895"/>
      <c r="F109" s="900"/>
    </row>
    <row r="110" spans="1:6">
      <c r="A110" s="903"/>
      <c r="B110" s="816" t="s">
        <v>2147</v>
      </c>
      <c r="C110" s="902"/>
      <c r="D110" s="901"/>
      <c r="E110" s="895"/>
      <c r="F110" s="900"/>
    </row>
    <row r="111" spans="1:6">
      <c r="A111" s="903"/>
      <c r="B111" s="816" t="s">
        <v>2148</v>
      </c>
      <c r="C111" s="902"/>
      <c r="D111" s="901"/>
      <c r="E111" s="895"/>
      <c r="F111" s="900"/>
    </row>
    <row r="112" spans="1:6">
      <c r="A112" s="903"/>
      <c r="B112" s="816" t="s">
        <v>2149</v>
      </c>
      <c r="C112" s="902"/>
      <c r="D112" s="901"/>
      <c r="E112" s="895"/>
      <c r="F112" s="900"/>
    </row>
    <row r="113" spans="1:6">
      <c r="A113" s="903"/>
      <c r="B113" s="816" t="s">
        <v>2150</v>
      </c>
      <c r="C113" s="902"/>
      <c r="D113" s="901"/>
      <c r="E113" s="895"/>
      <c r="F113" s="900"/>
    </row>
    <row r="114" spans="1:6">
      <c r="A114" s="903"/>
      <c r="B114" s="816" t="s">
        <v>2151</v>
      </c>
      <c r="C114" s="902"/>
      <c r="D114" s="901"/>
      <c r="E114" s="895"/>
      <c r="F114" s="900"/>
    </row>
    <row r="115" spans="1:6">
      <c r="A115" s="903"/>
      <c r="B115" s="816" t="s">
        <v>2152</v>
      </c>
      <c r="C115" s="902"/>
      <c r="D115" s="901"/>
      <c r="E115" s="895"/>
      <c r="F115" s="900"/>
    </row>
    <row r="116" spans="1:6">
      <c r="A116" s="903"/>
      <c r="B116" s="816" t="s">
        <v>2153</v>
      </c>
      <c r="C116" s="902"/>
      <c r="D116" s="901"/>
      <c r="E116" s="895"/>
      <c r="F116" s="900"/>
    </row>
    <row r="117" spans="1:6">
      <c r="A117" s="903"/>
      <c r="B117" s="816" t="s">
        <v>2154</v>
      </c>
      <c r="C117" s="902"/>
      <c r="D117" s="901"/>
      <c r="E117" s="895"/>
      <c r="F117" s="900"/>
    </row>
    <row r="118" spans="1:6">
      <c r="A118" s="903"/>
      <c r="B118" s="816" t="s">
        <v>2155</v>
      </c>
      <c r="C118" s="902"/>
      <c r="D118" s="901"/>
      <c r="E118" s="895"/>
      <c r="F118" s="900"/>
    </row>
    <row r="119" spans="1:6">
      <c r="A119" s="903"/>
      <c r="B119" s="816" t="s">
        <v>2156</v>
      </c>
      <c r="C119" s="902"/>
      <c r="D119" s="901"/>
      <c r="E119" s="895"/>
      <c r="F119" s="900"/>
    </row>
    <row r="120" spans="1:6">
      <c r="A120" s="903"/>
      <c r="B120" s="816" t="s">
        <v>2157</v>
      </c>
      <c r="C120" s="902"/>
      <c r="D120" s="901"/>
      <c r="E120" s="895"/>
      <c r="F120" s="900"/>
    </row>
    <row r="121" spans="1:6">
      <c r="A121" s="903"/>
      <c r="B121" s="816" t="s">
        <v>2158</v>
      </c>
      <c r="C121" s="902"/>
      <c r="D121" s="901"/>
      <c r="E121" s="895"/>
      <c r="F121" s="900"/>
    </row>
    <row r="122" spans="1:6">
      <c r="A122" s="903"/>
      <c r="B122" s="816" t="s">
        <v>2159</v>
      </c>
      <c r="C122" s="902"/>
      <c r="D122" s="901"/>
      <c r="E122" s="895"/>
      <c r="F122" s="900"/>
    </row>
    <row r="123" spans="1:6">
      <c r="A123" s="903"/>
      <c r="B123" s="816" t="s">
        <v>2160</v>
      </c>
      <c r="C123" s="902"/>
      <c r="D123" s="901"/>
      <c r="E123" s="895"/>
      <c r="F123" s="900"/>
    </row>
    <row r="124" spans="1:6">
      <c r="B124" s="795" t="s">
        <v>2161</v>
      </c>
    </row>
    <row r="127" spans="1:6">
      <c r="A127" s="804" t="s">
        <v>2162</v>
      </c>
      <c r="B127" s="795" t="s">
        <v>2163</v>
      </c>
    </row>
    <row r="128" spans="1:6">
      <c r="A128" s="804"/>
    </row>
    <row r="129" spans="1:10">
      <c r="A129" s="804" t="s">
        <v>126</v>
      </c>
      <c r="B129" s="795" t="s">
        <v>2164</v>
      </c>
    </row>
    <row r="130" spans="1:10">
      <c r="A130" s="804"/>
      <c r="B130" s="805"/>
      <c r="F130" s="1129"/>
    </row>
    <row r="131" spans="1:10">
      <c r="A131" s="804" t="s">
        <v>383</v>
      </c>
      <c r="B131" s="795" t="s">
        <v>2165</v>
      </c>
      <c r="F131" s="1130"/>
      <c r="I131" s="898"/>
      <c r="J131" s="898"/>
    </row>
    <row r="132" spans="1:10">
      <c r="A132" s="804"/>
      <c r="B132" s="795" t="s">
        <v>2166</v>
      </c>
      <c r="C132" s="799" t="s">
        <v>1157</v>
      </c>
      <c r="D132" s="899">
        <v>35</v>
      </c>
      <c r="F132" s="1130">
        <f>E132*D132</f>
        <v>0</v>
      </c>
      <c r="I132" s="898"/>
      <c r="J132" s="898"/>
    </row>
    <row r="133" spans="1:10">
      <c r="A133" s="804"/>
      <c r="D133" s="899"/>
      <c r="F133" s="1130"/>
      <c r="I133" s="898"/>
      <c r="J133" s="898"/>
    </row>
    <row r="134" spans="1:10">
      <c r="A134" s="804"/>
      <c r="F134" s="1129"/>
    </row>
    <row r="135" spans="1:10">
      <c r="A135" s="804"/>
      <c r="B135" s="798" t="s">
        <v>2167</v>
      </c>
      <c r="F135" s="1129">
        <f>SUM(F130:F134)</f>
        <v>0</v>
      </c>
    </row>
    <row r="136" spans="1:10">
      <c r="A136" s="804"/>
      <c r="F136" s="1129"/>
    </row>
    <row r="137" spans="1:10">
      <c r="A137" s="804" t="s">
        <v>530</v>
      </c>
      <c r="B137" s="795" t="s">
        <v>2168</v>
      </c>
      <c r="F137" s="1129"/>
    </row>
    <row r="138" spans="1:10">
      <c r="A138" s="804"/>
      <c r="F138" s="1129"/>
    </row>
    <row r="139" spans="1:10">
      <c r="A139" s="804" t="s">
        <v>2169</v>
      </c>
      <c r="B139" s="795" t="s">
        <v>2170</v>
      </c>
      <c r="F139" s="1129"/>
    </row>
    <row r="140" spans="1:10">
      <c r="A140" s="804"/>
      <c r="B140" s="795" t="s">
        <v>2171</v>
      </c>
      <c r="F140" s="1129"/>
    </row>
    <row r="141" spans="1:10">
      <c r="A141" s="804"/>
      <c r="B141" s="795" t="s">
        <v>2172</v>
      </c>
      <c r="F141" s="1129"/>
    </row>
    <row r="142" spans="1:10">
      <c r="A142" s="804"/>
      <c r="B142" s="795" t="s">
        <v>2173</v>
      </c>
      <c r="F142" s="1129"/>
    </row>
    <row r="143" spans="1:10">
      <c r="A143" s="804"/>
      <c r="B143" s="795" t="s">
        <v>2174</v>
      </c>
      <c r="F143" s="1129"/>
    </row>
    <row r="144" spans="1:10">
      <c r="A144" s="804"/>
      <c r="B144" s="795" t="s">
        <v>2175</v>
      </c>
      <c r="F144" s="1129"/>
    </row>
    <row r="145" spans="1:6">
      <c r="A145" s="804"/>
      <c r="B145" s="795" t="s">
        <v>2176</v>
      </c>
      <c r="F145" s="1129"/>
    </row>
    <row r="146" spans="1:6">
      <c r="A146" s="804"/>
      <c r="B146" s="795" t="s">
        <v>2177</v>
      </c>
      <c r="C146" s="799" t="s">
        <v>258</v>
      </c>
      <c r="D146" s="798">
        <v>1</v>
      </c>
      <c r="F146" s="1129">
        <f>E146*D146</f>
        <v>0</v>
      </c>
    </row>
    <row r="147" spans="1:6">
      <c r="A147" s="804"/>
      <c r="F147" s="1129"/>
    </row>
    <row r="148" spans="1:6">
      <c r="A148" s="804" t="s">
        <v>2178</v>
      </c>
      <c r="B148" s="795" t="s">
        <v>2179</v>
      </c>
      <c r="F148" s="1129"/>
    </row>
    <row r="149" spans="1:6">
      <c r="A149" s="804"/>
      <c r="B149" s="795" t="s">
        <v>2180</v>
      </c>
      <c r="F149" s="1129"/>
    </row>
    <row r="150" spans="1:6">
      <c r="A150" s="804"/>
      <c r="B150" s="795" t="s">
        <v>2181</v>
      </c>
    </row>
    <row r="151" spans="1:6">
      <c r="A151" s="804"/>
      <c r="B151" s="795" t="s">
        <v>2182</v>
      </c>
    </row>
    <row r="152" spans="1:6">
      <c r="A152" s="804"/>
      <c r="B152" s="795" t="s">
        <v>2183</v>
      </c>
    </row>
    <row r="153" spans="1:6">
      <c r="A153" s="804"/>
      <c r="B153" s="795" t="s">
        <v>2184</v>
      </c>
      <c r="C153" s="799" t="s">
        <v>258</v>
      </c>
      <c r="D153" s="798">
        <v>1</v>
      </c>
    </row>
    <row r="154" spans="1:6">
      <c r="A154" s="804"/>
      <c r="B154" s="795" t="s">
        <v>2185</v>
      </c>
      <c r="C154" s="799" t="s">
        <v>258</v>
      </c>
      <c r="D154" s="798">
        <v>2</v>
      </c>
    </row>
    <row r="155" spans="1:6">
      <c r="A155" s="804"/>
      <c r="B155" s="795" t="s">
        <v>2186</v>
      </c>
      <c r="C155" s="799" t="s">
        <v>258</v>
      </c>
      <c r="D155" s="798">
        <v>2</v>
      </c>
    </row>
    <row r="156" spans="1:6">
      <c r="A156" s="804"/>
      <c r="B156" s="795" t="s">
        <v>2187</v>
      </c>
      <c r="C156" s="799" t="s">
        <v>258</v>
      </c>
      <c r="D156" s="798">
        <v>20</v>
      </c>
    </row>
    <row r="157" spans="1:6">
      <c r="A157" s="804"/>
      <c r="B157" s="858" t="s">
        <v>2188</v>
      </c>
      <c r="C157" s="849" t="s">
        <v>258</v>
      </c>
      <c r="D157" s="848">
        <v>2</v>
      </c>
      <c r="E157" s="857"/>
      <c r="F157" s="1131">
        <f>E157*D157</f>
        <v>0</v>
      </c>
    </row>
    <row r="158" spans="1:6">
      <c r="A158" s="804"/>
      <c r="F158" s="1129"/>
    </row>
    <row r="159" spans="1:6">
      <c r="A159" s="804" t="s">
        <v>2189</v>
      </c>
      <c r="B159" s="795" t="s">
        <v>2190</v>
      </c>
      <c r="F159" s="1129"/>
    </row>
    <row r="160" spans="1:6">
      <c r="A160" s="804"/>
      <c r="B160" s="795" t="s">
        <v>2191</v>
      </c>
      <c r="F160" s="1129"/>
    </row>
    <row r="161" spans="1:6">
      <c r="A161" s="804"/>
      <c r="B161" s="795" t="s">
        <v>2192</v>
      </c>
      <c r="C161" s="799" t="s">
        <v>1157</v>
      </c>
      <c r="D161" s="856">
        <v>6</v>
      </c>
      <c r="F161" s="1129">
        <f>E161*D161</f>
        <v>0</v>
      </c>
    </row>
    <row r="162" spans="1:6">
      <c r="A162" s="804"/>
      <c r="F162" s="1129"/>
    </row>
    <row r="163" spans="1:6">
      <c r="A163" s="804" t="s">
        <v>2193</v>
      </c>
      <c r="B163" s="795" t="s">
        <v>2194</v>
      </c>
      <c r="F163" s="1129"/>
    </row>
    <row r="164" spans="1:6">
      <c r="A164" s="804"/>
      <c r="B164" s="795" t="s">
        <v>2195</v>
      </c>
      <c r="F164" s="1129"/>
    </row>
    <row r="165" spans="1:6">
      <c r="A165" s="804"/>
      <c r="B165" s="795" t="s">
        <v>2196</v>
      </c>
      <c r="C165" s="799" t="s">
        <v>1157</v>
      </c>
      <c r="D165" s="856">
        <v>5</v>
      </c>
      <c r="F165" s="1129">
        <f>E165*D165</f>
        <v>0</v>
      </c>
    </row>
    <row r="166" spans="1:6">
      <c r="A166" s="804"/>
      <c r="F166" s="1129"/>
    </row>
    <row r="167" spans="1:6">
      <c r="A167" s="804" t="s">
        <v>2197</v>
      </c>
      <c r="B167" s="795" t="s">
        <v>2198</v>
      </c>
      <c r="F167" s="1129"/>
    </row>
    <row r="168" spans="1:6">
      <c r="A168" s="804"/>
      <c r="B168" s="795" t="s">
        <v>2199</v>
      </c>
      <c r="C168" s="799" t="s">
        <v>1157</v>
      </c>
      <c r="D168" s="856">
        <v>20</v>
      </c>
      <c r="F168" s="1129">
        <f>E168*D168</f>
        <v>0</v>
      </c>
    </row>
    <row r="169" spans="1:6">
      <c r="A169" s="804"/>
      <c r="F169" s="1129"/>
    </row>
    <row r="170" spans="1:6">
      <c r="A170" s="804" t="s">
        <v>2200</v>
      </c>
      <c r="B170" s="795" t="s">
        <v>2201</v>
      </c>
      <c r="F170" s="1129"/>
    </row>
    <row r="171" spans="1:6">
      <c r="A171" s="804"/>
      <c r="B171" s="795" t="s">
        <v>2202</v>
      </c>
      <c r="F171" s="1129"/>
    </row>
    <row r="172" spans="1:6">
      <c r="A172" s="804"/>
      <c r="B172" s="795" t="s">
        <v>2203</v>
      </c>
      <c r="C172" s="799" t="s">
        <v>1157</v>
      </c>
      <c r="D172" s="856">
        <v>40</v>
      </c>
      <c r="F172" s="1129">
        <f>E172*D172</f>
        <v>0</v>
      </c>
    </row>
    <row r="173" spans="1:6">
      <c r="A173" s="804"/>
      <c r="F173" s="1129"/>
    </row>
    <row r="174" spans="1:6">
      <c r="A174" s="804"/>
      <c r="B174" s="798" t="s">
        <v>2204</v>
      </c>
      <c r="F174" s="1129">
        <f>SUM(F146:F172)</f>
        <v>0</v>
      </c>
    </row>
    <row r="175" spans="1:6">
      <c r="A175" s="804"/>
      <c r="F175" s="1129"/>
    </row>
    <row r="176" spans="1:6">
      <c r="A176" s="804"/>
    </row>
    <row r="177" spans="1:6">
      <c r="A177" s="804" t="s">
        <v>531</v>
      </c>
      <c r="B177" s="795" t="s">
        <v>2205</v>
      </c>
    </row>
    <row r="178" spans="1:6">
      <c r="A178" s="804"/>
    </row>
    <row r="179" spans="1:6">
      <c r="A179" s="804"/>
    </row>
    <row r="180" spans="1:6" ht="140.25" customHeight="1">
      <c r="A180" s="804" t="s">
        <v>2206</v>
      </c>
      <c r="B180" s="223" t="s">
        <v>2207</v>
      </c>
      <c r="C180" s="224" t="s">
        <v>258</v>
      </c>
      <c r="D180" s="225" t="s">
        <v>2208</v>
      </c>
    </row>
    <row r="181" spans="1:6" ht="31.5" customHeight="1">
      <c r="A181" s="804"/>
      <c r="B181" s="223" t="s">
        <v>2209</v>
      </c>
      <c r="C181" s="224" t="s">
        <v>258</v>
      </c>
      <c r="D181" s="225">
        <v>1</v>
      </c>
    </row>
    <row r="182" spans="1:6" ht="31.5" customHeight="1">
      <c r="A182" s="804"/>
      <c r="B182" s="223" t="s">
        <v>2210</v>
      </c>
      <c r="C182" s="224" t="s">
        <v>258</v>
      </c>
      <c r="D182" s="225">
        <v>1</v>
      </c>
    </row>
    <row r="183" spans="1:6" ht="33" customHeight="1">
      <c r="A183" s="804"/>
      <c r="B183" s="223" t="s">
        <v>2211</v>
      </c>
      <c r="C183" s="224" t="s">
        <v>258</v>
      </c>
      <c r="D183" s="225">
        <v>1</v>
      </c>
    </row>
    <row r="184" spans="1:6" ht="16.5" customHeight="1">
      <c r="A184" s="804"/>
      <c r="B184" s="223" t="s">
        <v>2212</v>
      </c>
      <c r="C184" s="224" t="s">
        <v>258</v>
      </c>
      <c r="D184" s="225">
        <v>1</v>
      </c>
    </row>
    <row r="185" spans="1:6" ht="27.75" customHeight="1">
      <c r="A185" s="804"/>
      <c r="B185" s="223" t="s">
        <v>2213</v>
      </c>
      <c r="C185" s="224" t="s">
        <v>258</v>
      </c>
      <c r="D185" s="225">
        <v>1</v>
      </c>
    </row>
    <row r="186" spans="1:6" ht="27.75" customHeight="1">
      <c r="A186" s="804"/>
      <c r="B186" s="223" t="s">
        <v>2214</v>
      </c>
      <c r="C186" s="224" t="s">
        <v>258</v>
      </c>
      <c r="D186" s="225">
        <v>2</v>
      </c>
    </row>
    <row r="187" spans="1:6" ht="16.5" customHeight="1">
      <c r="A187" s="804"/>
      <c r="B187" s="223" t="s">
        <v>2215</v>
      </c>
      <c r="C187" s="224" t="s">
        <v>258</v>
      </c>
      <c r="D187" s="225">
        <v>3</v>
      </c>
    </row>
    <row r="188" spans="1:6">
      <c r="A188" s="804"/>
      <c r="B188" s="223" t="s">
        <v>2216</v>
      </c>
      <c r="C188" s="224" t="s">
        <v>258</v>
      </c>
      <c r="D188" s="225">
        <v>3</v>
      </c>
    </row>
    <row r="189" spans="1:6" ht="60" customHeight="1">
      <c r="A189" s="804"/>
      <c r="B189" s="223" t="s">
        <v>2217</v>
      </c>
      <c r="C189" s="224" t="s">
        <v>2218</v>
      </c>
      <c r="D189" s="225" t="s">
        <v>2208</v>
      </c>
    </row>
    <row r="190" spans="1:6">
      <c r="A190" s="893"/>
      <c r="B190" s="892" t="s">
        <v>2219</v>
      </c>
      <c r="C190" s="849" t="s">
        <v>339</v>
      </c>
      <c r="D190" s="891">
        <v>1</v>
      </c>
      <c r="E190" s="890"/>
      <c r="F190" s="1132">
        <f>D190*E190</f>
        <v>0</v>
      </c>
    </row>
    <row r="191" spans="1:6">
      <c r="A191" s="804"/>
    </row>
    <row r="192" spans="1:6" ht="142.5" customHeight="1">
      <c r="A192" s="804" t="s">
        <v>2220</v>
      </c>
      <c r="B192" s="223" t="s">
        <v>2221</v>
      </c>
      <c r="C192" s="224" t="s">
        <v>258</v>
      </c>
      <c r="D192" s="225" t="s">
        <v>2208</v>
      </c>
    </row>
    <row r="193" spans="1:6" ht="30">
      <c r="A193" s="804"/>
      <c r="B193" s="223" t="s">
        <v>2222</v>
      </c>
      <c r="C193" s="224" t="s">
        <v>258</v>
      </c>
      <c r="D193" s="225">
        <v>1</v>
      </c>
      <c r="E193" s="226"/>
    </row>
    <row r="194" spans="1:6" ht="30">
      <c r="A194" s="804"/>
      <c r="B194" s="223" t="s">
        <v>2223</v>
      </c>
      <c r="C194" s="224" t="s">
        <v>258</v>
      </c>
      <c r="D194" s="225">
        <v>1</v>
      </c>
      <c r="E194" s="226"/>
    </row>
    <row r="195" spans="1:6">
      <c r="A195" s="804"/>
      <c r="B195" s="223" t="s">
        <v>2224</v>
      </c>
      <c r="C195" s="224" t="s">
        <v>258</v>
      </c>
      <c r="D195" s="225">
        <v>1</v>
      </c>
      <c r="E195" s="226"/>
    </row>
    <row r="196" spans="1:6">
      <c r="A196" s="804"/>
      <c r="B196" s="223" t="s">
        <v>2225</v>
      </c>
      <c r="C196" s="224" t="s">
        <v>258</v>
      </c>
      <c r="D196" s="225">
        <v>3</v>
      </c>
      <c r="E196" s="226"/>
    </row>
    <row r="197" spans="1:6">
      <c r="A197" s="804"/>
      <c r="B197" s="223" t="s">
        <v>2226</v>
      </c>
      <c r="C197" s="224" t="s">
        <v>258</v>
      </c>
      <c r="D197" s="225">
        <v>1</v>
      </c>
      <c r="E197" s="226"/>
      <c r="F197" s="796" t="s">
        <v>2227</v>
      </c>
    </row>
    <row r="198" spans="1:6">
      <c r="A198" s="804"/>
      <c r="B198" s="223" t="s">
        <v>2228</v>
      </c>
      <c r="C198" s="224" t="s">
        <v>258</v>
      </c>
      <c r="D198" s="225">
        <v>1</v>
      </c>
      <c r="E198" s="226"/>
      <c r="F198" s="796" t="s">
        <v>2227</v>
      </c>
    </row>
    <row r="199" spans="1:6" ht="63.75" customHeight="1">
      <c r="A199" s="804"/>
      <c r="B199" s="223" t="s">
        <v>2217</v>
      </c>
      <c r="C199" s="224" t="s">
        <v>258</v>
      </c>
      <c r="D199" s="225">
        <v>1</v>
      </c>
      <c r="E199" s="226"/>
    </row>
    <row r="200" spans="1:6">
      <c r="A200" s="893"/>
      <c r="B200" s="892" t="s">
        <v>2188</v>
      </c>
      <c r="C200" s="849" t="s">
        <v>339</v>
      </c>
      <c r="D200" s="891">
        <v>1</v>
      </c>
      <c r="E200" s="890"/>
      <c r="F200" s="1132">
        <f>D200*E200</f>
        <v>0</v>
      </c>
    </row>
    <row r="201" spans="1:6">
      <c r="A201" s="893"/>
      <c r="B201" s="223"/>
      <c r="D201" s="896"/>
      <c r="E201" s="895"/>
      <c r="F201" s="894"/>
    </row>
    <row r="202" spans="1:6" ht="137.25" customHeight="1">
      <c r="A202" s="893" t="s">
        <v>2229</v>
      </c>
      <c r="B202" s="223" t="s">
        <v>2230</v>
      </c>
      <c r="C202" s="224" t="s">
        <v>258</v>
      </c>
      <c r="D202" s="897" t="s">
        <v>2208</v>
      </c>
      <c r="E202" s="895"/>
      <c r="F202" s="894"/>
    </row>
    <row r="203" spans="1:6" ht="30">
      <c r="A203" s="893"/>
      <c r="B203" s="223" t="s">
        <v>2231</v>
      </c>
      <c r="C203" s="224" t="s">
        <v>258</v>
      </c>
      <c r="D203" s="827">
        <v>1</v>
      </c>
      <c r="E203" s="895"/>
      <c r="F203" s="894"/>
    </row>
    <row r="204" spans="1:6" ht="30">
      <c r="A204" s="893"/>
      <c r="B204" s="223" t="s">
        <v>2232</v>
      </c>
      <c r="C204" s="224" t="s">
        <v>258</v>
      </c>
      <c r="D204" s="827">
        <v>1</v>
      </c>
      <c r="E204" s="895"/>
      <c r="F204" s="894"/>
    </row>
    <row r="205" spans="1:6" ht="30">
      <c r="A205" s="893"/>
      <c r="B205" s="223" t="s">
        <v>2233</v>
      </c>
      <c r="C205" s="224" t="s">
        <v>258</v>
      </c>
      <c r="D205" s="827">
        <v>1</v>
      </c>
      <c r="E205" s="895"/>
      <c r="F205" s="894"/>
    </row>
    <row r="206" spans="1:6" ht="30">
      <c r="A206" s="893"/>
      <c r="B206" s="223" t="s">
        <v>2234</v>
      </c>
      <c r="C206" s="224" t="s">
        <v>258</v>
      </c>
      <c r="D206" s="897">
        <v>28</v>
      </c>
      <c r="E206" s="895"/>
      <c r="F206" s="894"/>
    </row>
    <row r="207" spans="1:6" ht="30">
      <c r="A207" s="893"/>
      <c r="B207" s="223" t="s">
        <v>2235</v>
      </c>
      <c r="C207" s="224" t="s">
        <v>258</v>
      </c>
      <c r="D207" s="897">
        <v>1</v>
      </c>
      <c r="E207" s="895"/>
      <c r="F207" s="894"/>
    </row>
    <row r="208" spans="1:6" ht="30">
      <c r="A208" s="893"/>
      <c r="B208" s="223" t="s">
        <v>2236</v>
      </c>
      <c r="C208" s="224" t="s">
        <v>258</v>
      </c>
      <c r="D208" s="827">
        <v>2</v>
      </c>
      <c r="E208" s="895"/>
      <c r="F208" s="894"/>
    </row>
    <row r="209" spans="1:6" ht="30">
      <c r="A209" s="893"/>
      <c r="B209" s="223" t="s">
        <v>2237</v>
      </c>
      <c r="C209" s="224" t="s">
        <v>258</v>
      </c>
      <c r="D209" s="827">
        <v>22</v>
      </c>
      <c r="E209" s="895"/>
      <c r="F209" s="894"/>
    </row>
    <row r="210" spans="1:6" ht="30">
      <c r="A210" s="893"/>
      <c r="B210" s="223" t="s">
        <v>2238</v>
      </c>
      <c r="C210" s="224" t="s">
        <v>258</v>
      </c>
      <c r="D210" s="897">
        <v>1</v>
      </c>
      <c r="E210" s="895"/>
      <c r="F210" s="894"/>
    </row>
    <row r="211" spans="1:6" ht="30">
      <c r="A211" s="893"/>
      <c r="B211" s="223" t="s">
        <v>2239</v>
      </c>
      <c r="C211" s="224" t="s">
        <v>258</v>
      </c>
      <c r="D211" s="897">
        <v>29</v>
      </c>
      <c r="E211" s="895"/>
      <c r="F211" s="894"/>
    </row>
    <row r="212" spans="1:6">
      <c r="A212" s="893"/>
      <c r="B212" s="223" t="s">
        <v>2240</v>
      </c>
      <c r="C212" s="224" t="s">
        <v>258</v>
      </c>
      <c r="D212" s="897">
        <v>5</v>
      </c>
      <c r="E212" s="895"/>
      <c r="F212" s="894"/>
    </row>
    <row r="213" spans="1:6" ht="30">
      <c r="A213" s="893"/>
      <c r="B213" s="223" t="s">
        <v>2241</v>
      </c>
      <c r="C213" s="224" t="s">
        <v>258</v>
      </c>
      <c r="D213" s="897">
        <v>2</v>
      </c>
      <c r="E213" s="895"/>
      <c r="F213" s="894"/>
    </row>
    <row r="214" spans="1:6" ht="30">
      <c r="A214" s="893"/>
      <c r="B214" s="223" t="s">
        <v>2242</v>
      </c>
      <c r="C214" s="224" t="s">
        <v>258</v>
      </c>
      <c r="D214" s="897">
        <v>2</v>
      </c>
      <c r="E214" s="895"/>
      <c r="F214" s="894"/>
    </row>
    <row r="215" spans="1:6">
      <c r="A215" s="893"/>
      <c r="B215" s="223" t="s">
        <v>2243</v>
      </c>
      <c r="C215" s="224" t="s">
        <v>258</v>
      </c>
      <c r="D215" s="897">
        <v>1</v>
      </c>
      <c r="E215" s="895"/>
      <c r="F215" s="894"/>
    </row>
    <row r="216" spans="1:6" ht="30">
      <c r="A216" s="893"/>
      <c r="B216" s="223" t="s">
        <v>2244</v>
      </c>
      <c r="C216" s="224" t="s">
        <v>258</v>
      </c>
      <c r="D216" s="225">
        <v>1</v>
      </c>
      <c r="E216" s="895"/>
      <c r="F216" s="894"/>
    </row>
    <row r="217" spans="1:6" ht="30">
      <c r="A217" s="893"/>
      <c r="B217" s="223" t="s">
        <v>2245</v>
      </c>
      <c r="C217" s="224" t="s">
        <v>258</v>
      </c>
      <c r="D217" s="225">
        <v>1</v>
      </c>
      <c r="E217" s="895"/>
      <c r="F217" s="894"/>
    </row>
    <row r="218" spans="1:6">
      <c r="A218" s="893"/>
      <c r="B218" s="223" t="s">
        <v>2246</v>
      </c>
      <c r="C218" s="224" t="s">
        <v>258</v>
      </c>
      <c r="D218" s="225">
        <v>5</v>
      </c>
      <c r="E218" s="895"/>
      <c r="F218" s="894"/>
    </row>
    <row r="219" spans="1:6" ht="17.25" customHeight="1">
      <c r="A219" s="893"/>
      <c r="B219" s="223" t="s">
        <v>2247</v>
      </c>
      <c r="C219" s="224" t="s">
        <v>258</v>
      </c>
      <c r="D219" s="225">
        <v>1</v>
      </c>
      <c r="E219" s="895"/>
      <c r="F219" s="894"/>
    </row>
    <row r="220" spans="1:6">
      <c r="A220" s="893"/>
      <c r="B220" s="223" t="s">
        <v>2248</v>
      </c>
      <c r="C220" s="224" t="s">
        <v>258</v>
      </c>
      <c r="D220" s="225">
        <v>2</v>
      </c>
      <c r="E220" s="895"/>
      <c r="F220" s="894"/>
    </row>
    <row r="221" spans="1:6">
      <c r="A221" s="893"/>
      <c r="B221" s="223" t="s">
        <v>2249</v>
      </c>
      <c r="C221" s="224" t="s">
        <v>258</v>
      </c>
      <c r="D221" s="225">
        <v>1</v>
      </c>
      <c r="E221" s="895"/>
      <c r="F221" s="894"/>
    </row>
    <row r="222" spans="1:6" ht="78" customHeight="1">
      <c r="A222" s="893"/>
      <c r="B222" s="223" t="s">
        <v>2217</v>
      </c>
      <c r="C222" s="224" t="s">
        <v>258</v>
      </c>
      <c r="D222" s="896"/>
      <c r="E222" s="895"/>
      <c r="F222" s="894"/>
    </row>
    <row r="223" spans="1:6">
      <c r="A223" s="893"/>
      <c r="B223" s="892" t="s">
        <v>2250</v>
      </c>
      <c r="C223" s="849" t="s">
        <v>339</v>
      </c>
      <c r="D223" s="891">
        <v>1</v>
      </c>
      <c r="E223" s="890"/>
      <c r="F223" s="1132">
        <f>D223*E223</f>
        <v>0</v>
      </c>
    </row>
    <row r="224" spans="1:6">
      <c r="A224" s="893"/>
      <c r="B224" s="223"/>
      <c r="D224" s="896"/>
      <c r="E224" s="895"/>
      <c r="F224" s="894"/>
    </row>
    <row r="225" spans="1:6">
      <c r="A225" s="893"/>
      <c r="B225" s="223"/>
      <c r="D225" s="896"/>
      <c r="E225" s="895"/>
      <c r="F225" s="894"/>
    </row>
    <row r="226" spans="1:6" ht="90">
      <c r="A226" s="893" t="s">
        <v>2251</v>
      </c>
      <c r="B226" s="223" t="s">
        <v>2252</v>
      </c>
      <c r="C226" s="224" t="s">
        <v>258</v>
      </c>
      <c r="D226" s="225" t="s">
        <v>2208</v>
      </c>
      <c r="E226" s="895"/>
      <c r="F226" s="894"/>
    </row>
    <row r="227" spans="1:6" ht="30">
      <c r="A227" s="893"/>
      <c r="B227" s="223" t="s">
        <v>2253</v>
      </c>
      <c r="C227" s="224" t="s">
        <v>258</v>
      </c>
      <c r="D227" s="225">
        <v>1</v>
      </c>
      <c r="E227" s="895"/>
      <c r="F227" s="894"/>
    </row>
    <row r="228" spans="1:6" ht="30">
      <c r="A228" s="893"/>
      <c r="B228" s="223" t="s">
        <v>2234</v>
      </c>
      <c r="C228" s="224" t="s">
        <v>258</v>
      </c>
      <c r="D228" s="225">
        <v>4</v>
      </c>
      <c r="E228" s="895"/>
      <c r="F228" s="894"/>
    </row>
    <row r="229" spans="1:6" ht="30">
      <c r="A229" s="893"/>
      <c r="B229" s="223" t="s">
        <v>2236</v>
      </c>
      <c r="C229" s="224" t="s">
        <v>258</v>
      </c>
      <c r="D229" s="225">
        <v>1</v>
      </c>
      <c r="E229" s="895"/>
      <c r="F229" s="894"/>
    </row>
    <row r="230" spans="1:6" ht="30">
      <c r="A230" s="893"/>
      <c r="B230" s="223" t="s">
        <v>2235</v>
      </c>
      <c r="C230" s="224" t="s">
        <v>258</v>
      </c>
      <c r="D230" s="225">
        <v>9</v>
      </c>
      <c r="E230" s="895"/>
      <c r="F230" s="894"/>
    </row>
    <row r="231" spans="1:6" ht="30">
      <c r="A231" s="893"/>
      <c r="B231" s="223" t="s">
        <v>2254</v>
      </c>
      <c r="C231" s="224" t="s">
        <v>258</v>
      </c>
      <c r="D231" s="225">
        <v>9</v>
      </c>
      <c r="E231" s="895"/>
      <c r="F231" s="894"/>
    </row>
    <row r="232" spans="1:6" ht="30">
      <c r="A232" s="893"/>
      <c r="B232" s="223" t="s">
        <v>2241</v>
      </c>
      <c r="C232" s="224" t="s">
        <v>258</v>
      </c>
      <c r="D232" s="225">
        <v>1</v>
      </c>
      <c r="E232" s="895"/>
      <c r="F232" s="894"/>
    </row>
    <row r="233" spans="1:6" ht="30">
      <c r="A233" s="893"/>
      <c r="B233" s="223" t="s">
        <v>2242</v>
      </c>
      <c r="C233" s="224" t="s">
        <v>258</v>
      </c>
      <c r="D233" s="225">
        <v>1</v>
      </c>
      <c r="E233" s="895"/>
      <c r="F233" s="894"/>
    </row>
    <row r="234" spans="1:6">
      <c r="A234" s="893"/>
      <c r="B234" s="223" t="s">
        <v>2248</v>
      </c>
      <c r="C234" s="224" t="s">
        <v>258</v>
      </c>
      <c r="D234" s="225">
        <v>1</v>
      </c>
      <c r="E234" s="895"/>
      <c r="F234" s="894"/>
    </row>
    <row r="235" spans="1:6">
      <c r="A235" s="893"/>
      <c r="B235" s="223" t="s">
        <v>2240</v>
      </c>
      <c r="C235" s="224" t="s">
        <v>258</v>
      </c>
      <c r="D235" s="225">
        <v>4</v>
      </c>
      <c r="E235" s="895"/>
      <c r="F235" s="894"/>
    </row>
    <row r="236" spans="1:6">
      <c r="A236" s="893"/>
      <c r="B236" s="223" t="s">
        <v>2243</v>
      </c>
      <c r="C236" s="224" t="s">
        <v>258</v>
      </c>
      <c r="D236" s="225">
        <v>1</v>
      </c>
      <c r="E236" s="895"/>
      <c r="F236" s="894"/>
    </row>
    <row r="237" spans="1:6">
      <c r="A237" s="804"/>
      <c r="B237" s="223" t="s">
        <v>2255</v>
      </c>
      <c r="C237" s="224" t="s">
        <v>258</v>
      </c>
      <c r="D237" s="225">
        <v>2</v>
      </c>
    </row>
    <row r="238" spans="1:6" ht="20.25" customHeight="1">
      <c r="A238" s="804"/>
      <c r="B238" s="223" t="s">
        <v>2247</v>
      </c>
      <c r="C238" s="224" t="s">
        <v>258</v>
      </c>
      <c r="D238" s="225">
        <v>1</v>
      </c>
    </row>
    <row r="239" spans="1:6" ht="64.5" customHeight="1">
      <c r="A239" s="804"/>
      <c r="B239" s="223" t="s">
        <v>2217</v>
      </c>
      <c r="C239" s="224" t="s">
        <v>258</v>
      </c>
      <c r="D239" s="798">
        <v>1</v>
      </c>
    </row>
    <row r="240" spans="1:6">
      <c r="A240" s="893"/>
      <c r="B240" s="892" t="s">
        <v>2256</v>
      </c>
      <c r="C240" s="849" t="s">
        <v>339</v>
      </c>
      <c r="D240" s="891">
        <v>1</v>
      </c>
      <c r="E240" s="890"/>
      <c r="F240" s="1132">
        <f>D240*E240</f>
        <v>0</v>
      </c>
    </row>
    <row r="241" spans="1:6">
      <c r="A241" s="804"/>
    </row>
    <row r="242" spans="1:6">
      <c r="A242" s="804"/>
    </row>
    <row r="243" spans="1:6" ht="151.5" customHeight="1">
      <c r="A243" s="804" t="s">
        <v>285</v>
      </c>
      <c r="B243" s="223" t="s">
        <v>2257</v>
      </c>
      <c r="C243" s="224" t="s">
        <v>258</v>
      </c>
      <c r="D243" s="225" t="s">
        <v>2208</v>
      </c>
    </row>
    <row r="244" spans="1:6" ht="30">
      <c r="A244" s="804"/>
      <c r="B244" s="223" t="s">
        <v>2245</v>
      </c>
      <c r="C244" s="224" t="s">
        <v>258</v>
      </c>
      <c r="D244" s="225">
        <v>2</v>
      </c>
    </row>
    <row r="245" spans="1:6" ht="30">
      <c r="A245" s="804"/>
      <c r="B245" s="223" t="s">
        <v>2234</v>
      </c>
      <c r="C245" s="224" t="s">
        <v>258</v>
      </c>
      <c r="D245" s="225">
        <v>3</v>
      </c>
    </row>
    <row r="246" spans="1:6">
      <c r="A246" s="804"/>
      <c r="B246" s="223" t="s">
        <v>2258</v>
      </c>
      <c r="C246" s="224" t="s">
        <v>258</v>
      </c>
      <c r="D246" s="225">
        <v>1</v>
      </c>
    </row>
    <row r="247" spans="1:6" ht="68.25" customHeight="1">
      <c r="A247" s="804"/>
      <c r="B247" s="223" t="s">
        <v>2259</v>
      </c>
      <c r="C247" s="224" t="s">
        <v>258</v>
      </c>
      <c r="D247" s="798">
        <v>1</v>
      </c>
    </row>
    <row r="248" spans="1:6">
      <c r="A248" s="893"/>
      <c r="B248" s="892" t="s">
        <v>2260</v>
      </c>
      <c r="C248" s="849" t="s">
        <v>339</v>
      </c>
      <c r="D248" s="891">
        <v>1</v>
      </c>
      <c r="E248" s="890"/>
      <c r="F248" s="1132">
        <f>D248*E248</f>
        <v>0</v>
      </c>
    </row>
    <row r="249" spans="1:6">
      <c r="A249" s="804"/>
    </row>
    <row r="250" spans="1:6">
      <c r="A250" s="804"/>
    </row>
    <row r="251" spans="1:6" ht="139.5" customHeight="1">
      <c r="A251" s="804" t="s">
        <v>2261</v>
      </c>
      <c r="B251" s="223" t="s">
        <v>2262</v>
      </c>
      <c r="C251" s="224" t="s">
        <v>258</v>
      </c>
      <c r="D251" s="225" t="s">
        <v>2208</v>
      </c>
    </row>
    <row r="252" spans="1:6" ht="30">
      <c r="A252" s="804"/>
      <c r="B252" s="223" t="s">
        <v>2245</v>
      </c>
      <c r="C252" s="224" t="s">
        <v>258</v>
      </c>
      <c r="D252" s="225">
        <v>1</v>
      </c>
    </row>
    <row r="253" spans="1:6" ht="30">
      <c r="A253" s="804"/>
      <c r="B253" s="223" t="s">
        <v>2236</v>
      </c>
      <c r="C253" s="224" t="s">
        <v>258</v>
      </c>
      <c r="D253" s="225">
        <v>1</v>
      </c>
    </row>
    <row r="254" spans="1:6" ht="30">
      <c r="A254" s="804"/>
      <c r="B254" s="223" t="s">
        <v>2244</v>
      </c>
      <c r="C254" s="224" t="s">
        <v>258</v>
      </c>
      <c r="D254" s="225">
        <v>7</v>
      </c>
    </row>
    <row r="255" spans="1:6" ht="30">
      <c r="A255" s="804"/>
      <c r="B255" s="223" t="s">
        <v>2237</v>
      </c>
      <c r="C255" s="224" t="s">
        <v>258</v>
      </c>
      <c r="D255" s="225">
        <v>1</v>
      </c>
    </row>
    <row r="256" spans="1:6" ht="32.25" customHeight="1">
      <c r="A256" s="804"/>
      <c r="B256" s="223" t="s">
        <v>2263</v>
      </c>
      <c r="C256" s="224" t="s">
        <v>258</v>
      </c>
      <c r="D256" s="225">
        <v>1</v>
      </c>
    </row>
    <row r="257" spans="1:15" ht="66" customHeight="1">
      <c r="A257" s="804"/>
      <c r="B257" s="223" t="s">
        <v>2217</v>
      </c>
      <c r="C257" s="224" t="s">
        <v>258</v>
      </c>
      <c r="D257" s="798">
        <v>1</v>
      </c>
    </row>
    <row r="258" spans="1:15">
      <c r="A258" s="893"/>
      <c r="B258" s="892" t="s">
        <v>2264</v>
      </c>
      <c r="C258" s="849" t="s">
        <v>339</v>
      </c>
      <c r="D258" s="891">
        <v>1</v>
      </c>
      <c r="E258" s="890"/>
      <c r="F258" s="1132">
        <f>D258*E258</f>
        <v>0</v>
      </c>
    </row>
    <row r="259" spans="1:15">
      <c r="A259" s="804"/>
    </row>
    <row r="260" spans="1:15">
      <c r="A260" s="804" t="s">
        <v>2265</v>
      </c>
      <c r="B260" s="795" t="s">
        <v>2266</v>
      </c>
    </row>
    <row r="261" spans="1:15">
      <c r="A261" s="804"/>
      <c r="B261" s="795" t="s">
        <v>2267</v>
      </c>
    </row>
    <row r="262" spans="1:15">
      <c r="A262" s="804"/>
      <c r="B262" s="829" t="s">
        <v>2268</v>
      </c>
      <c r="C262" s="799" t="s">
        <v>1157</v>
      </c>
      <c r="D262" s="856">
        <v>40</v>
      </c>
      <c r="F262" s="1129">
        <f>E262*D262</f>
        <v>0</v>
      </c>
      <c r="L262" s="803"/>
      <c r="M262" s="799"/>
      <c r="N262" s="889"/>
      <c r="O262" s="856"/>
    </row>
    <row r="263" spans="1:15">
      <c r="A263" s="804"/>
      <c r="B263" s="795" t="s">
        <v>2269</v>
      </c>
      <c r="C263" s="799" t="s">
        <v>1157</v>
      </c>
      <c r="D263" s="856">
        <v>54</v>
      </c>
      <c r="F263" s="1129">
        <f>E263*D263</f>
        <v>0</v>
      </c>
    </row>
    <row r="264" spans="1:15">
      <c r="A264" s="804"/>
    </row>
    <row r="265" spans="1:15">
      <c r="A265" s="804" t="s">
        <v>2270</v>
      </c>
      <c r="B265" s="795" t="s">
        <v>2271</v>
      </c>
    </row>
    <row r="266" spans="1:15">
      <c r="A266" s="804"/>
      <c r="B266" s="795" t="s">
        <v>2267</v>
      </c>
    </row>
    <row r="267" spans="1:15">
      <c r="A267" s="804"/>
      <c r="B267" s="829" t="s">
        <v>2272</v>
      </c>
      <c r="C267" s="799" t="s">
        <v>1157</v>
      </c>
      <c r="D267" s="856">
        <v>35</v>
      </c>
      <c r="F267" s="1129">
        <f>E267*D267</f>
        <v>0</v>
      </c>
    </row>
    <row r="268" spans="1:15">
      <c r="A268" s="804"/>
      <c r="B268" s="829" t="s">
        <v>2273</v>
      </c>
      <c r="C268" s="799" t="s">
        <v>1157</v>
      </c>
      <c r="D268" s="856">
        <v>57</v>
      </c>
      <c r="F268" s="1129">
        <f>E268*D268</f>
        <v>0</v>
      </c>
    </row>
    <row r="269" spans="1:15">
      <c r="A269" s="804"/>
    </row>
    <row r="270" spans="1:15">
      <c r="A270" s="804" t="s">
        <v>2274</v>
      </c>
      <c r="B270" s="795" t="s">
        <v>2275</v>
      </c>
    </row>
    <row r="271" spans="1:15">
      <c r="A271" s="804"/>
      <c r="B271" s="795" t="s">
        <v>2276</v>
      </c>
    </row>
    <row r="272" spans="1:15">
      <c r="A272" s="804"/>
      <c r="B272" s="795" t="s">
        <v>2269</v>
      </c>
      <c r="C272" s="799" t="s">
        <v>1157</v>
      </c>
      <c r="D272" s="856">
        <v>4</v>
      </c>
      <c r="F272" s="1129">
        <f>E272*D272</f>
        <v>0</v>
      </c>
    </row>
    <row r="273" spans="1:15">
      <c r="A273" s="804"/>
    </row>
    <row r="274" spans="1:15">
      <c r="A274" s="804" t="s">
        <v>2277</v>
      </c>
      <c r="B274" s="795" t="s">
        <v>2278</v>
      </c>
    </row>
    <row r="275" spans="1:15">
      <c r="A275" s="804"/>
      <c r="B275" s="795" t="s">
        <v>2279</v>
      </c>
      <c r="L275" s="803"/>
      <c r="M275" s="799"/>
      <c r="N275" s="889"/>
      <c r="O275" s="856"/>
    </row>
    <row r="276" spans="1:15">
      <c r="A276" s="804"/>
      <c r="B276" s="795" t="s">
        <v>2280</v>
      </c>
      <c r="C276" s="799" t="s">
        <v>1157</v>
      </c>
      <c r="D276" s="856">
        <v>27</v>
      </c>
      <c r="F276" s="1129">
        <f>E276*D276</f>
        <v>0</v>
      </c>
      <c r="L276" s="803"/>
      <c r="M276" s="799"/>
      <c r="N276" s="889"/>
      <c r="O276" s="856"/>
    </row>
    <row r="277" spans="1:15">
      <c r="A277" s="804"/>
      <c r="B277" s="829" t="s">
        <v>2272</v>
      </c>
      <c r="C277" s="799" t="s">
        <v>1157</v>
      </c>
      <c r="D277" s="856">
        <v>10</v>
      </c>
      <c r="F277" s="1129">
        <f>E277*D277</f>
        <v>0</v>
      </c>
      <c r="L277" s="803"/>
      <c r="M277" s="799"/>
      <c r="N277" s="889"/>
      <c r="O277" s="856"/>
    </row>
    <row r="278" spans="1:15">
      <c r="A278" s="804"/>
    </row>
    <row r="279" spans="1:15">
      <c r="A279" s="804" t="s">
        <v>2281</v>
      </c>
      <c r="B279" s="795" t="s">
        <v>2282</v>
      </c>
    </row>
    <row r="280" spans="1:15">
      <c r="A280" s="804"/>
      <c r="B280" s="795" t="s">
        <v>2283</v>
      </c>
    </row>
    <row r="281" spans="1:15">
      <c r="A281" s="804"/>
      <c r="B281" s="829" t="s">
        <v>2284</v>
      </c>
      <c r="C281" s="799" t="s">
        <v>1157</v>
      </c>
      <c r="D281" s="856">
        <v>31</v>
      </c>
      <c r="F281" s="1129">
        <f>E281*D281</f>
        <v>0</v>
      </c>
    </row>
    <row r="282" spans="1:15">
      <c r="A282" s="804"/>
      <c r="B282" s="829" t="s">
        <v>2272</v>
      </c>
      <c r="C282" s="799" t="s">
        <v>1157</v>
      </c>
      <c r="D282" s="856">
        <v>5</v>
      </c>
      <c r="F282" s="1129">
        <f>E282*D282</f>
        <v>0</v>
      </c>
    </row>
    <row r="283" spans="1:15">
      <c r="A283" s="804"/>
    </row>
    <row r="284" spans="1:15">
      <c r="A284" s="804" t="s">
        <v>2285</v>
      </c>
      <c r="B284" s="795" t="s">
        <v>2286</v>
      </c>
      <c r="F284" s="1129"/>
    </row>
    <row r="285" spans="1:15">
      <c r="A285" s="804"/>
      <c r="B285" s="795" t="s">
        <v>2287</v>
      </c>
      <c r="F285" s="1129"/>
    </row>
    <row r="286" spans="1:15">
      <c r="A286" s="804"/>
      <c r="B286" s="795" t="s">
        <v>2288</v>
      </c>
      <c r="C286" s="799" t="s">
        <v>1157</v>
      </c>
      <c r="D286" s="856">
        <v>5</v>
      </c>
      <c r="F286" s="1129">
        <f>E286*D286</f>
        <v>0</v>
      </c>
    </row>
    <row r="287" spans="1:15">
      <c r="A287" s="804"/>
      <c r="B287" s="829" t="s">
        <v>2289</v>
      </c>
      <c r="C287" s="799" t="s">
        <v>1157</v>
      </c>
      <c r="D287" s="856">
        <v>4</v>
      </c>
      <c r="F287" s="1129">
        <f>E287*D287</f>
        <v>0</v>
      </c>
    </row>
    <row r="288" spans="1:15">
      <c r="A288" s="804"/>
      <c r="F288" s="1129"/>
    </row>
    <row r="289" spans="1:15">
      <c r="A289" s="804" t="s">
        <v>2290</v>
      </c>
      <c r="B289" s="795" t="s">
        <v>2291</v>
      </c>
      <c r="F289" s="1129"/>
    </row>
    <row r="290" spans="1:15">
      <c r="A290" s="804"/>
      <c r="B290" s="795" t="s">
        <v>2292</v>
      </c>
      <c r="F290" s="1129"/>
    </row>
    <row r="291" spans="1:15">
      <c r="A291" s="804"/>
      <c r="B291" s="795" t="s">
        <v>2293</v>
      </c>
      <c r="C291" s="799" t="s">
        <v>1157</v>
      </c>
      <c r="D291" s="856">
        <v>4</v>
      </c>
      <c r="F291" s="1129">
        <f>E291*D291</f>
        <v>0</v>
      </c>
    </row>
    <row r="292" spans="1:15">
      <c r="A292" s="804"/>
      <c r="B292" s="829" t="s">
        <v>2294</v>
      </c>
      <c r="C292" s="799" t="s">
        <v>1157</v>
      </c>
      <c r="D292" s="856">
        <v>3</v>
      </c>
      <c r="F292" s="1129">
        <f>E292*D292</f>
        <v>0</v>
      </c>
    </row>
    <row r="293" spans="1:15">
      <c r="A293" s="885"/>
      <c r="B293" s="879"/>
      <c r="C293" s="883"/>
      <c r="D293" s="882"/>
      <c r="E293" s="881"/>
      <c r="F293" s="1133"/>
    </row>
    <row r="294" spans="1:15">
      <c r="A294" s="804" t="s">
        <v>2295</v>
      </c>
      <c r="B294" s="795" t="s">
        <v>2286</v>
      </c>
      <c r="F294" s="1129"/>
    </row>
    <row r="295" spans="1:15">
      <c r="A295" s="804"/>
      <c r="B295" s="795" t="s">
        <v>2296</v>
      </c>
      <c r="F295" s="1129"/>
    </row>
    <row r="296" spans="1:15">
      <c r="A296" s="804"/>
      <c r="B296" s="795" t="s">
        <v>2293</v>
      </c>
      <c r="C296" s="799" t="s">
        <v>1157</v>
      </c>
      <c r="D296" s="856">
        <v>25</v>
      </c>
      <c r="F296" s="1129">
        <f>E296*D296</f>
        <v>0</v>
      </c>
    </row>
    <row r="297" spans="1:15">
      <c r="A297" s="804"/>
      <c r="B297" s="829" t="s">
        <v>2294</v>
      </c>
      <c r="C297" s="799" t="s">
        <v>1157</v>
      </c>
      <c r="D297" s="856">
        <v>15</v>
      </c>
      <c r="F297" s="1129">
        <f>E297*D297</f>
        <v>0</v>
      </c>
    </row>
    <row r="298" spans="1:15">
      <c r="A298" s="804"/>
      <c r="B298" s="829"/>
      <c r="D298" s="856"/>
      <c r="F298" s="1129"/>
    </row>
    <row r="299" spans="1:15">
      <c r="A299" s="804" t="s">
        <v>2297</v>
      </c>
      <c r="B299" s="795" t="s">
        <v>2278</v>
      </c>
      <c r="F299" s="1129"/>
    </row>
    <row r="300" spans="1:15">
      <c r="A300" s="804"/>
      <c r="B300" s="795" t="s">
        <v>2298</v>
      </c>
      <c r="F300" s="1129"/>
      <c r="L300" s="803"/>
      <c r="M300" s="799"/>
      <c r="N300" s="889"/>
      <c r="O300" s="856"/>
    </row>
    <row r="301" spans="1:15">
      <c r="A301" s="804"/>
      <c r="B301" s="795" t="s">
        <v>2299</v>
      </c>
      <c r="C301" s="799" t="s">
        <v>1157</v>
      </c>
      <c r="D301" s="856">
        <v>34</v>
      </c>
      <c r="F301" s="1129">
        <f>E301*D301</f>
        <v>0</v>
      </c>
      <c r="L301" s="803"/>
      <c r="M301" s="799"/>
      <c r="N301" s="889"/>
      <c r="O301" s="856"/>
    </row>
    <row r="302" spans="1:15">
      <c r="A302" s="804"/>
      <c r="B302" s="829" t="s">
        <v>2272</v>
      </c>
      <c r="C302" s="799" t="s">
        <v>1157</v>
      </c>
      <c r="D302" s="856">
        <v>10</v>
      </c>
      <c r="F302" s="1129">
        <f>E302*D302</f>
        <v>0</v>
      </c>
      <c r="L302" s="803"/>
      <c r="M302" s="799"/>
      <c r="N302" s="889"/>
      <c r="O302" s="856"/>
    </row>
    <row r="303" spans="1:15">
      <c r="A303" s="804"/>
      <c r="B303" s="829"/>
      <c r="D303" s="856"/>
    </row>
    <row r="304" spans="1:15">
      <c r="A304" s="804"/>
      <c r="B304" s="829"/>
      <c r="D304" s="856"/>
    </row>
    <row r="305" spans="1:6">
      <c r="A305" s="804"/>
    </row>
    <row r="306" spans="1:6">
      <c r="A306" s="804"/>
      <c r="B306" s="798" t="s">
        <v>2300</v>
      </c>
      <c r="F306" s="1129">
        <f>SUM(F179:F302)</f>
        <v>0</v>
      </c>
    </row>
    <row r="307" spans="1:6">
      <c r="A307" s="804"/>
    </row>
    <row r="308" spans="1:6">
      <c r="A308" s="804"/>
    </row>
    <row r="309" spans="1:6" s="806" customFormat="1">
      <c r="A309" s="804" t="s">
        <v>532</v>
      </c>
      <c r="B309" s="795" t="s">
        <v>2301</v>
      </c>
      <c r="C309" s="799"/>
      <c r="D309" s="798"/>
      <c r="E309" s="797"/>
      <c r="F309" s="796"/>
    </row>
    <row r="310" spans="1:6">
      <c r="A310" s="804"/>
      <c r="C310" s="224"/>
      <c r="D310" s="225"/>
      <c r="E310" s="227"/>
      <c r="F310" s="228"/>
    </row>
    <row r="311" spans="1:6" ht="32.25" customHeight="1">
      <c r="A311" s="804" t="s">
        <v>1160</v>
      </c>
      <c r="B311" s="805" t="s">
        <v>2302</v>
      </c>
    </row>
    <row r="312" spans="1:6">
      <c r="A312" s="804"/>
      <c r="B312" s="795" t="s">
        <v>2303</v>
      </c>
      <c r="C312" s="799" t="s">
        <v>258</v>
      </c>
      <c r="D312" s="798">
        <v>1</v>
      </c>
    </row>
    <row r="313" spans="1:6">
      <c r="A313" s="804"/>
      <c r="B313" s="795" t="s">
        <v>2304</v>
      </c>
      <c r="C313" s="799" t="s">
        <v>258</v>
      </c>
      <c r="D313" s="798">
        <v>1</v>
      </c>
    </row>
    <row r="314" spans="1:6">
      <c r="A314" s="804"/>
      <c r="B314" s="795" t="s">
        <v>2305</v>
      </c>
      <c r="C314" s="799" t="s">
        <v>258</v>
      </c>
      <c r="D314" s="798">
        <v>1</v>
      </c>
    </row>
    <row r="315" spans="1:6">
      <c r="A315" s="804"/>
      <c r="B315" s="795" t="s">
        <v>2306</v>
      </c>
      <c r="C315" s="799" t="s">
        <v>258</v>
      </c>
      <c r="D315" s="798">
        <v>1</v>
      </c>
      <c r="E315" s="860"/>
      <c r="F315" s="887"/>
    </row>
    <row r="316" spans="1:6">
      <c r="A316" s="804"/>
      <c r="B316" s="858" t="s">
        <v>2219</v>
      </c>
      <c r="C316" s="849" t="s">
        <v>339</v>
      </c>
      <c r="D316" s="848">
        <v>73</v>
      </c>
      <c r="E316" s="857"/>
      <c r="F316" s="1131">
        <f>D316*E316</f>
        <v>0</v>
      </c>
    </row>
    <row r="317" spans="1:6">
      <c r="A317" s="804"/>
    </row>
    <row r="318" spans="1:6" ht="32.25" customHeight="1">
      <c r="A318" s="804" t="s">
        <v>1161</v>
      </c>
      <c r="B318" s="805" t="s">
        <v>2307</v>
      </c>
    </row>
    <row r="319" spans="1:6">
      <c r="A319" s="804"/>
      <c r="B319" s="795" t="s">
        <v>2303</v>
      </c>
      <c r="C319" s="799" t="s">
        <v>258</v>
      </c>
      <c r="D319" s="798">
        <v>1</v>
      </c>
    </row>
    <row r="320" spans="1:6">
      <c r="A320" s="804"/>
      <c r="B320" s="795" t="s">
        <v>2304</v>
      </c>
      <c r="C320" s="799" t="s">
        <v>258</v>
      </c>
      <c r="D320" s="798">
        <v>1</v>
      </c>
    </row>
    <row r="321" spans="1:6">
      <c r="A321" s="804"/>
      <c r="B321" s="795" t="s">
        <v>2308</v>
      </c>
      <c r="C321" s="799" t="s">
        <v>258</v>
      </c>
      <c r="D321" s="798">
        <v>1</v>
      </c>
    </row>
    <row r="322" spans="1:6">
      <c r="A322" s="804"/>
      <c r="B322" s="795" t="s">
        <v>2306</v>
      </c>
      <c r="C322" s="799" t="s">
        <v>258</v>
      </c>
      <c r="D322" s="798">
        <v>1</v>
      </c>
      <c r="E322" s="860"/>
      <c r="F322" s="887"/>
    </row>
    <row r="323" spans="1:6">
      <c r="A323" s="804"/>
      <c r="B323" s="858" t="s">
        <v>2188</v>
      </c>
      <c r="C323" s="849" t="s">
        <v>339</v>
      </c>
      <c r="D323" s="848">
        <v>13</v>
      </c>
      <c r="E323" s="857"/>
      <c r="F323" s="1131">
        <f>D323*E323</f>
        <v>0</v>
      </c>
    </row>
    <row r="324" spans="1:6">
      <c r="A324" s="804"/>
    </row>
    <row r="325" spans="1:6" ht="31.5" customHeight="1">
      <c r="A325" s="804" t="s">
        <v>1163</v>
      </c>
      <c r="B325" s="805" t="s">
        <v>2309</v>
      </c>
    </row>
    <row r="326" spans="1:6">
      <c r="A326" s="804"/>
      <c r="B326" s="795" t="s">
        <v>2310</v>
      </c>
      <c r="C326" s="799" t="s">
        <v>258</v>
      </c>
      <c r="D326" s="798">
        <v>1</v>
      </c>
    </row>
    <row r="327" spans="1:6">
      <c r="A327" s="804"/>
      <c r="B327" s="795" t="s">
        <v>2311</v>
      </c>
      <c r="C327" s="799" t="s">
        <v>258</v>
      </c>
      <c r="D327" s="798">
        <v>1</v>
      </c>
    </row>
    <row r="328" spans="1:6">
      <c r="A328" s="804"/>
      <c r="B328" s="795" t="s">
        <v>2305</v>
      </c>
      <c r="C328" s="799" t="s">
        <v>258</v>
      </c>
      <c r="D328" s="798">
        <v>2</v>
      </c>
    </row>
    <row r="329" spans="1:6">
      <c r="A329" s="804"/>
      <c r="B329" s="795" t="s">
        <v>2312</v>
      </c>
      <c r="C329" s="799" t="s">
        <v>258</v>
      </c>
      <c r="D329" s="798">
        <v>1</v>
      </c>
      <c r="E329" s="860"/>
      <c r="F329" s="887"/>
    </row>
    <row r="330" spans="1:6">
      <c r="A330" s="804"/>
      <c r="B330" s="858" t="s">
        <v>2250</v>
      </c>
      <c r="C330" s="849" t="s">
        <v>339</v>
      </c>
      <c r="D330" s="848">
        <v>14</v>
      </c>
      <c r="E330" s="857"/>
      <c r="F330" s="1131">
        <f>D330*E330</f>
        <v>0</v>
      </c>
    </row>
    <row r="331" spans="1:6">
      <c r="A331" s="804"/>
    </row>
    <row r="332" spans="1:6" ht="33.75" customHeight="1">
      <c r="A332" s="804" t="s">
        <v>1164</v>
      </c>
      <c r="B332" s="825" t="s">
        <v>2313</v>
      </c>
    </row>
    <row r="333" spans="1:6">
      <c r="A333" s="804"/>
      <c r="B333" s="795" t="s">
        <v>2314</v>
      </c>
      <c r="C333" s="799" t="s">
        <v>258</v>
      </c>
      <c r="D333" s="798">
        <v>1</v>
      </c>
    </row>
    <row r="334" spans="1:6">
      <c r="A334" s="804"/>
      <c r="B334" s="795" t="s">
        <v>2315</v>
      </c>
      <c r="C334" s="799" t="s">
        <v>258</v>
      </c>
      <c r="D334" s="798">
        <v>2</v>
      </c>
    </row>
    <row r="335" spans="1:6">
      <c r="A335" s="804"/>
      <c r="B335" s="795" t="s">
        <v>2316</v>
      </c>
      <c r="C335" s="799" t="s">
        <v>258</v>
      </c>
      <c r="D335" s="798">
        <v>3</v>
      </c>
    </row>
    <row r="336" spans="1:6">
      <c r="A336" s="804"/>
      <c r="B336" s="795" t="s">
        <v>2317</v>
      </c>
      <c r="C336" s="799" t="s">
        <v>258</v>
      </c>
      <c r="D336" s="798">
        <v>2</v>
      </c>
    </row>
    <row r="337" spans="1:6">
      <c r="A337" s="804"/>
      <c r="B337" s="858" t="s">
        <v>2256</v>
      </c>
      <c r="C337" s="849" t="s">
        <v>339</v>
      </c>
      <c r="D337" s="848">
        <v>1</v>
      </c>
      <c r="E337" s="857"/>
      <c r="F337" s="1131">
        <f>D337*E337</f>
        <v>0</v>
      </c>
    </row>
    <row r="338" spans="1:6">
      <c r="A338" s="804"/>
      <c r="F338" s="1129"/>
    </row>
    <row r="339" spans="1:6" ht="33.75" customHeight="1">
      <c r="A339" s="804" t="s">
        <v>1165</v>
      </c>
      <c r="B339" s="825" t="s">
        <v>2313</v>
      </c>
    </row>
    <row r="340" spans="1:6">
      <c r="A340" s="804"/>
      <c r="B340" s="795" t="s">
        <v>2315</v>
      </c>
      <c r="C340" s="799" t="s">
        <v>258</v>
      </c>
      <c r="D340" s="798">
        <v>2</v>
      </c>
    </row>
    <row r="341" spans="1:6">
      <c r="A341" s="804"/>
      <c r="B341" s="795" t="s">
        <v>2316</v>
      </c>
      <c r="C341" s="799" t="s">
        <v>258</v>
      </c>
      <c r="D341" s="798">
        <v>3</v>
      </c>
    </row>
    <row r="342" spans="1:6">
      <c r="A342" s="804"/>
      <c r="B342" s="795" t="s">
        <v>2317</v>
      </c>
      <c r="C342" s="799" t="s">
        <v>258</v>
      </c>
      <c r="D342" s="798">
        <v>4</v>
      </c>
    </row>
    <row r="343" spans="1:6">
      <c r="A343" s="804"/>
      <c r="B343" s="858" t="s">
        <v>2260</v>
      </c>
      <c r="C343" s="849" t="s">
        <v>339</v>
      </c>
      <c r="D343" s="848">
        <v>2</v>
      </c>
      <c r="E343" s="857"/>
      <c r="F343" s="1131">
        <f>D343*E343</f>
        <v>0</v>
      </c>
    </row>
    <row r="344" spans="1:6">
      <c r="A344" s="804"/>
    </row>
    <row r="345" spans="1:6" ht="29.25" customHeight="1">
      <c r="A345" s="804" t="s">
        <v>1168</v>
      </c>
      <c r="B345" s="852" t="s">
        <v>2318</v>
      </c>
      <c r="D345" s="856"/>
      <c r="F345" s="811"/>
    </row>
    <row r="346" spans="1:6">
      <c r="A346" s="804"/>
      <c r="B346" s="803" t="s">
        <v>2303</v>
      </c>
      <c r="C346" s="799" t="s">
        <v>258</v>
      </c>
      <c r="D346" s="798">
        <v>1</v>
      </c>
      <c r="F346" s="811"/>
    </row>
    <row r="347" spans="1:6">
      <c r="A347" s="804"/>
      <c r="B347" s="803" t="s">
        <v>2304</v>
      </c>
      <c r="C347" s="799" t="s">
        <v>258</v>
      </c>
      <c r="D347" s="798">
        <v>1</v>
      </c>
      <c r="F347" s="811"/>
    </row>
    <row r="348" spans="1:6">
      <c r="A348" s="804"/>
      <c r="B348" s="803" t="s">
        <v>2319</v>
      </c>
      <c r="C348" s="799" t="s">
        <v>258</v>
      </c>
      <c r="D348" s="798">
        <v>1</v>
      </c>
      <c r="F348" s="811"/>
    </row>
    <row r="349" spans="1:6">
      <c r="A349" s="804"/>
      <c r="B349" s="803" t="s">
        <v>2317</v>
      </c>
      <c r="C349" s="799" t="s">
        <v>258</v>
      </c>
      <c r="D349" s="798">
        <v>1</v>
      </c>
      <c r="F349" s="811"/>
    </row>
    <row r="350" spans="1:6">
      <c r="A350" s="804"/>
      <c r="B350" s="795" t="s">
        <v>2306</v>
      </c>
      <c r="C350" s="799" t="s">
        <v>258</v>
      </c>
      <c r="D350" s="861">
        <v>1</v>
      </c>
      <c r="E350" s="860"/>
      <c r="F350" s="811"/>
    </row>
    <row r="351" spans="1:6">
      <c r="A351" s="888"/>
      <c r="B351" s="886" t="s">
        <v>2264</v>
      </c>
      <c r="C351" s="849" t="s">
        <v>339</v>
      </c>
      <c r="D351" s="848">
        <v>11</v>
      </c>
      <c r="E351" s="857"/>
      <c r="F351" s="1131">
        <f>D351*E351</f>
        <v>0</v>
      </c>
    </row>
    <row r="352" spans="1:6">
      <c r="A352" s="804"/>
      <c r="B352" s="803"/>
      <c r="D352" s="856"/>
      <c r="F352" s="811"/>
    </row>
    <row r="353" spans="1:6" ht="27" customHeight="1">
      <c r="A353" s="804" t="s">
        <v>1169</v>
      </c>
      <c r="B353" s="852" t="s">
        <v>2320</v>
      </c>
      <c r="D353" s="856"/>
      <c r="F353" s="811"/>
    </row>
    <row r="354" spans="1:6">
      <c r="A354" s="804"/>
      <c r="B354" s="803" t="s">
        <v>2303</v>
      </c>
      <c r="C354" s="799" t="s">
        <v>258</v>
      </c>
      <c r="D354" s="798">
        <v>1</v>
      </c>
      <c r="F354" s="811"/>
    </row>
    <row r="355" spans="1:6">
      <c r="A355" s="804"/>
      <c r="B355" s="803" t="s">
        <v>2304</v>
      </c>
      <c r="C355" s="799" t="s">
        <v>258</v>
      </c>
      <c r="D355" s="798">
        <v>1</v>
      </c>
      <c r="F355" s="811"/>
    </row>
    <row r="356" spans="1:6">
      <c r="A356" s="804"/>
      <c r="B356" s="803" t="s">
        <v>2319</v>
      </c>
      <c r="C356" s="799" t="s">
        <v>258</v>
      </c>
      <c r="D356" s="798">
        <v>2</v>
      </c>
      <c r="F356" s="811"/>
    </row>
    <row r="357" spans="1:6">
      <c r="A357" s="804"/>
      <c r="B357" s="795" t="s">
        <v>2306</v>
      </c>
      <c r="C357" s="799" t="s">
        <v>258</v>
      </c>
      <c r="D357" s="861">
        <v>1</v>
      </c>
      <c r="E357" s="860"/>
      <c r="F357" s="811"/>
    </row>
    <row r="358" spans="1:6">
      <c r="A358" s="888"/>
      <c r="B358" s="886" t="s">
        <v>2321</v>
      </c>
      <c r="C358" s="849" t="s">
        <v>339</v>
      </c>
      <c r="D358" s="848">
        <v>4</v>
      </c>
      <c r="E358" s="857"/>
      <c r="F358" s="1131">
        <f>D358*E358</f>
        <v>0</v>
      </c>
    </row>
    <row r="359" spans="1:6">
      <c r="A359" s="804"/>
    </row>
    <row r="360" spans="1:6" ht="27" customHeight="1">
      <c r="A360" s="804" t="s">
        <v>1175</v>
      </c>
      <c r="B360" s="852" t="s">
        <v>2320</v>
      </c>
      <c r="D360" s="856"/>
      <c r="F360" s="811"/>
    </row>
    <row r="361" spans="1:6">
      <c r="A361" s="804"/>
      <c r="B361" s="803" t="s">
        <v>2303</v>
      </c>
      <c r="C361" s="799" t="s">
        <v>258</v>
      </c>
      <c r="D361" s="798">
        <v>1</v>
      </c>
      <c r="F361" s="811"/>
    </row>
    <row r="362" spans="1:6">
      <c r="A362" s="804"/>
      <c r="B362" s="803" t="s">
        <v>2304</v>
      </c>
      <c r="C362" s="799" t="s">
        <v>258</v>
      </c>
      <c r="D362" s="798">
        <v>1</v>
      </c>
      <c r="F362" s="811"/>
    </row>
    <row r="363" spans="1:6">
      <c r="A363" s="804"/>
      <c r="B363" s="803" t="s">
        <v>2322</v>
      </c>
      <c r="C363" s="799" t="s">
        <v>258</v>
      </c>
      <c r="D363" s="798">
        <v>1</v>
      </c>
      <c r="F363" s="811"/>
    </row>
    <row r="364" spans="1:6">
      <c r="A364" s="804"/>
      <c r="B364" s="803" t="s">
        <v>2317</v>
      </c>
      <c r="C364" s="799" t="s">
        <v>258</v>
      </c>
      <c r="D364" s="798">
        <v>1</v>
      </c>
      <c r="F364" s="811"/>
    </row>
    <row r="365" spans="1:6">
      <c r="A365" s="804"/>
      <c r="B365" s="795" t="s">
        <v>2306</v>
      </c>
      <c r="C365" s="799" t="s">
        <v>258</v>
      </c>
      <c r="D365" s="861">
        <v>1</v>
      </c>
      <c r="E365" s="860"/>
      <c r="F365" s="811"/>
    </row>
    <row r="366" spans="1:6">
      <c r="A366" s="888"/>
      <c r="B366" s="886" t="s">
        <v>2323</v>
      </c>
      <c r="C366" s="849" t="s">
        <v>339</v>
      </c>
      <c r="D366" s="848">
        <v>8</v>
      </c>
      <c r="E366" s="857"/>
      <c r="F366" s="1131">
        <f>D366*E366</f>
        <v>0</v>
      </c>
    </row>
    <row r="367" spans="1:6">
      <c r="A367" s="804"/>
    </row>
    <row r="368" spans="1:6" ht="30.75" customHeight="1">
      <c r="A368" s="804" t="s">
        <v>1176</v>
      </c>
      <c r="B368" s="852" t="s">
        <v>2318</v>
      </c>
      <c r="D368" s="856"/>
      <c r="F368" s="811"/>
    </row>
    <row r="369" spans="1:6">
      <c r="A369" s="804"/>
      <c r="B369" s="803" t="s">
        <v>2303</v>
      </c>
      <c r="C369" s="799" t="s">
        <v>258</v>
      </c>
      <c r="D369" s="798">
        <v>1</v>
      </c>
      <c r="F369" s="811"/>
    </row>
    <row r="370" spans="1:6">
      <c r="A370" s="804"/>
      <c r="B370" s="803" t="s">
        <v>2304</v>
      </c>
      <c r="C370" s="799" t="s">
        <v>258</v>
      </c>
      <c r="D370" s="798">
        <v>1</v>
      </c>
      <c r="F370" s="811"/>
    </row>
    <row r="371" spans="1:6">
      <c r="A371" s="804"/>
      <c r="B371" s="803" t="s">
        <v>2322</v>
      </c>
      <c r="C371" s="799" t="s">
        <v>258</v>
      </c>
      <c r="D371" s="798">
        <v>1</v>
      </c>
      <c r="F371" s="811"/>
    </row>
    <row r="372" spans="1:6">
      <c r="A372" s="804"/>
      <c r="B372" s="803" t="s">
        <v>2317</v>
      </c>
      <c r="C372" s="799" t="s">
        <v>258</v>
      </c>
      <c r="D372" s="798">
        <v>1</v>
      </c>
      <c r="F372" s="811"/>
    </row>
    <row r="373" spans="1:6">
      <c r="A373" s="804"/>
      <c r="B373" s="795" t="s">
        <v>2306</v>
      </c>
      <c r="C373" s="799" t="s">
        <v>258</v>
      </c>
      <c r="D373" s="861">
        <v>1</v>
      </c>
      <c r="E373" s="860"/>
      <c r="F373" s="811"/>
    </row>
    <row r="374" spans="1:6">
      <c r="A374" s="888"/>
      <c r="B374" s="886" t="s">
        <v>2324</v>
      </c>
      <c r="C374" s="849" t="s">
        <v>339</v>
      </c>
      <c r="D374" s="848">
        <v>5</v>
      </c>
      <c r="E374" s="857"/>
      <c r="F374" s="1131">
        <f>D374*E374</f>
        <v>0</v>
      </c>
    </row>
    <row r="375" spans="1:6">
      <c r="A375" s="804"/>
      <c r="B375" s="803"/>
      <c r="F375" s="811"/>
    </row>
    <row r="376" spans="1:6" ht="27" customHeight="1">
      <c r="A376" s="804" t="s">
        <v>1177</v>
      </c>
      <c r="B376" s="852" t="s">
        <v>2320</v>
      </c>
      <c r="D376" s="856"/>
      <c r="F376" s="811"/>
    </row>
    <row r="377" spans="1:6">
      <c r="A377" s="804"/>
      <c r="B377" s="803" t="s">
        <v>2303</v>
      </c>
      <c r="C377" s="799" t="s">
        <v>258</v>
      </c>
      <c r="D377" s="798">
        <v>1</v>
      </c>
      <c r="F377" s="811"/>
    </row>
    <row r="378" spans="1:6">
      <c r="A378" s="804"/>
      <c r="B378" s="803" t="s">
        <v>2304</v>
      </c>
      <c r="C378" s="799" t="s">
        <v>258</v>
      </c>
      <c r="D378" s="798">
        <v>1</v>
      </c>
      <c r="F378" s="811"/>
    </row>
    <row r="379" spans="1:6">
      <c r="A379" s="804"/>
      <c r="B379" s="803" t="s">
        <v>2325</v>
      </c>
      <c r="C379" s="799" t="s">
        <v>258</v>
      </c>
      <c r="D379" s="798">
        <v>1</v>
      </c>
      <c r="F379" s="811"/>
    </row>
    <row r="380" spans="1:6">
      <c r="A380" s="804"/>
      <c r="B380" s="803" t="s">
        <v>2317</v>
      </c>
      <c r="C380" s="799" t="s">
        <v>258</v>
      </c>
      <c r="D380" s="798">
        <v>1</v>
      </c>
      <c r="F380" s="811"/>
    </row>
    <row r="381" spans="1:6">
      <c r="A381" s="804"/>
      <c r="B381" s="795" t="s">
        <v>2306</v>
      </c>
      <c r="C381" s="799" t="s">
        <v>258</v>
      </c>
      <c r="D381" s="861">
        <v>1</v>
      </c>
      <c r="E381" s="860"/>
      <c r="F381" s="811"/>
    </row>
    <row r="382" spans="1:6">
      <c r="A382" s="888"/>
      <c r="B382" s="886" t="s">
        <v>2326</v>
      </c>
      <c r="C382" s="849" t="s">
        <v>339</v>
      </c>
      <c r="D382" s="848">
        <v>1</v>
      </c>
      <c r="E382" s="857"/>
      <c r="F382" s="1131">
        <f>D382*E382</f>
        <v>0</v>
      </c>
    </row>
    <row r="383" spans="1:6">
      <c r="A383" s="804"/>
      <c r="B383" s="875"/>
    </row>
    <row r="384" spans="1:6" ht="27" customHeight="1">
      <c r="A384" s="804" t="s">
        <v>1178</v>
      </c>
      <c r="B384" s="852" t="s">
        <v>2320</v>
      </c>
      <c r="D384" s="856"/>
      <c r="F384" s="811"/>
    </row>
    <row r="385" spans="1:6">
      <c r="A385" s="804"/>
      <c r="B385" s="803" t="s">
        <v>2303</v>
      </c>
      <c r="C385" s="799" t="s">
        <v>258</v>
      </c>
      <c r="D385" s="798">
        <v>1</v>
      </c>
      <c r="F385" s="811"/>
    </row>
    <row r="386" spans="1:6">
      <c r="A386" s="804"/>
      <c r="B386" s="803" t="s">
        <v>2304</v>
      </c>
      <c r="C386" s="799" t="s">
        <v>258</v>
      </c>
      <c r="D386" s="798">
        <v>1</v>
      </c>
      <c r="F386" s="811"/>
    </row>
    <row r="387" spans="1:6">
      <c r="A387" s="804"/>
      <c r="B387" s="803" t="s">
        <v>2327</v>
      </c>
      <c r="C387" s="799" t="s">
        <v>258</v>
      </c>
      <c r="D387" s="798">
        <v>1</v>
      </c>
      <c r="F387" s="811"/>
    </row>
    <row r="388" spans="1:6">
      <c r="A388" s="804"/>
      <c r="B388" s="795" t="s">
        <v>2306</v>
      </c>
      <c r="C388" s="799" t="s">
        <v>258</v>
      </c>
      <c r="D388" s="861">
        <v>1</v>
      </c>
      <c r="E388" s="860"/>
      <c r="F388" s="811"/>
    </row>
    <row r="389" spans="1:6">
      <c r="A389" s="888"/>
      <c r="B389" s="886" t="s">
        <v>2328</v>
      </c>
      <c r="C389" s="849" t="s">
        <v>339</v>
      </c>
      <c r="D389" s="848">
        <v>5</v>
      </c>
      <c r="E389" s="857"/>
      <c r="F389" s="1131">
        <f>D389*E389</f>
        <v>0</v>
      </c>
    </row>
    <row r="390" spans="1:6">
      <c r="A390" s="804"/>
      <c r="B390" s="803"/>
    </row>
    <row r="391" spans="1:6" ht="27" customHeight="1">
      <c r="A391" s="804" t="s">
        <v>2329</v>
      </c>
      <c r="B391" s="852" t="s">
        <v>2330</v>
      </c>
      <c r="D391" s="856"/>
      <c r="F391" s="811"/>
    </row>
    <row r="392" spans="1:6">
      <c r="A392" s="804"/>
      <c r="B392" s="803" t="s">
        <v>2303</v>
      </c>
      <c r="C392" s="799" t="s">
        <v>258</v>
      </c>
      <c r="D392" s="798">
        <v>1</v>
      </c>
      <c r="F392" s="811"/>
    </row>
    <row r="393" spans="1:6">
      <c r="A393" s="804"/>
      <c r="B393" s="803" t="s">
        <v>2304</v>
      </c>
      <c r="C393" s="799" t="s">
        <v>258</v>
      </c>
      <c r="D393" s="798">
        <v>1</v>
      </c>
      <c r="F393" s="811"/>
    </row>
    <row r="394" spans="1:6">
      <c r="A394" s="804"/>
      <c r="B394" s="803" t="s">
        <v>2331</v>
      </c>
      <c r="C394" s="799" t="s">
        <v>258</v>
      </c>
      <c r="D394" s="798">
        <v>1</v>
      </c>
      <c r="F394" s="811"/>
    </row>
    <row r="395" spans="1:6">
      <c r="A395" s="804"/>
      <c r="B395" s="795" t="s">
        <v>2306</v>
      </c>
      <c r="C395" s="799" t="s">
        <v>258</v>
      </c>
      <c r="D395" s="861">
        <v>1</v>
      </c>
      <c r="E395" s="860"/>
      <c r="F395" s="811"/>
    </row>
    <row r="396" spans="1:6">
      <c r="A396" s="888"/>
      <c r="B396" s="886" t="s">
        <v>2332</v>
      </c>
      <c r="C396" s="849" t="s">
        <v>339</v>
      </c>
      <c r="D396" s="848">
        <v>47</v>
      </c>
      <c r="E396" s="857"/>
      <c r="F396" s="1131">
        <f>D396*E396</f>
        <v>0</v>
      </c>
    </row>
    <row r="397" spans="1:6">
      <c r="A397" s="804"/>
      <c r="B397" s="803"/>
    </row>
    <row r="398" spans="1:6" ht="46.15" customHeight="1">
      <c r="A398" s="804" t="s">
        <v>2333</v>
      </c>
      <c r="B398" s="805" t="s">
        <v>2334</v>
      </c>
    </row>
    <row r="399" spans="1:6">
      <c r="A399" s="804"/>
      <c r="B399" s="795" t="s">
        <v>2303</v>
      </c>
      <c r="C399" s="799" t="s">
        <v>258</v>
      </c>
      <c r="D399" s="798">
        <v>1</v>
      </c>
    </row>
    <row r="400" spans="1:6">
      <c r="A400" s="804"/>
      <c r="B400" s="795" t="s">
        <v>2304</v>
      </c>
      <c r="C400" s="799" t="s">
        <v>258</v>
      </c>
      <c r="D400" s="798">
        <v>1</v>
      </c>
    </row>
    <row r="401" spans="1:6">
      <c r="A401" s="804"/>
      <c r="B401" s="795" t="s">
        <v>2335</v>
      </c>
      <c r="C401" s="799" t="s">
        <v>258</v>
      </c>
      <c r="D401" s="798">
        <v>1</v>
      </c>
    </row>
    <row r="402" spans="1:6">
      <c r="A402" s="804"/>
      <c r="B402" s="795" t="s">
        <v>2306</v>
      </c>
      <c r="C402" s="799" t="s">
        <v>258</v>
      </c>
      <c r="D402" s="798">
        <v>1</v>
      </c>
      <c r="E402" s="860"/>
      <c r="F402" s="887"/>
    </row>
    <row r="403" spans="1:6">
      <c r="A403" s="804"/>
      <c r="B403" s="858" t="s">
        <v>2336</v>
      </c>
      <c r="C403" s="849" t="s">
        <v>339</v>
      </c>
      <c r="D403" s="848">
        <v>2</v>
      </c>
      <c r="E403" s="857"/>
      <c r="F403" s="1131">
        <f>D403*E403</f>
        <v>0</v>
      </c>
    </row>
    <row r="404" spans="1:6">
      <c r="A404" s="804"/>
      <c r="B404" s="803"/>
    </row>
    <row r="405" spans="1:6" ht="30">
      <c r="A405" s="804" t="s">
        <v>2337</v>
      </c>
      <c r="B405" s="852" t="s">
        <v>2338</v>
      </c>
      <c r="D405" s="856"/>
      <c r="F405" s="811"/>
    </row>
    <row r="406" spans="1:6">
      <c r="A406" s="804"/>
      <c r="B406" s="803" t="s">
        <v>2339</v>
      </c>
      <c r="C406" s="799" t="s">
        <v>258</v>
      </c>
      <c r="D406" s="798">
        <v>1</v>
      </c>
      <c r="F406" s="811"/>
    </row>
    <row r="407" spans="1:6">
      <c r="A407" s="804"/>
      <c r="B407" s="803" t="s">
        <v>2340</v>
      </c>
      <c r="C407" s="799" t="s">
        <v>258</v>
      </c>
      <c r="D407" s="798">
        <v>1</v>
      </c>
      <c r="F407" s="811"/>
    </row>
    <row r="408" spans="1:6">
      <c r="A408" s="804"/>
      <c r="B408" s="803" t="s">
        <v>2341</v>
      </c>
      <c r="C408" s="799" t="s">
        <v>258</v>
      </c>
      <c r="D408" s="798">
        <v>1</v>
      </c>
      <c r="F408" s="811"/>
    </row>
    <row r="409" spans="1:6">
      <c r="A409" s="804"/>
      <c r="B409" s="803" t="s">
        <v>2342</v>
      </c>
      <c r="C409" s="799" t="s">
        <v>258</v>
      </c>
      <c r="D409" s="798">
        <v>1</v>
      </c>
      <c r="F409" s="811"/>
    </row>
    <row r="410" spans="1:6">
      <c r="A410" s="804"/>
      <c r="B410" s="803" t="s">
        <v>2343</v>
      </c>
      <c r="C410" s="799" t="s">
        <v>258</v>
      </c>
      <c r="D410" s="798">
        <v>1</v>
      </c>
      <c r="F410" s="811"/>
    </row>
    <row r="411" spans="1:6">
      <c r="A411" s="804"/>
      <c r="B411" s="803" t="s">
        <v>2344</v>
      </c>
      <c r="C411" s="799" t="s">
        <v>258</v>
      </c>
      <c r="D411" s="798">
        <v>1</v>
      </c>
      <c r="F411" s="811"/>
    </row>
    <row r="412" spans="1:6">
      <c r="A412" s="804"/>
      <c r="B412" s="803" t="s">
        <v>2345</v>
      </c>
      <c r="C412" s="799" t="s">
        <v>258</v>
      </c>
      <c r="D412" s="798">
        <v>1</v>
      </c>
      <c r="F412" s="811"/>
    </row>
    <row r="413" spans="1:6">
      <c r="A413" s="804"/>
      <c r="B413" s="803" t="s">
        <v>2346</v>
      </c>
      <c r="C413" s="799" t="s">
        <v>258</v>
      </c>
      <c r="D413" s="798">
        <v>1</v>
      </c>
      <c r="F413" s="811"/>
    </row>
    <row r="414" spans="1:6">
      <c r="A414" s="804"/>
      <c r="B414" s="795" t="s">
        <v>2306</v>
      </c>
      <c r="C414" s="799" t="s">
        <v>258</v>
      </c>
      <c r="D414" s="861">
        <v>1</v>
      </c>
      <c r="E414" s="860"/>
      <c r="F414" s="811"/>
    </row>
    <row r="415" spans="1:6">
      <c r="A415" s="804"/>
      <c r="B415" s="886" t="s">
        <v>2347</v>
      </c>
      <c r="C415" s="849" t="s">
        <v>339</v>
      </c>
      <c r="D415" s="848">
        <v>8</v>
      </c>
      <c r="E415" s="857"/>
      <c r="F415" s="1131">
        <f>D415*E415</f>
        <v>0</v>
      </c>
    </row>
    <row r="416" spans="1:6">
      <c r="A416" s="804"/>
      <c r="B416" s="803"/>
    </row>
    <row r="417" spans="1:6" s="879" customFormat="1" ht="13.5" customHeight="1">
      <c r="A417" s="804" t="s">
        <v>2348</v>
      </c>
      <c r="B417" s="875" t="s">
        <v>2349</v>
      </c>
      <c r="C417" s="799"/>
      <c r="D417" s="798"/>
      <c r="E417" s="797"/>
      <c r="F417" s="796"/>
    </row>
    <row r="418" spans="1:6" s="879" customFormat="1">
      <c r="A418" s="804"/>
      <c r="B418" s="875" t="s">
        <v>2350</v>
      </c>
      <c r="C418" s="799" t="s">
        <v>1157</v>
      </c>
      <c r="D418" s="856">
        <v>20</v>
      </c>
      <c r="E418" s="797"/>
      <c r="F418" s="796"/>
    </row>
    <row r="419" spans="1:6" s="879" customFormat="1">
      <c r="A419" s="804"/>
      <c r="B419" s="875" t="s">
        <v>2351</v>
      </c>
      <c r="C419" s="799" t="s">
        <v>1157</v>
      </c>
      <c r="D419" s="856">
        <v>17</v>
      </c>
      <c r="E419" s="797"/>
      <c r="F419" s="796"/>
    </row>
    <row r="420" spans="1:6" s="879" customFormat="1">
      <c r="A420" s="804"/>
      <c r="B420" s="878" t="s">
        <v>2352</v>
      </c>
      <c r="C420" s="849" t="s">
        <v>339</v>
      </c>
      <c r="D420" s="848">
        <v>108</v>
      </c>
      <c r="E420" s="857"/>
      <c r="F420" s="1131">
        <f>D420*E420</f>
        <v>0</v>
      </c>
    </row>
    <row r="421" spans="1:6" s="879" customFormat="1">
      <c r="A421" s="804"/>
      <c r="B421" s="875"/>
      <c r="C421" s="799"/>
      <c r="D421" s="798"/>
      <c r="E421" s="797"/>
      <c r="F421" s="796"/>
    </row>
    <row r="422" spans="1:6" s="879" customFormat="1">
      <c r="A422" s="804" t="s">
        <v>2353</v>
      </c>
      <c r="B422" s="875" t="s">
        <v>2349</v>
      </c>
      <c r="C422" s="799"/>
      <c r="D422" s="798"/>
      <c r="E422" s="797"/>
      <c r="F422" s="796"/>
    </row>
    <row r="423" spans="1:6" s="879" customFormat="1">
      <c r="A423" s="804"/>
      <c r="B423" s="875" t="s">
        <v>2354</v>
      </c>
      <c r="C423" s="799" t="s">
        <v>1157</v>
      </c>
      <c r="D423" s="856">
        <v>28</v>
      </c>
      <c r="E423" s="797"/>
      <c r="F423" s="796"/>
    </row>
    <row r="424" spans="1:6" s="879" customFormat="1">
      <c r="A424" s="804"/>
      <c r="B424" s="875" t="s">
        <v>2351</v>
      </c>
      <c r="C424" s="799" t="s">
        <v>1157</v>
      </c>
      <c r="D424" s="856">
        <v>24</v>
      </c>
      <c r="E424" s="797"/>
      <c r="F424" s="796"/>
    </row>
    <row r="425" spans="1:6" s="879" customFormat="1">
      <c r="A425" s="804"/>
      <c r="B425" s="878" t="s">
        <v>2355</v>
      </c>
      <c r="C425" s="849" t="s">
        <v>339</v>
      </c>
      <c r="D425" s="848">
        <v>171</v>
      </c>
      <c r="E425" s="857"/>
      <c r="F425" s="1131">
        <f>D425*E425</f>
        <v>0</v>
      </c>
    </row>
    <row r="426" spans="1:6" s="879" customFormat="1">
      <c r="A426" s="885"/>
      <c r="B426" s="884"/>
      <c r="C426" s="883"/>
      <c r="D426" s="882"/>
      <c r="E426" s="881"/>
      <c r="F426" s="880"/>
    </row>
    <row r="427" spans="1:6">
      <c r="A427" s="804" t="s">
        <v>2356</v>
      </c>
      <c r="B427" s="875" t="s">
        <v>2357</v>
      </c>
    </row>
    <row r="428" spans="1:6">
      <c r="A428" s="804"/>
      <c r="B428" s="875" t="s">
        <v>2358</v>
      </c>
      <c r="C428" s="799" t="s">
        <v>1157</v>
      </c>
      <c r="D428" s="856">
        <v>27</v>
      </c>
    </row>
    <row r="429" spans="1:6">
      <c r="A429" s="804"/>
      <c r="B429" s="875" t="s">
        <v>2351</v>
      </c>
      <c r="C429" s="799" t="s">
        <v>1157</v>
      </c>
      <c r="D429" s="856">
        <v>25</v>
      </c>
    </row>
    <row r="430" spans="1:6">
      <c r="A430" s="804"/>
      <c r="B430" s="878" t="s">
        <v>2359</v>
      </c>
      <c r="C430" s="849" t="s">
        <v>339</v>
      </c>
      <c r="D430" s="848">
        <v>30</v>
      </c>
      <c r="E430" s="857"/>
      <c r="F430" s="1131">
        <f>D430*E430</f>
        <v>0</v>
      </c>
    </row>
    <row r="431" spans="1:6">
      <c r="A431" s="804"/>
      <c r="B431" s="875"/>
    </row>
    <row r="432" spans="1:6">
      <c r="A432" s="804" t="s">
        <v>2360</v>
      </c>
      <c r="B432" s="875" t="s">
        <v>2361</v>
      </c>
    </row>
    <row r="433" spans="1:6">
      <c r="A433" s="804"/>
      <c r="B433" s="875" t="s">
        <v>2350</v>
      </c>
      <c r="C433" s="799" t="s">
        <v>1157</v>
      </c>
      <c r="D433" s="856">
        <v>13</v>
      </c>
    </row>
    <row r="434" spans="1:6">
      <c r="A434" s="804"/>
      <c r="B434" s="875" t="s">
        <v>2354</v>
      </c>
      <c r="C434" s="799" t="s">
        <v>1157</v>
      </c>
      <c r="D434" s="856">
        <v>12</v>
      </c>
    </row>
    <row r="435" spans="1:6">
      <c r="A435" s="804"/>
      <c r="B435" s="875" t="s">
        <v>2351</v>
      </c>
      <c r="C435" s="799" t="s">
        <v>1157</v>
      </c>
      <c r="D435" s="856">
        <v>23</v>
      </c>
    </row>
    <row r="436" spans="1:6">
      <c r="A436" s="804"/>
      <c r="B436" s="878" t="s">
        <v>2362</v>
      </c>
      <c r="C436" s="849" t="s">
        <v>339</v>
      </c>
      <c r="D436" s="848">
        <v>21</v>
      </c>
      <c r="E436" s="857"/>
      <c r="F436" s="1131">
        <f>D436*E436</f>
        <v>0</v>
      </c>
    </row>
    <row r="437" spans="1:6">
      <c r="A437" s="804"/>
      <c r="B437" s="875"/>
    </row>
    <row r="438" spans="1:6">
      <c r="A438" s="804" t="s">
        <v>2363</v>
      </c>
      <c r="B438" s="875" t="s">
        <v>2364</v>
      </c>
    </row>
    <row r="439" spans="1:6">
      <c r="A439" s="804"/>
      <c r="B439" s="875" t="s">
        <v>2365</v>
      </c>
      <c r="C439" s="799" t="s">
        <v>1157</v>
      </c>
      <c r="D439" s="856">
        <v>28</v>
      </c>
    </row>
    <row r="440" spans="1:6">
      <c r="A440" s="804"/>
      <c r="B440" s="875" t="s">
        <v>2366</v>
      </c>
      <c r="C440" s="799" t="s">
        <v>1157</v>
      </c>
      <c r="D440" s="856">
        <v>26</v>
      </c>
    </row>
    <row r="441" spans="1:6">
      <c r="A441" s="804"/>
      <c r="B441" s="878" t="s">
        <v>2367</v>
      </c>
      <c r="C441" s="849" t="s">
        <v>339</v>
      </c>
      <c r="D441" s="848">
        <v>101</v>
      </c>
      <c r="E441" s="857"/>
      <c r="F441" s="1131">
        <f>D441*E441</f>
        <v>0</v>
      </c>
    </row>
    <row r="442" spans="1:6">
      <c r="A442" s="804"/>
      <c r="B442" s="875"/>
    </row>
    <row r="443" spans="1:6">
      <c r="A443" s="804" t="s">
        <v>2368</v>
      </c>
      <c r="B443" s="875" t="s">
        <v>2369</v>
      </c>
    </row>
    <row r="444" spans="1:6">
      <c r="A444" s="804"/>
      <c r="B444" s="875" t="s">
        <v>2370</v>
      </c>
      <c r="C444" s="799" t="s">
        <v>1157</v>
      </c>
      <c r="D444" s="856">
        <v>12</v>
      </c>
    </row>
    <row r="445" spans="1:6">
      <c r="A445" s="804"/>
      <c r="B445" s="875" t="s">
        <v>2366</v>
      </c>
      <c r="C445" s="799" t="s">
        <v>1157</v>
      </c>
      <c r="D445" s="856">
        <v>11</v>
      </c>
    </row>
    <row r="446" spans="1:6">
      <c r="A446" s="804"/>
      <c r="B446" s="878" t="s">
        <v>2371</v>
      </c>
      <c r="C446" s="849" t="s">
        <v>339</v>
      </c>
      <c r="D446" s="848">
        <v>2</v>
      </c>
      <c r="E446" s="857"/>
      <c r="F446" s="1131">
        <f>D446*E446</f>
        <v>0</v>
      </c>
    </row>
    <row r="447" spans="1:6">
      <c r="A447" s="804"/>
      <c r="B447" s="875"/>
    </row>
    <row r="448" spans="1:6">
      <c r="A448" s="804" t="s">
        <v>2372</v>
      </c>
      <c r="B448" s="875" t="s">
        <v>2373</v>
      </c>
    </row>
    <row r="449" spans="1:6">
      <c r="A449" s="804"/>
      <c r="B449" s="875" t="s">
        <v>2374</v>
      </c>
      <c r="C449" s="799" t="s">
        <v>1157</v>
      </c>
      <c r="D449" s="856">
        <v>8</v>
      </c>
    </row>
    <row r="450" spans="1:6">
      <c r="A450" s="804"/>
      <c r="B450" s="875" t="s">
        <v>2351</v>
      </c>
      <c r="C450" s="799" t="s">
        <v>1157</v>
      </c>
      <c r="D450" s="856">
        <v>7</v>
      </c>
    </row>
    <row r="451" spans="1:6">
      <c r="A451" s="804"/>
      <c r="B451" s="878" t="s">
        <v>2375</v>
      </c>
      <c r="C451" s="849" t="s">
        <v>339</v>
      </c>
      <c r="D451" s="848">
        <v>2</v>
      </c>
      <c r="E451" s="857"/>
      <c r="F451" s="1131">
        <f>D451*E451</f>
        <v>0</v>
      </c>
    </row>
    <row r="452" spans="1:6">
      <c r="A452" s="804"/>
      <c r="B452" s="875"/>
    </row>
    <row r="453" spans="1:6" ht="13.5" customHeight="1">
      <c r="A453" s="804" t="s">
        <v>2376</v>
      </c>
      <c r="B453" s="875" t="s">
        <v>2377</v>
      </c>
    </row>
    <row r="454" spans="1:6" ht="15" customHeight="1">
      <c r="A454" s="804"/>
      <c r="B454" s="875" t="s">
        <v>2378</v>
      </c>
      <c r="C454" s="799" t="s">
        <v>258</v>
      </c>
      <c r="D454" s="798">
        <v>1</v>
      </c>
    </row>
    <row r="455" spans="1:6">
      <c r="A455" s="804"/>
      <c r="B455" s="875" t="s">
        <v>2379</v>
      </c>
      <c r="C455" s="799" t="s">
        <v>1157</v>
      </c>
      <c r="D455" s="856">
        <v>10</v>
      </c>
    </row>
    <row r="456" spans="1:6">
      <c r="A456" s="804"/>
      <c r="B456" s="875" t="s">
        <v>2380</v>
      </c>
      <c r="C456" s="799" t="s">
        <v>1157</v>
      </c>
      <c r="D456" s="856">
        <v>12</v>
      </c>
    </row>
    <row r="457" spans="1:6">
      <c r="A457" s="804"/>
      <c r="B457" s="875" t="s">
        <v>2351</v>
      </c>
      <c r="C457" s="799" t="s">
        <v>1157</v>
      </c>
      <c r="D457" s="798">
        <v>20</v>
      </c>
    </row>
    <row r="458" spans="1:6">
      <c r="A458" s="804"/>
      <c r="B458" s="875" t="s">
        <v>2381</v>
      </c>
      <c r="C458" s="799" t="s">
        <v>258</v>
      </c>
      <c r="D458" s="798">
        <v>4</v>
      </c>
    </row>
    <row r="459" spans="1:6">
      <c r="A459" s="804"/>
      <c r="B459" s="878" t="s">
        <v>2382</v>
      </c>
      <c r="C459" s="849" t="s">
        <v>339</v>
      </c>
      <c r="D459" s="848">
        <v>7</v>
      </c>
      <c r="E459" s="857"/>
      <c r="F459" s="1131">
        <f>D459*E459</f>
        <v>0</v>
      </c>
    </row>
    <row r="460" spans="1:6">
      <c r="A460" s="804"/>
      <c r="B460" s="875"/>
    </row>
    <row r="461" spans="1:6">
      <c r="A461" s="804" t="s">
        <v>2383</v>
      </c>
      <c r="B461" s="819" t="s">
        <v>2384</v>
      </c>
    </row>
    <row r="462" spans="1:6">
      <c r="A462" s="804"/>
      <c r="B462" s="875" t="s">
        <v>2385</v>
      </c>
      <c r="C462" s="799" t="s">
        <v>1157</v>
      </c>
      <c r="D462" s="856">
        <v>10</v>
      </c>
    </row>
    <row r="463" spans="1:6">
      <c r="A463" s="804"/>
      <c r="B463" s="875" t="s">
        <v>2386</v>
      </c>
      <c r="C463" s="799" t="s">
        <v>1157</v>
      </c>
      <c r="D463" s="856">
        <v>9</v>
      </c>
      <c r="F463" s="859"/>
    </row>
    <row r="464" spans="1:6">
      <c r="A464" s="804"/>
      <c r="B464" s="878" t="s">
        <v>2387</v>
      </c>
      <c r="C464" s="849" t="s">
        <v>339</v>
      </c>
      <c r="D464" s="848">
        <v>1</v>
      </c>
      <c r="E464" s="857"/>
      <c r="F464" s="1129">
        <f>D464*E464</f>
        <v>0</v>
      </c>
    </row>
    <row r="465" spans="1:6">
      <c r="A465" s="804"/>
      <c r="B465" s="875"/>
    </row>
    <row r="466" spans="1:6">
      <c r="A466" s="804" t="s">
        <v>2388</v>
      </c>
      <c r="B466" s="875" t="s">
        <v>2389</v>
      </c>
    </row>
    <row r="467" spans="1:6">
      <c r="A467" s="804"/>
      <c r="B467" s="875" t="s">
        <v>2390</v>
      </c>
      <c r="C467" s="799" t="s">
        <v>1157</v>
      </c>
      <c r="D467" s="856">
        <v>32</v>
      </c>
    </row>
    <row r="468" spans="1:6">
      <c r="A468" s="804"/>
      <c r="B468" s="875" t="s">
        <v>2366</v>
      </c>
      <c r="C468" s="799" t="s">
        <v>1157</v>
      </c>
      <c r="D468" s="856">
        <v>15</v>
      </c>
      <c r="F468" s="859"/>
    </row>
    <row r="469" spans="1:6">
      <c r="A469" s="804"/>
      <c r="B469" s="878" t="s">
        <v>2391</v>
      </c>
      <c r="C469" s="849" t="s">
        <v>339</v>
      </c>
      <c r="D469" s="848">
        <v>6</v>
      </c>
      <c r="E469" s="857"/>
      <c r="F469" s="1129">
        <f>D469*E469</f>
        <v>0</v>
      </c>
    </row>
    <row r="470" spans="1:6">
      <c r="A470" s="804"/>
      <c r="B470" s="875"/>
    </row>
    <row r="471" spans="1:6">
      <c r="A471" s="804" t="s">
        <v>2392</v>
      </c>
      <c r="B471" s="875" t="s">
        <v>2393</v>
      </c>
    </row>
    <row r="472" spans="1:6">
      <c r="A472" s="804"/>
      <c r="B472" s="875" t="s">
        <v>2394</v>
      </c>
      <c r="C472" s="799" t="s">
        <v>1157</v>
      </c>
      <c r="D472" s="856">
        <v>12</v>
      </c>
    </row>
    <row r="473" spans="1:6">
      <c r="A473" s="804"/>
      <c r="B473" s="875" t="s">
        <v>2395</v>
      </c>
      <c r="C473" s="799" t="s">
        <v>1157</v>
      </c>
      <c r="D473" s="856">
        <v>11</v>
      </c>
      <c r="F473" s="859"/>
    </row>
    <row r="474" spans="1:6">
      <c r="A474" s="804"/>
      <c r="B474" s="878" t="s">
        <v>2396</v>
      </c>
      <c r="C474" s="849" t="s">
        <v>339</v>
      </c>
      <c r="D474" s="848">
        <v>6</v>
      </c>
      <c r="E474" s="857"/>
      <c r="F474" s="1129">
        <f>D474*E474</f>
        <v>0</v>
      </c>
    </row>
    <row r="475" spans="1:6">
      <c r="A475" s="804"/>
      <c r="B475" s="875"/>
    </row>
    <row r="476" spans="1:6">
      <c r="A476" s="804" t="s">
        <v>2397</v>
      </c>
      <c r="B476" s="875" t="s">
        <v>2398</v>
      </c>
    </row>
    <row r="477" spans="1:6">
      <c r="A477" s="804"/>
      <c r="B477" s="875" t="s">
        <v>2374</v>
      </c>
      <c r="C477" s="799" t="s">
        <v>1157</v>
      </c>
      <c r="D477" s="856">
        <v>15</v>
      </c>
    </row>
    <row r="478" spans="1:6">
      <c r="A478" s="804"/>
      <c r="B478" s="875" t="s">
        <v>2366</v>
      </c>
      <c r="C478" s="799" t="s">
        <v>1157</v>
      </c>
      <c r="D478" s="856">
        <v>12</v>
      </c>
      <c r="F478" s="859"/>
    </row>
    <row r="479" spans="1:6">
      <c r="A479" s="804"/>
      <c r="B479" s="878" t="s">
        <v>2399</v>
      </c>
      <c r="C479" s="849" t="s">
        <v>339</v>
      </c>
      <c r="D479" s="848">
        <v>4</v>
      </c>
      <c r="E479" s="857"/>
      <c r="F479" s="1129">
        <f>D479*E479</f>
        <v>0</v>
      </c>
    </row>
    <row r="480" spans="1:6">
      <c r="A480" s="804"/>
      <c r="B480" s="875"/>
    </row>
    <row r="481" spans="1:6">
      <c r="A481" s="804" t="s">
        <v>2400</v>
      </c>
      <c r="B481" s="875" t="s">
        <v>2401</v>
      </c>
    </row>
    <row r="482" spans="1:6">
      <c r="A482" s="804"/>
      <c r="B482" s="875" t="s">
        <v>2350</v>
      </c>
      <c r="C482" s="799" t="s">
        <v>1157</v>
      </c>
      <c r="D482" s="856">
        <v>17</v>
      </c>
    </row>
    <row r="483" spans="1:6">
      <c r="A483" s="804"/>
      <c r="B483" s="875" t="s">
        <v>2395</v>
      </c>
      <c r="C483" s="799" t="s">
        <v>1157</v>
      </c>
      <c r="D483" s="856">
        <v>15</v>
      </c>
    </row>
    <row r="484" spans="1:6">
      <c r="A484" s="804"/>
      <c r="B484" s="878" t="s">
        <v>2402</v>
      </c>
      <c r="C484" s="849" t="s">
        <v>339</v>
      </c>
      <c r="D484" s="848">
        <v>15</v>
      </c>
      <c r="E484" s="857"/>
      <c r="F484" s="1131">
        <f>D484*E484</f>
        <v>0</v>
      </c>
    </row>
    <row r="485" spans="1:6">
      <c r="A485" s="804"/>
      <c r="B485" s="875"/>
      <c r="F485" s="1129"/>
    </row>
    <row r="486" spans="1:6">
      <c r="A486" s="804" t="s">
        <v>2403</v>
      </c>
      <c r="B486" s="875" t="s">
        <v>2404</v>
      </c>
    </row>
    <row r="487" spans="1:6">
      <c r="A487" s="804"/>
      <c r="B487" s="875" t="s">
        <v>2350</v>
      </c>
      <c r="C487" s="799" t="s">
        <v>1157</v>
      </c>
      <c r="D487" s="856">
        <v>20</v>
      </c>
    </row>
    <row r="488" spans="1:6">
      <c r="A488" s="804"/>
      <c r="B488" s="875" t="s">
        <v>2366</v>
      </c>
      <c r="C488" s="799" t="s">
        <v>1157</v>
      </c>
      <c r="D488" s="856">
        <v>12</v>
      </c>
      <c r="F488" s="859"/>
    </row>
    <row r="489" spans="1:6">
      <c r="A489" s="804"/>
      <c r="B489" s="878" t="s">
        <v>2405</v>
      </c>
      <c r="C489" s="849" t="s">
        <v>339</v>
      </c>
      <c r="D489" s="848">
        <v>7</v>
      </c>
      <c r="E489" s="857"/>
      <c r="F489" s="1129">
        <f>D489*E489</f>
        <v>0</v>
      </c>
    </row>
    <row r="490" spans="1:6">
      <c r="A490" s="804"/>
      <c r="B490" s="875"/>
    </row>
    <row r="491" spans="1:6" ht="30" customHeight="1">
      <c r="A491" s="804" t="s">
        <v>2406</v>
      </c>
      <c r="B491" s="819" t="s">
        <v>2407</v>
      </c>
    </row>
    <row r="492" spans="1:6">
      <c r="A492" s="804"/>
      <c r="B492" s="875" t="s">
        <v>2408</v>
      </c>
      <c r="C492" s="799" t="s">
        <v>1157</v>
      </c>
      <c r="D492" s="856">
        <v>10</v>
      </c>
    </row>
    <row r="493" spans="1:6">
      <c r="A493" s="804"/>
      <c r="B493" s="877" t="s">
        <v>2366</v>
      </c>
      <c r="C493" s="862" t="s">
        <v>1157</v>
      </c>
      <c r="D493" s="876">
        <v>9</v>
      </c>
      <c r="E493" s="860"/>
      <c r="F493" s="859"/>
    </row>
    <row r="494" spans="1:6" ht="12.75" customHeight="1">
      <c r="A494" s="804"/>
      <c r="B494" s="875" t="s">
        <v>2409</v>
      </c>
      <c r="C494" s="799" t="s">
        <v>339</v>
      </c>
      <c r="D494" s="798">
        <v>9</v>
      </c>
      <c r="F494" s="1129">
        <f>D494*E494</f>
        <v>0</v>
      </c>
    </row>
    <row r="495" spans="1:6" ht="12.75" customHeight="1">
      <c r="A495" s="804"/>
      <c r="B495" s="875"/>
    </row>
    <row r="496" spans="1:6" ht="30">
      <c r="A496" s="804" t="s">
        <v>2410</v>
      </c>
      <c r="B496" s="819" t="s">
        <v>2411</v>
      </c>
    </row>
    <row r="497" spans="1:6">
      <c r="A497" s="804"/>
      <c r="B497" s="875" t="s">
        <v>2412</v>
      </c>
      <c r="C497" s="799" t="s">
        <v>1157</v>
      </c>
      <c r="D497" s="856">
        <v>12</v>
      </c>
    </row>
    <row r="498" spans="1:6">
      <c r="A498" s="804"/>
      <c r="B498" s="877" t="s">
        <v>2351</v>
      </c>
      <c r="C498" s="862" t="s">
        <v>1157</v>
      </c>
      <c r="D498" s="876">
        <v>10</v>
      </c>
      <c r="E498" s="860"/>
      <c r="F498" s="859"/>
    </row>
    <row r="499" spans="1:6" ht="12.75" customHeight="1">
      <c r="A499" s="804"/>
      <c r="B499" s="875" t="s">
        <v>2413</v>
      </c>
      <c r="C499" s="799" t="s">
        <v>339</v>
      </c>
      <c r="D499" s="798">
        <v>26</v>
      </c>
      <c r="F499" s="1129">
        <f>D499*E499</f>
        <v>0</v>
      </c>
    </row>
    <row r="500" spans="1:6" s="879" customFormat="1">
      <c r="A500" s="885"/>
      <c r="B500" s="884"/>
      <c r="C500" s="883"/>
      <c r="D500" s="882"/>
      <c r="E500" s="881"/>
      <c r="F500" s="880"/>
    </row>
    <row r="501" spans="1:6" ht="30">
      <c r="A501" s="804" t="s">
        <v>2414</v>
      </c>
      <c r="B501" s="819" t="s">
        <v>2415</v>
      </c>
    </row>
    <row r="502" spans="1:6">
      <c r="A502" s="804"/>
      <c r="B502" s="875" t="s">
        <v>2416</v>
      </c>
      <c r="C502" s="799" t="s">
        <v>1157</v>
      </c>
      <c r="D502" s="856">
        <v>12</v>
      </c>
    </row>
    <row r="503" spans="1:6">
      <c r="A503" s="804"/>
      <c r="B503" s="875" t="s">
        <v>2351</v>
      </c>
      <c r="C503" s="799" t="s">
        <v>1157</v>
      </c>
      <c r="D503" s="856">
        <v>11</v>
      </c>
      <c r="F503" s="859"/>
    </row>
    <row r="504" spans="1:6">
      <c r="A504" s="804"/>
      <c r="B504" s="878" t="s">
        <v>2417</v>
      </c>
      <c r="C504" s="849" t="s">
        <v>339</v>
      </c>
      <c r="D504" s="848">
        <v>15</v>
      </c>
      <c r="E504" s="857"/>
      <c r="F504" s="1129">
        <f>D504*E504</f>
        <v>0</v>
      </c>
    </row>
    <row r="505" spans="1:6" ht="12.75" customHeight="1">
      <c r="A505" s="804"/>
      <c r="B505" s="875"/>
    </row>
    <row r="506" spans="1:6" ht="30">
      <c r="A506" s="804" t="s">
        <v>2418</v>
      </c>
      <c r="B506" s="819" t="s">
        <v>2419</v>
      </c>
    </row>
    <row r="507" spans="1:6">
      <c r="A507" s="804"/>
      <c r="B507" s="875" t="s">
        <v>2420</v>
      </c>
      <c r="C507" s="799" t="s">
        <v>1157</v>
      </c>
      <c r="D507" s="856">
        <v>13</v>
      </c>
    </row>
    <row r="508" spans="1:6">
      <c r="A508" s="804"/>
      <c r="B508" s="877" t="s">
        <v>2421</v>
      </c>
      <c r="C508" s="862" t="s">
        <v>1157</v>
      </c>
      <c r="D508" s="876">
        <v>12</v>
      </c>
      <c r="E508" s="860"/>
      <c r="F508" s="859"/>
    </row>
    <row r="509" spans="1:6" ht="12.75" customHeight="1">
      <c r="A509" s="804"/>
      <c r="B509" s="875" t="s">
        <v>2422</v>
      </c>
      <c r="C509" s="799" t="s">
        <v>339</v>
      </c>
      <c r="D509" s="798">
        <v>21</v>
      </c>
      <c r="F509" s="1129">
        <f>D509*E509</f>
        <v>0</v>
      </c>
    </row>
    <row r="510" spans="1:6" ht="12.75" customHeight="1">
      <c r="A510" s="804"/>
      <c r="B510" s="875"/>
    </row>
    <row r="511" spans="1:6" ht="12.75" customHeight="1">
      <c r="A511" s="804" t="s">
        <v>2423</v>
      </c>
      <c r="B511" s="819" t="s">
        <v>2407</v>
      </c>
    </row>
    <row r="512" spans="1:6" ht="12.75" customHeight="1">
      <c r="A512" s="804"/>
      <c r="B512" s="875" t="s">
        <v>2408</v>
      </c>
      <c r="C512" s="799" t="s">
        <v>1157</v>
      </c>
      <c r="D512" s="856">
        <v>10</v>
      </c>
    </row>
    <row r="513" spans="1:6" ht="12.75" customHeight="1">
      <c r="A513" s="804"/>
      <c r="B513" s="877" t="s">
        <v>2366</v>
      </c>
      <c r="C513" s="862" t="s">
        <v>1157</v>
      </c>
      <c r="D513" s="876">
        <v>9</v>
      </c>
      <c r="E513" s="860"/>
      <c r="F513" s="859"/>
    </row>
    <row r="514" spans="1:6" ht="12.75" customHeight="1">
      <c r="A514" s="804"/>
      <c r="B514" s="875" t="s">
        <v>2424</v>
      </c>
      <c r="C514" s="799" t="s">
        <v>339</v>
      </c>
      <c r="D514" s="798">
        <v>9</v>
      </c>
      <c r="F514" s="1129">
        <f>D514*E514</f>
        <v>0</v>
      </c>
    </row>
    <row r="515" spans="1:6" ht="12.75" customHeight="1">
      <c r="A515" s="804"/>
      <c r="B515" s="875"/>
    </row>
    <row r="516" spans="1:6" ht="12.75" customHeight="1">
      <c r="A516" s="804" t="s">
        <v>2425</v>
      </c>
      <c r="B516" s="819" t="s">
        <v>2426</v>
      </c>
    </row>
    <row r="517" spans="1:6" ht="15" customHeight="1">
      <c r="A517" s="804"/>
      <c r="B517" s="829" t="s">
        <v>2427</v>
      </c>
      <c r="C517" s="799" t="s">
        <v>1157</v>
      </c>
      <c r="D517" s="856">
        <v>16</v>
      </c>
    </row>
    <row r="518" spans="1:6" ht="12.75" customHeight="1">
      <c r="A518" s="804"/>
      <c r="B518" s="877" t="s">
        <v>2386</v>
      </c>
      <c r="C518" s="862" t="s">
        <v>1157</v>
      </c>
      <c r="D518" s="876">
        <v>12</v>
      </c>
      <c r="E518" s="860"/>
      <c r="F518" s="859"/>
    </row>
    <row r="519" spans="1:6" ht="12.75" customHeight="1">
      <c r="A519" s="804"/>
      <c r="B519" s="875" t="s">
        <v>2428</v>
      </c>
      <c r="C519" s="799" t="s">
        <v>339</v>
      </c>
      <c r="D519" s="798">
        <v>1</v>
      </c>
      <c r="F519" s="1129">
        <f>D519*E519</f>
        <v>0</v>
      </c>
    </row>
    <row r="520" spans="1:6" ht="12.75" customHeight="1">
      <c r="A520" s="804"/>
      <c r="B520" s="875"/>
    </row>
    <row r="521" spans="1:6" ht="30" customHeight="1">
      <c r="A521" s="804" t="s">
        <v>2429</v>
      </c>
      <c r="B521" s="819" t="s">
        <v>2430</v>
      </c>
    </row>
    <row r="522" spans="1:6" ht="16.5" customHeight="1">
      <c r="A522" s="804"/>
      <c r="B522" s="829" t="s">
        <v>2427</v>
      </c>
      <c r="C522" s="799" t="s">
        <v>1157</v>
      </c>
      <c r="D522" s="856">
        <v>15</v>
      </c>
    </row>
    <row r="523" spans="1:6" ht="12.75" customHeight="1">
      <c r="A523" s="804"/>
      <c r="B523" s="877" t="s">
        <v>2386</v>
      </c>
      <c r="C523" s="862" t="s">
        <v>1157</v>
      </c>
      <c r="D523" s="876">
        <v>8</v>
      </c>
      <c r="E523" s="860"/>
      <c r="F523" s="859"/>
    </row>
    <row r="524" spans="1:6" ht="12.75" customHeight="1">
      <c r="A524" s="804"/>
      <c r="B524" s="875" t="s">
        <v>2431</v>
      </c>
      <c r="C524" s="799" t="s">
        <v>339</v>
      </c>
      <c r="D524" s="798">
        <v>13</v>
      </c>
      <c r="F524" s="1129">
        <f>D524*E524</f>
        <v>0</v>
      </c>
    </row>
    <row r="525" spans="1:6" ht="12.75" customHeight="1">
      <c r="A525" s="804"/>
      <c r="B525" s="875"/>
    </row>
    <row r="526" spans="1:6">
      <c r="A526" s="804" t="s">
        <v>2432</v>
      </c>
      <c r="B526" s="875" t="s">
        <v>2433</v>
      </c>
    </row>
    <row r="527" spans="1:6">
      <c r="A527" s="804"/>
      <c r="B527" s="875" t="s">
        <v>2434</v>
      </c>
      <c r="C527" s="799" t="s">
        <v>1157</v>
      </c>
      <c r="D527" s="856">
        <v>10</v>
      </c>
    </row>
    <row r="528" spans="1:6">
      <c r="A528" s="804"/>
      <c r="B528" s="875" t="s">
        <v>2351</v>
      </c>
      <c r="C528" s="799" t="s">
        <v>1157</v>
      </c>
      <c r="D528" s="876">
        <v>8</v>
      </c>
    </row>
    <row r="529" spans="1:6">
      <c r="A529" s="804"/>
      <c r="B529" s="878" t="s">
        <v>2435</v>
      </c>
      <c r="C529" s="849" t="s">
        <v>339</v>
      </c>
      <c r="D529" s="848">
        <v>2</v>
      </c>
      <c r="E529" s="857"/>
      <c r="F529" s="1131">
        <f>D529*E529</f>
        <v>0</v>
      </c>
    </row>
    <row r="530" spans="1:6">
      <c r="A530" s="804"/>
    </row>
    <row r="531" spans="1:6">
      <c r="A531" s="804" t="s">
        <v>2436</v>
      </c>
      <c r="B531" s="795" t="s">
        <v>2437</v>
      </c>
      <c r="C531" s="799" t="s">
        <v>258</v>
      </c>
      <c r="D531" s="798">
        <v>2</v>
      </c>
      <c r="F531" s="1129">
        <f>E531*D531</f>
        <v>0</v>
      </c>
    </row>
    <row r="532" spans="1:6">
      <c r="A532" s="804"/>
    </row>
    <row r="533" spans="1:6" ht="30">
      <c r="A533" s="804"/>
      <c r="B533" s="825" t="s">
        <v>2438</v>
      </c>
      <c r="C533" s="799" t="s">
        <v>258</v>
      </c>
      <c r="D533" s="824">
        <v>1</v>
      </c>
      <c r="F533" s="1130">
        <f>D533*E533</f>
        <v>0</v>
      </c>
    </row>
    <row r="534" spans="1:6">
      <c r="A534" s="804"/>
    </row>
    <row r="535" spans="1:6">
      <c r="A535" s="804" t="s">
        <v>2439</v>
      </c>
      <c r="B535" s="795" t="s">
        <v>2440</v>
      </c>
      <c r="C535" s="799" t="s">
        <v>258</v>
      </c>
      <c r="D535" s="798">
        <v>15</v>
      </c>
      <c r="F535" s="1129">
        <f>E535*D535</f>
        <v>0</v>
      </c>
    </row>
    <row r="536" spans="1:6">
      <c r="A536" s="804"/>
      <c r="B536" s="875"/>
      <c r="D536" s="856"/>
    </row>
    <row r="537" spans="1:6" ht="30">
      <c r="A537" s="804" t="s">
        <v>2441</v>
      </c>
      <c r="B537" s="819" t="s">
        <v>2442</v>
      </c>
    </row>
    <row r="538" spans="1:6">
      <c r="A538" s="804"/>
      <c r="B538" s="877" t="s">
        <v>2351</v>
      </c>
      <c r="C538" s="862" t="s">
        <v>1157</v>
      </c>
      <c r="D538" s="876">
        <v>8</v>
      </c>
      <c r="E538" s="860"/>
      <c r="F538" s="859"/>
    </row>
    <row r="539" spans="1:6" ht="12.75" customHeight="1">
      <c r="A539" s="804"/>
      <c r="B539" s="875" t="s">
        <v>2443</v>
      </c>
      <c r="C539" s="799" t="s">
        <v>339</v>
      </c>
      <c r="D539" s="798">
        <v>15</v>
      </c>
      <c r="F539" s="1129">
        <f>D539*E539</f>
        <v>0</v>
      </c>
    </row>
    <row r="540" spans="1:6">
      <c r="A540" s="804"/>
    </row>
    <row r="541" spans="1:6">
      <c r="A541" s="804" t="s">
        <v>2444</v>
      </c>
      <c r="B541" s="795" t="s">
        <v>2445</v>
      </c>
    </row>
    <row r="542" spans="1:6">
      <c r="A542" s="804"/>
      <c r="B542" s="795" t="s">
        <v>2446</v>
      </c>
    </row>
    <row r="543" spans="1:6">
      <c r="A543" s="804"/>
      <c r="B543" s="795" t="s">
        <v>2447</v>
      </c>
      <c r="C543" s="799" t="s">
        <v>258</v>
      </c>
      <c r="D543" s="798">
        <v>5</v>
      </c>
      <c r="F543" s="1129">
        <f>E543*D543</f>
        <v>0</v>
      </c>
    </row>
    <row r="544" spans="1:6">
      <c r="A544" s="804"/>
    </row>
    <row r="545" spans="1:6">
      <c r="A545" s="804" t="s">
        <v>2448</v>
      </c>
      <c r="B545" s="795" t="s">
        <v>2449</v>
      </c>
    </row>
    <row r="546" spans="1:6">
      <c r="A546" s="804"/>
      <c r="B546" s="795" t="s">
        <v>2450</v>
      </c>
      <c r="C546" s="799" t="s">
        <v>258</v>
      </c>
      <c r="D546" s="798">
        <v>10</v>
      </c>
      <c r="F546" s="1129">
        <f>E546*D546</f>
        <v>0</v>
      </c>
    </row>
    <row r="547" spans="1:6">
      <c r="A547" s="804"/>
    </row>
    <row r="548" spans="1:6" s="838" customFormat="1" ht="29.25" customHeight="1">
      <c r="A548" s="839" t="s">
        <v>2451</v>
      </c>
      <c r="B548" s="825" t="s">
        <v>2452</v>
      </c>
      <c r="C548" s="799" t="s">
        <v>258</v>
      </c>
      <c r="D548" s="824">
        <v>13</v>
      </c>
      <c r="E548" s="797"/>
      <c r="F548" s="1130">
        <f>D548*E548</f>
        <v>0</v>
      </c>
    </row>
    <row r="549" spans="1:6" s="838" customFormat="1" ht="15" customHeight="1">
      <c r="A549" s="839"/>
      <c r="B549" s="825"/>
      <c r="C549" s="799"/>
      <c r="D549" s="824"/>
      <c r="E549" s="797"/>
      <c r="F549" s="811"/>
    </row>
    <row r="550" spans="1:6" s="838" customFormat="1" ht="44.25" customHeight="1">
      <c r="A550" s="839" t="s">
        <v>2453</v>
      </c>
      <c r="B550" s="825" t="s">
        <v>2454</v>
      </c>
      <c r="C550" s="799" t="s">
        <v>258</v>
      </c>
      <c r="D550" s="824">
        <v>13</v>
      </c>
      <c r="E550" s="797"/>
      <c r="F550" s="1130">
        <f>D550*E550</f>
        <v>0</v>
      </c>
    </row>
    <row r="551" spans="1:6">
      <c r="A551" s="804"/>
      <c r="F551" s="1129"/>
    </row>
    <row r="552" spans="1:6" ht="30">
      <c r="A552" s="804" t="s">
        <v>2455</v>
      </c>
      <c r="B552" s="805" t="s">
        <v>2456</v>
      </c>
      <c r="F552" s="1129"/>
    </row>
    <row r="553" spans="1:6">
      <c r="A553" s="804"/>
      <c r="B553" s="795" t="s">
        <v>2457</v>
      </c>
      <c r="C553" s="799" t="s">
        <v>258</v>
      </c>
      <c r="D553" s="798">
        <v>10</v>
      </c>
      <c r="F553" s="1129">
        <f>E553*D553</f>
        <v>0</v>
      </c>
    </row>
    <row r="554" spans="1:6">
      <c r="A554" s="804"/>
      <c r="F554" s="1129"/>
    </row>
    <row r="555" spans="1:6" s="837" customFormat="1" ht="32.25" customHeight="1">
      <c r="A555" s="874" t="s">
        <v>2458</v>
      </c>
      <c r="B555" s="873" t="s">
        <v>2459</v>
      </c>
      <c r="C555" s="872" t="s">
        <v>258</v>
      </c>
      <c r="D555" s="871">
        <v>17</v>
      </c>
      <c r="E555" s="797"/>
      <c r="F555" s="1129">
        <f>D555*E555</f>
        <v>0</v>
      </c>
    </row>
    <row r="556" spans="1:6" s="837" customFormat="1">
      <c r="A556" s="839"/>
      <c r="B556" s="870"/>
      <c r="C556" s="799"/>
      <c r="D556" s="824"/>
      <c r="E556" s="869"/>
      <c r="F556" s="1130"/>
    </row>
    <row r="557" spans="1:6" s="837" customFormat="1" ht="30" customHeight="1">
      <c r="A557" s="839" t="s">
        <v>2460</v>
      </c>
      <c r="B557" s="873" t="s">
        <v>2461</v>
      </c>
      <c r="C557" s="872" t="s">
        <v>258</v>
      </c>
      <c r="D557" s="871">
        <v>8</v>
      </c>
      <c r="E557" s="797"/>
      <c r="F557" s="1129">
        <f>D557*E557</f>
        <v>0</v>
      </c>
    </row>
    <row r="558" spans="1:6" s="837" customFormat="1">
      <c r="A558" s="839"/>
      <c r="B558" s="870"/>
      <c r="C558" s="799"/>
      <c r="D558" s="824"/>
      <c r="E558" s="869"/>
      <c r="F558" s="1130"/>
    </row>
    <row r="559" spans="1:6" s="837" customFormat="1" ht="33.75" customHeight="1">
      <c r="A559" s="839" t="s">
        <v>2462</v>
      </c>
      <c r="B559" s="825" t="s">
        <v>2463</v>
      </c>
      <c r="C559" s="799" t="s">
        <v>258</v>
      </c>
      <c r="D559" s="824">
        <v>3</v>
      </c>
      <c r="E559" s="869"/>
      <c r="F559" s="1129">
        <f>D559*E559</f>
        <v>0</v>
      </c>
    </row>
    <row r="560" spans="1:6">
      <c r="A560" s="804"/>
      <c r="F560" s="1129"/>
    </row>
    <row r="561" spans="1:6" s="867" customFormat="1" ht="60.75" customHeight="1">
      <c r="A561" s="839" t="s">
        <v>2464</v>
      </c>
      <c r="B561" s="825" t="s">
        <v>2465</v>
      </c>
      <c r="C561" s="799"/>
      <c r="D561" s="824"/>
      <c r="E561" s="797"/>
      <c r="F561" s="1129"/>
    </row>
    <row r="562" spans="1:6" s="838" customFormat="1">
      <c r="A562" s="839"/>
      <c r="B562" s="868" t="s">
        <v>2466</v>
      </c>
      <c r="C562" s="799" t="s">
        <v>1157</v>
      </c>
      <c r="D562" s="824">
        <v>8</v>
      </c>
      <c r="E562" s="797"/>
      <c r="F562" s="1129">
        <f>D562*E562</f>
        <v>0</v>
      </c>
    </row>
    <row r="563" spans="1:6" s="867" customFormat="1">
      <c r="A563" s="839"/>
      <c r="B563" s="868" t="s">
        <v>2467</v>
      </c>
      <c r="C563" s="799" t="s">
        <v>1157</v>
      </c>
      <c r="D563" s="824">
        <v>5</v>
      </c>
      <c r="E563" s="797"/>
      <c r="F563" s="1129">
        <f>D563*E563</f>
        <v>0</v>
      </c>
    </row>
    <row r="564" spans="1:6" s="867" customFormat="1">
      <c r="A564" s="839"/>
      <c r="B564" s="868" t="s">
        <v>2468</v>
      </c>
      <c r="C564" s="799" t="s">
        <v>1157</v>
      </c>
      <c r="D564" s="824">
        <v>44</v>
      </c>
      <c r="E564" s="797"/>
      <c r="F564" s="1129">
        <f>D564*E564</f>
        <v>0</v>
      </c>
    </row>
    <row r="565" spans="1:6" s="867" customFormat="1">
      <c r="A565" s="839"/>
      <c r="B565" s="868" t="s">
        <v>2469</v>
      </c>
      <c r="C565" s="799" t="s">
        <v>1157</v>
      </c>
      <c r="D565" s="824">
        <v>56</v>
      </c>
      <c r="E565" s="797"/>
      <c r="F565" s="1129">
        <f>D565*E565</f>
        <v>0</v>
      </c>
    </row>
    <row r="566" spans="1:6" s="867" customFormat="1">
      <c r="A566" s="839"/>
      <c r="B566" s="868" t="s">
        <v>2470</v>
      </c>
      <c r="C566" s="799" t="s">
        <v>1157</v>
      </c>
      <c r="D566" s="824">
        <v>37</v>
      </c>
      <c r="E566" s="797"/>
      <c r="F566" s="1129">
        <f>D566*E566</f>
        <v>0</v>
      </c>
    </row>
    <row r="567" spans="1:6" s="867" customFormat="1">
      <c r="A567" s="839"/>
      <c r="B567" s="868"/>
      <c r="C567" s="799"/>
      <c r="D567" s="824"/>
      <c r="E567" s="797"/>
      <c r="F567" s="1129"/>
    </row>
    <row r="568" spans="1:6" s="867" customFormat="1" ht="45">
      <c r="A568" s="839" t="s">
        <v>2471</v>
      </c>
      <c r="B568" s="868" t="s">
        <v>2472</v>
      </c>
      <c r="C568" s="799" t="s">
        <v>339</v>
      </c>
      <c r="D568" s="824">
        <v>1</v>
      </c>
      <c r="E568" s="797"/>
      <c r="F568" s="1129">
        <v>0</v>
      </c>
    </row>
    <row r="569" spans="1:6" s="867" customFormat="1">
      <c r="A569" s="839"/>
      <c r="B569" s="868"/>
      <c r="C569" s="799"/>
      <c r="D569" s="824"/>
      <c r="E569" s="797"/>
      <c r="F569" s="1129"/>
    </row>
    <row r="570" spans="1:6" s="867" customFormat="1">
      <c r="A570" s="839"/>
      <c r="B570" s="868"/>
      <c r="C570" s="799"/>
      <c r="D570" s="824"/>
      <c r="E570" s="797"/>
      <c r="F570" s="1129"/>
    </row>
    <row r="571" spans="1:6">
      <c r="A571" s="804"/>
      <c r="F571" s="1129"/>
    </row>
    <row r="572" spans="1:6">
      <c r="A572" s="804"/>
      <c r="B572" s="798" t="s">
        <v>2473</v>
      </c>
      <c r="F572" s="1129">
        <f>SUM(F310:F571)</f>
        <v>0</v>
      </c>
    </row>
    <row r="573" spans="1:6">
      <c r="A573" s="804"/>
      <c r="B573" s="798"/>
    </row>
    <row r="574" spans="1:6">
      <c r="A574" s="804" t="s">
        <v>533</v>
      </c>
      <c r="B574" s="795" t="s">
        <v>2474</v>
      </c>
    </row>
    <row r="575" spans="1:6">
      <c r="A575" s="804"/>
      <c r="B575" s="798"/>
    </row>
    <row r="576" spans="1:6">
      <c r="A576" s="229"/>
      <c r="B576" s="230" t="s">
        <v>2475</v>
      </c>
      <c r="C576" s="866"/>
      <c r="D576" s="231"/>
    </row>
    <row r="577" spans="1:6">
      <c r="A577" s="229"/>
      <c r="B577" s="230"/>
      <c r="C577" s="866"/>
      <c r="D577" s="231"/>
    </row>
    <row r="578" spans="1:6" ht="278.25" customHeight="1">
      <c r="A578" s="229"/>
      <c r="B578" s="232" t="s">
        <v>2476</v>
      </c>
      <c r="C578" s="866"/>
      <c r="D578" s="231"/>
    </row>
    <row r="579" spans="1:6" ht="111" customHeight="1">
      <c r="A579" s="229"/>
      <c r="B579" s="232" t="s">
        <v>2477</v>
      </c>
      <c r="C579" s="866"/>
      <c r="D579" s="231"/>
    </row>
    <row r="580" spans="1:6" ht="111.75" customHeight="1">
      <c r="A580" s="229"/>
      <c r="B580" s="232" t="s">
        <v>2478</v>
      </c>
      <c r="C580" s="866"/>
      <c r="D580" s="231"/>
    </row>
    <row r="581" spans="1:6">
      <c r="A581" s="229"/>
      <c r="B581" s="233"/>
      <c r="C581" s="866"/>
      <c r="D581" s="231"/>
    </row>
    <row r="582" spans="1:6">
      <c r="A582" s="229"/>
      <c r="B582" s="234" t="s">
        <v>2479</v>
      </c>
      <c r="C582" s="866"/>
      <c r="D582" s="231"/>
    </row>
    <row r="583" spans="1:6">
      <c r="A583" s="229"/>
      <c r="B583" s="234"/>
      <c r="C583" s="866"/>
      <c r="D583" s="231"/>
    </row>
    <row r="584" spans="1:6" ht="201.75" customHeight="1">
      <c r="A584" s="229" t="s">
        <v>1179</v>
      </c>
      <c r="B584" s="819" t="s">
        <v>2480</v>
      </c>
    </row>
    <row r="585" spans="1:6" ht="276" customHeight="1">
      <c r="A585" s="229"/>
      <c r="B585" s="819" t="s">
        <v>2481</v>
      </c>
      <c r="C585" s="799" t="s">
        <v>258</v>
      </c>
      <c r="D585" s="824">
        <v>24</v>
      </c>
      <c r="F585" s="1129">
        <f>D585*E585</f>
        <v>0</v>
      </c>
    </row>
    <row r="586" spans="1:6">
      <c r="A586" s="235"/>
      <c r="B586" s="236"/>
      <c r="C586" s="235"/>
      <c r="D586" s="237"/>
    </row>
    <row r="587" spans="1:6" ht="198" customHeight="1">
      <c r="A587" s="229" t="s">
        <v>1180</v>
      </c>
      <c r="B587" s="819" t="s">
        <v>2482</v>
      </c>
    </row>
    <row r="588" spans="1:6" ht="270.75" customHeight="1">
      <c r="A588" s="229"/>
      <c r="B588" s="819" t="s">
        <v>2483</v>
      </c>
      <c r="C588" s="799" t="s">
        <v>258</v>
      </c>
      <c r="D588" s="798">
        <v>36</v>
      </c>
      <c r="E588" s="798"/>
      <c r="F588" s="1129">
        <f>D588*E588</f>
        <v>0</v>
      </c>
    </row>
    <row r="589" spans="1:6">
      <c r="A589" s="235"/>
      <c r="B589" s="238"/>
      <c r="C589" s="235"/>
      <c r="D589" s="237"/>
    </row>
    <row r="590" spans="1:6" ht="183.75" customHeight="1">
      <c r="A590" s="229" t="s">
        <v>1181</v>
      </c>
      <c r="B590" s="819" t="s">
        <v>2484</v>
      </c>
    </row>
    <row r="591" spans="1:6" ht="275.25" customHeight="1">
      <c r="A591" s="229"/>
      <c r="B591" s="819" t="s">
        <v>2485</v>
      </c>
      <c r="C591" s="866" t="s">
        <v>258</v>
      </c>
      <c r="D591" s="798">
        <v>15</v>
      </c>
      <c r="F591" s="1129">
        <f>D591*E591</f>
        <v>0</v>
      </c>
    </row>
    <row r="592" spans="1:6">
      <c r="A592" s="235"/>
      <c r="B592" s="236"/>
      <c r="C592" s="235"/>
      <c r="D592" s="237"/>
    </row>
    <row r="593" spans="1:6" ht="195">
      <c r="A593" s="229" t="s">
        <v>1182</v>
      </c>
      <c r="B593" s="819" t="s">
        <v>2486</v>
      </c>
    </row>
    <row r="594" spans="1:6" ht="259.5" customHeight="1">
      <c r="A594" s="229"/>
      <c r="B594" s="819" t="s">
        <v>2487</v>
      </c>
      <c r="C594" s="866" t="s">
        <v>258</v>
      </c>
      <c r="D594" s="798">
        <v>24</v>
      </c>
      <c r="F594" s="1129">
        <f>D594*E594</f>
        <v>0</v>
      </c>
    </row>
    <row r="595" spans="1:6">
      <c r="A595" s="235"/>
      <c r="B595" s="236"/>
      <c r="C595" s="235"/>
      <c r="D595" s="237"/>
    </row>
    <row r="596" spans="1:6" ht="201" customHeight="1">
      <c r="A596" s="229" t="s">
        <v>1183</v>
      </c>
      <c r="B596" s="819" t="s">
        <v>2488</v>
      </c>
    </row>
    <row r="597" spans="1:6" ht="274.5" customHeight="1">
      <c r="A597" s="229"/>
      <c r="B597" s="819" t="s">
        <v>2489</v>
      </c>
      <c r="C597" s="866" t="s">
        <v>258</v>
      </c>
      <c r="D597" s="798">
        <v>8</v>
      </c>
      <c r="F597" s="1129">
        <f>D597*E597</f>
        <v>0</v>
      </c>
    </row>
    <row r="598" spans="1:6">
      <c r="A598" s="235"/>
      <c r="B598" s="236"/>
      <c r="C598" s="235"/>
      <c r="D598" s="237"/>
    </row>
    <row r="599" spans="1:6" ht="195">
      <c r="A599" s="229" t="s">
        <v>1184</v>
      </c>
      <c r="B599" s="819" t="s">
        <v>2490</v>
      </c>
    </row>
    <row r="600" spans="1:6" ht="276.75" customHeight="1">
      <c r="A600" s="229"/>
      <c r="B600" s="819" t="s">
        <v>2491</v>
      </c>
      <c r="C600" s="866" t="s">
        <v>258</v>
      </c>
      <c r="D600" s="798">
        <v>19</v>
      </c>
      <c r="F600" s="1129">
        <f>D600*E600</f>
        <v>0</v>
      </c>
    </row>
    <row r="601" spans="1:6">
      <c r="A601" s="229"/>
      <c r="B601" s="236"/>
    </row>
    <row r="602" spans="1:6" ht="195.75" customHeight="1">
      <c r="A602" s="229" t="s">
        <v>1185</v>
      </c>
      <c r="B602" s="819" t="s">
        <v>2492</v>
      </c>
    </row>
    <row r="603" spans="1:6" ht="261" customHeight="1">
      <c r="A603" s="229"/>
      <c r="B603" s="819" t="s">
        <v>2493</v>
      </c>
      <c r="C603" s="866" t="s">
        <v>258</v>
      </c>
      <c r="D603" s="798">
        <v>2</v>
      </c>
      <c r="F603" s="1129">
        <f>D603*E603</f>
        <v>0</v>
      </c>
    </row>
    <row r="604" spans="1:6">
      <c r="A604" s="229"/>
      <c r="B604" s="236"/>
    </row>
    <row r="605" spans="1:6" ht="210">
      <c r="A605" s="229" t="s">
        <v>1186</v>
      </c>
      <c r="B605" s="819" t="s">
        <v>2494</v>
      </c>
    </row>
    <row r="606" spans="1:6" ht="304.5" customHeight="1">
      <c r="A606" s="229"/>
      <c r="B606" s="819" t="s">
        <v>2495</v>
      </c>
      <c r="C606" s="866" t="s">
        <v>258</v>
      </c>
      <c r="D606" s="798">
        <v>2</v>
      </c>
      <c r="F606" s="1129">
        <f>D606*E606</f>
        <v>0</v>
      </c>
    </row>
    <row r="607" spans="1:6">
      <c r="A607" s="229"/>
      <c r="B607" s="236"/>
    </row>
    <row r="608" spans="1:6" ht="213" customHeight="1">
      <c r="A608" s="229" t="s">
        <v>1187</v>
      </c>
      <c r="B608" s="819" t="s">
        <v>2496</v>
      </c>
    </row>
    <row r="609" spans="1:6" ht="305.25" customHeight="1">
      <c r="A609" s="229"/>
      <c r="B609" s="819" t="s">
        <v>2497</v>
      </c>
      <c r="C609" s="866" t="s">
        <v>258</v>
      </c>
      <c r="D609" s="798">
        <v>2</v>
      </c>
      <c r="F609" s="1129">
        <f>D609*E609</f>
        <v>0</v>
      </c>
    </row>
    <row r="610" spans="1:6">
      <c r="A610" s="229"/>
      <c r="B610" s="236"/>
    </row>
    <row r="611" spans="1:6" ht="228.75" customHeight="1">
      <c r="A611" s="229" t="s">
        <v>1188</v>
      </c>
      <c r="B611" s="819" t="s">
        <v>2498</v>
      </c>
    </row>
    <row r="612" spans="1:6" ht="318.75" customHeight="1">
      <c r="A612" s="229"/>
      <c r="B612" s="819" t="s">
        <v>2499</v>
      </c>
      <c r="C612" s="866" t="s">
        <v>258</v>
      </c>
      <c r="D612" s="798">
        <v>3</v>
      </c>
      <c r="F612" s="1129">
        <f>D612*E612</f>
        <v>0</v>
      </c>
    </row>
    <row r="613" spans="1:6">
      <c r="A613" s="229"/>
      <c r="B613" s="236"/>
    </row>
    <row r="614" spans="1:6" ht="219" customHeight="1">
      <c r="A614" s="229" t="s">
        <v>1189</v>
      </c>
      <c r="B614" s="819" t="s">
        <v>2500</v>
      </c>
    </row>
    <row r="615" spans="1:6" ht="288.75" customHeight="1">
      <c r="A615" s="229"/>
      <c r="B615" s="819" t="s">
        <v>2501</v>
      </c>
      <c r="C615" s="866" t="s">
        <v>258</v>
      </c>
      <c r="D615" s="798">
        <v>3</v>
      </c>
      <c r="F615" s="1129">
        <f>D615*E615</f>
        <v>0</v>
      </c>
    </row>
    <row r="616" spans="1:6">
      <c r="A616" s="229"/>
      <c r="B616" s="236"/>
    </row>
    <row r="617" spans="1:6" ht="231.75" customHeight="1">
      <c r="A617" s="229" t="s">
        <v>2502</v>
      </c>
      <c r="B617" s="819" t="s">
        <v>2503</v>
      </c>
    </row>
    <row r="618" spans="1:6" ht="301.5" customHeight="1">
      <c r="A618" s="229"/>
      <c r="B618" s="819" t="s">
        <v>2504</v>
      </c>
      <c r="C618" s="866" t="s">
        <v>258</v>
      </c>
      <c r="D618" s="798">
        <v>3</v>
      </c>
      <c r="F618" s="1129">
        <f>D618*E618</f>
        <v>0</v>
      </c>
    </row>
    <row r="619" spans="1:6">
      <c r="A619" s="235"/>
      <c r="B619" s="238"/>
      <c r="C619" s="235"/>
      <c r="D619" s="237"/>
    </row>
    <row r="620" spans="1:6" ht="184.5" customHeight="1">
      <c r="A620" s="229" t="s">
        <v>2505</v>
      </c>
      <c r="B620" s="239" t="s">
        <v>2506</v>
      </c>
      <c r="C620" s="235"/>
      <c r="D620" s="237"/>
    </row>
    <row r="621" spans="1:6" ht="259.5" customHeight="1">
      <c r="A621" s="235"/>
      <c r="B621" s="240" t="s">
        <v>2507</v>
      </c>
      <c r="C621" s="235" t="s">
        <v>258</v>
      </c>
      <c r="D621" s="237">
        <v>27</v>
      </c>
      <c r="F621" s="1129">
        <f>D621*E621</f>
        <v>0</v>
      </c>
    </row>
    <row r="622" spans="1:6">
      <c r="A622" s="235"/>
      <c r="B622" s="236"/>
      <c r="C622" s="235"/>
      <c r="D622" s="237"/>
    </row>
    <row r="623" spans="1:6" ht="186.75" customHeight="1">
      <c r="A623" s="229" t="s">
        <v>2508</v>
      </c>
      <c r="B623" s="239" t="s">
        <v>2509</v>
      </c>
      <c r="C623" s="235"/>
      <c r="D623" s="237"/>
    </row>
    <row r="624" spans="1:6" ht="213.75" customHeight="1">
      <c r="A624" s="235"/>
      <c r="B624" s="240" t="s">
        <v>2510</v>
      </c>
      <c r="C624" s="235" t="s">
        <v>258</v>
      </c>
      <c r="D624" s="237">
        <v>4</v>
      </c>
      <c r="F624" s="1129">
        <f>D624*E624</f>
        <v>0</v>
      </c>
    </row>
    <row r="625" spans="1:6">
      <c r="A625" s="235"/>
      <c r="B625" s="236"/>
      <c r="C625" s="235"/>
      <c r="D625" s="237"/>
    </row>
    <row r="626" spans="1:6" ht="229.5" customHeight="1">
      <c r="A626" s="229" t="s">
        <v>2511</v>
      </c>
      <c r="B626" s="239" t="s">
        <v>2512</v>
      </c>
      <c r="C626" s="235"/>
      <c r="D626" s="237"/>
    </row>
    <row r="627" spans="1:6" ht="318" customHeight="1">
      <c r="A627" s="235"/>
      <c r="B627" s="240" t="s">
        <v>2513</v>
      </c>
      <c r="C627" s="235" t="s">
        <v>258</v>
      </c>
      <c r="D627" s="237">
        <v>5</v>
      </c>
      <c r="F627" s="1129">
        <f>D627*E627</f>
        <v>0</v>
      </c>
    </row>
    <row r="628" spans="1:6">
      <c r="A628" s="235"/>
      <c r="B628" s="236"/>
      <c r="C628" s="235"/>
      <c r="D628" s="237"/>
    </row>
    <row r="629" spans="1:6" ht="276" customHeight="1">
      <c r="A629" s="229" t="s">
        <v>2514</v>
      </c>
      <c r="B629" s="239" t="s">
        <v>2515</v>
      </c>
      <c r="C629" s="235"/>
      <c r="D629" s="237"/>
    </row>
    <row r="630" spans="1:6" ht="407.25" customHeight="1">
      <c r="A630" s="235"/>
      <c r="B630" s="240" t="s">
        <v>2516</v>
      </c>
      <c r="C630" s="235" t="s">
        <v>258</v>
      </c>
      <c r="D630" s="237">
        <v>14</v>
      </c>
      <c r="F630" s="1129">
        <f>D630*E630</f>
        <v>0</v>
      </c>
    </row>
    <row r="631" spans="1:6">
      <c r="A631" s="235"/>
      <c r="B631" s="236"/>
      <c r="C631" s="235"/>
      <c r="D631" s="237"/>
    </row>
    <row r="632" spans="1:6" ht="270">
      <c r="A632" s="229" t="s">
        <v>2517</v>
      </c>
      <c r="B632" s="239" t="s">
        <v>2518</v>
      </c>
      <c r="C632" s="235"/>
      <c r="D632" s="237"/>
    </row>
    <row r="633" spans="1:6" ht="350.25" customHeight="1">
      <c r="A633" s="235"/>
      <c r="B633" s="240" t="s">
        <v>2519</v>
      </c>
      <c r="C633" s="235" t="s">
        <v>258</v>
      </c>
      <c r="D633" s="237">
        <v>1</v>
      </c>
      <c r="F633" s="1129">
        <f>D633*E633</f>
        <v>0</v>
      </c>
    </row>
    <row r="634" spans="1:6" ht="16.5" customHeight="1">
      <c r="A634" s="235"/>
      <c r="B634" s="240"/>
      <c r="C634" s="235"/>
      <c r="D634" s="237"/>
    </row>
    <row r="635" spans="1:6" ht="226.5" customHeight="1">
      <c r="A635" s="235"/>
      <c r="B635" s="819" t="s">
        <v>4111</v>
      </c>
      <c r="C635" s="235"/>
      <c r="D635" s="237"/>
    </row>
    <row r="636" spans="1:6" ht="320.25" customHeight="1">
      <c r="A636" s="235"/>
      <c r="B636" s="819" t="s">
        <v>4110</v>
      </c>
      <c r="C636" s="235" t="s">
        <v>258</v>
      </c>
      <c r="D636" s="237">
        <v>14</v>
      </c>
      <c r="F636" s="1129">
        <f>D636*E636</f>
        <v>0</v>
      </c>
    </row>
    <row r="637" spans="1:6">
      <c r="A637" s="235"/>
      <c r="B637" s="236"/>
      <c r="C637" s="235"/>
      <c r="D637" s="237"/>
    </row>
    <row r="638" spans="1:6">
      <c r="A638" s="235"/>
      <c r="B638" s="241" t="s">
        <v>2520</v>
      </c>
      <c r="C638" s="235"/>
      <c r="D638" s="237"/>
    </row>
    <row r="639" spans="1:6">
      <c r="A639" s="235"/>
      <c r="B639" s="241"/>
      <c r="C639" s="235"/>
      <c r="D639" s="237"/>
    </row>
    <row r="640" spans="1:6" ht="214.5" customHeight="1">
      <c r="A640" s="229" t="s">
        <v>2521</v>
      </c>
      <c r="B640" s="239" t="s">
        <v>2522</v>
      </c>
    </row>
    <row r="641" spans="1:6" ht="300">
      <c r="A641" s="229"/>
      <c r="B641" s="819" t="s">
        <v>2523</v>
      </c>
      <c r="C641" s="799" t="s">
        <v>258</v>
      </c>
      <c r="D641" s="798">
        <v>8</v>
      </c>
      <c r="F641" s="1129">
        <f>D641*E641</f>
        <v>0</v>
      </c>
    </row>
    <row r="642" spans="1:6">
      <c r="A642" s="235"/>
      <c r="B642" s="241"/>
      <c r="C642" s="235"/>
      <c r="D642" s="237"/>
    </row>
    <row r="643" spans="1:6" ht="198.75" customHeight="1">
      <c r="A643" s="229" t="s">
        <v>2524</v>
      </c>
      <c r="B643" s="239" t="s">
        <v>2525</v>
      </c>
    </row>
    <row r="644" spans="1:6" ht="300">
      <c r="A644" s="229"/>
      <c r="B644" s="819" t="s">
        <v>2526</v>
      </c>
      <c r="C644" s="799" t="s">
        <v>258</v>
      </c>
      <c r="D644" s="798">
        <v>39</v>
      </c>
      <c r="F644" s="1129">
        <f>D644*E644</f>
        <v>0</v>
      </c>
    </row>
    <row r="645" spans="1:6">
      <c r="A645" s="229"/>
      <c r="B645" s="865"/>
    </row>
    <row r="646" spans="1:6" ht="201" customHeight="1">
      <c r="A646" s="229" t="s">
        <v>2527</v>
      </c>
      <c r="B646" s="239" t="s">
        <v>2528</v>
      </c>
    </row>
    <row r="647" spans="1:6" ht="305.25" customHeight="1">
      <c r="A647" s="229"/>
      <c r="B647" s="819" t="s">
        <v>2529</v>
      </c>
      <c r="C647" s="799" t="s">
        <v>258</v>
      </c>
      <c r="D647" s="798">
        <v>2</v>
      </c>
      <c r="F647" s="1129">
        <f>D647*E647</f>
        <v>0</v>
      </c>
    </row>
    <row r="648" spans="1:6">
      <c r="A648" s="229"/>
      <c r="B648" s="865"/>
    </row>
    <row r="649" spans="1:6" ht="215.25" customHeight="1">
      <c r="A649" s="229" t="s">
        <v>2530</v>
      </c>
      <c r="B649" s="239" t="s">
        <v>2531</v>
      </c>
    </row>
    <row r="650" spans="1:6" ht="315">
      <c r="A650" s="229"/>
      <c r="B650" s="819" t="s">
        <v>2532</v>
      </c>
      <c r="C650" s="799" t="s">
        <v>258</v>
      </c>
      <c r="D650" s="798">
        <v>19</v>
      </c>
      <c r="F650" s="1129">
        <f>D650*E650</f>
        <v>0</v>
      </c>
    </row>
    <row r="651" spans="1:6">
      <c r="A651" s="235"/>
      <c r="B651" s="236"/>
      <c r="C651" s="235"/>
      <c r="D651" s="237"/>
    </row>
    <row r="652" spans="1:6" ht="213.75" customHeight="1">
      <c r="A652" s="229" t="s">
        <v>2533</v>
      </c>
      <c r="B652" s="239" t="s">
        <v>2534</v>
      </c>
    </row>
    <row r="653" spans="1:6" ht="315">
      <c r="A653" s="229"/>
      <c r="B653" s="819" t="s">
        <v>2535</v>
      </c>
      <c r="C653" s="799" t="s">
        <v>258</v>
      </c>
      <c r="D653" s="798">
        <v>16</v>
      </c>
      <c r="F653" s="1129">
        <f>D653*E653</f>
        <v>0</v>
      </c>
    </row>
    <row r="654" spans="1:6">
      <c r="A654" s="229"/>
      <c r="B654" s="865"/>
    </row>
    <row r="655" spans="1:6" ht="217.5" customHeight="1">
      <c r="A655" s="229" t="s">
        <v>2536</v>
      </c>
      <c r="B655" s="239" t="s">
        <v>2537</v>
      </c>
    </row>
    <row r="656" spans="1:6" ht="315">
      <c r="A656" s="229"/>
      <c r="B656" s="819" t="s">
        <v>2538</v>
      </c>
      <c r="C656" s="799" t="s">
        <v>258</v>
      </c>
      <c r="D656" s="798">
        <v>1</v>
      </c>
      <c r="F656" s="796">
        <f>D656*E656</f>
        <v>0</v>
      </c>
    </row>
    <row r="657" spans="1:6">
      <c r="A657" s="229"/>
      <c r="B657" s="865"/>
    </row>
    <row r="658" spans="1:6" ht="225">
      <c r="A658" s="229" t="s">
        <v>2539</v>
      </c>
      <c r="B658" s="239" t="s">
        <v>2540</v>
      </c>
    </row>
    <row r="659" spans="1:6" ht="315">
      <c r="A659" s="229"/>
      <c r="B659" s="819" t="s">
        <v>2541</v>
      </c>
      <c r="C659" s="799" t="s">
        <v>258</v>
      </c>
      <c r="D659" s="798">
        <v>1</v>
      </c>
      <c r="F659" s="1129">
        <f>D659*E659</f>
        <v>0</v>
      </c>
    </row>
    <row r="660" spans="1:6">
      <c r="A660" s="229"/>
      <c r="B660" s="865"/>
    </row>
    <row r="661" spans="1:6">
      <c r="A661" s="229"/>
      <c r="B661" s="798" t="s">
        <v>2542</v>
      </c>
      <c r="F661" s="1129">
        <f>SUM(F584:F660)</f>
        <v>0</v>
      </c>
    </row>
    <row r="662" spans="1:6">
      <c r="A662" s="804"/>
    </row>
    <row r="663" spans="1:6">
      <c r="A663" s="804"/>
    </row>
    <row r="664" spans="1:6">
      <c r="A664" s="804" t="s">
        <v>2543</v>
      </c>
      <c r="B664" s="795" t="s">
        <v>2544</v>
      </c>
    </row>
    <row r="665" spans="1:6">
      <c r="A665" s="804"/>
    </row>
    <row r="666" spans="1:6">
      <c r="A666" s="804" t="s">
        <v>2545</v>
      </c>
      <c r="B666" s="795" t="s">
        <v>2546</v>
      </c>
    </row>
    <row r="667" spans="1:6">
      <c r="A667" s="804"/>
      <c r="B667" s="864" t="s">
        <v>2547</v>
      </c>
      <c r="C667" s="799" t="s">
        <v>1157</v>
      </c>
      <c r="D667" s="851">
        <v>485</v>
      </c>
      <c r="F667" s="1129">
        <f>E667*D667</f>
        <v>0</v>
      </c>
    </row>
    <row r="668" spans="1:6">
      <c r="A668" s="804"/>
      <c r="D668" s="851"/>
      <c r="F668" s="1129"/>
    </row>
    <row r="669" spans="1:6">
      <c r="A669" s="804" t="s">
        <v>2548</v>
      </c>
      <c r="B669" s="795" t="s">
        <v>2546</v>
      </c>
      <c r="D669" s="851"/>
      <c r="F669" s="1129"/>
    </row>
    <row r="670" spans="1:6">
      <c r="A670" s="804"/>
      <c r="B670" s="795" t="s">
        <v>2549</v>
      </c>
      <c r="C670" s="799" t="s">
        <v>1157</v>
      </c>
      <c r="D670" s="851">
        <v>95</v>
      </c>
      <c r="F670" s="1129">
        <f>E670*D670</f>
        <v>0</v>
      </c>
    </row>
    <row r="671" spans="1:6">
      <c r="A671" s="804"/>
      <c r="D671" s="851"/>
      <c r="F671" s="1129"/>
    </row>
    <row r="672" spans="1:6">
      <c r="A672" s="804" t="s">
        <v>2550</v>
      </c>
      <c r="B672" s="795" t="s">
        <v>2551</v>
      </c>
      <c r="D672" s="851"/>
      <c r="F672" s="1129"/>
    </row>
    <row r="673" spans="1:6">
      <c r="A673" s="804"/>
      <c r="B673" s="795" t="s">
        <v>2552</v>
      </c>
      <c r="C673" s="799" t="s">
        <v>1157</v>
      </c>
      <c r="D673" s="851">
        <v>210</v>
      </c>
      <c r="F673" s="1129">
        <f>E673*D673</f>
        <v>0</v>
      </c>
    </row>
    <row r="674" spans="1:6">
      <c r="A674" s="804"/>
      <c r="D674" s="851"/>
      <c r="F674" s="1129"/>
    </row>
    <row r="675" spans="1:6">
      <c r="A675" s="804" t="s">
        <v>2553</v>
      </c>
      <c r="B675" s="795" t="s">
        <v>2554</v>
      </c>
      <c r="F675" s="1129"/>
    </row>
    <row r="676" spans="1:6">
      <c r="A676" s="804"/>
      <c r="B676" s="795" t="s">
        <v>2555</v>
      </c>
      <c r="C676" s="799" t="s">
        <v>258</v>
      </c>
      <c r="D676" s="798">
        <v>13</v>
      </c>
      <c r="F676" s="1129">
        <f>E676*D676</f>
        <v>0</v>
      </c>
    </row>
    <row r="677" spans="1:6">
      <c r="A677" s="804"/>
      <c r="F677" s="1129"/>
    </row>
    <row r="678" spans="1:6">
      <c r="A678" s="804" t="s">
        <v>2556</v>
      </c>
      <c r="B678" s="795" t="s">
        <v>2557</v>
      </c>
      <c r="F678" s="1129"/>
    </row>
    <row r="679" spans="1:6">
      <c r="A679" s="804"/>
      <c r="B679" s="795" t="s">
        <v>2558</v>
      </c>
      <c r="C679" s="799" t="s">
        <v>258</v>
      </c>
      <c r="D679" s="798">
        <v>7</v>
      </c>
      <c r="F679" s="1129">
        <f>E679*D679</f>
        <v>0</v>
      </c>
    </row>
    <row r="680" spans="1:6">
      <c r="A680" s="804"/>
      <c r="F680" s="1129"/>
    </row>
    <row r="681" spans="1:6">
      <c r="A681" s="804" t="s">
        <v>2559</v>
      </c>
      <c r="B681" s="795" t="s">
        <v>2560</v>
      </c>
      <c r="F681" s="1129"/>
    </row>
    <row r="682" spans="1:6">
      <c r="A682" s="804"/>
      <c r="B682" s="795" t="s">
        <v>2561</v>
      </c>
      <c r="C682" s="799" t="s">
        <v>258</v>
      </c>
      <c r="D682" s="798">
        <v>17</v>
      </c>
      <c r="F682" s="1129">
        <f>E682*D682</f>
        <v>0</v>
      </c>
    </row>
    <row r="683" spans="1:6">
      <c r="A683" s="804"/>
      <c r="F683" s="1129"/>
    </row>
    <row r="684" spans="1:6">
      <c r="A684" s="804" t="s">
        <v>2562</v>
      </c>
      <c r="B684" s="795" t="s">
        <v>2563</v>
      </c>
      <c r="F684" s="1129"/>
    </row>
    <row r="685" spans="1:6">
      <c r="A685" s="804"/>
      <c r="B685" s="795" t="s">
        <v>2564</v>
      </c>
      <c r="C685" s="799" t="s">
        <v>258</v>
      </c>
      <c r="D685" s="798">
        <v>8</v>
      </c>
      <c r="F685" s="1129">
        <f>E685*D685</f>
        <v>0</v>
      </c>
    </row>
    <row r="686" spans="1:6">
      <c r="A686" s="804"/>
      <c r="F686" s="1129"/>
    </row>
    <row r="687" spans="1:6">
      <c r="A687" s="804" t="s">
        <v>2565</v>
      </c>
      <c r="B687" s="795" t="s">
        <v>2566</v>
      </c>
      <c r="F687" s="1129"/>
    </row>
    <row r="688" spans="1:6">
      <c r="A688" s="804"/>
      <c r="B688" s="795" t="s">
        <v>2567</v>
      </c>
    </row>
    <row r="689" spans="1:6">
      <c r="A689" s="804"/>
      <c r="B689" s="795" t="s">
        <v>2568</v>
      </c>
      <c r="C689" s="799" t="s">
        <v>1157</v>
      </c>
      <c r="D689" s="856">
        <v>2</v>
      </c>
    </row>
    <row r="690" spans="1:6">
      <c r="A690" s="804"/>
      <c r="B690" s="795" t="s">
        <v>2569</v>
      </c>
      <c r="C690" s="799" t="s">
        <v>258</v>
      </c>
      <c r="D690" s="798">
        <v>2</v>
      </c>
    </row>
    <row r="691" spans="1:6">
      <c r="A691" s="804"/>
      <c r="B691" s="863" t="s">
        <v>2570</v>
      </c>
      <c r="C691" s="862" t="s">
        <v>258</v>
      </c>
      <c r="D691" s="861">
        <v>2</v>
      </c>
      <c r="E691" s="860"/>
      <c r="F691" s="859"/>
    </row>
    <row r="692" spans="1:6">
      <c r="A692" s="804"/>
      <c r="B692" s="795" t="s">
        <v>2323</v>
      </c>
      <c r="C692" s="799" t="s">
        <v>258</v>
      </c>
      <c r="D692" s="798">
        <v>30</v>
      </c>
      <c r="F692" s="1129">
        <f>D692*E692</f>
        <v>0</v>
      </c>
    </row>
    <row r="693" spans="1:6">
      <c r="A693" s="804"/>
      <c r="F693" s="1129"/>
    </row>
    <row r="694" spans="1:6" ht="15.75" customHeight="1">
      <c r="A694" s="804" t="s">
        <v>2571</v>
      </c>
      <c r="B694" s="795" t="s">
        <v>2572</v>
      </c>
      <c r="C694" s="799" t="s">
        <v>258</v>
      </c>
      <c r="D694" s="798">
        <v>8</v>
      </c>
      <c r="F694" s="1129">
        <f>D694*E694</f>
        <v>0</v>
      </c>
    </row>
    <row r="695" spans="1:6" ht="15.75" customHeight="1">
      <c r="A695" s="804"/>
      <c r="F695" s="1129"/>
    </row>
    <row r="696" spans="1:6">
      <c r="A696" s="804" t="s">
        <v>2573</v>
      </c>
      <c r="B696" s="795" t="s">
        <v>2574</v>
      </c>
      <c r="F696" s="1129"/>
    </row>
    <row r="697" spans="1:6">
      <c r="A697" s="804"/>
      <c r="B697" s="795" t="s">
        <v>2575</v>
      </c>
      <c r="C697" s="799" t="s">
        <v>258</v>
      </c>
      <c r="D697" s="798">
        <v>9</v>
      </c>
      <c r="F697" s="1129">
        <f>E697*D697</f>
        <v>0</v>
      </c>
    </row>
    <row r="698" spans="1:6">
      <c r="A698" s="804"/>
      <c r="F698" s="1129"/>
    </row>
    <row r="699" spans="1:6">
      <c r="A699" s="804" t="s">
        <v>2576</v>
      </c>
      <c r="B699" s="795" t="s">
        <v>2577</v>
      </c>
      <c r="C699" s="799" t="s">
        <v>258</v>
      </c>
      <c r="D699" s="798">
        <v>611</v>
      </c>
      <c r="F699" s="1129">
        <f>E699*D699</f>
        <v>0</v>
      </c>
    </row>
    <row r="700" spans="1:6">
      <c r="A700" s="804"/>
      <c r="F700" s="1129"/>
    </row>
    <row r="701" spans="1:6">
      <c r="A701" s="804" t="s">
        <v>2578</v>
      </c>
      <c r="B701" s="795" t="s">
        <v>2579</v>
      </c>
      <c r="C701" s="799" t="s">
        <v>258</v>
      </c>
      <c r="D701" s="798">
        <v>145</v>
      </c>
      <c r="F701" s="1129">
        <f>E701*D701</f>
        <v>0</v>
      </c>
    </row>
    <row r="702" spans="1:6">
      <c r="A702" s="804"/>
      <c r="F702" s="1129"/>
    </row>
    <row r="703" spans="1:6">
      <c r="A703" s="804" t="s">
        <v>2580</v>
      </c>
      <c r="B703" s="795" t="s">
        <v>2581</v>
      </c>
      <c r="F703" s="1129"/>
    </row>
    <row r="704" spans="1:6">
      <c r="A704" s="804"/>
      <c r="B704" s="795" t="s">
        <v>2582</v>
      </c>
      <c r="C704" s="799" t="s">
        <v>258</v>
      </c>
      <c r="D704" s="798">
        <v>2</v>
      </c>
      <c r="F704" s="1129">
        <f>E704*D704</f>
        <v>0</v>
      </c>
    </row>
    <row r="705" spans="1:6">
      <c r="A705" s="804"/>
      <c r="F705" s="1129"/>
    </row>
    <row r="706" spans="1:6">
      <c r="A706" s="804" t="s">
        <v>2583</v>
      </c>
      <c r="B706" s="795" t="s">
        <v>2584</v>
      </c>
      <c r="C706" s="799" t="s">
        <v>1157</v>
      </c>
      <c r="D706" s="798">
        <v>33</v>
      </c>
      <c r="F706" s="1129">
        <f>E706*D706</f>
        <v>0</v>
      </c>
    </row>
    <row r="707" spans="1:6">
      <c r="A707" s="804"/>
      <c r="F707" s="1129"/>
    </row>
    <row r="708" spans="1:6">
      <c r="A708" s="804" t="s">
        <v>2585</v>
      </c>
      <c r="B708" s="795" t="s">
        <v>2586</v>
      </c>
      <c r="F708" s="1129"/>
    </row>
    <row r="709" spans="1:6">
      <c r="A709" s="804"/>
      <c r="B709" s="795" t="s">
        <v>2587</v>
      </c>
      <c r="C709" s="799" t="s">
        <v>258</v>
      </c>
      <c r="D709" s="798">
        <v>10</v>
      </c>
      <c r="F709" s="1129">
        <f>E709*D709</f>
        <v>0</v>
      </c>
    </row>
    <row r="710" spans="1:6">
      <c r="A710" s="804"/>
      <c r="F710" s="1129"/>
    </row>
    <row r="711" spans="1:6" ht="30">
      <c r="A711" s="804" t="s">
        <v>2588</v>
      </c>
      <c r="B711" s="805" t="s">
        <v>2589</v>
      </c>
      <c r="C711" s="799" t="s">
        <v>1157</v>
      </c>
      <c r="D711" s="856">
        <v>80</v>
      </c>
      <c r="F711" s="1129">
        <f>E711*D711</f>
        <v>0</v>
      </c>
    </row>
    <row r="712" spans="1:6">
      <c r="A712" s="804"/>
      <c r="F712" s="1129"/>
    </row>
    <row r="713" spans="1:6" ht="41.25" customHeight="1">
      <c r="A713" s="804" t="s">
        <v>2590</v>
      </c>
      <c r="B713" s="805" t="s">
        <v>2591</v>
      </c>
      <c r="C713" s="799" t="s">
        <v>339</v>
      </c>
      <c r="D713" s="798">
        <v>1</v>
      </c>
      <c r="F713" s="1129">
        <f>E713*D713</f>
        <v>0</v>
      </c>
    </row>
    <row r="714" spans="1:6" ht="15.75" customHeight="1">
      <c r="A714" s="804"/>
      <c r="F714" s="1129"/>
    </row>
    <row r="715" spans="1:6" ht="15.75" customHeight="1">
      <c r="A715" s="804" t="s">
        <v>2592</v>
      </c>
      <c r="B715" s="805" t="s">
        <v>2593</v>
      </c>
      <c r="C715" s="799" t="s">
        <v>339</v>
      </c>
      <c r="D715" s="798">
        <v>1</v>
      </c>
      <c r="F715" s="1129">
        <f>E715*D715</f>
        <v>0</v>
      </c>
    </row>
    <row r="716" spans="1:6">
      <c r="A716" s="804"/>
      <c r="F716" s="1129"/>
    </row>
    <row r="717" spans="1:6">
      <c r="A717" s="804"/>
      <c r="B717" s="798" t="s">
        <v>2594</v>
      </c>
      <c r="F717" s="1129">
        <f>SUM(F667:F716)</f>
        <v>0</v>
      </c>
    </row>
    <row r="718" spans="1:6">
      <c r="A718" s="804"/>
    </row>
    <row r="719" spans="1:6">
      <c r="A719" s="804"/>
    </row>
    <row r="720" spans="1:6">
      <c r="A720" s="804" t="s">
        <v>2595</v>
      </c>
      <c r="B720" s="795" t="s">
        <v>2596</v>
      </c>
    </row>
    <row r="721" spans="1:6">
      <c r="A721" s="804"/>
    </row>
    <row r="722" spans="1:6">
      <c r="A722" s="804" t="s">
        <v>2597</v>
      </c>
      <c r="B722" s="795" t="s">
        <v>2598</v>
      </c>
    </row>
    <row r="723" spans="1:6">
      <c r="A723" s="804"/>
      <c r="B723" s="795" t="s">
        <v>2599</v>
      </c>
    </row>
    <row r="724" spans="1:6">
      <c r="A724" s="804"/>
      <c r="B724" s="795" t="s">
        <v>2600</v>
      </c>
    </row>
    <row r="725" spans="1:6">
      <c r="A725" s="804"/>
      <c r="B725" s="795" t="s">
        <v>2601</v>
      </c>
    </row>
    <row r="726" spans="1:6">
      <c r="A726" s="804"/>
      <c r="B726" s="795" t="s">
        <v>2602</v>
      </c>
    </row>
    <row r="727" spans="1:6">
      <c r="A727" s="804"/>
      <c r="B727" s="795" t="s">
        <v>2603</v>
      </c>
    </row>
    <row r="728" spans="1:6">
      <c r="A728" s="804"/>
      <c r="B728" s="795" t="s">
        <v>2604</v>
      </c>
    </row>
    <row r="729" spans="1:6">
      <c r="A729" s="804"/>
      <c r="B729" s="858" t="s">
        <v>2219</v>
      </c>
      <c r="C729" s="849" t="s">
        <v>339</v>
      </c>
      <c r="D729" s="848">
        <v>1</v>
      </c>
      <c r="E729" s="857"/>
      <c r="F729" s="1131">
        <f>E729*D729</f>
        <v>0</v>
      </c>
    </row>
    <row r="730" spans="1:6">
      <c r="A730" s="804"/>
    </row>
    <row r="731" spans="1:6">
      <c r="A731" s="804"/>
      <c r="B731" s="798" t="s">
        <v>2605</v>
      </c>
      <c r="F731" s="1129">
        <f>SUM(F729:F730)</f>
        <v>0</v>
      </c>
    </row>
    <row r="732" spans="1:6">
      <c r="A732" s="804"/>
    </row>
    <row r="733" spans="1:6">
      <c r="A733" s="804"/>
    </row>
    <row r="734" spans="1:6">
      <c r="A734" s="804" t="s">
        <v>2606</v>
      </c>
      <c r="B734" s="795" t="s">
        <v>2607</v>
      </c>
    </row>
    <row r="735" spans="1:6">
      <c r="A735" s="804"/>
    </row>
    <row r="736" spans="1:6">
      <c r="A736" s="804" t="s">
        <v>2608</v>
      </c>
      <c r="B736" s="795" t="s">
        <v>2609</v>
      </c>
    </row>
    <row r="737" spans="1:6">
      <c r="A737" s="804"/>
      <c r="B737" s="795" t="s">
        <v>2610</v>
      </c>
    </row>
    <row r="738" spans="1:6">
      <c r="A738" s="804"/>
      <c r="B738" s="795" t="s">
        <v>2611</v>
      </c>
    </row>
    <row r="739" spans="1:6">
      <c r="A739" s="804"/>
      <c r="B739" s="795" t="s">
        <v>2612</v>
      </c>
    </row>
    <row r="740" spans="1:6">
      <c r="A740" s="804"/>
      <c r="B740" s="795" t="s">
        <v>2613</v>
      </c>
    </row>
    <row r="741" spans="1:6">
      <c r="A741" s="804"/>
      <c r="B741" s="803" t="s">
        <v>2614</v>
      </c>
    </row>
    <row r="742" spans="1:6">
      <c r="A742" s="804"/>
      <c r="B742" s="803" t="s">
        <v>2615</v>
      </c>
    </row>
    <row r="743" spans="1:6">
      <c r="A743" s="804"/>
      <c r="B743" s="803" t="s">
        <v>2616</v>
      </c>
    </row>
    <row r="744" spans="1:6">
      <c r="A744" s="804"/>
      <c r="B744" s="803" t="s">
        <v>2617</v>
      </c>
    </row>
    <row r="745" spans="1:6">
      <c r="A745" s="804"/>
      <c r="B745" s="803" t="s">
        <v>2618</v>
      </c>
    </row>
    <row r="746" spans="1:6">
      <c r="A746" s="804"/>
      <c r="B746" s="803" t="s">
        <v>2619</v>
      </c>
    </row>
    <row r="747" spans="1:6">
      <c r="A747" s="804"/>
      <c r="B747" s="803" t="s">
        <v>2620</v>
      </c>
    </row>
    <row r="748" spans="1:6">
      <c r="A748" s="804"/>
      <c r="B748" s="803" t="s">
        <v>2621</v>
      </c>
    </row>
    <row r="749" spans="1:6">
      <c r="A749" s="804"/>
      <c r="B749" s="803" t="s">
        <v>2622</v>
      </c>
    </row>
    <row r="750" spans="1:6">
      <c r="A750" s="804"/>
      <c r="B750" s="803" t="s">
        <v>2623</v>
      </c>
      <c r="C750" s="799" t="s">
        <v>339</v>
      </c>
      <c r="D750" s="798">
        <v>1</v>
      </c>
      <c r="F750" s="1129">
        <f>E750*D750</f>
        <v>0</v>
      </c>
    </row>
    <row r="751" spans="1:6">
      <c r="A751" s="804"/>
    </row>
    <row r="752" spans="1:6">
      <c r="A752" s="804"/>
      <c r="B752" s="798" t="s">
        <v>2624</v>
      </c>
      <c r="F752" s="1129">
        <f>SUM(F750)</f>
        <v>0</v>
      </c>
    </row>
    <row r="753" spans="1:6">
      <c r="A753" s="804"/>
    </row>
    <row r="754" spans="1:6">
      <c r="A754" s="804"/>
    </row>
    <row r="755" spans="1:6">
      <c r="A755" s="804" t="s">
        <v>2625</v>
      </c>
      <c r="B755" s="795" t="s">
        <v>2626</v>
      </c>
    </row>
    <row r="756" spans="1:6">
      <c r="A756" s="804"/>
    </row>
    <row r="757" spans="1:6">
      <c r="A757" s="804" t="s">
        <v>2627</v>
      </c>
      <c r="B757" s="795" t="s">
        <v>2628</v>
      </c>
    </row>
    <row r="758" spans="1:6">
      <c r="A758" s="804"/>
    </row>
    <row r="759" spans="1:6">
      <c r="A759" s="804" t="s">
        <v>2629</v>
      </c>
      <c r="B759" s="852" t="s">
        <v>2630</v>
      </c>
      <c r="C759" s="799" t="s">
        <v>347</v>
      </c>
      <c r="D759" s="856">
        <v>14.08</v>
      </c>
      <c r="E759" s="796"/>
      <c r="F759" s="1129">
        <f>D759*E759</f>
        <v>0</v>
      </c>
    </row>
    <row r="760" spans="1:6">
      <c r="A760" s="804"/>
      <c r="B760" s="819"/>
      <c r="D760" s="854"/>
      <c r="E760" s="796"/>
      <c r="F760" s="1129"/>
    </row>
    <row r="761" spans="1:6" ht="30">
      <c r="A761" s="804" t="s">
        <v>2631</v>
      </c>
      <c r="B761" s="852" t="s">
        <v>2632</v>
      </c>
      <c r="C761" s="799" t="s">
        <v>347</v>
      </c>
      <c r="D761" s="856">
        <v>1.76</v>
      </c>
      <c r="E761" s="796"/>
      <c r="F761" s="1129">
        <f>D761*E761</f>
        <v>0</v>
      </c>
    </row>
    <row r="762" spans="1:6">
      <c r="A762" s="804"/>
      <c r="B762" s="819"/>
      <c r="D762" s="854"/>
      <c r="E762" s="796"/>
      <c r="F762" s="1129"/>
    </row>
    <row r="763" spans="1:6" ht="30">
      <c r="A763" s="804" t="s">
        <v>2633</v>
      </c>
      <c r="B763" s="852" t="s">
        <v>2634</v>
      </c>
      <c r="D763" s="851"/>
      <c r="E763" s="796"/>
      <c r="F763" s="1129"/>
    </row>
    <row r="764" spans="1:6">
      <c r="A764" s="804"/>
      <c r="B764" s="852" t="s">
        <v>2635</v>
      </c>
      <c r="C764" s="799" t="s">
        <v>1157</v>
      </c>
      <c r="D764" s="851">
        <v>160</v>
      </c>
      <c r="E764" s="796"/>
      <c r="F764" s="1129">
        <f>D764*E764</f>
        <v>0</v>
      </c>
    </row>
    <row r="765" spans="1:6">
      <c r="A765" s="804"/>
      <c r="B765" s="852" t="s">
        <v>2636</v>
      </c>
      <c r="C765" s="799" t="s">
        <v>1157</v>
      </c>
      <c r="D765" s="851">
        <v>88</v>
      </c>
      <c r="E765" s="796"/>
      <c r="F765" s="1129">
        <f>D765*E765</f>
        <v>0</v>
      </c>
    </row>
    <row r="766" spans="1:6">
      <c r="A766" s="804"/>
      <c r="B766" s="852"/>
      <c r="D766" s="854"/>
      <c r="E766" s="796"/>
      <c r="F766" s="1129"/>
    </row>
    <row r="767" spans="1:6">
      <c r="A767" s="804" t="s">
        <v>2637</v>
      </c>
      <c r="B767" s="852" t="s">
        <v>2638</v>
      </c>
      <c r="C767" s="799" t="s">
        <v>258</v>
      </c>
      <c r="D767" s="851">
        <v>1</v>
      </c>
      <c r="E767" s="796"/>
      <c r="F767" s="1129">
        <f>D767*E767</f>
        <v>0</v>
      </c>
    </row>
    <row r="768" spans="1:6">
      <c r="A768" s="804"/>
      <c r="B768" s="852"/>
      <c r="D768" s="854"/>
      <c r="E768" s="796"/>
      <c r="F768" s="1129"/>
    </row>
    <row r="769" spans="1:6" ht="30">
      <c r="A769" s="804" t="s">
        <v>2639</v>
      </c>
      <c r="B769" s="852" t="s">
        <v>2640</v>
      </c>
      <c r="C769" s="799" t="s">
        <v>347</v>
      </c>
      <c r="D769" s="855">
        <v>1.76</v>
      </c>
      <c r="E769" s="796"/>
      <c r="F769" s="1129">
        <f>D769*E769</f>
        <v>0</v>
      </c>
    </row>
    <row r="770" spans="1:6">
      <c r="A770" s="804"/>
      <c r="B770" s="819"/>
      <c r="D770" s="854"/>
      <c r="E770" s="796"/>
      <c r="F770" s="1129"/>
    </row>
    <row r="771" spans="1:6">
      <c r="A771" s="804" t="s">
        <v>2641</v>
      </c>
      <c r="B771" s="852" t="s">
        <v>2642</v>
      </c>
      <c r="C771" s="799" t="s">
        <v>347</v>
      </c>
      <c r="D771" s="855">
        <v>8</v>
      </c>
      <c r="E771" s="796"/>
      <c r="F771" s="1129">
        <f>D771*E771</f>
        <v>0</v>
      </c>
    </row>
    <row r="772" spans="1:6">
      <c r="A772" s="804"/>
      <c r="B772" s="819"/>
      <c r="D772" s="854"/>
      <c r="E772" s="796"/>
      <c r="F772" s="1129"/>
    </row>
    <row r="773" spans="1:6">
      <c r="A773" s="804" t="s">
        <v>2643</v>
      </c>
      <c r="B773" s="803" t="s">
        <v>2644</v>
      </c>
      <c r="C773" s="799" t="s">
        <v>347</v>
      </c>
      <c r="D773" s="855">
        <v>9.5</v>
      </c>
      <c r="E773" s="796"/>
      <c r="F773" s="1129">
        <f>D773*E773</f>
        <v>0</v>
      </c>
    </row>
    <row r="774" spans="1:6">
      <c r="A774" s="804"/>
      <c r="B774" s="819"/>
      <c r="D774" s="854"/>
      <c r="E774" s="796"/>
      <c r="F774" s="1129"/>
    </row>
    <row r="775" spans="1:6">
      <c r="A775" s="804" t="s">
        <v>2645</v>
      </c>
      <c r="B775" s="852" t="s">
        <v>2646</v>
      </c>
      <c r="C775" s="799" t="s">
        <v>1157</v>
      </c>
      <c r="D775" s="851">
        <v>44</v>
      </c>
      <c r="E775" s="796"/>
      <c r="F775" s="1129">
        <f>D775*E775</f>
        <v>0</v>
      </c>
    </row>
    <row r="776" spans="1:6">
      <c r="A776" s="804"/>
      <c r="B776" s="819"/>
      <c r="D776" s="853"/>
      <c r="E776" s="796"/>
      <c r="F776" s="1129"/>
    </row>
    <row r="777" spans="1:6">
      <c r="A777" s="804" t="s">
        <v>2647</v>
      </c>
      <c r="B777" s="852" t="s">
        <v>2648</v>
      </c>
      <c r="C777" s="242" t="s">
        <v>2218</v>
      </c>
      <c r="D777" s="851">
        <v>1</v>
      </c>
      <c r="E777" s="796"/>
      <c r="F777" s="1129">
        <f>D777*E777</f>
        <v>0</v>
      </c>
    </row>
    <row r="778" spans="1:6">
      <c r="A778" s="804"/>
    </row>
    <row r="779" spans="1:6" s="838" customFormat="1" ht="30">
      <c r="A779" s="799" t="s">
        <v>2649</v>
      </c>
      <c r="B779" s="825" t="s">
        <v>2650</v>
      </c>
      <c r="C779" s="795"/>
      <c r="D779" s="798"/>
      <c r="E779" s="811"/>
      <c r="F779" s="796"/>
    </row>
    <row r="780" spans="1:6" s="838" customFormat="1">
      <c r="A780" s="799"/>
      <c r="B780" s="825" t="s">
        <v>2651</v>
      </c>
      <c r="C780" s="799" t="s">
        <v>258</v>
      </c>
      <c r="D780" s="824">
        <v>1</v>
      </c>
      <c r="E780" s="811"/>
      <c r="F780" s="811"/>
    </row>
    <row r="781" spans="1:6" s="838" customFormat="1">
      <c r="A781" s="799"/>
      <c r="B781" s="825" t="s">
        <v>2652</v>
      </c>
      <c r="C781" s="799" t="s">
        <v>258</v>
      </c>
      <c r="D781" s="824">
        <v>1</v>
      </c>
      <c r="E781" s="811"/>
      <c r="F781" s="811"/>
    </row>
    <row r="782" spans="1:6" s="838" customFormat="1">
      <c r="A782" s="799"/>
      <c r="B782" s="825" t="s">
        <v>2653</v>
      </c>
      <c r="C782" s="799" t="s">
        <v>258</v>
      </c>
      <c r="D782" s="824">
        <v>1</v>
      </c>
      <c r="E782" s="811"/>
      <c r="F782" s="811"/>
    </row>
    <row r="783" spans="1:6" s="838" customFormat="1">
      <c r="A783" s="799"/>
      <c r="B783" s="825" t="s">
        <v>2654</v>
      </c>
      <c r="C783" s="799" t="s">
        <v>258</v>
      </c>
      <c r="D783" s="824">
        <v>1</v>
      </c>
      <c r="E783" s="811"/>
      <c r="F783" s="811"/>
    </row>
    <row r="784" spans="1:6" s="838" customFormat="1">
      <c r="A784" s="799"/>
      <c r="B784" s="825" t="s">
        <v>2655</v>
      </c>
      <c r="C784" s="799" t="s">
        <v>258</v>
      </c>
      <c r="D784" s="824">
        <v>1</v>
      </c>
      <c r="E784" s="811"/>
      <c r="F784" s="811"/>
    </row>
    <row r="785" spans="1:6" s="838" customFormat="1">
      <c r="A785" s="799"/>
      <c r="B785" s="825" t="s">
        <v>2656</v>
      </c>
      <c r="C785" s="799" t="s">
        <v>258</v>
      </c>
      <c r="D785" s="824">
        <v>2</v>
      </c>
      <c r="E785" s="811"/>
      <c r="F785" s="811"/>
    </row>
    <row r="786" spans="1:6" s="838" customFormat="1">
      <c r="A786" s="799"/>
      <c r="B786" s="825" t="s">
        <v>2657</v>
      </c>
      <c r="C786" s="799" t="s">
        <v>258</v>
      </c>
      <c r="D786" s="824">
        <v>2</v>
      </c>
      <c r="E786" s="811"/>
      <c r="F786" s="811"/>
    </row>
    <row r="787" spans="1:6" s="838" customFormat="1">
      <c r="A787" s="799"/>
      <c r="B787" s="825" t="s">
        <v>2658</v>
      </c>
      <c r="C787" s="799" t="s">
        <v>258</v>
      </c>
      <c r="D787" s="824">
        <v>1</v>
      </c>
      <c r="E787" s="811"/>
      <c r="F787" s="811"/>
    </row>
    <row r="788" spans="1:6" s="838" customFormat="1">
      <c r="A788" s="799"/>
      <c r="B788" s="825" t="s">
        <v>2659</v>
      </c>
      <c r="C788" s="799" t="s">
        <v>258</v>
      </c>
      <c r="D788" s="824">
        <v>2</v>
      </c>
      <c r="E788" s="811"/>
      <c r="F788" s="811"/>
    </row>
    <row r="789" spans="1:6" s="838" customFormat="1">
      <c r="A789" s="799"/>
      <c r="B789" s="825" t="s">
        <v>2660</v>
      </c>
      <c r="C789" s="799" t="s">
        <v>258</v>
      </c>
      <c r="D789" s="824">
        <v>1</v>
      </c>
      <c r="E789" s="811"/>
      <c r="F789" s="811"/>
    </row>
    <row r="790" spans="1:6" s="838" customFormat="1">
      <c r="A790" s="799"/>
      <c r="B790" s="825" t="s">
        <v>2661</v>
      </c>
      <c r="C790" s="799" t="s">
        <v>258</v>
      </c>
      <c r="D790" s="824">
        <v>1</v>
      </c>
      <c r="E790" s="811"/>
      <c r="F790" s="811"/>
    </row>
    <row r="791" spans="1:6" s="838" customFormat="1">
      <c r="A791" s="799"/>
      <c r="B791" s="825" t="s">
        <v>2662</v>
      </c>
      <c r="C791" s="799" t="s">
        <v>258</v>
      </c>
      <c r="D791" s="824">
        <v>1</v>
      </c>
      <c r="E791" s="811"/>
      <c r="F791" s="811"/>
    </row>
    <row r="792" spans="1:6" s="838" customFormat="1">
      <c r="A792" s="799"/>
      <c r="B792" s="825" t="s">
        <v>2663</v>
      </c>
      <c r="C792" s="799" t="s">
        <v>258</v>
      </c>
      <c r="D792" s="824">
        <v>2</v>
      </c>
      <c r="E792" s="811"/>
      <c r="F792" s="811"/>
    </row>
    <row r="793" spans="1:6" s="838" customFormat="1">
      <c r="A793" s="799"/>
      <c r="B793" s="825" t="s">
        <v>2664</v>
      </c>
      <c r="C793" s="799" t="s">
        <v>258</v>
      </c>
      <c r="D793" s="824">
        <v>3</v>
      </c>
      <c r="E793" s="811"/>
      <c r="F793" s="811"/>
    </row>
    <row r="794" spans="1:6" s="838" customFormat="1">
      <c r="A794" s="799"/>
      <c r="B794" s="825" t="s">
        <v>2665</v>
      </c>
      <c r="C794" s="799" t="s">
        <v>258</v>
      </c>
      <c r="D794" s="824">
        <v>5</v>
      </c>
      <c r="E794" s="811"/>
      <c r="F794" s="811"/>
    </row>
    <row r="795" spans="1:6" s="838" customFormat="1">
      <c r="A795" s="799"/>
      <c r="B795" s="825" t="s">
        <v>2666</v>
      </c>
      <c r="C795" s="799" t="s">
        <v>258</v>
      </c>
      <c r="D795" s="824">
        <v>1</v>
      </c>
      <c r="E795" s="811"/>
      <c r="F795" s="811"/>
    </row>
    <row r="796" spans="1:6" s="838" customFormat="1">
      <c r="A796" s="799"/>
      <c r="B796" s="825" t="s">
        <v>2667</v>
      </c>
      <c r="C796" s="799" t="s">
        <v>258</v>
      </c>
      <c r="D796" s="824">
        <v>1</v>
      </c>
      <c r="E796" s="811"/>
      <c r="F796" s="811"/>
    </row>
    <row r="797" spans="1:6" s="838" customFormat="1" ht="60">
      <c r="A797" s="800"/>
      <c r="B797" s="825" t="s">
        <v>2668</v>
      </c>
      <c r="C797" s="799" t="s">
        <v>258</v>
      </c>
      <c r="D797" s="824">
        <v>1</v>
      </c>
      <c r="E797" s="811"/>
      <c r="F797" s="811"/>
    </row>
    <row r="798" spans="1:6" s="838" customFormat="1">
      <c r="A798" s="799"/>
      <c r="B798" s="825" t="s">
        <v>2669</v>
      </c>
      <c r="C798" s="799" t="s">
        <v>258</v>
      </c>
      <c r="D798" s="824">
        <v>1</v>
      </c>
      <c r="E798" s="811"/>
      <c r="F798" s="811"/>
    </row>
    <row r="799" spans="1:6" s="838" customFormat="1">
      <c r="A799" s="799"/>
      <c r="B799" s="825" t="s">
        <v>2670</v>
      </c>
      <c r="C799" s="799"/>
      <c r="D799" s="824"/>
      <c r="E799" s="796"/>
      <c r="F799" s="811"/>
    </row>
    <row r="800" spans="1:6" s="838" customFormat="1">
      <c r="A800" s="799"/>
      <c r="B800" s="825" t="s">
        <v>2671</v>
      </c>
      <c r="C800" s="799" t="s">
        <v>258</v>
      </c>
      <c r="D800" s="824">
        <v>1</v>
      </c>
      <c r="E800" s="796"/>
      <c r="F800" s="811"/>
    </row>
    <row r="801" spans="1:6" s="838" customFormat="1" ht="14.25" customHeight="1">
      <c r="A801" s="799"/>
      <c r="B801" s="825" t="s">
        <v>2672</v>
      </c>
      <c r="C801" s="799" t="s">
        <v>258</v>
      </c>
      <c r="D801" s="824">
        <v>1</v>
      </c>
      <c r="E801" s="796"/>
      <c r="F801" s="811"/>
    </row>
    <row r="802" spans="1:6" s="846" customFormat="1" ht="14.25" customHeight="1">
      <c r="A802" s="849"/>
      <c r="B802" s="850" t="s">
        <v>2673</v>
      </c>
      <c r="C802" s="849" t="s">
        <v>1158</v>
      </c>
      <c r="D802" s="848">
        <v>1</v>
      </c>
      <c r="E802" s="847"/>
      <c r="F802" s="1131">
        <f>D802*E802</f>
        <v>0</v>
      </c>
    </row>
    <row r="803" spans="1:6" s="838" customFormat="1">
      <c r="A803" s="799"/>
      <c r="B803" s="825"/>
      <c r="C803" s="799"/>
      <c r="D803" s="824"/>
      <c r="E803" s="796"/>
      <c r="F803" s="811"/>
    </row>
    <row r="804" spans="1:6" s="842" customFormat="1">
      <c r="A804" s="840"/>
      <c r="B804" s="825" t="s">
        <v>2674</v>
      </c>
      <c r="C804" s="840"/>
      <c r="D804" s="801"/>
      <c r="E804" s="843"/>
      <c r="F804" s="843"/>
    </row>
    <row r="805" spans="1:6" s="838" customFormat="1" ht="30">
      <c r="A805" s="799" t="s">
        <v>2675</v>
      </c>
      <c r="B805" s="825" t="s">
        <v>2676</v>
      </c>
      <c r="C805" s="799" t="s">
        <v>258</v>
      </c>
      <c r="D805" s="824">
        <v>2</v>
      </c>
      <c r="E805" s="811"/>
      <c r="F805" s="1129">
        <f>D805*E805</f>
        <v>0</v>
      </c>
    </row>
    <row r="806" spans="1:6" s="838" customFormat="1">
      <c r="A806" s="799" t="s">
        <v>2677</v>
      </c>
      <c r="B806" s="825" t="s">
        <v>2678</v>
      </c>
      <c r="C806" s="799" t="s">
        <v>258</v>
      </c>
      <c r="D806" s="824">
        <v>2</v>
      </c>
      <c r="E806" s="811"/>
      <c r="F806" s="1129">
        <f>D806*E806</f>
        <v>0</v>
      </c>
    </row>
    <row r="807" spans="1:6" s="838" customFormat="1">
      <c r="A807" s="799"/>
      <c r="B807" s="825"/>
      <c r="C807" s="799"/>
      <c r="D807" s="824"/>
      <c r="E807" s="796"/>
      <c r="F807" s="1129"/>
    </row>
    <row r="808" spans="1:6" s="842" customFormat="1">
      <c r="A808" s="840"/>
      <c r="B808" s="825" t="s">
        <v>2679</v>
      </c>
      <c r="C808" s="840"/>
      <c r="D808" s="801"/>
      <c r="E808" s="843"/>
      <c r="F808" s="1134"/>
    </row>
    <row r="809" spans="1:6" s="838" customFormat="1">
      <c r="A809" s="799" t="s">
        <v>2680</v>
      </c>
      <c r="B809" s="825" t="s">
        <v>2681</v>
      </c>
      <c r="C809" s="799" t="s">
        <v>258</v>
      </c>
      <c r="D809" s="824">
        <v>1</v>
      </c>
      <c r="E809" s="811"/>
      <c r="F809" s="1129">
        <f>D809*E809</f>
        <v>0</v>
      </c>
    </row>
    <row r="810" spans="1:6" s="838" customFormat="1">
      <c r="A810" s="799" t="s">
        <v>2682</v>
      </c>
      <c r="B810" s="825" t="s">
        <v>2683</v>
      </c>
      <c r="C810" s="799" t="s">
        <v>258</v>
      </c>
      <c r="D810" s="824">
        <v>1</v>
      </c>
      <c r="E810" s="811"/>
      <c r="F810" s="1129">
        <f>D810*E810</f>
        <v>0</v>
      </c>
    </row>
    <row r="811" spans="1:6" s="838" customFormat="1">
      <c r="A811" s="799"/>
      <c r="B811" s="825"/>
      <c r="C811" s="799"/>
      <c r="D811" s="798"/>
      <c r="E811" s="811"/>
      <c r="F811" s="1129"/>
    </row>
    <row r="812" spans="1:6" s="842" customFormat="1">
      <c r="A812" s="840"/>
      <c r="B812" s="825" t="s">
        <v>2684</v>
      </c>
      <c r="C812" s="840"/>
      <c r="D812" s="844"/>
      <c r="E812" s="843"/>
      <c r="F812" s="1134"/>
    </row>
    <row r="813" spans="1:6" s="838" customFormat="1">
      <c r="A813" s="799" t="s">
        <v>2685</v>
      </c>
      <c r="B813" s="825" t="s">
        <v>2686</v>
      </c>
      <c r="C813" s="799" t="s">
        <v>1157</v>
      </c>
      <c r="D813" s="824">
        <v>30</v>
      </c>
      <c r="E813" s="811"/>
      <c r="F813" s="1129">
        <f>D813*E813</f>
        <v>0</v>
      </c>
    </row>
    <row r="814" spans="1:6" s="838" customFormat="1">
      <c r="A814" s="799" t="s">
        <v>2687</v>
      </c>
      <c r="B814" s="825" t="s">
        <v>2688</v>
      </c>
      <c r="C814" s="799" t="s">
        <v>1157</v>
      </c>
      <c r="D814" s="824">
        <v>30</v>
      </c>
      <c r="E814" s="811"/>
      <c r="F814" s="1129">
        <f>D814*E814</f>
        <v>0</v>
      </c>
    </row>
    <row r="815" spans="1:6" s="838" customFormat="1">
      <c r="A815" s="799" t="s">
        <v>2689</v>
      </c>
      <c r="B815" s="825" t="s">
        <v>2690</v>
      </c>
      <c r="C815" s="799" t="s">
        <v>1157</v>
      </c>
      <c r="D815" s="824">
        <v>1450</v>
      </c>
      <c r="E815" s="811"/>
      <c r="F815" s="1129">
        <f>D815*E815</f>
        <v>0</v>
      </c>
    </row>
    <row r="816" spans="1:6" s="838" customFormat="1" ht="15" customHeight="1">
      <c r="A816" s="799" t="s">
        <v>2691</v>
      </c>
      <c r="B816" s="825" t="s">
        <v>2692</v>
      </c>
      <c r="C816" s="799" t="s">
        <v>1157</v>
      </c>
      <c r="D816" s="824">
        <v>1450</v>
      </c>
      <c r="E816" s="811"/>
      <c r="F816" s="1129">
        <f>D816*E816</f>
        <v>0</v>
      </c>
    </row>
    <row r="817" spans="1:25" s="838" customFormat="1" ht="12.75" customHeight="1">
      <c r="A817" s="799"/>
      <c r="B817" s="825"/>
      <c r="C817" s="799"/>
      <c r="D817" s="824"/>
      <c r="E817" s="811"/>
      <c r="F817" s="1129"/>
    </row>
    <row r="818" spans="1:25" s="842" customFormat="1" ht="30">
      <c r="A818" s="845"/>
      <c r="B818" s="825" t="s">
        <v>2693</v>
      </c>
      <c r="C818" s="840"/>
      <c r="D818" s="844"/>
      <c r="E818" s="843"/>
      <c r="F818" s="1134"/>
    </row>
    <row r="819" spans="1:25" s="838" customFormat="1">
      <c r="A819" s="839" t="s">
        <v>2694</v>
      </c>
      <c r="B819" s="825" t="s">
        <v>2695</v>
      </c>
      <c r="C819" s="799" t="s">
        <v>1157</v>
      </c>
      <c r="D819" s="824">
        <v>750</v>
      </c>
      <c r="E819" s="796"/>
      <c r="F819" s="1129">
        <f>SUM(D819*E819)</f>
        <v>0</v>
      </c>
    </row>
    <row r="820" spans="1:25" s="838" customFormat="1">
      <c r="A820" s="839" t="s">
        <v>2696</v>
      </c>
      <c r="B820" s="825" t="s">
        <v>2697</v>
      </c>
      <c r="C820" s="799" t="s">
        <v>1157</v>
      </c>
      <c r="D820" s="824">
        <v>200</v>
      </c>
      <c r="E820" s="796"/>
      <c r="F820" s="1129">
        <f>SUM(D820*E820)</f>
        <v>0</v>
      </c>
    </row>
    <row r="821" spans="1:25" s="838" customFormat="1">
      <c r="A821" s="799"/>
      <c r="B821" s="825"/>
      <c r="C821" s="799"/>
      <c r="D821" s="798"/>
      <c r="E821" s="796"/>
      <c r="F821" s="1129"/>
    </row>
    <row r="822" spans="1:25" s="838" customFormat="1">
      <c r="A822" s="799"/>
      <c r="B822" s="825" t="s">
        <v>2698</v>
      </c>
      <c r="C822" s="799"/>
      <c r="D822" s="798"/>
      <c r="E822" s="796"/>
      <c r="F822" s="1129"/>
    </row>
    <row r="823" spans="1:25" s="838" customFormat="1">
      <c r="A823" s="799" t="s">
        <v>2699</v>
      </c>
      <c r="B823" s="825" t="s">
        <v>2700</v>
      </c>
      <c r="C823" s="799" t="s">
        <v>258</v>
      </c>
      <c r="D823" s="824">
        <v>39</v>
      </c>
      <c r="E823" s="811"/>
      <c r="F823" s="1129">
        <f>D823*E823</f>
        <v>0</v>
      </c>
    </row>
    <row r="824" spans="1:25" s="838" customFormat="1">
      <c r="A824" s="799" t="s">
        <v>2701</v>
      </c>
      <c r="B824" s="825" t="s">
        <v>2702</v>
      </c>
      <c r="C824" s="799" t="s">
        <v>258</v>
      </c>
      <c r="D824" s="824">
        <v>39</v>
      </c>
      <c r="E824" s="811"/>
      <c r="F824" s="1129">
        <f>D824*E824</f>
        <v>0</v>
      </c>
    </row>
    <row r="825" spans="1:25" s="838" customFormat="1">
      <c r="A825" s="799"/>
      <c r="B825" s="825"/>
      <c r="C825" s="799"/>
      <c r="D825" s="824"/>
      <c r="E825" s="811"/>
      <c r="F825" s="1129"/>
    </row>
    <row r="826" spans="1:25" s="837" customFormat="1">
      <c r="A826" s="799" t="s">
        <v>2703</v>
      </c>
      <c r="B826" s="825" t="s">
        <v>2704</v>
      </c>
      <c r="C826" s="799" t="s">
        <v>258</v>
      </c>
      <c r="D826" s="798">
        <v>1</v>
      </c>
      <c r="E826" s="811"/>
      <c r="F826" s="1130">
        <f>D826*E826</f>
        <v>0</v>
      </c>
    </row>
    <row r="827" spans="1:25" s="837" customFormat="1">
      <c r="A827" s="799"/>
      <c r="B827" s="825"/>
      <c r="C827" s="799"/>
      <c r="D827" s="798"/>
      <c r="E827" s="796"/>
      <c r="F827" s="1129"/>
      <c r="G827" s="838"/>
      <c r="H827" s="838"/>
      <c r="I827" s="838"/>
      <c r="J827" s="838"/>
      <c r="K827" s="838"/>
      <c r="L827" s="838"/>
      <c r="M827" s="838"/>
      <c r="N827" s="838"/>
      <c r="O827" s="838"/>
      <c r="P827" s="838"/>
      <c r="Q827" s="838"/>
      <c r="R827" s="838"/>
      <c r="S827" s="838"/>
      <c r="T827" s="838"/>
      <c r="U827" s="838"/>
      <c r="V827" s="838"/>
      <c r="W827" s="838"/>
      <c r="X827" s="838"/>
      <c r="Y827" s="838"/>
    </row>
    <row r="828" spans="1:25" s="842" customFormat="1">
      <c r="A828" s="840"/>
      <c r="B828" s="825" t="s">
        <v>2705</v>
      </c>
      <c r="C828" s="840"/>
      <c r="D828" s="801"/>
      <c r="E828" s="843"/>
      <c r="F828" s="1134"/>
    </row>
    <row r="829" spans="1:25" s="838" customFormat="1">
      <c r="A829" s="799" t="s">
        <v>2706</v>
      </c>
      <c r="B829" s="825" t="s">
        <v>2707</v>
      </c>
      <c r="C829" s="799" t="s">
        <v>258</v>
      </c>
      <c r="D829" s="824">
        <v>78</v>
      </c>
      <c r="E829" s="811"/>
      <c r="F829" s="1129">
        <f>D829*E829</f>
        <v>0</v>
      </c>
    </row>
    <row r="830" spans="1:25" s="837" customFormat="1">
      <c r="A830" s="839"/>
      <c r="B830" s="841"/>
      <c r="C830" s="840"/>
      <c r="D830" s="824"/>
      <c r="E830" s="796"/>
      <c r="F830" s="1129"/>
    </row>
    <row r="831" spans="1:25" s="837" customFormat="1" ht="30">
      <c r="A831" s="839" t="s">
        <v>2708</v>
      </c>
      <c r="B831" s="825" t="s">
        <v>2709</v>
      </c>
      <c r="C831" s="834" t="s">
        <v>258</v>
      </c>
      <c r="D831" s="798">
        <v>11</v>
      </c>
      <c r="E831" s="797"/>
      <c r="F831" s="1129">
        <f>E831*D831</f>
        <v>0</v>
      </c>
      <c r="L831" s="838"/>
    </row>
    <row r="832" spans="1:25" s="837" customFormat="1">
      <c r="A832" s="839"/>
      <c r="B832" s="825"/>
      <c r="C832" s="834"/>
      <c r="D832" s="798"/>
      <c r="E832" s="797"/>
      <c r="F832" s="1129"/>
      <c r="L832" s="838"/>
    </row>
    <row r="833" spans="1:12" s="837" customFormat="1" ht="30">
      <c r="A833" s="839" t="s">
        <v>2708</v>
      </c>
      <c r="B833" s="825" t="s">
        <v>2710</v>
      </c>
      <c r="C833" s="834" t="s">
        <v>258</v>
      </c>
      <c r="D833" s="798">
        <v>11</v>
      </c>
      <c r="E833" s="797"/>
      <c r="F833" s="1129">
        <f>E833*D833</f>
        <v>0</v>
      </c>
      <c r="L833" s="838"/>
    </row>
    <row r="834" spans="1:12" s="837" customFormat="1">
      <c r="A834" s="839"/>
      <c r="B834" s="825"/>
      <c r="C834" s="834"/>
      <c r="D834" s="798"/>
      <c r="E834" s="797"/>
      <c r="F834" s="1129"/>
      <c r="L834" s="838"/>
    </row>
    <row r="835" spans="1:12" s="837" customFormat="1" ht="30">
      <c r="A835" s="839" t="s">
        <v>2708</v>
      </c>
      <c r="B835" s="825" t="s">
        <v>2711</v>
      </c>
      <c r="C835" s="834" t="s">
        <v>339</v>
      </c>
      <c r="D835" s="798">
        <v>1</v>
      </c>
      <c r="E835" s="797"/>
      <c r="F835" s="1129">
        <f>E835*D835</f>
        <v>0</v>
      </c>
      <c r="L835" s="838"/>
    </row>
    <row r="836" spans="1:12">
      <c r="A836" s="836"/>
      <c r="B836" s="835"/>
      <c r="C836" s="834"/>
      <c r="D836" s="833"/>
    </row>
    <row r="837" spans="1:12">
      <c r="A837" s="804"/>
      <c r="B837" s="798" t="s">
        <v>2712</v>
      </c>
      <c r="F837" s="1129">
        <f>SUM(F797:F836)</f>
        <v>0</v>
      </c>
    </row>
    <row r="838" spans="1:12">
      <c r="A838" s="804"/>
    </row>
    <row r="839" spans="1:12">
      <c r="A839" s="804"/>
    </row>
    <row r="840" spans="1:12">
      <c r="A840" s="804" t="s">
        <v>1150</v>
      </c>
      <c r="B840" s="795" t="s">
        <v>2713</v>
      </c>
    </row>
    <row r="841" spans="1:12">
      <c r="A841" s="809"/>
    </row>
    <row r="842" spans="1:12" ht="45">
      <c r="A842" s="804" t="s">
        <v>1151</v>
      </c>
      <c r="B842" s="825" t="s">
        <v>2714</v>
      </c>
      <c r="C842" s="798" t="s">
        <v>258</v>
      </c>
      <c r="D842" s="824">
        <v>1</v>
      </c>
      <c r="E842" s="823"/>
      <c r="F842" s="1129">
        <v>0</v>
      </c>
    </row>
    <row r="843" spans="1:12">
      <c r="A843" s="804"/>
      <c r="B843" s="826"/>
      <c r="C843" s="798"/>
      <c r="D843" s="824"/>
      <c r="E843" s="823"/>
      <c r="F843" s="1129"/>
    </row>
    <row r="844" spans="1:12" ht="29.25" customHeight="1">
      <c r="A844" s="804" t="s">
        <v>1152</v>
      </c>
      <c r="B844" s="826" t="s">
        <v>2715</v>
      </c>
      <c r="C844" s="798" t="s">
        <v>258</v>
      </c>
      <c r="D844" s="821">
        <v>1</v>
      </c>
      <c r="E844" s="820"/>
      <c r="F844" s="1130">
        <f>SUM(D844*E844)</f>
        <v>0</v>
      </c>
    </row>
    <row r="845" spans="1:12">
      <c r="A845" s="804"/>
      <c r="B845" s="826"/>
      <c r="C845" s="798"/>
      <c r="D845" s="821"/>
      <c r="E845" s="820"/>
      <c r="F845" s="1130"/>
    </row>
    <row r="846" spans="1:12" ht="27" customHeight="1">
      <c r="A846" s="804" t="s">
        <v>1153</v>
      </c>
      <c r="B846" s="805" t="s">
        <v>2716</v>
      </c>
      <c r="C846" s="798" t="s">
        <v>258</v>
      </c>
      <c r="D846" s="824">
        <v>5</v>
      </c>
      <c r="E846" s="823"/>
      <c r="F846" s="1130">
        <f>SUM(D846*E846)</f>
        <v>0</v>
      </c>
    </row>
    <row r="847" spans="1:12">
      <c r="A847" s="804"/>
      <c r="B847" s="825"/>
      <c r="C847" s="798"/>
      <c r="D847" s="824"/>
      <c r="E847" s="823"/>
      <c r="F847" s="1129"/>
    </row>
    <row r="848" spans="1:12" ht="30">
      <c r="A848" s="804" t="s">
        <v>1154</v>
      </c>
      <c r="B848" s="805" t="s">
        <v>2717</v>
      </c>
      <c r="C848" s="798" t="s">
        <v>258</v>
      </c>
      <c r="D848" s="821">
        <v>61</v>
      </c>
      <c r="E848" s="823"/>
      <c r="F848" s="1130">
        <f>SUM(D848*E848)</f>
        <v>0</v>
      </c>
    </row>
    <row r="849" spans="1:6">
      <c r="A849" s="804"/>
      <c r="B849" s="808"/>
      <c r="C849" s="798"/>
      <c r="D849" s="821"/>
      <c r="E849" s="823"/>
      <c r="F849" s="1129"/>
    </row>
    <row r="850" spans="1:6" ht="30">
      <c r="A850" s="804" t="s">
        <v>1155</v>
      </c>
      <c r="B850" s="805" t="s">
        <v>2718</v>
      </c>
      <c r="C850" s="798" t="s">
        <v>258</v>
      </c>
      <c r="D850" s="821">
        <v>5</v>
      </c>
      <c r="E850" s="823"/>
      <c r="F850" s="1130">
        <f>SUM(D850*E850)</f>
        <v>0</v>
      </c>
    </row>
    <row r="851" spans="1:6">
      <c r="A851" s="804"/>
      <c r="B851" s="808"/>
      <c r="C851" s="798"/>
      <c r="D851" s="821"/>
      <c r="E851" s="823"/>
      <c r="F851" s="1129"/>
    </row>
    <row r="852" spans="1:6">
      <c r="A852" s="804" t="s">
        <v>2719</v>
      </c>
      <c r="B852" s="825" t="s">
        <v>2720</v>
      </c>
      <c r="C852" s="798" t="s">
        <v>258</v>
      </c>
      <c r="D852" s="821">
        <v>11</v>
      </c>
      <c r="E852" s="823"/>
      <c r="F852" s="1130">
        <f>SUM(D852*E852)</f>
        <v>0</v>
      </c>
    </row>
    <row r="853" spans="1:6">
      <c r="A853" s="804"/>
      <c r="B853" s="808"/>
      <c r="C853" s="798"/>
      <c r="D853" s="821"/>
      <c r="E853" s="823"/>
      <c r="F853" s="1129"/>
    </row>
    <row r="854" spans="1:6" ht="20.25" customHeight="1">
      <c r="A854" s="804" t="s">
        <v>2721</v>
      </c>
      <c r="B854" s="825" t="s">
        <v>2722</v>
      </c>
      <c r="C854" s="798" t="s">
        <v>258</v>
      </c>
      <c r="D854" s="821">
        <v>3</v>
      </c>
      <c r="E854" s="823"/>
      <c r="F854" s="1130">
        <f>SUM(D854*E854)</f>
        <v>0</v>
      </c>
    </row>
    <row r="855" spans="1:6">
      <c r="A855" s="804"/>
      <c r="B855" s="826"/>
      <c r="C855" s="829"/>
      <c r="D855" s="821"/>
      <c r="E855" s="820"/>
      <c r="F855" s="1130"/>
    </row>
    <row r="856" spans="1:6">
      <c r="A856" s="804" t="s">
        <v>2723</v>
      </c>
      <c r="B856" s="826" t="s">
        <v>2724</v>
      </c>
      <c r="C856" s="798" t="s">
        <v>258</v>
      </c>
      <c r="D856" s="821">
        <v>71</v>
      </c>
      <c r="E856" s="823"/>
      <c r="F856" s="1130">
        <f>SUM(D856*E856)</f>
        <v>0</v>
      </c>
    </row>
    <row r="857" spans="1:6">
      <c r="A857" s="804"/>
      <c r="B857" s="826"/>
      <c r="C857" s="798"/>
      <c r="D857" s="821"/>
      <c r="E857" s="823"/>
      <c r="F857" s="1130"/>
    </row>
    <row r="858" spans="1:6" ht="30.75" customHeight="1">
      <c r="A858" s="804" t="s">
        <v>2725</v>
      </c>
      <c r="B858" s="826" t="s">
        <v>2726</v>
      </c>
      <c r="C858" s="798" t="s">
        <v>258</v>
      </c>
      <c r="D858" s="821">
        <v>2</v>
      </c>
      <c r="E858" s="823"/>
      <c r="F858" s="1130">
        <f>SUM(D858*E858)</f>
        <v>0</v>
      </c>
    </row>
    <row r="859" spans="1:6">
      <c r="A859" s="804"/>
      <c r="B859" s="826"/>
      <c r="C859" s="798"/>
      <c r="D859" s="821"/>
      <c r="E859" s="823"/>
      <c r="F859" s="1130"/>
    </row>
    <row r="860" spans="1:6" ht="30">
      <c r="A860" s="804" t="s">
        <v>2727</v>
      </c>
      <c r="B860" s="832" t="s">
        <v>2728</v>
      </c>
      <c r="C860" s="798" t="s">
        <v>258</v>
      </c>
      <c r="D860" s="831">
        <v>20</v>
      </c>
      <c r="E860" s="830"/>
      <c r="F860" s="1135">
        <f>ROUND(E860*D860,2)</f>
        <v>0</v>
      </c>
    </row>
    <row r="861" spans="1:6">
      <c r="A861" s="804"/>
      <c r="B861" s="808"/>
      <c r="C861" s="798"/>
      <c r="D861" s="821"/>
      <c r="E861" s="823"/>
      <c r="F861" s="1129"/>
    </row>
    <row r="862" spans="1:6" ht="30">
      <c r="A862" s="804" t="s">
        <v>2729</v>
      </c>
      <c r="B862" s="826" t="s">
        <v>2730</v>
      </c>
      <c r="C862" s="798" t="s">
        <v>258</v>
      </c>
      <c r="D862" s="821">
        <v>3</v>
      </c>
      <c r="E862" s="823"/>
      <c r="F862" s="1130">
        <f>SUM(D862*E862)</f>
        <v>0</v>
      </c>
    </row>
    <row r="863" spans="1:6">
      <c r="A863" s="804"/>
      <c r="B863" s="826"/>
      <c r="C863" s="829"/>
      <c r="D863" s="821"/>
      <c r="E863" s="820"/>
      <c r="F863" s="1130"/>
    </row>
    <row r="864" spans="1:6">
      <c r="A864" s="804" t="s">
        <v>2731</v>
      </c>
      <c r="B864" s="825" t="s">
        <v>2732</v>
      </c>
      <c r="C864" s="798" t="s">
        <v>258</v>
      </c>
      <c r="D864" s="821">
        <v>1</v>
      </c>
      <c r="E864" s="823"/>
      <c r="F864" s="1130">
        <f>SUM(D864*E864)</f>
        <v>0</v>
      </c>
    </row>
    <row r="865" spans="1:6">
      <c r="A865" s="804"/>
      <c r="B865" s="808"/>
      <c r="C865" s="798"/>
      <c r="D865" s="824"/>
      <c r="E865" s="823"/>
      <c r="F865" s="1129"/>
    </row>
    <row r="866" spans="1:6" ht="61.9" customHeight="1">
      <c r="A866" s="804" t="s">
        <v>2733</v>
      </c>
      <c r="B866" s="828" t="s">
        <v>2734</v>
      </c>
      <c r="C866" s="798" t="s">
        <v>1157</v>
      </c>
      <c r="D866" s="824">
        <v>320</v>
      </c>
      <c r="E866" s="823"/>
      <c r="F866" s="1130">
        <f>SUM(D866*E866)</f>
        <v>0</v>
      </c>
    </row>
    <row r="867" spans="1:6" ht="16.5" customHeight="1">
      <c r="A867" s="804"/>
      <c r="B867" s="828"/>
      <c r="C867" s="798"/>
      <c r="D867" s="824"/>
      <c r="E867" s="823"/>
      <c r="F867" s="1130"/>
    </row>
    <row r="868" spans="1:6" ht="45" customHeight="1">
      <c r="A868" s="804" t="s">
        <v>2735</v>
      </c>
      <c r="B868" s="808" t="s">
        <v>2736</v>
      </c>
      <c r="C868" s="798" t="s">
        <v>1157</v>
      </c>
      <c r="D868" s="824">
        <v>180</v>
      </c>
      <c r="E868" s="823"/>
      <c r="F868" s="1130">
        <f>SUM(D868*E868)</f>
        <v>0</v>
      </c>
    </row>
    <row r="869" spans="1:6">
      <c r="A869" s="804"/>
      <c r="B869" s="808"/>
      <c r="C869" s="798"/>
      <c r="D869" s="824"/>
      <c r="E869" s="823"/>
      <c r="F869" s="1130"/>
    </row>
    <row r="870" spans="1:6" ht="45">
      <c r="A870" s="804" t="s">
        <v>2737</v>
      </c>
      <c r="B870" s="808" t="s">
        <v>2738</v>
      </c>
      <c r="C870" s="798" t="s">
        <v>258</v>
      </c>
      <c r="D870" s="824">
        <v>1</v>
      </c>
      <c r="E870" s="823"/>
      <c r="F870" s="1130">
        <f>SUM(D870*E870)</f>
        <v>0</v>
      </c>
    </row>
    <row r="871" spans="1:6">
      <c r="A871" s="804"/>
      <c r="B871" s="808"/>
      <c r="C871" s="798"/>
      <c r="D871" s="824"/>
      <c r="E871" s="823"/>
      <c r="F871" s="1130"/>
    </row>
    <row r="872" spans="1:6" ht="17.25" customHeight="1">
      <c r="A872" s="804" t="s">
        <v>2739</v>
      </c>
      <c r="B872" s="826" t="s">
        <v>2740</v>
      </c>
      <c r="C872" s="798" t="s">
        <v>258</v>
      </c>
      <c r="D872" s="824">
        <v>1</v>
      </c>
      <c r="E872" s="823"/>
      <c r="F872" s="1130">
        <f>SUM(D872*E872)</f>
        <v>0</v>
      </c>
    </row>
    <row r="873" spans="1:6">
      <c r="A873" s="804"/>
      <c r="B873" s="826"/>
      <c r="C873" s="798"/>
      <c r="D873" s="824"/>
      <c r="E873" s="823"/>
      <c r="F873" s="1129"/>
    </row>
    <row r="874" spans="1:6">
      <c r="A874" s="804" t="s">
        <v>2741</v>
      </c>
      <c r="B874" s="825" t="s">
        <v>2742</v>
      </c>
      <c r="C874" s="827" t="s">
        <v>258</v>
      </c>
      <c r="D874" s="821">
        <v>110</v>
      </c>
      <c r="E874" s="820"/>
      <c r="F874" s="1130">
        <f>SUM(D874*E874)</f>
        <v>0</v>
      </c>
    </row>
    <row r="875" spans="1:6">
      <c r="A875" s="804"/>
      <c r="B875" s="826"/>
      <c r="C875" s="798"/>
      <c r="D875" s="824"/>
      <c r="E875" s="823"/>
      <c r="F875" s="1129"/>
    </row>
    <row r="876" spans="1:6" ht="30">
      <c r="A876" s="804" t="s">
        <v>2743</v>
      </c>
      <c r="B876" s="826" t="s">
        <v>2744</v>
      </c>
      <c r="C876" s="798" t="s">
        <v>258</v>
      </c>
      <c r="D876" s="824">
        <v>1</v>
      </c>
      <c r="E876" s="823"/>
      <c r="F876" s="1130">
        <f>SUM(D876*E876)</f>
        <v>0</v>
      </c>
    </row>
    <row r="877" spans="1:6">
      <c r="A877" s="804"/>
      <c r="B877" s="826"/>
      <c r="C877" s="798"/>
      <c r="D877" s="824"/>
      <c r="E877" s="823"/>
      <c r="F877" s="1129"/>
    </row>
    <row r="878" spans="1:6">
      <c r="A878" s="804" t="s">
        <v>2745</v>
      </c>
      <c r="B878" s="826" t="s">
        <v>2746</v>
      </c>
      <c r="C878" s="798" t="s">
        <v>258</v>
      </c>
      <c r="D878" s="821">
        <v>1</v>
      </c>
      <c r="E878" s="820"/>
      <c r="F878" s="1130">
        <f>SUM(D878*E878)</f>
        <v>0</v>
      </c>
    </row>
    <row r="879" spans="1:6">
      <c r="A879" s="804"/>
      <c r="B879" s="825"/>
      <c r="C879" s="798"/>
      <c r="D879" s="824"/>
      <c r="E879" s="823"/>
      <c r="F879" s="1129"/>
    </row>
    <row r="880" spans="1:6">
      <c r="A880" s="804" t="s">
        <v>2747</v>
      </c>
      <c r="B880" s="822" t="s">
        <v>2748</v>
      </c>
      <c r="C880" s="798" t="s">
        <v>258</v>
      </c>
      <c r="D880" s="821">
        <v>1</v>
      </c>
      <c r="E880" s="820"/>
      <c r="F880" s="1130">
        <f>SUM(D880*E880)</f>
        <v>0</v>
      </c>
    </row>
    <row r="881" spans="1:6">
      <c r="A881" s="809"/>
    </row>
    <row r="882" spans="1:6">
      <c r="A882" s="809"/>
      <c r="B882" s="798" t="s">
        <v>2749</v>
      </c>
      <c r="F882" s="1129">
        <f>SUM(F842:F880)</f>
        <v>0</v>
      </c>
    </row>
    <row r="883" spans="1:6">
      <c r="A883" s="809"/>
      <c r="B883" s="819"/>
    </row>
    <row r="884" spans="1:6">
      <c r="A884" s="804"/>
    </row>
    <row r="885" spans="1:6">
      <c r="A885" s="804"/>
    </row>
    <row r="886" spans="1:6" ht="21.75" customHeight="1">
      <c r="A886" s="810" t="s">
        <v>2750</v>
      </c>
      <c r="B886" s="818" t="s">
        <v>2751</v>
      </c>
    </row>
    <row r="887" spans="1:6">
      <c r="A887" s="810"/>
    </row>
    <row r="888" spans="1:6">
      <c r="A888" s="814" t="s">
        <v>2752</v>
      </c>
      <c r="B888" s="816" t="s">
        <v>2753</v>
      </c>
      <c r="C888" s="235"/>
      <c r="D888" s="237"/>
      <c r="E888" s="812"/>
      <c r="F888" s="815"/>
    </row>
    <row r="889" spans="1:6">
      <c r="A889" s="814"/>
      <c r="B889" s="816" t="s">
        <v>2754</v>
      </c>
      <c r="C889" s="235" t="s">
        <v>258</v>
      </c>
      <c r="D889" s="237">
        <v>1</v>
      </c>
      <c r="E889" s="812"/>
      <c r="F889" s="1130">
        <f>SUM(D889*E889)</f>
        <v>0</v>
      </c>
    </row>
    <row r="890" spans="1:6">
      <c r="A890" s="814"/>
      <c r="B890" s="816"/>
      <c r="C890" s="235"/>
      <c r="D890" s="237"/>
      <c r="E890" s="812"/>
      <c r="F890" s="1136"/>
    </row>
    <row r="891" spans="1:6">
      <c r="A891" s="814" t="s">
        <v>2755</v>
      </c>
      <c r="B891" s="816" t="s">
        <v>2756</v>
      </c>
      <c r="C891" s="235"/>
      <c r="D891" s="237"/>
      <c r="E891" s="812"/>
      <c r="F891" s="1136"/>
    </row>
    <row r="892" spans="1:6">
      <c r="A892" s="814"/>
      <c r="B892" s="816" t="s">
        <v>2757</v>
      </c>
      <c r="C892" s="235" t="s">
        <v>258</v>
      </c>
      <c r="D892" s="237">
        <v>1</v>
      </c>
      <c r="E892" s="812"/>
      <c r="F892" s="1130">
        <f>SUM(D892*E892)</f>
        <v>0</v>
      </c>
    </row>
    <row r="893" spans="1:6">
      <c r="A893" s="814"/>
      <c r="B893" s="816"/>
      <c r="C893" s="235"/>
      <c r="D893" s="237"/>
      <c r="E893" s="812"/>
      <c r="F893" s="1136"/>
    </row>
    <row r="894" spans="1:6">
      <c r="A894" s="814" t="s">
        <v>2758</v>
      </c>
      <c r="B894" s="816" t="s">
        <v>2759</v>
      </c>
      <c r="C894" s="235"/>
      <c r="D894" s="237"/>
      <c r="E894" s="812"/>
      <c r="F894" s="1136"/>
    </row>
    <row r="895" spans="1:6">
      <c r="A895" s="814"/>
      <c r="B895" s="816" t="s">
        <v>2760</v>
      </c>
      <c r="C895" s="235" t="s">
        <v>258</v>
      </c>
      <c r="D895" s="237">
        <v>1</v>
      </c>
      <c r="E895" s="812"/>
      <c r="F895" s="1130">
        <f>SUM(D895*E895)</f>
        <v>0</v>
      </c>
    </row>
    <row r="896" spans="1:6">
      <c r="A896" s="814"/>
      <c r="B896" s="816"/>
      <c r="C896" s="235"/>
      <c r="D896" s="237"/>
      <c r="E896" s="812"/>
      <c r="F896" s="1136"/>
    </row>
    <row r="897" spans="1:6">
      <c r="A897" s="814" t="s">
        <v>2761</v>
      </c>
      <c r="B897" s="816" t="s">
        <v>2762</v>
      </c>
      <c r="C897" s="235" t="s">
        <v>258</v>
      </c>
      <c r="D897" s="237">
        <v>1</v>
      </c>
      <c r="E897" s="812"/>
      <c r="F897" s="1130">
        <f>SUM(D897*E897)</f>
        <v>0</v>
      </c>
    </row>
    <row r="898" spans="1:6">
      <c r="A898" s="814"/>
      <c r="B898" s="816" t="s">
        <v>2763</v>
      </c>
      <c r="C898" s="235"/>
      <c r="D898" s="237"/>
      <c r="E898" s="812"/>
      <c r="F898" s="1136"/>
    </row>
    <row r="899" spans="1:6">
      <c r="A899" s="814"/>
      <c r="B899" s="816"/>
      <c r="C899" s="235"/>
      <c r="D899" s="237"/>
      <c r="E899" s="812"/>
      <c r="F899" s="1136"/>
    </row>
    <row r="900" spans="1:6">
      <c r="A900" s="814" t="s">
        <v>2764</v>
      </c>
      <c r="B900" s="816" t="s">
        <v>2765</v>
      </c>
      <c r="C900" s="235"/>
      <c r="D900" s="237"/>
      <c r="E900" s="817"/>
      <c r="F900" s="1136"/>
    </row>
    <row r="901" spans="1:6">
      <c r="A901" s="814"/>
      <c r="B901" s="816" t="s">
        <v>2766</v>
      </c>
      <c r="C901" s="235" t="s">
        <v>258</v>
      </c>
      <c r="D901" s="237">
        <v>1</v>
      </c>
      <c r="E901" s="812"/>
      <c r="F901" s="1130">
        <f>SUM(D901*E901)</f>
        <v>0</v>
      </c>
    </row>
    <row r="902" spans="1:6">
      <c r="A902" s="814"/>
      <c r="B902" s="816"/>
      <c r="C902" s="235"/>
      <c r="D902" s="237"/>
      <c r="E902" s="812"/>
      <c r="F902" s="1136"/>
    </row>
    <row r="903" spans="1:6">
      <c r="A903" s="814" t="s">
        <v>2764</v>
      </c>
      <c r="B903" s="816" t="s">
        <v>2767</v>
      </c>
      <c r="C903" s="235"/>
      <c r="D903" s="237"/>
      <c r="E903" s="812"/>
      <c r="F903" s="1136"/>
    </row>
    <row r="904" spans="1:6">
      <c r="A904" s="814"/>
      <c r="B904" s="816" t="s">
        <v>2768</v>
      </c>
      <c r="C904" s="235" t="s">
        <v>258</v>
      </c>
      <c r="D904" s="237">
        <v>1</v>
      </c>
      <c r="E904" s="812"/>
      <c r="F904" s="1130">
        <f>SUM(D904*E904)</f>
        <v>0</v>
      </c>
    </row>
    <row r="905" spans="1:6">
      <c r="A905" s="814"/>
      <c r="B905" s="816"/>
      <c r="C905" s="235"/>
      <c r="D905" s="237"/>
      <c r="E905" s="812"/>
      <c r="F905" s="1136"/>
    </row>
    <row r="906" spans="1:6">
      <c r="A906" s="814" t="s">
        <v>2769</v>
      </c>
      <c r="B906" s="816" t="s">
        <v>2770</v>
      </c>
      <c r="C906" s="235"/>
      <c r="D906" s="237"/>
      <c r="E906" s="812"/>
      <c r="F906" s="1136"/>
    </row>
    <row r="907" spans="1:6">
      <c r="A907" s="814"/>
      <c r="B907" s="816" t="s">
        <v>2771</v>
      </c>
      <c r="C907" s="235" t="s">
        <v>258</v>
      </c>
      <c r="D907" s="237">
        <v>2</v>
      </c>
      <c r="E907" s="812"/>
      <c r="F907" s="1130">
        <f>SUM(D907*E907)</f>
        <v>0</v>
      </c>
    </row>
    <row r="908" spans="1:6">
      <c r="A908" s="814"/>
      <c r="B908" s="816"/>
      <c r="C908" s="235"/>
      <c r="D908" s="237"/>
      <c r="E908" s="812"/>
      <c r="F908" s="1136"/>
    </row>
    <row r="909" spans="1:6">
      <c r="A909" s="814" t="s">
        <v>2772</v>
      </c>
      <c r="B909" s="816" t="s">
        <v>2773</v>
      </c>
      <c r="C909" s="235"/>
      <c r="D909" s="237"/>
      <c r="E909" s="817"/>
      <c r="F909" s="1136"/>
    </row>
    <row r="910" spans="1:6">
      <c r="A910" s="814"/>
      <c r="B910" s="816" t="s">
        <v>2774</v>
      </c>
      <c r="C910" s="235" t="s">
        <v>258</v>
      </c>
      <c r="D910" s="237">
        <v>50</v>
      </c>
      <c r="E910" s="812"/>
      <c r="F910" s="1130">
        <f>SUM(D910*E910)</f>
        <v>0</v>
      </c>
    </row>
    <row r="911" spans="1:6">
      <c r="A911" s="814"/>
      <c r="B911" s="816"/>
      <c r="C911" s="235"/>
      <c r="D911" s="237"/>
      <c r="E911" s="812"/>
      <c r="F911" s="1136"/>
    </row>
    <row r="912" spans="1:6">
      <c r="A912" s="814" t="s">
        <v>2775</v>
      </c>
      <c r="B912" s="816" t="s">
        <v>2776</v>
      </c>
      <c r="C912" s="235"/>
      <c r="D912" s="237"/>
      <c r="E912" s="812"/>
      <c r="F912" s="1136"/>
    </row>
    <row r="913" spans="1:6">
      <c r="A913" s="814"/>
      <c r="B913" s="816" t="s">
        <v>2777</v>
      </c>
      <c r="C913" s="235" t="s">
        <v>1157</v>
      </c>
      <c r="D913" s="237">
        <v>310</v>
      </c>
      <c r="E913" s="812"/>
      <c r="F913" s="1130">
        <f>SUM(D913*E913)</f>
        <v>0</v>
      </c>
    </row>
    <row r="914" spans="1:6">
      <c r="A914" s="814"/>
      <c r="B914" s="816"/>
      <c r="C914" s="235"/>
      <c r="D914" s="237"/>
      <c r="E914" s="812"/>
      <c r="F914" s="1130"/>
    </row>
    <row r="915" spans="1:6">
      <c r="A915" s="814" t="s">
        <v>2778</v>
      </c>
      <c r="B915" s="816" t="s">
        <v>2779</v>
      </c>
      <c r="C915" s="235"/>
      <c r="D915" s="237"/>
      <c r="E915" s="812"/>
      <c r="F915" s="815"/>
    </row>
    <row r="916" spans="1:6">
      <c r="A916" s="814"/>
      <c r="B916" s="816" t="s">
        <v>2780</v>
      </c>
      <c r="C916" s="235" t="s">
        <v>258</v>
      </c>
      <c r="D916" s="237">
        <v>1</v>
      </c>
      <c r="E916" s="812"/>
      <c r="F916" s="1130">
        <f>SUM(D916*E916)</f>
        <v>0</v>
      </c>
    </row>
    <row r="917" spans="1:6">
      <c r="A917" s="814"/>
      <c r="B917" s="816"/>
      <c r="C917" s="235"/>
      <c r="D917" s="237"/>
      <c r="E917" s="812"/>
      <c r="F917" s="1136"/>
    </row>
    <row r="918" spans="1:6">
      <c r="A918" s="814" t="s">
        <v>2781</v>
      </c>
      <c r="B918" s="816" t="s">
        <v>2782</v>
      </c>
      <c r="C918" s="235"/>
      <c r="D918" s="237"/>
      <c r="E918" s="812"/>
      <c r="F918" s="1136"/>
    </row>
    <row r="919" spans="1:6">
      <c r="A919" s="814"/>
      <c r="B919" s="816" t="s">
        <v>2783</v>
      </c>
      <c r="C919" s="235" t="s">
        <v>258</v>
      </c>
      <c r="D919" s="237">
        <v>1</v>
      </c>
      <c r="E919" s="812"/>
      <c r="F919" s="1130">
        <f>SUM(D919*E919)</f>
        <v>0</v>
      </c>
    </row>
    <row r="920" spans="1:6">
      <c r="A920" s="814"/>
      <c r="B920" s="816"/>
      <c r="C920" s="235"/>
      <c r="D920" s="237"/>
      <c r="E920" s="812"/>
      <c r="F920" s="1136"/>
    </row>
    <row r="921" spans="1:6">
      <c r="A921" s="814" t="s">
        <v>2784</v>
      </c>
      <c r="B921" s="816" t="s">
        <v>2785</v>
      </c>
      <c r="C921" s="235"/>
      <c r="D921" s="237"/>
      <c r="E921" s="812"/>
      <c r="F921" s="1136"/>
    </row>
    <row r="922" spans="1:6">
      <c r="A922" s="814"/>
      <c r="B922" s="816" t="s">
        <v>2786</v>
      </c>
      <c r="C922" s="235" t="s">
        <v>258</v>
      </c>
      <c r="D922" s="237">
        <v>3</v>
      </c>
      <c r="E922" s="812"/>
      <c r="F922" s="1130">
        <f>SUM(D922*E922)</f>
        <v>0</v>
      </c>
    </row>
    <row r="923" spans="1:6">
      <c r="A923" s="814"/>
      <c r="B923" s="816"/>
      <c r="C923" s="235"/>
      <c r="D923" s="237"/>
      <c r="E923" s="812"/>
      <c r="F923" s="1136"/>
    </row>
    <row r="924" spans="1:6">
      <c r="A924" s="814" t="s">
        <v>2787</v>
      </c>
      <c r="B924" s="816" t="s">
        <v>2788</v>
      </c>
      <c r="C924" s="235"/>
      <c r="D924" s="237"/>
      <c r="E924" s="812"/>
      <c r="F924" s="1136"/>
    </row>
    <row r="925" spans="1:6">
      <c r="A925" s="814"/>
      <c r="B925" s="816" t="s">
        <v>2789</v>
      </c>
      <c r="C925" s="235" t="s">
        <v>258</v>
      </c>
      <c r="D925" s="237">
        <v>12</v>
      </c>
      <c r="E925" s="812"/>
      <c r="F925" s="1130">
        <f>SUM(D925*E925)</f>
        <v>0</v>
      </c>
    </row>
    <row r="926" spans="1:6">
      <c r="A926" s="814"/>
      <c r="B926" s="816"/>
      <c r="C926" s="235"/>
      <c r="D926" s="237"/>
      <c r="E926" s="812"/>
      <c r="F926" s="1136"/>
    </row>
    <row r="927" spans="1:6">
      <c r="A927" s="814" t="s">
        <v>2790</v>
      </c>
      <c r="B927" s="816" t="s">
        <v>2791</v>
      </c>
      <c r="C927" s="235"/>
      <c r="D927" s="237"/>
      <c r="E927" s="812"/>
      <c r="F927" s="1136"/>
    </row>
    <row r="928" spans="1:6">
      <c r="A928" s="814"/>
      <c r="B928" s="816" t="s">
        <v>2792</v>
      </c>
      <c r="C928" s="235" t="s">
        <v>258</v>
      </c>
      <c r="D928" s="237">
        <v>1</v>
      </c>
      <c r="E928" s="812"/>
      <c r="F928" s="1130">
        <f>SUM(D928*E928)</f>
        <v>0</v>
      </c>
    </row>
    <row r="929" spans="1:6">
      <c r="A929" s="814"/>
      <c r="B929" s="816"/>
      <c r="C929" s="235"/>
      <c r="D929" s="237"/>
      <c r="E929" s="812"/>
      <c r="F929" s="1136"/>
    </row>
    <row r="930" spans="1:6">
      <c r="A930" s="814" t="s">
        <v>2793</v>
      </c>
      <c r="B930" s="816" t="s">
        <v>2794</v>
      </c>
      <c r="C930" s="235"/>
      <c r="D930" s="237"/>
      <c r="E930" s="812"/>
      <c r="F930" s="1136"/>
    </row>
    <row r="931" spans="1:6">
      <c r="A931" s="814"/>
      <c r="B931" s="816" t="s">
        <v>2795</v>
      </c>
      <c r="C931" s="235" t="s">
        <v>258</v>
      </c>
      <c r="D931" s="237">
        <v>2</v>
      </c>
      <c r="E931" s="812"/>
      <c r="F931" s="1130">
        <f>SUM(D931*E931)</f>
        <v>0</v>
      </c>
    </row>
    <row r="932" spans="1:6">
      <c r="A932" s="814"/>
      <c r="B932" s="816"/>
      <c r="C932" s="235"/>
      <c r="D932" s="237"/>
      <c r="E932" s="812"/>
      <c r="F932" s="1136"/>
    </row>
    <row r="933" spans="1:6">
      <c r="A933" s="814" t="s">
        <v>2796</v>
      </c>
      <c r="B933" s="816" t="s">
        <v>2797</v>
      </c>
      <c r="C933" s="235"/>
      <c r="D933" s="237"/>
      <c r="E933" s="812"/>
      <c r="F933" s="1136"/>
    </row>
    <row r="934" spans="1:6">
      <c r="A934" s="814"/>
      <c r="B934" s="816" t="s">
        <v>2795</v>
      </c>
      <c r="C934" s="235" t="s">
        <v>258</v>
      </c>
      <c r="D934" s="237">
        <v>2</v>
      </c>
      <c r="E934" s="812"/>
      <c r="F934" s="1130">
        <f>SUM(D934*E934)</f>
        <v>0</v>
      </c>
    </row>
    <row r="935" spans="1:6">
      <c r="A935" s="814"/>
      <c r="B935" s="816"/>
      <c r="C935" s="235"/>
      <c r="D935" s="237"/>
      <c r="E935" s="812"/>
      <c r="F935" s="1136"/>
    </row>
    <row r="936" spans="1:6">
      <c r="A936" s="814" t="s">
        <v>2798</v>
      </c>
      <c r="B936" s="816" t="s">
        <v>2799</v>
      </c>
      <c r="C936" s="235" t="s">
        <v>258</v>
      </c>
      <c r="D936" s="237">
        <v>12</v>
      </c>
      <c r="E936" s="812"/>
      <c r="F936" s="1130">
        <f>SUM(D936*E936)</f>
        <v>0</v>
      </c>
    </row>
    <row r="937" spans="1:6">
      <c r="A937" s="814"/>
      <c r="B937" s="816"/>
      <c r="C937" s="235"/>
      <c r="D937" s="237"/>
      <c r="E937" s="812"/>
      <c r="F937" s="1136"/>
    </row>
    <row r="938" spans="1:6">
      <c r="A938" s="814" t="s">
        <v>2800</v>
      </c>
      <c r="B938" s="816" t="s">
        <v>2801</v>
      </c>
      <c r="C938" s="235" t="s">
        <v>258</v>
      </c>
      <c r="D938" s="237">
        <v>12</v>
      </c>
      <c r="E938" s="812"/>
      <c r="F938" s="1130">
        <f>SUM(D938*E938)</f>
        <v>0</v>
      </c>
    </row>
    <row r="939" spans="1:6">
      <c r="A939" s="814"/>
      <c r="B939" s="816"/>
      <c r="C939" s="235"/>
      <c r="D939" s="237"/>
      <c r="E939" s="812"/>
      <c r="F939" s="1136"/>
    </row>
    <row r="940" spans="1:6">
      <c r="A940" s="814" t="s">
        <v>2802</v>
      </c>
      <c r="B940" s="816" t="s">
        <v>2803</v>
      </c>
      <c r="C940" s="235"/>
      <c r="D940" s="237"/>
      <c r="E940" s="812"/>
      <c r="F940" s="1136"/>
    </row>
    <row r="941" spans="1:6">
      <c r="A941" s="814"/>
      <c r="B941" s="816" t="s">
        <v>2804</v>
      </c>
      <c r="C941" s="235" t="s">
        <v>258</v>
      </c>
      <c r="D941" s="237">
        <v>120</v>
      </c>
      <c r="E941" s="812"/>
      <c r="F941" s="1130">
        <f>SUM(D941*E941)</f>
        <v>0</v>
      </c>
    </row>
    <row r="942" spans="1:6">
      <c r="A942" s="814"/>
      <c r="B942" s="816"/>
      <c r="C942" s="235"/>
      <c r="D942" s="237"/>
      <c r="E942" s="812"/>
      <c r="F942" s="815"/>
    </row>
    <row r="943" spans="1:6">
      <c r="A943" s="814" t="s">
        <v>2805</v>
      </c>
      <c r="B943" s="816" t="s">
        <v>2776</v>
      </c>
      <c r="C943" s="235"/>
      <c r="D943" s="237"/>
      <c r="E943" s="812"/>
      <c r="F943" s="815"/>
    </row>
    <row r="944" spans="1:6">
      <c r="A944" s="814"/>
      <c r="B944" s="816" t="s">
        <v>2806</v>
      </c>
      <c r="C944" s="235" t="s">
        <v>1157</v>
      </c>
      <c r="D944" s="237">
        <v>610</v>
      </c>
      <c r="E944" s="812"/>
      <c r="F944" s="1130">
        <f>SUM(D944*E944)</f>
        <v>0</v>
      </c>
    </row>
    <row r="945" spans="1:7">
      <c r="A945" s="814"/>
      <c r="B945" s="816"/>
      <c r="C945" s="235"/>
      <c r="D945" s="237"/>
      <c r="E945" s="812"/>
      <c r="F945" s="815"/>
    </row>
    <row r="946" spans="1:7" ht="30">
      <c r="A946" s="814" t="s">
        <v>2807</v>
      </c>
      <c r="B946" s="813" t="s">
        <v>2808</v>
      </c>
      <c r="C946" s="235" t="s">
        <v>339</v>
      </c>
      <c r="D946" s="237">
        <v>1</v>
      </c>
      <c r="E946" s="812"/>
      <c r="F946" s="1130">
        <f>SUM(D946*E946)</f>
        <v>0</v>
      </c>
    </row>
    <row r="947" spans="1:7">
      <c r="A947" s="810"/>
    </row>
    <row r="948" spans="1:7">
      <c r="A948" s="810"/>
      <c r="B948" s="798" t="s">
        <v>2809</v>
      </c>
      <c r="F948" s="1129">
        <f>SUM(F888:F947)</f>
        <v>0</v>
      </c>
    </row>
    <row r="949" spans="1:7">
      <c r="A949" s="810"/>
    </row>
    <row r="950" spans="1:7">
      <c r="A950" s="810"/>
    </row>
    <row r="951" spans="1:7">
      <c r="A951" s="809"/>
    </row>
    <row r="952" spans="1:7">
      <c r="A952" s="809"/>
    </row>
    <row r="953" spans="1:7">
      <c r="A953" s="804"/>
      <c r="B953" s="808"/>
    </row>
    <row r="954" spans="1:7">
      <c r="A954" s="807" t="s">
        <v>2162</v>
      </c>
      <c r="B954" s="806" t="s">
        <v>2163</v>
      </c>
    </row>
    <row r="955" spans="1:7">
      <c r="A955" s="804" t="s">
        <v>126</v>
      </c>
      <c r="B955" s="805" t="s">
        <v>2164</v>
      </c>
      <c r="F955" s="1129">
        <f>F135</f>
        <v>0</v>
      </c>
      <c r="G955" s="800"/>
    </row>
    <row r="956" spans="1:7">
      <c r="A956" s="804" t="s">
        <v>530</v>
      </c>
      <c r="B956" s="795" t="s">
        <v>2168</v>
      </c>
      <c r="F956" s="1129">
        <f>F174</f>
        <v>0</v>
      </c>
      <c r="G956" s="800"/>
    </row>
    <row r="957" spans="1:7">
      <c r="A957" s="804" t="s">
        <v>531</v>
      </c>
      <c r="B957" s="805" t="s">
        <v>2205</v>
      </c>
      <c r="F957" s="1129">
        <f>F306</f>
        <v>0</v>
      </c>
      <c r="G957" s="800"/>
    </row>
    <row r="958" spans="1:7">
      <c r="A958" s="804" t="s">
        <v>532</v>
      </c>
      <c r="B958" s="795" t="s">
        <v>2301</v>
      </c>
      <c r="F958" s="1129">
        <f>F572</f>
        <v>0</v>
      </c>
      <c r="G958" s="800"/>
    </row>
    <row r="959" spans="1:7">
      <c r="A959" s="804" t="s">
        <v>533</v>
      </c>
      <c r="B959" s="795" t="s">
        <v>2474</v>
      </c>
      <c r="F959" s="1129">
        <f>F661</f>
        <v>0</v>
      </c>
      <c r="G959" s="800"/>
    </row>
    <row r="960" spans="1:7">
      <c r="A960" s="804" t="s">
        <v>2543</v>
      </c>
      <c r="B960" s="795" t="s">
        <v>2810</v>
      </c>
      <c r="F960" s="1129"/>
      <c r="G960" s="800"/>
    </row>
    <row r="961" spans="1:7">
      <c r="A961" s="804"/>
      <c r="B961" s="805" t="s">
        <v>2811</v>
      </c>
      <c r="F961" s="1129">
        <f>F717</f>
        <v>0</v>
      </c>
      <c r="G961" s="800"/>
    </row>
    <row r="962" spans="1:7">
      <c r="A962" s="804" t="s">
        <v>2595</v>
      </c>
      <c r="B962" s="795" t="s">
        <v>2812</v>
      </c>
      <c r="F962" s="1129">
        <f>F731</f>
        <v>0</v>
      </c>
      <c r="G962" s="800"/>
    </row>
    <row r="963" spans="1:7">
      <c r="A963" s="804" t="s">
        <v>2606</v>
      </c>
      <c r="B963" s="805" t="s">
        <v>2607</v>
      </c>
      <c r="F963" s="1129">
        <f>F752</f>
        <v>0</v>
      </c>
      <c r="G963" s="800"/>
    </row>
    <row r="964" spans="1:7">
      <c r="A964" s="804"/>
      <c r="B964" s="805"/>
      <c r="F964" s="1129"/>
      <c r="G964" s="800"/>
    </row>
    <row r="965" spans="1:7">
      <c r="A965" s="804"/>
      <c r="B965" s="801" t="s">
        <v>2813</v>
      </c>
      <c r="F965" s="1129">
        <f>SUM(F955:F963)</f>
        <v>0</v>
      </c>
      <c r="G965" s="800"/>
    </row>
    <row r="966" spans="1:7">
      <c r="A966" s="804"/>
      <c r="F966" s="1129"/>
    </row>
    <row r="967" spans="1:7">
      <c r="A967" s="807" t="s">
        <v>2625</v>
      </c>
      <c r="B967" s="806" t="s">
        <v>2626</v>
      </c>
      <c r="F967" s="1129"/>
    </row>
    <row r="968" spans="1:7">
      <c r="A968" s="804" t="s">
        <v>2627</v>
      </c>
      <c r="B968" s="805" t="s">
        <v>2628</v>
      </c>
      <c r="F968" s="1129">
        <f>F837</f>
        <v>0</v>
      </c>
    </row>
    <row r="969" spans="1:7">
      <c r="A969" s="804" t="s">
        <v>2814</v>
      </c>
      <c r="B969" s="805" t="s">
        <v>2713</v>
      </c>
      <c r="F969" s="1129">
        <f>F882</f>
        <v>0</v>
      </c>
    </row>
    <row r="970" spans="1:7">
      <c r="A970" s="804" t="s">
        <v>2750</v>
      </c>
      <c r="B970" s="805" t="s">
        <v>2815</v>
      </c>
      <c r="F970" s="1129">
        <f>F948</f>
        <v>0</v>
      </c>
    </row>
    <row r="971" spans="1:7">
      <c r="A971" s="804"/>
      <c r="B971" s="805"/>
      <c r="F971" s="1129"/>
    </row>
    <row r="972" spans="1:7">
      <c r="A972" s="804"/>
      <c r="B972" s="801" t="s">
        <v>2816</v>
      </c>
      <c r="F972" s="1129">
        <f>SUM(F968:F970)</f>
        <v>0</v>
      </c>
    </row>
    <row r="973" spans="1:7">
      <c r="B973" s="803"/>
      <c r="C973" s="802"/>
      <c r="F973" s="1129"/>
    </row>
    <row r="975" spans="1:7">
      <c r="B975" s="801" t="s">
        <v>2817</v>
      </c>
      <c r="C975" s="799" t="s">
        <v>2818</v>
      </c>
      <c r="F975" s="1129">
        <f>F965+F972</f>
        <v>0</v>
      </c>
    </row>
  </sheetData>
  <protectedRanges>
    <protectedRange sqref="E694:E695" name="Raspon2_1_3_1"/>
    <protectedRange sqref="E711:E715" name="Raspon2_1_3_2"/>
    <protectedRange sqref="D562:D570" name="Raspon2"/>
    <protectedRange sqref="D556 D558" name="Raspon2_10_1"/>
    <protectedRange sqref="D533" name="Raspon2_11_1"/>
    <protectedRange sqref="D555 D557" name="Raspon2_3_1"/>
    <protectedRange sqref="D548:D550 D585" name="Raspon2_11_1_1"/>
    <protectedRange sqref="D809:D810 D829 D821 D805:D806 D823:D825 D813:D817 D802" name="Raspon7"/>
    <protectedRange sqref="E779:E830" name="Raspon2_1_3_3"/>
    <protectedRange sqref="D860" name="Raspon9_6_1"/>
  </protectedRanges>
  <mergeCells count="8">
    <mergeCell ref="B15:E15"/>
    <mergeCell ref="B11:E11"/>
    <mergeCell ref="D1:D2"/>
    <mergeCell ref="F1:F2"/>
    <mergeCell ref="B1:B2"/>
    <mergeCell ref="A1:A2"/>
    <mergeCell ref="C1:C2"/>
    <mergeCell ref="E1:E2"/>
  </mergeCells>
  <pageMargins left="0.98425196850393704" right="0.19685039370078741" top="0.47244094488188981" bottom="0.47244094488188981" header="0.31496062992125984" footer="0.23622047244094491"/>
  <pageSetup paperSize="9" scale="90" orientation="portrait" r:id="rId1"/>
  <headerFooter>
    <oddHeader xml:space="preserve">&amp;C
&amp;R
</oddHeader>
    <oddFooter>&amp;R&amp;P/&amp;N</oddFooter>
  </headerFooter>
  <rowBreaks count="18" manualBreakCount="18">
    <brk id="34" max="5" man="1"/>
    <brk id="94" max="5" man="1"/>
    <brk id="125" max="5" man="1"/>
    <brk id="136" max="16383" man="1"/>
    <brk id="175" max="5" man="1"/>
    <brk id="224" max="5" man="1"/>
    <brk id="273" max="5" man="1"/>
    <brk id="308" max="5" man="1"/>
    <brk id="367" max="5" man="1"/>
    <brk id="534" max="16383" man="1"/>
    <brk id="573" max="16383" man="1"/>
    <brk id="662" max="5" man="1"/>
    <brk id="719" max="16383" man="1"/>
    <brk id="733" max="16383" man="1"/>
    <brk id="754" max="5" man="1"/>
    <brk id="838" max="5" man="1"/>
    <brk id="885" max="16383" man="1"/>
    <brk id="951"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P21"/>
  <sheetViews>
    <sheetView view="pageBreakPreview" topLeftCell="A17" zoomScale="80" zoomScaleNormal="115" zoomScaleSheetLayoutView="80" workbookViewId="0">
      <selection activeCell="F19" sqref="F19:F21"/>
    </sheetView>
  </sheetViews>
  <sheetFormatPr defaultColWidth="9.140625" defaultRowHeight="15"/>
  <cols>
    <col min="1" max="1" width="7.42578125" style="245" customWidth="1"/>
    <col min="2" max="2" width="60.140625" style="245" customWidth="1"/>
    <col min="3" max="5" width="5.42578125" style="245" customWidth="1"/>
    <col min="6" max="6" width="13.42578125" style="245" customWidth="1"/>
    <col min="7" max="16384" width="9.140625" style="245"/>
  </cols>
  <sheetData>
    <row r="1" spans="1:6" ht="14.45" customHeight="1">
      <c r="A1" s="243" t="s">
        <v>2819</v>
      </c>
      <c r="B1" s="244"/>
      <c r="C1" s="1123" t="s">
        <v>4375</v>
      </c>
      <c r="D1" s="1124" t="s">
        <v>2868</v>
      </c>
      <c r="E1" s="1125" t="s">
        <v>4375</v>
      </c>
      <c r="F1" s="1347" t="s">
        <v>2820</v>
      </c>
    </row>
    <row r="2" spans="1:6">
      <c r="A2" s="246" t="s">
        <v>2821</v>
      </c>
      <c r="B2" s="247" t="s">
        <v>351</v>
      </c>
      <c r="C2" s="1126" t="s">
        <v>4374</v>
      </c>
      <c r="D2" s="1127"/>
      <c r="E2" s="1128" t="s">
        <v>4376</v>
      </c>
      <c r="F2" s="1348"/>
    </row>
    <row r="4" spans="1:6">
      <c r="A4" s="248" t="s">
        <v>126</v>
      </c>
      <c r="B4" s="249" t="s">
        <v>2824</v>
      </c>
    </row>
    <row r="6" spans="1:6">
      <c r="B6" s="250" t="s">
        <v>2825</v>
      </c>
    </row>
    <row r="7" spans="1:6" ht="340.5" customHeight="1">
      <c r="B7" s="250" t="s">
        <v>2826</v>
      </c>
    </row>
    <row r="8" spans="1:6" ht="188.25" customHeight="1">
      <c r="B8" s="251" t="s">
        <v>2827</v>
      </c>
    </row>
    <row r="9" spans="1:6" ht="279" customHeight="1">
      <c r="B9" s="252" t="s">
        <v>2828</v>
      </c>
    </row>
    <row r="10" spans="1:6" ht="294" customHeight="1">
      <c r="B10" s="253" t="s">
        <v>2829</v>
      </c>
    </row>
    <row r="11" spans="1:6" ht="98.1" customHeight="1">
      <c r="A11" s="254"/>
      <c r="B11" s="255" t="s">
        <v>3873</v>
      </c>
      <c r="C11" s="256"/>
    </row>
    <row r="12" spans="1:6">
      <c r="A12" s="254"/>
    </row>
    <row r="13" spans="1:6">
      <c r="A13" s="248" t="s">
        <v>530</v>
      </c>
      <c r="B13" s="257" t="s">
        <v>2830</v>
      </c>
    </row>
    <row r="15" spans="1:6" ht="366" customHeight="1">
      <c r="B15" s="258" t="s">
        <v>2831</v>
      </c>
    </row>
    <row r="16" spans="1:6" ht="336" customHeight="1">
      <c r="B16" s="253" t="s">
        <v>2832</v>
      </c>
    </row>
    <row r="17" spans="1:16" ht="357">
      <c r="B17" s="253" t="s">
        <v>2833</v>
      </c>
    </row>
    <row r="18" spans="1:16" s="267" customFormat="1" ht="26.25">
      <c r="A18" s="259"/>
      <c r="B18" s="260" t="s">
        <v>2834</v>
      </c>
      <c r="C18" s="261" t="s">
        <v>1158</v>
      </c>
      <c r="D18" s="262">
        <v>1</v>
      </c>
      <c r="E18" s="263"/>
      <c r="F18" s="264"/>
      <c r="G18" s="265"/>
      <c r="H18" s="266"/>
      <c r="I18" s="266"/>
      <c r="J18" s="266"/>
      <c r="K18" s="266"/>
      <c r="L18" s="266"/>
      <c r="M18" s="266"/>
      <c r="N18" s="266"/>
      <c r="O18" s="266"/>
      <c r="P18" s="266"/>
    </row>
    <row r="19" spans="1:16">
      <c r="F19" s="1137">
        <v>0</v>
      </c>
    </row>
    <row r="20" spans="1:16">
      <c r="E20" s="268" t="s">
        <v>2835</v>
      </c>
      <c r="F20" s="1137">
        <f>F19*0.25</f>
        <v>0</v>
      </c>
    </row>
    <row r="21" spans="1:16">
      <c r="E21" s="269" t="s">
        <v>2836</v>
      </c>
      <c r="F21" s="1138">
        <f>F19+F20</f>
        <v>0</v>
      </c>
    </row>
  </sheetData>
  <mergeCells count="1">
    <mergeCell ref="F1:F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F418"/>
  <sheetViews>
    <sheetView view="pageBreakPreview" topLeftCell="A376" zoomScale="115" zoomScaleNormal="100" zoomScaleSheetLayoutView="115" workbookViewId="0">
      <selection activeCell="F404" activeCellId="31" sqref="F203:F208 F211 F213:F219 F221 F241 F244:F254 F256 F258:F262 F264 F272:F285 F287 F288 F303:F315 F317 F319 F320 F327 F328 F331:F336 F337 F338 F345 F348 F355 F362 F364 F366 F369:F372 F375:F380 F382 F394:F403 F404"/>
    </sheetView>
  </sheetViews>
  <sheetFormatPr defaultColWidth="9.140625" defaultRowHeight="15"/>
  <cols>
    <col min="1" max="1" width="7.7109375" style="917" customWidth="1"/>
    <col min="2" max="2" width="40.7109375" style="916" customWidth="1"/>
    <col min="3" max="3" width="7.42578125" style="915" customWidth="1"/>
    <col min="4" max="4" width="10" style="914" customWidth="1"/>
    <col min="5" max="5" width="10.7109375" style="913" customWidth="1"/>
    <col min="6" max="6" width="15" style="912" customWidth="1"/>
    <col min="7" max="16384" width="9.140625" style="911"/>
  </cols>
  <sheetData>
    <row r="1" spans="1:6">
      <c r="A1" s="994" t="s">
        <v>3715</v>
      </c>
      <c r="B1" s="993" t="s">
        <v>704</v>
      </c>
      <c r="C1" s="992" t="s">
        <v>3716</v>
      </c>
      <c r="D1" s="991" t="s">
        <v>3717</v>
      </c>
      <c r="E1" s="991" t="s">
        <v>3718</v>
      </c>
      <c r="F1" s="990" t="s">
        <v>3719</v>
      </c>
    </row>
    <row r="2" spans="1:6" ht="11.45" customHeight="1">
      <c r="A2" s="989" t="s">
        <v>3720</v>
      </c>
      <c r="B2" s="988"/>
      <c r="C2" s="987" t="s">
        <v>2822</v>
      </c>
      <c r="D2" s="986"/>
      <c r="E2" s="985" t="s">
        <v>2823</v>
      </c>
      <c r="F2" s="984"/>
    </row>
    <row r="3" spans="1:6" ht="3.6" customHeight="1">
      <c r="A3" s="926"/>
      <c r="B3" s="983"/>
      <c r="C3" s="924"/>
      <c r="D3" s="981"/>
      <c r="E3" s="982"/>
      <c r="F3" s="981"/>
    </row>
    <row r="4" spans="1:6">
      <c r="A4" s="926"/>
      <c r="C4" s="924"/>
      <c r="D4" s="975"/>
      <c r="E4" s="976"/>
      <c r="F4" s="975"/>
    </row>
    <row r="5" spans="1:6">
      <c r="A5" s="947"/>
      <c r="B5" s="1349" t="s">
        <v>3721</v>
      </c>
      <c r="C5" s="1349"/>
      <c r="D5" s="1349"/>
      <c r="E5" s="1349"/>
      <c r="F5" s="977"/>
    </row>
    <row r="6" spans="1:6">
      <c r="A6" s="947"/>
      <c r="B6" s="947"/>
      <c r="C6" s="947"/>
      <c r="D6" s="947"/>
      <c r="E6" s="947"/>
      <c r="F6" s="977"/>
    </row>
    <row r="7" spans="1:6">
      <c r="A7" s="947"/>
      <c r="B7" s="980" t="s">
        <v>2070</v>
      </c>
      <c r="C7" s="947"/>
      <c r="D7" s="947"/>
      <c r="E7" s="947"/>
      <c r="F7" s="977"/>
    </row>
    <row r="8" spans="1:6">
      <c r="A8" s="947"/>
      <c r="B8" s="920"/>
      <c r="C8" s="955"/>
      <c r="D8" s="979"/>
      <c r="E8" s="978"/>
      <c r="F8" s="977"/>
    </row>
    <row r="9" spans="1:6">
      <c r="A9" s="947"/>
      <c r="B9" s="1350" t="s">
        <v>2071</v>
      </c>
      <c r="C9" s="1350"/>
      <c r="D9" s="1350"/>
      <c r="E9" s="1350"/>
      <c r="F9" s="977"/>
    </row>
    <row r="10" spans="1:6" ht="30">
      <c r="A10" s="947"/>
      <c r="B10" s="916" t="s">
        <v>2072</v>
      </c>
      <c r="C10" s="916"/>
      <c r="D10" s="916"/>
      <c r="E10" s="916"/>
      <c r="F10" s="977"/>
    </row>
    <row r="11" spans="1:6">
      <c r="A11" s="947"/>
      <c r="B11" s="920"/>
      <c r="C11" s="955"/>
      <c r="D11" s="979"/>
      <c r="E11" s="978"/>
      <c r="F11" s="977"/>
    </row>
    <row r="12" spans="1:6">
      <c r="A12" s="947"/>
      <c r="B12" s="920" t="s">
        <v>3722</v>
      </c>
      <c r="C12" s="955"/>
      <c r="D12" s="979"/>
      <c r="E12" s="978"/>
      <c r="F12" s="977"/>
    </row>
    <row r="13" spans="1:6">
      <c r="A13" s="947"/>
      <c r="B13" s="920"/>
      <c r="C13" s="955"/>
      <c r="D13" s="979"/>
      <c r="E13" s="978"/>
      <c r="F13" s="977"/>
    </row>
    <row r="14" spans="1:6">
      <c r="A14" s="947"/>
      <c r="B14" s="920" t="s">
        <v>3723</v>
      </c>
      <c r="C14" s="955"/>
      <c r="D14" s="979"/>
      <c r="E14" s="978"/>
      <c r="F14" s="977"/>
    </row>
    <row r="15" spans="1:6">
      <c r="A15" s="926"/>
      <c r="B15" s="919"/>
      <c r="C15" s="924"/>
      <c r="D15" s="975"/>
      <c r="E15" s="976"/>
      <c r="F15" s="975"/>
    </row>
    <row r="16" spans="1:6">
      <c r="A16" s="926"/>
      <c r="B16" s="919"/>
      <c r="C16" s="924"/>
      <c r="D16" s="975"/>
      <c r="E16" s="976"/>
      <c r="F16" s="975"/>
    </row>
    <row r="17" spans="1:6">
      <c r="A17" s="926"/>
      <c r="B17" s="919"/>
      <c r="C17" s="924"/>
      <c r="D17" s="975"/>
      <c r="E17" s="976"/>
      <c r="F17" s="975"/>
    </row>
    <row r="18" spans="1:6">
      <c r="A18" s="926"/>
      <c r="B18" s="919"/>
      <c r="C18" s="924"/>
      <c r="D18" s="975"/>
      <c r="E18" s="976"/>
      <c r="F18" s="975"/>
    </row>
    <row r="19" spans="1:6">
      <c r="A19" s="926"/>
      <c r="B19" s="919"/>
      <c r="C19" s="924"/>
      <c r="D19" s="975"/>
      <c r="E19" s="976"/>
      <c r="F19" s="975"/>
    </row>
    <row r="20" spans="1:6">
      <c r="A20" s="926"/>
      <c r="B20" s="919"/>
      <c r="C20" s="924"/>
      <c r="D20" s="975"/>
      <c r="E20" s="976"/>
      <c r="F20" s="975"/>
    </row>
    <row r="21" spans="1:6">
      <c r="A21" s="926"/>
      <c r="B21" s="919"/>
      <c r="C21" s="924"/>
      <c r="D21" s="975"/>
      <c r="E21" s="976"/>
      <c r="F21" s="975"/>
    </row>
    <row r="22" spans="1:6">
      <c r="A22" s="926"/>
      <c r="B22" s="919"/>
      <c r="C22" s="924"/>
      <c r="D22" s="975"/>
      <c r="E22" s="976"/>
      <c r="F22" s="975"/>
    </row>
    <row r="23" spans="1:6">
      <c r="A23" s="926"/>
      <c r="B23" s="919"/>
      <c r="C23" s="924"/>
      <c r="D23" s="975"/>
      <c r="E23" s="976"/>
      <c r="F23" s="975"/>
    </row>
    <row r="24" spans="1:6">
      <c r="A24" s="926"/>
      <c r="B24" s="919"/>
      <c r="C24" s="924"/>
      <c r="D24" s="975"/>
      <c r="E24" s="976"/>
      <c r="F24" s="975"/>
    </row>
    <row r="25" spans="1:6">
      <c r="A25" s="926"/>
      <c r="B25" s="919"/>
      <c r="C25" s="924"/>
      <c r="D25" s="975"/>
      <c r="E25" s="976"/>
      <c r="F25" s="975"/>
    </row>
    <row r="26" spans="1:6">
      <c r="A26" s="926"/>
      <c r="B26" s="919"/>
      <c r="C26" s="924"/>
      <c r="D26" s="975"/>
      <c r="E26" s="976"/>
      <c r="F26" s="975"/>
    </row>
    <row r="27" spans="1:6">
      <c r="A27" s="926"/>
      <c r="B27" s="919"/>
      <c r="C27" s="924"/>
      <c r="D27" s="975"/>
      <c r="E27" s="976"/>
      <c r="F27" s="975"/>
    </row>
    <row r="28" spans="1:6">
      <c r="A28" s="926"/>
      <c r="B28" s="919"/>
      <c r="C28" s="924"/>
      <c r="D28" s="975"/>
      <c r="E28" s="976"/>
      <c r="F28" s="975"/>
    </row>
    <row r="29" spans="1:6">
      <c r="A29" s="926"/>
      <c r="B29" s="919"/>
      <c r="C29" s="924"/>
      <c r="D29" s="975"/>
      <c r="E29" s="976"/>
      <c r="F29" s="975"/>
    </row>
    <row r="30" spans="1:6">
      <c r="A30" s="926"/>
      <c r="B30" s="919"/>
      <c r="C30" s="924"/>
      <c r="D30" s="975"/>
      <c r="E30" s="976"/>
      <c r="F30" s="975"/>
    </row>
    <row r="31" spans="1:6">
      <c r="A31" s="926"/>
      <c r="B31" s="919"/>
      <c r="C31" s="924"/>
      <c r="D31" s="975"/>
      <c r="E31" s="976"/>
      <c r="F31" s="975"/>
    </row>
    <row r="32" spans="1:6">
      <c r="A32" s="926"/>
      <c r="B32" s="919"/>
      <c r="C32" s="924"/>
      <c r="D32" s="975"/>
      <c r="E32" s="976"/>
      <c r="F32" s="975"/>
    </row>
    <row r="33" spans="1:6">
      <c r="A33" s="926"/>
      <c r="B33" s="919"/>
      <c r="C33" s="924"/>
      <c r="D33" s="975"/>
      <c r="E33" s="976"/>
      <c r="F33" s="975"/>
    </row>
    <row r="34" spans="1:6">
      <c r="A34" s="926"/>
      <c r="B34" s="919"/>
      <c r="C34" s="924"/>
      <c r="D34" s="975"/>
      <c r="E34" s="976"/>
      <c r="F34" s="975"/>
    </row>
    <row r="35" spans="1:6">
      <c r="A35" s="926"/>
      <c r="B35" s="919"/>
      <c r="C35" s="924"/>
      <c r="D35" s="975"/>
      <c r="E35" s="976"/>
      <c r="F35" s="975"/>
    </row>
    <row r="36" spans="1:6">
      <c r="A36" s="926"/>
      <c r="B36" s="919"/>
      <c r="C36" s="924"/>
      <c r="D36" s="975"/>
      <c r="E36" s="976"/>
      <c r="F36" s="975"/>
    </row>
    <row r="37" spans="1:6">
      <c r="A37" s="926"/>
      <c r="B37" s="919"/>
      <c r="C37" s="924"/>
      <c r="D37" s="975"/>
      <c r="E37" s="976"/>
      <c r="F37" s="975"/>
    </row>
    <row r="38" spans="1:6">
      <c r="A38" s="926"/>
      <c r="B38" s="919"/>
      <c r="C38" s="924"/>
      <c r="D38" s="975"/>
      <c r="E38" s="976"/>
      <c r="F38" s="975"/>
    </row>
    <row r="39" spans="1:6">
      <c r="A39" s="926"/>
      <c r="B39" s="919"/>
      <c r="C39" s="924"/>
      <c r="D39" s="975"/>
      <c r="E39" s="976"/>
      <c r="F39" s="975"/>
    </row>
    <row r="40" spans="1:6">
      <c r="A40" s="926"/>
      <c r="B40" s="919"/>
      <c r="C40" s="924"/>
      <c r="D40" s="975"/>
      <c r="E40" s="976"/>
      <c r="F40" s="975"/>
    </row>
    <row r="41" spans="1:6">
      <c r="A41" s="926"/>
      <c r="B41" s="919"/>
      <c r="C41" s="924"/>
      <c r="D41" s="975"/>
      <c r="E41" s="976"/>
      <c r="F41" s="975"/>
    </row>
    <row r="42" spans="1:6">
      <c r="A42" s="926"/>
      <c r="B42" s="919"/>
      <c r="C42" s="924"/>
      <c r="D42" s="975"/>
      <c r="E42" s="976"/>
      <c r="F42" s="975"/>
    </row>
    <row r="43" spans="1:6">
      <c r="A43" s="926"/>
      <c r="B43" s="919"/>
      <c r="C43" s="924"/>
      <c r="D43" s="975"/>
      <c r="E43" s="976"/>
      <c r="F43" s="975"/>
    </row>
    <row r="44" spans="1:6">
      <c r="A44" s="926"/>
      <c r="B44" s="919"/>
      <c r="C44" s="924"/>
      <c r="D44" s="975"/>
      <c r="E44" s="976"/>
      <c r="F44" s="975"/>
    </row>
    <row r="45" spans="1:6">
      <c r="A45" s="926"/>
      <c r="B45" s="919"/>
      <c r="C45" s="924"/>
      <c r="D45" s="975"/>
      <c r="E45" s="976"/>
      <c r="F45" s="975"/>
    </row>
    <row r="46" spans="1:6">
      <c r="A46" s="926"/>
      <c r="B46" s="919"/>
      <c r="C46" s="924"/>
      <c r="D46" s="975"/>
      <c r="E46" s="976"/>
      <c r="F46" s="975"/>
    </row>
    <row r="47" spans="1:6">
      <c r="A47" s="926"/>
      <c r="B47" s="919"/>
      <c r="C47" s="924"/>
      <c r="D47" s="975"/>
      <c r="E47" s="976"/>
      <c r="F47" s="975"/>
    </row>
    <row r="48" spans="1:6">
      <c r="A48" s="926"/>
      <c r="B48" s="919"/>
      <c r="C48" s="924"/>
      <c r="D48" s="975"/>
      <c r="E48" s="976"/>
      <c r="F48" s="975"/>
    </row>
    <row r="49" spans="1:6">
      <c r="A49" s="926"/>
      <c r="B49" s="919"/>
      <c r="C49" s="924"/>
      <c r="D49" s="975"/>
      <c r="E49" s="976"/>
      <c r="F49" s="975"/>
    </row>
    <row r="50" spans="1:6">
      <c r="A50" s="926"/>
      <c r="B50" s="919"/>
      <c r="C50" s="924"/>
      <c r="D50" s="975"/>
      <c r="E50" s="976"/>
      <c r="F50" s="975"/>
    </row>
    <row r="51" spans="1:6">
      <c r="A51" s="926"/>
      <c r="B51" s="919"/>
      <c r="C51" s="924"/>
      <c r="D51" s="975"/>
      <c r="E51" s="976"/>
      <c r="F51" s="975"/>
    </row>
    <row r="52" spans="1:6">
      <c r="A52" s="926"/>
      <c r="B52" s="919"/>
      <c r="C52" s="924"/>
      <c r="D52" s="975"/>
      <c r="E52" s="976"/>
      <c r="F52" s="975"/>
    </row>
    <row r="53" spans="1:6">
      <c r="A53" s="926"/>
      <c r="B53" s="919"/>
      <c r="C53" s="924"/>
      <c r="D53" s="975"/>
      <c r="E53" s="976"/>
      <c r="F53" s="975"/>
    </row>
    <row r="54" spans="1:6">
      <c r="A54" s="926"/>
      <c r="B54" s="919"/>
      <c r="C54" s="924"/>
      <c r="D54" s="975"/>
      <c r="E54" s="976"/>
      <c r="F54" s="975"/>
    </row>
    <row r="55" spans="1:6" ht="30">
      <c r="A55" s="926"/>
      <c r="B55" s="919" t="s">
        <v>3724</v>
      </c>
      <c r="C55" s="924"/>
      <c r="D55" s="975"/>
      <c r="E55" s="976"/>
      <c r="F55" s="995"/>
    </row>
    <row r="56" spans="1:6">
      <c r="A56" s="926"/>
      <c r="C56" s="924"/>
      <c r="D56" s="975"/>
      <c r="E56" s="976"/>
      <c r="F56" s="995"/>
    </row>
    <row r="57" spans="1:6">
      <c r="A57" s="917" t="s">
        <v>335</v>
      </c>
      <c r="B57" s="916" t="s">
        <v>259</v>
      </c>
      <c r="E57" s="935"/>
      <c r="F57" s="996"/>
    </row>
    <row r="58" spans="1:6">
      <c r="E58" s="935"/>
      <c r="F58" s="996"/>
    </row>
    <row r="59" spans="1:6">
      <c r="A59" s="917" t="s">
        <v>335</v>
      </c>
      <c r="B59" s="916" t="s">
        <v>3725</v>
      </c>
      <c r="E59" s="951"/>
      <c r="F59" s="996"/>
    </row>
    <row r="60" spans="1:6">
      <c r="E60" s="951"/>
      <c r="F60" s="996"/>
    </row>
    <row r="61" spans="1:6">
      <c r="B61" s="916" t="s">
        <v>3726</v>
      </c>
      <c r="C61" s="915" t="s">
        <v>1157</v>
      </c>
      <c r="D61" s="914">
        <v>90</v>
      </c>
      <c r="E61" s="951"/>
      <c r="F61" s="1139">
        <f>D61*E61</f>
        <v>0</v>
      </c>
    </row>
    <row r="62" spans="1:6">
      <c r="B62" s="916" t="s">
        <v>3727</v>
      </c>
      <c r="C62" s="915" t="s">
        <v>1157</v>
      </c>
      <c r="D62" s="914">
        <v>240</v>
      </c>
      <c r="E62" s="951"/>
      <c r="F62" s="1139">
        <f>D62*E62</f>
        <v>0</v>
      </c>
    </row>
    <row r="63" spans="1:6">
      <c r="E63" s="951"/>
      <c r="F63" s="1139"/>
    </row>
    <row r="64" spans="1:6" ht="120">
      <c r="A64" s="917" t="s">
        <v>337</v>
      </c>
      <c r="B64" s="916" t="s">
        <v>3728</v>
      </c>
      <c r="E64" s="951"/>
      <c r="F64" s="1139"/>
    </row>
    <row r="65" spans="2:6">
      <c r="E65" s="951"/>
      <c r="F65" s="1139"/>
    </row>
    <row r="66" spans="2:6">
      <c r="B66" s="916" t="s">
        <v>3729</v>
      </c>
      <c r="E66" s="951"/>
      <c r="F66" s="1139"/>
    </row>
    <row r="67" spans="2:6">
      <c r="B67" s="916" t="s">
        <v>3730</v>
      </c>
      <c r="C67" s="915" t="s">
        <v>347</v>
      </c>
      <c r="D67" s="914">
        <v>72</v>
      </c>
      <c r="E67" s="951"/>
      <c r="F67" s="1139">
        <f>D67*E67</f>
        <v>0</v>
      </c>
    </row>
    <row r="68" spans="2:6">
      <c r="B68" s="916" t="s">
        <v>3731</v>
      </c>
      <c r="C68" s="915" t="s">
        <v>347</v>
      </c>
      <c r="D68" s="914">
        <v>192</v>
      </c>
      <c r="E68" s="951"/>
      <c r="F68" s="1139">
        <f>D68*E68</f>
        <v>0</v>
      </c>
    </row>
    <row r="69" spans="2:6">
      <c r="E69" s="951"/>
      <c r="F69" s="1139"/>
    </row>
    <row r="70" spans="2:6">
      <c r="B70" s="916" t="s">
        <v>3732</v>
      </c>
      <c r="E70" s="951"/>
      <c r="F70" s="1139"/>
    </row>
    <row r="71" spans="2:6">
      <c r="B71" s="916" t="s">
        <v>3730</v>
      </c>
      <c r="C71" s="915" t="s">
        <v>347</v>
      </c>
      <c r="D71" s="914">
        <v>18</v>
      </c>
      <c r="E71" s="951"/>
      <c r="F71" s="1139">
        <f>D71*E71</f>
        <v>0</v>
      </c>
    </row>
    <row r="72" spans="2:6">
      <c r="B72" s="916" t="s">
        <v>3731</v>
      </c>
      <c r="C72" s="915" t="s">
        <v>347</v>
      </c>
      <c r="D72" s="914">
        <v>68</v>
      </c>
      <c r="E72" s="951"/>
      <c r="F72" s="1139">
        <f>D72*E72</f>
        <v>0</v>
      </c>
    </row>
    <row r="73" spans="2:6">
      <c r="E73" s="951"/>
      <c r="F73" s="1139"/>
    </row>
    <row r="74" spans="2:6">
      <c r="B74" s="916" t="s">
        <v>3733</v>
      </c>
      <c r="E74" s="951"/>
      <c r="F74" s="1139"/>
    </row>
    <row r="75" spans="2:6">
      <c r="B75" s="916" t="s">
        <v>3730</v>
      </c>
      <c r="C75" s="915" t="s">
        <v>347</v>
      </c>
      <c r="D75" s="914">
        <v>64</v>
      </c>
      <c r="E75" s="951"/>
      <c r="F75" s="1139">
        <f>D75*E75</f>
        <v>0</v>
      </c>
    </row>
    <row r="76" spans="2:6">
      <c r="B76" s="916" t="s">
        <v>3731</v>
      </c>
      <c r="C76" s="915" t="s">
        <v>347</v>
      </c>
      <c r="D76" s="914">
        <v>70</v>
      </c>
      <c r="E76" s="951"/>
      <c r="F76" s="1139">
        <f>D76*E76</f>
        <v>0</v>
      </c>
    </row>
    <row r="77" spans="2:6">
      <c r="E77" s="951"/>
      <c r="F77" s="1139"/>
    </row>
    <row r="78" spans="2:6">
      <c r="B78" s="916" t="s">
        <v>3734</v>
      </c>
      <c r="E78" s="951"/>
      <c r="F78" s="1139"/>
    </row>
    <row r="79" spans="2:6">
      <c r="B79" s="916" t="s">
        <v>3730</v>
      </c>
      <c r="C79" s="915" t="s">
        <v>347</v>
      </c>
      <c r="D79" s="914">
        <v>16</v>
      </c>
      <c r="E79" s="951"/>
      <c r="F79" s="1139">
        <f>D79*E79</f>
        <v>0</v>
      </c>
    </row>
    <row r="80" spans="2:6">
      <c r="B80" s="916" t="s">
        <v>3731</v>
      </c>
      <c r="C80" s="915" t="s">
        <v>347</v>
      </c>
      <c r="D80" s="914">
        <v>10</v>
      </c>
      <c r="E80" s="951"/>
      <c r="F80" s="1139">
        <f>D80*E80</f>
        <v>0</v>
      </c>
    </row>
    <row r="81" spans="1:6">
      <c r="E81" s="951"/>
      <c r="F81" s="1139"/>
    </row>
    <row r="82" spans="1:6" ht="30">
      <c r="A82" s="917" t="s">
        <v>257</v>
      </c>
      <c r="B82" s="916" t="s">
        <v>3735</v>
      </c>
      <c r="E82" s="951"/>
      <c r="F82" s="1139"/>
    </row>
    <row r="83" spans="1:6">
      <c r="E83" s="951"/>
      <c r="F83" s="1139"/>
    </row>
    <row r="84" spans="1:6">
      <c r="B84" s="916" t="s">
        <v>3726</v>
      </c>
      <c r="C84" s="915" t="s">
        <v>348</v>
      </c>
      <c r="D84" s="914">
        <v>90</v>
      </c>
      <c r="E84" s="951"/>
      <c r="F84" s="1139">
        <f>D84*E84</f>
        <v>0</v>
      </c>
    </row>
    <row r="85" spans="1:6">
      <c r="B85" s="916" t="s">
        <v>3727</v>
      </c>
      <c r="C85" s="915" t="s">
        <v>348</v>
      </c>
      <c r="D85" s="914">
        <v>192</v>
      </c>
      <c r="E85" s="951"/>
      <c r="F85" s="1139">
        <f>D85*E85</f>
        <v>0</v>
      </c>
    </row>
    <row r="86" spans="1:6">
      <c r="E86" s="951"/>
      <c r="F86" s="1139"/>
    </row>
    <row r="87" spans="1:6" ht="90">
      <c r="A87" s="917" t="s">
        <v>256</v>
      </c>
      <c r="B87" s="916" t="s">
        <v>3736</v>
      </c>
      <c r="E87" s="951"/>
      <c r="F87" s="1139"/>
    </row>
    <row r="88" spans="1:6">
      <c r="E88" s="951"/>
      <c r="F88" s="1139"/>
    </row>
    <row r="89" spans="1:6">
      <c r="B89" s="916" t="s">
        <v>3726</v>
      </c>
      <c r="C89" s="915" t="s">
        <v>347</v>
      </c>
      <c r="D89" s="914">
        <v>9</v>
      </c>
      <c r="E89" s="951"/>
      <c r="F89" s="1139">
        <f>D89*E89</f>
        <v>0</v>
      </c>
    </row>
    <row r="90" spans="1:6">
      <c r="B90" s="916" t="s">
        <v>3727</v>
      </c>
      <c r="C90" s="915" t="s">
        <v>347</v>
      </c>
      <c r="D90" s="914">
        <v>19</v>
      </c>
      <c r="E90" s="951"/>
      <c r="F90" s="1139">
        <f>D90*E90</f>
        <v>0</v>
      </c>
    </row>
    <row r="91" spans="1:6">
      <c r="E91" s="951"/>
      <c r="F91" s="996"/>
    </row>
    <row r="92" spans="1:6" ht="45">
      <c r="A92" s="917" t="s">
        <v>285</v>
      </c>
      <c r="B92" s="916" t="s">
        <v>3737</v>
      </c>
      <c r="E92" s="951"/>
      <c r="F92" s="996"/>
    </row>
    <row r="93" spans="1:6">
      <c r="E93" s="951"/>
      <c r="F93" s="996"/>
    </row>
    <row r="94" spans="1:6">
      <c r="B94" s="916" t="s">
        <v>3726</v>
      </c>
      <c r="C94" s="915" t="s">
        <v>347</v>
      </c>
      <c r="D94" s="914">
        <v>27</v>
      </c>
      <c r="E94" s="951"/>
      <c r="F94" s="1139">
        <f>D94*E94</f>
        <v>0</v>
      </c>
    </row>
    <row r="95" spans="1:6">
      <c r="B95" s="916" t="s">
        <v>3727</v>
      </c>
      <c r="C95" s="915" t="s">
        <v>347</v>
      </c>
      <c r="D95" s="914">
        <v>57</v>
      </c>
      <c r="E95" s="951"/>
      <c r="F95" s="1139">
        <f>D95*E95</f>
        <v>0</v>
      </c>
    </row>
    <row r="96" spans="1:6">
      <c r="E96" s="951"/>
      <c r="F96" s="1139"/>
    </row>
    <row r="97" spans="1:6" ht="165">
      <c r="A97" s="917" t="s">
        <v>333</v>
      </c>
      <c r="B97" s="916" t="s">
        <v>3738</v>
      </c>
      <c r="E97" s="951"/>
      <c r="F97" s="1139"/>
    </row>
    <row r="98" spans="1:6">
      <c r="E98" s="951"/>
      <c r="F98" s="1139"/>
    </row>
    <row r="99" spans="1:6">
      <c r="B99" s="916" t="s">
        <v>3726</v>
      </c>
      <c r="E99" s="951"/>
      <c r="F99" s="1139"/>
    </row>
    <row r="100" spans="1:6">
      <c r="B100" s="916" t="s">
        <v>3739</v>
      </c>
      <c r="C100" s="915" t="s">
        <v>347</v>
      </c>
      <c r="D100" s="914">
        <v>27</v>
      </c>
      <c r="E100" s="951"/>
      <c r="F100" s="1139">
        <f>D100*E100</f>
        <v>0</v>
      </c>
    </row>
    <row r="101" spans="1:6">
      <c r="B101" s="916" t="s">
        <v>3740</v>
      </c>
      <c r="C101" s="915" t="s">
        <v>347</v>
      </c>
      <c r="D101" s="914">
        <v>27</v>
      </c>
      <c r="E101" s="951"/>
      <c r="F101" s="1139">
        <f>D101*E101</f>
        <v>0</v>
      </c>
    </row>
    <row r="102" spans="1:6">
      <c r="E102" s="951"/>
      <c r="F102" s="1139"/>
    </row>
    <row r="103" spans="1:6">
      <c r="B103" s="916" t="s">
        <v>3727</v>
      </c>
      <c r="E103" s="951"/>
      <c r="F103" s="1139"/>
    </row>
    <row r="104" spans="1:6">
      <c r="B104" s="916" t="s">
        <v>3739</v>
      </c>
      <c r="C104" s="915" t="s">
        <v>347</v>
      </c>
      <c r="D104" s="914">
        <v>57</v>
      </c>
      <c r="E104" s="951"/>
      <c r="F104" s="1139">
        <f>D104*E104</f>
        <v>0</v>
      </c>
    </row>
    <row r="105" spans="1:6">
      <c r="B105" s="916" t="s">
        <v>3740</v>
      </c>
      <c r="C105" s="915" t="s">
        <v>347</v>
      </c>
      <c r="D105" s="914">
        <v>57</v>
      </c>
      <c r="E105" s="951"/>
      <c r="F105" s="1139">
        <f>D105*E105</f>
        <v>0</v>
      </c>
    </row>
    <row r="106" spans="1:6">
      <c r="E106" s="951"/>
      <c r="F106" s="1139"/>
    </row>
    <row r="107" spans="1:6" ht="75">
      <c r="A107" s="917" t="s">
        <v>343</v>
      </c>
      <c r="B107" s="916" t="s">
        <v>3741</v>
      </c>
      <c r="E107" s="951"/>
      <c r="F107" s="1139"/>
    </row>
    <row r="108" spans="1:6">
      <c r="E108" s="951"/>
      <c r="F108" s="996"/>
    </row>
    <row r="109" spans="1:6">
      <c r="B109" s="916" t="s">
        <v>3726</v>
      </c>
      <c r="C109" s="915" t="s">
        <v>347</v>
      </c>
      <c r="D109" s="914">
        <v>54</v>
      </c>
      <c r="E109" s="951"/>
      <c r="F109" s="1139">
        <f>D109*E109</f>
        <v>0</v>
      </c>
    </row>
    <row r="110" spans="1:6">
      <c r="B110" s="916" t="s">
        <v>3727</v>
      </c>
      <c r="C110" s="915" t="s">
        <v>347</v>
      </c>
      <c r="D110" s="914">
        <v>114</v>
      </c>
      <c r="E110" s="951"/>
      <c r="F110" s="1139">
        <f>D110*E110</f>
        <v>0</v>
      </c>
    </row>
    <row r="111" spans="1:6">
      <c r="A111" s="941" t="s">
        <v>335</v>
      </c>
      <c r="B111" s="940" t="s">
        <v>259</v>
      </c>
      <c r="C111" s="939"/>
      <c r="D111" s="938"/>
      <c r="E111" s="959"/>
      <c r="F111" s="1140">
        <f>SUM(F59:F110)</f>
        <v>0</v>
      </c>
    </row>
    <row r="112" spans="1:6">
      <c r="E112" s="935"/>
      <c r="F112" s="996"/>
    </row>
    <row r="113" spans="1:6">
      <c r="E113" s="935"/>
      <c r="F113" s="996"/>
    </row>
    <row r="114" spans="1:6">
      <c r="E114" s="935"/>
      <c r="F114" s="996"/>
    </row>
    <row r="115" spans="1:6">
      <c r="E115" s="935"/>
      <c r="F115" s="996"/>
    </row>
    <row r="116" spans="1:6">
      <c r="E116" s="935"/>
      <c r="F116" s="996"/>
    </row>
    <row r="117" spans="1:6">
      <c r="E117" s="935"/>
      <c r="F117" s="996"/>
    </row>
    <row r="118" spans="1:6">
      <c r="E118" s="935"/>
      <c r="F118" s="996"/>
    </row>
    <row r="119" spans="1:6">
      <c r="E119" s="935"/>
      <c r="F119" s="996"/>
    </row>
    <row r="120" spans="1:6">
      <c r="E120" s="935"/>
      <c r="F120" s="996"/>
    </row>
    <row r="121" spans="1:6">
      <c r="E121" s="935"/>
      <c r="F121" s="996"/>
    </row>
    <row r="122" spans="1:6">
      <c r="E122" s="935"/>
      <c r="F122" s="996"/>
    </row>
    <row r="123" spans="1:6">
      <c r="E123" s="935"/>
      <c r="F123" s="996"/>
    </row>
    <row r="124" spans="1:6">
      <c r="E124" s="935"/>
      <c r="F124" s="996"/>
    </row>
    <row r="125" spans="1:6">
      <c r="E125" s="935"/>
      <c r="F125" s="996"/>
    </row>
    <row r="126" spans="1:6" ht="30">
      <c r="A126" s="947" t="s">
        <v>337</v>
      </c>
      <c r="B126" s="916" t="s">
        <v>3742</v>
      </c>
      <c r="E126" s="935"/>
      <c r="F126" s="996"/>
    </row>
    <row r="127" spans="1:6">
      <c r="E127" s="935"/>
      <c r="F127" s="996"/>
    </row>
    <row r="128" spans="1:6" ht="180">
      <c r="A128" s="917" t="s">
        <v>335</v>
      </c>
      <c r="B128" s="916" t="s">
        <v>3743</v>
      </c>
      <c r="E128" s="951"/>
      <c r="F128" s="996"/>
    </row>
    <row r="129" spans="1:6">
      <c r="A129" s="917" t="s">
        <v>184</v>
      </c>
      <c r="B129" s="916" t="s">
        <v>3744</v>
      </c>
      <c r="C129" s="915" t="s">
        <v>258</v>
      </c>
      <c r="D129" s="943">
        <v>1</v>
      </c>
      <c r="E129" s="951"/>
      <c r="F129" s="1139">
        <f>D129*E129</f>
        <v>0</v>
      </c>
    </row>
    <row r="130" spans="1:6">
      <c r="B130" s="929"/>
      <c r="D130" s="943"/>
      <c r="E130" s="951"/>
      <c r="F130" s="1139"/>
    </row>
    <row r="131" spans="1:6" ht="30">
      <c r="A131" s="917" t="s">
        <v>186</v>
      </c>
      <c r="B131" s="916" t="s">
        <v>3745</v>
      </c>
      <c r="C131" s="915" t="s">
        <v>258</v>
      </c>
      <c r="D131" s="943">
        <v>3</v>
      </c>
      <c r="E131" s="951"/>
      <c r="F131" s="1139">
        <f>D131*E131</f>
        <v>0</v>
      </c>
    </row>
    <row r="132" spans="1:6">
      <c r="D132" s="943"/>
      <c r="E132" s="951"/>
      <c r="F132" s="1139"/>
    </row>
    <row r="133" spans="1:6" ht="60">
      <c r="A133" s="917" t="s">
        <v>193</v>
      </c>
      <c r="B133" s="916" t="s">
        <v>3746</v>
      </c>
      <c r="C133" s="915" t="s">
        <v>258</v>
      </c>
      <c r="D133" s="943">
        <v>1</v>
      </c>
      <c r="E133" s="951"/>
      <c r="F133" s="1139">
        <f>D133*E133</f>
        <v>0</v>
      </c>
    </row>
    <row r="134" spans="1:6">
      <c r="D134" s="943"/>
      <c r="E134" s="951"/>
      <c r="F134" s="1139"/>
    </row>
    <row r="135" spans="1:6" ht="30">
      <c r="A135" s="917" t="s">
        <v>195</v>
      </c>
      <c r="B135" s="916" t="s">
        <v>3747</v>
      </c>
      <c r="C135" s="915" t="s">
        <v>258</v>
      </c>
      <c r="D135" s="943">
        <v>1</v>
      </c>
      <c r="E135" s="951"/>
      <c r="F135" s="1139">
        <f>D135*E135</f>
        <v>0</v>
      </c>
    </row>
    <row r="136" spans="1:6">
      <c r="D136" s="943"/>
      <c r="E136" s="951"/>
      <c r="F136" s="1139"/>
    </row>
    <row r="137" spans="1:6" ht="60">
      <c r="A137" s="917" t="s">
        <v>337</v>
      </c>
      <c r="B137" s="929" t="s">
        <v>3748</v>
      </c>
      <c r="C137" s="915" t="s">
        <v>1157</v>
      </c>
      <c r="D137" s="943">
        <v>2</v>
      </c>
      <c r="E137" s="951"/>
      <c r="F137" s="1139">
        <f>D137*E137</f>
        <v>0</v>
      </c>
    </row>
    <row r="138" spans="1:6">
      <c r="B138" s="929"/>
      <c r="D138" s="943"/>
      <c r="E138" s="951"/>
      <c r="F138" s="996"/>
    </row>
    <row r="139" spans="1:6" ht="30">
      <c r="A139" s="941" t="s">
        <v>337</v>
      </c>
      <c r="B139" s="940" t="s">
        <v>3742</v>
      </c>
      <c r="C139" s="939"/>
      <c r="D139" s="938"/>
      <c r="E139" s="959"/>
      <c r="F139" s="1140">
        <f>SUM(F128:F138)</f>
        <v>0</v>
      </c>
    </row>
    <row r="140" spans="1:6">
      <c r="E140" s="969"/>
      <c r="F140" s="996"/>
    </row>
    <row r="141" spans="1:6">
      <c r="E141" s="969"/>
      <c r="F141" s="996"/>
    </row>
    <row r="142" spans="1:6">
      <c r="E142" s="969"/>
      <c r="F142" s="996"/>
    </row>
    <row r="143" spans="1:6">
      <c r="A143" s="917" t="s">
        <v>257</v>
      </c>
      <c r="B143" s="929" t="s">
        <v>3749</v>
      </c>
      <c r="E143" s="935"/>
      <c r="F143" s="996"/>
    </row>
    <row r="144" spans="1:6">
      <c r="E144" s="935"/>
      <c r="F144" s="996"/>
    </row>
    <row r="145" spans="1:6" ht="45">
      <c r="A145" s="917" t="s">
        <v>335</v>
      </c>
      <c r="B145" s="916" t="s">
        <v>3750</v>
      </c>
      <c r="E145" s="951"/>
      <c r="F145" s="996"/>
    </row>
    <row r="146" spans="1:6">
      <c r="E146" s="951"/>
      <c r="F146" s="996"/>
    </row>
    <row r="147" spans="1:6" ht="30">
      <c r="B147" s="929" t="s">
        <v>3751</v>
      </c>
      <c r="C147" s="915" t="s">
        <v>3752</v>
      </c>
      <c r="D147" s="943">
        <v>1</v>
      </c>
      <c r="E147" s="951"/>
      <c r="F147" s="1139">
        <f>D147*E147</f>
        <v>0</v>
      </c>
    </row>
    <row r="148" spans="1:6">
      <c r="B148" s="929"/>
      <c r="D148" s="943"/>
      <c r="E148" s="951"/>
      <c r="F148" s="996"/>
    </row>
    <row r="149" spans="1:6" ht="45">
      <c r="A149" s="917" t="s">
        <v>337</v>
      </c>
      <c r="B149" s="929" t="s">
        <v>3753</v>
      </c>
      <c r="E149" s="951"/>
      <c r="F149" s="996"/>
    </row>
    <row r="150" spans="1:6" ht="30">
      <c r="B150" s="929" t="s">
        <v>3754</v>
      </c>
      <c r="C150" s="915" t="s">
        <v>3752</v>
      </c>
      <c r="D150" s="943">
        <v>1</v>
      </c>
      <c r="E150" s="951"/>
      <c r="F150" s="1139">
        <f>D150*E150</f>
        <v>0</v>
      </c>
    </row>
    <row r="151" spans="1:6">
      <c r="A151" s="941" t="s">
        <v>257</v>
      </c>
      <c r="B151" s="940" t="str">
        <f>B143</f>
        <v>PRIKLJUČNI RADOVI</v>
      </c>
      <c r="C151" s="939"/>
      <c r="D151" s="938"/>
      <c r="E151" s="959"/>
      <c r="F151" s="1140">
        <f>SUM(F145:F150)</f>
        <v>0</v>
      </c>
    </row>
    <row r="152" spans="1:6">
      <c r="E152" s="935"/>
      <c r="F152" s="996"/>
    </row>
    <row r="153" spans="1:6">
      <c r="E153" s="935"/>
      <c r="F153" s="996"/>
    </row>
    <row r="154" spans="1:6">
      <c r="E154" s="935"/>
      <c r="F154" s="996"/>
    </row>
    <row r="155" spans="1:6">
      <c r="A155" s="917" t="s">
        <v>256</v>
      </c>
      <c r="B155" s="929" t="s">
        <v>3755</v>
      </c>
      <c r="E155" s="935"/>
      <c r="F155" s="996"/>
    </row>
    <row r="156" spans="1:6">
      <c r="E156" s="935"/>
      <c r="F156" s="996"/>
    </row>
    <row r="157" spans="1:6" ht="105">
      <c r="A157" s="917" t="s">
        <v>335</v>
      </c>
      <c r="B157" s="929" t="s">
        <v>3756</v>
      </c>
      <c r="E157" s="951"/>
      <c r="F157" s="996"/>
    </row>
    <row r="158" spans="1:6">
      <c r="B158" s="929" t="s">
        <v>3757</v>
      </c>
      <c r="E158" s="951"/>
      <c r="F158" s="996"/>
    </row>
    <row r="159" spans="1:6">
      <c r="B159" s="929" t="s">
        <v>3758</v>
      </c>
      <c r="C159" s="955" t="s">
        <v>1157</v>
      </c>
      <c r="D159" s="955">
        <v>90</v>
      </c>
      <c r="E159" s="951"/>
      <c r="F159" s="1139">
        <f>D159*E159</f>
        <v>0</v>
      </c>
    </row>
    <row r="160" spans="1:6">
      <c r="B160" s="929" t="s">
        <v>3759</v>
      </c>
      <c r="C160" s="955" t="s">
        <v>1157</v>
      </c>
      <c r="D160" s="955">
        <v>90</v>
      </c>
      <c r="E160" s="951"/>
      <c r="F160" s="1139">
        <f>D160*E160</f>
        <v>0</v>
      </c>
    </row>
    <row r="161" spans="1:6">
      <c r="B161" s="929" t="s">
        <v>3760</v>
      </c>
      <c r="C161" s="955" t="s">
        <v>1157</v>
      </c>
      <c r="D161" s="955">
        <v>15</v>
      </c>
      <c r="E161" s="951"/>
      <c r="F161" s="1139">
        <f>D161*E161</f>
        <v>0</v>
      </c>
    </row>
    <row r="162" spans="1:6">
      <c r="B162" s="929"/>
      <c r="C162" s="955"/>
      <c r="D162" s="955"/>
      <c r="E162" s="951"/>
      <c r="F162" s="1139"/>
    </row>
    <row r="163" spans="1:6">
      <c r="B163" s="929" t="s">
        <v>3761</v>
      </c>
      <c r="E163" s="951"/>
      <c r="F163" s="1139"/>
    </row>
    <row r="164" spans="1:6">
      <c r="B164" s="929" t="s">
        <v>3762</v>
      </c>
      <c r="C164" s="955" t="s">
        <v>258</v>
      </c>
      <c r="D164" s="955">
        <v>77</v>
      </c>
      <c r="E164" s="951"/>
      <c r="F164" s="1139">
        <f>D164*E164</f>
        <v>0</v>
      </c>
    </row>
    <row r="165" spans="1:6">
      <c r="B165" s="929" t="s">
        <v>3759</v>
      </c>
      <c r="C165" s="955" t="s">
        <v>258</v>
      </c>
      <c r="D165" s="955">
        <v>46</v>
      </c>
      <c r="E165" s="951"/>
      <c r="F165" s="1139">
        <f>D165*E165</f>
        <v>0</v>
      </c>
    </row>
    <row r="166" spans="1:6">
      <c r="B166" s="929"/>
      <c r="C166" s="955"/>
      <c r="D166" s="955"/>
      <c r="E166" s="951"/>
      <c r="F166" s="1139"/>
    </row>
    <row r="167" spans="1:6">
      <c r="B167" s="929" t="s">
        <v>3763</v>
      </c>
      <c r="C167" s="954"/>
      <c r="D167" s="954"/>
      <c r="E167" s="951"/>
      <c r="F167" s="1139"/>
    </row>
    <row r="168" spans="1:6">
      <c r="B168" s="929" t="s">
        <v>3759</v>
      </c>
      <c r="C168" s="955" t="s">
        <v>258</v>
      </c>
      <c r="D168" s="955">
        <v>6</v>
      </c>
      <c r="E168" s="951"/>
      <c r="F168" s="1139">
        <f>D168*E168</f>
        <v>0</v>
      </c>
    </row>
    <row r="169" spans="1:6">
      <c r="B169" s="929" t="s">
        <v>3760</v>
      </c>
      <c r="C169" s="955" t="s">
        <v>258</v>
      </c>
      <c r="D169" s="955">
        <v>2</v>
      </c>
      <c r="E169" s="951"/>
      <c r="F169" s="1139">
        <f>D169*E169</f>
        <v>0</v>
      </c>
    </row>
    <row r="170" spans="1:6">
      <c r="B170" s="929"/>
      <c r="C170" s="955"/>
      <c r="D170" s="955"/>
      <c r="E170" s="951"/>
      <c r="F170" s="1139"/>
    </row>
    <row r="171" spans="1:6" ht="120">
      <c r="A171" s="917" t="s">
        <v>337</v>
      </c>
      <c r="B171" s="929" t="s">
        <v>3764</v>
      </c>
      <c r="E171" s="951"/>
      <c r="F171" s="1139"/>
    </row>
    <row r="172" spans="1:6">
      <c r="B172" s="929" t="s">
        <v>3757</v>
      </c>
      <c r="E172" s="951"/>
      <c r="F172" s="1139"/>
    </row>
    <row r="173" spans="1:6">
      <c r="B173" s="929" t="s">
        <v>3762</v>
      </c>
      <c r="C173" s="955" t="s">
        <v>1157</v>
      </c>
      <c r="D173" s="955">
        <v>21</v>
      </c>
      <c r="E173" s="951"/>
      <c r="F173" s="1139">
        <f>D173*E173</f>
        <v>0</v>
      </c>
    </row>
    <row r="174" spans="1:6">
      <c r="B174" s="929" t="s">
        <v>3765</v>
      </c>
      <c r="C174" s="955" t="s">
        <v>1157</v>
      </c>
      <c r="D174" s="955">
        <v>76</v>
      </c>
      <c r="E174" s="951"/>
      <c r="F174" s="1139">
        <f>D174*E174</f>
        <v>0</v>
      </c>
    </row>
    <row r="175" spans="1:6">
      <c r="B175" s="929" t="s">
        <v>3759</v>
      </c>
      <c r="C175" s="955" t="s">
        <v>1157</v>
      </c>
      <c r="D175" s="955">
        <v>9</v>
      </c>
      <c r="E175" s="951"/>
      <c r="F175" s="1139">
        <f>D175*E175</f>
        <v>0</v>
      </c>
    </row>
    <row r="176" spans="1:6">
      <c r="B176" s="929"/>
      <c r="C176" s="955"/>
      <c r="D176" s="955"/>
      <c r="E176" s="951"/>
      <c r="F176" s="1139"/>
    </row>
    <row r="177" spans="1:6">
      <c r="B177" s="929" t="s">
        <v>3761</v>
      </c>
      <c r="E177" s="951"/>
      <c r="F177" s="1139"/>
    </row>
    <row r="178" spans="1:6">
      <c r="B178" s="929" t="s">
        <v>3762</v>
      </c>
      <c r="C178" s="955" t="s">
        <v>258</v>
      </c>
      <c r="D178" s="955">
        <v>42</v>
      </c>
      <c r="E178" s="951"/>
      <c r="F178" s="1139">
        <f>D178*E178</f>
        <v>0</v>
      </c>
    </row>
    <row r="179" spans="1:6">
      <c r="B179" s="929" t="s">
        <v>3765</v>
      </c>
      <c r="C179" s="955" t="s">
        <v>258</v>
      </c>
      <c r="D179" s="955">
        <v>7</v>
      </c>
      <c r="E179" s="951"/>
      <c r="F179" s="1139">
        <f>D179*E179</f>
        <v>0</v>
      </c>
    </row>
    <row r="180" spans="1:6">
      <c r="B180" s="929" t="s">
        <v>3759</v>
      </c>
      <c r="C180" s="955" t="s">
        <v>258</v>
      </c>
      <c r="D180" s="955">
        <v>2</v>
      </c>
      <c r="E180" s="951"/>
      <c r="F180" s="1139">
        <f>D180*E180</f>
        <v>0</v>
      </c>
    </row>
    <row r="181" spans="1:6">
      <c r="B181" s="929"/>
      <c r="C181" s="955"/>
      <c r="D181" s="955"/>
      <c r="E181" s="951"/>
      <c r="F181" s="1139"/>
    </row>
    <row r="182" spans="1:6">
      <c r="B182" s="929" t="s">
        <v>3763</v>
      </c>
      <c r="C182" s="954"/>
      <c r="D182" s="954"/>
      <c r="E182" s="951"/>
      <c r="F182" s="1139"/>
    </row>
    <row r="183" spans="1:6">
      <c r="B183" s="929" t="s">
        <v>3762</v>
      </c>
      <c r="C183" s="955" t="s">
        <v>258</v>
      </c>
      <c r="D183" s="955">
        <v>1</v>
      </c>
      <c r="E183" s="951"/>
      <c r="F183" s="1139">
        <f>D183*E183</f>
        <v>0</v>
      </c>
    </row>
    <row r="184" spans="1:6">
      <c r="B184" s="929" t="s">
        <v>3765</v>
      </c>
      <c r="C184" s="955" t="s">
        <v>258</v>
      </c>
      <c r="D184" s="955">
        <v>4</v>
      </c>
      <c r="E184" s="951"/>
      <c r="F184" s="1139">
        <f>D184*E184</f>
        <v>0</v>
      </c>
    </row>
    <row r="185" spans="1:6">
      <c r="B185" s="929" t="s">
        <v>3759</v>
      </c>
      <c r="C185" s="955" t="s">
        <v>258</v>
      </c>
      <c r="D185" s="955">
        <v>1</v>
      </c>
      <c r="E185" s="951"/>
      <c r="F185" s="1139">
        <f>D185*E185</f>
        <v>0</v>
      </c>
    </row>
    <row r="186" spans="1:6">
      <c r="B186" s="929"/>
      <c r="C186" s="955"/>
      <c r="D186" s="955"/>
      <c r="E186" s="951"/>
      <c r="F186" s="1139"/>
    </row>
    <row r="187" spans="1:6">
      <c r="B187" s="929"/>
      <c r="C187" s="955"/>
      <c r="D187" s="955"/>
      <c r="E187" s="951"/>
      <c r="F187" s="1139"/>
    </row>
    <row r="188" spans="1:6" ht="90">
      <c r="A188" s="968" t="s">
        <v>257</v>
      </c>
      <c r="B188" s="929" t="s">
        <v>3766</v>
      </c>
      <c r="C188" s="974" t="s">
        <v>1157</v>
      </c>
      <c r="D188" s="974">
        <v>301</v>
      </c>
      <c r="E188" s="951"/>
      <c r="F188" s="1139">
        <f>D188*E188</f>
        <v>0</v>
      </c>
    </row>
    <row r="189" spans="1:6">
      <c r="E189" s="951"/>
      <c r="F189" s="1139"/>
    </row>
    <row r="190" spans="1:6" ht="45">
      <c r="A190" s="917" t="s">
        <v>256</v>
      </c>
      <c r="B190" s="916" t="s">
        <v>3767</v>
      </c>
      <c r="C190" s="955" t="s">
        <v>1157</v>
      </c>
      <c r="D190" s="955">
        <v>301</v>
      </c>
      <c r="E190" s="951"/>
      <c r="F190" s="1139">
        <f>D190*E190</f>
        <v>0</v>
      </c>
    </row>
    <row r="191" spans="1:6">
      <c r="A191" s="941" t="s">
        <v>256</v>
      </c>
      <c r="B191" s="940" t="s">
        <v>3755</v>
      </c>
      <c r="C191" s="939"/>
      <c r="D191" s="938"/>
      <c r="E191" s="959"/>
      <c r="F191" s="1140">
        <f>SUM(F157:F190)</f>
        <v>0</v>
      </c>
    </row>
    <row r="192" spans="1:6">
      <c r="E192" s="935"/>
      <c r="F192" s="996"/>
    </row>
    <row r="193" spans="1:6">
      <c r="E193" s="935"/>
      <c r="F193" s="996"/>
    </row>
    <row r="194" spans="1:6">
      <c r="E194" s="935"/>
      <c r="F194" s="996"/>
    </row>
    <row r="195" spans="1:6">
      <c r="A195" s="917" t="s">
        <v>285</v>
      </c>
      <c r="B195" s="916" t="s">
        <v>3768</v>
      </c>
      <c r="E195" s="935"/>
      <c r="F195" s="996"/>
    </row>
    <row r="196" spans="1:6">
      <c r="E196" s="935"/>
      <c r="F196" s="996"/>
    </row>
    <row r="197" spans="1:6" ht="375">
      <c r="A197" s="968" t="s">
        <v>335</v>
      </c>
      <c r="B197" s="972" t="s">
        <v>3769</v>
      </c>
      <c r="C197" s="944"/>
      <c r="D197" s="944"/>
      <c r="E197" s="945"/>
      <c r="F197" s="997"/>
    </row>
    <row r="198" spans="1:6" ht="45">
      <c r="A198" s="929"/>
      <c r="B198" s="929" t="s">
        <v>3770</v>
      </c>
      <c r="C198" s="944"/>
      <c r="D198" s="944"/>
      <c r="E198" s="945"/>
      <c r="F198" s="997"/>
    </row>
    <row r="199" spans="1:6">
      <c r="E199" s="951"/>
      <c r="F199" s="996"/>
    </row>
    <row r="200" spans="1:6">
      <c r="B200" s="916" t="s">
        <v>3771</v>
      </c>
      <c r="E200" s="951"/>
      <c r="F200" s="996"/>
    </row>
    <row r="201" spans="1:6">
      <c r="E201" s="951"/>
      <c r="F201" s="996"/>
    </row>
    <row r="202" spans="1:6">
      <c r="B202" s="929" t="s">
        <v>3772</v>
      </c>
      <c r="C202" s="918"/>
      <c r="D202" s="918"/>
      <c r="E202" s="951"/>
      <c r="F202" s="996"/>
    </row>
    <row r="203" spans="1:6">
      <c r="B203" s="929" t="s">
        <v>3773</v>
      </c>
      <c r="C203" s="955" t="s">
        <v>1157</v>
      </c>
      <c r="D203" s="955">
        <v>84</v>
      </c>
      <c r="E203" s="951"/>
      <c r="F203" s="1139">
        <f>D203*E203</f>
        <v>0</v>
      </c>
    </row>
    <row r="204" spans="1:6">
      <c r="B204" s="929" t="s">
        <v>3774</v>
      </c>
      <c r="C204" s="955" t="s">
        <v>1157</v>
      </c>
      <c r="D204" s="955">
        <v>81</v>
      </c>
      <c r="E204" s="951"/>
      <c r="F204" s="1139">
        <f>D204*E204</f>
        <v>0</v>
      </c>
    </row>
    <row r="205" spans="1:6">
      <c r="B205" s="929"/>
      <c r="C205" s="955"/>
      <c r="D205" s="955"/>
      <c r="E205" s="951"/>
      <c r="F205" s="1139"/>
    </row>
    <row r="206" spans="1:6">
      <c r="B206" s="929" t="s">
        <v>3775</v>
      </c>
      <c r="E206" s="951"/>
      <c r="F206" s="1139"/>
    </row>
    <row r="207" spans="1:6">
      <c r="B207" s="929" t="s">
        <v>3776</v>
      </c>
      <c r="C207" s="955" t="s">
        <v>1157</v>
      </c>
      <c r="D207" s="955">
        <v>27</v>
      </c>
      <c r="E207" s="951"/>
      <c r="F207" s="1139">
        <f>D207*E207</f>
        <v>0</v>
      </c>
    </row>
    <row r="208" spans="1:6">
      <c r="B208" s="929"/>
      <c r="C208" s="955"/>
      <c r="D208" s="955"/>
      <c r="E208" s="951"/>
      <c r="F208" s="1139"/>
    </row>
    <row r="209" spans="1:6" ht="255">
      <c r="A209" s="968" t="s">
        <v>337</v>
      </c>
      <c r="B209" s="929" t="s">
        <v>3777</v>
      </c>
      <c r="C209" s="929"/>
      <c r="D209" s="929"/>
      <c r="E209" s="973"/>
      <c r="F209" s="998"/>
    </row>
    <row r="210" spans="1:6" ht="30">
      <c r="B210" s="929" t="s">
        <v>3778</v>
      </c>
      <c r="C210" s="944"/>
      <c r="D210" s="944"/>
      <c r="E210" s="945"/>
      <c r="F210" s="997"/>
    </row>
    <row r="211" spans="1:6">
      <c r="B211" s="929" t="s">
        <v>3779</v>
      </c>
      <c r="C211" s="955" t="s">
        <v>339</v>
      </c>
      <c r="D211" s="955">
        <v>2</v>
      </c>
      <c r="E211" s="951"/>
      <c r="F211" s="1139">
        <f>D211*E211</f>
        <v>0</v>
      </c>
    </row>
    <row r="212" spans="1:6">
      <c r="B212" s="929"/>
      <c r="C212" s="955"/>
      <c r="D212" s="955"/>
      <c r="E212" s="951"/>
      <c r="F212" s="996"/>
    </row>
    <row r="213" spans="1:6" ht="90">
      <c r="A213" s="917" t="s">
        <v>337</v>
      </c>
      <c r="B213" s="929" t="s">
        <v>3780</v>
      </c>
      <c r="C213" s="915" t="s">
        <v>1157</v>
      </c>
      <c r="D213" s="943">
        <v>192</v>
      </c>
      <c r="E213" s="951"/>
      <c r="F213" s="1139">
        <f>D213*E213</f>
        <v>0</v>
      </c>
    </row>
    <row r="214" spans="1:6">
      <c r="D214" s="943"/>
      <c r="E214" s="951"/>
      <c r="F214" s="1139"/>
    </row>
    <row r="215" spans="1:6" ht="45">
      <c r="A215" s="917" t="s">
        <v>257</v>
      </c>
      <c r="B215" s="916" t="s">
        <v>3781</v>
      </c>
      <c r="C215" s="915" t="s">
        <v>1157</v>
      </c>
      <c r="D215" s="943">
        <v>192</v>
      </c>
      <c r="E215" s="951"/>
      <c r="F215" s="1139">
        <f>D215*E215</f>
        <v>0</v>
      </c>
    </row>
    <row r="216" spans="1:6">
      <c r="D216" s="943"/>
      <c r="E216" s="951"/>
      <c r="F216" s="1139"/>
    </row>
    <row r="217" spans="1:6" ht="45">
      <c r="A217" s="917" t="s">
        <v>256</v>
      </c>
      <c r="B217" s="916" t="s">
        <v>3782</v>
      </c>
      <c r="C217" s="955" t="s">
        <v>1158</v>
      </c>
      <c r="D217" s="955">
        <v>1</v>
      </c>
      <c r="E217" s="951"/>
      <c r="F217" s="1139">
        <f>D217*E217</f>
        <v>0</v>
      </c>
    </row>
    <row r="218" spans="1:6">
      <c r="D218" s="943"/>
      <c r="E218" s="951"/>
      <c r="F218" s="1139"/>
    </row>
    <row r="219" spans="1:6" ht="45">
      <c r="A219" s="917" t="s">
        <v>342</v>
      </c>
      <c r="B219" s="916" t="s">
        <v>3783</v>
      </c>
      <c r="C219" s="915" t="s">
        <v>1157</v>
      </c>
      <c r="D219" s="943">
        <v>192</v>
      </c>
      <c r="E219" s="951"/>
      <c r="F219" s="1139">
        <f>D219*E219</f>
        <v>0</v>
      </c>
    </row>
    <row r="220" spans="1:6">
      <c r="E220" s="951"/>
      <c r="F220" s="996"/>
    </row>
    <row r="221" spans="1:6">
      <c r="A221" s="941" t="s">
        <v>285</v>
      </c>
      <c r="B221" s="940" t="s">
        <v>3768</v>
      </c>
      <c r="C221" s="939"/>
      <c r="D221" s="938"/>
      <c r="E221" s="959"/>
      <c r="F221" s="1140">
        <f>SUM(F197:F220)</f>
        <v>0</v>
      </c>
    </row>
    <row r="222" spans="1:6">
      <c r="E222" s="969"/>
      <c r="F222" s="996"/>
    </row>
    <row r="223" spans="1:6">
      <c r="E223" s="969"/>
      <c r="F223" s="996"/>
    </row>
    <row r="224" spans="1:6">
      <c r="E224" s="969"/>
      <c r="F224" s="996"/>
    </row>
    <row r="225" spans="1:6">
      <c r="E225" s="969"/>
      <c r="F225" s="996"/>
    </row>
    <row r="226" spans="1:6">
      <c r="E226" s="969"/>
      <c r="F226" s="996"/>
    </row>
    <row r="227" spans="1:6">
      <c r="E227" s="969"/>
      <c r="F227" s="996"/>
    </row>
    <row r="228" spans="1:6">
      <c r="E228" s="969"/>
      <c r="F228" s="996"/>
    </row>
    <row r="229" spans="1:6">
      <c r="E229" s="969"/>
      <c r="F229" s="996"/>
    </row>
    <row r="230" spans="1:6">
      <c r="E230" s="969"/>
      <c r="F230" s="996"/>
    </row>
    <row r="231" spans="1:6">
      <c r="E231" s="969"/>
      <c r="F231" s="996"/>
    </row>
    <row r="232" spans="1:6">
      <c r="E232" s="969"/>
      <c r="F232" s="996"/>
    </row>
    <row r="233" spans="1:6">
      <c r="E233" s="969"/>
      <c r="F233" s="996"/>
    </row>
    <row r="234" spans="1:6">
      <c r="E234" s="969"/>
      <c r="F234" s="996"/>
    </row>
    <row r="235" spans="1:6">
      <c r="E235" s="969"/>
      <c r="F235" s="996"/>
    </row>
    <row r="236" spans="1:6">
      <c r="A236" s="917" t="s">
        <v>333</v>
      </c>
      <c r="B236" s="916" t="s">
        <v>3784</v>
      </c>
      <c r="E236" s="935"/>
      <c r="F236" s="996"/>
    </row>
    <row r="237" spans="1:6">
      <c r="E237" s="935"/>
      <c r="F237" s="996"/>
    </row>
    <row r="238" spans="1:6" ht="330">
      <c r="A238" s="968" t="s">
        <v>335</v>
      </c>
      <c r="B238" s="972" t="s">
        <v>3785</v>
      </c>
      <c r="C238" s="971"/>
      <c r="D238" s="967"/>
      <c r="E238" s="970"/>
      <c r="F238" s="999"/>
    </row>
    <row r="239" spans="1:6">
      <c r="B239" s="929"/>
      <c r="E239" s="951"/>
      <c r="F239" s="996"/>
    </row>
    <row r="240" spans="1:6">
      <c r="B240" s="929" t="s">
        <v>3772</v>
      </c>
      <c r="E240" s="951"/>
      <c r="F240" s="996"/>
    </row>
    <row r="241" spans="1:6">
      <c r="B241" s="929" t="s">
        <v>3786</v>
      </c>
      <c r="C241" s="955" t="s">
        <v>1157</v>
      </c>
      <c r="D241" s="955">
        <v>24</v>
      </c>
      <c r="E241" s="951"/>
      <c r="F241" s="1139">
        <f>D241*E241</f>
        <v>0</v>
      </c>
    </row>
    <row r="242" spans="1:6">
      <c r="B242" s="929"/>
      <c r="C242" s="955"/>
      <c r="D242" s="955"/>
      <c r="E242" s="951"/>
      <c r="F242" s="996"/>
    </row>
    <row r="243" spans="1:6" ht="135">
      <c r="A243" s="917" t="s">
        <v>337</v>
      </c>
      <c r="B243" s="929" t="s">
        <v>3787</v>
      </c>
      <c r="E243" s="951"/>
      <c r="F243" s="996"/>
    </row>
    <row r="244" spans="1:6">
      <c r="B244" s="916" t="s">
        <v>3788</v>
      </c>
      <c r="C244" s="955" t="s">
        <v>1157</v>
      </c>
      <c r="D244" s="955">
        <v>40</v>
      </c>
      <c r="E244" s="951"/>
      <c r="F244" s="1139">
        <f>D244*E244</f>
        <v>0</v>
      </c>
    </row>
    <row r="245" spans="1:6">
      <c r="B245" s="916" t="s">
        <v>3789</v>
      </c>
      <c r="C245" s="955" t="s">
        <v>1157</v>
      </c>
      <c r="D245" s="955">
        <v>170</v>
      </c>
      <c r="E245" s="951"/>
      <c r="F245" s="1139">
        <f>D245*E245</f>
        <v>0</v>
      </c>
    </row>
    <row r="246" spans="1:6">
      <c r="B246" s="916" t="s">
        <v>3790</v>
      </c>
      <c r="C246" s="955" t="s">
        <v>1157</v>
      </c>
      <c r="D246" s="955">
        <v>390</v>
      </c>
      <c r="E246" s="951"/>
      <c r="F246" s="1139">
        <f>D246*E246</f>
        <v>0</v>
      </c>
    </row>
    <row r="247" spans="1:6">
      <c r="B247" s="916" t="s">
        <v>3791</v>
      </c>
      <c r="C247" s="955" t="s">
        <v>1157</v>
      </c>
      <c r="D247" s="955">
        <v>490</v>
      </c>
      <c r="E247" s="951"/>
      <c r="F247" s="1139">
        <f>D247*E247</f>
        <v>0</v>
      </c>
    </row>
    <row r="248" spans="1:6">
      <c r="B248" s="929"/>
      <c r="C248" s="955"/>
      <c r="D248" s="955"/>
      <c r="E248" s="951"/>
      <c r="F248" s="1139"/>
    </row>
    <row r="249" spans="1:6" ht="30">
      <c r="A249" s="917" t="s">
        <v>257</v>
      </c>
      <c r="B249" s="929" t="s">
        <v>3792</v>
      </c>
      <c r="E249" s="951"/>
      <c r="F249" s="1139"/>
    </row>
    <row r="250" spans="1:6">
      <c r="B250" s="929" t="s">
        <v>3793</v>
      </c>
      <c r="C250" s="955" t="s">
        <v>258</v>
      </c>
      <c r="D250" s="955">
        <v>4</v>
      </c>
      <c r="E250" s="951"/>
      <c r="F250" s="1139">
        <f>D250*E250</f>
        <v>0</v>
      </c>
    </row>
    <row r="251" spans="1:6">
      <c r="B251" s="929" t="s">
        <v>3794</v>
      </c>
      <c r="C251" s="955" t="s">
        <v>258</v>
      </c>
      <c r="D251" s="955">
        <v>4</v>
      </c>
      <c r="E251" s="951"/>
      <c r="F251" s="1139">
        <f>D251*E251</f>
        <v>0</v>
      </c>
    </row>
    <row r="252" spans="1:6">
      <c r="B252" s="929" t="s">
        <v>3795</v>
      </c>
      <c r="C252" s="955" t="s">
        <v>258</v>
      </c>
      <c r="D252" s="955">
        <v>2</v>
      </c>
      <c r="E252" s="951"/>
      <c r="F252" s="1139">
        <f>D252*E252</f>
        <v>0</v>
      </c>
    </row>
    <row r="253" spans="1:6">
      <c r="B253" s="929" t="s">
        <v>3796</v>
      </c>
      <c r="C253" s="955" t="s">
        <v>258</v>
      </c>
      <c r="D253" s="955">
        <v>25</v>
      </c>
      <c r="E253" s="951"/>
      <c r="F253" s="1139">
        <f>D253*E253</f>
        <v>0</v>
      </c>
    </row>
    <row r="254" spans="1:6">
      <c r="B254" s="929" t="s">
        <v>3797</v>
      </c>
      <c r="C254" s="955" t="s">
        <v>258</v>
      </c>
      <c r="D254" s="955">
        <v>20</v>
      </c>
      <c r="E254" s="951"/>
      <c r="F254" s="1139">
        <f>D254*E254</f>
        <v>0</v>
      </c>
    </row>
    <row r="255" spans="1:6">
      <c r="B255" s="929"/>
      <c r="C255" s="955"/>
      <c r="D255" s="955"/>
      <c r="E255" s="951"/>
      <c r="F255" s="996"/>
    </row>
    <row r="256" spans="1:6" ht="120">
      <c r="A256" s="917" t="s">
        <v>256</v>
      </c>
      <c r="B256" s="916" t="s">
        <v>3798</v>
      </c>
      <c r="C256" s="955" t="s">
        <v>339</v>
      </c>
      <c r="D256" s="943">
        <v>4</v>
      </c>
      <c r="E256" s="942"/>
      <c r="F256" s="1139">
        <f>D256*E256</f>
        <v>0</v>
      </c>
    </row>
    <row r="257" spans="1:6">
      <c r="C257" s="955"/>
      <c r="D257" s="943"/>
      <c r="E257" s="942"/>
      <c r="F257" s="996"/>
    </row>
    <row r="258" spans="1:6" ht="75">
      <c r="A258" s="917" t="s">
        <v>285</v>
      </c>
      <c r="B258" s="929" t="s">
        <v>3799</v>
      </c>
      <c r="C258" s="955" t="s">
        <v>1157</v>
      </c>
      <c r="D258" s="955">
        <v>1114</v>
      </c>
      <c r="E258" s="951"/>
      <c r="F258" s="1139">
        <f>D258*E258</f>
        <v>0</v>
      </c>
    </row>
    <row r="259" spans="1:6">
      <c r="E259" s="951"/>
      <c r="F259" s="1139"/>
    </row>
    <row r="260" spans="1:6" ht="45">
      <c r="A260" s="917" t="s">
        <v>333</v>
      </c>
      <c r="B260" s="916" t="s">
        <v>3781</v>
      </c>
      <c r="C260" s="955" t="s">
        <v>1157</v>
      </c>
      <c r="D260" s="955">
        <v>1114</v>
      </c>
      <c r="E260" s="951"/>
      <c r="F260" s="1139">
        <f>D260*E260</f>
        <v>0</v>
      </c>
    </row>
    <row r="261" spans="1:6">
      <c r="C261" s="955"/>
      <c r="D261" s="955"/>
      <c r="E261" s="951"/>
      <c r="F261" s="1139"/>
    </row>
    <row r="262" spans="1:6" ht="45">
      <c r="A262" s="917" t="s">
        <v>343</v>
      </c>
      <c r="B262" s="916" t="s">
        <v>3782</v>
      </c>
      <c r="C262" s="955" t="s">
        <v>339</v>
      </c>
      <c r="D262" s="955">
        <v>1</v>
      </c>
      <c r="E262" s="951"/>
      <c r="F262" s="1139">
        <f>D262*E262</f>
        <v>0</v>
      </c>
    </row>
    <row r="263" spans="1:6">
      <c r="C263" s="955"/>
      <c r="D263" s="955"/>
      <c r="E263" s="951"/>
      <c r="F263" s="996"/>
    </row>
    <row r="264" spans="1:6">
      <c r="A264" s="941" t="s">
        <v>333</v>
      </c>
      <c r="B264" s="940" t="s">
        <v>3784</v>
      </c>
      <c r="C264" s="939"/>
      <c r="D264" s="938"/>
      <c r="E264" s="959"/>
      <c r="F264" s="1140">
        <f>SUM(F238:F262)</f>
        <v>0</v>
      </c>
    </row>
    <row r="265" spans="1:6">
      <c r="E265" s="935"/>
      <c r="F265" s="996"/>
    </row>
    <row r="266" spans="1:6">
      <c r="E266" s="935"/>
      <c r="F266" s="996"/>
    </row>
    <row r="267" spans="1:6">
      <c r="E267" s="935"/>
      <c r="F267" s="996"/>
    </row>
    <row r="268" spans="1:6">
      <c r="A268" s="917" t="s">
        <v>343</v>
      </c>
      <c r="B268" s="929" t="s">
        <v>3800</v>
      </c>
      <c r="E268" s="935"/>
      <c r="F268" s="996"/>
    </row>
    <row r="269" spans="1:6">
      <c r="E269" s="935"/>
      <c r="F269" s="996"/>
    </row>
    <row r="270" spans="1:6" ht="120">
      <c r="A270" s="917" t="s">
        <v>335</v>
      </c>
      <c r="B270" s="929" t="s">
        <v>3801</v>
      </c>
      <c r="E270" s="951"/>
      <c r="F270" s="996"/>
    </row>
    <row r="271" spans="1:6">
      <c r="B271" s="929" t="s">
        <v>3757</v>
      </c>
      <c r="E271" s="951"/>
      <c r="F271" s="996"/>
    </row>
    <row r="272" spans="1:6">
      <c r="B272" s="929" t="s">
        <v>3762</v>
      </c>
      <c r="C272" s="914" t="s">
        <v>1157</v>
      </c>
      <c r="D272" s="943">
        <v>60</v>
      </c>
      <c r="E272" s="942"/>
      <c r="F272" s="1139">
        <f>D272*E272</f>
        <v>0</v>
      </c>
    </row>
    <row r="273" spans="1:6">
      <c r="B273" s="929" t="s">
        <v>3802</v>
      </c>
      <c r="C273" s="914" t="s">
        <v>1157</v>
      </c>
      <c r="D273" s="943">
        <v>40</v>
      </c>
      <c r="E273" s="942"/>
      <c r="F273" s="1139">
        <f>D273*E273</f>
        <v>0</v>
      </c>
    </row>
    <row r="274" spans="1:6">
      <c r="B274" s="929" t="s">
        <v>3803</v>
      </c>
      <c r="C274" s="914" t="s">
        <v>1157</v>
      </c>
      <c r="D274" s="943">
        <v>80</v>
      </c>
      <c r="E274" s="942"/>
      <c r="F274" s="1139">
        <f>D274*E274</f>
        <v>0</v>
      </c>
    </row>
    <row r="275" spans="1:6">
      <c r="B275" s="929"/>
      <c r="C275" s="914"/>
      <c r="D275" s="943"/>
      <c r="E275" s="942"/>
      <c r="F275" s="1139"/>
    </row>
    <row r="276" spans="1:6">
      <c r="B276" s="929" t="s">
        <v>3761</v>
      </c>
      <c r="E276" s="951"/>
      <c r="F276" s="1139"/>
    </row>
    <row r="277" spans="1:6">
      <c r="B277" s="929" t="s">
        <v>3762</v>
      </c>
      <c r="C277" s="955" t="s">
        <v>258</v>
      </c>
      <c r="D277" s="943">
        <v>70</v>
      </c>
      <c r="E277" s="942"/>
      <c r="F277" s="1139">
        <f>D277*E277</f>
        <v>0</v>
      </c>
    </row>
    <row r="278" spans="1:6">
      <c r="B278" s="929" t="s">
        <v>3802</v>
      </c>
      <c r="C278" s="955" t="s">
        <v>258</v>
      </c>
      <c r="D278" s="943">
        <v>26</v>
      </c>
      <c r="E278" s="942"/>
      <c r="F278" s="1139">
        <f>D278*E278</f>
        <v>0</v>
      </c>
    </row>
    <row r="279" spans="1:6">
      <c r="B279" s="929" t="s">
        <v>3803</v>
      </c>
      <c r="C279" s="914" t="s">
        <v>258</v>
      </c>
      <c r="D279" s="943">
        <v>80</v>
      </c>
      <c r="E279" s="942"/>
      <c r="F279" s="1139">
        <f>D279*E279</f>
        <v>0</v>
      </c>
    </row>
    <row r="280" spans="1:6">
      <c r="B280" s="929"/>
      <c r="C280" s="955"/>
      <c r="D280" s="943"/>
      <c r="E280" s="942"/>
      <c r="F280" s="1139"/>
    </row>
    <row r="281" spans="1:6">
      <c r="B281" s="916" t="s">
        <v>3804</v>
      </c>
      <c r="E281" s="951"/>
      <c r="F281" s="1139"/>
    </row>
    <row r="282" spans="1:6">
      <c r="B282" s="929" t="s">
        <v>3762</v>
      </c>
      <c r="C282" s="914" t="s">
        <v>258</v>
      </c>
      <c r="D282" s="943">
        <v>4</v>
      </c>
      <c r="E282" s="942"/>
      <c r="F282" s="1139">
        <f>D282*E282</f>
        <v>0</v>
      </c>
    </row>
    <row r="283" spans="1:6">
      <c r="B283" s="929"/>
      <c r="C283" s="914"/>
      <c r="D283" s="943"/>
      <c r="E283" s="942"/>
      <c r="F283" s="1139"/>
    </row>
    <row r="284" spans="1:6">
      <c r="B284" s="916" t="s">
        <v>3805</v>
      </c>
      <c r="E284" s="951"/>
      <c r="F284" s="1139"/>
    </row>
    <row r="285" spans="1:6">
      <c r="B285" s="929" t="s">
        <v>3762</v>
      </c>
      <c r="C285" s="914" t="s">
        <v>258</v>
      </c>
      <c r="D285" s="943">
        <v>2</v>
      </c>
      <c r="E285" s="942"/>
      <c r="F285" s="1139">
        <f>D285*E285</f>
        <v>0</v>
      </c>
    </row>
    <row r="286" spans="1:6">
      <c r="B286" s="929"/>
      <c r="C286" s="914"/>
      <c r="D286" s="943"/>
      <c r="E286" s="942"/>
      <c r="F286" s="996"/>
    </row>
    <row r="287" spans="1:6" ht="90">
      <c r="A287" s="917" t="s">
        <v>337</v>
      </c>
      <c r="B287" s="929" t="s">
        <v>3806</v>
      </c>
      <c r="C287" s="914" t="s">
        <v>1157</v>
      </c>
      <c r="D287" s="943">
        <v>180</v>
      </c>
      <c r="E287" s="942"/>
      <c r="F287" s="1139">
        <f>D287*E287</f>
        <v>0</v>
      </c>
    </row>
    <row r="288" spans="1:6">
      <c r="A288" s="941" t="s">
        <v>343</v>
      </c>
      <c r="B288" s="940" t="s">
        <v>3807</v>
      </c>
      <c r="C288" s="939"/>
      <c r="D288" s="938"/>
      <c r="E288" s="959"/>
      <c r="F288" s="1140">
        <f>SUM(F270:F287)</f>
        <v>0</v>
      </c>
    </row>
    <row r="289" spans="1:6">
      <c r="E289" s="969"/>
      <c r="F289" s="996"/>
    </row>
    <row r="290" spans="1:6">
      <c r="E290" s="969"/>
      <c r="F290" s="996"/>
    </row>
    <row r="291" spans="1:6">
      <c r="E291" s="969"/>
      <c r="F291" s="996"/>
    </row>
    <row r="292" spans="1:6">
      <c r="A292" s="917" t="s">
        <v>344</v>
      </c>
      <c r="B292" s="929" t="s">
        <v>3808</v>
      </c>
      <c r="E292" s="935"/>
      <c r="F292" s="996"/>
    </row>
    <row r="293" spans="1:6">
      <c r="E293" s="935"/>
      <c r="F293" s="996"/>
    </row>
    <row r="294" spans="1:6" ht="30">
      <c r="A294" s="968" t="s">
        <v>335</v>
      </c>
      <c r="B294" s="919" t="s">
        <v>3809</v>
      </c>
      <c r="C294" s="967"/>
      <c r="D294" s="966"/>
      <c r="E294" s="942"/>
      <c r="F294" s="996"/>
    </row>
    <row r="295" spans="1:6">
      <c r="A295" s="968"/>
      <c r="B295" s="919" t="s">
        <v>3810</v>
      </c>
      <c r="C295" s="967"/>
      <c r="D295" s="966"/>
      <c r="E295" s="942"/>
      <c r="F295" s="996"/>
    </row>
    <row r="296" spans="1:6">
      <c r="A296" s="968"/>
      <c r="B296" s="919" t="s">
        <v>3811</v>
      </c>
      <c r="C296" s="967"/>
      <c r="D296" s="966"/>
      <c r="E296" s="942"/>
      <c r="F296" s="996"/>
    </row>
    <row r="297" spans="1:6" ht="105">
      <c r="A297" s="968"/>
      <c r="B297" s="919" t="s">
        <v>3812</v>
      </c>
      <c r="C297" s="967"/>
      <c r="D297" s="966"/>
      <c r="E297" s="942"/>
      <c r="F297" s="996"/>
    </row>
    <row r="298" spans="1:6">
      <c r="A298" s="968"/>
      <c r="B298" s="919" t="s">
        <v>3813</v>
      </c>
      <c r="C298" s="967" t="s">
        <v>258</v>
      </c>
      <c r="D298" s="966">
        <v>1</v>
      </c>
      <c r="E298" s="942"/>
      <c r="F298" s="996"/>
    </row>
    <row r="299" spans="1:6">
      <c r="A299" s="968"/>
      <c r="B299" s="919"/>
      <c r="C299" s="967"/>
      <c r="D299" s="966"/>
      <c r="E299" s="942"/>
      <c r="F299" s="996"/>
    </row>
    <row r="300" spans="1:6">
      <c r="A300" s="968"/>
      <c r="B300" s="919" t="s">
        <v>3814</v>
      </c>
      <c r="C300" s="967" t="s">
        <v>258</v>
      </c>
      <c r="D300" s="966">
        <v>1</v>
      </c>
      <c r="E300" s="942"/>
      <c r="F300" s="996"/>
    </row>
    <row r="301" spans="1:6">
      <c r="A301" s="968"/>
      <c r="B301" s="919"/>
      <c r="C301" s="967"/>
      <c r="D301" s="966"/>
      <c r="E301" s="942"/>
      <c r="F301" s="996"/>
    </row>
    <row r="302" spans="1:6" ht="30">
      <c r="A302" s="965"/>
      <c r="B302" s="964" t="s">
        <v>3815</v>
      </c>
      <c r="C302" s="963" t="s">
        <v>258</v>
      </c>
      <c r="D302" s="962">
        <v>1</v>
      </c>
      <c r="E302" s="961"/>
      <c r="F302" s="1000"/>
    </row>
    <row r="303" spans="1:6" ht="30">
      <c r="B303" s="919" t="s">
        <v>3816</v>
      </c>
      <c r="C303" s="914" t="s">
        <v>339</v>
      </c>
      <c r="D303" s="943">
        <v>1</v>
      </c>
      <c r="E303" s="942"/>
      <c r="F303" s="1139">
        <f>D303*E303</f>
        <v>0</v>
      </c>
    </row>
    <row r="304" spans="1:6">
      <c r="B304" s="919"/>
      <c r="C304" s="914"/>
      <c r="D304" s="943"/>
      <c r="E304" s="942"/>
      <c r="F304" s="1139"/>
    </row>
    <row r="305" spans="1:6" ht="45">
      <c r="A305" s="917" t="s">
        <v>337</v>
      </c>
      <c r="B305" s="929" t="s">
        <v>3817</v>
      </c>
      <c r="C305" s="914"/>
      <c r="D305" s="943"/>
      <c r="E305" s="942"/>
      <c r="F305" s="1139"/>
    </row>
    <row r="306" spans="1:6">
      <c r="B306" s="916" t="s">
        <v>3818</v>
      </c>
      <c r="C306" s="914" t="s">
        <v>258</v>
      </c>
      <c r="D306" s="943">
        <v>3</v>
      </c>
      <c r="E306" s="951"/>
      <c r="F306" s="1139">
        <f>D306*E306</f>
        <v>0</v>
      </c>
    </row>
    <row r="307" spans="1:6">
      <c r="B307" s="916" t="s">
        <v>3819</v>
      </c>
      <c r="C307" s="914" t="s">
        <v>258</v>
      </c>
      <c r="D307" s="943">
        <v>6</v>
      </c>
      <c r="E307" s="951"/>
      <c r="F307" s="1139">
        <f>D307*E307</f>
        <v>0</v>
      </c>
    </row>
    <row r="308" spans="1:6">
      <c r="B308" s="916" t="s">
        <v>3820</v>
      </c>
      <c r="C308" s="914" t="s">
        <v>258</v>
      </c>
      <c r="D308" s="943">
        <v>3</v>
      </c>
      <c r="E308" s="951"/>
      <c r="F308" s="1139">
        <f>D308*E308</f>
        <v>0</v>
      </c>
    </row>
    <row r="309" spans="1:6">
      <c r="E309" s="951"/>
      <c r="F309" s="1139"/>
    </row>
    <row r="310" spans="1:6" ht="60">
      <c r="A310" s="917" t="s">
        <v>257</v>
      </c>
      <c r="B310" s="929" t="s">
        <v>3821</v>
      </c>
      <c r="C310" s="914"/>
      <c r="D310" s="943"/>
      <c r="E310" s="942"/>
      <c r="F310" s="1139"/>
    </row>
    <row r="311" spans="1:6">
      <c r="B311" s="916" t="s">
        <v>3822</v>
      </c>
      <c r="C311" s="914" t="s">
        <v>258</v>
      </c>
      <c r="D311" s="943">
        <v>3</v>
      </c>
      <c r="E311" s="951"/>
      <c r="F311" s="1139">
        <f>D311*E311</f>
        <v>0</v>
      </c>
    </row>
    <row r="312" spans="1:6">
      <c r="C312" s="914"/>
      <c r="D312" s="943"/>
      <c r="E312" s="942"/>
      <c r="F312" s="1139"/>
    </row>
    <row r="313" spans="1:6" ht="45">
      <c r="A313" s="917" t="s">
        <v>256</v>
      </c>
      <c r="B313" s="960" t="s">
        <v>3823</v>
      </c>
      <c r="C313" s="914" t="s">
        <v>258</v>
      </c>
      <c r="D313" s="943">
        <v>1</v>
      </c>
      <c r="E313" s="951"/>
      <c r="F313" s="1139">
        <f>D313*E313</f>
        <v>0</v>
      </c>
    </row>
    <row r="314" spans="1:6">
      <c r="B314" s="960"/>
      <c r="C314" s="914"/>
      <c r="D314" s="943"/>
      <c r="E314" s="951"/>
      <c r="F314" s="1139"/>
    </row>
    <row r="315" spans="1:6" ht="30">
      <c r="A315" s="917" t="s">
        <v>285</v>
      </c>
      <c r="B315" s="960" t="s">
        <v>3824</v>
      </c>
      <c r="C315" s="914" t="s">
        <v>258</v>
      </c>
      <c r="D315" s="943">
        <v>1</v>
      </c>
      <c r="E315" s="951"/>
      <c r="F315" s="1139">
        <f>D315*E315</f>
        <v>0</v>
      </c>
    </row>
    <row r="316" spans="1:6">
      <c r="B316" s="960"/>
      <c r="C316" s="914"/>
      <c r="D316" s="943"/>
      <c r="E316" s="951"/>
      <c r="F316" s="996"/>
    </row>
    <row r="317" spans="1:6" ht="45">
      <c r="A317" s="917" t="s">
        <v>333</v>
      </c>
      <c r="B317" s="960" t="s">
        <v>3825</v>
      </c>
      <c r="C317" s="914" t="s">
        <v>258</v>
      </c>
      <c r="D317" s="943">
        <v>1</v>
      </c>
      <c r="E317" s="942"/>
      <c r="F317" s="1139">
        <f>D317*E317</f>
        <v>0</v>
      </c>
    </row>
    <row r="318" spans="1:6">
      <c r="B318" s="960"/>
      <c r="C318" s="914"/>
      <c r="D318" s="943"/>
      <c r="E318" s="942"/>
      <c r="F318" s="996"/>
    </row>
    <row r="319" spans="1:6" ht="45">
      <c r="A319" s="917" t="s">
        <v>343</v>
      </c>
      <c r="B319" s="960" t="s">
        <v>3826</v>
      </c>
      <c r="C319" s="914" t="s">
        <v>258</v>
      </c>
      <c r="D319" s="943">
        <v>12</v>
      </c>
      <c r="E319" s="942"/>
      <c r="F319" s="1139">
        <f>D319*E319</f>
        <v>0</v>
      </c>
    </row>
    <row r="320" spans="1:6">
      <c r="A320" s="941" t="s">
        <v>344</v>
      </c>
      <c r="B320" s="940" t="s">
        <v>3808</v>
      </c>
      <c r="C320" s="939"/>
      <c r="D320" s="938"/>
      <c r="E320" s="959"/>
      <c r="F320" s="1140">
        <f>SUM(F294:F317)</f>
        <v>0</v>
      </c>
    </row>
    <row r="321" spans="1:6">
      <c r="E321" s="935"/>
      <c r="F321" s="996"/>
    </row>
    <row r="322" spans="1:6">
      <c r="E322" s="935"/>
      <c r="F322" s="996"/>
    </row>
    <row r="323" spans="1:6">
      <c r="E323" s="935"/>
      <c r="F323" s="996"/>
    </row>
    <row r="324" spans="1:6">
      <c r="A324" s="917" t="s">
        <v>342</v>
      </c>
      <c r="B324" s="929" t="s">
        <v>3827</v>
      </c>
      <c r="E324" s="935"/>
      <c r="F324" s="996"/>
    </row>
    <row r="325" spans="1:6">
      <c r="B325" s="929"/>
      <c r="E325" s="935"/>
      <c r="F325" s="996"/>
    </row>
    <row r="326" spans="1:6" ht="90">
      <c r="A326" s="917" t="s">
        <v>335</v>
      </c>
      <c r="B326" s="948" t="s">
        <v>3828</v>
      </c>
      <c r="C326" s="954"/>
      <c r="D326" s="954"/>
      <c r="E326" s="935"/>
      <c r="F326" s="996"/>
    </row>
    <row r="327" spans="1:6" ht="45">
      <c r="B327" s="948" t="s">
        <v>3829</v>
      </c>
      <c r="C327" s="955" t="s">
        <v>258</v>
      </c>
      <c r="D327" s="954">
        <v>10</v>
      </c>
      <c r="E327" s="942"/>
      <c r="F327" s="1139">
        <f>D327*E327</f>
        <v>0</v>
      </c>
    </row>
    <row r="328" spans="1:6">
      <c r="B328" s="948" t="s">
        <v>3830</v>
      </c>
      <c r="C328" s="955" t="s">
        <v>258</v>
      </c>
      <c r="D328" s="954">
        <v>10</v>
      </c>
      <c r="E328" s="942"/>
      <c r="F328" s="1139">
        <f>D328*E328</f>
        <v>0</v>
      </c>
    </row>
    <row r="329" spans="1:6">
      <c r="B329" s="948"/>
      <c r="C329" s="955"/>
      <c r="D329" s="954"/>
      <c r="E329" s="935"/>
      <c r="F329" s="996"/>
    </row>
    <row r="330" spans="1:6" ht="75">
      <c r="A330" s="917" t="s">
        <v>337</v>
      </c>
      <c r="B330" s="948" t="s">
        <v>3831</v>
      </c>
      <c r="C330" s="955"/>
      <c r="D330" s="954"/>
      <c r="E330" s="935"/>
      <c r="F330" s="996"/>
    </row>
    <row r="331" spans="1:6">
      <c r="B331" s="958" t="s">
        <v>3832</v>
      </c>
      <c r="C331" s="957" t="s">
        <v>1157</v>
      </c>
      <c r="D331" s="956">
        <v>10</v>
      </c>
      <c r="E331" s="942"/>
      <c r="F331" s="1139">
        <f>D331*E331</f>
        <v>0</v>
      </c>
    </row>
    <row r="332" spans="1:6">
      <c r="B332" s="958" t="s">
        <v>3833</v>
      </c>
      <c r="C332" s="957" t="s">
        <v>1157</v>
      </c>
      <c r="D332" s="956">
        <v>65</v>
      </c>
      <c r="E332" s="942"/>
      <c r="F332" s="1139">
        <f>D332*E332</f>
        <v>0</v>
      </c>
    </row>
    <row r="333" spans="1:6">
      <c r="B333" s="958" t="s">
        <v>3834</v>
      </c>
      <c r="C333" s="957" t="s">
        <v>1157</v>
      </c>
      <c r="D333" s="956">
        <v>10</v>
      </c>
      <c r="E333" s="942"/>
      <c r="F333" s="1139">
        <f>D333*E333</f>
        <v>0</v>
      </c>
    </row>
    <row r="334" spans="1:6">
      <c r="B334" s="958" t="s">
        <v>3835</v>
      </c>
      <c r="C334" s="957" t="s">
        <v>1157</v>
      </c>
      <c r="D334" s="956">
        <v>30</v>
      </c>
      <c r="E334" s="942"/>
      <c r="F334" s="1139">
        <f>D334*E334</f>
        <v>0</v>
      </c>
    </row>
    <row r="335" spans="1:6">
      <c r="B335" s="958" t="s">
        <v>3836</v>
      </c>
      <c r="C335" s="957" t="s">
        <v>1157</v>
      </c>
      <c r="D335" s="956">
        <v>30</v>
      </c>
      <c r="E335" s="942"/>
      <c r="F335" s="1139">
        <f>D335*E335</f>
        <v>0</v>
      </c>
    </row>
    <row r="336" spans="1:6">
      <c r="B336" s="948"/>
      <c r="C336" s="954"/>
      <c r="D336" s="954"/>
      <c r="E336" s="935"/>
      <c r="F336" s="1139"/>
    </row>
    <row r="337" spans="1:6" ht="90">
      <c r="A337" s="917" t="s">
        <v>257</v>
      </c>
      <c r="B337" s="948" t="s">
        <v>3837</v>
      </c>
      <c r="C337" s="955" t="s">
        <v>1157</v>
      </c>
      <c r="D337" s="954">
        <v>115</v>
      </c>
      <c r="E337" s="942"/>
      <c r="F337" s="1139">
        <f>D337*E337</f>
        <v>0</v>
      </c>
    </row>
    <row r="338" spans="1:6">
      <c r="A338" s="941" t="s">
        <v>342</v>
      </c>
      <c r="B338" s="940" t="str">
        <f>B324</f>
        <v>PODTLAČNA ODVODNJA KROVA</v>
      </c>
      <c r="C338" s="939"/>
      <c r="D338" s="938"/>
      <c r="E338" s="937"/>
      <c r="F338" s="1140">
        <f>SUM(F295:F337)</f>
        <v>0</v>
      </c>
    </row>
    <row r="339" spans="1:6">
      <c r="E339" s="935"/>
      <c r="F339" s="996"/>
    </row>
    <row r="340" spans="1:6">
      <c r="E340" s="935"/>
      <c r="F340" s="996"/>
    </row>
    <row r="341" spans="1:6">
      <c r="E341" s="935"/>
      <c r="F341" s="996"/>
    </row>
    <row r="342" spans="1:6">
      <c r="A342" s="917" t="s">
        <v>340</v>
      </c>
      <c r="B342" s="929" t="s">
        <v>3838</v>
      </c>
      <c r="C342" s="953"/>
      <c r="D342" s="946"/>
      <c r="E342" s="952"/>
      <c r="F342" s="1001"/>
    </row>
    <row r="343" spans="1:6">
      <c r="E343" s="951"/>
      <c r="F343" s="1002"/>
    </row>
    <row r="344" spans="1:6" ht="90">
      <c r="A344" s="917" t="s">
        <v>335</v>
      </c>
      <c r="B344" s="916" t="s">
        <v>3839</v>
      </c>
      <c r="E344" s="951"/>
      <c r="F344" s="1002"/>
    </row>
    <row r="345" spans="1:6">
      <c r="B345" s="916" t="s">
        <v>3840</v>
      </c>
      <c r="C345" s="914" t="s">
        <v>3752</v>
      </c>
      <c r="D345" s="943">
        <v>6</v>
      </c>
      <c r="E345" s="942"/>
      <c r="F345" s="1139">
        <f>D345*E345</f>
        <v>0</v>
      </c>
    </row>
    <row r="346" spans="1:6">
      <c r="C346" s="914"/>
      <c r="D346" s="943"/>
      <c r="E346" s="942"/>
      <c r="F346" s="996"/>
    </row>
    <row r="347" spans="1:6" ht="90">
      <c r="A347" s="917" t="s">
        <v>337</v>
      </c>
      <c r="B347" s="916" t="s">
        <v>3839</v>
      </c>
      <c r="E347" s="951"/>
      <c r="F347" s="1002"/>
    </row>
    <row r="348" spans="1:6">
      <c r="B348" s="916" t="s">
        <v>3841</v>
      </c>
      <c r="C348" s="914" t="s">
        <v>3752</v>
      </c>
      <c r="D348" s="943">
        <v>24</v>
      </c>
      <c r="E348" s="942"/>
      <c r="F348" s="1139">
        <f>D348*E348</f>
        <v>0</v>
      </c>
    </row>
    <row r="349" spans="1:6">
      <c r="C349" s="914"/>
      <c r="D349" s="943"/>
      <c r="E349" s="942"/>
      <c r="F349" s="996"/>
    </row>
    <row r="350" spans="1:6" ht="30">
      <c r="A350" s="917" t="s">
        <v>257</v>
      </c>
      <c r="B350" s="929" t="s">
        <v>3842</v>
      </c>
      <c r="C350" s="914"/>
      <c r="D350" s="943"/>
      <c r="E350" s="942"/>
      <c r="F350" s="1002"/>
    </row>
    <row r="351" spans="1:6" ht="30">
      <c r="B351" s="950" t="s">
        <v>3843</v>
      </c>
      <c r="C351" s="914"/>
      <c r="D351" s="943"/>
      <c r="E351" s="942"/>
      <c r="F351" s="1002"/>
    </row>
    <row r="352" spans="1:6">
      <c r="B352" s="919" t="s">
        <v>3844</v>
      </c>
      <c r="C352" s="914"/>
      <c r="D352" s="943"/>
      <c r="E352" s="942"/>
      <c r="F352" s="1002"/>
    </row>
    <row r="353" spans="1:6">
      <c r="B353" s="919" t="s">
        <v>3845</v>
      </c>
      <c r="C353" s="914"/>
      <c r="D353" s="943"/>
      <c r="E353" s="942"/>
      <c r="F353" s="1002"/>
    </row>
    <row r="354" spans="1:6" ht="30">
      <c r="B354" s="929" t="s">
        <v>3846</v>
      </c>
      <c r="C354" s="946"/>
      <c r="D354" s="917"/>
      <c r="E354" s="945"/>
      <c r="F354" s="1001"/>
    </row>
    <row r="355" spans="1:6" ht="30">
      <c r="A355" s="918"/>
      <c r="B355" s="929" t="s">
        <v>3847</v>
      </c>
      <c r="C355" s="914" t="s">
        <v>3752</v>
      </c>
      <c r="D355" s="943">
        <v>6</v>
      </c>
      <c r="E355" s="942"/>
      <c r="F355" s="1139">
        <f>D355*E355</f>
        <v>0</v>
      </c>
    </row>
    <row r="356" spans="1:6">
      <c r="C356" s="914"/>
      <c r="D356" s="943"/>
      <c r="E356" s="942"/>
      <c r="F356" s="996"/>
    </row>
    <row r="357" spans="1:6" ht="30">
      <c r="A357" s="917" t="s">
        <v>256</v>
      </c>
      <c r="B357" s="929" t="s">
        <v>3848</v>
      </c>
      <c r="C357" s="914"/>
      <c r="D357" s="943"/>
      <c r="E357" s="942"/>
      <c r="F357" s="1002"/>
    </row>
    <row r="358" spans="1:6" ht="30">
      <c r="B358" s="950" t="s">
        <v>3843</v>
      </c>
      <c r="C358" s="914"/>
      <c r="D358" s="943"/>
      <c r="E358" s="942"/>
      <c r="F358" s="1002"/>
    </row>
    <row r="359" spans="1:6">
      <c r="B359" s="919" t="s">
        <v>3844</v>
      </c>
      <c r="C359" s="914"/>
      <c r="D359" s="943"/>
      <c r="E359" s="942"/>
      <c r="F359" s="1002"/>
    </row>
    <row r="360" spans="1:6">
      <c r="B360" s="919" t="s">
        <v>3845</v>
      </c>
      <c r="C360" s="914"/>
      <c r="D360" s="943"/>
      <c r="E360" s="942"/>
      <c r="F360" s="1002"/>
    </row>
    <row r="361" spans="1:6" ht="30">
      <c r="B361" s="929" t="s">
        <v>3846</v>
      </c>
      <c r="C361" s="946"/>
      <c r="D361" s="917"/>
      <c r="E361" s="945"/>
      <c r="F361" s="1001"/>
    </row>
    <row r="362" spans="1:6" ht="30">
      <c r="A362" s="918"/>
      <c r="B362" s="929" t="s">
        <v>3849</v>
      </c>
      <c r="C362" s="914" t="s">
        <v>3752</v>
      </c>
      <c r="D362" s="943">
        <v>24</v>
      </c>
      <c r="E362" s="942"/>
      <c r="F362" s="1139">
        <f>D362*E362</f>
        <v>0</v>
      </c>
    </row>
    <row r="363" spans="1:6">
      <c r="A363" s="918"/>
      <c r="B363" s="929"/>
      <c r="C363" s="918"/>
      <c r="D363" s="918"/>
      <c r="E363" s="949"/>
      <c r="F363" s="1003"/>
    </row>
    <row r="364" spans="1:6" ht="45">
      <c r="A364" s="917" t="s">
        <v>285</v>
      </c>
      <c r="B364" s="916" t="s">
        <v>3850</v>
      </c>
      <c r="C364" s="914" t="s">
        <v>258</v>
      </c>
      <c r="D364" s="943">
        <v>6</v>
      </c>
      <c r="E364" s="942"/>
      <c r="F364" s="1139">
        <f>D364*E364</f>
        <v>0</v>
      </c>
    </row>
    <row r="365" spans="1:6">
      <c r="C365" s="914"/>
      <c r="D365" s="943"/>
      <c r="E365" s="942"/>
      <c r="F365" s="996"/>
    </row>
    <row r="366" spans="1:6" ht="45">
      <c r="A366" s="917" t="s">
        <v>333</v>
      </c>
      <c r="B366" s="916" t="s">
        <v>3851</v>
      </c>
      <c r="C366" s="914" t="s">
        <v>258</v>
      </c>
      <c r="D366" s="943">
        <v>24</v>
      </c>
      <c r="E366" s="942"/>
      <c r="F366" s="1139">
        <f>D366*E366</f>
        <v>0</v>
      </c>
    </row>
    <row r="367" spans="1:6">
      <c r="C367" s="914"/>
      <c r="D367" s="943"/>
      <c r="E367" s="942"/>
      <c r="F367" s="1002"/>
    </row>
    <row r="368" spans="1:6" ht="60">
      <c r="A368" s="917" t="s">
        <v>343</v>
      </c>
      <c r="B368" s="929" t="s">
        <v>3852</v>
      </c>
      <c r="C368" s="914"/>
      <c r="D368" s="943"/>
      <c r="E368" s="942"/>
      <c r="F368" s="1002"/>
    </row>
    <row r="369" spans="1:6">
      <c r="B369" s="929" t="s">
        <v>3853</v>
      </c>
      <c r="C369" s="914" t="s">
        <v>3752</v>
      </c>
      <c r="D369" s="943">
        <v>2</v>
      </c>
      <c r="E369" s="942"/>
      <c r="F369" s="1139">
        <f>D369*E369</f>
        <v>0</v>
      </c>
    </row>
    <row r="370" spans="1:6">
      <c r="C370" s="914"/>
      <c r="D370" s="943"/>
      <c r="E370" s="942"/>
      <c r="F370" s="1139"/>
    </row>
    <row r="371" spans="1:6" ht="60">
      <c r="A371" s="917" t="s">
        <v>344</v>
      </c>
      <c r="B371" s="929" t="s">
        <v>3852</v>
      </c>
      <c r="C371" s="914"/>
      <c r="D371" s="943"/>
      <c r="E371" s="942"/>
      <c r="F371" s="1141"/>
    </row>
    <row r="372" spans="1:6">
      <c r="B372" s="929" t="s">
        <v>3854</v>
      </c>
      <c r="C372" s="914" t="s">
        <v>3752</v>
      </c>
      <c r="D372" s="943">
        <v>12</v>
      </c>
      <c r="E372" s="942"/>
      <c r="F372" s="1139">
        <f>D372*E372</f>
        <v>0</v>
      </c>
    </row>
    <row r="373" spans="1:6">
      <c r="B373" s="929"/>
      <c r="C373" s="914"/>
      <c r="D373" s="943"/>
      <c r="E373" s="942"/>
      <c r="F373" s="996"/>
    </row>
    <row r="374" spans="1:6" ht="75">
      <c r="A374" s="917" t="s">
        <v>342</v>
      </c>
      <c r="B374" s="929" t="s">
        <v>4112</v>
      </c>
      <c r="C374" s="914"/>
      <c r="D374" s="943"/>
      <c r="E374" s="942"/>
      <c r="F374" s="1002"/>
    </row>
    <row r="375" spans="1:6">
      <c r="B375" s="929"/>
      <c r="C375" s="914" t="s">
        <v>3752</v>
      </c>
      <c r="D375" s="943">
        <v>2</v>
      </c>
      <c r="E375" s="942"/>
      <c r="F375" s="1139">
        <f>D375*E375</f>
        <v>0</v>
      </c>
    </row>
    <row r="376" spans="1:6">
      <c r="B376" s="948"/>
      <c r="C376" s="946"/>
      <c r="D376" s="917"/>
      <c r="E376" s="945"/>
      <c r="F376" s="1142"/>
    </row>
    <row r="377" spans="1:6">
      <c r="A377" s="947" t="s">
        <v>340</v>
      </c>
      <c r="B377" s="929" t="s">
        <v>3855</v>
      </c>
      <c r="C377" s="946"/>
      <c r="D377" s="917"/>
      <c r="E377" s="945"/>
      <c r="F377" s="1142"/>
    </row>
    <row r="378" spans="1:6">
      <c r="A378" s="944"/>
      <c r="B378" s="929" t="s">
        <v>3856</v>
      </c>
      <c r="C378" s="946" t="s">
        <v>3752</v>
      </c>
      <c r="D378" s="917">
        <v>30</v>
      </c>
      <c r="E378" s="945"/>
      <c r="F378" s="1139">
        <f>D378*E378</f>
        <v>0</v>
      </c>
    </row>
    <row r="379" spans="1:6">
      <c r="A379" s="944"/>
      <c r="B379" s="929" t="s">
        <v>3857</v>
      </c>
      <c r="C379" s="946" t="s">
        <v>3752</v>
      </c>
      <c r="D379" s="917">
        <v>30</v>
      </c>
      <c r="E379" s="945"/>
      <c r="F379" s="1139">
        <f>D379*E379</f>
        <v>0</v>
      </c>
    </row>
    <row r="380" spans="1:6">
      <c r="A380" s="944"/>
      <c r="B380" s="929" t="s">
        <v>3858</v>
      </c>
      <c r="C380" s="914" t="s">
        <v>3752</v>
      </c>
      <c r="D380" s="943">
        <v>30</v>
      </c>
      <c r="E380" s="942"/>
      <c r="F380" s="1139">
        <f>D380*E380</f>
        <v>0</v>
      </c>
    </row>
    <row r="381" spans="1:6">
      <c r="C381" s="914"/>
      <c r="D381" s="943"/>
      <c r="E381" s="942"/>
      <c r="F381" s="1002"/>
    </row>
    <row r="382" spans="1:6">
      <c r="A382" s="941" t="s">
        <v>340</v>
      </c>
      <c r="B382" s="940" t="s">
        <v>3838</v>
      </c>
      <c r="C382" s="939"/>
      <c r="D382" s="938"/>
      <c r="E382" s="937"/>
      <c r="F382" s="1140">
        <f>SUM(F344:F381)</f>
        <v>0</v>
      </c>
    </row>
    <row r="383" spans="1:6">
      <c r="E383" s="935"/>
      <c r="F383" s="996"/>
    </row>
    <row r="384" spans="1:6">
      <c r="E384" s="935"/>
      <c r="F384" s="996"/>
    </row>
    <row r="385" spans="1:6">
      <c r="E385" s="935"/>
      <c r="F385" s="996"/>
    </row>
    <row r="386" spans="1:6">
      <c r="E386" s="935"/>
      <c r="F386" s="996"/>
    </row>
    <row r="387" spans="1:6">
      <c r="E387" s="935"/>
      <c r="F387" s="996"/>
    </row>
    <row r="388" spans="1:6">
      <c r="E388" s="935"/>
      <c r="F388" s="996"/>
    </row>
    <row r="389" spans="1:6">
      <c r="E389" s="935"/>
      <c r="F389" s="996"/>
    </row>
    <row r="390" spans="1:6">
      <c r="E390" s="935"/>
      <c r="F390" s="996"/>
    </row>
    <row r="391" spans="1:6">
      <c r="E391" s="935"/>
      <c r="F391" s="996"/>
    </row>
    <row r="392" spans="1:6">
      <c r="B392" s="916" t="s">
        <v>525</v>
      </c>
      <c r="E392" s="935"/>
      <c r="F392" s="996"/>
    </row>
    <row r="393" spans="1:6">
      <c r="E393" s="935"/>
      <c r="F393" s="996"/>
    </row>
    <row r="394" spans="1:6">
      <c r="A394" s="917" t="s">
        <v>335</v>
      </c>
      <c r="B394" s="929" t="s">
        <v>259</v>
      </c>
      <c r="C394" s="918"/>
      <c r="E394" s="935"/>
      <c r="F394" s="1139">
        <f>F111</f>
        <v>0</v>
      </c>
    </row>
    <row r="395" spans="1:6">
      <c r="A395" s="917" t="s">
        <v>337</v>
      </c>
      <c r="B395" s="929" t="s">
        <v>3859</v>
      </c>
      <c r="E395" s="935"/>
      <c r="F395" s="1139">
        <f>F139</f>
        <v>0</v>
      </c>
    </row>
    <row r="396" spans="1:6">
      <c r="A396" s="917" t="s">
        <v>257</v>
      </c>
      <c r="B396" s="929" t="s">
        <v>3749</v>
      </c>
      <c r="E396" s="935"/>
      <c r="F396" s="1139">
        <f>F151</f>
        <v>0</v>
      </c>
    </row>
    <row r="397" spans="1:6">
      <c r="A397" s="917" t="s">
        <v>256</v>
      </c>
      <c r="B397" s="929" t="s">
        <v>3755</v>
      </c>
      <c r="E397" s="935"/>
      <c r="F397" s="1139">
        <f>F191</f>
        <v>0</v>
      </c>
    </row>
    <row r="398" spans="1:6">
      <c r="A398" s="917" t="s">
        <v>285</v>
      </c>
      <c r="B398" s="929" t="s">
        <v>3768</v>
      </c>
      <c r="E398" s="935"/>
      <c r="F398" s="1139">
        <f>F221</f>
        <v>0</v>
      </c>
    </row>
    <row r="399" spans="1:6">
      <c r="A399" s="917" t="s">
        <v>333</v>
      </c>
      <c r="B399" s="929" t="s">
        <v>3860</v>
      </c>
      <c r="E399" s="935"/>
      <c r="F399" s="1139">
        <f>F264</f>
        <v>0</v>
      </c>
    </row>
    <row r="400" spans="1:6">
      <c r="A400" s="917" t="s">
        <v>343</v>
      </c>
      <c r="B400" s="929" t="s">
        <v>3800</v>
      </c>
      <c r="E400" s="935"/>
      <c r="F400" s="1139">
        <f>F288</f>
        <v>0</v>
      </c>
    </row>
    <row r="401" spans="1:6">
      <c r="A401" s="917" t="s">
        <v>344</v>
      </c>
      <c r="B401" s="929" t="s">
        <v>3808</v>
      </c>
      <c r="E401" s="935"/>
      <c r="F401" s="1139">
        <f>F320</f>
        <v>0</v>
      </c>
    </row>
    <row r="402" spans="1:6">
      <c r="A402" s="917" t="str">
        <f>A324</f>
        <v>9.</v>
      </c>
      <c r="B402" s="936" t="str">
        <f>B324</f>
        <v>PODTLAČNA ODVODNJA KROVA</v>
      </c>
      <c r="E402" s="935"/>
      <c r="F402" s="1139">
        <f>F338</f>
        <v>0</v>
      </c>
    </row>
    <row r="403" spans="1:6">
      <c r="A403" s="934" t="str">
        <f>A342</f>
        <v>10.</v>
      </c>
      <c r="B403" s="933" t="str">
        <f>B342</f>
        <v>SANITARNI UREĐAJI I OPREMA</v>
      </c>
      <c r="C403" s="932"/>
      <c r="D403" s="931"/>
      <c r="E403" s="930"/>
      <c r="F403" s="1143">
        <f>F382</f>
        <v>0</v>
      </c>
    </row>
    <row r="404" spans="1:6">
      <c r="B404" s="929"/>
      <c r="C404" s="928" t="s">
        <v>3861</v>
      </c>
      <c r="D404" s="928"/>
      <c r="E404" s="927"/>
      <c r="F404" s="1139">
        <f>SUM(F394:F403)</f>
        <v>0</v>
      </c>
    </row>
    <row r="405" spans="1:6">
      <c r="A405" s="926"/>
      <c r="B405" s="925"/>
      <c r="C405" s="924"/>
      <c r="D405" s="923"/>
      <c r="E405" s="922"/>
    </row>
    <row r="406" spans="1:6">
      <c r="B406" s="919"/>
      <c r="C406" s="918"/>
      <c r="D406" s="918"/>
      <c r="E406" s="918"/>
      <c r="F406" s="918"/>
    </row>
    <row r="407" spans="1:6">
      <c r="B407" s="921"/>
      <c r="C407" s="920"/>
      <c r="D407" s="918"/>
      <c r="E407" s="920"/>
      <c r="F407" s="918"/>
    </row>
    <row r="408" spans="1:6">
      <c r="B408" s="921"/>
      <c r="C408" s="918"/>
      <c r="D408" s="918"/>
      <c r="E408" s="920"/>
      <c r="F408" s="918"/>
    </row>
    <row r="409" spans="1:6">
      <c r="B409" s="921"/>
      <c r="C409" s="918"/>
      <c r="D409" s="918"/>
      <c r="E409" s="920"/>
      <c r="F409" s="918"/>
    </row>
    <row r="410" spans="1:6">
      <c r="B410" s="921"/>
      <c r="C410" s="918"/>
      <c r="D410" s="918"/>
      <c r="E410" s="920"/>
      <c r="F410" s="918"/>
    </row>
    <row r="411" spans="1:6">
      <c r="B411" s="921"/>
      <c r="C411" s="918"/>
      <c r="D411" s="918"/>
      <c r="E411" s="920"/>
      <c r="F411" s="920"/>
    </row>
    <row r="412" spans="1:6">
      <c r="B412" s="921"/>
      <c r="C412" s="918"/>
      <c r="D412" s="918"/>
      <c r="E412" s="920"/>
      <c r="F412" s="920"/>
    </row>
    <row r="413" spans="1:6">
      <c r="B413" s="919"/>
      <c r="C413" s="918"/>
      <c r="D413" s="918"/>
      <c r="E413" s="918"/>
      <c r="F413" s="918"/>
    </row>
    <row r="414" spans="1:6">
      <c r="B414" s="919"/>
      <c r="C414" s="918"/>
      <c r="D414" s="918"/>
      <c r="E414" s="918"/>
      <c r="F414" s="918"/>
    </row>
    <row r="415" spans="1:6">
      <c r="B415" s="919"/>
      <c r="C415" s="918"/>
      <c r="D415" s="918"/>
      <c r="E415" s="918"/>
      <c r="F415" s="918"/>
    </row>
    <row r="416" spans="1:6">
      <c r="B416" s="921"/>
      <c r="C416" s="918"/>
      <c r="D416" s="920"/>
      <c r="E416" s="918"/>
      <c r="F416" s="918"/>
    </row>
    <row r="417" spans="2:6">
      <c r="B417" s="921"/>
      <c r="C417" s="918"/>
      <c r="D417" s="920"/>
      <c r="E417" s="918"/>
      <c r="F417" s="918"/>
    </row>
    <row r="418" spans="2:6">
      <c r="B418" s="919"/>
      <c r="C418" s="918"/>
      <c r="D418" s="918"/>
      <c r="E418" s="918"/>
      <c r="F418" s="918"/>
    </row>
  </sheetData>
  <mergeCells count="2">
    <mergeCell ref="B5:E5"/>
    <mergeCell ref="B9:E9"/>
  </mergeCells>
  <pageMargins left="0.70866141732283472" right="0.70866141732283472" top="0.74803149606299213" bottom="0.74803149606299213" header="0.31496062992125984" footer="0.31496062992125984"/>
  <pageSetup paperSize="9" scale="95" orientation="portrait" r:id="rId1"/>
  <headerFooter>
    <oddFooter>&amp;R&amp;P/&amp;N</oddFooter>
  </headerFooter>
  <rowBreaks count="1" manualBreakCount="1">
    <brk id="39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B17"/>
  <sheetViews>
    <sheetView view="pageBreakPreview" topLeftCell="B1" zoomScaleSheetLayoutView="100" workbookViewId="0">
      <selection activeCell="B60" sqref="B60"/>
    </sheetView>
  </sheetViews>
  <sheetFormatPr defaultColWidth="9.140625" defaultRowHeight="12.75"/>
  <cols>
    <col min="1" max="1" width="6.7109375" style="27" customWidth="1"/>
    <col min="2" max="2" width="84.7109375" style="27" customWidth="1"/>
    <col min="3" max="16384" width="9.140625" style="27"/>
  </cols>
  <sheetData>
    <row r="2" spans="1:2" ht="15">
      <c r="A2" s="29" t="s">
        <v>126</v>
      </c>
      <c r="B2" s="26" t="s">
        <v>127</v>
      </c>
    </row>
    <row r="4" spans="1:2">
      <c r="A4" s="28" t="s">
        <v>335</v>
      </c>
      <c r="B4" s="28" t="s">
        <v>336</v>
      </c>
    </row>
    <row r="6" spans="1:2">
      <c r="B6" s="27" t="s">
        <v>67</v>
      </c>
    </row>
    <row r="8" spans="1:2" ht="54.95" customHeight="1">
      <c r="B8" s="27" t="s">
        <v>68</v>
      </c>
    </row>
    <row r="9" spans="1:2" ht="39.950000000000003" customHeight="1">
      <c r="B9" s="27" t="s">
        <v>69</v>
      </c>
    </row>
    <row r="10" spans="1:2" ht="25.5">
      <c r="B10" s="27" t="s">
        <v>70</v>
      </c>
    </row>
    <row r="11" spans="1:2" ht="38.25">
      <c r="B11" s="27" t="s">
        <v>177</v>
      </c>
    </row>
    <row r="13" spans="1:2">
      <c r="B13" s="27" t="s">
        <v>178</v>
      </c>
    </row>
    <row r="14" spans="1:2" ht="38.25">
      <c r="B14" s="27" t="s">
        <v>181</v>
      </c>
    </row>
    <row r="16" spans="1:2">
      <c r="B16" s="27" t="s">
        <v>179</v>
      </c>
    </row>
    <row r="17" spans="2:2" ht="38.25">
      <c r="B17" s="27" t="s">
        <v>180</v>
      </c>
    </row>
  </sheetData>
  <phoneticPr fontId="30" type="noConversion"/>
  <pageMargins left="0.74803149606299213" right="0.74803149606299213" top="0.98425196850393704" bottom="0.98425196850393704" header="0.51181102362204722" footer="0.51181102362204722"/>
  <pageSetup paperSize="9" scale="95" firstPageNumber="2" orientation="portrait" useFirstPageNumber="1" r:id="rId1"/>
  <headerFooter alignWithMargins="0">
    <oddHeader>&amp;L&amp;8 LUČKA UPRAVA ZADAR
&amp;CTRAJEKTNI TERMINAL ZADAR - GAŽENICA
CENTRALNA ZGRADA TERMINALA&amp;RZOP. GP-TTZ-2715/06 -E</oddHeader>
    <oddFooter>&amp;L&amp;8DOKUMENTACIJA ZA NADMETANJE&amp;RMAPA2 - TROŠKOVNICI
&amp;F&amp;A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B71"/>
  <sheetViews>
    <sheetView view="pageBreakPreview" topLeftCell="A46" zoomScale="130" zoomScaleSheetLayoutView="110" workbookViewId="0">
      <selection activeCell="B60" sqref="B60"/>
    </sheetView>
  </sheetViews>
  <sheetFormatPr defaultColWidth="9.140625" defaultRowHeight="12"/>
  <cols>
    <col min="1" max="1" width="6.7109375" style="4" customWidth="1"/>
    <col min="2" max="2" width="84.7109375" style="2" customWidth="1"/>
    <col min="3" max="16384" width="9.140625" style="4"/>
  </cols>
  <sheetData>
    <row r="1" spans="2:2" ht="15">
      <c r="B1" s="1" t="s">
        <v>292</v>
      </c>
    </row>
    <row r="2" spans="2:2">
      <c r="B2" s="24"/>
    </row>
    <row r="3" spans="2:2" ht="15">
      <c r="B3" s="1" t="s">
        <v>259</v>
      </c>
    </row>
    <row r="5" spans="2:2">
      <c r="B5" s="6" t="s">
        <v>190</v>
      </c>
    </row>
    <row r="7" spans="2:2" ht="24">
      <c r="B7" s="2" t="s">
        <v>409</v>
      </c>
    </row>
    <row r="8" spans="2:2" ht="84">
      <c r="B8" s="2" t="s">
        <v>410</v>
      </c>
    </row>
    <row r="9" spans="2:2" ht="36">
      <c r="B9" s="2" t="s">
        <v>411</v>
      </c>
    </row>
    <row r="10" spans="2:2" ht="24">
      <c r="B10" s="2" t="s">
        <v>260</v>
      </c>
    </row>
    <row r="11" spans="2:2">
      <c r="B11" s="2" t="s">
        <v>261</v>
      </c>
    </row>
    <row r="12" spans="2:2" ht="24">
      <c r="B12" s="2" t="s">
        <v>262</v>
      </c>
    </row>
    <row r="13" spans="2:2">
      <c r="B13" s="2" t="s">
        <v>412</v>
      </c>
    </row>
    <row r="14" spans="2:2" ht="18" customHeight="1">
      <c r="B14" s="2" t="s">
        <v>263</v>
      </c>
    </row>
    <row r="15" spans="2:2" ht="24">
      <c r="B15" s="2" t="s">
        <v>264</v>
      </c>
    </row>
    <row r="16" spans="2:2">
      <c r="B16" s="2" t="s">
        <v>265</v>
      </c>
    </row>
    <row r="17" spans="2:2">
      <c r="B17" s="2" t="s">
        <v>266</v>
      </c>
    </row>
    <row r="18" spans="2:2" ht="24">
      <c r="B18" s="2" t="s">
        <v>267</v>
      </c>
    </row>
    <row r="19" spans="2:2" ht="24">
      <c r="B19" s="2" t="s">
        <v>268</v>
      </c>
    </row>
    <row r="20" spans="2:2">
      <c r="B20" s="2" t="s">
        <v>413</v>
      </c>
    </row>
    <row r="21" spans="2:2" ht="24">
      <c r="B21" s="2" t="s">
        <v>269</v>
      </c>
    </row>
    <row r="22" spans="2:2">
      <c r="B22" s="2" t="s">
        <v>414</v>
      </c>
    </row>
    <row r="23" spans="2:2">
      <c r="B23" s="2" t="s">
        <v>270</v>
      </c>
    </row>
    <row r="25" spans="2:2">
      <c r="B25" s="2" t="s">
        <v>271</v>
      </c>
    </row>
    <row r="26" spans="2:2">
      <c r="B26" s="2" t="s">
        <v>272</v>
      </c>
    </row>
    <row r="27" spans="2:2">
      <c r="B27" s="2" t="s">
        <v>273</v>
      </c>
    </row>
    <row r="28" spans="2:2">
      <c r="B28" s="2" t="s">
        <v>274</v>
      </c>
    </row>
    <row r="29" spans="2:2">
      <c r="B29" s="2" t="s">
        <v>275</v>
      </c>
    </row>
    <row r="30" spans="2:2" ht="24">
      <c r="B30" s="2" t="s">
        <v>169</v>
      </c>
    </row>
    <row r="31" spans="2:2" ht="24">
      <c r="B31" s="2" t="s">
        <v>170</v>
      </c>
    </row>
    <row r="32" spans="2:2">
      <c r="B32" s="2" t="s">
        <v>415</v>
      </c>
    </row>
    <row r="34" spans="2:2" ht="24">
      <c r="B34" s="2" t="s">
        <v>416</v>
      </c>
    </row>
    <row r="35" spans="2:2" ht="24">
      <c r="B35" s="2" t="s">
        <v>417</v>
      </c>
    </row>
    <row r="36" spans="2:2">
      <c r="B36" s="2" t="s">
        <v>171</v>
      </c>
    </row>
    <row r="37" spans="2:2" ht="24">
      <c r="B37" s="2" t="s">
        <v>418</v>
      </c>
    </row>
    <row r="39" spans="2:2" ht="24">
      <c r="B39" s="2" t="s">
        <v>172</v>
      </c>
    </row>
    <row r="40" spans="2:2">
      <c r="B40" s="2" t="s">
        <v>173</v>
      </c>
    </row>
    <row r="43" spans="2:2">
      <c r="B43" s="2" t="s">
        <v>174</v>
      </c>
    </row>
    <row r="44" spans="2:2">
      <c r="B44" s="2" t="s">
        <v>419</v>
      </c>
    </row>
    <row r="45" spans="2:2">
      <c r="B45" s="2" t="s">
        <v>420</v>
      </c>
    </row>
    <row r="46" spans="2:2">
      <c r="B46" s="2" t="s">
        <v>421</v>
      </c>
    </row>
    <row r="47" spans="2:2">
      <c r="B47" s="2" t="s">
        <v>422</v>
      </c>
    </row>
    <row r="48" spans="2:2">
      <c r="B48" s="2" t="s">
        <v>423</v>
      </c>
    </row>
    <row r="49" spans="2:2">
      <c r="B49" s="2" t="s">
        <v>424</v>
      </c>
    </row>
    <row r="50" spans="2:2">
      <c r="B50" s="2" t="s">
        <v>425</v>
      </c>
    </row>
    <row r="51" spans="2:2">
      <c r="B51" s="2" t="s">
        <v>426</v>
      </c>
    </row>
    <row r="52" spans="2:2">
      <c r="B52" s="2" t="s">
        <v>427</v>
      </c>
    </row>
    <row r="53" spans="2:2">
      <c r="B53" s="2" t="s">
        <v>429</v>
      </c>
    </row>
    <row r="54" spans="2:2">
      <c r="B54" s="2" t="s">
        <v>428</v>
      </c>
    </row>
    <row r="55" spans="2:2" ht="24">
      <c r="B55" s="2" t="s">
        <v>430</v>
      </c>
    </row>
    <row r="56" spans="2:2">
      <c r="B56" s="2" t="s">
        <v>431</v>
      </c>
    </row>
    <row r="57" spans="2:2" ht="24">
      <c r="B57" s="2" t="s">
        <v>432</v>
      </c>
    </row>
    <row r="60" spans="2:2">
      <c r="B60" s="2" t="s">
        <v>123</v>
      </c>
    </row>
    <row r="62" spans="2:2" ht="24">
      <c r="B62" s="2" t="s">
        <v>124</v>
      </c>
    </row>
    <row r="64" spans="2:2" ht="25.5">
      <c r="B64" s="3" t="s">
        <v>433</v>
      </c>
    </row>
    <row r="66" spans="2:2" ht="24">
      <c r="B66" s="2" t="s">
        <v>434</v>
      </c>
    </row>
    <row r="68" spans="2:2" ht="36">
      <c r="B68" s="2" t="s">
        <v>435</v>
      </c>
    </row>
    <row r="69" spans="2:2">
      <c r="B69" s="2" t="s">
        <v>125</v>
      </c>
    </row>
    <row r="71" spans="2:2" s="27" customFormat="1" ht="38.25">
      <c r="B71" s="27" t="s">
        <v>436</v>
      </c>
    </row>
  </sheetData>
  <phoneticPr fontId="30" type="noConversion"/>
  <pageMargins left="0.7" right="0.7" top="0.75" bottom="0.75" header="0.3" footer="0.3"/>
  <pageSetup paperSize="9" orientation="portrait" r:id="rId1"/>
  <rowBreaks count="1" manualBreakCount="1">
    <brk id="42" max="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C174"/>
  <sheetViews>
    <sheetView view="pageBreakPreview" topLeftCell="A61" zoomScale="130" zoomScaleSheetLayoutView="100" workbookViewId="0">
      <selection activeCell="B60" sqref="B60"/>
    </sheetView>
  </sheetViews>
  <sheetFormatPr defaultColWidth="9.140625" defaultRowHeight="12"/>
  <cols>
    <col min="1" max="1" width="6.7109375" style="4" customWidth="1"/>
    <col min="2" max="2" width="84.7109375" style="2" customWidth="1"/>
    <col min="3" max="3" width="17" style="4" customWidth="1"/>
    <col min="4" max="16384" width="9.140625" style="4"/>
  </cols>
  <sheetData>
    <row r="2" spans="1:3" ht="15">
      <c r="B2" s="1" t="s">
        <v>292</v>
      </c>
    </row>
    <row r="4" spans="1:3" ht="15">
      <c r="B4" s="1" t="s">
        <v>293</v>
      </c>
    </row>
    <row r="5" spans="1:3" ht="15">
      <c r="B5" s="1"/>
    </row>
    <row r="6" spans="1:3" s="34" customFormat="1">
      <c r="B6" s="35" t="s">
        <v>437</v>
      </c>
    </row>
    <row r="7" spans="1:3" s="34" customFormat="1">
      <c r="B7" s="35"/>
    </row>
    <row r="8" spans="1:3" s="34" customFormat="1" ht="24">
      <c r="B8" s="35" t="s">
        <v>438</v>
      </c>
    </row>
    <row r="9" spans="1:3" s="34" customFormat="1" ht="96">
      <c r="B9" s="35" t="s">
        <v>439</v>
      </c>
      <c r="C9" s="41" t="s">
        <v>71</v>
      </c>
    </row>
    <row r="10" spans="1:3" s="34" customFormat="1" ht="60">
      <c r="B10" s="35" t="s">
        <v>440</v>
      </c>
    </row>
    <row r="11" spans="1:3" s="34" customFormat="1" ht="24">
      <c r="B11" s="35" t="s">
        <v>441</v>
      </c>
    </row>
    <row r="12" spans="1:3" s="34" customFormat="1" ht="36">
      <c r="B12" s="35" t="s">
        <v>442</v>
      </c>
    </row>
    <row r="13" spans="1:3" s="34" customFormat="1" ht="24">
      <c r="B13" s="35" t="s">
        <v>443</v>
      </c>
    </row>
    <row r="14" spans="1:3" s="41" customFormat="1" ht="60">
      <c r="A14" s="42"/>
      <c r="B14" s="41" t="s">
        <v>444</v>
      </c>
    </row>
    <row r="16" spans="1:3">
      <c r="B16" s="6" t="s">
        <v>190</v>
      </c>
    </row>
    <row r="17" spans="2:2">
      <c r="B17" s="6"/>
    </row>
    <row r="18" spans="2:2" ht="24">
      <c r="B18" s="3" t="s">
        <v>445</v>
      </c>
    </row>
    <row r="19" spans="2:2" ht="36">
      <c r="B19" s="3" t="s">
        <v>446</v>
      </c>
    </row>
    <row r="20" spans="2:2" ht="48">
      <c r="B20" s="3" t="s">
        <v>447</v>
      </c>
    </row>
    <row r="21" spans="2:2" ht="24">
      <c r="B21" s="3" t="s">
        <v>294</v>
      </c>
    </row>
    <row r="22" spans="2:2" ht="36">
      <c r="B22" s="3" t="s">
        <v>448</v>
      </c>
    </row>
    <row r="23" spans="2:2" ht="24">
      <c r="B23" s="3" t="s">
        <v>449</v>
      </c>
    </row>
    <row r="24" spans="2:2">
      <c r="B24" s="3" t="s">
        <v>295</v>
      </c>
    </row>
    <row r="25" spans="2:2">
      <c r="B25" s="3" t="s">
        <v>296</v>
      </c>
    </row>
    <row r="26" spans="2:2">
      <c r="B26" s="3" t="s">
        <v>297</v>
      </c>
    </row>
    <row r="27" spans="2:2">
      <c r="B27" s="3" t="s">
        <v>298</v>
      </c>
    </row>
    <row r="28" spans="2:2">
      <c r="B28" s="3" t="s">
        <v>299</v>
      </c>
    </row>
    <row r="29" spans="2:2">
      <c r="B29" s="3" t="s">
        <v>300</v>
      </c>
    </row>
    <row r="30" spans="2:2" ht="24">
      <c r="B30" s="3" t="s">
        <v>301</v>
      </c>
    </row>
    <row r="31" spans="2:2">
      <c r="B31" s="3"/>
    </row>
    <row r="32" spans="2:2">
      <c r="B32" s="7" t="s">
        <v>302</v>
      </c>
    </row>
    <row r="33" spans="2:2">
      <c r="B33" s="7"/>
    </row>
    <row r="34" spans="2:2" ht="24">
      <c r="B34" s="3" t="s">
        <v>303</v>
      </c>
    </row>
    <row r="35" spans="2:2">
      <c r="B35" s="3"/>
    </row>
    <row r="36" spans="2:2" ht="36">
      <c r="B36" s="3" t="s">
        <v>450</v>
      </c>
    </row>
    <row r="37" spans="2:2" ht="24">
      <c r="B37" s="3" t="s">
        <v>451</v>
      </c>
    </row>
    <row r="38" spans="2:2">
      <c r="B38" s="3"/>
    </row>
    <row r="39" spans="2:2">
      <c r="B39" s="3" t="s">
        <v>304</v>
      </c>
    </row>
    <row r="40" spans="2:2" ht="24">
      <c r="B40" s="3" t="s">
        <v>452</v>
      </c>
    </row>
    <row r="41" spans="2:2" ht="24">
      <c r="B41" s="3" t="s">
        <v>305</v>
      </c>
    </row>
    <row r="42" spans="2:2" ht="24">
      <c r="B42" s="3" t="s">
        <v>306</v>
      </c>
    </row>
    <row r="43" spans="2:2" ht="36">
      <c r="B43" s="3" t="s">
        <v>307</v>
      </c>
    </row>
    <row r="44" spans="2:2">
      <c r="B44" s="3"/>
    </row>
    <row r="45" spans="2:2">
      <c r="B45" s="3" t="s">
        <v>308</v>
      </c>
    </row>
    <row r="46" spans="2:2">
      <c r="B46" s="3" t="s">
        <v>309</v>
      </c>
    </row>
    <row r="47" spans="2:2" ht="24">
      <c r="B47" s="3" t="s">
        <v>453</v>
      </c>
    </row>
    <row r="48" spans="2:2">
      <c r="B48" s="3"/>
    </row>
    <row r="49" spans="2:2">
      <c r="B49" s="3"/>
    </row>
    <row r="50" spans="2:2">
      <c r="B50" s="7" t="s">
        <v>310</v>
      </c>
    </row>
    <row r="51" spans="2:2">
      <c r="B51" s="7"/>
    </row>
    <row r="52" spans="2:2">
      <c r="B52" s="3" t="s">
        <v>311</v>
      </c>
    </row>
    <row r="53" spans="2:2" ht="24">
      <c r="B53" s="3" t="s">
        <v>312</v>
      </c>
    </row>
    <row r="54" spans="2:2" ht="24">
      <c r="B54" s="3" t="s">
        <v>313</v>
      </c>
    </row>
    <row r="55" spans="2:2">
      <c r="B55" s="3" t="s">
        <v>314</v>
      </c>
    </row>
    <row r="56" spans="2:2" ht="13.5" customHeight="1">
      <c r="B56" s="3" t="s">
        <v>315</v>
      </c>
    </row>
    <row r="57" spans="2:2">
      <c r="B57" s="3" t="s">
        <v>316</v>
      </c>
    </row>
    <row r="58" spans="2:2">
      <c r="B58" s="3" t="s">
        <v>317</v>
      </c>
    </row>
    <row r="59" spans="2:2" ht="24">
      <c r="B59" s="3" t="s">
        <v>318</v>
      </c>
    </row>
    <row r="60" spans="2:2" ht="24">
      <c r="B60" s="3" t="s">
        <v>319</v>
      </c>
    </row>
    <row r="61" spans="2:2" ht="36">
      <c r="B61" s="3" t="s">
        <v>320</v>
      </c>
    </row>
    <row r="62" spans="2:2" ht="24">
      <c r="B62" s="3" t="s">
        <v>321</v>
      </c>
    </row>
    <row r="63" spans="2:2" ht="24">
      <c r="B63" s="3" t="s">
        <v>454</v>
      </c>
    </row>
    <row r="64" spans="2:2" ht="24">
      <c r="B64" s="3" t="s">
        <v>455</v>
      </c>
    </row>
    <row r="65" spans="2:2" ht="48">
      <c r="B65" s="3" t="s">
        <v>456</v>
      </c>
    </row>
    <row r="66" spans="2:2" ht="24">
      <c r="B66" s="3" t="s">
        <v>322</v>
      </c>
    </row>
    <row r="67" spans="2:2" ht="24">
      <c r="B67" s="3" t="s">
        <v>457</v>
      </c>
    </row>
    <row r="68" spans="2:2" ht="24">
      <c r="B68" s="3" t="s">
        <v>458</v>
      </c>
    </row>
    <row r="69" spans="2:2">
      <c r="B69" s="3"/>
    </row>
    <row r="70" spans="2:2">
      <c r="B70" s="7" t="s">
        <v>323</v>
      </c>
    </row>
    <row r="71" spans="2:2">
      <c r="B71" s="7"/>
    </row>
    <row r="72" spans="2:2" ht="24">
      <c r="B72" s="3" t="s">
        <v>324</v>
      </c>
    </row>
    <row r="73" spans="2:2">
      <c r="B73" s="3" t="s">
        <v>325</v>
      </c>
    </row>
    <row r="74" spans="2:2" ht="36">
      <c r="B74" s="3" t="s">
        <v>459</v>
      </c>
    </row>
    <row r="75" spans="2:2" ht="24">
      <c r="B75" s="3" t="s">
        <v>326</v>
      </c>
    </row>
    <row r="76" spans="2:2">
      <c r="B76" s="3" t="s">
        <v>460</v>
      </c>
    </row>
    <row r="77" spans="2:2" ht="13.5">
      <c r="B77" s="3" t="s">
        <v>327</v>
      </c>
    </row>
    <row r="78" spans="2:2">
      <c r="B78" s="3" t="s">
        <v>328</v>
      </c>
    </row>
    <row r="79" spans="2:2" ht="60">
      <c r="B79" s="3" t="s">
        <v>519</v>
      </c>
    </row>
    <row r="80" spans="2:2" ht="24">
      <c r="B80" s="3" t="s">
        <v>329</v>
      </c>
    </row>
    <row r="81" spans="2:2">
      <c r="B81" s="3" t="s">
        <v>330</v>
      </c>
    </row>
    <row r="82" spans="2:2" ht="24">
      <c r="B82" s="3" t="s">
        <v>331</v>
      </c>
    </row>
    <row r="83" spans="2:2" ht="24">
      <c r="B83" s="3" t="s">
        <v>332</v>
      </c>
    </row>
    <row r="84" spans="2:2" ht="24">
      <c r="B84" s="3" t="s">
        <v>250</v>
      </c>
    </row>
    <row r="85" spans="2:2">
      <c r="B85" s="3" t="s">
        <v>251</v>
      </c>
    </row>
    <row r="86" spans="2:2">
      <c r="B86" s="3" t="s">
        <v>252</v>
      </c>
    </row>
    <row r="87" spans="2:2" ht="24">
      <c r="B87" s="3" t="s">
        <v>253</v>
      </c>
    </row>
    <row r="88" spans="2:2" ht="24">
      <c r="B88" s="3" t="s">
        <v>254</v>
      </c>
    </row>
    <row r="89" spans="2:2" ht="24">
      <c r="B89" s="3" t="s">
        <v>520</v>
      </c>
    </row>
    <row r="90" spans="2:2">
      <c r="B90" s="3" t="s">
        <v>156</v>
      </c>
    </row>
    <row r="91" spans="2:2" ht="24">
      <c r="B91" s="23" t="s">
        <v>521</v>
      </c>
    </row>
    <row r="92" spans="2:2">
      <c r="B92" s="23"/>
    </row>
    <row r="93" spans="2:2">
      <c r="B93" s="23"/>
    </row>
    <row r="94" spans="2:2">
      <c r="B94" s="7" t="s">
        <v>157</v>
      </c>
    </row>
    <row r="95" spans="2:2">
      <c r="B95" s="7"/>
    </row>
    <row r="96" spans="2:2" ht="24">
      <c r="B96" s="3" t="s">
        <v>158</v>
      </c>
    </row>
    <row r="97" spans="2:2" ht="120">
      <c r="B97" s="3" t="s">
        <v>394</v>
      </c>
    </row>
    <row r="98" spans="2:2" ht="84">
      <c r="B98" s="3" t="s">
        <v>522</v>
      </c>
    </row>
    <row r="99" spans="2:2">
      <c r="B99" s="23" t="s">
        <v>159</v>
      </c>
    </row>
    <row r="100" spans="2:2">
      <c r="B100" s="23" t="s">
        <v>160</v>
      </c>
    </row>
    <row r="101" spans="2:2">
      <c r="B101" s="23" t="s">
        <v>161</v>
      </c>
    </row>
    <row r="102" spans="2:2">
      <c r="B102" s="23" t="s">
        <v>162</v>
      </c>
    </row>
    <row r="103" spans="2:2">
      <c r="B103" s="23" t="s">
        <v>163</v>
      </c>
    </row>
    <row r="104" spans="2:2" ht="24">
      <c r="B104" s="23" t="s">
        <v>395</v>
      </c>
    </row>
    <row r="105" spans="2:2" ht="24">
      <c r="B105" s="23" t="s">
        <v>396</v>
      </c>
    </row>
    <row r="106" spans="2:2">
      <c r="B106" s="23" t="s">
        <v>397</v>
      </c>
    </row>
    <row r="107" spans="2:2" ht="61.5" customHeight="1">
      <c r="B107" s="3" t="s">
        <v>398</v>
      </c>
    </row>
    <row r="108" spans="2:2" ht="36">
      <c r="B108" s="3" t="s">
        <v>164</v>
      </c>
    </row>
    <row r="109" spans="2:2" ht="48">
      <c r="B109" s="3" t="s">
        <v>399</v>
      </c>
    </row>
    <row r="110" spans="2:2" ht="36">
      <c r="B110" s="3" t="s">
        <v>400</v>
      </c>
    </row>
    <row r="111" spans="2:2">
      <c r="B111" s="3"/>
    </row>
    <row r="112" spans="2:2" ht="14.25" customHeight="1">
      <c r="B112" s="3" t="s">
        <v>165</v>
      </c>
    </row>
    <row r="113" spans="2:2">
      <c r="B113" s="3" t="s">
        <v>166</v>
      </c>
    </row>
    <row r="114" spans="2:2">
      <c r="B114" s="3"/>
    </row>
    <row r="115" spans="2:2" ht="72">
      <c r="B115" s="3" t="s">
        <v>401</v>
      </c>
    </row>
    <row r="116" spans="2:2" ht="36">
      <c r="B116" s="3" t="s">
        <v>402</v>
      </c>
    </row>
    <row r="117" spans="2:2" ht="60">
      <c r="B117" s="3" t="s">
        <v>403</v>
      </c>
    </row>
    <row r="118" spans="2:2" ht="60" customHeight="1">
      <c r="B118" s="3" t="s">
        <v>404</v>
      </c>
    </row>
    <row r="119" spans="2:2" ht="24">
      <c r="B119" s="3" t="s">
        <v>167</v>
      </c>
    </row>
    <row r="120" spans="2:2" ht="36">
      <c r="B120" s="3" t="s">
        <v>405</v>
      </c>
    </row>
    <row r="121" spans="2:2">
      <c r="B121" s="3"/>
    </row>
    <row r="122" spans="2:2">
      <c r="B122" s="3" t="s">
        <v>168</v>
      </c>
    </row>
    <row r="123" spans="2:2" ht="60">
      <c r="B123" s="3" t="s">
        <v>406</v>
      </c>
    </row>
    <row r="124" spans="2:2">
      <c r="B124" s="3"/>
    </row>
    <row r="125" spans="2:2">
      <c r="B125" s="3" t="s">
        <v>486</v>
      </c>
    </row>
    <row r="126" spans="2:2" ht="24">
      <c r="B126" s="3" t="s">
        <v>483</v>
      </c>
    </row>
    <row r="127" spans="2:2" ht="60">
      <c r="B127" s="3" t="s">
        <v>484</v>
      </c>
    </row>
    <row r="128" spans="2:2" ht="72">
      <c r="B128" s="3" t="s">
        <v>482</v>
      </c>
    </row>
    <row r="129" spans="2:2">
      <c r="B129" s="3"/>
    </row>
    <row r="130" spans="2:2">
      <c r="B130" s="3" t="s">
        <v>485</v>
      </c>
    </row>
    <row r="131" spans="2:2" ht="48">
      <c r="B131" s="3" t="s">
        <v>487</v>
      </c>
    </row>
    <row r="132" spans="2:2" ht="36">
      <c r="B132" s="3" t="s">
        <v>488</v>
      </c>
    </row>
    <row r="133" spans="2:2" ht="108">
      <c r="B133" s="3" t="s">
        <v>489</v>
      </c>
    </row>
    <row r="134" spans="2:2">
      <c r="B134" s="3"/>
    </row>
    <row r="135" spans="2:2">
      <c r="B135" s="7" t="s">
        <v>148</v>
      </c>
    </row>
    <row r="136" spans="2:2">
      <c r="B136" s="7"/>
    </row>
    <row r="137" spans="2:2">
      <c r="B137" s="3" t="s">
        <v>490</v>
      </c>
    </row>
    <row r="138" spans="2:2">
      <c r="B138" s="3" t="s">
        <v>491</v>
      </c>
    </row>
    <row r="139" spans="2:2" ht="24">
      <c r="B139" s="3" t="s">
        <v>492</v>
      </c>
    </row>
    <row r="140" spans="2:2" ht="24">
      <c r="B140" s="3" t="s">
        <v>149</v>
      </c>
    </row>
    <row r="141" spans="2:2">
      <c r="B141" s="3" t="s">
        <v>493</v>
      </c>
    </row>
    <row r="142" spans="2:2" ht="36">
      <c r="B142" s="3" t="s">
        <v>494</v>
      </c>
    </row>
    <row r="143" spans="2:2" ht="24">
      <c r="B143" s="3" t="s">
        <v>495</v>
      </c>
    </row>
    <row r="144" spans="2:2" ht="36">
      <c r="B144" s="3" t="s">
        <v>496</v>
      </c>
    </row>
    <row r="145" spans="2:2">
      <c r="B145" s="3" t="s">
        <v>150</v>
      </c>
    </row>
    <row r="146" spans="2:2" ht="24">
      <c r="B146" s="3" t="s">
        <v>151</v>
      </c>
    </row>
    <row r="147" spans="2:2">
      <c r="B147" s="3" t="s">
        <v>152</v>
      </c>
    </row>
    <row r="148" spans="2:2">
      <c r="B148" s="3" t="s">
        <v>497</v>
      </c>
    </row>
    <row r="149" spans="2:2" ht="24">
      <c r="B149" s="3" t="s">
        <v>498</v>
      </c>
    </row>
    <row r="150" spans="2:2" ht="36">
      <c r="B150" s="3" t="s">
        <v>153</v>
      </c>
    </row>
    <row r="151" spans="2:2">
      <c r="B151" s="23" t="s">
        <v>499</v>
      </c>
    </row>
    <row r="152" spans="2:2">
      <c r="B152" s="3"/>
    </row>
    <row r="153" spans="2:2">
      <c r="B153" s="3" t="s">
        <v>154</v>
      </c>
    </row>
    <row r="154" spans="2:2" ht="36" customHeight="1">
      <c r="B154" s="3" t="s">
        <v>505</v>
      </c>
    </row>
    <row r="155" spans="2:2" ht="24" customHeight="1">
      <c r="B155" s="3" t="s">
        <v>506</v>
      </c>
    </row>
    <row r="156" spans="2:2" ht="24.75" customHeight="1">
      <c r="B156" s="3" t="s">
        <v>507</v>
      </c>
    </row>
    <row r="157" spans="2:2">
      <c r="B157" s="3" t="s">
        <v>508</v>
      </c>
    </row>
    <row r="158" spans="2:2">
      <c r="B158" s="3" t="s">
        <v>500</v>
      </c>
    </row>
    <row r="159" spans="2:2">
      <c r="B159" s="3" t="s">
        <v>501</v>
      </c>
    </row>
    <row r="160" spans="2:2">
      <c r="B160" s="3" t="s">
        <v>502</v>
      </c>
    </row>
    <row r="161" spans="2:2">
      <c r="B161" s="3" t="s">
        <v>503</v>
      </c>
    </row>
    <row r="162" spans="2:2">
      <c r="B162" s="3" t="s">
        <v>504</v>
      </c>
    </row>
    <row r="163" spans="2:2">
      <c r="B163" s="5"/>
    </row>
    <row r="164" spans="2:2" ht="60">
      <c r="B164" s="3" t="s">
        <v>509</v>
      </c>
    </row>
    <row r="165" spans="2:2">
      <c r="B165" s="3"/>
    </row>
    <row r="166" spans="2:2">
      <c r="B166" s="3"/>
    </row>
    <row r="167" spans="2:2">
      <c r="B167" s="3"/>
    </row>
    <row r="168" spans="2:2">
      <c r="B168" s="3"/>
    </row>
    <row r="169" spans="2:2">
      <c r="B169" s="3"/>
    </row>
    <row r="170" spans="2:2">
      <c r="B170" s="3"/>
    </row>
    <row r="171" spans="2:2">
      <c r="B171" s="3"/>
    </row>
    <row r="172" spans="2:2">
      <c r="B172" s="3"/>
    </row>
    <row r="173" spans="2:2">
      <c r="B173" s="3"/>
    </row>
    <row r="174" spans="2:2">
      <c r="B174" s="3"/>
    </row>
  </sheetData>
  <phoneticPr fontId="30" type="noConversion"/>
  <pageMargins left="0.7" right="0.7" top="0.75" bottom="0.75" header="0.3" footer="0.3"/>
  <pageSetup paperSize="9" scale="86" orientation="portrait" r:id="rId1"/>
  <rowBreaks count="5" manualBreakCount="5">
    <brk id="31" max="1" man="1"/>
    <brk id="69" max="1" man="1"/>
    <brk id="93" max="1" man="1"/>
    <brk id="111" max="1" man="1"/>
    <brk id="134" max="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F31"/>
  <sheetViews>
    <sheetView showGridLines="0" showZeros="0" tabSelected="1" view="pageLayout" topLeftCell="A7" zoomScaleNormal="100" zoomScaleSheetLayoutView="100" workbookViewId="0">
      <selection activeCell="F30" sqref="F30"/>
    </sheetView>
  </sheetViews>
  <sheetFormatPr defaultColWidth="9.140625" defaultRowHeight="12.75"/>
  <cols>
    <col min="1" max="1" width="7.5703125" style="39" customWidth="1"/>
    <col min="2" max="2" width="55.42578125" style="39" customWidth="1"/>
    <col min="3" max="3" width="8.85546875" style="39" customWidth="1"/>
    <col min="4" max="4" width="10.7109375" style="39" customWidth="1"/>
    <col min="5" max="5" width="5.140625" style="39" customWidth="1"/>
    <col min="6" max="6" width="22.85546875" style="39" customWidth="1"/>
    <col min="7" max="16384" width="9.140625" style="39"/>
  </cols>
  <sheetData>
    <row r="1" spans="1:6" s="51" customFormat="1" ht="11.25"/>
    <row r="2" spans="1:6" s="51" customFormat="1" ht="11.25"/>
    <row r="3" spans="1:6" s="51" customFormat="1" ht="11.25"/>
    <row r="4" spans="1:6" s="51" customFormat="1" ht="11.25"/>
    <row r="5" spans="1:6" s="51" customFormat="1" ht="11.25"/>
    <row r="10" spans="1:6">
      <c r="A10" s="1231" t="s">
        <v>525</v>
      </c>
      <c r="B10" s="1231"/>
      <c r="C10" s="1231"/>
      <c r="D10" s="1231"/>
      <c r="E10" s="1231"/>
      <c r="F10" s="1231"/>
    </row>
    <row r="11" spans="1:6" ht="13.5" thickBot="1">
      <c r="A11" s="1232"/>
      <c r="B11" s="1232"/>
      <c r="C11" s="1232"/>
      <c r="D11" s="1232"/>
      <c r="E11" s="1232"/>
      <c r="F11" s="1232"/>
    </row>
    <row r="12" spans="1:6" ht="14.25">
      <c r="A12" s="52"/>
      <c r="B12" s="52"/>
      <c r="C12" s="53"/>
      <c r="D12" s="53"/>
      <c r="E12" s="53"/>
      <c r="F12" s="54"/>
    </row>
    <row r="13" spans="1:6" ht="18">
      <c r="A13" s="55"/>
      <c r="B13" s="1233"/>
      <c r="C13" s="1228"/>
      <c r="D13" s="1228"/>
      <c r="E13" s="1228"/>
      <c r="F13" s="56"/>
    </row>
    <row r="14" spans="1:6" ht="18">
      <c r="A14" s="57" t="s">
        <v>126</v>
      </c>
      <c r="B14" s="1223" t="s">
        <v>526</v>
      </c>
      <c r="C14" s="1224"/>
      <c r="D14" s="1224"/>
      <c r="E14" s="1224"/>
      <c r="F14" s="1213">
        <f>'I. GRAĐEVINSKO-OBRTNIČKI'!F2857</f>
        <v>0</v>
      </c>
    </row>
    <row r="15" spans="1:6" ht="18">
      <c r="A15" s="58"/>
      <c r="B15" s="1223"/>
      <c r="C15" s="1224"/>
      <c r="D15" s="1224"/>
      <c r="E15" s="1224"/>
      <c r="F15" s="59"/>
    </row>
    <row r="16" spans="1:6" s="71" customFormat="1" ht="39.6" customHeight="1">
      <c r="A16" s="57" t="s">
        <v>530</v>
      </c>
      <c r="B16" s="1238" t="s">
        <v>1156</v>
      </c>
      <c r="C16" s="1239"/>
      <c r="D16" s="1239"/>
      <c r="E16" s="1239"/>
      <c r="F16" s="1214">
        <f>'II. STROJARSKE INSTALACIJE'!E1033</f>
        <v>0</v>
      </c>
    </row>
    <row r="17" spans="1:6" s="66" customFormat="1" ht="18">
      <c r="A17" s="58"/>
      <c r="B17" s="1234"/>
      <c r="C17" s="1235"/>
      <c r="D17" s="1235"/>
      <c r="E17" s="1235"/>
      <c r="F17" s="75"/>
    </row>
    <row r="18" spans="1:6" s="66" customFormat="1" ht="18">
      <c r="A18" s="57" t="s">
        <v>531</v>
      </c>
      <c r="B18" s="1238" t="s">
        <v>4156</v>
      </c>
      <c r="C18" s="1239"/>
      <c r="D18" s="1239"/>
      <c r="E18" s="1239"/>
      <c r="F18" s="1214">
        <f>'III. ELEKTROINST. I VATRODOJAVA'!F975</f>
        <v>0</v>
      </c>
    </row>
    <row r="19" spans="1:6" s="68" customFormat="1" ht="18">
      <c r="A19" s="74"/>
      <c r="B19" s="1234"/>
      <c r="C19" s="1235"/>
      <c r="D19" s="1235"/>
      <c r="E19" s="1235"/>
      <c r="F19" s="75"/>
    </row>
    <row r="20" spans="1:6" ht="18">
      <c r="A20" s="57" t="s">
        <v>532</v>
      </c>
      <c r="B20" s="1236" t="s">
        <v>4155</v>
      </c>
      <c r="C20" s="1237"/>
      <c r="D20" s="1237"/>
      <c r="E20" s="1237"/>
      <c r="F20" s="1215">
        <f>'IV. DIZALO'!F19</f>
        <v>0</v>
      </c>
    </row>
    <row r="21" spans="1:6" ht="18">
      <c r="A21" s="57"/>
      <c r="B21" s="1223"/>
      <c r="C21" s="1224"/>
      <c r="D21" s="1224"/>
      <c r="E21" s="1224"/>
      <c r="F21" s="59"/>
    </row>
    <row r="22" spans="1:6" s="496" customFormat="1" ht="18">
      <c r="A22" s="57" t="s">
        <v>533</v>
      </c>
      <c r="B22" s="1236" t="s">
        <v>3872</v>
      </c>
      <c r="C22" s="1237"/>
      <c r="D22" s="1237"/>
      <c r="E22" s="1237"/>
      <c r="F22" s="1215">
        <f>'V. VOD., ODV. I HIDR. MREŽA'!F404</f>
        <v>0</v>
      </c>
    </row>
    <row r="23" spans="1:6" s="496" customFormat="1" ht="18">
      <c r="A23" s="57"/>
      <c r="B23" s="417"/>
      <c r="C23" s="418"/>
      <c r="D23" s="418"/>
      <c r="E23" s="418"/>
      <c r="F23" s="59"/>
    </row>
    <row r="24" spans="1:6" s="710" customFormat="1" ht="18">
      <c r="A24" s="57"/>
      <c r="B24" s="708"/>
      <c r="C24" s="709"/>
      <c r="D24" s="709"/>
      <c r="E24" s="709"/>
      <c r="F24" s="59"/>
    </row>
    <row r="25" spans="1:6" ht="18.75" thickBot="1">
      <c r="A25" s="60"/>
      <c r="B25" s="1221"/>
      <c r="C25" s="1222"/>
      <c r="D25" s="1222"/>
      <c r="E25" s="1222"/>
      <c r="F25" s="61"/>
    </row>
    <row r="26" spans="1:6" ht="18">
      <c r="A26" s="62"/>
      <c r="B26" s="1240" t="s">
        <v>527</v>
      </c>
      <c r="C26" s="1241"/>
      <c r="D26" s="1241"/>
      <c r="E26" s="1241"/>
      <c r="F26" s="1216">
        <f>SUM(F14:F24)</f>
        <v>0</v>
      </c>
    </row>
    <row r="27" spans="1:6" ht="15.75">
      <c r="A27" s="63"/>
      <c r="B27" s="1227"/>
      <c r="C27" s="1228"/>
      <c r="D27" s="1228"/>
      <c r="E27" s="1228"/>
      <c r="F27" s="64"/>
    </row>
    <row r="28" spans="1:6" ht="18">
      <c r="A28" s="62"/>
      <c r="B28" s="1229" t="s">
        <v>528</v>
      </c>
      <c r="C28" s="1230"/>
      <c r="D28" s="1230"/>
      <c r="E28" s="1230"/>
      <c r="F28" s="1217">
        <f>F26*0.25</f>
        <v>0</v>
      </c>
    </row>
    <row r="29" spans="1:6" ht="16.5" thickBot="1">
      <c r="A29" s="63"/>
      <c r="B29" s="1225"/>
      <c r="C29" s="1226"/>
      <c r="D29" s="1226"/>
      <c r="E29" s="1226"/>
      <c r="F29" s="64"/>
    </row>
    <row r="30" spans="1:6" ht="18.75" thickBot="1">
      <c r="A30" s="65"/>
      <c r="B30" s="1219" t="s">
        <v>529</v>
      </c>
      <c r="C30" s="1220"/>
      <c r="D30" s="1220"/>
      <c r="E30" s="1220"/>
      <c r="F30" s="1218">
        <f>SUM(F26+F28)</f>
        <v>0</v>
      </c>
    </row>
    <row r="31" spans="1:6" ht="14.25">
      <c r="A31" s="52"/>
      <c r="B31" s="52"/>
      <c r="C31" s="53"/>
      <c r="D31" s="53"/>
      <c r="E31" s="53"/>
      <c r="F31" s="53"/>
    </row>
  </sheetData>
  <mergeCells count="17">
    <mergeCell ref="B20:E20"/>
    <mergeCell ref="B17:E17"/>
    <mergeCell ref="B18:E18"/>
    <mergeCell ref="B16:E16"/>
    <mergeCell ref="B26:E26"/>
    <mergeCell ref="B22:E22"/>
    <mergeCell ref="A10:F11"/>
    <mergeCell ref="B13:E13"/>
    <mergeCell ref="B14:E14"/>
    <mergeCell ref="B15:E15"/>
    <mergeCell ref="B19:E19"/>
    <mergeCell ref="B30:E30"/>
    <mergeCell ref="B25:E25"/>
    <mergeCell ref="B21:E21"/>
    <mergeCell ref="B29:E29"/>
    <mergeCell ref="B27:E27"/>
    <mergeCell ref="B28:E28"/>
  </mergeCells>
  <phoneticPr fontId="30" type="noConversion"/>
  <printOptions horizontalCentered="1"/>
  <pageMargins left="0.70866141732283472" right="0.43307086614173229" top="0.74803149606299213" bottom="0.74803149606299213" header="0.31496062992125984" footer="0.31496062992125984"/>
  <pageSetup paperSize="9" scale="88" orientation="portrait" r:id="rId1"/>
  <headerFooter>
    <oddHeader>&amp;L&amp;8&amp;K01+022REKONSTRUKCIJA PREDŠKOLSKE USTANOVE&amp;R&amp;8&amp;K01+022TROŠKOVNIK</oddHeader>
    <oddFooter>&amp;L&amp;"Arial,Bold"&amp;8&amp;K01+025ZOP: 45-2014-15 ZZA
&amp;R&amp;"Arial,Bold"&amp;8&amp;K01+026&amp;F
&amp;A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B309"/>
  <sheetViews>
    <sheetView view="pageBreakPreview" zoomScale="130" zoomScaleSheetLayoutView="100" workbookViewId="0">
      <selection activeCell="B60" sqref="B60"/>
    </sheetView>
  </sheetViews>
  <sheetFormatPr defaultColWidth="9.140625" defaultRowHeight="15.75"/>
  <cols>
    <col min="1" max="1" width="6.7109375" style="4" customWidth="1"/>
    <col min="2" max="2" width="84.7109375" style="14" customWidth="1"/>
    <col min="3" max="16384" width="9.140625" style="4"/>
  </cols>
  <sheetData>
    <row r="1" spans="2:2" ht="17.25">
      <c r="B1" s="11" t="s">
        <v>189</v>
      </c>
    </row>
    <row r="2" spans="2:2" ht="12">
      <c r="B2" s="12" t="s">
        <v>190</v>
      </c>
    </row>
    <row r="3" spans="2:2" ht="109.5" customHeight="1">
      <c r="B3" s="13" t="s">
        <v>510</v>
      </c>
    </row>
    <row r="4" spans="2:2" ht="144">
      <c r="B4" s="13" t="s">
        <v>511</v>
      </c>
    </row>
    <row r="5" spans="2:2" ht="36">
      <c r="B5" s="13" t="s">
        <v>512</v>
      </c>
    </row>
    <row r="6" spans="2:2" ht="48">
      <c r="B6" s="13" t="s">
        <v>513</v>
      </c>
    </row>
    <row r="7" spans="2:2" ht="36">
      <c r="B7" s="13" t="s">
        <v>514</v>
      </c>
    </row>
    <row r="8" spans="2:2" ht="60">
      <c r="B8" s="13" t="s">
        <v>515</v>
      </c>
    </row>
    <row r="9" spans="2:2" ht="36">
      <c r="B9" s="13" t="s">
        <v>516</v>
      </c>
    </row>
    <row r="10" spans="2:2" ht="60">
      <c r="B10" s="13" t="s">
        <v>517</v>
      </c>
    </row>
    <row r="11" spans="2:2" ht="60">
      <c r="B11" s="13" t="s">
        <v>518</v>
      </c>
    </row>
    <row r="12" spans="2:2" ht="108">
      <c r="B12" s="13" t="s">
        <v>462</v>
      </c>
    </row>
    <row r="13" spans="2:2" ht="72">
      <c r="B13" s="13" t="s">
        <v>463</v>
      </c>
    </row>
    <row r="14" spans="2:2" ht="36">
      <c r="B14" s="13" t="s">
        <v>464</v>
      </c>
    </row>
    <row r="15" spans="2:2" ht="72">
      <c r="B15" s="13" t="s">
        <v>465</v>
      </c>
    </row>
    <row r="16" spans="2:2" ht="48">
      <c r="B16" s="13" t="s">
        <v>466</v>
      </c>
    </row>
    <row r="17" spans="2:2" ht="12">
      <c r="B17" s="13"/>
    </row>
    <row r="18" spans="2:2" ht="87.75" customHeight="1">
      <c r="B18" s="13" t="s">
        <v>467</v>
      </c>
    </row>
    <row r="19" spans="2:2" ht="163.5" customHeight="1">
      <c r="B19" s="13" t="s">
        <v>468</v>
      </c>
    </row>
    <row r="20" spans="2:2" ht="24">
      <c r="B20" s="13" t="s">
        <v>469</v>
      </c>
    </row>
    <row r="21" spans="2:2" ht="72">
      <c r="B21" s="13" t="s">
        <v>470</v>
      </c>
    </row>
    <row r="22" spans="2:2" ht="60">
      <c r="B22" s="13" t="s">
        <v>471</v>
      </c>
    </row>
    <row r="23" spans="2:2" ht="60">
      <c r="B23" s="13" t="s">
        <v>175</v>
      </c>
    </row>
    <row r="24" spans="2:2" ht="36">
      <c r="B24" s="13" t="s">
        <v>472</v>
      </c>
    </row>
    <row r="25" spans="2:2" ht="36">
      <c r="B25" s="13" t="s">
        <v>473</v>
      </c>
    </row>
    <row r="26" spans="2:2" ht="72">
      <c r="B26" s="13" t="s">
        <v>474</v>
      </c>
    </row>
    <row r="27" spans="2:2" ht="12">
      <c r="B27" s="13"/>
    </row>
    <row r="28" spans="2:2" ht="96">
      <c r="B28" s="13" t="s">
        <v>475</v>
      </c>
    </row>
    <row r="29" spans="2:2" ht="24">
      <c r="B29" s="19" t="s">
        <v>176</v>
      </c>
    </row>
    <row r="30" spans="2:2" ht="48">
      <c r="B30" s="13" t="s">
        <v>476</v>
      </c>
    </row>
    <row r="31" spans="2:2" ht="60">
      <c r="B31" s="13" t="s">
        <v>477</v>
      </c>
    </row>
    <row r="32" spans="2:2" ht="36">
      <c r="B32" s="13" t="s">
        <v>249</v>
      </c>
    </row>
    <row r="33" spans="2:2" ht="12">
      <c r="B33" s="13" t="s">
        <v>286</v>
      </c>
    </row>
    <row r="34" spans="2:2" ht="12">
      <c r="B34" s="13" t="s">
        <v>478</v>
      </c>
    </row>
    <row r="35" spans="2:2" ht="12">
      <c r="B35" s="13" t="s">
        <v>287</v>
      </c>
    </row>
    <row r="36" spans="2:2" ht="12">
      <c r="B36" s="13" t="s">
        <v>288</v>
      </c>
    </row>
    <row r="37" spans="2:2" ht="12">
      <c r="B37" s="13" t="s">
        <v>479</v>
      </c>
    </row>
    <row r="38" spans="2:2" ht="12">
      <c r="B38" s="13" t="s">
        <v>289</v>
      </c>
    </row>
    <row r="39" spans="2:2" ht="12">
      <c r="B39" s="13" t="s">
        <v>290</v>
      </c>
    </row>
    <row r="40" spans="2:2" ht="12">
      <c r="B40" s="13" t="s">
        <v>291</v>
      </c>
    </row>
    <row r="41" spans="2:2" ht="12">
      <c r="B41" s="13" t="s">
        <v>480</v>
      </c>
    </row>
    <row r="42" spans="2:2" ht="36">
      <c r="B42" s="13" t="s">
        <v>481</v>
      </c>
    </row>
    <row r="43" spans="2:2" ht="12">
      <c r="B43" s="13"/>
    </row>
    <row r="44" spans="2:2" ht="12">
      <c r="B44" s="13"/>
    </row>
    <row r="45" spans="2:2" ht="12">
      <c r="B45" s="13"/>
    </row>
    <row r="46" spans="2:2" ht="12">
      <c r="B46" s="13"/>
    </row>
    <row r="47" spans="2:2" ht="12">
      <c r="B47" s="13"/>
    </row>
    <row r="48" spans="2:2" ht="12">
      <c r="B48" s="13"/>
    </row>
    <row r="49" spans="2:2" ht="12">
      <c r="B49" s="13"/>
    </row>
    <row r="52" spans="2:2">
      <c r="B52" s="15"/>
    </row>
    <row r="81" spans="2:2">
      <c r="B81" s="15"/>
    </row>
    <row r="84" spans="2:2">
      <c r="B84" s="15"/>
    </row>
    <row r="85" spans="2:2">
      <c r="B85" s="20"/>
    </row>
    <row r="88" spans="2:2">
      <c r="B88" s="16"/>
    </row>
    <row r="89" spans="2:2">
      <c r="B89" s="16"/>
    </row>
    <row r="90" spans="2:2">
      <c r="B90" s="16"/>
    </row>
    <row r="96" spans="2:2">
      <c r="B96" s="15"/>
    </row>
    <row r="97" spans="2:2">
      <c r="B97" s="20"/>
    </row>
    <row r="110" spans="2:2">
      <c r="B110" s="15"/>
    </row>
    <row r="111" spans="2:2">
      <c r="B111" s="15"/>
    </row>
    <row r="130" spans="2:2">
      <c r="B130" s="15"/>
    </row>
    <row r="132" spans="2:2">
      <c r="B132" s="15"/>
    </row>
    <row r="151" spans="2:2">
      <c r="B151" s="21"/>
    </row>
    <row r="152" spans="2:2">
      <c r="B152" s="21"/>
    </row>
    <row r="217" spans="2:2">
      <c r="B217" s="15"/>
    </row>
    <row r="224" spans="2:2">
      <c r="B224" s="15"/>
    </row>
    <row r="225" spans="2:2">
      <c r="B225" s="15"/>
    </row>
    <row r="234" spans="2:2">
      <c r="B234" s="20"/>
    </row>
    <row r="235" spans="2:2">
      <c r="B235" s="21"/>
    </row>
    <row r="236" spans="2:2">
      <c r="B236" s="22"/>
    </row>
    <row r="237" spans="2:2">
      <c r="B237" s="16"/>
    </row>
    <row r="242" spans="2:2">
      <c r="B242" s="20"/>
    </row>
    <row r="243" spans="2:2">
      <c r="B243" s="20"/>
    </row>
    <row r="252" spans="2:2">
      <c r="B252" s="17"/>
    </row>
    <row r="253" spans="2:2">
      <c r="B253" s="18"/>
    </row>
    <row r="254" spans="2:2">
      <c r="B254" s="17"/>
    </row>
    <row r="255" spans="2:2">
      <c r="B255" s="15"/>
    </row>
    <row r="256" spans="2:2">
      <c r="B256" s="17"/>
    </row>
    <row r="257" spans="2:2">
      <c r="B257" s="17"/>
    </row>
    <row r="258" spans="2:2">
      <c r="B258" s="17"/>
    </row>
    <row r="259" spans="2:2">
      <c r="B259" s="17"/>
    </row>
    <row r="260" spans="2:2">
      <c r="B260" s="17"/>
    </row>
    <row r="261" spans="2:2">
      <c r="B261" s="17"/>
    </row>
    <row r="264" spans="2:2">
      <c r="B264" s="16"/>
    </row>
    <row r="265" spans="2:2">
      <c r="B265" s="16"/>
    </row>
    <row r="266" spans="2:2">
      <c r="B266" s="16"/>
    </row>
    <row r="267" spans="2:2">
      <c r="B267" s="16"/>
    </row>
    <row r="268" spans="2:2">
      <c r="B268" s="16"/>
    </row>
    <row r="269" spans="2:2">
      <c r="B269" s="15"/>
    </row>
    <row r="270" spans="2:2">
      <c r="B270" s="16"/>
    </row>
    <row r="271" spans="2:2">
      <c r="B271" s="16"/>
    </row>
    <row r="272" spans="2:2">
      <c r="B272" s="16"/>
    </row>
    <row r="273" spans="2:2">
      <c r="B273" s="16"/>
    </row>
    <row r="274" spans="2:2">
      <c r="B274" s="16"/>
    </row>
    <row r="275" spans="2:2">
      <c r="B275" s="16"/>
    </row>
    <row r="276" spans="2:2">
      <c r="B276" s="16"/>
    </row>
    <row r="277" spans="2:2">
      <c r="B277" s="16"/>
    </row>
    <row r="278" spans="2:2">
      <c r="B278" s="16"/>
    </row>
    <row r="279" spans="2:2">
      <c r="B279" s="16"/>
    </row>
    <row r="280" spans="2:2">
      <c r="B280" s="16"/>
    </row>
    <row r="299" spans="2:2">
      <c r="B299" s="15"/>
    </row>
    <row r="300" spans="2:2">
      <c r="B300" s="16"/>
    </row>
    <row r="301" spans="2:2">
      <c r="B301" s="16"/>
    </row>
    <row r="302" spans="2:2">
      <c r="B302" s="16"/>
    </row>
    <row r="303" spans="2:2">
      <c r="B303" s="16"/>
    </row>
    <row r="304" spans="2:2">
      <c r="B304" s="16"/>
    </row>
    <row r="305" spans="2:2">
      <c r="B305" s="16"/>
    </row>
    <row r="306" spans="2:2">
      <c r="B306" s="16"/>
    </row>
    <row r="307" spans="2:2">
      <c r="B307" s="16"/>
    </row>
    <row r="308" spans="2:2">
      <c r="B308" s="16"/>
    </row>
    <row r="309" spans="2:2">
      <c r="B309" s="16"/>
    </row>
  </sheetData>
  <phoneticPr fontId="30" type="noConversion"/>
  <pageMargins left="0.7" right="0.7" top="0.75" bottom="0.75" header="0.3" footer="0.3"/>
  <pageSetup paperSize="9" scale="92" orientation="portrait" r:id="rId1"/>
  <rowBreaks count="2" manualBreakCount="2">
    <brk id="12" max="1" man="1"/>
    <brk id="26" max="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58"/>
  <sheetViews>
    <sheetView view="pageBreakPreview" topLeftCell="A38" workbookViewId="0">
      <selection activeCell="B60" sqref="B60"/>
    </sheetView>
  </sheetViews>
  <sheetFormatPr defaultColWidth="9.140625" defaultRowHeight="12.75"/>
  <cols>
    <col min="1" max="1" width="6.7109375" style="27" customWidth="1"/>
    <col min="2" max="2" width="84.7109375" style="27" customWidth="1"/>
    <col min="3" max="16384" width="9.140625" style="27"/>
  </cols>
  <sheetData>
    <row r="2" spans="1:2">
      <c r="A2" s="26" t="s">
        <v>126</v>
      </c>
      <c r="B2" s="26" t="s">
        <v>127</v>
      </c>
    </row>
    <row r="4" spans="1:2">
      <c r="A4" s="28" t="s">
        <v>256</v>
      </c>
      <c r="B4" s="28" t="s">
        <v>284</v>
      </c>
    </row>
    <row r="6" spans="1:2">
      <c r="B6" s="25" t="s">
        <v>128</v>
      </c>
    </row>
    <row r="7" spans="1:2" ht="25.5">
      <c r="B7" s="25" t="s">
        <v>129</v>
      </c>
    </row>
    <row r="8" spans="1:2">
      <c r="B8" s="25" t="s">
        <v>130</v>
      </c>
    </row>
    <row r="9" spans="1:2">
      <c r="B9" s="25" t="s">
        <v>131</v>
      </c>
    </row>
    <row r="10" spans="1:2">
      <c r="B10" s="27" t="s">
        <v>22</v>
      </c>
    </row>
    <row r="11" spans="1:2">
      <c r="B11" s="27" t="s">
        <v>23</v>
      </c>
    </row>
    <row r="13" spans="1:2">
      <c r="B13" s="25" t="s">
        <v>132</v>
      </c>
    </row>
    <row r="14" spans="1:2" ht="38.25">
      <c r="B14" s="25" t="s">
        <v>133</v>
      </c>
    </row>
    <row r="15" spans="1:2">
      <c r="B15" s="25" t="s">
        <v>134</v>
      </c>
    </row>
    <row r="16" spans="1:2">
      <c r="B16" s="25" t="s">
        <v>135</v>
      </c>
    </row>
    <row r="17" spans="2:2">
      <c r="B17" s="25" t="s">
        <v>136</v>
      </c>
    </row>
    <row r="18" spans="2:2">
      <c r="B18" s="25" t="s">
        <v>137</v>
      </c>
    </row>
    <row r="19" spans="2:2">
      <c r="B19" s="25" t="s">
        <v>138</v>
      </c>
    </row>
    <row r="20" spans="2:2">
      <c r="B20" s="25" t="s">
        <v>139</v>
      </c>
    </row>
    <row r="21" spans="2:2">
      <c r="B21" s="25" t="s">
        <v>140</v>
      </c>
    </row>
    <row r="22" spans="2:2">
      <c r="B22" s="25" t="s">
        <v>141</v>
      </c>
    </row>
    <row r="23" spans="2:2" ht="25.5">
      <c r="B23" s="25" t="s">
        <v>142</v>
      </c>
    </row>
    <row r="24" spans="2:2" ht="25.5">
      <c r="B24" s="25" t="s">
        <v>143</v>
      </c>
    </row>
    <row r="26" spans="2:2">
      <c r="B26" s="25" t="s">
        <v>144</v>
      </c>
    </row>
    <row r="27" spans="2:2">
      <c r="B27" s="25" t="s">
        <v>128</v>
      </c>
    </row>
    <row r="28" spans="2:2" ht="25.5">
      <c r="B28" s="25" t="s">
        <v>145</v>
      </c>
    </row>
    <row r="29" spans="2:2">
      <c r="B29" s="25" t="s">
        <v>130</v>
      </c>
    </row>
    <row r="30" spans="2:2">
      <c r="B30" s="25" t="s">
        <v>131</v>
      </c>
    </row>
    <row r="31" spans="2:2" ht="38.25">
      <c r="B31" s="25" t="s">
        <v>146</v>
      </c>
    </row>
    <row r="33" spans="2:2">
      <c r="B33" s="25" t="s">
        <v>147</v>
      </c>
    </row>
    <row r="34" spans="2:2">
      <c r="B34" s="25" t="s">
        <v>0</v>
      </c>
    </row>
    <row r="35" spans="2:2">
      <c r="B35" s="25" t="s">
        <v>1</v>
      </c>
    </row>
    <row r="36" spans="2:2">
      <c r="B36" s="25" t="s">
        <v>2</v>
      </c>
    </row>
    <row r="37" spans="2:2">
      <c r="B37" s="25" t="s">
        <v>3</v>
      </c>
    </row>
    <row r="38" spans="2:2" ht="38.25">
      <c r="B38" s="25" t="s">
        <v>4</v>
      </c>
    </row>
    <row r="39" spans="2:2">
      <c r="B39" s="25" t="s">
        <v>5</v>
      </c>
    </row>
    <row r="40" spans="2:2">
      <c r="B40" s="25" t="s">
        <v>6</v>
      </c>
    </row>
    <row r="41" spans="2:2">
      <c r="B41" s="25" t="s">
        <v>7</v>
      </c>
    </row>
    <row r="42" spans="2:2" ht="38.25">
      <c r="B42" s="25" t="s">
        <v>8</v>
      </c>
    </row>
    <row r="43" spans="2:2" ht="25.5">
      <c r="B43" s="25" t="s">
        <v>9</v>
      </c>
    </row>
    <row r="44" spans="2:2" ht="25.5">
      <c r="B44" s="25" t="s">
        <v>10</v>
      </c>
    </row>
    <row r="45" spans="2:2" ht="25.5">
      <c r="B45" s="25" t="s">
        <v>11</v>
      </c>
    </row>
    <row r="46" spans="2:2" ht="276" customHeight="1">
      <c r="B46" s="25" t="s">
        <v>358</v>
      </c>
    </row>
    <row r="47" spans="2:2" ht="165.75">
      <c r="B47" s="25" t="s">
        <v>255</v>
      </c>
    </row>
    <row r="48" spans="2:2" ht="38.25">
      <c r="B48" s="27" t="s">
        <v>155</v>
      </c>
    </row>
    <row r="49" spans="2:2">
      <c r="B49" s="25" t="s">
        <v>12</v>
      </c>
    </row>
    <row r="50" spans="2:2">
      <c r="B50" s="25" t="s">
        <v>13</v>
      </c>
    </row>
    <row r="51" spans="2:2">
      <c r="B51" s="25" t="s">
        <v>14</v>
      </c>
    </row>
    <row r="52" spans="2:2">
      <c r="B52" s="25" t="s">
        <v>15</v>
      </c>
    </row>
    <row r="53" spans="2:2">
      <c r="B53" s="25" t="s">
        <v>16</v>
      </c>
    </row>
    <row r="54" spans="2:2">
      <c r="B54" s="25" t="s">
        <v>17</v>
      </c>
    </row>
    <row r="55" spans="2:2">
      <c r="B55" s="25" t="s">
        <v>18</v>
      </c>
    </row>
    <row r="56" spans="2:2">
      <c r="B56" s="25" t="s">
        <v>19</v>
      </c>
    </row>
    <row r="57" spans="2:2">
      <c r="B57" s="25" t="s">
        <v>20</v>
      </c>
    </row>
    <row r="58" spans="2:2">
      <c r="B58" s="25" t="s">
        <v>21</v>
      </c>
    </row>
  </sheetData>
  <phoneticPr fontId="30" type="noConversion"/>
  <pageMargins left="0.74803149606299213" right="0.74803149606299213" top="0.98425196850393704" bottom="0.98425196850393704" header="0.51181102362204722" footer="0.51181102362204722"/>
  <pageSetup paperSize="9" scale="95" firstPageNumber="2" orientation="portrait" useFirstPageNumber="1" horizontalDpi="300" verticalDpi="300" r:id="rId1"/>
  <headerFooter alignWithMargins="0">
    <oddHeader>&amp;L&amp;8 LUČKA UPRAVA ZADAR
&amp;CTRAJEKTNI TERMINAL ZADAR - GAŽENICA
CENTRALNA ZGRADA TERMINALA&amp;RZOP. GP-TTZ-2715/06 -E</oddHeader>
    <oddFooter>&amp;L&amp;8DOKUMENTACIJA ZA NADMETANJE&amp;RMAPA2 - TROŠKOVNICI
&amp;F&amp;A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B64"/>
  <sheetViews>
    <sheetView view="pageBreakPreview" topLeftCell="A28" workbookViewId="0">
      <selection activeCell="B60" sqref="B60"/>
    </sheetView>
  </sheetViews>
  <sheetFormatPr defaultColWidth="9.140625" defaultRowHeight="12.75"/>
  <cols>
    <col min="1" max="1" width="6.7109375" style="27" customWidth="1"/>
    <col min="2" max="2" width="84.7109375" style="27" customWidth="1"/>
    <col min="3" max="16384" width="9.140625" style="27"/>
  </cols>
  <sheetData>
    <row r="2" spans="1:2">
      <c r="A2" s="26" t="s">
        <v>126</v>
      </c>
      <c r="B2" s="26" t="s">
        <v>127</v>
      </c>
    </row>
    <row r="3" spans="1:2" ht="15">
      <c r="A3" s="29"/>
      <c r="B3" s="29"/>
    </row>
    <row r="4" spans="1:2">
      <c r="A4" s="28" t="s">
        <v>285</v>
      </c>
      <c r="B4" s="28" t="s">
        <v>334</v>
      </c>
    </row>
    <row r="6" spans="1:2">
      <c r="B6" s="25" t="s">
        <v>128</v>
      </c>
    </row>
    <row r="7" spans="1:2" ht="25.5">
      <c r="B7" s="27" t="s">
        <v>24</v>
      </c>
    </row>
    <row r="8" spans="1:2" ht="25.5">
      <c r="B8" s="27" t="s">
        <v>25</v>
      </c>
    </row>
    <row r="9" spans="1:2" ht="30.75" customHeight="1">
      <c r="B9" s="25" t="s">
        <v>64</v>
      </c>
    </row>
    <row r="10" spans="1:2" ht="25.5">
      <c r="B10" s="27" t="s">
        <v>26</v>
      </c>
    </row>
    <row r="11" spans="1:2">
      <c r="B11" s="27" t="s">
        <v>27</v>
      </c>
    </row>
    <row r="12" spans="1:2">
      <c r="B12" s="27" t="s">
        <v>28</v>
      </c>
    </row>
    <row r="13" spans="1:2">
      <c r="B13" s="27" t="s">
        <v>29</v>
      </c>
    </row>
    <row r="14" spans="1:2">
      <c r="B14" s="25" t="s">
        <v>130</v>
      </c>
    </row>
    <row r="15" spans="1:2">
      <c r="B15" s="27" t="s">
        <v>22</v>
      </c>
    </row>
    <row r="16" spans="1:2">
      <c r="B16" s="27" t="s">
        <v>23</v>
      </c>
    </row>
    <row r="18" spans="2:2">
      <c r="B18" s="25" t="s">
        <v>30</v>
      </c>
    </row>
    <row r="19" spans="2:2">
      <c r="B19" s="25" t="s">
        <v>147</v>
      </c>
    </row>
    <row r="20" spans="2:2" ht="25.5">
      <c r="B20" s="27" t="s">
        <v>31</v>
      </c>
    </row>
    <row r="21" spans="2:2" ht="25.5">
      <c r="B21" s="27" t="s">
        <v>32</v>
      </c>
    </row>
    <row r="22" spans="2:2">
      <c r="B22" s="27" t="s">
        <v>33</v>
      </c>
    </row>
    <row r="23" spans="2:2" ht="26.25" customHeight="1">
      <c r="B23" s="27" t="s">
        <v>34</v>
      </c>
    </row>
    <row r="24" spans="2:2" ht="38.25">
      <c r="B24" s="27" t="s">
        <v>35</v>
      </c>
    </row>
    <row r="25" spans="2:2" ht="25.5">
      <c r="B25" s="27" t="s">
        <v>36</v>
      </c>
    </row>
    <row r="26" spans="2:2" ht="25.5">
      <c r="B26" s="27" t="s">
        <v>37</v>
      </c>
    </row>
    <row r="27" spans="2:2" ht="25.5">
      <c r="B27" s="27" t="s">
        <v>38</v>
      </c>
    </row>
    <row r="28" spans="2:2">
      <c r="B28" s="27" t="s">
        <v>39</v>
      </c>
    </row>
    <row r="29" spans="2:2">
      <c r="B29" s="25"/>
    </row>
    <row r="30" spans="2:2">
      <c r="B30" s="27" t="s">
        <v>40</v>
      </c>
    </row>
    <row r="31" spans="2:2">
      <c r="B31" s="25" t="s">
        <v>128</v>
      </c>
    </row>
    <row r="32" spans="2:2" ht="25.5">
      <c r="B32" s="27" t="s">
        <v>41</v>
      </c>
    </row>
    <row r="33" spans="2:2" ht="25.5">
      <c r="B33" s="27" t="s">
        <v>42</v>
      </c>
    </row>
    <row r="34" spans="2:2">
      <c r="B34" s="27" t="s">
        <v>43</v>
      </c>
    </row>
    <row r="35" spans="2:2">
      <c r="B35" s="27" t="s">
        <v>44</v>
      </c>
    </row>
    <row r="36" spans="2:2" ht="25.5">
      <c r="B36" s="27" t="s">
        <v>45</v>
      </c>
    </row>
    <row r="37" spans="2:2">
      <c r="B37" s="27" t="s">
        <v>46</v>
      </c>
    </row>
    <row r="38" spans="2:2">
      <c r="B38" s="27" t="s">
        <v>47</v>
      </c>
    </row>
    <row r="39" spans="2:2">
      <c r="B39" s="27" t="s">
        <v>48</v>
      </c>
    </row>
    <row r="40" spans="2:2">
      <c r="B40" s="27" t="s">
        <v>49</v>
      </c>
    </row>
    <row r="41" spans="2:2" ht="25.5">
      <c r="B41" s="27" t="s">
        <v>50</v>
      </c>
    </row>
    <row r="42" spans="2:2">
      <c r="B42" s="27" t="s">
        <v>147</v>
      </c>
    </row>
    <row r="43" spans="2:2">
      <c r="B43" s="27" t="s">
        <v>51</v>
      </c>
    </row>
    <row r="44" spans="2:2">
      <c r="B44" s="27" t="s">
        <v>52</v>
      </c>
    </row>
    <row r="45" spans="2:2">
      <c r="B45" s="27" t="s">
        <v>53</v>
      </c>
    </row>
    <row r="46" spans="2:2">
      <c r="B46" s="27" t="s">
        <v>65</v>
      </c>
    </row>
    <row r="47" spans="2:2" ht="25.5">
      <c r="B47" s="27" t="s">
        <v>54</v>
      </c>
    </row>
    <row r="48" spans="2:2" ht="25.5">
      <c r="B48" s="27" t="s">
        <v>66</v>
      </c>
    </row>
    <row r="50" spans="2:2" ht="38.25">
      <c r="B50" s="27" t="s">
        <v>155</v>
      </c>
    </row>
    <row r="52" spans="2:2">
      <c r="B52" s="27" t="s">
        <v>12</v>
      </c>
    </row>
    <row r="53" spans="2:2">
      <c r="B53" s="25"/>
    </row>
    <row r="54" spans="2:2">
      <c r="B54" s="27" t="s">
        <v>55</v>
      </c>
    </row>
    <row r="55" spans="2:2">
      <c r="B55" s="27" t="s">
        <v>56</v>
      </c>
    </row>
    <row r="56" spans="2:2">
      <c r="B56" s="27" t="s">
        <v>57</v>
      </c>
    </row>
    <row r="57" spans="2:2">
      <c r="B57" s="27" t="s">
        <v>58</v>
      </c>
    </row>
    <row r="58" spans="2:2">
      <c r="B58" s="27" t="s">
        <v>59</v>
      </c>
    </row>
    <row r="59" spans="2:2">
      <c r="B59" s="27" t="s">
        <v>60</v>
      </c>
    </row>
    <row r="60" spans="2:2">
      <c r="B60" s="25"/>
    </row>
    <row r="61" spans="2:2" ht="25.5">
      <c r="B61" s="26" t="s">
        <v>61</v>
      </c>
    </row>
    <row r="62" spans="2:2" ht="25.5">
      <c r="B62" s="26" t="s">
        <v>62</v>
      </c>
    </row>
    <row r="63" spans="2:2">
      <c r="B63" s="26"/>
    </row>
    <row r="64" spans="2:2">
      <c r="B64" s="26" t="s">
        <v>63</v>
      </c>
    </row>
  </sheetData>
  <phoneticPr fontId="30" type="noConversion"/>
  <pageMargins left="0.74803149606299213" right="0.74803149606299213" top="0.98425196850393704" bottom="0.98425196850393704" header="0.51181102362204722" footer="0.51181102362204722"/>
  <pageSetup paperSize="9" scale="95" firstPageNumber="2" orientation="portrait" useFirstPageNumber="1" horizontalDpi="300" verticalDpi="300" r:id="rId1"/>
  <headerFooter alignWithMargins="0">
    <oddHeader>&amp;L&amp;8 LUČKA UPRAVA ZADAR
&amp;CTRAJEKTNI TERMINAL ZADAR - GAŽENICA
CENTRALNA ZGRADA TERMINALA&amp;RZOP. GP-TTZ-2715/06 -E</oddHeader>
    <oddFooter>&amp;L&amp;8DOKUMENTACIJA ZA NADMETANJE&amp;RMAPA2 - TROŠKOVNICI
&amp;F&amp;A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D2858"/>
  <sheetViews>
    <sheetView showZeros="0" view="pageBreakPreview" topLeftCell="A781" zoomScale="80" zoomScaleNormal="100" zoomScaleSheetLayoutView="80" workbookViewId="0">
      <selection activeCell="F795" sqref="F795:F2857"/>
    </sheetView>
  </sheetViews>
  <sheetFormatPr defaultColWidth="9.140625" defaultRowHeight="12.75"/>
  <cols>
    <col min="1" max="1" width="9.140625" style="426" customWidth="1"/>
    <col min="2" max="2" width="55" style="421" customWidth="1"/>
    <col min="3" max="3" width="9" style="420" customWidth="1"/>
    <col min="4" max="4" width="11.42578125" style="420" customWidth="1"/>
    <col min="5" max="5" width="10.28515625" style="420" customWidth="1"/>
    <col min="6" max="6" width="18.7109375" style="420" customWidth="1"/>
    <col min="7" max="7" width="45.42578125" style="102" customWidth="1"/>
    <col min="8" max="16384" width="9.140625" style="102"/>
  </cols>
  <sheetData>
    <row r="1" spans="2:7">
      <c r="G1" s="653"/>
    </row>
    <row r="2" spans="2:7">
      <c r="G2" s="653"/>
    </row>
    <row r="3" spans="2:7" ht="52.5" customHeight="1">
      <c r="B3" s="419" t="s">
        <v>1363</v>
      </c>
      <c r="G3" s="653"/>
    </row>
    <row r="4" spans="2:7">
      <c r="G4" s="653"/>
    </row>
    <row r="5" spans="2:7">
      <c r="B5" s="421" t="s">
        <v>1022</v>
      </c>
      <c r="G5" s="653"/>
    </row>
    <row r="6" spans="2:7" ht="25.5">
      <c r="B6" s="422" t="s">
        <v>1364</v>
      </c>
      <c r="G6" s="653"/>
    </row>
    <row r="7" spans="2:7">
      <c r="G7" s="653"/>
    </row>
    <row r="8" spans="2:7">
      <c r="B8" s="421" t="s">
        <v>1056</v>
      </c>
      <c r="G8" s="653"/>
    </row>
    <row r="9" spans="2:7">
      <c r="B9" s="423" t="s">
        <v>1365</v>
      </c>
      <c r="G9" s="653"/>
    </row>
    <row r="10" spans="2:7">
      <c r="G10" s="653"/>
    </row>
    <row r="11" spans="2:7">
      <c r="B11" s="421" t="s">
        <v>1023</v>
      </c>
      <c r="G11" s="653"/>
    </row>
    <row r="12" spans="2:7" ht="25.5">
      <c r="B12" s="424" t="s">
        <v>3948</v>
      </c>
      <c r="G12" s="653"/>
    </row>
    <row r="13" spans="2:7">
      <c r="G13" s="653"/>
    </row>
    <row r="14" spans="2:7">
      <c r="B14" s="421" t="s">
        <v>1367</v>
      </c>
      <c r="G14" s="653"/>
    </row>
    <row r="15" spans="2:7">
      <c r="B15" s="425" t="s">
        <v>1366</v>
      </c>
      <c r="G15" s="653"/>
    </row>
    <row r="16" spans="2:7">
      <c r="G16" s="653"/>
    </row>
    <row r="17" spans="1:7">
      <c r="G17" s="653"/>
    </row>
    <row r="18" spans="1:7">
      <c r="G18" s="653"/>
    </row>
    <row r="19" spans="1:7">
      <c r="G19" s="653"/>
    </row>
    <row r="20" spans="1:7">
      <c r="G20" s="653"/>
    </row>
    <row r="21" spans="1:7">
      <c r="G21" s="653"/>
    </row>
    <row r="22" spans="1:7">
      <c r="G22" s="653"/>
    </row>
    <row r="23" spans="1:7">
      <c r="G23" s="653"/>
    </row>
    <row r="24" spans="1:7">
      <c r="G24" s="653"/>
    </row>
    <row r="25" spans="1:7">
      <c r="G25" s="653"/>
    </row>
    <row r="26" spans="1:7">
      <c r="G26" s="653"/>
    </row>
    <row r="27" spans="1:7" ht="13.5" thickBot="1">
      <c r="G27" s="653"/>
    </row>
    <row r="28" spans="1:7" ht="18.75" thickBot="1">
      <c r="A28" s="1242" t="s">
        <v>932</v>
      </c>
      <c r="B28" s="1243"/>
      <c r="C28" s="1243"/>
      <c r="D28" s="1243"/>
      <c r="E28" s="1243"/>
      <c r="F28" s="1244"/>
      <c r="G28" s="653"/>
    </row>
    <row r="29" spans="1:7">
      <c r="G29" s="653"/>
    </row>
    <row r="30" spans="1:7">
      <c r="G30" s="653"/>
    </row>
    <row r="31" spans="1:7">
      <c r="G31" s="653"/>
    </row>
    <row r="32" spans="1:7">
      <c r="G32" s="653"/>
    </row>
    <row r="33" spans="3:7">
      <c r="G33" s="653"/>
    </row>
    <row r="34" spans="3:7">
      <c r="G34" s="653"/>
    </row>
    <row r="35" spans="3:7">
      <c r="G35" s="653"/>
    </row>
    <row r="36" spans="3:7">
      <c r="G36" s="653"/>
    </row>
    <row r="37" spans="3:7">
      <c r="G37" s="653"/>
    </row>
    <row r="38" spans="3:7">
      <c r="G38" s="653"/>
    </row>
    <row r="39" spans="3:7">
      <c r="G39" s="653"/>
    </row>
    <row r="40" spans="3:7">
      <c r="G40" s="653"/>
    </row>
    <row r="41" spans="3:7">
      <c r="G41" s="653"/>
    </row>
    <row r="42" spans="3:7">
      <c r="G42" s="653"/>
    </row>
    <row r="43" spans="3:7">
      <c r="G43" s="653"/>
    </row>
    <row r="44" spans="3:7">
      <c r="G44" s="653"/>
    </row>
    <row r="45" spans="3:7">
      <c r="C45" s="427" t="s">
        <v>1057</v>
      </c>
      <c r="D45" s="428"/>
      <c r="E45" s="429"/>
      <c r="F45" s="430"/>
      <c r="G45" s="653"/>
    </row>
    <row r="46" spans="3:7">
      <c r="C46" s="1245" t="s">
        <v>1368</v>
      </c>
      <c r="D46" s="1245"/>
      <c r="E46" s="1245"/>
      <c r="F46" s="1245"/>
      <c r="G46" s="653"/>
    </row>
    <row r="47" spans="3:7">
      <c r="G47" s="653"/>
    </row>
    <row r="48" spans="3:7">
      <c r="G48" s="653"/>
    </row>
    <row r="49" spans="1:7">
      <c r="D49" s="428"/>
      <c r="E49" s="429"/>
      <c r="F49" s="430"/>
      <c r="G49" s="653"/>
    </row>
    <row r="50" spans="1:7">
      <c r="C50" s="428"/>
      <c r="D50" s="428"/>
      <c r="E50" s="429"/>
      <c r="F50" s="430"/>
      <c r="G50" s="653"/>
    </row>
    <row r="51" spans="1:7" ht="12.75" customHeight="1">
      <c r="G51" s="653"/>
    </row>
    <row r="52" spans="1:7">
      <c r="C52" s="431"/>
      <c r="D52" s="431"/>
      <c r="E52" s="431"/>
      <c r="F52" s="431"/>
      <c r="G52" s="653"/>
    </row>
    <row r="53" spans="1:7">
      <c r="C53" s="431"/>
      <c r="D53" s="431"/>
      <c r="E53" s="431"/>
      <c r="F53" s="431"/>
      <c r="G53" s="653"/>
    </row>
    <row r="54" spans="1:7">
      <c r="C54" s="432"/>
      <c r="D54" s="432"/>
      <c r="E54" s="432"/>
      <c r="F54" s="430"/>
      <c r="G54" s="653"/>
    </row>
    <row r="55" spans="1:7">
      <c r="C55" s="427" t="s">
        <v>1058</v>
      </c>
      <c r="D55" s="428"/>
      <c r="E55" s="429"/>
      <c r="F55" s="430"/>
      <c r="G55" s="653"/>
    </row>
    <row r="56" spans="1:7">
      <c r="C56" s="428"/>
      <c r="D56" s="428"/>
      <c r="E56" s="429"/>
      <c r="F56" s="430"/>
      <c r="G56" s="653"/>
    </row>
    <row r="57" spans="1:7" ht="12.75" customHeight="1">
      <c r="C57" s="1245" t="s">
        <v>1369</v>
      </c>
      <c r="D57" s="1245"/>
      <c r="E57" s="1245"/>
      <c r="F57" s="1245"/>
      <c r="G57" s="653"/>
    </row>
    <row r="58" spans="1:7" ht="12.75" customHeight="1">
      <c r="C58" s="1245"/>
      <c r="D58" s="1245"/>
      <c r="E58" s="1245"/>
      <c r="F58" s="1245"/>
      <c r="G58" s="653"/>
    </row>
    <row r="59" spans="1:7" ht="12.75" customHeight="1">
      <c r="C59" s="431"/>
      <c r="D59" s="431"/>
      <c r="E59" s="431"/>
      <c r="F59" s="431"/>
      <c r="G59" s="653"/>
    </row>
    <row r="60" spans="1:7">
      <c r="G60" s="653"/>
    </row>
    <row r="61" spans="1:7" s="436" customFormat="1" ht="11.25">
      <c r="A61" s="433"/>
      <c r="B61" s="434"/>
      <c r="C61" s="434"/>
      <c r="D61" s="435"/>
      <c r="E61" s="435"/>
      <c r="F61" s="435"/>
      <c r="G61" s="654"/>
    </row>
    <row r="62" spans="1:7">
      <c r="A62" s="437" t="s">
        <v>126</v>
      </c>
      <c r="B62" s="425" t="s">
        <v>534</v>
      </c>
      <c r="C62" s="438"/>
      <c r="D62" s="438"/>
      <c r="E62" s="438"/>
      <c r="F62" s="438"/>
      <c r="G62" s="653"/>
    </row>
    <row r="63" spans="1:7">
      <c r="A63" s="437"/>
      <c r="B63" s="425"/>
      <c r="C63" s="438"/>
      <c r="D63" s="438"/>
      <c r="E63" s="438"/>
      <c r="F63" s="438"/>
      <c r="G63" s="653"/>
    </row>
    <row r="64" spans="1:7">
      <c r="A64" s="439"/>
      <c r="B64" s="440" t="s">
        <v>190</v>
      </c>
      <c r="C64" s="438"/>
      <c r="D64" s="438"/>
      <c r="E64" s="438"/>
      <c r="F64" s="438"/>
      <c r="G64" s="653"/>
    </row>
    <row r="65" spans="1:7">
      <c r="A65" s="437"/>
      <c r="B65" s="425"/>
      <c r="C65" s="438"/>
      <c r="D65" s="438"/>
      <c r="E65" s="438"/>
      <c r="F65" s="438"/>
      <c r="G65" s="653"/>
    </row>
    <row r="66" spans="1:7">
      <c r="A66" s="437"/>
      <c r="B66" s="1246" t="s">
        <v>566</v>
      </c>
      <c r="C66" s="1247"/>
      <c r="D66" s="1247"/>
      <c r="E66" s="1247"/>
      <c r="F66" s="1247"/>
      <c r="G66" s="653"/>
    </row>
    <row r="67" spans="1:7" ht="25.5" customHeight="1">
      <c r="A67" s="437"/>
      <c r="B67" s="1248" t="s">
        <v>1370</v>
      </c>
      <c r="C67" s="1248"/>
      <c r="D67" s="1248"/>
      <c r="E67" s="1248"/>
      <c r="F67" s="1248"/>
      <c r="G67" s="653"/>
    </row>
    <row r="68" spans="1:7" ht="15" customHeight="1">
      <c r="A68" s="437"/>
      <c r="B68" s="1248" t="s">
        <v>947</v>
      </c>
      <c r="C68" s="1248"/>
      <c r="D68" s="1248"/>
      <c r="E68" s="1248"/>
      <c r="F68" s="1248"/>
      <c r="G68" s="653"/>
    </row>
    <row r="69" spans="1:7" ht="24" customHeight="1">
      <c r="A69" s="437"/>
      <c r="B69" s="1248" t="s">
        <v>983</v>
      </c>
      <c r="C69" s="1248"/>
      <c r="D69" s="1248"/>
      <c r="E69" s="1248"/>
      <c r="F69" s="1248"/>
      <c r="G69" s="653"/>
    </row>
    <row r="70" spans="1:7" ht="26.25" customHeight="1">
      <c r="A70" s="437"/>
      <c r="B70" s="1248" t="s">
        <v>984</v>
      </c>
      <c r="C70" s="1248"/>
      <c r="D70" s="1248"/>
      <c r="E70" s="1248"/>
      <c r="F70" s="1248"/>
      <c r="G70" s="653"/>
    </row>
    <row r="71" spans="1:7" ht="39" customHeight="1">
      <c r="A71" s="437"/>
      <c r="B71" s="1249" t="s">
        <v>567</v>
      </c>
      <c r="C71" s="1249"/>
      <c r="D71" s="1249"/>
      <c r="E71" s="1249"/>
      <c r="F71" s="1249"/>
      <c r="G71" s="653"/>
    </row>
    <row r="72" spans="1:7" ht="63.75" customHeight="1">
      <c r="A72" s="437"/>
      <c r="B72" s="1249" t="s">
        <v>1193</v>
      </c>
      <c r="C72" s="1249"/>
      <c r="D72" s="1249"/>
      <c r="E72" s="1249"/>
      <c r="F72" s="1249"/>
      <c r="G72" s="655"/>
    </row>
    <row r="73" spans="1:7" ht="39.75" customHeight="1">
      <c r="A73" s="437"/>
      <c r="B73" s="1249" t="s">
        <v>568</v>
      </c>
      <c r="C73" s="1249"/>
      <c r="D73" s="1249"/>
      <c r="E73" s="1249"/>
      <c r="F73" s="1249"/>
      <c r="G73" s="653"/>
    </row>
    <row r="74" spans="1:7" ht="39" customHeight="1">
      <c r="A74" s="437"/>
      <c r="B74" s="1249" t="s">
        <v>1194</v>
      </c>
      <c r="C74" s="1249"/>
      <c r="D74" s="1249"/>
      <c r="E74" s="1249"/>
      <c r="F74" s="1249"/>
      <c r="G74" s="655"/>
    </row>
    <row r="75" spans="1:7" ht="14.25">
      <c r="A75" s="437"/>
      <c r="B75" s="441" t="s">
        <v>569</v>
      </c>
      <c r="C75" s="441"/>
      <c r="D75" s="442"/>
      <c r="E75" s="442"/>
      <c r="F75" s="443"/>
      <c r="G75" s="653"/>
    </row>
    <row r="76" spans="1:7" ht="51" customHeight="1">
      <c r="A76" s="437"/>
      <c r="B76" s="1248" t="s">
        <v>1195</v>
      </c>
      <c r="C76" s="1248"/>
      <c r="D76" s="1248"/>
      <c r="E76" s="1248"/>
      <c r="F76" s="1248"/>
      <c r="G76" s="656"/>
    </row>
    <row r="77" spans="1:7" ht="58.5" customHeight="1">
      <c r="A77" s="437"/>
      <c r="B77" s="1249" t="s">
        <v>1196</v>
      </c>
      <c r="C77" s="1249"/>
      <c r="D77" s="1249"/>
      <c r="E77" s="1249"/>
      <c r="F77" s="1249"/>
      <c r="G77" s="655"/>
    </row>
    <row r="78" spans="1:7" ht="46.5" customHeight="1">
      <c r="A78" s="437"/>
      <c r="B78" s="1249" t="s">
        <v>1327</v>
      </c>
      <c r="C78" s="1249"/>
      <c r="D78" s="1249"/>
      <c r="E78" s="1249"/>
      <c r="F78" s="1249"/>
      <c r="G78" s="657"/>
    </row>
    <row r="79" spans="1:7" ht="63.75" customHeight="1">
      <c r="A79" s="437"/>
      <c r="B79" s="1249" t="s">
        <v>570</v>
      </c>
      <c r="C79" s="1249"/>
      <c r="D79" s="1249"/>
      <c r="E79" s="1249"/>
      <c r="F79" s="1249"/>
      <c r="G79" s="653"/>
    </row>
    <row r="80" spans="1:7" ht="99" customHeight="1">
      <c r="A80" s="437"/>
      <c r="B80" s="1248" t="s">
        <v>1328</v>
      </c>
      <c r="C80" s="1249"/>
      <c r="D80" s="1249"/>
      <c r="E80" s="1249"/>
      <c r="F80" s="1249"/>
      <c r="G80" s="658"/>
    </row>
    <row r="81" spans="1:7" ht="26.25" customHeight="1">
      <c r="A81" s="437"/>
      <c r="B81" s="1249" t="s">
        <v>571</v>
      </c>
      <c r="C81" s="1249"/>
      <c r="D81" s="1249"/>
      <c r="E81" s="1249"/>
      <c r="F81" s="1249"/>
      <c r="G81" s="653"/>
    </row>
    <row r="82" spans="1:7" ht="25.5" customHeight="1">
      <c r="A82" s="437"/>
      <c r="B82" s="1248" t="s">
        <v>572</v>
      </c>
      <c r="C82" s="1250"/>
      <c r="D82" s="1250"/>
      <c r="E82" s="1250"/>
      <c r="F82" s="1250"/>
      <c r="G82" s="653"/>
    </row>
    <row r="83" spans="1:7" ht="171.75" customHeight="1">
      <c r="A83" s="437"/>
      <c r="B83" s="1248" t="s">
        <v>1197</v>
      </c>
      <c r="C83" s="1248"/>
      <c r="D83" s="1248"/>
      <c r="E83" s="1248"/>
      <c r="F83" s="1248"/>
      <c r="G83" s="655"/>
    </row>
    <row r="84" spans="1:7" ht="63" customHeight="1">
      <c r="A84" s="437"/>
      <c r="B84" s="1248" t="s">
        <v>3578</v>
      </c>
      <c r="C84" s="1248"/>
      <c r="D84" s="1248"/>
      <c r="E84" s="1248"/>
      <c r="F84" s="1248"/>
      <c r="G84" s="653"/>
    </row>
    <row r="85" spans="1:7" ht="72" customHeight="1">
      <c r="A85" s="437"/>
      <c r="B85" s="1248" t="s">
        <v>3579</v>
      </c>
      <c r="C85" s="1248"/>
      <c r="D85" s="1248"/>
      <c r="E85" s="1248"/>
      <c r="F85" s="1248"/>
      <c r="G85" s="653"/>
    </row>
    <row r="86" spans="1:7" ht="49.5" customHeight="1">
      <c r="A86" s="437"/>
      <c r="B86" s="1248" t="s">
        <v>948</v>
      </c>
      <c r="C86" s="1248"/>
      <c r="D86" s="1248"/>
      <c r="E86" s="1248"/>
      <c r="F86" s="1248"/>
      <c r="G86" s="653"/>
    </row>
    <row r="87" spans="1:7" ht="39" customHeight="1">
      <c r="A87" s="437"/>
      <c r="B87" s="1248" t="s">
        <v>1323</v>
      </c>
      <c r="C87" s="1248"/>
      <c r="D87" s="1248"/>
      <c r="E87" s="1248"/>
      <c r="F87" s="1248"/>
      <c r="G87" s="655"/>
    </row>
    <row r="88" spans="1:7" ht="52.5" customHeight="1">
      <c r="A88" s="437"/>
      <c r="B88" s="1248" t="s">
        <v>1324</v>
      </c>
      <c r="C88" s="1248"/>
      <c r="D88" s="1248"/>
      <c r="E88" s="1248"/>
      <c r="F88" s="1248"/>
      <c r="G88" s="655"/>
    </row>
    <row r="89" spans="1:7" ht="25.5" customHeight="1">
      <c r="A89" s="437"/>
      <c r="B89" s="1248" t="s">
        <v>1283</v>
      </c>
      <c r="C89" s="1250"/>
      <c r="D89" s="1250"/>
      <c r="E89" s="1250"/>
      <c r="F89" s="1250"/>
      <c r="G89" s="655"/>
    </row>
    <row r="90" spans="1:7" ht="25.5" customHeight="1">
      <c r="A90" s="437"/>
      <c r="B90" s="1249" t="s">
        <v>1284</v>
      </c>
      <c r="C90" s="1249"/>
      <c r="D90" s="1249"/>
      <c r="E90" s="1249"/>
      <c r="F90" s="1249"/>
      <c r="G90" s="657"/>
    </row>
    <row r="91" spans="1:7" ht="14.25">
      <c r="A91" s="437"/>
      <c r="B91" s="1251"/>
      <c r="C91" s="1252"/>
      <c r="D91" s="1252"/>
      <c r="E91" s="1252"/>
      <c r="F91" s="1252"/>
      <c r="G91" s="657"/>
    </row>
    <row r="92" spans="1:7">
      <c r="A92" s="437"/>
      <c r="B92" s="1246" t="s">
        <v>573</v>
      </c>
      <c r="C92" s="1247"/>
      <c r="D92" s="1247"/>
      <c r="E92" s="1247"/>
      <c r="F92" s="1247"/>
      <c r="G92" s="653"/>
    </row>
    <row r="93" spans="1:7">
      <c r="A93" s="437"/>
      <c r="B93" s="1248" t="s">
        <v>574</v>
      </c>
      <c r="C93" s="1249"/>
      <c r="D93" s="1249"/>
      <c r="E93" s="1249"/>
      <c r="F93" s="1249"/>
      <c r="G93" s="653"/>
    </row>
    <row r="94" spans="1:7" ht="69" customHeight="1">
      <c r="A94" s="437"/>
      <c r="B94" s="1249" t="s">
        <v>3580</v>
      </c>
      <c r="C94" s="1249"/>
      <c r="D94" s="1249"/>
      <c r="E94" s="1249"/>
      <c r="F94" s="1249"/>
      <c r="G94" s="653"/>
    </row>
    <row r="95" spans="1:7" ht="27" customHeight="1">
      <c r="A95" s="437"/>
      <c r="B95" s="1249" t="s">
        <v>575</v>
      </c>
      <c r="C95" s="1249"/>
      <c r="D95" s="1249"/>
      <c r="E95" s="1249"/>
      <c r="F95" s="1249"/>
      <c r="G95" s="653"/>
    </row>
    <row r="96" spans="1:7" ht="26.25" customHeight="1">
      <c r="A96" s="437"/>
      <c r="B96" s="1249" t="s">
        <v>1285</v>
      </c>
      <c r="C96" s="1249"/>
      <c r="D96" s="1249"/>
      <c r="E96" s="1249"/>
      <c r="F96" s="1249"/>
      <c r="G96" s="659"/>
    </row>
    <row r="97" spans="1:7" ht="39.75" customHeight="1">
      <c r="A97" s="437"/>
      <c r="B97" s="1249" t="s">
        <v>1198</v>
      </c>
      <c r="C97" s="1249"/>
      <c r="D97" s="1249"/>
      <c r="E97" s="1249"/>
      <c r="F97" s="1249"/>
      <c r="G97" s="655"/>
    </row>
    <row r="98" spans="1:7" ht="27.75" customHeight="1">
      <c r="A98" s="437"/>
      <c r="B98" s="1248" t="s">
        <v>1199</v>
      </c>
      <c r="C98" s="1253"/>
      <c r="D98" s="1253"/>
      <c r="E98" s="1253"/>
      <c r="F98" s="1253"/>
      <c r="G98" s="655"/>
    </row>
    <row r="99" spans="1:7">
      <c r="A99" s="437"/>
      <c r="B99" s="1248" t="s">
        <v>217</v>
      </c>
      <c r="C99" s="1248"/>
      <c r="D99" s="1248"/>
      <c r="E99" s="1248"/>
      <c r="F99" s="1248"/>
      <c r="G99" s="660"/>
    </row>
    <row r="100" spans="1:7" ht="24.75" customHeight="1">
      <c r="A100" s="437"/>
      <c r="B100" s="1249" t="s">
        <v>1325</v>
      </c>
      <c r="C100" s="1249"/>
      <c r="D100" s="1249"/>
      <c r="E100" s="1249"/>
      <c r="F100" s="1249"/>
      <c r="G100" s="657"/>
    </row>
    <row r="101" spans="1:7" ht="26.25" customHeight="1">
      <c r="A101" s="437"/>
      <c r="B101" s="1249" t="s">
        <v>1331</v>
      </c>
      <c r="C101" s="1249"/>
      <c r="D101" s="1249"/>
      <c r="E101" s="1249"/>
      <c r="F101" s="1249"/>
      <c r="G101" s="657"/>
    </row>
    <row r="102" spans="1:7" ht="25.5" customHeight="1">
      <c r="A102" s="437"/>
      <c r="B102" s="1249" t="s">
        <v>226</v>
      </c>
      <c r="C102" s="1249"/>
      <c r="D102" s="1249"/>
      <c r="E102" s="1249"/>
      <c r="F102" s="1249"/>
      <c r="G102" s="657"/>
    </row>
    <row r="103" spans="1:7" ht="24.75" customHeight="1">
      <c r="A103" s="437"/>
      <c r="B103" s="1248" t="s">
        <v>1286</v>
      </c>
      <c r="C103" s="1249"/>
      <c r="D103" s="1249"/>
      <c r="E103" s="1249"/>
      <c r="F103" s="1249"/>
      <c r="G103" s="655"/>
    </row>
    <row r="104" spans="1:7">
      <c r="A104" s="437"/>
      <c r="B104" s="1249"/>
      <c r="C104" s="1249"/>
      <c r="D104" s="1249"/>
      <c r="E104" s="1249"/>
      <c r="F104" s="1249"/>
      <c r="G104" s="657"/>
    </row>
    <row r="105" spans="1:7" ht="15">
      <c r="A105" s="437"/>
      <c r="B105" s="1246" t="s">
        <v>576</v>
      </c>
      <c r="C105" s="1254"/>
      <c r="D105" s="1254"/>
      <c r="E105" s="1254"/>
      <c r="F105" s="1254"/>
      <c r="G105" s="657"/>
    </row>
    <row r="106" spans="1:7" ht="37.5" customHeight="1">
      <c r="A106" s="437"/>
      <c r="B106" s="1248" t="s">
        <v>1287</v>
      </c>
      <c r="C106" s="1250"/>
      <c r="D106" s="1250"/>
      <c r="E106" s="1250"/>
      <c r="F106" s="1250"/>
      <c r="G106" s="655"/>
    </row>
    <row r="107" spans="1:7" ht="25.5" customHeight="1">
      <c r="A107" s="437"/>
      <c r="B107" s="1249" t="s">
        <v>577</v>
      </c>
      <c r="C107" s="1249"/>
      <c r="D107" s="1249"/>
      <c r="E107" s="1249"/>
      <c r="F107" s="1249"/>
      <c r="G107" s="653"/>
    </row>
    <row r="108" spans="1:7" ht="74.25" customHeight="1">
      <c r="A108" s="437"/>
      <c r="B108" s="1248" t="s">
        <v>1225</v>
      </c>
      <c r="C108" s="1249"/>
      <c r="D108" s="1249"/>
      <c r="E108" s="1249"/>
      <c r="F108" s="1249"/>
      <c r="G108" s="653"/>
    </row>
    <row r="109" spans="1:7" ht="50.25" customHeight="1">
      <c r="A109" s="437"/>
      <c r="B109" s="1249" t="s">
        <v>578</v>
      </c>
      <c r="C109" s="1249"/>
      <c r="D109" s="1249"/>
      <c r="E109" s="1249"/>
      <c r="F109" s="1249"/>
      <c r="G109" s="653"/>
    </row>
    <row r="110" spans="1:7" ht="38.25" customHeight="1">
      <c r="A110" s="437"/>
      <c r="B110" s="1249" t="s">
        <v>1288</v>
      </c>
      <c r="C110" s="1249"/>
      <c r="D110" s="1249"/>
      <c r="E110" s="1249"/>
      <c r="F110" s="1249"/>
      <c r="G110" s="657"/>
    </row>
    <row r="111" spans="1:7" ht="52.5" customHeight="1">
      <c r="A111" s="437"/>
      <c r="B111" s="1249" t="s">
        <v>1200</v>
      </c>
      <c r="C111" s="1249"/>
      <c r="D111" s="1249"/>
      <c r="E111" s="1249"/>
      <c r="F111" s="1249"/>
      <c r="G111" s="655"/>
    </row>
    <row r="112" spans="1:7" ht="24.75" customHeight="1">
      <c r="A112" s="437"/>
      <c r="B112" s="1249" t="s">
        <v>1201</v>
      </c>
      <c r="C112" s="1249"/>
      <c r="D112" s="1249"/>
      <c r="E112" s="1249"/>
      <c r="F112" s="1249"/>
      <c r="G112" s="657"/>
    </row>
    <row r="113" spans="1:7" ht="63" customHeight="1">
      <c r="A113" s="437"/>
      <c r="B113" s="1249" t="s">
        <v>579</v>
      </c>
      <c r="C113" s="1253"/>
      <c r="D113" s="1253"/>
      <c r="E113" s="1253"/>
      <c r="F113" s="1253"/>
      <c r="G113" s="655"/>
    </row>
    <row r="114" spans="1:7">
      <c r="A114" s="437"/>
      <c r="B114" s="1248"/>
      <c r="C114" s="1248"/>
      <c r="D114" s="1248"/>
      <c r="E114" s="1248"/>
      <c r="F114" s="1248"/>
      <c r="G114" s="653"/>
    </row>
    <row r="115" spans="1:7">
      <c r="A115" s="437"/>
      <c r="B115" s="1247" t="s">
        <v>580</v>
      </c>
      <c r="C115" s="1247"/>
      <c r="D115" s="1247"/>
      <c r="E115" s="1247"/>
      <c r="F115" s="1247"/>
      <c r="G115" s="653"/>
    </row>
    <row r="116" spans="1:7" ht="26.25" customHeight="1">
      <c r="A116" s="437"/>
      <c r="B116" s="1249" t="s">
        <v>75</v>
      </c>
      <c r="C116" s="1249"/>
      <c r="D116" s="1249"/>
      <c r="E116" s="1249"/>
      <c r="F116" s="1249"/>
      <c r="G116" s="653"/>
    </row>
    <row r="117" spans="1:7" ht="49.5" customHeight="1">
      <c r="A117" s="437"/>
      <c r="B117" s="1248" t="s">
        <v>76</v>
      </c>
      <c r="C117" s="1250"/>
      <c r="D117" s="1250"/>
      <c r="E117" s="1250"/>
      <c r="F117" s="1250"/>
      <c r="G117" s="653"/>
    </row>
    <row r="118" spans="1:7" ht="25.5" customHeight="1">
      <c r="A118" s="437"/>
      <c r="B118" s="1249" t="s">
        <v>78</v>
      </c>
      <c r="C118" s="1249"/>
      <c r="D118" s="1249"/>
      <c r="E118" s="1249"/>
      <c r="F118" s="1249"/>
      <c r="G118" s="653"/>
    </row>
    <row r="119" spans="1:7" ht="42.75" customHeight="1">
      <c r="A119" s="437"/>
      <c r="B119" s="1248" t="s">
        <v>1203</v>
      </c>
      <c r="C119" s="1249"/>
      <c r="D119" s="1249"/>
      <c r="E119" s="1249"/>
      <c r="F119" s="1249"/>
      <c r="G119" s="655"/>
    </row>
    <row r="120" spans="1:7" ht="27.75" customHeight="1">
      <c r="A120" s="437"/>
      <c r="B120" s="1249" t="s">
        <v>1202</v>
      </c>
      <c r="C120" s="1249"/>
      <c r="D120" s="1249"/>
      <c r="E120" s="1249"/>
      <c r="F120" s="1249"/>
      <c r="G120" s="657"/>
    </row>
    <row r="121" spans="1:7">
      <c r="A121" s="437"/>
      <c r="B121" s="1247"/>
      <c r="C121" s="1247"/>
      <c r="D121" s="1247"/>
      <c r="E121" s="1247"/>
      <c r="F121" s="1247"/>
      <c r="G121" s="653"/>
    </row>
    <row r="122" spans="1:7">
      <c r="A122" s="437"/>
      <c r="B122" s="1247" t="s">
        <v>581</v>
      </c>
      <c r="C122" s="1247"/>
      <c r="D122" s="1247"/>
      <c r="E122" s="1247"/>
      <c r="F122" s="1247"/>
      <c r="G122" s="653"/>
    </row>
    <row r="123" spans="1:7" ht="26.25" customHeight="1">
      <c r="A123" s="437"/>
      <c r="B123" s="1249" t="s">
        <v>85</v>
      </c>
      <c r="C123" s="1249"/>
      <c r="D123" s="1249"/>
      <c r="E123" s="1249"/>
      <c r="F123" s="1249"/>
      <c r="G123" s="653"/>
    </row>
    <row r="124" spans="1:7" ht="27" customHeight="1">
      <c r="A124" s="437"/>
      <c r="B124" s="1249" t="s">
        <v>982</v>
      </c>
      <c r="C124" s="1253"/>
      <c r="D124" s="1253"/>
      <c r="E124" s="1253"/>
      <c r="F124" s="1253"/>
      <c r="G124" s="653"/>
    </row>
    <row r="125" spans="1:7" ht="51" customHeight="1">
      <c r="A125" s="437"/>
      <c r="B125" s="1249" t="s">
        <v>89</v>
      </c>
      <c r="C125" s="1249"/>
      <c r="D125" s="1249"/>
      <c r="E125" s="1249"/>
      <c r="F125" s="1249"/>
      <c r="G125" s="653"/>
    </row>
    <row r="126" spans="1:7">
      <c r="A126" s="437"/>
      <c r="B126" s="1249"/>
      <c r="C126" s="1249"/>
      <c r="D126" s="1249"/>
      <c r="E126" s="1249"/>
      <c r="F126" s="1249"/>
      <c r="G126" s="653"/>
    </row>
    <row r="127" spans="1:7" ht="15">
      <c r="A127" s="437"/>
      <c r="B127" s="1246" t="s">
        <v>582</v>
      </c>
      <c r="C127" s="1254"/>
      <c r="D127" s="1254"/>
      <c r="E127" s="1254"/>
      <c r="F127" s="1254"/>
      <c r="G127" s="653"/>
    </row>
    <row r="128" spans="1:7" ht="39.75" customHeight="1">
      <c r="A128" s="437"/>
      <c r="B128" s="1248" t="s">
        <v>3581</v>
      </c>
      <c r="C128" s="1250"/>
      <c r="D128" s="1250"/>
      <c r="E128" s="1250"/>
      <c r="F128" s="1250"/>
      <c r="G128" s="653"/>
    </row>
    <row r="129" spans="1:7" ht="39" customHeight="1">
      <c r="A129" s="437"/>
      <c r="B129" s="1249" t="s">
        <v>92</v>
      </c>
      <c r="C129" s="1249"/>
      <c r="D129" s="1249"/>
      <c r="E129" s="1249"/>
      <c r="F129" s="1249"/>
      <c r="G129" s="653"/>
    </row>
    <row r="130" spans="1:7" ht="13.5" customHeight="1">
      <c r="A130" s="437"/>
      <c r="B130" s="1248" t="s">
        <v>93</v>
      </c>
      <c r="C130" s="1249"/>
      <c r="D130" s="1249"/>
      <c r="E130" s="1249"/>
      <c r="F130" s="1249"/>
      <c r="G130" s="653"/>
    </row>
    <row r="131" spans="1:7" ht="28.5" customHeight="1">
      <c r="A131" s="437"/>
      <c r="B131" s="1249" t="s">
        <v>95</v>
      </c>
      <c r="C131" s="1249"/>
      <c r="D131" s="1249"/>
      <c r="E131" s="1249"/>
      <c r="F131" s="1249"/>
      <c r="G131" s="653"/>
    </row>
    <row r="132" spans="1:7" ht="37.5" customHeight="1">
      <c r="A132" s="437"/>
      <c r="B132" s="1249" t="s">
        <v>96</v>
      </c>
      <c r="C132" s="1249"/>
      <c r="D132" s="1249"/>
      <c r="E132" s="1249"/>
      <c r="F132" s="1249"/>
      <c r="G132" s="653"/>
    </row>
    <row r="133" spans="1:7">
      <c r="A133" s="437"/>
      <c r="B133" s="1248" t="s">
        <v>1204</v>
      </c>
      <c r="C133" s="1249"/>
      <c r="D133" s="1249"/>
      <c r="E133" s="1249"/>
      <c r="F133" s="1249"/>
      <c r="G133" s="655"/>
    </row>
    <row r="134" spans="1:7">
      <c r="A134" s="437"/>
      <c r="B134" s="1249"/>
      <c r="C134" s="1249"/>
      <c r="D134" s="1249"/>
      <c r="E134" s="1249"/>
      <c r="F134" s="1249"/>
      <c r="G134" s="653"/>
    </row>
    <row r="135" spans="1:7">
      <c r="A135" s="437"/>
      <c r="B135" s="1247" t="s">
        <v>583</v>
      </c>
      <c r="C135" s="1247"/>
      <c r="D135" s="1247"/>
      <c r="E135" s="1247"/>
      <c r="F135" s="1247"/>
      <c r="G135" s="653"/>
    </row>
    <row r="136" spans="1:7" ht="26.25" customHeight="1">
      <c r="A136" s="437"/>
      <c r="B136" s="1249" t="s">
        <v>98</v>
      </c>
      <c r="C136" s="1253"/>
      <c r="D136" s="1253"/>
      <c r="E136" s="1253"/>
      <c r="F136" s="1253"/>
      <c r="G136" s="653"/>
    </row>
    <row r="137" spans="1:7" ht="26.25" customHeight="1">
      <c r="A137" s="437"/>
      <c r="B137" s="1248" t="s">
        <v>100</v>
      </c>
      <c r="C137" s="1248"/>
      <c r="D137" s="1248"/>
      <c r="E137" s="1248"/>
      <c r="F137" s="1248"/>
      <c r="G137" s="653"/>
    </row>
    <row r="138" spans="1:7" ht="48.75" customHeight="1">
      <c r="A138" s="437"/>
      <c r="B138" s="1249" t="s">
        <v>102</v>
      </c>
      <c r="C138" s="1249"/>
      <c r="D138" s="1249"/>
      <c r="E138" s="1249"/>
      <c r="F138" s="1249"/>
      <c r="G138" s="653"/>
    </row>
    <row r="139" spans="1:7" ht="9" customHeight="1">
      <c r="A139" s="437"/>
      <c r="B139" s="1249"/>
      <c r="C139" s="1249"/>
      <c r="D139" s="1249"/>
      <c r="E139" s="1249"/>
      <c r="F139" s="1249"/>
      <c r="G139" s="653"/>
    </row>
    <row r="140" spans="1:7" ht="15">
      <c r="A140" s="437"/>
      <c r="B140" s="1246" t="s">
        <v>584</v>
      </c>
      <c r="C140" s="1254"/>
      <c r="D140" s="1254"/>
      <c r="E140" s="1254"/>
      <c r="F140" s="1254"/>
      <c r="G140" s="653"/>
    </row>
    <row r="141" spans="1:7" ht="25.5" customHeight="1">
      <c r="A141" s="437"/>
      <c r="B141" s="1249" t="s">
        <v>585</v>
      </c>
      <c r="C141" s="1249"/>
      <c r="D141" s="1249"/>
      <c r="E141" s="1249"/>
      <c r="F141" s="1249"/>
      <c r="G141" s="653"/>
    </row>
    <row r="142" spans="1:7" ht="29.25" customHeight="1">
      <c r="A142" s="437"/>
      <c r="B142" s="1248" t="s">
        <v>105</v>
      </c>
      <c r="C142" s="1249"/>
      <c r="D142" s="1249"/>
      <c r="E142" s="1249"/>
      <c r="F142" s="1249"/>
      <c r="G142" s="653"/>
    </row>
    <row r="143" spans="1:7" ht="53.25" customHeight="1">
      <c r="A143" s="437"/>
      <c r="B143" s="1249" t="s">
        <v>985</v>
      </c>
      <c r="C143" s="1249"/>
      <c r="D143" s="1249"/>
      <c r="E143" s="1249"/>
      <c r="F143" s="1249"/>
      <c r="G143" s="653"/>
    </row>
    <row r="144" spans="1:7">
      <c r="A144" s="437"/>
      <c r="B144" s="1248"/>
      <c r="C144" s="1249"/>
      <c r="D144" s="1249"/>
      <c r="E144" s="1249"/>
      <c r="F144" s="1249"/>
      <c r="G144" s="653"/>
    </row>
    <row r="145" spans="1:7" s="445" customFormat="1">
      <c r="A145" s="444"/>
      <c r="B145" s="1260" t="s">
        <v>586</v>
      </c>
      <c r="C145" s="1260"/>
      <c r="D145" s="1260"/>
      <c r="E145" s="1260"/>
      <c r="F145" s="1260"/>
      <c r="G145" s="653"/>
    </row>
    <row r="146" spans="1:7" ht="36.75" customHeight="1">
      <c r="A146" s="437"/>
      <c r="B146" s="1248" t="s">
        <v>1205</v>
      </c>
      <c r="C146" s="1249"/>
      <c r="D146" s="1249"/>
      <c r="E146" s="1249"/>
      <c r="F146" s="1249"/>
      <c r="G146" s="657"/>
    </row>
    <row r="147" spans="1:7" ht="42" customHeight="1">
      <c r="A147" s="437"/>
      <c r="B147" s="1249" t="s">
        <v>1207</v>
      </c>
      <c r="C147" s="1249"/>
      <c r="D147" s="1249"/>
      <c r="E147" s="1249"/>
      <c r="F147" s="1249"/>
      <c r="G147" s="655"/>
    </row>
    <row r="148" spans="1:7" ht="39" customHeight="1">
      <c r="A148" s="437"/>
      <c r="B148" s="1248" t="s">
        <v>587</v>
      </c>
      <c r="C148" s="1249"/>
      <c r="D148" s="1249"/>
      <c r="E148" s="1249"/>
      <c r="F148" s="1249"/>
      <c r="G148" s="653"/>
    </row>
    <row r="149" spans="1:7" ht="63" customHeight="1">
      <c r="A149" s="437"/>
      <c r="B149" s="1249" t="s">
        <v>1191</v>
      </c>
      <c r="C149" s="1249"/>
      <c r="D149" s="1249"/>
      <c r="E149" s="1249"/>
      <c r="F149" s="1249"/>
      <c r="G149" s="653"/>
    </row>
    <row r="150" spans="1:7" ht="52.5" customHeight="1">
      <c r="A150" s="437"/>
      <c r="B150" s="1248" t="s">
        <v>1206</v>
      </c>
      <c r="C150" s="1249"/>
      <c r="D150" s="1249"/>
      <c r="E150" s="1249"/>
      <c r="F150" s="1249"/>
      <c r="G150" s="655"/>
    </row>
    <row r="151" spans="1:7" ht="14.25">
      <c r="A151" s="437"/>
      <c r="B151" s="1255"/>
      <c r="C151" s="1256"/>
      <c r="D151" s="1256"/>
      <c r="E151" s="1256"/>
      <c r="F151" s="1256"/>
      <c r="G151" s="653"/>
    </row>
    <row r="152" spans="1:7" ht="27" customHeight="1">
      <c r="A152" s="437"/>
      <c r="B152" s="1257" t="s">
        <v>588</v>
      </c>
      <c r="C152" s="1258"/>
      <c r="D152" s="1258"/>
      <c r="E152" s="1258"/>
      <c r="F152" s="1259"/>
      <c r="G152" s="653"/>
    </row>
    <row r="153" spans="1:7" ht="14.25">
      <c r="A153" s="437"/>
      <c r="B153" s="441"/>
      <c r="C153" s="441"/>
      <c r="D153" s="442"/>
      <c r="E153" s="442"/>
      <c r="F153" s="443"/>
      <c r="G153" s="653"/>
    </row>
    <row r="154" spans="1:7" ht="14.25">
      <c r="A154" s="437"/>
      <c r="B154" s="446" t="s">
        <v>336</v>
      </c>
      <c r="C154" s="446"/>
      <c r="D154" s="442"/>
      <c r="E154" s="442"/>
      <c r="F154" s="443"/>
      <c r="G154" s="653"/>
    </row>
    <row r="155" spans="1:7" ht="54" customHeight="1">
      <c r="A155" s="437"/>
      <c r="B155" s="1249" t="s">
        <v>1332</v>
      </c>
      <c r="C155" s="1249"/>
      <c r="D155" s="1249"/>
      <c r="E155" s="1249"/>
      <c r="F155" s="1249"/>
      <c r="G155" s="653"/>
    </row>
    <row r="156" spans="1:7" ht="33" customHeight="1">
      <c r="A156" s="437"/>
      <c r="B156" s="1249" t="s">
        <v>1333</v>
      </c>
      <c r="C156" s="1249"/>
      <c r="D156" s="1249"/>
      <c r="E156" s="1249"/>
      <c r="F156" s="1249"/>
      <c r="G156" s="655"/>
    </row>
    <row r="157" spans="1:7" ht="14.25">
      <c r="A157" s="437"/>
      <c r="B157" s="446" t="s">
        <v>589</v>
      </c>
      <c r="C157" s="446"/>
      <c r="D157" s="442"/>
      <c r="E157" s="442"/>
      <c r="F157" s="443"/>
      <c r="G157" s="653"/>
    </row>
    <row r="158" spans="1:7" ht="27" customHeight="1">
      <c r="A158" s="437"/>
      <c r="B158" s="1249" t="s">
        <v>1326</v>
      </c>
      <c r="C158" s="1249"/>
      <c r="D158" s="1249"/>
      <c r="E158" s="1249"/>
      <c r="F158" s="1249"/>
      <c r="G158" s="653"/>
    </row>
    <row r="159" spans="1:7">
      <c r="A159" s="437"/>
      <c r="B159" s="1249" t="s">
        <v>590</v>
      </c>
      <c r="C159" s="1249"/>
      <c r="D159" s="1249"/>
      <c r="E159" s="1249"/>
      <c r="F159" s="1249"/>
      <c r="G159" s="653"/>
    </row>
    <row r="160" spans="1:7">
      <c r="A160" s="437"/>
      <c r="B160" s="1249" t="s">
        <v>591</v>
      </c>
      <c r="C160" s="1249"/>
      <c r="D160" s="1249"/>
      <c r="E160" s="1249"/>
      <c r="F160" s="1249"/>
      <c r="G160" s="653"/>
    </row>
    <row r="161" spans="1:7">
      <c r="A161" s="437"/>
      <c r="B161" s="1249" t="s">
        <v>592</v>
      </c>
      <c r="C161" s="1249"/>
      <c r="D161" s="1249"/>
      <c r="E161" s="1249"/>
      <c r="F161" s="1249"/>
      <c r="G161" s="653"/>
    </row>
    <row r="162" spans="1:7" ht="39.6" customHeight="1">
      <c r="A162" s="437"/>
      <c r="B162" s="1249" t="s">
        <v>593</v>
      </c>
      <c r="C162" s="1249"/>
      <c r="D162" s="1249"/>
      <c r="E162" s="1249"/>
      <c r="F162" s="1249"/>
      <c r="G162" s="653"/>
    </row>
    <row r="163" spans="1:7">
      <c r="A163" s="437"/>
      <c r="B163" s="1249" t="s">
        <v>594</v>
      </c>
      <c r="C163" s="1249"/>
      <c r="D163" s="1249"/>
      <c r="E163" s="1249"/>
      <c r="F163" s="1249"/>
      <c r="G163" s="653"/>
    </row>
    <row r="164" spans="1:7">
      <c r="A164" s="437"/>
      <c r="B164" s="1249" t="s">
        <v>595</v>
      </c>
      <c r="C164" s="1249"/>
      <c r="D164" s="1249"/>
      <c r="E164" s="1249"/>
      <c r="F164" s="1249"/>
      <c r="G164" s="653"/>
    </row>
    <row r="165" spans="1:7" ht="29.25" customHeight="1">
      <c r="A165" s="437"/>
      <c r="B165" s="1249" t="s">
        <v>596</v>
      </c>
      <c r="C165" s="1249"/>
      <c r="D165" s="1249"/>
      <c r="E165" s="1249"/>
      <c r="F165" s="1249"/>
      <c r="G165" s="653"/>
    </row>
    <row r="166" spans="1:7">
      <c r="A166" s="437"/>
      <c r="B166" s="1249" t="s">
        <v>597</v>
      </c>
      <c r="C166" s="1249"/>
      <c r="D166" s="1249"/>
      <c r="E166" s="1249"/>
      <c r="F166" s="1249"/>
      <c r="G166" s="653"/>
    </row>
    <row r="167" spans="1:7">
      <c r="A167" s="437"/>
      <c r="B167" s="1249" t="s">
        <v>598</v>
      </c>
      <c r="C167" s="1249"/>
      <c r="D167" s="1249"/>
      <c r="E167" s="1249"/>
      <c r="F167" s="1249"/>
      <c r="G167" s="657"/>
    </row>
    <row r="168" spans="1:7">
      <c r="A168" s="437"/>
      <c r="B168" s="1249" t="s">
        <v>599</v>
      </c>
      <c r="C168" s="1249"/>
      <c r="D168" s="1249"/>
      <c r="E168" s="1249"/>
      <c r="F168" s="1249"/>
      <c r="G168" s="653"/>
    </row>
    <row r="169" spans="1:7" ht="36" customHeight="1">
      <c r="A169" s="437"/>
      <c r="B169" s="1249" t="s">
        <v>3582</v>
      </c>
      <c r="C169" s="1249"/>
      <c r="D169" s="1249"/>
      <c r="E169" s="1249"/>
      <c r="F169" s="1249"/>
      <c r="G169" s="657"/>
    </row>
    <row r="170" spans="1:7" ht="26.25" customHeight="1">
      <c r="A170" s="437"/>
      <c r="B170" s="1249" t="s">
        <v>600</v>
      </c>
      <c r="C170" s="1249"/>
      <c r="D170" s="1249"/>
      <c r="E170" s="1249"/>
      <c r="F170" s="1249"/>
      <c r="G170" s="653"/>
    </row>
    <row r="171" spans="1:7" ht="24.75" customHeight="1">
      <c r="A171" s="437"/>
      <c r="B171" s="1249" t="s">
        <v>1208</v>
      </c>
      <c r="C171" s="1249"/>
      <c r="D171" s="1249"/>
      <c r="E171" s="1249"/>
      <c r="F171" s="1249"/>
      <c r="G171" s="657"/>
    </row>
    <row r="172" spans="1:7">
      <c r="A172" s="437"/>
      <c r="B172" s="1249" t="s">
        <v>1329</v>
      </c>
      <c r="C172" s="1249"/>
      <c r="D172" s="1249"/>
      <c r="E172" s="1249"/>
      <c r="F172" s="1249"/>
      <c r="G172" s="657"/>
    </row>
    <row r="173" spans="1:7" ht="25.5" customHeight="1">
      <c r="A173" s="437"/>
      <c r="B173" s="1249" t="s">
        <v>1209</v>
      </c>
      <c r="C173" s="1249"/>
      <c r="D173" s="1249"/>
      <c r="E173" s="1249"/>
      <c r="F173" s="1249"/>
      <c r="G173" s="655"/>
    </row>
    <row r="174" spans="1:7" ht="14.25">
      <c r="A174" s="437"/>
      <c r="B174" s="446" t="s">
        <v>166</v>
      </c>
      <c r="C174" s="446"/>
      <c r="D174" s="442"/>
      <c r="E174" s="442"/>
      <c r="F174" s="443"/>
      <c r="G174" s="653"/>
    </row>
    <row r="175" spans="1:7" ht="51.75" customHeight="1">
      <c r="A175" s="437"/>
      <c r="B175" s="1249" t="s">
        <v>601</v>
      </c>
      <c r="C175" s="1249"/>
      <c r="D175" s="1249"/>
      <c r="E175" s="1249"/>
      <c r="F175" s="1249"/>
      <c r="G175" s="653"/>
    </row>
    <row r="176" spans="1:7" ht="12.75" customHeight="1">
      <c r="A176" s="437"/>
      <c r="B176" s="446" t="s">
        <v>602</v>
      </c>
      <c r="C176" s="446"/>
      <c r="D176" s="442"/>
      <c r="E176" s="442"/>
      <c r="F176" s="443"/>
      <c r="G176" s="653"/>
    </row>
    <row r="177" spans="1:7" ht="27.75" customHeight="1">
      <c r="A177" s="437"/>
      <c r="B177" s="1249" t="s">
        <v>603</v>
      </c>
      <c r="C177" s="1249"/>
      <c r="D177" s="1249"/>
      <c r="E177" s="1249"/>
      <c r="F177" s="1249"/>
      <c r="G177" s="653"/>
    </row>
    <row r="178" spans="1:7" ht="12.75" customHeight="1">
      <c r="A178" s="437"/>
      <c r="B178" s="446" t="s">
        <v>604</v>
      </c>
      <c r="C178" s="446"/>
      <c r="D178" s="442"/>
      <c r="E178" s="442"/>
      <c r="F178" s="443"/>
      <c r="G178" s="653"/>
    </row>
    <row r="179" spans="1:7" ht="53.25" customHeight="1">
      <c r="A179" s="437"/>
      <c r="B179" s="1249" t="s">
        <v>605</v>
      </c>
      <c r="C179" s="1249"/>
      <c r="D179" s="1249"/>
      <c r="E179" s="1249"/>
      <c r="F179" s="1249"/>
      <c r="G179" s="653"/>
    </row>
    <row r="180" spans="1:7" ht="14.25">
      <c r="A180" s="437"/>
      <c r="B180" s="446" t="s">
        <v>606</v>
      </c>
      <c r="C180" s="446"/>
      <c r="D180" s="442"/>
      <c r="E180" s="442"/>
      <c r="F180" s="443"/>
      <c r="G180" s="653"/>
    </row>
    <row r="181" spans="1:7" ht="30.75" customHeight="1">
      <c r="A181" s="437"/>
      <c r="B181" s="1249" t="s">
        <v>607</v>
      </c>
      <c r="C181" s="1249"/>
      <c r="D181" s="1249"/>
      <c r="E181" s="1249"/>
      <c r="F181" s="1249"/>
      <c r="G181" s="653"/>
    </row>
    <row r="182" spans="1:7" ht="12.75" customHeight="1">
      <c r="A182" s="437"/>
      <c r="B182" s="446" t="s">
        <v>608</v>
      </c>
      <c r="C182" s="446"/>
      <c r="D182" s="442"/>
      <c r="E182" s="442"/>
      <c r="F182" s="443"/>
      <c r="G182" s="657"/>
    </row>
    <row r="183" spans="1:7" ht="16.5" customHeight="1">
      <c r="A183" s="437"/>
      <c r="B183" s="1249" t="s">
        <v>1210</v>
      </c>
      <c r="C183" s="1249"/>
      <c r="D183" s="1249"/>
      <c r="E183" s="1249"/>
      <c r="F183" s="1249"/>
      <c r="G183" s="657"/>
    </row>
    <row r="184" spans="1:7" ht="14.25">
      <c r="A184" s="437"/>
      <c r="B184" s="446" t="s">
        <v>609</v>
      </c>
      <c r="C184" s="446"/>
      <c r="D184" s="442"/>
      <c r="E184" s="442"/>
      <c r="F184" s="443"/>
      <c r="G184" s="657"/>
    </row>
    <row r="185" spans="1:7" ht="50.25" customHeight="1">
      <c r="A185" s="437"/>
      <c r="B185" s="1249" t="s">
        <v>1211</v>
      </c>
      <c r="C185" s="1249"/>
      <c r="D185" s="1249"/>
      <c r="E185" s="1249"/>
      <c r="F185" s="1249"/>
      <c r="G185" s="655"/>
    </row>
    <row r="186" spans="1:7">
      <c r="A186" s="437"/>
      <c r="B186" s="441"/>
      <c r="C186" s="441"/>
      <c r="D186" s="441"/>
      <c r="E186" s="441"/>
      <c r="F186" s="441"/>
      <c r="G186" s="653"/>
    </row>
    <row r="187" spans="1:7">
      <c r="A187" s="437"/>
      <c r="B187" s="1264" t="s">
        <v>610</v>
      </c>
      <c r="C187" s="1265"/>
      <c r="D187" s="1265"/>
      <c r="E187" s="1265"/>
      <c r="F187" s="1266"/>
      <c r="G187" s="653"/>
    </row>
    <row r="188" spans="1:7" ht="15.75">
      <c r="A188" s="437"/>
      <c r="B188" s="447"/>
      <c r="C188" s="447"/>
      <c r="D188" s="448"/>
      <c r="E188" s="448"/>
      <c r="F188" s="449"/>
      <c r="G188" s="653"/>
    </row>
    <row r="189" spans="1:7">
      <c r="A189" s="437"/>
      <c r="B189" s="1267" t="s">
        <v>259</v>
      </c>
      <c r="C189" s="1268"/>
      <c r="D189" s="1268"/>
      <c r="E189" s="1268"/>
      <c r="F189" s="1269"/>
      <c r="G189" s="653"/>
    </row>
    <row r="190" spans="1:7" ht="25.5" customHeight="1">
      <c r="A190" s="437"/>
      <c r="B190" s="1249" t="s">
        <v>611</v>
      </c>
      <c r="C190" s="1249"/>
      <c r="D190" s="1249"/>
      <c r="E190" s="1249"/>
      <c r="F190" s="1249"/>
      <c r="G190" s="653"/>
    </row>
    <row r="191" spans="1:7" ht="14.25" customHeight="1">
      <c r="A191" s="437"/>
      <c r="B191" s="1249" t="s">
        <v>986</v>
      </c>
      <c r="C191" s="1249"/>
      <c r="D191" s="1249"/>
      <c r="E191" s="1249"/>
      <c r="F191" s="1249"/>
      <c r="G191" s="653"/>
    </row>
    <row r="192" spans="1:7">
      <c r="A192" s="437"/>
      <c r="B192" s="1249" t="s">
        <v>612</v>
      </c>
      <c r="C192" s="1249"/>
      <c r="D192" s="1249"/>
      <c r="E192" s="1249"/>
      <c r="F192" s="1249"/>
      <c r="G192" s="653"/>
    </row>
    <row r="193" spans="1:7" ht="40.5" customHeight="1">
      <c r="A193" s="437"/>
      <c r="B193" s="1249" t="s">
        <v>613</v>
      </c>
      <c r="C193" s="1249"/>
      <c r="D193" s="1249"/>
      <c r="E193" s="1249"/>
      <c r="F193" s="1249"/>
      <c r="G193" s="657"/>
    </row>
    <row r="194" spans="1:7" ht="26.25" customHeight="1">
      <c r="A194" s="437"/>
      <c r="B194" s="1249" t="s">
        <v>3583</v>
      </c>
      <c r="C194" s="1249"/>
      <c r="D194" s="1249"/>
      <c r="E194" s="1249"/>
      <c r="F194" s="1249"/>
      <c r="G194" s="657"/>
    </row>
    <row r="195" spans="1:7" ht="28.5" customHeight="1">
      <c r="A195" s="437"/>
      <c r="B195" s="1249" t="s">
        <v>1212</v>
      </c>
      <c r="C195" s="1249"/>
      <c r="D195" s="1249"/>
      <c r="E195" s="1249"/>
      <c r="F195" s="1249"/>
      <c r="G195" s="657"/>
    </row>
    <row r="196" spans="1:7">
      <c r="A196" s="437"/>
      <c r="B196" s="1248" t="s">
        <v>1214</v>
      </c>
      <c r="C196" s="1249"/>
      <c r="D196" s="1249"/>
      <c r="E196" s="1249"/>
      <c r="F196" s="1249"/>
      <c r="G196" s="655"/>
    </row>
    <row r="197" spans="1:7" ht="38.25" customHeight="1">
      <c r="A197" s="437"/>
      <c r="B197" s="1249" t="s">
        <v>614</v>
      </c>
      <c r="C197" s="1249"/>
      <c r="D197" s="1249"/>
      <c r="E197" s="1249"/>
      <c r="F197" s="1249"/>
      <c r="G197" s="653"/>
    </row>
    <row r="198" spans="1:7" ht="13.7" customHeight="1">
      <c r="A198" s="437"/>
      <c r="B198" s="441"/>
      <c r="C198" s="441"/>
      <c r="D198" s="441"/>
      <c r="E198" s="441"/>
      <c r="F198" s="441"/>
      <c r="G198" s="655"/>
    </row>
    <row r="199" spans="1:7">
      <c r="A199" s="437"/>
      <c r="B199" s="324"/>
      <c r="C199" s="324"/>
      <c r="D199" s="324"/>
      <c r="E199" s="324"/>
      <c r="F199" s="450"/>
      <c r="G199" s="653"/>
    </row>
    <row r="200" spans="1:7">
      <c r="A200" s="437"/>
      <c r="B200" s="1261" t="s">
        <v>615</v>
      </c>
      <c r="C200" s="1262"/>
      <c r="D200" s="1262"/>
      <c r="E200" s="1262"/>
      <c r="F200" s="1263"/>
      <c r="G200" s="653"/>
    </row>
    <row r="201" spans="1:7" ht="26.25" customHeight="1">
      <c r="A201" s="437"/>
      <c r="B201" s="1249" t="s">
        <v>1213</v>
      </c>
      <c r="C201" s="1249"/>
      <c r="D201" s="1249"/>
      <c r="E201" s="1249"/>
      <c r="F201" s="1249"/>
      <c r="G201" s="657"/>
    </row>
    <row r="202" spans="1:7" ht="14.25">
      <c r="A202" s="437"/>
      <c r="B202" s="324"/>
      <c r="C202" s="324"/>
      <c r="D202" s="448"/>
      <c r="E202" s="448"/>
      <c r="F202" s="449"/>
      <c r="G202" s="653"/>
    </row>
    <row r="203" spans="1:7">
      <c r="A203" s="437"/>
      <c r="B203" s="1261" t="s">
        <v>616</v>
      </c>
      <c r="C203" s="1262"/>
      <c r="D203" s="1262"/>
      <c r="E203" s="1262"/>
      <c r="F203" s="1263"/>
      <c r="G203" s="653"/>
    </row>
    <row r="204" spans="1:7" ht="14.25">
      <c r="A204" s="437"/>
      <c r="B204" s="324"/>
      <c r="C204" s="324"/>
      <c r="D204" s="448"/>
      <c r="E204" s="448"/>
      <c r="F204" s="449"/>
      <c r="G204" s="653"/>
    </row>
    <row r="205" spans="1:7" ht="14.25">
      <c r="A205" s="437"/>
      <c r="B205" s="451" t="s">
        <v>190</v>
      </c>
      <c r="C205" s="451"/>
      <c r="D205" s="448"/>
      <c r="E205" s="448"/>
      <c r="F205" s="449"/>
      <c r="G205" s="653"/>
    </row>
    <row r="206" spans="1:7">
      <c r="A206" s="437"/>
      <c r="B206" s="1249" t="s">
        <v>617</v>
      </c>
      <c r="C206" s="1249"/>
      <c r="D206" s="1249"/>
      <c r="E206" s="1249"/>
      <c r="F206" s="1249"/>
      <c r="G206" s="657"/>
    </row>
    <row r="207" spans="1:7">
      <c r="A207" s="437"/>
      <c r="B207" s="1249" t="s">
        <v>949</v>
      </c>
      <c r="C207" s="1249"/>
      <c r="D207" s="1249"/>
      <c r="E207" s="1249"/>
      <c r="F207" s="1249"/>
      <c r="G207" s="657"/>
    </row>
    <row r="208" spans="1:7" ht="27.75" customHeight="1">
      <c r="A208" s="437"/>
      <c r="B208" s="1249" t="s">
        <v>1289</v>
      </c>
      <c r="C208" s="1249"/>
      <c r="D208" s="1249"/>
      <c r="E208" s="1249"/>
      <c r="F208" s="1249"/>
      <c r="G208" s="657"/>
    </row>
    <row r="209" spans="1:7" ht="51" customHeight="1">
      <c r="A209" s="437"/>
      <c r="B209" s="1249" t="s">
        <v>1290</v>
      </c>
      <c r="C209" s="1249"/>
      <c r="D209" s="1249"/>
      <c r="E209" s="1249"/>
      <c r="F209" s="1249"/>
      <c r="G209" s="657"/>
    </row>
    <row r="210" spans="1:7" ht="50.25" customHeight="1">
      <c r="A210" s="437"/>
      <c r="B210" s="1249" t="s">
        <v>1215</v>
      </c>
      <c r="C210" s="1249"/>
      <c r="D210" s="1249"/>
      <c r="E210" s="1249"/>
      <c r="F210" s="1249"/>
      <c r="G210" s="657"/>
    </row>
    <row r="211" spans="1:7" ht="37.5" customHeight="1">
      <c r="A211" s="437"/>
      <c r="B211" s="1249" t="s">
        <v>1216</v>
      </c>
      <c r="C211" s="1249"/>
      <c r="D211" s="1249"/>
      <c r="E211" s="1249"/>
      <c r="F211" s="1249"/>
      <c r="G211" s="657"/>
    </row>
    <row r="212" spans="1:7" ht="27" customHeight="1">
      <c r="A212" s="437"/>
      <c r="B212" s="1249" t="s">
        <v>1217</v>
      </c>
      <c r="C212" s="1249"/>
      <c r="D212" s="1249"/>
      <c r="E212" s="1249"/>
      <c r="F212" s="1249"/>
      <c r="G212" s="657"/>
    </row>
    <row r="213" spans="1:7" ht="28.5" customHeight="1">
      <c r="A213" s="437"/>
      <c r="B213" s="1249" t="s">
        <v>1231</v>
      </c>
      <c r="C213" s="1249"/>
      <c r="D213" s="1249"/>
      <c r="E213" s="1249"/>
      <c r="F213" s="1249"/>
      <c r="G213" s="655"/>
    </row>
    <row r="214" spans="1:7" ht="27" customHeight="1">
      <c r="A214" s="437"/>
      <c r="B214" s="1249" t="s">
        <v>1218</v>
      </c>
      <c r="C214" s="1249"/>
      <c r="D214" s="1249"/>
      <c r="E214" s="1249"/>
      <c r="F214" s="1249"/>
      <c r="G214" s="657"/>
    </row>
    <row r="215" spans="1:7" ht="61.5" customHeight="1">
      <c r="A215" s="437"/>
      <c r="B215" s="1248" t="s">
        <v>1334</v>
      </c>
      <c r="C215" s="1249"/>
      <c r="D215" s="1249"/>
      <c r="E215" s="1249"/>
      <c r="F215" s="1249"/>
      <c r="G215" s="657"/>
    </row>
    <row r="216" spans="1:7" ht="27" customHeight="1">
      <c r="A216" s="437"/>
      <c r="B216" s="1249" t="s">
        <v>1220</v>
      </c>
      <c r="C216" s="1249"/>
      <c r="D216" s="1249"/>
      <c r="E216" s="1249"/>
      <c r="F216" s="1249"/>
      <c r="G216" s="655"/>
    </row>
    <row r="217" spans="1:7">
      <c r="A217" s="437"/>
      <c r="B217" s="1249" t="s">
        <v>618</v>
      </c>
      <c r="C217" s="1249"/>
      <c r="D217" s="1249"/>
      <c r="E217" s="1249"/>
      <c r="F217" s="1249"/>
      <c r="G217" s="653"/>
    </row>
    <row r="218" spans="1:7">
      <c r="A218" s="437"/>
      <c r="B218" s="1249" t="s">
        <v>619</v>
      </c>
      <c r="C218" s="1249"/>
      <c r="D218" s="1249"/>
      <c r="E218" s="1249"/>
      <c r="F218" s="1249"/>
      <c r="G218" s="653"/>
    </row>
    <row r="219" spans="1:7" ht="39" customHeight="1">
      <c r="A219" s="437"/>
      <c r="B219" s="1249" t="s">
        <v>1219</v>
      </c>
      <c r="C219" s="1249"/>
      <c r="D219" s="1249"/>
      <c r="E219" s="1249"/>
      <c r="F219" s="1249"/>
      <c r="G219" s="657"/>
    </row>
    <row r="220" spans="1:7" ht="37.5" customHeight="1">
      <c r="A220" s="437"/>
      <c r="B220" s="1249" t="s">
        <v>620</v>
      </c>
      <c r="C220" s="1249"/>
      <c r="D220" s="1249"/>
      <c r="E220" s="1249"/>
      <c r="F220" s="1249"/>
      <c r="G220" s="653"/>
    </row>
    <row r="221" spans="1:7" ht="25.5" customHeight="1">
      <c r="A221" s="437"/>
      <c r="B221" s="1249" t="s">
        <v>621</v>
      </c>
      <c r="C221" s="1249"/>
      <c r="D221" s="1249"/>
      <c r="E221" s="1249"/>
      <c r="F221" s="1249"/>
      <c r="G221" s="653"/>
    </row>
    <row r="222" spans="1:7" ht="26.25" customHeight="1">
      <c r="A222" s="437"/>
      <c r="B222" s="1249" t="s">
        <v>1221</v>
      </c>
      <c r="C222" s="1249"/>
      <c r="D222" s="1249"/>
      <c r="E222" s="1249"/>
      <c r="F222" s="1249"/>
      <c r="G222" s="655"/>
    </row>
    <row r="223" spans="1:7" ht="75" customHeight="1">
      <c r="A223" s="437"/>
      <c r="B223" s="1249" t="s">
        <v>1247</v>
      </c>
      <c r="C223" s="1249"/>
      <c r="D223" s="1249"/>
      <c r="E223" s="1249"/>
      <c r="F223" s="1249"/>
      <c r="G223" s="657"/>
    </row>
    <row r="224" spans="1:7" ht="39.75" customHeight="1">
      <c r="A224" s="437"/>
      <c r="B224" s="1249" t="s">
        <v>3584</v>
      </c>
      <c r="C224" s="1249"/>
      <c r="D224" s="1249"/>
      <c r="E224" s="1249"/>
      <c r="F224" s="1249"/>
      <c r="G224" s="657"/>
    </row>
    <row r="225" spans="1:7" ht="28.5" customHeight="1">
      <c r="A225" s="437"/>
      <c r="B225" s="1249" t="s">
        <v>928</v>
      </c>
      <c r="C225" s="1249"/>
      <c r="D225" s="1249"/>
      <c r="E225" s="1249"/>
      <c r="F225" s="1249"/>
      <c r="G225" s="657"/>
    </row>
    <row r="226" spans="1:7" ht="14.25" customHeight="1">
      <c r="A226" s="437"/>
      <c r="B226" s="1249" t="s">
        <v>622</v>
      </c>
      <c r="C226" s="1249"/>
      <c r="D226" s="1249"/>
      <c r="E226" s="1249"/>
      <c r="F226" s="1249"/>
      <c r="G226" s="657"/>
    </row>
    <row r="227" spans="1:7" ht="39" customHeight="1">
      <c r="A227" s="437"/>
      <c r="B227" s="1249" t="s">
        <v>1248</v>
      </c>
      <c r="C227" s="1249"/>
      <c r="D227" s="1249"/>
      <c r="E227" s="1249"/>
      <c r="F227" s="1249"/>
      <c r="G227" s="657"/>
    </row>
    <row r="228" spans="1:7" ht="26.25" customHeight="1">
      <c r="A228" s="437"/>
      <c r="B228" s="1249" t="s">
        <v>950</v>
      </c>
      <c r="C228" s="1249"/>
      <c r="D228" s="1249"/>
      <c r="E228" s="1249"/>
      <c r="F228" s="1249"/>
      <c r="G228" s="653"/>
    </row>
    <row r="229" spans="1:7" ht="39" customHeight="1">
      <c r="A229" s="437"/>
      <c r="B229" s="1249" t="s">
        <v>623</v>
      </c>
      <c r="C229" s="1249"/>
      <c r="D229" s="1249"/>
      <c r="E229" s="1249"/>
      <c r="F229" s="1249"/>
      <c r="G229" s="653"/>
    </row>
    <row r="230" spans="1:7">
      <c r="A230" s="437"/>
      <c r="B230" s="1249" t="s">
        <v>624</v>
      </c>
      <c r="C230" s="1249"/>
      <c r="D230" s="1249"/>
      <c r="E230" s="1249"/>
      <c r="F230" s="1249"/>
      <c r="G230" s="653"/>
    </row>
    <row r="231" spans="1:7">
      <c r="A231" s="437"/>
      <c r="B231" s="1249" t="s">
        <v>625</v>
      </c>
      <c r="C231" s="1249"/>
      <c r="D231" s="1249"/>
      <c r="E231" s="1249"/>
      <c r="F231" s="1249"/>
      <c r="G231" s="653"/>
    </row>
    <row r="232" spans="1:7">
      <c r="A232" s="437"/>
      <c r="B232" s="1248" t="s">
        <v>1249</v>
      </c>
      <c r="C232" s="1249"/>
      <c r="D232" s="1249"/>
      <c r="E232" s="1249"/>
      <c r="F232" s="1249"/>
      <c r="G232" s="655"/>
    </row>
    <row r="233" spans="1:7" ht="26.25" customHeight="1">
      <c r="A233" s="437"/>
      <c r="B233" s="1249" t="s">
        <v>626</v>
      </c>
      <c r="C233" s="1249"/>
      <c r="D233" s="1249"/>
      <c r="E233" s="1249"/>
      <c r="F233" s="1249"/>
      <c r="G233" s="653"/>
    </row>
    <row r="234" spans="1:7" ht="51" customHeight="1">
      <c r="A234" s="437"/>
      <c r="B234" s="1249" t="s">
        <v>627</v>
      </c>
      <c r="C234" s="1249"/>
      <c r="D234" s="1249"/>
      <c r="E234" s="1249"/>
      <c r="F234" s="1249"/>
      <c r="G234" s="661"/>
    </row>
    <row r="235" spans="1:7" ht="51" customHeight="1">
      <c r="A235" s="437"/>
      <c r="B235" s="1249" t="s">
        <v>628</v>
      </c>
      <c r="C235" s="1249"/>
      <c r="D235" s="1249"/>
      <c r="E235" s="1249"/>
      <c r="F235" s="1249"/>
      <c r="G235" s="661"/>
    </row>
    <row r="236" spans="1:7" ht="52.5" customHeight="1">
      <c r="A236" s="437"/>
      <c r="B236" s="1249" t="s">
        <v>1250</v>
      </c>
      <c r="C236" s="1249"/>
      <c r="D236" s="1249"/>
      <c r="E236" s="1249"/>
      <c r="F236" s="1249"/>
      <c r="G236" s="653"/>
    </row>
    <row r="237" spans="1:7" ht="36.75" customHeight="1">
      <c r="A237" s="437"/>
      <c r="B237" s="1249" t="s">
        <v>629</v>
      </c>
      <c r="C237" s="1249"/>
      <c r="D237" s="1249"/>
      <c r="E237" s="1249"/>
      <c r="F237" s="1249"/>
      <c r="G237" s="653"/>
    </row>
    <row r="238" spans="1:7">
      <c r="A238" s="437"/>
      <c r="B238" s="452"/>
      <c r="C238" s="452"/>
      <c r="D238" s="452"/>
      <c r="E238" s="452"/>
      <c r="F238" s="453"/>
      <c r="G238" s="653"/>
    </row>
    <row r="239" spans="1:7" ht="14.25">
      <c r="A239" s="437"/>
      <c r="B239" s="451" t="s">
        <v>630</v>
      </c>
      <c r="C239" s="451"/>
      <c r="D239" s="448"/>
      <c r="E239" s="448"/>
      <c r="F239" s="449"/>
      <c r="G239" s="653"/>
    </row>
    <row r="240" spans="1:7" ht="38.25" customHeight="1">
      <c r="A240" s="437"/>
      <c r="B240" s="1249" t="s">
        <v>1291</v>
      </c>
      <c r="C240" s="1249"/>
      <c r="D240" s="1249"/>
      <c r="E240" s="1249"/>
      <c r="F240" s="1249"/>
      <c r="G240" s="657"/>
    </row>
    <row r="241" spans="1:7" ht="74.25" customHeight="1">
      <c r="A241" s="437"/>
      <c r="B241" s="1248" t="s">
        <v>1334</v>
      </c>
      <c r="C241" s="1249"/>
      <c r="D241" s="1249"/>
      <c r="E241" s="1249"/>
      <c r="F241" s="1249"/>
      <c r="G241" s="657"/>
    </row>
    <row r="242" spans="1:7" ht="38.25" customHeight="1">
      <c r="A242" s="437"/>
      <c r="B242" s="1249" t="s">
        <v>631</v>
      </c>
      <c r="C242" s="1249"/>
      <c r="D242" s="1249"/>
      <c r="E242" s="1249"/>
      <c r="F242" s="1249"/>
      <c r="G242" s="657"/>
    </row>
    <row r="243" spans="1:7" ht="25.5" customHeight="1">
      <c r="A243" s="437"/>
      <c r="B243" s="1249" t="s">
        <v>1251</v>
      </c>
      <c r="C243" s="1249"/>
      <c r="D243" s="1249"/>
      <c r="E243" s="1249"/>
      <c r="F243" s="1249"/>
      <c r="G243" s="657"/>
    </row>
    <row r="244" spans="1:7">
      <c r="A244" s="437"/>
      <c r="B244" s="1249" t="s">
        <v>632</v>
      </c>
      <c r="C244" s="1249"/>
      <c r="D244" s="1249"/>
      <c r="E244" s="1249"/>
      <c r="F244" s="1249"/>
      <c r="G244" s="657"/>
    </row>
    <row r="245" spans="1:7">
      <c r="A245" s="437"/>
      <c r="B245" s="1249" t="s">
        <v>633</v>
      </c>
      <c r="C245" s="1249"/>
      <c r="D245" s="1249"/>
      <c r="E245" s="1249"/>
      <c r="F245" s="1249"/>
      <c r="G245" s="657"/>
    </row>
    <row r="246" spans="1:7">
      <c r="A246" s="437"/>
      <c r="B246" s="1249" t="s">
        <v>634</v>
      </c>
      <c r="C246" s="1249"/>
      <c r="D246" s="1249"/>
      <c r="E246" s="1249"/>
      <c r="F246" s="1249"/>
      <c r="G246" s="657"/>
    </row>
    <row r="247" spans="1:7">
      <c r="A247" s="437"/>
      <c r="B247" s="1249" t="s">
        <v>635</v>
      </c>
      <c r="C247" s="1249"/>
      <c r="D247" s="1249"/>
      <c r="E247" s="1249"/>
      <c r="F247" s="1249"/>
      <c r="G247" s="657"/>
    </row>
    <row r="248" spans="1:7">
      <c r="A248" s="437"/>
      <c r="B248" s="1249" t="s">
        <v>636</v>
      </c>
      <c r="C248" s="1249"/>
      <c r="D248" s="1249"/>
      <c r="E248" s="1249"/>
      <c r="F248" s="1249"/>
      <c r="G248" s="657"/>
    </row>
    <row r="249" spans="1:7">
      <c r="A249" s="437"/>
      <c r="B249" s="1249" t="s">
        <v>637</v>
      </c>
      <c r="C249" s="1249"/>
      <c r="D249" s="1249"/>
      <c r="E249" s="1249"/>
      <c r="F249" s="1249"/>
      <c r="G249" s="657"/>
    </row>
    <row r="250" spans="1:7">
      <c r="A250" s="437"/>
      <c r="B250" s="1249" t="s">
        <v>638</v>
      </c>
      <c r="C250" s="1249"/>
      <c r="D250" s="1249"/>
      <c r="E250" s="1249"/>
      <c r="F250" s="1249"/>
      <c r="G250" s="657"/>
    </row>
    <row r="251" spans="1:7">
      <c r="A251" s="437"/>
      <c r="B251" s="1249" t="s">
        <v>639</v>
      </c>
      <c r="C251" s="1249"/>
      <c r="D251" s="1249"/>
      <c r="E251" s="1249"/>
      <c r="F251" s="1249"/>
      <c r="G251" s="657"/>
    </row>
    <row r="252" spans="1:7">
      <c r="A252" s="437"/>
      <c r="B252" s="1249" t="s">
        <v>640</v>
      </c>
      <c r="C252" s="1249"/>
      <c r="D252" s="1249"/>
      <c r="E252" s="1249"/>
      <c r="F252" s="1249"/>
      <c r="G252" s="657"/>
    </row>
    <row r="253" spans="1:7" ht="26.25" customHeight="1">
      <c r="A253" s="437"/>
      <c r="B253" s="1249" t="s">
        <v>1252</v>
      </c>
      <c r="C253" s="1249"/>
      <c r="D253" s="1249"/>
      <c r="E253" s="1249"/>
      <c r="F253" s="1249"/>
      <c r="G253" s="655"/>
    </row>
    <row r="254" spans="1:7" ht="42.75" customHeight="1">
      <c r="A254" s="437"/>
      <c r="B254" s="1249"/>
      <c r="C254" s="1249"/>
      <c r="D254" s="1249"/>
      <c r="E254" s="1249"/>
      <c r="F254" s="1249"/>
      <c r="G254" s="655"/>
    </row>
    <row r="255" spans="1:7" ht="14.25">
      <c r="A255" s="437"/>
      <c r="B255" s="1248" t="s">
        <v>951</v>
      </c>
      <c r="C255" s="1250"/>
      <c r="D255" s="1250"/>
      <c r="E255" s="1250"/>
      <c r="F255" s="1250"/>
      <c r="G255" s="657"/>
    </row>
    <row r="256" spans="1:7" ht="14.25">
      <c r="A256" s="437"/>
      <c r="B256" s="441"/>
      <c r="C256" s="441"/>
      <c r="D256" s="442"/>
      <c r="E256" s="442"/>
      <c r="F256" s="443"/>
      <c r="G256" s="653"/>
    </row>
    <row r="257" spans="1:7" ht="31.5" customHeight="1">
      <c r="A257" s="437"/>
      <c r="B257" s="1249" t="s">
        <v>1292</v>
      </c>
      <c r="C257" s="1249"/>
      <c r="D257" s="1249"/>
      <c r="E257" s="1249"/>
      <c r="F257" s="1249"/>
      <c r="G257" s="655"/>
    </row>
    <row r="258" spans="1:7" ht="24.75" customHeight="1">
      <c r="A258" s="437"/>
      <c r="B258" s="1249" t="s">
        <v>641</v>
      </c>
      <c r="C258" s="1249"/>
      <c r="D258" s="1249"/>
      <c r="E258" s="1249"/>
      <c r="F258" s="1249"/>
      <c r="G258" s="653"/>
    </row>
    <row r="259" spans="1:7" ht="38.25" customHeight="1">
      <c r="A259" s="437"/>
      <c r="B259" s="1249" t="s">
        <v>642</v>
      </c>
      <c r="C259" s="1249"/>
      <c r="D259" s="1249"/>
      <c r="E259" s="1249"/>
      <c r="F259" s="1249"/>
      <c r="G259" s="653"/>
    </row>
    <row r="260" spans="1:7" ht="14.25">
      <c r="A260" s="437"/>
      <c r="B260" s="441"/>
      <c r="C260" s="441"/>
      <c r="D260" s="442"/>
      <c r="E260" s="442"/>
      <c r="F260" s="443"/>
      <c r="G260" s="653"/>
    </row>
    <row r="261" spans="1:7" ht="14.25">
      <c r="A261" s="437"/>
      <c r="B261" s="441" t="s">
        <v>643</v>
      </c>
      <c r="C261" s="441"/>
      <c r="D261" s="442"/>
      <c r="E261" s="442"/>
      <c r="F261" s="443"/>
      <c r="G261" s="653"/>
    </row>
    <row r="262" spans="1:7" ht="15.75" customHeight="1">
      <c r="A262" s="437"/>
      <c r="B262" s="1249" t="s">
        <v>644</v>
      </c>
      <c r="C262" s="1249"/>
      <c r="D262" s="1249"/>
      <c r="E262" s="1249"/>
      <c r="F262" s="1249"/>
      <c r="G262" s="653"/>
    </row>
    <row r="263" spans="1:7">
      <c r="A263" s="437"/>
      <c r="B263" s="441"/>
      <c r="C263" s="441"/>
      <c r="D263" s="441"/>
      <c r="E263" s="441"/>
      <c r="F263" s="454"/>
      <c r="G263" s="653"/>
    </row>
    <row r="264" spans="1:7">
      <c r="A264" s="437"/>
      <c r="B264" s="446" t="s">
        <v>148</v>
      </c>
      <c r="C264" s="446"/>
      <c r="D264" s="441"/>
      <c r="E264" s="441"/>
      <c r="F264" s="454"/>
      <c r="G264" s="657"/>
    </row>
    <row r="265" spans="1:7">
      <c r="A265" s="437"/>
      <c r="B265" s="1249" t="s">
        <v>1253</v>
      </c>
      <c r="C265" s="1249"/>
      <c r="D265" s="1249"/>
      <c r="E265" s="1249"/>
      <c r="F265" s="1249"/>
      <c r="G265" s="657"/>
    </row>
    <row r="266" spans="1:7">
      <c r="A266" s="437"/>
      <c r="B266" s="1249" t="s">
        <v>645</v>
      </c>
      <c r="C266" s="1249"/>
      <c r="D266" s="1249"/>
      <c r="E266" s="1249"/>
      <c r="F266" s="1249"/>
      <c r="G266" s="657"/>
    </row>
    <row r="267" spans="1:7" ht="26.25" customHeight="1">
      <c r="A267" s="437"/>
      <c r="B267" s="1249" t="s">
        <v>646</v>
      </c>
      <c r="C267" s="1249"/>
      <c r="D267" s="1249"/>
      <c r="E267" s="1249"/>
      <c r="F267" s="1249"/>
      <c r="G267" s="657"/>
    </row>
    <row r="268" spans="1:7" ht="27" customHeight="1">
      <c r="A268" s="437"/>
      <c r="B268" s="1249" t="s">
        <v>1254</v>
      </c>
      <c r="C268" s="1249"/>
      <c r="D268" s="1249"/>
      <c r="E268" s="1249"/>
      <c r="F268" s="1249"/>
      <c r="G268" s="657"/>
    </row>
    <row r="269" spans="1:7" ht="25.5" customHeight="1">
      <c r="A269" s="437"/>
      <c r="B269" s="1249" t="s">
        <v>1255</v>
      </c>
      <c r="C269" s="1249"/>
      <c r="D269" s="1249"/>
      <c r="E269" s="1249"/>
      <c r="F269" s="1249"/>
      <c r="G269" s="657"/>
    </row>
    <row r="270" spans="1:7" ht="58.15" customHeight="1">
      <c r="A270" s="437"/>
      <c r="B270" s="1249" t="s">
        <v>1256</v>
      </c>
      <c r="C270" s="1249"/>
      <c r="D270" s="1249"/>
      <c r="E270" s="1249"/>
      <c r="F270" s="1249"/>
      <c r="G270" s="655"/>
    </row>
    <row r="271" spans="1:7" ht="26.25" customHeight="1">
      <c r="A271" s="437"/>
      <c r="B271" s="1249" t="s">
        <v>1257</v>
      </c>
      <c r="C271" s="1249"/>
      <c r="D271" s="1249"/>
      <c r="E271" s="1249"/>
      <c r="F271" s="1249"/>
      <c r="G271" s="657"/>
    </row>
    <row r="272" spans="1:7">
      <c r="A272" s="437"/>
      <c r="B272" s="1249" t="s">
        <v>647</v>
      </c>
      <c r="C272" s="1249"/>
      <c r="D272" s="1249"/>
      <c r="E272" s="1249"/>
      <c r="F272" s="1249"/>
      <c r="G272" s="653"/>
    </row>
    <row r="273" spans="1:7">
      <c r="A273" s="437"/>
      <c r="B273" s="441" t="s">
        <v>648</v>
      </c>
      <c r="C273" s="441"/>
      <c r="D273" s="455"/>
      <c r="E273" s="455"/>
      <c r="F273" s="456"/>
      <c r="G273" s="653"/>
    </row>
    <row r="274" spans="1:7">
      <c r="A274" s="437"/>
      <c r="B274" s="441" t="s">
        <v>649</v>
      </c>
      <c r="C274" s="441"/>
      <c r="D274" s="455"/>
      <c r="E274" s="455"/>
      <c r="F274" s="456"/>
      <c r="G274" s="653"/>
    </row>
    <row r="275" spans="1:7">
      <c r="A275" s="437"/>
      <c r="B275" s="441" t="s">
        <v>650</v>
      </c>
      <c r="C275" s="441"/>
      <c r="D275" s="455"/>
      <c r="E275" s="455"/>
      <c r="F275" s="456"/>
      <c r="G275" s="653"/>
    </row>
    <row r="276" spans="1:7">
      <c r="A276" s="437"/>
      <c r="B276" s="441" t="s">
        <v>651</v>
      </c>
      <c r="C276" s="441"/>
      <c r="D276" s="455"/>
      <c r="E276" s="455"/>
      <c r="F276" s="456"/>
      <c r="G276" s="653"/>
    </row>
    <row r="277" spans="1:7">
      <c r="A277" s="437"/>
      <c r="B277" s="441" t="s">
        <v>652</v>
      </c>
      <c r="C277" s="441"/>
      <c r="D277" s="455"/>
      <c r="E277" s="455"/>
      <c r="F277" s="456"/>
      <c r="G277" s="653"/>
    </row>
    <row r="278" spans="1:7">
      <c r="A278" s="437"/>
      <c r="B278" s="441" t="s">
        <v>653</v>
      </c>
      <c r="C278" s="441"/>
      <c r="D278" s="455"/>
      <c r="E278" s="455"/>
      <c r="F278" s="456"/>
      <c r="G278" s="653"/>
    </row>
    <row r="279" spans="1:7">
      <c r="A279" s="437"/>
      <c r="B279" s="441" t="s">
        <v>654</v>
      </c>
      <c r="C279" s="441"/>
      <c r="D279" s="455"/>
      <c r="E279" s="455"/>
      <c r="F279" s="456"/>
      <c r="G279" s="653"/>
    </row>
    <row r="280" spans="1:7">
      <c r="A280" s="437"/>
      <c r="B280" s="441" t="s">
        <v>655</v>
      </c>
      <c r="C280" s="441"/>
      <c r="D280" s="455"/>
      <c r="E280" s="455"/>
      <c r="F280" s="456"/>
      <c r="G280" s="653"/>
    </row>
    <row r="281" spans="1:7" ht="38.25" customHeight="1">
      <c r="A281" s="437"/>
      <c r="B281" s="1249" t="s">
        <v>1222</v>
      </c>
      <c r="C281" s="1249"/>
      <c r="D281" s="1249"/>
      <c r="E281" s="1249"/>
      <c r="F281" s="1249"/>
      <c r="G281" s="653"/>
    </row>
    <row r="282" spans="1:7">
      <c r="A282" s="437"/>
      <c r="B282" s="1249" t="s">
        <v>656</v>
      </c>
      <c r="C282" s="1249"/>
      <c r="D282" s="1249"/>
      <c r="E282" s="1249"/>
      <c r="F282" s="1249"/>
      <c r="G282" s="653"/>
    </row>
    <row r="283" spans="1:7">
      <c r="A283" s="437"/>
      <c r="B283" s="1249" t="s">
        <v>657</v>
      </c>
      <c r="C283" s="1249"/>
      <c r="D283" s="1249"/>
      <c r="E283" s="1249"/>
      <c r="F283" s="1249"/>
      <c r="G283" s="653"/>
    </row>
    <row r="284" spans="1:7">
      <c r="A284" s="437"/>
      <c r="B284" s="1249" t="s">
        <v>658</v>
      </c>
      <c r="C284" s="1249"/>
      <c r="D284" s="1249"/>
      <c r="E284" s="1249"/>
      <c r="F284" s="1249"/>
      <c r="G284" s="653"/>
    </row>
    <row r="285" spans="1:7">
      <c r="A285" s="437"/>
      <c r="B285" s="441"/>
      <c r="C285" s="441"/>
      <c r="D285" s="441"/>
      <c r="E285" s="441"/>
      <c r="F285" s="454"/>
      <c r="G285" s="653"/>
    </row>
    <row r="286" spans="1:7">
      <c r="A286" s="437"/>
      <c r="B286" s="451" t="s">
        <v>606</v>
      </c>
      <c r="C286" s="451"/>
      <c r="D286" s="452"/>
      <c r="E286" s="452"/>
      <c r="F286" s="453"/>
      <c r="G286" s="653"/>
    </row>
    <row r="287" spans="1:7" ht="38.25" customHeight="1">
      <c r="A287" s="437"/>
      <c r="B287" s="1249" t="s">
        <v>659</v>
      </c>
      <c r="C287" s="1249"/>
      <c r="D287" s="1249"/>
      <c r="E287" s="1249"/>
      <c r="F287" s="1249"/>
      <c r="G287" s="653"/>
    </row>
    <row r="288" spans="1:7" ht="49.5" customHeight="1">
      <c r="A288" s="437"/>
      <c r="B288" s="1249" t="s">
        <v>660</v>
      </c>
      <c r="C288" s="1249"/>
      <c r="D288" s="1249"/>
      <c r="E288" s="1249"/>
      <c r="F288" s="1249"/>
      <c r="G288" s="653"/>
    </row>
    <row r="289" spans="1:14" ht="26.25" customHeight="1">
      <c r="A289" s="437"/>
      <c r="B289" s="1249" t="s">
        <v>661</v>
      </c>
      <c r="C289" s="1249"/>
      <c r="D289" s="1249"/>
      <c r="E289" s="1249"/>
      <c r="F289" s="1249"/>
      <c r="G289" s="653"/>
    </row>
    <row r="290" spans="1:14" ht="26.25" customHeight="1">
      <c r="A290" s="437"/>
      <c r="B290" s="1249" t="s">
        <v>662</v>
      </c>
      <c r="C290" s="1249"/>
      <c r="D290" s="1249"/>
      <c r="E290" s="1249"/>
      <c r="F290" s="1249"/>
      <c r="G290" s="653"/>
    </row>
    <row r="291" spans="1:14" ht="61.5" customHeight="1">
      <c r="A291" s="437"/>
      <c r="B291" s="1249" t="s">
        <v>663</v>
      </c>
      <c r="C291" s="1249"/>
      <c r="D291" s="1249"/>
      <c r="E291" s="1249"/>
      <c r="F291" s="1249"/>
      <c r="G291" s="653"/>
    </row>
    <row r="292" spans="1:14" ht="38.25" customHeight="1">
      <c r="A292" s="437"/>
      <c r="B292" s="1249" t="s">
        <v>664</v>
      </c>
      <c r="C292" s="1249"/>
      <c r="D292" s="1249"/>
      <c r="E292" s="1249"/>
      <c r="F292" s="1249"/>
      <c r="G292" s="653"/>
    </row>
    <row r="293" spans="1:14" ht="49.5" customHeight="1">
      <c r="A293" s="437"/>
      <c r="B293" s="1249" t="s">
        <v>665</v>
      </c>
      <c r="C293" s="1249"/>
      <c r="D293" s="1249"/>
      <c r="E293" s="1249"/>
      <c r="F293" s="1249"/>
      <c r="G293" s="653"/>
    </row>
    <row r="294" spans="1:14" ht="39" customHeight="1">
      <c r="A294" s="437"/>
      <c r="B294" s="1249" t="s">
        <v>1232</v>
      </c>
      <c r="C294" s="1249"/>
      <c r="D294" s="1249"/>
      <c r="E294" s="1249"/>
      <c r="F294" s="1249"/>
      <c r="G294" s="653"/>
    </row>
    <row r="295" spans="1:14" ht="24.75" customHeight="1">
      <c r="A295" s="437"/>
      <c r="B295" s="1249" t="s">
        <v>666</v>
      </c>
      <c r="C295" s="1249"/>
      <c r="D295" s="1249"/>
      <c r="E295" s="1249"/>
      <c r="F295" s="1249"/>
      <c r="G295" s="653"/>
    </row>
    <row r="296" spans="1:14" ht="25.5" customHeight="1">
      <c r="A296" s="437"/>
      <c r="B296" s="1249" t="s">
        <v>667</v>
      </c>
      <c r="C296" s="1249"/>
      <c r="D296" s="1249"/>
      <c r="E296" s="1249"/>
      <c r="F296" s="1249"/>
      <c r="G296" s="653"/>
    </row>
    <row r="297" spans="1:14" ht="50.25" customHeight="1">
      <c r="A297" s="437"/>
      <c r="B297" s="1249" t="s">
        <v>668</v>
      </c>
      <c r="C297" s="1249"/>
      <c r="D297" s="1249"/>
      <c r="E297" s="1249"/>
      <c r="F297" s="1249"/>
      <c r="G297" s="653"/>
    </row>
    <row r="298" spans="1:14">
      <c r="A298" s="437"/>
      <c r="B298" s="441"/>
      <c r="C298" s="441"/>
      <c r="D298" s="441"/>
      <c r="E298" s="441"/>
      <c r="F298" s="441"/>
      <c r="G298" s="653"/>
    </row>
    <row r="299" spans="1:14">
      <c r="A299" s="437"/>
      <c r="B299" s="457" t="s">
        <v>669</v>
      </c>
      <c r="C299" s="458"/>
      <c r="D299" s="459"/>
      <c r="E299" s="459"/>
      <c r="F299" s="460"/>
      <c r="G299" s="662"/>
      <c r="H299" s="462"/>
      <c r="I299" s="462"/>
      <c r="J299" s="462"/>
      <c r="K299" s="462"/>
      <c r="L299" s="462"/>
      <c r="M299" s="462"/>
      <c r="N299" s="462"/>
    </row>
    <row r="300" spans="1:14">
      <c r="A300" s="437"/>
      <c r="B300" s="463"/>
      <c r="C300" s="463"/>
      <c r="D300" s="452"/>
      <c r="E300" s="452"/>
      <c r="F300" s="453"/>
      <c r="G300" s="663"/>
      <c r="H300" s="462"/>
      <c r="I300" s="462"/>
      <c r="J300" s="462"/>
      <c r="K300" s="462"/>
      <c r="L300" s="462"/>
      <c r="M300" s="462"/>
      <c r="N300" s="462"/>
    </row>
    <row r="301" spans="1:14" ht="22.5" customHeight="1">
      <c r="A301" s="437"/>
      <c r="B301" s="1249" t="s">
        <v>1258</v>
      </c>
      <c r="C301" s="1249"/>
      <c r="D301" s="1249"/>
      <c r="E301" s="1249"/>
      <c r="F301" s="1249"/>
      <c r="G301" s="664"/>
      <c r="H301" s="462"/>
      <c r="I301" s="462"/>
      <c r="J301" s="462"/>
      <c r="K301" s="462"/>
      <c r="L301" s="462"/>
      <c r="M301" s="462"/>
      <c r="N301" s="462"/>
    </row>
    <row r="302" spans="1:14" ht="21" customHeight="1">
      <c r="A302" s="437"/>
      <c r="B302" s="1249" t="s">
        <v>1260</v>
      </c>
      <c r="C302" s="1249"/>
      <c r="D302" s="1249"/>
      <c r="E302" s="1249"/>
      <c r="F302" s="1249"/>
      <c r="G302" s="664"/>
      <c r="H302" s="462"/>
      <c r="I302" s="462"/>
      <c r="J302" s="462"/>
      <c r="K302" s="462"/>
      <c r="L302" s="462"/>
      <c r="M302" s="462"/>
      <c r="N302" s="462"/>
    </row>
    <row r="303" spans="1:14" ht="25.5" customHeight="1">
      <c r="A303" s="437"/>
      <c r="B303" s="1249" t="s">
        <v>1259</v>
      </c>
      <c r="C303" s="1249"/>
      <c r="D303" s="1249"/>
      <c r="E303" s="1249"/>
      <c r="F303" s="1249"/>
      <c r="G303" s="664"/>
      <c r="H303" s="462"/>
      <c r="I303" s="462"/>
      <c r="J303" s="462"/>
      <c r="K303" s="462"/>
      <c r="L303" s="462"/>
      <c r="M303" s="462"/>
      <c r="N303" s="462"/>
    </row>
    <row r="304" spans="1:14">
      <c r="A304" s="437"/>
      <c r="B304" s="1249" t="s">
        <v>670</v>
      </c>
      <c r="C304" s="1249"/>
      <c r="D304" s="1249"/>
      <c r="E304" s="1249"/>
      <c r="F304" s="1249"/>
      <c r="G304" s="664"/>
      <c r="H304" s="462"/>
      <c r="I304" s="462"/>
      <c r="J304" s="462"/>
      <c r="K304" s="462"/>
      <c r="L304" s="462"/>
      <c r="M304" s="462"/>
      <c r="N304" s="462"/>
    </row>
    <row r="305" spans="1:14" ht="39" customHeight="1">
      <c r="A305" s="437"/>
      <c r="B305" s="1249" t="s">
        <v>671</v>
      </c>
      <c r="C305" s="1249"/>
      <c r="D305" s="1249"/>
      <c r="E305" s="1249"/>
      <c r="F305" s="1249"/>
      <c r="G305" s="665"/>
      <c r="H305" s="462"/>
      <c r="I305" s="462"/>
      <c r="J305" s="462"/>
      <c r="K305" s="462"/>
      <c r="L305" s="462"/>
      <c r="M305" s="462"/>
      <c r="N305" s="462"/>
    </row>
    <row r="306" spans="1:14" ht="24" customHeight="1">
      <c r="A306" s="437"/>
      <c r="B306" s="1249" t="s">
        <v>672</v>
      </c>
      <c r="C306" s="1249"/>
      <c r="D306" s="1249"/>
      <c r="E306" s="1249"/>
      <c r="F306" s="1249"/>
      <c r="G306" s="664"/>
      <c r="H306" s="462"/>
      <c r="I306" s="462"/>
      <c r="J306" s="462"/>
      <c r="K306" s="462"/>
      <c r="L306" s="462"/>
      <c r="M306" s="462"/>
      <c r="N306" s="462"/>
    </row>
    <row r="307" spans="1:14" ht="63" customHeight="1">
      <c r="A307" s="437"/>
      <c r="B307" s="1248" t="s">
        <v>1293</v>
      </c>
      <c r="C307" s="1249"/>
      <c r="D307" s="1249"/>
      <c r="E307" s="1249"/>
      <c r="F307" s="1249"/>
      <c r="G307" s="664"/>
      <c r="H307" s="462"/>
      <c r="I307" s="462"/>
      <c r="J307" s="462"/>
      <c r="K307" s="462"/>
      <c r="L307" s="462"/>
      <c r="M307" s="462"/>
      <c r="N307" s="462"/>
    </row>
    <row r="308" spans="1:14" ht="14.25">
      <c r="A308" s="437"/>
      <c r="B308" s="464"/>
      <c r="C308" s="464"/>
      <c r="D308" s="448"/>
      <c r="E308" s="448"/>
      <c r="F308" s="453"/>
      <c r="G308" s="664"/>
      <c r="H308" s="462"/>
      <c r="I308" s="462"/>
      <c r="J308" s="462"/>
      <c r="K308" s="462"/>
      <c r="L308" s="462"/>
      <c r="M308" s="462"/>
      <c r="N308" s="462"/>
    </row>
    <row r="309" spans="1:14" ht="14.25">
      <c r="A309" s="437"/>
      <c r="B309" s="464" t="s">
        <v>673</v>
      </c>
      <c r="C309" s="464"/>
      <c r="D309" s="448"/>
      <c r="E309" s="448"/>
      <c r="F309" s="453"/>
      <c r="G309" s="664"/>
      <c r="H309" s="462"/>
      <c r="I309" s="462"/>
      <c r="J309" s="462"/>
      <c r="K309" s="462"/>
      <c r="L309" s="462"/>
      <c r="M309" s="462"/>
      <c r="N309" s="462"/>
    </row>
    <row r="310" spans="1:14" ht="48" customHeight="1">
      <c r="A310" s="437"/>
      <c r="B310" s="1249" t="s">
        <v>674</v>
      </c>
      <c r="C310" s="1249"/>
      <c r="D310" s="1249"/>
      <c r="E310" s="1249"/>
      <c r="F310" s="1249"/>
      <c r="G310" s="664"/>
      <c r="H310" s="462"/>
      <c r="I310" s="462"/>
      <c r="J310" s="462"/>
      <c r="K310" s="462"/>
      <c r="L310" s="462"/>
      <c r="M310" s="462"/>
      <c r="N310" s="462"/>
    </row>
    <row r="311" spans="1:14" ht="48.75" customHeight="1">
      <c r="A311" s="437"/>
      <c r="B311" s="1249" t="s">
        <v>1294</v>
      </c>
      <c r="C311" s="1249"/>
      <c r="D311" s="1249"/>
      <c r="E311" s="1249"/>
      <c r="F311" s="1249"/>
      <c r="G311" s="664"/>
      <c r="H311" s="462"/>
      <c r="I311" s="462"/>
      <c r="J311" s="462"/>
      <c r="K311" s="462"/>
      <c r="L311" s="462"/>
      <c r="M311" s="462"/>
      <c r="N311" s="462"/>
    </row>
    <row r="312" spans="1:14" ht="25.5" customHeight="1">
      <c r="A312" s="437"/>
      <c r="B312" s="1249" t="s">
        <v>987</v>
      </c>
      <c r="C312" s="1249"/>
      <c r="D312" s="1249"/>
      <c r="E312" s="1249"/>
      <c r="F312" s="1249"/>
      <c r="G312" s="665"/>
      <c r="H312" s="462"/>
      <c r="I312" s="462"/>
      <c r="J312" s="462"/>
      <c r="K312" s="462"/>
      <c r="L312" s="462"/>
      <c r="M312" s="462"/>
      <c r="N312" s="462"/>
    </row>
    <row r="313" spans="1:14" ht="14.25">
      <c r="A313" s="437"/>
      <c r="B313" s="464"/>
      <c r="C313" s="464"/>
      <c r="D313" s="448"/>
      <c r="E313" s="448"/>
      <c r="F313" s="453"/>
      <c r="G313" s="665"/>
      <c r="H313" s="462"/>
      <c r="I313" s="462"/>
      <c r="J313" s="462"/>
      <c r="K313" s="462"/>
      <c r="L313" s="462"/>
      <c r="M313" s="462"/>
      <c r="N313" s="462"/>
    </row>
    <row r="314" spans="1:14" ht="14.25">
      <c r="A314" s="437"/>
      <c r="B314" s="464" t="s">
        <v>675</v>
      </c>
      <c r="C314" s="464"/>
      <c r="D314" s="448"/>
      <c r="E314" s="448"/>
      <c r="F314" s="453"/>
      <c r="G314" s="665"/>
      <c r="H314" s="462"/>
      <c r="I314" s="462"/>
      <c r="J314" s="462"/>
      <c r="K314" s="462"/>
      <c r="L314" s="462"/>
      <c r="M314" s="462"/>
      <c r="N314" s="462"/>
    </row>
    <row r="315" spans="1:14" ht="14.25">
      <c r="A315" s="437"/>
      <c r="B315" s="441" t="s">
        <v>676</v>
      </c>
      <c r="C315" s="441"/>
      <c r="D315" s="442"/>
      <c r="E315" s="442"/>
      <c r="F315" s="456"/>
      <c r="G315" s="665"/>
      <c r="H315" s="462"/>
      <c r="I315" s="462"/>
      <c r="J315" s="462"/>
      <c r="K315" s="462"/>
      <c r="L315" s="462"/>
      <c r="M315" s="462"/>
      <c r="N315" s="462"/>
    </row>
    <row r="316" spans="1:14">
      <c r="A316" s="437"/>
      <c r="B316" s="1249" t="s">
        <v>677</v>
      </c>
      <c r="C316" s="1249"/>
      <c r="D316" s="1249"/>
      <c r="E316" s="1249"/>
      <c r="F316" s="1249"/>
      <c r="G316" s="665"/>
      <c r="H316" s="462"/>
      <c r="I316" s="462"/>
      <c r="J316" s="462"/>
      <c r="K316" s="462"/>
      <c r="L316" s="462"/>
      <c r="M316" s="462"/>
      <c r="N316" s="462"/>
    </row>
    <row r="317" spans="1:14">
      <c r="A317" s="437"/>
      <c r="B317" s="1249" t="s">
        <v>678</v>
      </c>
      <c r="C317" s="1249"/>
      <c r="D317" s="1249"/>
      <c r="E317" s="1249"/>
      <c r="F317" s="1249"/>
      <c r="G317" s="665"/>
      <c r="H317" s="462"/>
      <c r="I317" s="462"/>
      <c r="J317" s="462"/>
      <c r="K317" s="462"/>
      <c r="L317" s="462"/>
      <c r="M317" s="462"/>
      <c r="N317" s="462"/>
    </row>
    <row r="318" spans="1:14">
      <c r="A318" s="437"/>
      <c r="B318" s="1249" t="s">
        <v>1226</v>
      </c>
      <c r="C318" s="1249"/>
      <c r="D318" s="1249"/>
      <c r="E318" s="1249"/>
      <c r="F318" s="1249"/>
      <c r="G318" s="665"/>
      <c r="H318" s="462"/>
      <c r="I318" s="462"/>
      <c r="J318" s="462"/>
      <c r="K318" s="462"/>
      <c r="L318" s="462"/>
      <c r="M318" s="462"/>
      <c r="N318" s="462"/>
    </row>
    <row r="319" spans="1:14" ht="64.5" customHeight="1">
      <c r="A319" s="437"/>
      <c r="B319" s="1249" t="s">
        <v>952</v>
      </c>
      <c r="C319" s="1249"/>
      <c r="D319" s="1249"/>
      <c r="E319" s="1249"/>
      <c r="F319" s="1249"/>
      <c r="G319" s="665"/>
      <c r="H319" s="462"/>
      <c r="I319" s="462"/>
      <c r="J319" s="462"/>
      <c r="K319" s="462"/>
      <c r="L319" s="462"/>
      <c r="M319" s="462"/>
      <c r="N319" s="462"/>
    </row>
    <row r="320" spans="1:14">
      <c r="A320" s="437"/>
      <c r="B320" s="1247" t="s">
        <v>1261</v>
      </c>
      <c r="C320" s="1247"/>
      <c r="D320" s="1247"/>
      <c r="E320" s="1247"/>
      <c r="F320" s="1247"/>
      <c r="G320" s="664"/>
      <c r="H320" s="462"/>
      <c r="I320" s="462"/>
      <c r="J320" s="462"/>
      <c r="K320" s="462"/>
      <c r="L320" s="462"/>
      <c r="M320" s="462"/>
      <c r="N320" s="462"/>
    </row>
    <row r="321" spans="1:14" ht="38.25" customHeight="1">
      <c r="A321" s="437"/>
      <c r="B321" s="1249" t="s">
        <v>988</v>
      </c>
      <c r="C321" s="1249"/>
      <c r="D321" s="1249"/>
      <c r="E321" s="1249"/>
      <c r="F321" s="1249"/>
      <c r="G321" s="662"/>
      <c r="H321" s="462"/>
      <c r="I321" s="462"/>
      <c r="J321" s="462"/>
      <c r="K321" s="462"/>
      <c r="L321" s="462"/>
      <c r="M321" s="462"/>
      <c r="N321" s="462"/>
    </row>
    <row r="322" spans="1:14">
      <c r="A322" s="437"/>
      <c r="B322" s="1249" t="s">
        <v>679</v>
      </c>
      <c r="C322" s="1249"/>
      <c r="D322" s="1249"/>
      <c r="E322" s="1249"/>
      <c r="F322" s="1249"/>
      <c r="G322" s="662"/>
      <c r="H322" s="462"/>
      <c r="I322" s="462"/>
      <c r="J322" s="462"/>
      <c r="K322" s="462"/>
      <c r="L322" s="462"/>
      <c r="M322" s="462"/>
      <c r="N322" s="462"/>
    </row>
    <row r="323" spans="1:14" ht="37.5" customHeight="1">
      <c r="A323" s="437"/>
      <c r="B323" s="1249" t="s">
        <v>680</v>
      </c>
      <c r="C323" s="1249"/>
      <c r="D323" s="1249"/>
      <c r="E323" s="1249"/>
      <c r="F323" s="1249"/>
      <c r="G323" s="662"/>
      <c r="H323" s="462"/>
      <c r="I323" s="462"/>
      <c r="J323" s="462"/>
      <c r="K323" s="462"/>
      <c r="L323" s="462"/>
      <c r="M323" s="462"/>
      <c r="N323" s="462"/>
    </row>
    <row r="324" spans="1:14" ht="14.25">
      <c r="A324" s="437"/>
      <c r="B324" s="464"/>
      <c r="C324" s="464"/>
      <c r="D324" s="448"/>
      <c r="E324" s="448"/>
      <c r="F324" s="453"/>
      <c r="G324" s="662"/>
      <c r="H324" s="462"/>
      <c r="I324" s="462"/>
      <c r="J324" s="462"/>
      <c r="K324" s="462"/>
      <c r="L324" s="462"/>
      <c r="M324" s="462"/>
      <c r="N324" s="462"/>
    </row>
    <row r="325" spans="1:14" ht="14.25">
      <c r="A325" s="437"/>
      <c r="B325" s="464" t="s">
        <v>1246</v>
      </c>
      <c r="C325" s="464"/>
      <c r="D325" s="448"/>
      <c r="E325" s="448"/>
      <c r="F325" s="453"/>
      <c r="G325" s="662"/>
      <c r="H325" s="462"/>
      <c r="I325" s="462"/>
      <c r="J325" s="462"/>
      <c r="K325" s="462"/>
      <c r="L325" s="462"/>
      <c r="M325" s="462"/>
      <c r="N325" s="462"/>
    </row>
    <row r="326" spans="1:14" ht="39" customHeight="1">
      <c r="A326" s="437"/>
      <c r="B326" s="1249" t="s">
        <v>1233</v>
      </c>
      <c r="C326" s="1249"/>
      <c r="D326" s="1249"/>
      <c r="E326" s="1249"/>
      <c r="F326" s="1249"/>
      <c r="G326" s="662"/>
      <c r="H326" s="462"/>
      <c r="I326" s="462"/>
      <c r="J326" s="462"/>
      <c r="K326" s="462"/>
      <c r="L326" s="462"/>
      <c r="M326" s="462"/>
      <c r="N326" s="462"/>
    </row>
    <row r="327" spans="1:14" ht="38.25" customHeight="1">
      <c r="A327" s="437"/>
      <c r="B327" s="1249" t="s">
        <v>681</v>
      </c>
      <c r="C327" s="1249"/>
      <c r="D327" s="1249"/>
      <c r="E327" s="1249"/>
      <c r="F327" s="1249"/>
      <c r="G327" s="662"/>
      <c r="H327" s="462"/>
      <c r="I327" s="462"/>
      <c r="J327" s="462"/>
      <c r="K327" s="462"/>
      <c r="L327" s="462"/>
      <c r="M327" s="462"/>
      <c r="N327" s="462"/>
    </row>
    <row r="328" spans="1:14" ht="27" customHeight="1">
      <c r="A328" s="437"/>
      <c r="B328" s="1249" t="s">
        <v>1351</v>
      </c>
      <c r="C328" s="1249"/>
      <c r="D328" s="1249"/>
      <c r="E328" s="1249"/>
      <c r="F328" s="1249"/>
      <c r="G328" s="662"/>
      <c r="H328" s="462"/>
      <c r="I328" s="462"/>
      <c r="J328" s="462"/>
      <c r="K328" s="462"/>
      <c r="L328" s="462"/>
      <c r="M328" s="462"/>
      <c r="N328" s="462"/>
    </row>
    <row r="329" spans="1:14">
      <c r="A329" s="437"/>
      <c r="B329" s="441"/>
      <c r="C329" s="441"/>
      <c r="D329" s="441"/>
      <c r="E329" s="441"/>
      <c r="F329" s="454"/>
      <c r="G329" s="662"/>
      <c r="H329" s="462"/>
      <c r="I329" s="462"/>
      <c r="J329" s="462"/>
      <c r="K329" s="462"/>
      <c r="L329" s="462"/>
      <c r="M329" s="462"/>
      <c r="N329" s="462"/>
    </row>
    <row r="330" spans="1:14">
      <c r="A330" s="437"/>
      <c r="B330" s="465" t="s">
        <v>682</v>
      </c>
      <c r="C330" s="459"/>
      <c r="D330" s="459"/>
      <c r="E330" s="459"/>
      <c r="F330" s="460"/>
      <c r="G330" s="662"/>
      <c r="H330" s="462"/>
      <c r="I330" s="462"/>
      <c r="J330" s="462"/>
      <c r="K330" s="462"/>
      <c r="L330" s="462"/>
      <c r="M330" s="462"/>
      <c r="N330" s="462"/>
    </row>
    <row r="331" spans="1:14" ht="26.25" customHeight="1">
      <c r="A331" s="437"/>
      <c r="B331" s="1249" t="s">
        <v>989</v>
      </c>
      <c r="C331" s="1249"/>
      <c r="D331" s="1249"/>
      <c r="E331" s="1249"/>
      <c r="F331" s="1249"/>
      <c r="G331" s="662"/>
      <c r="H331" s="462"/>
      <c r="I331" s="462"/>
      <c r="J331" s="462"/>
      <c r="K331" s="462"/>
      <c r="L331" s="462"/>
      <c r="M331" s="462"/>
      <c r="N331" s="462"/>
    </row>
    <row r="332" spans="1:14" ht="37.5" customHeight="1">
      <c r="A332" s="437"/>
      <c r="B332" s="1249" t="s">
        <v>990</v>
      </c>
      <c r="C332" s="1249"/>
      <c r="D332" s="1249"/>
      <c r="E332" s="1249"/>
      <c r="F332" s="1249"/>
      <c r="G332" s="662"/>
      <c r="H332" s="462"/>
      <c r="I332" s="462"/>
      <c r="J332" s="462"/>
      <c r="K332" s="462"/>
      <c r="L332" s="462"/>
      <c r="M332" s="462"/>
      <c r="N332" s="462"/>
    </row>
    <row r="333" spans="1:14" ht="38.25" customHeight="1">
      <c r="A333" s="437"/>
      <c r="B333" s="1249" t="s">
        <v>683</v>
      </c>
      <c r="C333" s="1249"/>
      <c r="D333" s="1249"/>
      <c r="E333" s="1249"/>
      <c r="F333" s="1249"/>
      <c r="G333" s="662"/>
      <c r="H333" s="462"/>
      <c r="I333" s="462"/>
      <c r="J333" s="462"/>
      <c r="K333" s="462"/>
      <c r="L333" s="462"/>
      <c r="M333" s="462"/>
      <c r="N333" s="462"/>
    </row>
    <row r="334" spans="1:14" ht="40.5" customHeight="1">
      <c r="A334" s="437"/>
      <c r="B334" s="1249" t="s">
        <v>1335</v>
      </c>
      <c r="C334" s="1249"/>
      <c r="D334" s="1249"/>
      <c r="E334" s="1249"/>
      <c r="F334" s="1249"/>
      <c r="G334" s="662"/>
      <c r="H334" s="462"/>
      <c r="I334" s="462"/>
      <c r="J334" s="462"/>
      <c r="K334" s="462"/>
      <c r="L334" s="462"/>
      <c r="M334" s="462"/>
      <c r="N334" s="462"/>
    </row>
    <row r="335" spans="1:14" ht="25.5" customHeight="1">
      <c r="A335" s="437"/>
      <c r="B335" s="1249" t="s">
        <v>684</v>
      </c>
      <c r="C335" s="1249"/>
      <c r="D335" s="1249"/>
      <c r="E335" s="1249"/>
      <c r="F335" s="1249"/>
      <c r="G335" s="662"/>
      <c r="H335" s="462"/>
      <c r="I335" s="462"/>
      <c r="J335" s="462"/>
      <c r="K335" s="462"/>
      <c r="L335" s="462"/>
      <c r="M335" s="462"/>
      <c r="N335" s="462"/>
    </row>
    <row r="336" spans="1:14" ht="26.25" customHeight="1">
      <c r="A336" s="437"/>
      <c r="B336" s="1249" t="s">
        <v>685</v>
      </c>
      <c r="C336" s="1249"/>
      <c r="D336" s="1249"/>
      <c r="E336" s="1249"/>
      <c r="F336" s="1249"/>
      <c r="G336" s="662"/>
      <c r="H336" s="462"/>
      <c r="I336" s="462"/>
      <c r="J336" s="462"/>
      <c r="K336" s="462"/>
      <c r="L336" s="462"/>
      <c r="M336" s="462"/>
      <c r="N336" s="462"/>
    </row>
    <row r="337" spans="1:14" ht="49.5" customHeight="1">
      <c r="A337" s="437"/>
      <c r="B337" s="1270" t="s">
        <v>953</v>
      </c>
      <c r="C337" s="1270"/>
      <c r="D337" s="1270"/>
      <c r="E337" s="1270"/>
      <c r="F337" s="1270"/>
      <c r="G337" s="662"/>
      <c r="H337" s="462"/>
      <c r="I337" s="462"/>
      <c r="J337" s="462"/>
      <c r="K337" s="462"/>
      <c r="L337" s="462"/>
      <c r="M337" s="462"/>
      <c r="N337" s="462"/>
    </row>
    <row r="338" spans="1:14" ht="25.5" customHeight="1">
      <c r="A338" s="437"/>
      <c r="B338" s="1249" t="s">
        <v>686</v>
      </c>
      <c r="C338" s="1249"/>
      <c r="D338" s="1249"/>
      <c r="E338" s="1249"/>
      <c r="F338" s="1249"/>
      <c r="G338" s="662"/>
      <c r="H338" s="462"/>
      <c r="I338" s="462"/>
      <c r="J338" s="462"/>
      <c r="K338" s="462"/>
      <c r="L338" s="462"/>
      <c r="M338" s="462"/>
      <c r="N338" s="462"/>
    </row>
    <row r="339" spans="1:14" ht="49.5" customHeight="1">
      <c r="A339" s="437"/>
      <c r="B339" s="1249" t="s">
        <v>687</v>
      </c>
      <c r="C339" s="1249"/>
      <c r="D339" s="1249"/>
      <c r="E339" s="1249"/>
      <c r="F339" s="1249"/>
      <c r="G339" s="662"/>
      <c r="H339" s="462"/>
      <c r="I339" s="462"/>
      <c r="J339" s="462"/>
      <c r="K339" s="462"/>
      <c r="L339" s="462"/>
      <c r="M339" s="462"/>
      <c r="N339" s="462"/>
    </row>
    <row r="340" spans="1:14" ht="36.75" customHeight="1">
      <c r="A340" s="437"/>
      <c r="B340" s="1249" t="s">
        <v>688</v>
      </c>
      <c r="C340" s="1249"/>
      <c r="D340" s="1249"/>
      <c r="E340" s="1249"/>
      <c r="F340" s="1249"/>
      <c r="G340" s="662"/>
      <c r="H340" s="462"/>
      <c r="I340" s="462"/>
      <c r="J340" s="462"/>
      <c r="K340" s="462"/>
      <c r="L340" s="462"/>
      <c r="M340" s="462"/>
      <c r="N340" s="462"/>
    </row>
    <row r="341" spans="1:14" ht="39.75" customHeight="1">
      <c r="A341" s="437"/>
      <c r="B341" s="1249" t="s">
        <v>954</v>
      </c>
      <c r="C341" s="1249"/>
      <c r="D341" s="1249"/>
      <c r="E341" s="1249"/>
      <c r="F341" s="1249"/>
      <c r="G341" s="662"/>
      <c r="H341" s="462"/>
      <c r="I341" s="462"/>
      <c r="J341" s="462"/>
      <c r="K341" s="462"/>
      <c r="L341" s="462"/>
      <c r="M341" s="462"/>
      <c r="N341" s="462"/>
    </row>
    <row r="342" spans="1:14" ht="65.25" customHeight="1">
      <c r="A342" s="437"/>
      <c r="B342" s="1249" t="s">
        <v>991</v>
      </c>
      <c r="C342" s="1249"/>
      <c r="D342" s="1249"/>
      <c r="E342" s="1249"/>
      <c r="F342" s="1249"/>
      <c r="G342" s="662"/>
      <c r="H342" s="462"/>
      <c r="I342" s="462"/>
      <c r="J342" s="462"/>
      <c r="K342" s="462"/>
      <c r="L342" s="462"/>
      <c r="M342" s="462"/>
      <c r="N342" s="462"/>
    </row>
    <row r="343" spans="1:14" ht="11.25" customHeight="1">
      <c r="A343" s="437"/>
      <c r="B343" s="466"/>
      <c r="C343" s="466"/>
      <c r="D343" s="466"/>
      <c r="E343" s="466"/>
      <c r="F343" s="466"/>
      <c r="G343" s="662"/>
      <c r="H343" s="462"/>
      <c r="I343" s="462"/>
      <c r="J343" s="462"/>
      <c r="K343" s="462"/>
      <c r="L343" s="462"/>
      <c r="M343" s="462"/>
      <c r="N343" s="462"/>
    </row>
    <row r="344" spans="1:14" ht="14.25">
      <c r="A344" s="437"/>
      <c r="B344" s="467" t="s">
        <v>564</v>
      </c>
      <c r="C344" s="468"/>
      <c r="D344" s="469"/>
      <c r="E344" s="469"/>
      <c r="F344" s="460"/>
      <c r="G344" s="653"/>
    </row>
    <row r="345" spans="1:14" ht="9.75" customHeight="1">
      <c r="A345" s="437"/>
      <c r="B345" s="470"/>
      <c r="C345" s="470"/>
      <c r="D345" s="448"/>
      <c r="E345" s="448"/>
      <c r="F345" s="453"/>
      <c r="G345" s="653"/>
    </row>
    <row r="346" spans="1:14" ht="14.25">
      <c r="A346" s="437"/>
      <c r="B346" s="451" t="s">
        <v>183</v>
      </c>
      <c r="C346" s="470"/>
      <c r="D346" s="448"/>
      <c r="E346" s="448"/>
      <c r="F346" s="453"/>
      <c r="G346" s="653"/>
    </row>
    <row r="347" spans="1:14" ht="26.25" customHeight="1">
      <c r="A347" s="437"/>
      <c r="B347" s="1271" t="s">
        <v>717</v>
      </c>
      <c r="C347" s="1271" t="s">
        <v>717</v>
      </c>
      <c r="D347" s="1271" t="s">
        <v>717</v>
      </c>
      <c r="E347" s="1271" t="s">
        <v>717</v>
      </c>
      <c r="F347" s="1271" t="s">
        <v>717</v>
      </c>
      <c r="G347" s="653"/>
    </row>
    <row r="348" spans="1:14">
      <c r="A348" s="437"/>
      <c r="B348" s="1273" t="s">
        <v>718</v>
      </c>
      <c r="C348" s="1273" t="s">
        <v>719</v>
      </c>
      <c r="D348" s="1273" t="s">
        <v>719</v>
      </c>
      <c r="E348" s="1273" t="s">
        <v>719</v>
      </c>
      <c r="F348" s="1273" t="s">
        <v>719</v>
      </c>
      <c r="G348" s="653"/>
    </row>
    <row r="349" spans="1:14" ht="27" customHeight="1">
      <c r="A349" s="437"/>
      <c r="B349" s="1271" t="s">
        <v>1295</v>
      </c>
      <c r="C349" s="1272"/>
      <c r="D349" s="1272"/>
      <c r="E349" s="1272"/>
      <c r="F349" s="1272"/>
      <c r="G349" s="655"/>
    </row>
    <row r="350" spans="1:14" ht="27" customHeight="1">
      <c r="A350" s="437"/>
      <c r="B350" s="1271" t="s">
        <v>720</v>
      </c>
      <c r="C350" s="1272"/>
      <c r="D350" s="1272"/>
      <c r="E350" s="1272"/>
      <c r="F350" s="1272"/>
      <c r="G350" s="657"/>
    </row>
    <row r="351" spans="1:14" ht="14.25">
      <c r="A351" s="437"/>
      <c r="B351" s="1271" t="s">
        <v>721</v>
      </c>
      <c r="C351" s="1272"/>
      <c r="D351" s="1272"/>
      <c r="E351" s="1272"/>
      <c r="F351" s="1272"/>
      <c r="G351" s="657"/>
    </row>
    <row r="352" spans="1:14">
      <c r="A352" s="437"/>
      <c r="B352" s="471" t="s">
        <v>722</v>
      </c>
      <c r="C352" s="471"/>
      <c r="D352" s="471"/>
      <c r="E352" s="471"/>
      <c r="F352" s="471"/>
      <c r="G352" s="657"/>
    </row>
    <row r="353" spans="1:14">
      <c r="A353" s="437"/>
      <c r="B353" s="471" t="s">
        <v>723</v>
      </c>
      <c r="C353" s="471"/>
      <c r="D353" s="471"/>
      <c r="E353" s="471"/>
      <c r="F353" s="471"/>
      <c r="G353" s="657"/>
    </row>
    <row r="354" spans="1:14">
      <c r="A354" s="437"/>
      <c r="B354" s="471" t="s">
        <v>724</v>
      </c>
      <c r="C354" s="471"/>
      <c r="D354" s="471"/>
      <c r="E354" s="471"/>
      <c r="F354" s="471"/>
      <c r="G354" s="657"/>
    </row>
    <row r="355" spans="1:14" ht="27.75" customHeight="1">
      <c r="A355" s="437"/>
      <c r="B355" s="1271" t="s">
        <v>3585</v>
      </c>
      <c r="C355" s="1272"/>
      <c r="D355" s="1272"/>
      <c r="E355" s="1272"/>
      <c r="F355" s="1272"/>
      <c r="G355" s="655"/>
    </row>
    <row r="356" spans="1:14">
      <c r="A356" s="437"/>
      <c r="B356" s="471" t="s">
        <v>725</v>
      </c>
      <c r="C356" s="471"/>
      <c r="D356" s="471"/>
      <c r="E356" s="471"/>
      <c r="F356" s="471"/>
      <c r="G356" s="653"/>
    </row>
    <row r="357" spans="1:14">
      <c r="A357" s="437"/>
      <c r="B357" s="471" t="s">
        <v>726</v>
      </c>
      <c r="C357" s="471"/>
      <c r="D357" s="471"/>
      <c r="E357" s="471"/>
      <c r="F357" s="471"/>
      <c r="G357" s="653"/>
    </row>
    <row r="358" spans="1:14">
      <c r="A358" s="437"/>
      <c r="B358" s="471" t="s">
        <v>727</v>
      </c>
      <c r="C358" s="471"/>
      <c r="D358" s="471"/>
      <c r="E358" s="471"/>
      <c r="F358" s="471"/>
      <c r="G358" s="653"/>
    </row>
    <row r="359" spans="1:14">
      <c r="A359" s="437"/>
      <c r="B359" s="471" t="s">
        <v>728</v>
      </c>
      <c r="C359" s="471"/>
      <c r="D359" s="471"/>
      <c r="E359" s="471"/>
      <c r="F359" s="471"/>
      <c r="G359" s="653"/>
    </row>
    <row r="360" spans="1:14">
      <c r="A360" s="437"/>
      <c r="B360" s="471" t="s">
        <v>729</v>
      </c>
      <c r="C360" s="471"/>
      <c r="D360" s="471"/>
      <c r="E360" s="471"/>
      <c r="F360" s="471"/>
      <c r="G360" s="653"/>
    </row>
    <row r="361" spans="1:14">
      <c r="A361" s="437"/>
      <c r="B361" s="471" t="s">
        <v>730</v>
      </c>
      <c r="C361" s="471"/>
      <c r="D361" s="471"/>
      <c r="E361" s="471"/>
      <c r="F361" s="471"/>
      <c r="G361" s="653"/>
    </row>
    <row r="362" spans="1:14">
      <c r="A362" s="437"/>
      <c r="B362" s="471" t="s">
        <v>731</v>
      </c>
      <c r="C362" s="471"/>
      <c r="D362" s="471"/>
      <c r="E362" s="471"/>
      <c r="F362" s="471"/>
      <c r="G362" s="653"/>
    </row>
    <row r="363" spans="1:14">
      <c r="A363" s="437"/>
      <c r="B363" s="471" t="s">
        <v>732</v>
      </c>
      <c r="C363" s="471"/>
      <c r="D363" s="471"/>
      <c r="E363" s="471"/>
      <c r="F363" s="471"/>
      <c r="G363" s="653"/>
    </row>
    <row r="364" spans="1:14" ht="14.25">
      <c r="A364" s="437"/>
      <c r="B364" s="1271" t="s">
        <v>733</v>
      </c>
      <c r="C364" s="1272"/>
      <c r="D364" s="1272"/>
      <c r="E364" s="1272"/>
      <c r="F364" s="1272"/>
      <c r="G364" s="653"/>
    </row>
    <row r="365" spans="1:14" ht="14.25">
      <c r="A365" s="437"/>
      <c r="B365" s="1271" t="s">
        <v>734</v>
      </c>
      <c r="C365" s="1272"/>
      <c r="D365" s="1272"/>
      <c r="E365" s="1272"/>
      <c r="F365" s="1272"/>
      <c r="G365" s="653"/>
    </row>
    <row r="366" spans="1:14" ht="27.75" customHeight="1">
      <c r="A366" s="437"/>
      <c r="B366" s="1271" t="s">
        <v>735</v>
      </c>
      <c r="C366" s="1272"/>
      <c r="D366" s="1272"/>
      <c r="E366" s="1272"/>
      <c r="F366" s="1272"/>
      <c r="G366" s="653"/>
    </row>
    <row r="367" spans="1:14" ht="14.25">
      <c r="A367" s="437"/>
      <c r="B367" s="1271" t="s">
        <v>736</v>
      </c>
      <c r="C367" s="1272"/>
      <c r="D367" s="1272"/>
      <c r="E367" s="1272"/>
      <c r="F367" s="1272"/>
      <c r="G367" s="653"/>
    </row>
    <row r="368" spans="1:14" ht="11.25" customHeight="1">
      <c r="A368" s="437"/>
      <c r="B368" s="452"/>
      <c r="C368" s="452"/>
      <c r="D368" s="452"/>
      <c r="E368" s="452"/>
      <c r="F368" s="453"/>
      <c r="G368" s="666"/>
      <c r="H368" s="462"/>
      <c r="I368" s="462"/>
      <c r="J368" s="462"/>
      <c r="K368" s="462"/>
      <c r="L368" s="462"/>
      <c r="M368" s="462"/>
      <c r="N368" s="462"/>
    </row>
    <row r="369" spans="1:14" ht="14.25">
      <c r="A369" s="437"/>
      <c r="B369" s="467" t="s">
        <v>689</v>
      </c>
      <c r="C369" s="468"/>
      <c r="D369" s="469"/>
      <c r="E369" s="469"/>
      <c r="F369" s="460"/>
      <c r="G369" s="666"/>
      <c r="H369" s="462"/>
      <c r="I369" s="462"/>
      <c r="J369" s="462"/>
      <c r="K369" s="462"/>
      <c r="L369" s="462"/>
      <c r="M369" s="462"/>
      <c r="N369" s="462"/>
    </row>
    <row r="370" spans="1:14" ht="8.25" customHeight="1">
      <c r="A370" s="437"/>
      <c r="B370" s="472"/>
      <c r="C370" s="472"/>
      <c r="D370" s="448"/>
      <c r="E370" s="448"/>
      <c r="F370" s="453"/>
      <c r="G370" s="666"/>
      <c r="H370" s="462"/>
      <c r="I370" s="462"/>
      <c r="J370" s="462"/>
      <c r="K370" s="462"/>
      <c r="L370" s="462"/>
      <c r="M370" s="462"/>
      <c r="N370" s="462"/>
    </row>
    <row r="371" spans="1:14" ht="14.25">
      <c r="A371" s="437"/>
      <c r="B371" s="464" t="s">
        <v>690</v>
      </c>
      <c r="C371" s="464"/>
      <c r="D371" s="448"/>
      <c r="E371" s="448"/>
      <c r="F371" s="453"/>
      <c r="G371" s="666"/>
      <c r="H371" s="462"/>
      <c r="I371" s="462"/>
      <c r="J371" s="462"/>
      <c r="K371" s="462"/>
      <c r="L371" s="462"/>
      <c r="M371" s="462"/>
      <c r="N371" s="462"/>
    </row>
    <row r="372" spans="1:14" ht="26.25" customHeight="1">
      <c r="A372" s="437"/>
      <c r="B372" s="1249" t="s">
        <v>1262</v>
      </c>
      <c r="C372" s="1249"/>
      <c r="D372" s="1249"/>
      <c r="E372" s="1249"/>
      <c r="F372" s="1249"/>
      <c r="G372" s="664"/>
      <c r="H372" s="462"/>
      <c r="I372" s="462"/>
      <c r="J372" s="462"/>
      <c r="K372" s="462"/>
      <c r="L372" s="462"/>
      <c r="M372" s="462"/>
      <c r="N372" s="462"/>
    </row>
    <row r="373" spans="1:14" ht="51.75" customHeight="1">
      <c r="A373" s="437"/>
      <c r="B373" s="1249" t="s">
        <v>691</v>
      </c>
      <c r="C373" s="1249"/>
      <c r="D373" s="1249"/>
      <c r="E373" s="1249"/>
      <c r="F373" s="1249"/>
      <c r="G373" s="662"/>
      <c r="H373" s="462"/>
      <c r="I373" s="462"/>
      <c r="J373" s="462"/>
      <c r="K373" s="462"/>
      <c r="L373" s="462"/>
      <c r="M373" s="462"/>
      <c r="N373" s="462"/>
    </row>
    <row r="374" spans="1:14" ht="26.25" customHeight="1">
      <c r="A374" s="437"/>
      <c r="B374" s="1249" t="s">
        <v>692</v>
      </c>
      <c r="C374" s="1249"/>
      <c r="D374" s="1249"/>
      <c r="E374" s="1249"/>
      <c r="F374" s="1249"/>
      <c r="G374" s="662"/>
      <c r="H374" s="462"/>
      <c r="I374" s="462"/>
      <c r="J374" s="462"/>
      <c r="K374" s="462"/>
      <c r="L374" s="462"/>
      <c r="M374" s="462"/>
      <c r="N374" s="462"/>
    </row>
    <row r="375" spans="1:14" ht="14.25">
      <c r="A375" s="437"/>
      <c r="B375" s="441" t="s">
        <v>12</v>
      </c>
      <c r="C375" s="441"/>
      <c r="D375" s="442"/>
      <c r="E375" s="442"/>
      <c r="F375" s="456"/>
      <c r="G375" s="662"/>
      <c r="H375" s="462"/>
      <c r="I375" s="462"/>
      <c r="J375" s="462"/>
      <c r="K375" s="462"/>
      <c r="L375" s="462"/>
      <c r="M375" s="462"/>
      <c r="N375" s="462"/>
    </row>
    <row r="376" spans="1:14">
      <c r="A376" s="437"/>
      <c r="B376" s="1249" t="s">
        <v>693</v>
      </c>
      <c r="C376" s="1249"/>
      <c r="D376" s="1249"/>
      <c r="E376" s="1249"/>
      <c r="F376" s="1249"/>
      <c r="G376" s="662"/>
      <c r="H376" s="462"/>
      <c r="I376" s="462"/>
      <c r="J376" s="462"/>
      <c r="K376" s="462"/>
      <c r="L376" s="462"/>
      <c r="M376" s="462"/>
      <c r="N376" s="462"/>
    </row>
    <row r="377" spans="1:14">
      <c r="A377" s="437"/>
      <c r="B377" s="1249" t="s">
        <v>694</v>
      </c>
      <c r="C377" s="1249"/>
      <c r="D377" s="1249"/>
      <c r="E377" s="1249"/>
      <c r="F377" s="1249"/>
      <c r="G377" s="662"/>
      <c r="H377" s="462"/>
      <c r="I377" s="462"/>
      <c r="J377" s="462"/>
      <c r="K377" s="462"/>
      <c r="L377" s="462"/>
      <c r="M377" s="462"/>
      <c r="N377" s="462"/>
    </row>
    <row r="378" spans="1:14">
      <c r="A378" s="437"/>
      <c r="B378" s="1249" t="s">
        <v>1234</v>
      </c>
      <c r="C378" s="1249"/>
      <c r="D378" s="1249"/>
      <c r="E378" s="1249"/>
      <c r="F378" s="1249"/>
      <c r="G378" s="662"/>
      <c r="H378" s="462"/>
      <c r="I378" s="462"/>
      <c r="J378" s="462"/>
      <c r="K378" s="462"/>
      <c r="L378" s="462"/>
      <c r="M378" s="462"/>
      <c r="N378" s="462"/>
    </row>
    <row r="379" spans="1:14">
      <c r="A379" s="437"/>
      <c r="B379" s="1249" t="s">
        <v>695</v>
      </c>
      <c r="C379" s="1249"/>
      <c r="D379" s="1249"/>
      <c r="E379" s="1249"/>
      <c r="F379" s="1249"/>
      <c r="G379" s="662"/>
      <c r="H379" s="462"/>
      <c r="I379" s="462"/>
      <c r="J379" s="462"/>
      <c r="K379" s="462"/>
      <c r="L379" s="462"/>
      <c r="M379" s="462"/>
      <c r="N379" s="462"/>
    </row>
    <row r="380" spans="1:14">
      <c r="A380" s="437"/>
      <c r="B380" s="1249" t="s">
        <v>696</v>
      </c>
      <c r="C380" s="1249"/>
      <c r="D380" s="1249"/>
      <c r="E380" s="1249"/>
      <c r="F380" s="1249"/>
      <c r="G380" s="662"/>
      <c r="H380" s="462"/>
      <c r="I380" s="462"/>
      <c r="J380" s="462"/>
      <c r="K380" s="462"/>
      <c r="L380" s="462"/>
      <c r="M380" s="462"/>
      <c r="N380" s="462"/>
    </row>
    <row r="381" spans="1:14">
      <c r="A381" s="437"/>
      <c r="B381" s="1249" t="s">
        <v>697</v>
      </c>
      <c r="C381" s="1249"/>
      <c r="D381" s="1249"/>
      <c r="E381" s="1249"/>
      <c r="F381" s="1249"/>
      <c r="G381" s="662"/>
      <c r="H381" s="462"/>
      <c r="I381" s="462"/>
      <c r="J381" s="462"/>
      <c r="K381" s="462"/>
      <c r="L381" s="462"/>
      <c r="M381" s="462"/>
      <c r="N381" s="462"/>
    </row>
    <row r="382" spans="1:14">
      <c r="A382" s="437"/>
      <c r="B382" s="1249" t="s">
        <v>698</v>
      </c>
      <c r="C382" s="1249"/>
      <c r="D382" s="1249"/>
      <c r="E382" s="1249"/>
      <c r="F382" s="1249"/>
      <c r="G382" s="662"/>
      <c r="H382" s="462"/>
      <c r="I382" s="462"/>
      <c r="J382" s="462"/>
      <c r="K382" s="462"/>
      <c r="L382" s="462"/>
      <c r="M382" s="462"/>
      <c r="N382" s="462"/>
    </row>
    <row r="383" spans="1:14">
      <c r="A383" s="437"/>
      <c r="B383" s="1249" t="s">
        <v>699</v>
      </c>
      <c r="C383" s="1249"/>
      <c r="D383" s="1249"/>
      <c r="E383" s="1249"/>
      <c r="F383" s="1249"/>
      <c r="G383" s="662"/>
      <c r="H383" s="462"/>
      <c r="I383" s="462"/>
      <c r="J383" s="462"/>
      <c r="K383" s="462"/>
      <c r="L383" s="462"/>
      <c r="M383" s="462"/>
      <c r="N383" s="462"/>
    </row>
    <row r="384" spans="1:14">
      <c r="A384" s="437"/>
      <c r="B384" s="1249" t="s">
        <v>700</v>
      </c>
      <c r="C384" s="1249"/>
      <c r="D384" s="1249"/>
      <c r="E384" s="1249"/>
      <c r="F384" s="1249"/>
      <c r="G384" s="662"/>
      <c r="H384" s="462"/>
      <c r="I384" s="462"/>
      <c r="J384" s="462"/>
      <c r="K384" s="462"/>
      <c r="L384" s="462"/>
      <c r="M384" s="462"/>
      <c r="N384" s="462"/>
    </row>
    <row r="385" spans="1:14">
      <c r="A385" s="437"/>
      <c r="B385" s="1249" t="s">
        <v>701</v>
      </c>
      <c r="C385" s="1249"/>
      <c r="D385" s="1249"/>
      <c r="E385" s="1249"/>
      <c r="F385" s="1249"/>
      <c r="G385" s="662"/>
      <c r="H385" s="462"/>
      <c r="I385" s="462"/>
      <c r="J385" s="462"/>
      <c r="K385" s="462"/>
      <c r="L385" s="462"/>
      <c r="M385" s="462"/>
      <c r="N385" s="462"/>
    </row>
    <row r="386" spans="1:14" ht="10.5" customHeight="1">
      <c r="A386" s="437"/>
      <c r="B386" s="441"/>
      <c r="C386" s="441"/>
      <c r="D386" s="442"/>
      <c r="E386" s="442"/>
      <c r="F386" s="456"/>
      <c r="G386" s="662"/>
      <c r="H386" s="462"/>
      <c r="I386" s="462"/>
      <c r="J386" s="462"/>
      <c r="K386" s="462"/>
      <c r="L386" s="462"/>
      <c r="M386" s="462"/>
      <c r="N386" s="462"/>
    </row>
    <row r="387" spans="1:14" ht="14.25">
      <c r="A387" s="437"/>
      <c r="B387" s="464" t="s">
        <v>702</v>
      </c>
      <c r="C387" s="464"/>
      <c r="D387" s="448"/>
      <c r="E387" s="448"/>
      <c r="F387" s="453"/>
      <c r="G387" s="662"/>
      <c r="H387" s="462"/>
      <c r="I387" s="462"/>
      <c r="J387" s="462"/>
      <c r="K387" s="462"/>
      <c r="L387" s="462"/>
      <c r="M387" s="462"/>
      <c r="N387" s="462"/>
    </row>
    <row r="388" spans="1:14" ht="64.5" customHeight="1">
      <c r="A388" s="437"/>
      <c r="B388" s="1249" t="s">
        <v>703</v>
      </c>
      <c r="C388" s="1249"/>
      <c r="D388" s="1249"/>
      <c r="E388" s="1249"/>
      <c r="F388" s="1249"/>
      <c r="G388" s="662"/>
      <c r="H388" s="462"/>
      <c r="I388" s="462"/>
      <c r="J388" s="462"/>
      <c r="K388" s="462"/>
      <c r="L388" s="462"/>
      <c r="M388" s="462"/>
      <c r="N388" s="462"/>
    </row>
    <row r="389" spans="1:14" ht="14.25">
      <c r="A389" s="437"/>
      <c r="B389" s="472"/>
      <c r="C389" s="472"/>
      <c r="D389" s="448"/>
      <c r="E389" s="448"/>
      <c r="F389" s="453"/>
      <c r="G389" s="662"/>
      <c r="H389" s="462"/>
      <c r="I389" s="462"/>
      <c r="J389" s="462"/>
      <c r="K389" s="462"/>
      <c r="L389" s="462"/>
      <c r="M389" s="462"/>
      <c r="N389" s="462"/>
    </row>
    <row r="390" spans="1:14" ht="14.25">
      <c r="A390" s="437"/>
      <c r="B390" s="464" t="s">
        <v>704</v>
      </c>
      <c r="C390" s="464"/>
      <c r="D390" s="448"/>
      <c r="E390" s="448"/>
      <c r="F390" s="453"/>
      <c r="G390" s="662"/>
      <c r="H390" s="462"/>
      <c r="I390" s="462"/>
      <c r="J390" s="462"/>
      <c r="K390" s="462"/>
      <c r="L390" s="462"/>
      <c r="M390" s="462"/>
      <c r="N390" s="462"/>
    </row>
    <row r="391" spans="1:14" ht="24.75" customHeight="1">
      <c r="A391" s="437"/>
      <c r="B391" s="1249" t="s">
        <v>1235</v>
      </c>
      <c r="C391" s="1249"/>
      <c r="D391" s="1249"/>
      <c r="E391" s="1249"/>
      <c r="F391" s="1249"/>
      <c r="G391" s="662"/>
      <c r="H391" s="462"/>
      <c r="I391" s="462"/>
      <c r="J391" s="462"/>
      <c r="K391" s="462"/>
      <c r="L391" s="462"/>
      <c r="M391" s="462"/>
      <c r="N391" s="462"/>
    </row>
    <row r="392" spans="1:14">
      <c r="A392" s="437"/>
      <c r="B392" s="1249" t="s">
        <v>1236</v>
      </c>
      <c r="C392" s="1249"/>
      <c r="D392" s="1249"/>
      <c r="E392" s="1249"/>
      <c r="F392" s="1249"/>
      <c r="G392" s="662"/>
      <c r="H392" s="462"/>
      <c r="I392" s="462"/>
      <c r="J392" s="462"/>
      <c r="K392" s="462"/>
      <c r="L392" s="462"/>
      <c r="M392" s="462"/>
      <c r="N392" s="462"/>
    </row>
    <row r="393" spans="1:14">
      <c r="A393" s="437"/>
      <c r="B393" s="1249" t="s">
        <v>1237</v>
      </c>
      <c r="C393" s="1249"/>
      <c r="D393" s="1249"/>
      <c r="E393" s="1249"/>
      <c r="F393" s="1249"/>
      <c r="G393" s="662"/>
      <c r="H393" s="462"/>
      <c r="I393" s="462"/>
      <c r="J393" s="462"/>
      <c r="K393" s="462"/>
      <c r="L393" s="462"/>
      <c r="M393" s="462"/>
      <c r="N393" s="462"/>
    </row>
    <row r="394" spans="1:14">
      <c r="A394" s="437"/>
      <c r="B394" s="1249" t="s">
        <v>1238</v>
      </c>
      <c r="C394" s="1249"/>
      <c r="D394" s="1249"/>
      <c r="E394" s="1249"/>
      <c r="F394" s="1249"/>
      <c r="G394" s="662"/>
      <c r="H394" s="462"/>
      <c r="I394" s="462"/>
      <c r="J394" s="462"/>
      <c r="K394" s="462"/>
      <c r="L394" s="462"/>
      <c r="M394" s="462"/>
      <c r="N394" s="462"/>
    </row>
    <row r="395" spans="1:14">
      <c r="A395" s="437"/>
      <c r="B395" s="441" t="s">
        <v>705</v>
      </c>
      <c r="C395" s="441"/>
      <c r="D395" s="441"/>
      <c r="E395" s="441"/>
      <c r="F395" s="456"/>
      <c r="G395" s="662"/>
      <c r="H395" s="462"/>
      <c r="I395" s="462"/>
      <c r="J395" s="462"/>
      <c r="K395" s="462"/>
      <c r="L395" s="462"/>
      <c r="M395" s="462"/>
      <c r="N395" s="462"/>
    </row>
    <row r="396" spans="1:14">
      <c r="A396" s="437"/>
      <c r="B396" s="1249" t="s">
        <v>706</v>
      </c>
      <c r="C396" s="1249"/>
      <c r="D396" s="1249"/>
      <c r="E396" s="1249"/>
      <c r="F396" s="1249"/>
      <c r="G396" s="662"/>
      <c r="H396" s="462"/>
      <c r="I396" s="462"/>
      <c r="J396" s="462"/>
      <c r="K396" s="462"/>
      <c r="L396" s="462"/>
      <c r="M396" s="462"/>
      <c r="N396" s="462"/>
    </row>
    <row r="397" spans="1:14">
      <c r="A397" s="437"/>
      <c r="B397" s="1249" t="s">
        <v>707</v>
      </c>
      <c r="C397" s="1249"/>
      <c r="D397" s="1249"/>
      <c r="E397" s="1249"/>
      <c r="F397" s="1249"/>
      <c r="G397" s="662"/>
      <c r="H397" s="462"/>
      <c r="I397" s="462"/>
      <c r="J397" s="462"/>
      <c r="K397" s="462"/>
      <c r="L397" s="462"/>
      <c r="M397" s="462"/>
      <c r="N397" s="462"/>
    </row>
    <row r="398" spans="1:14">
      <c r="A398" s="437"/>
      <c r="B398" s="1249" t="s">
        <v>708</v>
      </c>
      <c r="C398" s="1249"/>
      <c r="D398" s="1249"/>
      <c r="E398" s="1249"/>
      <c r="F398" s="1249"/>
      <c r="G398" s="662"/>
      <c r="H398" s="462"/>
      <c r="I398" s="462"/>
      <c r="J398" s="462"/>
      <c r="K398" s="462"/>
      <c r="L398" s="462"/>
      <c r="M398" s="462"/>
      <c r="N398" s="462"/>
    </row>
    <row r="399" spans="1:14">
      <c r="A399" s="437"/>
      <c r="B399" s="1249" t="s">
        <v>709</v>
      </c>
      <c r="C399" s="1249"/>
      <c r="D399" s="1249"/>
      <c r="E399" s="1249"/>
      <c r="F399" s="1249"/>
      <c r="G399" s="662"/>
      <c r="H399" s="462"/>
      <c r="I399" s="462"/>
      <c r="J399" s="462"/>
      <c r="K399" s="462"/>
      <c r="L399" s="462"/>
      <c r="M399" s="462"/>
      <c r="N399" s="462"/>
    </row>
    <row r="400" spans="1:14">
      <c r="A400" s="437"/>
      <c r="B400" s="1249" t="s">
        <v>710</v>
      </c>
      <c r="C400" s="1249"/>
      <c r="D400" s="1249"/>
      <c r="E400" s="1249"/>
      <c r="F400" s="1249"/>
      <c r="G400" s="662"/>
      <c r="H400" s="462"/>
      <c r="I400" s="462"/>
      <c r="J400" s="462"/>
      <c r="K400" s="462"/>
      <c r="L400" s="462"/>
      <c r="M400" s="462"/>
      <c r="N400" s="462"/>
    </row>
    <row r="401" spans="1:14">
      <c r="A401" s="437"/>
      <c r="B401" s="441" t="s">
        <v>711</v>
      </c>
      <c r="C401" s="441"/>
      <c r="D401" s="441"/>
      <c r="E401" s="441"/>
      <c r="F401" s="456"/>
      <c r="G401" s="662"/>
      <c r="H401" s="462"/>
      <c r="I401" s="462"/>
      <c r="J401" s="462"/>
      <c r="K401" s="462"/>
      <c r="L401" s="462"/>
      <c r="M401" s="462"/>
      <c r="N401" s="462"/>
    </row>
    <row r="402" spans="1:14">
      <c r="A402" s="437"/>
      <c r="B402" s="441" t="s">
        <v>712</v>
      </c>
      <c r="C402" s="441"/>
      <c r="D402" s="441"/>
      <c r="E402" s="441"/>
      <c r="F402" s="456"/>
      <c r="G402" s="662"/>
      <c r="H402" s="462"/>
      <c r="I402" s="462"/>
      <c r="J402" s="462"/>
      <c r="K402" s="462"/>
      <c r="L402" s="462"/>
      <c r="M402" s="462"/>
      <c r="N402" s="462"/>
    </row>
    <row r="403" spans="1:14" ht="12.75" customHeight="1">
      <c r="A403" s="437"/>
      <c r="B403" s="441" t="s">
        <v>713</v>
      </c>
      <c r="C403" s="441"/>
      <c r="D403" s="442"/>
      <c r="E403" s="442"/>
      <c r="F403" s="456"/>
      <c r="G403" s="662"/>
      <c r="H403" s="462"/>
      <c r="I403" s="462"/>
      <c r="J403" s="462"/>
      <c r="K403" s="462"/>
      <c r="L403" s="462"/>
      <c r="M403" s="462"/>
      <c r="N403" s="462"/>
    </row>
    <row r="404" spans="1:14" ht="27" customHeight="1">
      <c r="A404" s="437"/>
      <c r="B404" s="1249" t="s">
        <v>714</v>
      </c>
      <c r="C404" s="1249"/>
      <c r="D404" s="1249"/>
      <c r="E404" s="1249"/>
      <c r="F404" s="1249"/>
      <c r="G404" s="662"/>
      <c r="H404" s="462"/>
      <c r="I404" s="462"/>
      <c r="J404" s="462"/>
      <c r="K404" s="462"/>
      <c r="L404" s="462"/>
      <c r="M404" s="462"/>
      <c r="N404" s="462"/>
    </row>
    <row r="405" spans="1:14">
      <c r="A405" s="437"/>
      <c r="B405" s="1249" t="s">
        <v>715</v>
      </c>
      <c r="C405" s="1249"/>
      <c r="D405" s="1249"/>
      <c r="E405" s="1249"/>
      <c r="F405" s="1249"/>
      <c r="G405" s="662"/>
      <c r="H405" s="462"/>
      <c r="I405" s="462"/>
      <c r="J405" s="462"/>
      <c r="K405" s="462"/>
      <c r="L405" s="462"/>
      <c r="M405" s="462"/>
      <c r="N405" s="462"/>
    </row>
    <row r="406" spans="1:14">
      <c r="A406" s="437"/>
      <c r="B406" s="1249" t="s">
        <v>992</v>
      </c>
      <c r="C406" s="1249"/>
      <c r="D406" s="1249"/>
      <c r="E406" s="1249"/>
      <c r="F406" s="1249"/>
      <c r="G406" s="662"/>
      <c r="H406" s="462"/>
      <c r="I406" s="462"/>
      <c r="J406" s="462"/>
      <c r="K406" s="462"/>
      <c r="L406" s="462"/>
      <c r="M406" s="462"/>
      <c r="N406" s="462"/>
    </row>
    <row r="407" spans="1:14" ht="14.25">
      <c r="A407" s="437"/>
      <c r="B407" s="441"/>
      <c r="C407" s="441"/>
      <c r="D407" s="442"/>
      <c r="E407" s="442"/>
      <c r="F407" s="456"/>
      <c r="G407" s="662"/>
      <c r="H407" s="462"/>
      <c r="I407" s="462"/>
      <c r="J407" s="462"/>
      <c r="K407" s="462"/>
      <c r="L407" s="462"/>
      <c r="M407" s="462"/>
      <c r="N407" s="462"/>
    </row>
    <row r="408" spans="1:14">
      <c r="A408" s="437"/>
      <c r="B408" s="1274" t="s">
        <v>716</v>
      </c>
      <c r="C408" s="1274"/>
      <c r="D408" s="1274"/>
      <c r="E408" s="1274"/>
      <c r="F408" s="1274"/>
      <c r="G408" s="662"/>
      <c r="H408" s="462"/>
      <c r="I408" s="462"/>
      <c r="J408" s="462"/>
      <c r="K408" s="462"/>
      <c r="L408" s="462"/>
      <c r="M408" s="462"/>
      <c r="N408" s="462"/>
    </row>
    <row r="409" spans="1:14" ht="11.25" customHeight="1">
      <c r="A409" s="437"/>
      <c r="B409" s="452"/>
      <c r="C409" s="452"/>
      <c r="D409" s="452"/>
      <c r="E409" s="452"/>
      <c r="F409" s="453"/>
      <c r="G409" s="662"/>
      <c r="H409" s="462"/>
      <c r="I409" s="462"/>
      <c r="J409" s="462"/>
      <c r="K409" s="462"/>
      <c r="L409" s="462"/>
      <c r="M409" s="462"/>
      <c r="N409" s="462"/>
    </row>
    <row r="410" spans="1:14" ht="14.25">
      <c r="A410" s="437"/>
      <c r="B410" s="467" t="s">
        <v>1059</v>
      </c>
      <c r="C410" s="468"/>
      <c r="D410" s="469"/>
      <c r="E410" s="469"/>
      <c r="F410" s="460"/>
      <c r="G410" s="662"/>
      <c r="H410" s="462"/>
      <c r="I410" s="462"/>
      <c r="J410" s="462"/>
      <c r="K410" s="462"/>
      <c r="L410" s="462"/>
      <c r="M410" s="462"/>
      <c r="N410" s="462"/>
    </row>
    <row r="411" spans="1:14" ht="8.25" customHeight="1">
      <c r="A411" s="437"/>
      <c r="B411" s="472"/>
      <c r="C411" s="472"/>
      <c r="D411" s="448"/>
      <c r="E411" s="448"/>
      <c r="F411" s="453"/>
      <c r="G411" s="662"/>
      <c r="H411" s="462"/>
      <c r="I411" s="462"/>
      <c r="J411" s="462"/>
      <c r="K411" s="462"/>
      <c r="L411" s="462"/>
      <c r="M411" s="462"/>
      <c r="N411" s="462"/>
    </row>
    <row r="412" spans="1:14" ht="14.25">
      <c r="A412" s="437"/>
      <c r="B412" s="464" t="s">
        <v>1060</v>
      </c>
      <c r="C412" s="464"/>
      <c r="D412" s="448"/>
      <c r="E412" s="448"/>
      <c r="F412" s="453"/>
      <c r="G412" s="662"/>
      <c r="H412" s="462"/>
      <c r="I412" s="462"/>
      <c r="J412" s="462"/>
      <c r="K412" s="462"/>
      <c r="L412" s="462"/>
      <c r="M412" s="462"/>
      <c r="N412" s="462"/>
    </row>
    <row r="413" spans="1:14" ht="206.25" customHeight="1">
      <c r="A413" s="437"/>
      <c r="B413" s="1248" t="s">
        <v>1336</v>
      </c>
      <c r="C413" s="1249"/>
      <c r="D413" s="1249"/>
      <c r="E413" s="1249"/>
      <c r="F413" s="1249"/>
      <c r="G413" s="667"/>
      <c r="H413" s="462"/>
      <c r="I413" s="462"/>
      <c r="J413" s="462"/>
      <c r="K413" s="462"/>
      <c r="L413" s="462"/>
      <c r="M413" s="462"/>
      <c r="N413" s="462"/>
    </row>
    <row r="414" spans="1:14" ht="51.75" customHeight="1">
      <c r="A414" s="437"/>
      <c r="B414" s="1248" t="s">
        <v>1061</v>
      </c>
      <c r="C414" s="1249"/>
      <c r="D414" s="1249"/>
      <c r="E414" s="1249"/>
      <c r="F414" s="1249"/>
      <c r="G414" s="662"/>
      <c r="H414" s="462"/>
      <c r="I414" s="462"/>
      <c r="J414" s="462"/>
      <c r="K414" s="462"/>
      <c r="L414" s="462"/>
      <c r="M414" s="462"/>
      <c r="N414" s="462"/>
    </row>
    <row r="415" spans="1:14" ht="40.5" customHeight="1">
      <c r="A415" s="437"/>
      <c r="B415" s="1248" t="s">
        <v>1062</v>
      </c>
      <c r="C415" s="1249"/>
      <c r="D415" s="1249"/>
      <c r="E415" s="1249"/>
      <c r="F415" s="1249"/>
      <c r="G415" s="662"/>
      <c r="H415" s="462"/>
      <c r="I415" s="462"/>
      <c r="J415" s="462"/>
      <c r="K415" s="462"/>
      <c r="L415" s="462"/>
      <c r="M415" s="462"/>
      <c r="N415" s="462"/>
    </row>
    <row r="416" spans="1:14" ht="78.75" customHeight="1">
      <c r="A416" s="437"/>
      <c r="B416" s="1248" t="s">
        <v>1354</v>
      </c>
      <c r="C416" s="1249"/>
      <c r="D416" s="1249"/>
      <c r="E416" s="1249"/>
      <c r="F416" s="1249"/>
      <c r="G416" s="662"/>
      <c r="H416" s="462"/>
      <c r="I416" s="462"/>
      <c r="J416" s="462"/>
      <c r="K416" s="462"/>
      <c r="L416" s="462"/>
      <c r="M416" s="462"/>
      <c r="N416" s="462"/>
    </row>
    <row r="417" spans="1:14" ht="112.5" customHeight="1">
      <c r="A417" s="437"/>
      <c r="B417" s="1248" t="s">
        <v>1358</v>
      </c>
      <c r="C417" s="1249"/>
      <c r="D417" s="1249"/>
      <c r="E417" s="1249"/>
      <c r="F417" s="1249"/>
      <c r="G417" s="667"/>
      <c r="H417" s="462"/>
      <c r="I417" s="462"/>
      <c r="J417" s="462"/>
      <c r="K417" s="462"/>
      <c r="L417" s="462"/>
      <c r="M417" s="462"/>
      <c r="N417" s="462"/>
    </row>
    <row r="418" spans="1:14" ht="53.25" customHeight="1">
      <c r="A418" s="437"/>
      <c r="B418" s="1248" t="s">
        <v>1063</v>
      </c>
      <c r="C418" s="1249"/>
      <c r="D418" s="1249"/>
      <c r="E418" s="1249"/>
      <c r="F418" s="1249"/>
      <c r="G418" s="662"/>
      <c r="H418" s="462"/>
      <c r="I418" s="462"/>
      <c r="J418" s="462"/>
      <c r="K418" s="462"/>
      <c r="L418" s="462"/>
      <c r="M418" s="462"/>
      <c r="N418" s="462"/>
    </row>
    <row r="419" spans="1:14" ht="51.75" customHeight="1">
      <c r="A419" s="437"/>
      <c r="B419" s="1248" t="s">
        <v>1064</v>
      </c>
      <c r="C419" s="1249"/>
      <c r="D419" s="1249"/>
      <c r="E419" s="1249"/>
      <c r="F419" s="1249"/>
      <c r="G419" s="662"/>
      <c r="H419" s="462"/>
      <c r="I419" s="462"/>
      <c r="J419" s="462"/>
      <c r="K419" s="462"/>
      <c r="L419" s="462"/>
      <c r="M419" s="462"/>
      <c r="N419" s="462"/>
    </row>
    <row r="420" spans="1:14" ht="90.75" customHeight="1">
      <c r="A420" s="437"/>
      <c r="B420" s="1248" t="s">
        <v>1357</v>
      </c>
      <c r="C420" s="1249"/>
      <c r="D420" s="1249"/>
      <c r="E420" s="1249"/>
      <c r="F420" s="1249"/>
      <c r="G420" s="662"/>
      <c r="H420" s="462"/>
      <c r="I420" s="462"/>
      <c r="J420" s="462"/>
      <c r="K420" s="462"/>
      <c r="L420" s="462"/>
      <c r="M420" s="462"/>
      <c r="N420" s="462"/>
    </row>
    <row r="421" spans="1:14" ht="116.25" customHeight="1">
      <c r="A421" s="437"/>
      <c r="B421" s="1248" t="s">
        <v>1355</v>
      </c>
      <c r="C421" s="1249"/>
      <c r="D421" s="1249"/>
      <c r="E421" s="1249"/>
      <c r="F421" s="1249"/>
      <c r="G421" s="662"/>
      <c r="H421" s="462"/>
      <c r="I421" s="462"/>
      <c r="J421" s="462"/>
      <c r="K421" s="462"/>
      <c r="L421" s="462"/>
      <c r="M421" s="462"/>
      <c r="N421" s="462"/>
    </row>
    <row r="422" spans="1:14" ht="316.5" customHeight="1">
      <c r="A422" s="437"/>
      <c r="B422" s="1248" t="s">
        <v>1065</v>
      </c>
      <c r="C422" s="1249"/>
      <c r="D422" s="1249"/>
      <c r="E422" s="1249"/>
      <c r="F422" s="1249"/>
      <c r="G422" s="662"/>
      <c r="H422" s="462"/>
      <c r="I422" s="462"/>
      <c r="J422" s="462"/>
      <c r="K422" s="462"/>
      <c r="L422" s="462"/>
      <c r="M422" s="462"/>
      <c r="N422" s="462"/>
    </row>
    <row r="423" spans="1:14" ht="310.5" customHeight="1">
      <c r="A423" s="437"/>
      <c r="B423" s="1248" t="s">
        <v>1337</v>
      </c>
      <c r="C423" s="1249"/>
      <c r="D423" s="1249"/>
      <c r="E423" s="1249"/>
      <c r="F423" s="1249"/>
      <c r="G423" s="662"/>
      <c r="H423" s="462"/>
      <c r="I423" s="462"/>
      <c r="J423" s="462"/>
      <c r="K423" s="462"/>
      <c r="L423" s="462"/>
      <c r="M423" s="462"/>
      <c r="N423" s="462"/>
    </row>
    <row r="424" spans="1:14" ht="104.25" customHeight="1">
      <c r="A424" s="437"/>
      <c r="B424" s="1248" t="s">
        <v>1356</v>
      </c>
      <c r="C424" s="1249"/>
      <c r="D424" s="1249"/>
      <c r="E424" s="1249"/>
      <c r="F424" s="1249"/>
      <c r="G424" s="662"/>
      <c r="H424" s="462"/>
      <c r="I424" s="462"/>
      <c r="J424" s="462"/>
      <c r="K424" s="462"/>
      <c r="L424" s="462"/>
      <c r="M424" s="462"/>
      <c r="N424" s="462"/>
    </row>
    <row r="425" spans="1:14" ht="15.75" customHeight="1">
      <c r="A425" s="437"/>
      <c r="B425" s="1248"/>
      <c r="C425" s="1249"/>
      <c r="D425" s="1249"/>
      <c r="E425" s="1249"/>
      <c r="F425" s="1249"/>
      <c r="G425" s="662"/>
      <c r="H425" s="462"/>
      <c r="I425" s="462"/>
      <c r="J425" s="462"/>
      <c r="K425" s="462"/>
      <c r="L425" s="462"/>
      <c r="M425" s="462"/>
      <c r="N425" s="462"/>
    </row>
    <row r="426" spans="1:14" ht="15.75" customHeight="1">
      <c r="A426" s="437"/>
      <c r="B426" s="1248" t="s">
        <v>1066</v>
      </c>
      <c r="C426" s="1249"/>
      <c r="D426" s="1249"/>
      <c r="E426" s="1249"/>
      <c r="F426" s="1249"/>
      <c r="G426" s="662"/>
      <c r="H426" s="462"/>
      <c r="I426" s="462"/>
      <c r="J426" s="462"/>
      <c r="K426" s="462"/>
      <c r="L426" s="462"/>
      <c r="M426" s="462"/>
      <c r="N426" s="462"/>
    </row>
    <row r="427" spans="1:14" ht="114.75" customHeight="1">
      <c r="A427" s="437"/>
      <c r="B427" s="1248" t="s">
        <v>1067</v>
      </c>
      <c r="C427" s="1249"/>
      <c r="D427" s="1249"/>
      <c r="E427" s="1249"/>
      <c r="F427" s="1249"/>
      <c r="G427" s="662"/>
      <c r="H427" s="462"/>
      <c r="I427" s="462"/>
      <c r="J427" s="462"/>
      <c r="K427" s="462"/>
      <c r="L427" s="462"/>
      <c r="M427" s="462"/>
      <c r="N427" s="462"/>
    </row>
    <row r="428" spans="1:14" ht="116.25" hidden="1" customHeight="1">
      <c r="A428" s="437"/>
      <c r="B428" s="1248"/>
      <c r="C428" s="1249"/>
      <c r="D428" s="1249"/>
      <c r="E428" s="1249"/>
      <c r="F428" s="1249"/>
      <c r="G428" s="662"/>
      <c r="H428" s="462"/>
      <c r="I428" s="462"/>
      <c r="J428" s="462"/>
      <c r="K428" s="462"/>
      <c r="L428" s="462"/>
      <c r="M428" s="462"/>
      <c r="N428" s="462"/>
    </row>
    <row r="429" spans="1:14" ht="102" customHeight="1">
      <c r="A429" s="437"/>
      <c r="B429" s="1248" t="s">
        <v>1068</v>
      </c>
      <c r="C429" s="1249"/>
      <c r="D429" s="1249"/>
      <c r="E429" s="1249"/>
      <c r="F429" s="1249"/>
      <c r="G429" s="662"/>
      <c r="H429" s="462"/>
      <c r="I429" s="462"/>
      <c r="J429" s="462"/>
      <c r="K429" s="462"/>
      <c r="L429" s="462"/>
      <c r="M429" s="462"/>
      <c r="N429" s="462"/>
    </row>
    <row r="430" spans="1:14" ht="126.75" customHeight="1">
      <c r="A430" s="437"/>
      <c r="B430" s="1248" t="s">
        <v>1296</v>
      </c>
      <c r="C430" s="1249"/>
      <c r="D430" s="1249"/>
      <c r="E430" s="1249"/>
      <c r="F430" s="1249"/>
      <c r="G430" s="668"/>
      <c r="H430" s="462"/>
      <c r="I430" s="462"/>
      <c r="J430" s="462"/>
      <c r="K430" s="462"/>
      <c r="L430" s="462"/>
      <c r="M430" s="462"/>
      <c r="N430" s="462"/>
    </row>
    <row r="431" spans="1:14" ht="219" customHeight="1">
      <c r="A431" s="437"/>
      <c r="B431" s="1248" t="s">
        <v>1069</v>
      </c>
      <c r="C431" s="1249"/>
      <c r="D431" s="1249"/>
      <c r="E431" s="1249"/>
      <c r="F431" s="1249"/>
      <c r="G431" s="662"/>
      <c r="H431" s="462"/>
      <c r="I431" s="462"/>
      <c r="J431" s="462"/>
      <c r="K431" s="462"/>
      <c r="L431" s="462"/>
      <c r="M431" s="462"/>
      <c r="N431" s="462"/>
    </row>
    <row r="432" spans="1:14" ht="171" customHeight="1">
      <c r="A432" s="437"/>
      <c r="B432" s="1248" t="s">
        <v>1070</v>
      </c>
      <c r="C432" s="1249"/>
      <c r="D432" s="1249"/>
      <c r="E432" s="1249"/>
      <c r="F432" s="1249"/>
      <c r="G432" s="662"/>
      <c r="H432" s="462"/>
      <c r="I432" s="462"/>
      <c r="J432" s="462"/>
      <c r="K432" s="462"/>
      <c r="L432" s="462"/>
      <c r="M432" s="462"/>
      <c r="N432" s="462"/>
    </row>
    <row r="433" spans="1:14" ht="349.5" customHeight="1">
      <c r="A433" s="437"/>
      <c r="B433" s="1248" t="s">
        <v>1338</v>
      </c>
      <c r="C433" s="1249"/>
      <c r="D433" s="1249"/>
      <c r="E433" s="1249"/>
      <c r="F433" s="1249"/>
      <c r="G433" s="662"/>
      <c r="H433" s="462"/>
      <c r="I433" s="462"/>
      <c r="J433" s="462"/>
      <c r="K433" s="462"/>
      <c r="L433" s="462"/>
      <c r="M433" s="462"/>
      <c r="N433" s="462"/>
    </row>
    <row r="434" spans="1:14" ht="138" customHeight="1">
      <c r="A434" s="437"/>
      <c r="B434" s="1248" t="s">
        <v>1071</v>
      </c>
      <c r="C434" s="1249"/>
      <c r="D434" s="1249"/>
      <c r="E434" s="1249"/>
      <c r="F434" s="1249"/>
      <c r="G434" s="662"/>
      <c r="H434" s="462"/>
      <c r="I434" s="462"/>
      <c r="J434" s="462"/>
      <c r="K434" s="462"/>
      <c r="L434" s="462"/>
      <c r="M434" s="462"/>
      <c r="N434" s="462"/>
    </row>
    <row r="435" spans="1:14" ht="75.75" customHeight="1">
      <c r="A435" s="437"/>
      <c r="B435" s="1248" t="s">
        <v>1352</v>
      </c>
      <c r="C435" s="1249"/>
      <c r="D435" s="1249"/>
      <c r="E435" s="1249"/>
      <c r="F435" s="1249"/>
      <c r="G435" s="662"/>
      <c r="H435" s="462"/>
      <c r="I435" s="462"/>
      <c r="J435" s="462"/>
      <c r="K435" s="462"/>
      <c r="L435" s="462"/>
      <c r="M435" s="462"/>
      <c r="N435" s="462"/>
    </row>
    <row r="436" spans="1:14">
      <c r="A436" s="437"/>
      <c r="B436" s="3"/>
      <c r="C436" s="441"/>
      <c r="D436" s="441"/>
      <c r="E436" s="441"/>
      <c r="F436" s="441"/>
      <c r="G436" s="662"/>
      <c r="H436" s="462"/>
      <c r="I436" s="462"/>
      <c r="J436" s="462"/>
      <c r="K436" s="462"/>
      <c r="L436" s="462"/>
      <c r="M436" s="462"/>
      <c r="N436" s="462"/>
    </row>
    <row r="437" spans="1:14" ht="14.25">
      <c r="A437" s="437"/>
      <c r="B437" s="471"/>
      <c r="C437" s="473"/>
      <c r="D437" s="473"/>
      <c r="E437" s="473"/>
      <c r="F437" s="473"/>
      <c r="G437" s="653"/>
    </row>
    <row r="438" spans="1:14">
      <c r="A438" s="437"/>
      <c r="B438" s="1275" t="s">
        <v>737</v>
      </c>
      <c r="C438" s="1276"/>
      <c r="D438" s="1276"/>
      <c r="E438" s="1276"/>
      <c r="F438" s="1277"/>
      <c r="G438" s="662"/>
    </row>
    <row r="439" spans="1:14" ht="15.75">
      <c r="A439" s="437"/>
      <c r="B439" s="474"/>
      <c r="C439" s="474"/>
      <c r="D439" s="474"/>
      <c r="E439" s="474"/>
      <c r="F439" s="475"/>
      <c r="G439" s="662"/>
    </row>
    <row r="440" spans="1:14">
      <c r="A440" s="437"/>
      <c r="B440" s="1247" t="s">
        <v>738</v>
      </c>
      <c r="C440" s="1247"/>
      <c r="D440" s="1247"/>
      <c r="E440" s="1247"/>
      <c r="F440" s="1247"/>
      <c r="G440" s="662"/>
    </row>
    <row r="441" spans="1:14">
      <c r="A441" s="437"/>
      <c r="B441" s="441"/>
      <c r="C441" s="441"/>
      <c r="D441" s="455"/>
      <c r="E441" s="455"/>
      <c r="F441" s="456"/>
      <c r="G441" s="662"/>
    </row>
    <row r="442" spans="1:14">
      <c r="A442" s="437"/>
      <c r="B442" s="446" t="s">
        <v>739</v>
      </c>
      <c r="C442" s="446"/>
      <c r="D442" s="455"/>
      <c r="E442" s="455"/>
      <c r="F442" s="456"/>
      <c r="G442" s="662"/>
    </row>
    <row r="443" spans="1:14" ht="24" customHeight="1">
      <c r="A443" s="437"/>
      <c r="B443" s="1249" t="s">
        <v>1297</v>
      </c>
      <c r="C443" s="1249"/>
      <c r="D443" s="1249"/>
      <c r="E443" s="1249"/>
      <c r="F443" s="1249"/>
      <c r="G443" s="664"/>
    </row>
    <row r="444" spans="1:14">
      <c r="A444" s="437"/>
      <c r="B444" s="441" t="s">
        <v>740</v>
      </c>
      <c r="C444" s="441"/>
      <c r="D444" s="455"/>
      <c r="E444" s="455"/>
      <c r="F444" s="456"/>
      <c r="G444" s="662"/>
    </row>
    <row r="445" spans="1:14">
      <c r="A445" s="437"/>
      <c r="B445" s="441" t="s">
        <v>741</v>
      </c>
      <c r="C445" s="441"/>
      <c r="D445" s="455"/>
      <c r="E445" s="455"/>
      <c r="F445" s="456"/>
      <c r="G445" s="662"/>
    </row>
    <row r="446" spans="1:14">
      <c r="A446" s="437"/>
      <c r="B446" s="441" t="s">
        <v>742</v>
      </c>
      <c r="C446" s="441"/>
      <c r="D446" s="455"/>
      <c r="E446" s="455"/>
      <c r="F446" s="456"/>
      <c r="G446" s="662"/>
    </row>
    <row r="447" spans="1:14">
      <c r="A447" s="437"/>
      <c r="B447" s="441" t="s">
        <v>743</v>
      </c>
      <c r="C447" s="441"/>
      <c r="D447" s="455"/>
      <c r="E447" s="455"/>
      <c r="F447" s="456"/>
      <c r="G447" s="662"/>
    </row>
    <row r="448" spans="1:14">
      <c r="A448" s="437"/>
      <c r="B448" s="441"/>
      <c r="C448" s="441"/>
      <c r="D448" s="455"/>
      <c r="E448" s="455"/>
      <c r="F448" s="456"/>
      <c r="G448" s="662"/>
    </row>
    <row r="449" spans="1:7">
      <c r="A449" s="437"/>
      <c r="B449" s="446" t="s">
        <v>744</v>
      </c>
      <c r="C449" s="446"/>
      <c r="D449" s="455"/>
      <c r="E449" s="455"/>
      <c r="F449" s="456"/>
      <c r="G449" s="662"/>
    </row>
    <row r="450" spans="1:7" ht="27" customHeight="1">
      <c r="A450" s="437"/>
      <c r="B450" s="1249" t="s">
        <v>1263</v>
      </c>
      <c r="C450" s="1249"/>
      <c r="D450" s="1249"/>
      <c r="E450" s="1249"/>
      <c r="F450" s="1249"/>
      <c r="G450" s="668"/>
    </row>
    <row r="451" spans="1:7">
      <c r="A451" s="437"/>
      <c r="B451" s="441"/>
      <c r="C451" s="441"/>
      <c r="D451" s="455"/>
      <c r="E451" s="455"/>
      <c r="F451" s="456"/>
      <c r="G451" s="662"/>
    </row>
    <row r="452" spans="1:7">
      <c r="A452" s="437"/>
      <c r="B452" s="1247" t="s">
        <v>745</v>
      </c>
      <c r="C452" s="1247"/>
      <c r="D452" s="1247"/>
      <c r="E452" s="1247"/>
      <c r="F452" s="1247"/>
      <c r="G452" s="662"/>
    </row>
    <row r="453" spans="1:7">
      <c r="A453" s="437"/>
      <c r="B453" s="1249" t="s">
        <v>746</v>
      </c>
      <c r="C453" s="1249"/>
      <c r="D453" s="1249"/>
      <c r="E453" s="1249"/>
      <c r="F453" s="1249"/>
      <c r="G453" s="662"/>
    </row>
    <row r="454" spans="1:7">
      <c r="A454" s="437"/>
      <c r="B454" s="1249" t="s">
        <v>993</v>
      </c>
      <c r="C454" s="1249"/>
      <c r="D454" s="1249"/>
      <c r="E454" s="1249"/>
      <c r="F454" s="1249"/>
      <c r="G454" s="662"/>
    </row>
    <row r="455" spans="1:7">
      <c r="A455" s="437"/>
      <c r="B455" s="1249" t="s">
        <v>955</v>
      </c>
      <c r="C455" s="1249"/>
      <c r="D455" s="1249"/>
      <c r="E455" s="1249"/>
      <c r="F455" s="1249"/>
      <c r="G455" s="662"/>
    </row>
    <row r="456" spans="1:7">
      <c r="A456" s="437"/>
      <c r="B456" s="1249" t="s">
        <v>956</v>
      </c>
      <c r="C456" s="1249"/>
      <c r="D456" s="1249"/>
      <c r="E456" s="1249"/>
      <c r="F456" s="1249"/>
      <c r="G456" s="662"/>
    </row>
    <row r="457" spans="1:7" ht="26.25" customHeight="1">
      <c r="A457" s="437"/>
      <c r="B457" s="1249" t="s">
        <v>747</v>
      </c>
      <c r="C457" s="1249"/>
      <c r="D457" s="1249"/>
      <c r="E457" s="1249"/>
      <c r="F457" s="1249"/>
      <c r="G457" s="662"/>
    </row>
    <row r="458" spans="1:7" ht="27" customHeight="1">
      <c r="A458" s="437"/>
      <c r="B458" s="1249" t="s">
        <v>957</v>
      </c>
      <c r="C458" s="1249"/>
      <c r="D458" s="1249"/>
      <c r="E458" s="1249"/>
      <c r="F458" s="1249"/>
      <c r="G458" s="662"/>
    </row>
    <row r="459" spans="1:7">
      <c r="A459" s="437"/>
      <c r="B459" s="441"/>
      <c r="C459" s="441"/>
      <c r="D459" s="455"/>
      <c r="E459" s="455"/>
      <c r="F459" s="456"/>
      <c r="G459" s="662"/>
    </row>
    <row r="460" spans="1:7">
      <c r="A460" s="437"/>
      <c r="B460" s="1247" t="s">
        <v>748</v>
      </c>
      <c r="C460" s="1247"/>
      <c r="D460" s="1247"/>
      <c r="E460" s="1247"/>
      <c r="F460" s="1247"/>
      <c r="G460" s="662"/>
    </row>
    <row r="461" spans="1:7">
      <c r="A461" s="437"/>
      <c r="B461" s="1249" t="s">
        <v>749</v>
      </c>
      <c r="C461" s="1249"/>
      <c r="D461" s="1249"/>
      <c r="E461" s="1249"/>
      <c r="F461" s="1249"/>
      <c r="G461" s="662"/>
    </row>
    <row r="462" spans="1:7">
      <c r="A462" s="437"/>
      <c r="B462" s="1249" t="s">
        <v>750</v>
      </c>
      <c r="C462" s="1249"/>
      <c r="D462" s="1249"/>
      <c r="E462" s="1249"/>
      <c r="F462" s="1249"/>
      <c r="G462" s="662"/>
    </row>
    <row r="463" spans="1:7">
      <c r="A463" s="437"/>
      <c r="B463" s="1249" t="s">
        <v>958</v>
      </c>
      <c r="C463" s="1249"/>
      <c r="D463" s="1249"/>
      <c r="E463" s="1249"/>
      <c r="F463" s="1249"/>
      <c r="G463" s="662"/>
    </row>
    <row r="464" spans="1:7">
      <c r="A464" s="437"/>
      <c r="B464" s="1249" t="s">
        <v>751</v>
      </c>
      <c r="C464" s="1249"/>
      <c r="D464" s="1249"/>
      <c r="E464" s="1249"/>
      <c r="F464" s="1249"/>
      <c r="G464" s="662"/>
    </row>
    <row r="465" spans="1:7">
      <c r="A465" s="437"/>
      <c r="B465" s="1249" t="s">
        <v>752</v>
      </c>
      <c r="C465" s="1249"/>
      <c r="D465" s="1249"/>
      <c r="E465" s="1249"/>
      <c r="F465" s="1249"/>
      <c r="G465" s="662"/>
    </row>
    <row r="466" spans="1:7">
      <c r="A466" s="437"/>
      <c r="B466" s="441"/>
      <c r="C466" s="441"/>
      <c r="D466" s="441"/>
      <c r="E466" s="441"/>
      <c r="F466" s="454"/>
      <c r="G466" s="662"/>
    </row>
    <row r="467" spans="1:7">
      <c r="A467" s="437"/>
      <c r="B467" s="1249" t="s">
        <v>753</v>
      </c>
      <c r="C467" s="1249"/>
      <c r="D467" s="1249"/>
      <c r="E467" s="1249"/>
      <c r="F467" s="1249"/>
      <c r="G467" s="662"/>
    </row>
    <row r="468" spans="1:7">
      <c r="A468" s="437"/>
      <c r="B468" s="1249" t="s">
        <v>754</v>
      </c>
      <c r="C468" s="1249"/>
      <c r="D468" s="1249"/>
      <c r="E468" s="1249"/>
      <c r="F468" s="1249"/>
      <c r="G468" s="662"/>
    </row>
    <row r="469" spans="1:7">
      <c r="A469" s="437"/>
      <c r="B469" s="1249" t="s">
        <v>755</v>
      </c>
      <c r="C469" s="1249"/>
      <c r="D469" s="1249"/>
      <c r="E469" s="1249"/>
      <c r="F469" s="1249"/>
      <c r="G469" s="662"/>
    </row>
    <row r="470" spans="1:7">
      <c r="A470" s="437"/>
      <c r="B470" s="1249" t="s">
        <v>756</v>
      </c>
      <c r="C470" s="1249"/>
      <c r="D470" s="1249"/>
      <c r="E470" s="1249"/>
      <c r="F470" s="1249"/>
      <c r="G470" s="662"/>
    </row>
    <row r="471" spans="1:7">
      <c r="A471" s="437"/>
      <c r="B471" s="441"/>
      <c r="C471" s="441"/>
      <c r="D471" s="455"/>
      <c r="E471" s="455"/>
      <c r="F471" s="456"/>
      <c r="G471" s="662"/>
    </row>
    <row r="472" spans="1:7" ht="50.25" customHeight="1">
      <c r="A472" s="437"/>
      <c r="B472" s="1249" t="s">
        <v>1298</v>
      </c>
      <c r="C472" s="1249"/>
      <c r="D472" s="1249"/>
      <c r="E472" s="1249"/>
      <c r="F472" s="1249"/>
      <c r="G472" s="668"/>
    </row>
    <row r="473" spans="1:7" ht="51" customHeight="1">
      <c r="A473" s="437"/>
      <c r="B473" s="1249" t="s">
        <v>757</v>
      </c>
      <c r="C473" s="1249"/>
      <c r="D473" s="1249"/>
      <c r="E473" s="1249"/>
      <c r="F473" s="1249"/>
      <c r="G473" s="662"/>
    </row>
    <row r="474" spans="1:7">
      <c r="A474" s="437"/>
      <c r="B474" s="324"/>
      <c r="C474" s="324"/>
      <c r="D474" s="452"/>
      <c r="E474" s="452"/>
      <c r="F474" s="453"/>
      <c r="G474" s="662"/>
    </row>
    <row r="475" spans="1:7">
      <c r="A475" s="437"/>
      <c r="B475" s="451" t="s">
        <v>758</v>
      </c>
      <c r="C475" s="451"/>
      <c r="D475" s="452"/>
      <c r="E475" s="452"/>
      <c r="F475" s="453"/>
      <c r="G475" s="662"/>
    </row>
    <row r="476" spans="1:7">
      <c r="A476" s="437"/>
      <c r="B476" s="324" t="s">
        <v>759</v>
      </c>
      <c r="C476" s="324"/>
      <c r="D476" s="452"/>
      <c r="E476" s="452"/>
      <c r="F476" s="453"/>
      <c r="G476" s="662"/>
    </row>
    <row r="477" spans="1:7">
      <c r="A477" s="437"/>
      <c r="B477" s="472" t="s">
        <v>760</v>
      </c>
      <c r="C477" s="472"/>
      <c r="D477" s="452"/>
      <c r="E477" s="452"/>
      <c r="F477" s="453"/>
      <c r="G477" s="662"/>
    </row>
    <row r="478" spans="1:7">
      <c r="A478" s="437"/>
      <c r="B478" s="1278" t="s">
        <v>927</v>
      </c>
      <c r="C478" s="1279"/>
      <c r="D478" s="1279"/>
      <c r="E478" s="1279"/>
      <c r="F478" s="1279"/>
      <c r="G478" s="662"/>
    </row>
    <row r="479" spans="1:7">
      <c r="A479" s="437"/>
      <c r="B479" s="476" t="s">
        <v>761</v>
      </c>
      <c r="C479" s="476"/>
      <c r="D479" s="452"/>
      <c r="E479" s="452"/>
      <c r="F479" s="453"/>
      <c r="G479" s="662"/>
    </row>
    <row r="480" spans="1:7">
      <c r="A480" s="437"/>
      <c r="B480" s="472" t="s">
        <v>762</v>
      </c>
      <c r="C480" s="472"/>
      <c r="D480" s="452"/>
      <c r="E480" s="452"/>
      <c r="F480" s="453"/>
      <c r="G480" s="662"/>
    </row>
    <row r="481" spans="1:7">
      <c r="A481" s="437"/>
      <c r="B481" s="472" t="s">
        <v>763</v>
      </c>
      <c r="C481" s="472"/>
      <c r="D481" s="452"/>
      <c r="E481" s="452"/>
      <c r="F481" s="453"/>
      <c r="G481" s="662"/>
    </row>
    <row r="482" spans="1:7">
      <c r="A482" s="437"/>
      <c r="B482" s="324"/>
      <c r="C482" s="324"/>
      <c r="D482" s="452"/>
      <c r="E482" s="452"/>
      <c r="F482" s="453"/>
      <c r="G482" s="662"/>
    </row>
    <row r="483" spans="1:7">
      <c r="A483" s="437"/>
      <c r="B483" s="451" t="s">
        <v>764</v>
      </c>
      <c r="C483" s="451"/>
      <c r="D483" s="452"/>
      <c r="E483" s="452"/>
      <c r="F483" s="453"/>
      <c r="G483" s="662"/>
    </row>
    <row r="484" spans="1:7">
      <c r="A484" s="437"/>
      <c r="B484" s="1249" t="s">
        <v>765</v>
      </c>
      <c r="C484" s="1249"/>
      <c r="D484" s="1249"/>
      <c r="E484" s="1249"/>
      <c r="F484" s="1249"/>
      <c r="G484" s="662"/>
    </row>
    <row r="485" spans="1:7">
      <c r="A485" s="437"/>
      <c r="B485" s="1249" t="s">
        <v>766</v>
      </c>
      <c r="C485" s="1249"/>
      <c r="D485" s="1249"/>
      <c r="E485" s="1249"/>
      <c r="F485" s="1249"/>
      <c r="G485" s="662"/>
    </row>
    <row r="486" spans="1:7">
      <c r="A486" s="437"/>
      <c r="B486" s="441" t="s">
        <v>767</v>
      </c>
      <c r="C486" s="441"/>
      <c r="D486" s="455"/>
      <c r="E486" s="455"/>
      <c r="F486" s="456"/>
      <c r="G486" s="662"/>
    </row>
    <row r="487" spans="1:7">
      <c r="A487" s="437"/>
      <c r="B487" s="1249" t="s">
        <v>995</v>
      </c>
      <c r="C487" s="1249"/>
      <c r="D487" s="1249"/>
      <c r="E487" s="1249"/>
      <c r="F487" s="1249"/>
      <c r="G487" s="662"/>
    </row>
    <row r="488" spans="1:7">
      <c r="A488" s="437"/>
      <c r="B488" s="1249" t="s">
        <v>994</v>
      </c>
      <c r="C488" s="1249"/>
      <c r="D488" s="1249"/>
      <c r="E488" s="1249"/>
      <c r="F488" s="1249"/>
      <c r="G488" s="662"/>
    </row>
    <row r="489" spans="1:7">
      <c r="A489" s="437"/>
      <c r="B489" s="441"/>
      <c r="C489" s="441"/>
      <c r="D489" s="455"/>
      <c r="E489" s="455"/>
      <c r="F489" s="456"/>
      <c r="G489" s="662"/>
    </row>
    <row r="490" spans="1:7">
      <c r="A490" s="437"/>
      <c r="B490" s="446" t="s">
        <v>768</v>
      </c>
      <c r="C490" s="446"/>
      <c r="D490" s="455"/>
      <c r="E490" s="455"/>
      <c r="F490" s="456"/>
      <c r="G490" s="662"/>
    </row>
    <row r="491" spans="1:7" ht="26.25" customHeight="1">
      <c r="A491" s="437"/>
      <c r="B491" s="1249" t="s">
        <v>996</v>
      </c>
      <c r="C491" s="1249"/>
      <c r="D491" s="1249"/>
      <c r="E491" s="1249"/>
      <c r="F491" s="1249"/>
      <c r="G491" s="662"/>
    </row>
    <row r="492" spans="1:7">
      <c r="A492" s="437"/>
      <c r="B492" s="452"/>
      <c r="C492" s="452"/>
      <c r="D492" s="452"/>
      <c r="E492" s="452"/>
      <c r="F492" s="453"/>
      <c r="G492" s="662"/>
    </row>
    <row r="493" spans="1:7">
      <c r="A493" s="437"/>
      <c r="B493" s="467" t="s">
        <v>334</v>
      </c>
      <c r="C493" s="468"/>
      <c r="D493" s="477"/>
      <c r="E493" s="477"/>
      <c r="F493" s="460"/>
      <c r="G493" s="662"/>
    </row>
    <row r="494" spans="1:7" ht="14.25">
      <c r="A494" s="437"/>
      <c r="B494" s="472"/>
      <c r="C494" s="472"/>
      <c r="D494" s="448"/>
      <c r="E494" s="448"/>
      <c r="F494" s="461"/>
      <c r="G494" s="662"/>
    </row>
    <row r="495" spans="1:7">
      <c r="A495" s="437"/>
      <c r="B495" s="1249" t="s">
        <v>1265</v>
      </c>
      <c r="C495" s="1249"/>
      <c r="D495" s="1249"/>
      <c r="E495" s="1249"/>
      <c r="F495" s="1249"/>
      <c r="G495" s="668"/>
    </row>
    <row r="496" spans="1:7" ht="51" customHeight="1">
      <c r="A496" s="437"/>
      <c r="B496" s="1249" t="s">
        <v>769</v>
      </c>
      <c r="C496" s="1249"/>
      <c r="D496" s="1249"/>
      <c r="E496" s="1249"/>
      <c r="F496" s="1249"/>
      <c r="G496" s="669"/>
    </row>
    <row r="497" spans="1:7">
      <c r="A497" s="437"/>
      <c r="B497" s="478"/>
      <c r="C497" s="478"/>
      <c r="D497" s="479"/>
      <c r="E497" s="479"/>
      <c r="F497" s="461"/>
      <c r="G497" s="669"/>
    </row>
    <row r="498" spans="1:7">
      <c r="A498" s="437"/>
      <c r="B498" s="467" t="s">
        <v>770</v>
      </c>
      <c r="C498" s="468"/>
      <c r="D498" s="480"/>
      <c r="E498" s="480"/>
      <c r="F498" s="481"/>
      <c r="G498" s="669"/>
    </row>
    <row r="499" spans="1:7">
      <c r="A499" s="437"/>
      <c r="B499" s="324"/>
      <c r="C499" s="324"/>
      <c r="D499" s="479"/>
      <c r="E499" s="479"/>
      <c r="F499" s="461"/>
      <c r="G499" s="669"/>
    </row>
    <row r="500" spans="1:7" ht="36.75" customHeight="1">
      <c r="A500" s="437"/>
      <c r="B500" s="1249" t="s">
        <v>771</v>
      </c>
      <c r="C500" s="1249"/>
      <c r="D500" s="1249"/>
      <c r="E500" s="1249"/>
      <c r="F500" s="1249"/>
      <c r="G500" s="669"/>
    </row>
    <row r="501" spans="1:7">
      <c r="A501" s="437"/>
      <c r="B501" s="1249" t="s">
        <v>772</v>
      </c>
      <c r="C501" s="1249"/>
      <c r="D501" s="1249"/>
      <c r="E501" s="1249"/>
      <c r="F501" s="1249"/>
      <c r="G501" s="669"/>
    </row>
    <row r="502" spans="1:7" ht="38.25" customHeight="1">
      <c r="A502" s="437"/>
      <c r="B502" s="1249" t="s">
        <v>959</v>
      </c>
      <c r="C502" s="1249"/>
      <c r="D502" s="1249"/>
      <c r="E502" s="1249"/>
      <c r="F502" s="1249"/>
      <c r="G502" s="669"/>
    </row>
    <row r="503" spans="1:7">
      <c r="A503" s="437"/>
      <c r="B503" s="1249" t="s">
        <v>1264</v>
      </c>
      <c r="C503" s="1249"/>
      <c r="D503" s="1249"/>
      <c r="E503" s="1249"/>
      <c r="F503" s="1249"/>
      <c r="G503" s="668"/>
    </row>
    <row r="504" spans="1:7">
      <c r="A504" s="437"/>
      <c r="B504" s="1249" t="s">
        <v>773</v>
      </c>
      <c r="C504" s="1249"/>
      <c r="D504" s="1249"/>
      <c r="E504" s="1249"/>
      <c r="F504" s="1249"/>
      <c r="G504" s="669"/>
    </row>
    <row r="505" spans="1:7">
      <c r="A505" s="437"/>
      <c r="B505" s="1249" t="s">
        <v>774</v>
      </c>
      <c r="C505" s="1249"/>
      <c r="D505" s="1249"/>
      <c r="E505" s="1249"/>
      <c r="F505" s="1249"/>
      <c r="G505" s="669"/>
    </row>
    <row r="506" spans="1:7">
      <c r="A506" s="437"/>
      <c r="B506" s="1249" t="s">
        <v>775</v>
      </c>
      <c r="C506" s="1249"/>
      <c r="D506" s="1249"/>
      <c r="E506" s="1249"/>
      <c r="F506" s="1249"/>
      <c r="G506" s="669"/>
    </row>
    <row r="507" spans="1:7" ht="26.25" customHeight="1">
      <c r="A507" s="437"/>
      <c r="B507" s="1249" t="s">
        <v>776</v>
      </c>
      <c r="C507" s="1249"/>
      <c r="D507" s="1249"/>
      <c r="E507" s="1249"/>
      <c r="F507" s="1249"/>
      <c r="G507" s="668"/>
    </row>
    <row r="508" spans="1:7" ht="25.5" customHeight="1">
      <c r="A508" s="437"/>
      <c r="B508" s="1249" t="s">
        <v>777</v>
      </c>
      <c r="C508" s="1249"/>
      <c r="D508" s="1249"/>
      <c r="E508" s="1249"/>
      <c r="F508" s="1249"/>
      <c r="G508" s="668"/>
    </row>
    <row r="509" spans="1:7" ht="26.25" customHeight="1">
      <c r="A509" s="437"/>
      <c r="B509" s="1249" t="s">
        <v>778</v>
      </c>
      <c r="C509" s="1249"/>
      <c r="D509" s="1249"/>
      <c r="E509" s="1249"/>
      <c r="F509" s="1249"/>
      <c r="G509" s="668"/>
    </row>
    <row r="510" spans="1:7" ht="38.25" customHeight="1">
      <c r="A510" s="437"/>
      <c r="B510" s="1249" t="s">
        <v>1266</v>
      </c>
      <c r="C510" s="1249"/>
      <c r="D510" s="1249"/>
      <c r="E510" s="1249"/>
      <c r="F510" s="1249"/>
      <c r="G510" s="668"/>
    </row>
    <row r="511" spans="1:7" ht="39" customHeight="1">
      <c r="A511" s="437"/>
      <c r="B511" s="1249" t="s">
        <v>779</v>
      </c>
      <c r="C511" s="1249"/>
      <c r="D511" s="1249"/>
      <c r="E511" s="1249"/>
      <c r="F511" s="1249"/>
      <c r="G511" s="668"/>
    </row>
    <row r="512" spans="1:7" ht="27" customHeight="1">
      <c r="A512" s="437"/>
      <c r="B512" s="1249" t="s">
        <v>1267</v>
      </c>
      <c r="C512" s="1249"/>
      <c r="D512" s="1249"/>
      <c r="E512" s="1249"/>
      <c r="F512" s="1249"/>
      <c r="G512" s="668"/>
    </row>
    <row r="513" spans="1:7">
      <c r="A513" s="437"/>
      <c r="B513" s="441" t="s">
        <v>12</v>
      </c>
      <c r="C513" s="441"/>
      <c r="D513" s="456"/>
      <c r="E513" s="456"/>
      <c r="F513" s="456"/>
      <c r="G513" s="662"/>
    </row>
    <row r="514" spans="1:7">
      <c r="A514" s="437"/>
      <c r="B514" s="1280" t="s">
        <v>780</v>
      </c>
      <c r="C514" s="1280"/>
      <c r="D514" s="1280"/>
      <c r="E514" s="1280"/>
      <c r="F514" s="1280"/>
      <c r="G514" s="662"/>
    </row>
    <row r="515" spans="1:7">
      <c r="A515" s="437"/>
      <c r="B515" s="441" t="s">
        <v>781</v>
      </c>
      <c r="C515" s="441"/>
      <c r="D515" s="456"/>
      <c r="E515" s="456"/>
      <c r="F515" s="456"/>
      <c r="G515" s="662"/>
    </row>
    <row r="516" spans="1:7">
      <c r="A516" s="437"/>
      <c r="B516" s="441" t="s">
        <v>782</v>
      </c>
      <c r="C516" s="441"/>
      <c r="D516" s="456"/>
      <c r="E516" s="456"/>
      <c r="F516" s="456"/>
      <c r="G516" s="662"/>
    </row>
    <row r="517" spans="1:7">
      <c r="A517" s="437"/>
      <c r="B517" s="441" t="s">
        <v>783</v>
      </c>
      <c r="C517" s="441"/>
      <c r="D517" s="456"/>
      <c r="E517" s="456"/>
      <c r="F517" s="456"/>
      <c r="G517" s="662"/>
    </row>
    <row r="518" spans="1:7">
      <c r="A518" s="437"/>
      <c r="B518" s="441" t="s">
        <v>784</v>
      </c>
      <c r="C518" s="441"/>
      <c r="D518" s="456"/>
      <c r="E518" s="456"/>
      <c r="F518" s="456"/>
      <c r="G518" s="662"/>
    </row>
    <row r="519" spans="1:7">
      <c r="A519" s="437"/>
      <c r="B519" s="441" t="s">
        <v>785</v>
      </c>
      <c r="C519" s="441"/>
      <c r="D519" s="456"/>
      <c r="E519" s="456"/>
      <c r="F519" s="456"/>
      <c r="G519" s="662"/>
    </row>
    <row r="520" spans="1:7">
      <c r="A520" s="437"/>
      <c r="B520" s="441" t="s">
        <v>1227</v>
      </c>
      <c r="C520" s="441"/>
      <c r="D520" s="456"/>
      <c r="E520" s="456"/>
      <c r="F520" s="456"/>
      <c r="G520" s="662"/>
    </row>
    <row r="521" spans="1:7">
      <c r="A521" s="437"/>
      <c r="B521" s="1280" t="s">
        <v>786</v>
      </c>
      <c r="C521" s="1280"/>
      <c r="D521" s="1280"/>
      <c r="E521" s="1280"/>
      <c r="F521" s="1280"/>
      <c r="G521" s="662"/>
    </row>
    <row r="522" spans="1:7">
      <c r="A522" s="437"/>
      <c r="B522" s="441" t="s">
        <v>1228</v>
      </c>
      <c r="C522" s="441"/>
      <c r="D522" s="456"/>
      <c r="E522" s="456"/>
      <c r="F522" s="456"/>
      <c r="G522" s="662"/>
    </row>
    <row r="523" spans="1:7">
      <c r="A523" s="437"/>
      <c r="B523" s="441" t="s">
        <v>787</v>
      </c>
      <c r="C523" s="441"/>
      <c r="D523" s="456"/>
      <c r="E523" s="456"/>
      <c r="F523" s="456"/>
      <c r="G523" s="662"/>
    </row>
    <row r="524" spans="1:7">
      <c r="A524" s="437"/>
      <c r="B524" s="441" t="s">
        <v>788</v>
      </c>
      <c r="C524" s="441"/>
      <c r="D524" s="456"/>
      <c r="E524" s="456"/>
      <c r="F524" s="456"/>
      <c r="G524" s="662"/>
    </row>
    <row r="525" spans="1:7">
      <c r="A525" s="437"/>
      <c r="B525" s="1249" t="s">
        <v>789</v>
      </c>
      <c r="C525" s="1249"/>
      <c r="D525" s="1249"/>
      <c r="E525" s="1249"/>
      <c r="F525" s="1249"/>
      <c r="G525" s="662"/>
    </row>
    <row r="526" spans="1:7">
      <c r="A526" s="437"/>
      <c r="B526" s="478"/>
      <c r="C526" s="478"/>
      <c r="D526" s="479"/>
      <c r="E526" s="479"/>
      <c r="F526" s="461"/>
      <c r="G526" s="662"/>
    </row>
    <row r="527" spans="1:7">
      <c r="A527" s="437"/>
      <c r="B527" s="482" t="s">
        <v>790</v>
      </c>
      <c r="C527" s="483"/>
      <c r="D527" s="484"/>
      <c r="E527" s="484"/>
      <c r="F527" s="485"/>
      <c r="G527" s="662"/>
    </row>
    <row r="528" spans="1:7">
      <c r="A528" s="437"/>
      <c r="B528" s="441"/>
      <c r="C528" s="441"/>
      <c r="D528" s="456"/>
      <c r="E528" s="456"/>
      <c r="F528" s="456"/>
      <c r="G528" s="662"/>
    </row>
    <row r="529" spans="1:7" ht="25.5" customHeight="1">
      <c r="A529" s="437"/>
      <c r="B529" s="1249" t="s">
        <v>791</v>
      </c>
      <c r="C529" s="1249"/>
      <c r="D529" s="1249"/>
      <c r="E529" s="1249"/>
      <c r="F529" s="1249"/>
      <c r="G529" s="662"/>
    </row>
    <row r="530" spans="1:7" ht="49.5" customHeight="1">
      <c r="A530" s="437"/>
      <c r="B530" s="1249" t="s">
        <v>792</v>
      </c>
      <c r="C530" s="1249"/>
      <c r="D530" s="1249"/>
      <c r="E530" s="1249"/>
      <c r="F530" s="1249"/>
      <c r="G530" s="662"/>
    </row>
    <row r="531" spans="1:7" ht="39" customHeight="1">
      <c r="A531" s="437"/>
      <c r="B531" s="1249" t="s">
        <v>1239</v>
      </c>
      <c r="C531" s="1249"/>
      <c r="D531" s="1249"/>
      <c r="E531" s="1249"/>
      <c r="F531" s="1249"/>
      <c r="G531" s="662"/>
    </row>
    <row r="532" spans="1:7" ht="49.5" customHeight="1">
      <c r="A532" s="437"/>
      <c r="B532" s="1249" t="s">
        <v>793</v>
      </c>
      <c r="C532" s="1249"/>
      <c r="D532" s="1249"/>
      <c r="E532" s="1249"/>
      <c r="F532" s="1249"/>
      <c r="G532" s="662"/>
    </row>
    <row r="533" spans="1:7">
      <c r="A533" s="437"/>
      <c r="B533" s="441"/>
      <c r="C533" s="441"/>
      <c r="D533" s="456"/>
      <c r="E533" s="456"/>
      <c r="F533" s="456"/>
      <c r="G533" s="662"/>
    </row>
    <row r="534" spans="1:7">
      <c r="A534" s="437"/>
      <c r="B534" s="446" t="s">
        <v>794</v>
      </c>
      <c r="C534" s="446"/>
      <c r="D534" s="456"/>
      <c r="E534" s="456"/>
      <c r="F534" s="456"/>
      <c r="G534" s="662"/>
    </row>
    <row r="535" spans="1:7" ht="96.75" customHeight="1">
      <c r="A535" s="437"/>
      <c r="B535" s="1249" t="s">
        <v>997</v>
      </c>
      <c r="C535" s="1249"/>
      <c r="D535" s="1249"/>
      <c r="E535" s="1249"/>
      <c r="F535" s="1249"/>
      <c r="G535" s="662"/>
    </row>
    <row r="536" spans="1:7" ht="63" customHeight="1">
      <c r="A536" s="437"/>
      <c r="B536" s="1249" t="s">
        <v>795</v>
      </c>
      <c r="C536" s="1249"/>
      <c r="D536" s="1249"/>
      <c r="E536" s="1249"/>
      <c r="F536" s="1249"/>
      <c r="G536" s="662"/>
    </row>
    <row r="537" spans="1:7" ht="9" customHeight="1">
      <c r="A537" s="437"/>
      <c r="B537" s="441"/>
      <c r="C537" s="441"/>
      <c r="D537" s="456"/>
      <c r="E537" s="456"/>
      <c r="F537" s="456"/>
      <c r="G537" s="662"/>
    </row>
    <row r="538" spans="1:7">
      <c r="A538" s="437"/>
      <c r="B538" s="446" t="s">
        <v>796</v>
      </c>
      <c r="C538" s="446"/>
      <c r="D538" s="456"/>
      <c r="E538" s="456"/>
      <c r="F538" s="456"/>
      <c r="G538" s="662"/>
    </row>
    <row r="539" spans="1:7" ht="38.25" customHeight="1">
      <c r="A539" s="437"/>
      <c r="B539" s="1249" t="s">
        <v>929</v>
      </c>
      <c r="C539" s="1249"/>
      <c r="D539" s="1249"/>
      <c r="E539" s="1249"/>
      <c r="F539" s="1249"/>
      <c r="G539" s="662"/>
    </row>
    <row r="540" spans="1:7" ht="50.25" customHeight="1">
      <c r="A540" s="437"/>
      <c r="B540" s="1249" t="s">
        <v>960</v>
      </c>
      <c r="C540" s="1249"/>
      <c r="D540" s="1249"/>
      <c r="E540" s="1249"/>
      <c r="F540" s="1249"/>
      <c r="G540" s="662"/>
    </row>
    <row r="541" spans="1:7">
      <c r="A541" s="437"/>
      <c r="B541" s="1249" t="s">
        <v>797</v>
      </c>
      <c r="C541" s="1249"/>
      <c r="D541" s="1249"/>
      <c r="E541" s="1249"/>
      <c r="F541" s="1249"/>
      <c r="G541" s="662"/>
    </row>
    <row r="542" spans="1:7" ht="87" customHeight="1">
      <c r="A542" s="437"/>
      <c r="B542" s="1249" t="s">
        <v>1223</v>
      </c>
      <c r="C542" s="1249"/>
      <c r="D542" s="1249"/>
      <c r="E542" s="1249"/>
      <c r="F542" s="1249"/>
      <c r="G542" s="662"/>
    </row>
    <row r="543" spans="1:7" ht="8.25" customHeight="1">
      <c r="A543" s="437"/>
      <c r="B543" s="441"/>
      <c r="C543" s="441"/>
      <c r="D543" s="456"/>
      <c r="E543" s="456"/>
      <c r="F543" s="456"/>
      <c r="G543" s="662"/>
    </row>
    <row r="544" spans="1:7" ht="14.25">
      <c r="A544" s="437"/>
      <c r="B544" s="446" t="s">
        <v>798</v>
      </c>
      <c r="C544" s="446"/>
      <c r="D544" s="456"/>
      <c r="E544" s="456"/>
      <c r="F544" s="456"/>
      <c r="G544" s="663"/>
    </row>
    <row r="545" spans="1:7" ht="27" customHeight="1">
      <c r="A545" s="437"/>
      <c r="B545" s="1249" t="s">
        <v>1299</v>
      </c>
      <c r="C545" s="1249"/>
      <c r="D545" s="1249"/>
      <c r="E545" s="1249"/>
      <c r="F545" s="1249"/>
      <c r="G545" s="664"/>
    </row>
    <row r="546" spans="1:7">
      <c r="A546" s="437"/>
      <c r="B546" s="446" t="s">
        <v>799</v>
      </c>
      <c r="C546" s="446"/>
      <c r="D546" s="456"/>
      <c r="E546" s="456"/>
      <c r="F546" s="456"/>
      <c r="G546" s="663"/>
    </row>
    <row r="547" spans="1:7">
      <c r="A547" s="437"/>
      <c r="B547" s="1280" t="s">
        <v>800</v>
      </c>
      <c r="C547" s="1280"/>
      <c r="D547" s="1280"/>
      <c r="E547" s="1280"/>
      <c r="F547" s="1280"/>
      <c r="G547" s="663"/>
    </row>
    <row r="548" spans="1:7">
      <c r="A548" s="437"/>
      <c r="B548" s="441" t="s">
        <v>801</v>
      </c>
      <c r="C548" s="441"/>
      <c r="D548" s="456"/>
      <c r="E548" s="456"/>
      <c r="F548" s="456"/>
      <c r="G548" s="663"/>
    </row>
    <row r="549" spans="1:7">
      <c r="A549" s="437"/>
      <c r="B549" s="441" t="s">
        <v>657</v>
      </c>
      <c r="C549" s="441"/>
      <c r="D549" s="456"/>
      <c r="E549" s="456"/>
      <c r="F549" s="456"/>
      <c r="G549" s="663"/>
    </row>
    <row r="550" spans="1:7">
      <c r="A550" s="437"/>
      <c r="B550" s="1249" t="s">
        <v>802</v>
      </c>
      <c r="C550" s="1249"/>
      <c r="D550" s="1249"/>
      <c r="E550" s="1249"/>
      <c r="F550" s="1249"/>
      <c r="G550" s="663"/>
    </row>
    <row r="551" spans="1:7">
      <c r="A551" s="437"/>
      <c r="B551" s="1280" t="s">
        <v>803</v>
      </c>
      <c r="C551" s="1280"/>
      <c r="D551" s="1280"/>
      <c r="E551" s="1280"/>
      <c r="F551" s="1280"/>
      <c r="G551" s="663"/>
    </row>
    <row r="552" spans="1:7">
      <c r="A552" s="437"/>
      <c r="B552" s="441" t="s">
        <v>804</v>
      </c>
      <c r="C552" s="441"/>
      <c r="D552" s="456"/>
      <c r="E552" s="456"/>
      <c r="F552" s="456"/>
      <c r="G552" s="663"/>
    </row>
    <row r="553" spans="1:7">
      <c r="A553" s="437"/>
      <c r="B553" s="7" t="s">
        <v>805</v>
      </c>
      <c r="C553" s="7"/>
      <c r="D553" s="456"/>
      <c r="E553" s="456"/>
      <c r="F553" s="456"/>
      <c r="G553" s="663"/>
    </row>
    <row r="554" spans="1:7" ht="26.25" customHeight="1">
      <c r="A554" s="437"/>
      <c r="B554" s="1248" t="s">
        <v>1300</v>
      </c>
      <c r="C554" s="1248"/>
      <c r="D554" s="1248"/>
      <c r="E554" s="1248"/>
      <c r="F554" s="1248"/>
      <c r="G554" s="664"/>
    </row>
    <row r="555" spans="1:7">
      <c r="A555" s="437"/>
      <c r="B555" s="1248" t="s">
        <v>1240</v>
      </c>
      <c r="C555" s="1248"/>
      <c r="D555" s="1248"/>
      <c r="E555" s="1248"/>
      <c r="F555" s="1248"/>
      <c r="G555" s="669"/>
    </row>
    <row r="556" spans="1:7">
      <c r="A556" s="437"/>
      <c r="B556" s="7" t="s">
        <v>806</v>
      </c>
      <c r="C556" s="3"/>
      <c r="D556" s="456"/>
      <c r="E556" s="456"/>
      <c r="F556" s="456"/>
      <c r="G556" s="669"/>
    </row>
    <row r="557" spans="1:7">
      <c r="A557" s="437"/>
      <c r="B557" s="1248" t="s">
        <v>807</v>
      </c>
      <c r="C557" s="1248"/>
      <c r="D557" s="1248"/>
      <c r="E557" s="1248"/>
      <c r="F557" s="1248"/>
      <c r="G557" s="669"/>
    </row>
    <row r="558" spans="1:7">
      <c r="A558" s="437"/>
      <c r="B558" s="3"/>
      <c r="C558" s="3"/>
      <c r="D558" s="456"/>
      <c r="E558" s="456"/>
      <c r="F558" s="456"/>
      <c r="G558" s="669"/>
    </row>
    <row r="559" spans="1:7">
      <c r="A559" s="437"/>
      <c r="B559" s="7" t="s">
        <v>548</v>
      </c>
      <c r="C559" s="7"/>
      <c r="D559" s="456"/>
      <c r="E559" s="456"/>
      <c r="F559" s="456"/>
      <c r="G559" s="669"/>
    </row>
    <row r="560" spans="1:7">
      <c r="A560" s="437"/>
      <c r="B560" s="1248" t="s">
        <v>808</v>
      </c>
      <c r="C560" s="1248"/>
      <c r="D560" s="1248"/>
      <c r="E560" s="1248"/>
      <c r="F560" s="1248"/>
      <c r="G560" s="669"/>
    </row>
    <row r="561" spans="1:7" ht="27" customHeight="1">
      <c r="A561" s="437"/>
      <c r="B561" s="1248" t="s">
        <v>1241</v>
      </c>
      <c r="C561" s="1248"/>
      <c r="D561" s="1248"/>
      <c r="E561" s="1248"/>
      <c r="F561" s="1248"/>
      <c r="G561" s="669"/>
    </row>
    <row r="562" spans="1:7">
      <c r="A562" s="437"/>
      <c r="B562" s="3"/>
      <c r="C562" s="3"/>
      <c r="D562" s="3"/>
      <c r="E562" s="3"/>
      <c r="F562" s="486"/>
      <c r="G562" s="669"/>
    </row>
    <row r="563" spans="1:7">
      <c r="A563" s="437"/>
      <c r="B563" s="487" t="s">
        <v>552</v>
      </c>
      <c r="C563" s="488"/>
      <c r="D563" s="480"/>
      <c r="E563" s="480"/>
      <c r="F563" s="481"/>
      <c r="G563" s="669"/>
    </row>
    <row r="564" spans="1:7">
      <c r="A564" s="437"/>
      <c r="B564" s="489"/>
      <c r="C564" s="489"/>
      <c r="D564" s="479"/>
      <c r="E564" s="479"/>
      <c r="F564" s="461"/>
      <c r="G564" s="669"/>
    </row>
    <row r="565" spans="1:7" ht="24.75" customHeight="1">
      <c r="A565" s="437"/>
      <c r="B565" s="1249" t="s">
        <v>1305</v>
      </c>
      <c r="C565" s="1249"/>
      <c r="D565" s="1249"/>
      <c r="E565" s="1249"/>
      <c r="F565" s="1249"/>
      <c r="G565" s="668"/>
    </row>
    <row r="566" spans="1:7" ht="27.75" customHeight="1">
      <c r="A566" s="437"/>
      <c r="B566" s="1248" t="s">
        <v>1268</v>
      </c>
      <c r="C566" s="1249"/>
      <c r="D566" s="1249"/>
      <c r="E566" s="1249"/>
      <c r="F566" s="1249"/>
      <c r="G566" s="668"/>
    </row>
    <row r="567" spans="1:7">
      <c r="A567" s="437"/>
      <c r="B567" s="1249" t="s">
        <v>809</v>
      </c>
      <c r="C567" s="1249"/>
      <c r="D567" s="1249"/>
      <c r="E567" s="1249"/>
      <c r="F567" s="1249"/>
      <c r="G567" s="662"/>
    </row>
    <row r="568" spans="1:7">
      <c r="A568" s="437"/>
      <c r="B568" s="1249" t="s">
        <v>810</v>
      </c>
      <c r="C568" s="1249"/>
      <c r="D568" s="1249"/>
      <c r="E568" s="1249"/>
      <c r="F568" s="1249"/>
      <c r="G568" s="662"/>
    </row>
    <row r="569" spans="1:7">
      <c r="A569" s="437"/>
      <c r="B569" s="1249" t="s">
        <v>811</v>
      </c>
      <c r="C569" s="1249"/>
      <c r="D569" s="1249"/>
      <c r="E569" s="1249"/>
      <c r="F569" s="1249"/>
      <c r="G569" s="662"/>
    </row>
    <row r="570" spans="1:7" ht="25.5" customHeight="1">
      <c r="A570" s="437"/>
      <c r="B570" s="1249" t="s">
        <v>812</v>
      </c>
      <c r="C570" s="1249"/>
      <c r="D570" s="1249"/>
      <c r="E570" s="1249"/>
      <c r="F570" s="1249"/>
      <c r="G570" s="662"/>
    </row>
    <row r="571" spans="1:7" ht="37.5" customHeight="1">
      <c r="A571" s="437"/>
      <c r="B571" s="1249" t="s">
        <v>813</v>
      </c>
      <c r="C571" s="1249"/>
      <c r="D571" s="1249"/>
      <c r="E571" s="1249"/>
      <c r="F571" s="1249"/>
      <c r="G571" s="662"/>
    </row>
    <row r="572" spans="1:7">
      <c r="A572" s="437"/>
      <c r="B572" s="1249" t="s">
        <v>814</v>
      </c>
      <c r="C572" s="1249"/>
      <c r="D572" s="1249"/>
      <c r="E572" s="1249"/>
      <c r="F572" s="1249"/>
      <c r="G572" s="662"/>
    </row>
    <row r="573" spans="1:7" ht="26.25" customHeight="1">
      <c r="A573" s="437"/>
      <c r="B573" s="1249" t="s">
        <v>815</v>
      </c>
      <c r="C573" s="1249"/>
      <c r="D573" s="1249"/>
      <c r="E573" s="1249"/>
      <c r="F573" s="1249"/>
      <c r="G573" s="662"/>
    </row>
    <row r="574" spans="1:7" ht="25.5" customHeight="1">
      <c r="A574" s="437"/>
      <c r="B574" s="1249" t="s">
        <v>816</v>
      </c>
      <c r="C574" s="1249"/>
      <c r="D574" s="1249"/>
      <c r="E574" s="1249"/>
      <c r="F574" s="1249"/>
      <c r="G574" s="662"/>
    </row>
    <row r="575" spans="1:7" ht="36.75" customHeight="1">
      <c r="A575" s="437"/>
      <c r="B575" s="1249" t="s">
        <v>817</v>
      </c>
      <c r="C575" s="1249"/>
      <c r="D575" s="1249"/>
      <c r="E575" s="1249"/>
      <c r="F575" s="1249"/>
      <c r="G575" s="662"/>
    </row>
    <row r="576" spans="1:7">
      <c r="A576" s="437"/>
      <c r="B576" s="1249" t="s">
        <v>818</v>
      </c>
      <c r="C576" s="1249"/>
      <c r="D576" s="1249"/>
      <c r="E576" s="1249"/>
      <c r="F576" s="1249"/>
      <c r="G576" s="662"/>
    </row>
    <row r="577" spans="1:7" ht="14.25">
      <c r="A577" s="437"/>
      <c r="B577" s="446" t="s">
        <v>819</v>
      </c>
      <c r="C577" s="446"/>
      <c r="D577" s="442"/>
      <c r="E577" s="442"/>
      <c r="F577" s="443"/>
      <c r="G577" s="662"/>
    </row>
    <row r="578" spans="1:7">
      <c r="A578" s="437"/>
      <c r="B578" s="1249" t="s">
        <v>820</v>
      </c>
      <c r="C578" s="1249"/>
      <c r="D578" s="1249"/>
      <c r="E578" s="1249"/>
      <c r="F578" s="1249"/>
      <c r="G578" s="662"/>
    </row>
    <row r="579" spans="1:7">
      <c r="A579" s="437"/>
      <c r="B579" s="1249" t="s">
        <v>1242</v>
      </c>
      <c r="C579" s="1249"/>
      <c r="D579" s="1249"/>
      <c r="E579" s="1249"/>
      <c r="F579" s="1249"/>
      <c r="G579" s="662"/>
    </row>
    <row r="580" spans="1:7" ht="14.25">
      <c r="A580" s="437"/>
      <c r="B580" s="446" t="s">
        <v>821</v>
      </c>
      <c r="C580" s="446"/>
      <c r="D580" s="442"/>
      <c r="E580" s="442"/>
      <c r="F580" s="443"/>
      <c r="G580" s="662"/>
    </row>
    <row r="581" spans="1:7" ht="26.25" customHeight="1">
      <c r="A581" s="437"/>
      <c r="B581" s="1249" t="s">
        <v>822</v>
      </c>
      <c r="C581" s="1249"/>
      <c r="D581" s="1249"/>
      <c r="E581" s="1249"/>
      <c r="F581" s="1249"/>
      <c r="G581" s="662"/>
    </row>
    <row r="582" spans="1:7">
      <c r="A582" s="437"/>
      <c r="B582" s="1249" t="s">
        <v>823</v>
      </c>
      <c r="C582" s="1249"/>
      <c r="D582" s="1249"/>
      <c r="E582" s="1249"/>
      <c r="F582" s="1249"/>
      <c r="G582" s="662"/>
    </row>
    <row r="583" spans="1:7" ht="14.25">
      <c r="A583" s="437"/>
      <c r="B583" s="446" t="s">
        <v>824</v>
      </c>
      <c r="C583" s="446"/>
      <c r="D583" s="442"/>
      <c r="E583" s="442"/>
      <c r="F583" s="443"/>
      <c r="G583" s="662"/>
    </row>
    <row r="584" spans="1:7" ht="24.75" customHeight="1">
      <c r="A584" s="437"/>
      <c r="B584" s="1249" t="s">
        <v>825</v>
      </c>
      <c r="C584" s="1249"/>
      <c r="D584" s="1249"/>
      <c r="E584" s="1249"/>
      <c r="F584" s="1249"/>
      <c r="G584" s="662"/>
    </row>
    <row r="585" spans="1:7" ht="14.25">
      <c r="A585" s="437"/>
      <c r="B585" s="446" t="s">
        <v>826</v>
      </c>
      <c r="C585" s="446"/>
      <c r="D585" s="442"/>
      <c r="E585" s="442"/>
      <c r="F585" s="443"/>
      <c r="G585" s="662"/>
    </row>
    <row r="586" spans="1:7">
      <c r="A586" s="437"/>
      <c r="B586" s="1249" t="s">
        <v>827</v>
      </c>
      <c r="C586" s="1249"/>
      <c r="D586" s="1249"/>
      <c r="E586" s="1249"/>
      <c r="F586" s="1249"/>
      <c r="G586" s="662"/>
    </row>
    <row r="587" spans="1:7" ht="14.25">
      <c r="A587" s="437"/>
      <c r="B587" s="441" t="s">
        <v>828</v>
      </c>
      <c r="C587" s="441"/>
      <c r="D587" s="442"/>
      <c r="E587" s="442"/>
      <c r="F587" s="443"/>
      <c r="G587" s="662"/>
    </row>
    <row r="588" spans="1:7" ht="14.25">
      <c r="A588" s="437"/>
      <c r="B588" s="441" t="s">
        <v>829</v>
      </c>
      <c r="C588" s="441"/>
      <c r="D588" s="442"/>
      <c r="E588" s="442"/>
      <c r="F588" s="443"/>
      <c r="G588" s="662"/>
    </row>
    <row r="589" spans="1:7">
      <c r="A589" s="437"/>
      <c r="B589" s="1249" t="s">
        <v>830</v>
      </c>
      <c r="C589" s="1249"/>
      <c r="D589" s="1249"/>
      <c r="E589" s="1249"/>
      <c r="F589" s="1249"/>
      <c r="G589" s="662"/>
    </row>
    <row r="590" spans="1:7" ht="14.25">
      <c r="A590" s="437"/>
      <c r="B590" s="441" t="s">
        <v>831</v>
      </c>
      <c r="C590" s="441"/>
      <c r="D590" s="442"/>
      <c r="E590" s="442"/>
      <c r="F590" s="443"/>
      <c r="G590" s="662"/>
    </row>
    <row r="591" spans="1:7" ht="14.25">
      <c r="A591" s="437"/>
      <c r="B591" s="441" t="s">
        <v>832</v>
      </c>
      <c r="C591" s="441"/>
      <c r="D591" s="442"/>
      <c r="E591" s="442"/>
      <c r="F591" s="443"/>
      <c r="G591" s="662"/>
    </row>
    <row r="592" spans="1:7">
      <c r="A592" s="437"/>
      <c r="B592" s="1249" t="s">
        <v>833</v>
      </c>
      <c r="C592" s="1249"/>
      <c r="D592" s="1249"/>
      <c r="E592" s="1249"/>
      <c r="F592" s="1249"/>
      <c r="G592" s="662"/>
    </row>
    <row r="593" spans="1:7" ht="15" customHeight="1">
      <c r="A593" s="437"/>
      <c r="B593" s="1249" t="s">
        <v>930</v>
      </c>
      <c r="C593" s="1249"/>
      <c r="D593" s="1249"/>
      <c r="E593" s="1249"/>
      <c r="F593" s="1249"/>
      <c r="G593" s="662"/>
    </row>
    <row r="594" spans="1:7" ht="14.25" customHeight="1">
      <c r="A594" s="437"/>
      <c r="B594" s="1249" t="s">
        <v>931</v>
      </c>
      <c r="C594" s="1249"/>
      <c r="D594" s="1249"/>
      <c r="E594" s="1249"/>
      <c r="F594" s="1249"/>
      <c r="G594" s="662"/>
    </row>
    <row r="595" spans="1:7" ht="14.25">
      <c r="A595" s="437"/>
      <c r="B595" s="470"/>
      <c r="C595" s="470"/>
      <c r="D595" s="448"/>
      <c r="E595" s="448"/>
      <c r="F595" s="449"/>
      <c r="G595" s="662"/>
    </row>
    <row r="596" spans="1:7" ht="14.25">
      <c r="A596" s="437"/>
      <c r="B596" s="467" t="s">
        <v>834</v>
      </c>
      <c r="C596" s="468"/>
      <c r="D596" s="469"/>
      <c r="E596" s="469"/>
      <c r="F596" s="490"/>
      <c r="G596" s="662"/>
    </row>
    <row r="597" spans="1:7" ht="27.6" customHeight="1">
      <c r="A597" s="437"/>
      <c r="B597" s="1249" t="s">
        <v>998</v>
      </c>
      <c r="C597" s="1249"/>
      <c r="D597" s="1249"/>
      <c r="E597" s="1249"/>
      <c r="F597" s="1249"/>
      <c r="G597" s="662"/>
    </row>
    <row r="598" spans="1:7">
      <c r="A598" s="437"/>
      <c r="B598" s="1249" t="s">
        <v>835</v>
      </c>
      <c r="C598" s="1249"/>
      <c r="D598" s="1249"/>
      <c r="E598" s="1249"/>
      <c r="F598" s="1249"/>
      <c r="G598" s="662"/>
    </row>
    <row r="599" spans="1:7" ht="26.25" customHeight="1">
      <c r="A599" s="437"/>
      <c r="B599" s="1249" t="s">
        <v>836</v>
      </c>
      <c r="C599" s="1249"/>
      <c r="D599" s="1249"/>
      <c r="E599" s="1249"/>
      <c r="F599" s="1249"/>
      <c r="G599" s="662"/>
    </row>
    <row r="600" spans="1:7">
      <c r="A600" s="437"/>
      <c r="B600" s="1249" t="s">
        <v>1301</v>
      </c>
      <c r="C600" s="1249"/>
      <c r="D600" s="1249"/>
      <c r="E600" s="1249"/>
      <c r="F600" s="1249"/>
      <c r="G600" s="668"/>
    </row>
    <row r="601" spans="1:7" ht="25.5" customHeight="1">
      <c r="A601" s="437"/>
      <c r="B601" s="1249" t="s">
        <v>1269</v>
      </c>
      <c r="C601" s="1249"/>
      <c r="D601" s="1249"/>
      <c r="E601" s="1249"/>
      <c r="F601" s="1249"/>
      <c r="G601" s="668"/>
    </row>
    <row r="602" spans="1:7">
      <c r="A602" s="437"/>
      <c r="B602" s="1249" t="s">
        <v>837</v>
      </c>
      <c r="C602" s="1249"/>
      <c r="D602" s="1249"/>
      <c r="E602" s="1249"/>
      <c r="F602" s="1249"/>
      <c r="G602" s="662"/>
    </row>
    <row r="603" spans="1:7" ht="14.25">
      <c r="A603" s="437"/>
      <c r="B603" s="441"/>
      <c r="C603" s="441"/>
      <c r="D603" s="442"/>
      <c r="E603" s="442"/>
      <c r="F603" s="443"/>
      <c r="G603" s="662"/>
    </row>
    <row r="604" spans="1:7" ht="14.25">
      <c r="A604" s="437"/>
      <c r="B604" s="441" t="s">
        <v>166</v>
      </c>
      <c r="C604" s="441"/>
      <c r="D604" s="442"/>
      <c r="E604" s="442"/>
      <c r="F604" s="443"/>
      <c r="G604" s="662"/>
    </row>
    <row r="605" spans="1:7" ht="25.5" customHeight="1">
      <c r="A605" s="437"/>
      <c r="B605" s="1249" t="s">
        <v>838</v>
      </c>
      <c r="C605" s="1249"/>
      <c r="D605" s="1249"/>
      <c r="E605" s="1249"/>
      <c r="F605" s="1249"/>
      <c r="G605" s="662"/>
    </row>
    <row r="606" spans="1:7">
      <c r="A606" s="437"/>
      <c r="B606" s="1249" t="s">
        <v>839</v>
      </c>
      <c r="C606" s="1249"/>
      <c r="D606" s="1249"/>
      <c r="E606" s="1249"/>
      <c r="F606" s="1249"/>
      <c r="G606" s="662"/>
    </row>
    <row r="607" spans="1:7">
      <c r="A607" s="437"/>
      <c r="B607" s="1249" t="s">
        <v>840</v>
      </c>
      <c r="C607" s="1249"/>
      <c r="D607" s="1249"/>
      <c r="E607" s="1249"/>
      <c r="F607" s="1249"/>
      <c r="G607" s="662"/>
    </row>
    <row r="608" spans="1:7" ht="39.75" customHeight="1">
      <c r="A608" s="437"/>
      <c r="B608" s="1249" t="s">
        <v>841</v>
      </c>
      <c r="C608" s="1249"/>
      <c r="D608" s="1249"/>
      <c r="E608" s="1249"/>
      <c r="F608" s="1249"/>
      <c r="G608" s="662"/>
    </row>
    <row r="609" spans="1:7">
      <c r="A609" s="437"/>
      <c r="B609" s="1249" t="s">
        <v>842</v>
      </c>
      <c r="C609" s="1249"/>
      <c r="D609" s="1249"/>
      <c r="E609" s="1249"/>
      <c r="F609" s="1249"/>
      <c r="G609" s="662"/>
    </row>
    <row r="610" spans="1:7">
      <c r="A610" s="437"/>
      <c r="B610" s="1249" t="s">
        <v>843</v>
      </c>
      <c r="C610" s="1249"/>
      <c r="D610" s="1249"/>
      <c r="E610" s="1249"/>
      <c r="F610" s="1249"/>
      <c r="G610" s="662"/>
    </row>
    <row r="611" spans="1:7">
      <c r="A611" s="437"/>
      <c r="B611" s="478"/>
      <c r="C611" s="478"/>
      <c r="D611" s="479"/>
      <c r="E611" s="479"/>
      <c r="F611" s="461"/>
      <c r="G611" s="662"/>
    </row>
    <row r="612" spans="1:7" ht="14.25">
      <c r="A612" s="437"/>
      <c r="B612" s="482" t="s">
        <v>550</v>
      </c>
      <c r="C612" s="483"/>
      <c r="D612" s="491"/>
      <c r="E612" s="491"/>
      <c r="F612" s="492"/>
      <c r="G612" s="670"/>
    </row>
    <row r="613" spans="1:7" ht="14.25">
      <c r="A613" s="437"/>
      <c r="B613" s="441"/>
      <c r="C613" s="441"/>
      <c r="D613" s="442"/>
      <c r="E613" s="442"/>
      <c r="F613" s="443"/>
      <c r="G613" s="670"/>
    </row>
    <row r="614" spans="1:7" ht="14.25">
      <c r="A614" s="437"/>
      <c r="B614" s="1249" t="s">
        <v>999</v>
      </c>
      <c r="C614" s="1249"/>
      <c r="D614" s="1249"/>
      <c r="E614" s="1249"/>
      <c r="F614" s="1249"/>
      <c r="G614" s="670"/>
    </row>
    <row r="615" spans="1:7" ht="14.25">
      <c r="A615" s="437"/>
      <c r="B615" s="1281" t="s">
        <v>1000</v>
      </c>
      <c r="C615" s="1249"/>
      <c r="D615" s="1249"/>
      <c r="E615" s="1249"/>
      <c r="F615" s="1249"/>
      <c r="G615" s="670"/>
    </row>
    <row r="616" spans="1:7" ht="14.25">
      <c r="A616" s="437"/>
      <c r="B616" s="1281" t="s">
        <v>1001</v>
      </c>
      <c r="C616" s="1249"/>
      <c r="D616" s="1249"/>
      <c r="E616" s="1249"/>
      <c r="F616" s="1249"/>
      <c r="G616" s="670"/>
    </row>
    <row r="617" spans="1:7" ht="14.25">
      <c r="A617" s="437"/>
      <c r="B617" s="1249" t="s">
        <v>844</v>
      </c>
      <c r="C617" s="1249"/>
      <c r="D617" s="1249"/>
      <c r="E617" s="1249"/>
      <c r="F617" s="1249"/>
      <c r="G617" s="670"/>
    </row>
    <row r="618" spans="1:7" ht="29.25" customHeight="1">
      <c r="A618" s="437"/>
      <c r="B618" s="1249" t="s">
        <v>1002</v>
      </c>
      <c r="C618" s="1249"/>
      <c r="D618" s="1249"/>
      <c r="E618" s="1249"/>
      <c r="F618" s="1249"/>
      <c r="G618" s="670"/>
    </row>
    <row r="619" spans="1:7" ht="27" customHeight="1">
      <c r="A619" s="437"/>
      <c r="B619" s="1249" t="s">
        <v>961</v>
      </c>
      <c r="C619" s="1249"/>
      <c r="D619" s="1249"/>
      <c r="E619" s="1249"/>
      <c r="F619" s="1249"/>
      <c r="G619" s="670"/>
    </row>
    <row r="620" spans="1:7" ht="14.25">
      <c r="A620" s="437"/>
      <c r="B620" s="441"/>
      <c r="C620" s="441"/>
      <c r="D620" s="442"/>
      <c r="E620" s="442"/>
      <c r="F620" s="443"/>
      <c r="G620" s="670"/>
    </row>
    <row r="621" spans="1:7" ht="39" customHeight="1">
      <c r="A621" s="437"/>
      <c r="B621" s="1249" t="s">
        <v>845</v>
      </c>
      <c r="C621" s="1249"/>
      <c r="D621" s="1249"/>
      <c r="E621" s="1249"/>
      <c r="F621" s="1249"/>
      <c r="G621" s="670"/>
    </row>
    <row r="622" spans="1:7" ht="28.5" customHeight="1">
      <c r="A622" s="437"/>
      <c r="B622" s="1249" t="s">
        <v>846</v>
      </c>
      <c r="C622" s="1249"/>
      <c r="D622" s="1249"/>
      <c r="E622" s="1249"/>
      <c r="F622" s="1249"/>
      <c r="G622" s="670"/>
    </row>
    <row r="623" spans="1:7" ht="27.75" customHeight="1">
      <c r="A623" s="437"/>
      <c r="B623" s="1249" t="s">
        <v>1353</v>
      </c>
      <c r="C623" s="1249"/>
      <c r="D623" s="1249"/>
      <c r="E623" s="1249"/>
      <c r="F623" s="1249"/>
      <c r="G623" s="670"/>
    </row>
    <row r="624" spans="1:7" ht="64.5" customHeight="1">
      <c r="A624" s="437"/>
      <c r="B624" s="1249" t="s">
        <v>1339</v>
      </c>
      <c r="C624" s="1249"/>
      <c r="D624" s="1249"/>
      <c r="E624" s="1249"/>
      <c r="F624" s="1249"/>
      <c r="G624" s="670"/>
    </row>
    <row r="625" spans="1:7" ht="51.75" customHeight="1">
      <c r="A625" s="437"/>
      <c r="B625" s="1249" t="s">
        <v>1302</v>
      </c>
      <c r="C625" s="1249"/>
      <c r="D625" s="1249"/>
      <c r="E625" s="1249"/>
      <c r="F625" s="1249"/>
      <c r="G625" s="671"/>
    </row>
    <row r="626" spans="1:7">
      <c r="A626" s="437"/>
      <c r="B626" s="1249" t="s">
        <v>3586</v>
      </c>
      <c r="C626" s="1249"/>
      <c r="D626" s="1249"/>
      <c r="E626" s="1249"/>
      <c r="F626" s="1249"/>
      <c r="G626" s="672"/>
    </row>
    <row r="627" spans="1:7" ht="40.5" customHeight="1">
      <c r="A627" s="437"/>
      <c r="B627" s="1249" t="s">
        <v>1003</v>
      </c>
      <c r="C627" s="1249"/>
      <c r="D627" s="1249"/>
      <c r="E627" s="1249"/>
      <c r="F627" s="1249"/>
      <c r="G627" s="670"/>
    </row>
    <row r="628" spans="1:7" ht="62.25" customHeight="1">
      <c r="A628" s="437"/>
      <c r="B628" s="1249" t="s">
        <v>1004</v>
      </c>
      <c r="C628" s="1249"/>
      <c r="D628" s="1249"/>
      <c r="E628" s="1249"/>
      <c r="F628" s="1249"/>
      <c r="G628" s="670"/>
    </row>
    <row r="629" spans="1:7" ht="24.75" customHeight="1">
      <c r="A629" s="437"/>
      <c r="B629" s="1249" t="s">
        <v>847</v>
      </c>
      <c r="C629" s="1249"/>
      <c r="D629" s="1249"/>
      <c r="E629" s="1249"/>
      <c r="F629" s="1249"/>
      <c r="G629" s="670"/>
    </row>
    <row r="630" spans="1:7" ht="14.25">
      <c r="A630" s="437"/>
      <c r="B630" s="441" t="s">
        <v>962</v>
      </c>
      <c r="C630" s="441"/>
      <c r="D630" s="442"/>
      <c r="E630" s="442"/>
      <c r="F630" s="443"/>
      <c r="G630" s="670"/>
    </row>
    <row r="631" spans="1:7" ht="25.5" customHeight="1">
      <c r="A631" s="437"/>
      <c r="B631" s="1249" t="s">
        <v>3587</v>
      </c>
      <c r="C631" s="1249"/>
      <c r="D631" s="1249"/>
      <c r="E631" s="1249"/>
      <c r="F631" s="1249"/>
      <c r="G631" s="670"/>
    </row>
    <row r="632" spans="1:7" ht="25.5" customHeight="1">
      <c r="A632" s="437"/>
      <c r="B632" s="1249" t="s">
        <v>848</v>
      </c>
      <c r="C632" s="1249"/>
      <c r="D632" s="1249"/>
      <c r="E632" s="1249"/>
      <c r="F632" s="1249"/>
      <c r="G632" s="670"/>
    </row>
    <row r="633" spans="1:7" ht="23.25" customHeight="1">
      <c r="A633" s="437"/>
      <c r="B633" s="1249" t="s">
        <v>849</v>
      </c>
      <c r="C633" s="1249"/>
      <c r="D633" s="1249"/>
      <c r="E633" s="1249"/>
      <c r="F633" s="1249"/>
      <c r="G633" s="670"/>
    </row>
    <row r="634" spans="1:7" ht="14.25">
      <c r="A634" s="437"/>
      <c r="B634" s="1249" t="s">
        <v>850</v>
      </c>
      <c r="C634" s="1249"/>
      <c r="D634" s="1249"/>
      <c r="E634" s="1249"/>
      <c r="F634" s="1249"/>
      <c r="G634" s="670"/>
    </row>
    <row r="635" spans="1:7" ht="14.25">
      <c r="A635" s="437"/>
      <c r="B635" s="441" t="s">
        <v>851</v>
      </c>
      <c r="C635" s="441"/>
      <c r="D635" s="442"/>
      <c r="E635" s="442"/>
      <c r="F635" s="443"/>
      <c r="G635" s="670"/>
    </row>
    <row r="636" spans="1:7" ht="14.25">
      <c r="A636" s="437"/>
      <c r="B636" s="1249" t="s">
        <v>1005</v>
      </c>
      <c r="C636" s="1249"/>
      <c r="D636" s="1249"/>
      <c r="E636" s="1249"/>
      <c r="F636" s="1249"/>
      <c r="G636" s="670"/>
    </row>
    <row r="637" spans="1:7" ht="14.25">
      <c r="A637" s="437"/>
      <c r="B637" s="441" t="s">
        <v>852</v>
      </c>
      <c r="C637" s="441"/>
      <c r="D637" s="442"/>
      <c r="E637" s="442"/>
      <c r="F637" s="443"/>
      <c r="G637" s="670"/>
    </row>
    <row r="638" spans="1:7" ht="25.5" customHeight="1">
      <c r="A638" s="437"/>
      <c r="B638" s="1249" t="s">
        <v>1243</v>
      </c>
      <c r="C638" s="1249"/>
      <c r="D638" s="1249"/>
      <c r="E638" s="1249"/>
      <c r="F638" s="1249"/>
      <c r="G638" s="670"/>
    </row>
    <row r="639" spans="1:7" ht="14.25">
      <c r="A639" s="437"/>
      <c r="B639" s="1249" t="s">
        <v>853</v>
      </c>
      <c r="C639" s="1249"/>
      <c r="D639" s="1249"/>
      <c r="E639" s="1249"/>
      <c r="F639" s="1249"/>
      <c r="G639" s="670"/>
    </row>
    <row r="640" spans="1:7" ht="14.25">
      <c r="A640" s="437"/>
      <c r="B640" s="1249" t="s">
        <v>551</v>
      </c>
      <c r="C640" s="1249"/>
      <c r="D640" s="1249"/>
      <c r="E640" s="1249"/>
      <c r="F640" s="1249"/>
      <c r="G640" s="670"/>
    </row>
    <row r="641" spans="1:7" ht="14.25">
      <c r="A641" s="437"/>
      <c r="B641" s="441" t="s">
        <v>854</v>
      </c>
      <c r="C641" s="441"/>
      <c r="D641" s="442"/>
      <c r="E641" s="442"/>
      <c r="F641" s="443"/>
      <c r="G641" s="670"/>
    </row>
    <row r="642" spans="1:7" ht="14.25">
      <c r="A642" s="437"/>
      <c r="B642" s="1249" t="s">
        <v>855</v>
      </c>
      <c r="C642" s="1249"/>
      <c r="D642" s="1249"/>
      <c r="E642" s="1249"/>
      <c r="F642" s="1249"/>
      <c r="G642" s="670"/>
    </row>
    <row r="643" spans="1:7">
      <c r="A643" s="437"/>
      <c r="B643" s="478"/>
      <c r="C643" s="478"/>
      <c r="D643" s="479"/>
      <c r="E643" s="479"/>
      <c r="F643" s="461"/>
      <c r="G643" s="662"/>
    </row>
    <row r="644" spans="1:7" ht="14.25">
      <c r="A644" s="437"/>
      <c r="B644" s="467" t="s">
        <v>856</v>
      </c>
      <c r="C644" s="468"/>
      <c r="D644" s="469"/>
      <c r="E644" s="469"/>
      <c r="F644" s="490"/>
      <c r="G644" s="670"/>
    </row>
    <row r="645" spans="1:7" ht="14.25">
      <c r="A645" s="437"/>
      <c r="B645" s="470"/>
      <c r="C645" s="470"/>
      <c r="D645" s="448"/>
      <c r="E645" s="448"/>
      <c r="F645" s="449"/>
      <c r="G645" s="670"/>
    </row>
    <row r="646" spans="1:7" ht="29.25" customHeight="1">
      <c r="A646" s="437"/>
      <c r="B646" s="1249" t="s">
        <v>1270</v>
      </c>
      <c r="C646" s="1249"/>
      <c r="D646" s="1249"/>
      <c r="E646" s="1249"/>
      <c r="F646" s="1249"/>
      <c r="G646" s="672"/>
    </row>
    <row r="647" spans="1:7" ht="14.25">
      <c r="A647" s="437"/>
      <c r="B647" s="441" t="s">
        <v>857</v>
      </c>
      <c r="C647" s="441"/>
      <c r="D647" s="442"/>
      <c r="E647" s="442"/>
      <c r="F647" s="443"/>
      <c r="G647" s="670"/>
    </row>
    <row r="648" spans="1:7" ht="14.25">
      <c r="A648" s="437"/>
      <c r="B648" s="441" t="s">
        <v>858</v>
      </c>
      <c r="C648" s="441"/>
      <c r="D648" s="442"/>
      <c r="E648" s="442"/>
      <c r="F648" s="443"/>
      <c r="G648" s="670"/>
    </row>
    <row r="649" spans="1:7" ht="14.25">
      <c r="A649" s="437"/>
      <c r="B649" s="441" t="s">
        <v>859</v>
      </c>
      <c r="C649" s="441"/>
      <c r="D649" s="442"/>
      <c r="E649" s="442"/>
      <c r="F649" s="443"/>
      <c r="G649" s="670"/>
    </row>
    <row r="650" spans="1:7" ht="14.25">
      <c r="A650" s="437"/>
      <c r="B650" s="1249" t="s">
        <v>860</v>
      </c>
      <c r="C650" s="1249"/>
      <c r="D650" s="1249"/>
      <c r="E650" s="1249"/>
      <c r="F650" s="1249"/>
      <c r="G650" s="670"/>
    </row>
    <row r="651" spans="1:7" ht="14.25">
      <c r="A651" s="437"/>
      <c r="B651" s="441" t="s">
        <v>861</v>
      </c>
      <c r="C651" s="441"/>
      <c r="D651" s="442"/>
      <c r="E651" s="442"/>
      <c r="F651" s="443"/>
      <c r="G651" s="670"/>
    </row>
    <row r="652" spans="1:7" ht="14.25">
      <c r="A652" s="437"/>
      <c r="B652" s="1249" t="s">
        <v>862</v>
      </c>
      <c r="C652" s="1249"/>
      <c r="D652" s="1249"/>
      <c r="E652" s="1249"/>
      <c r="F652" s="1249"/>
      <c r="G652" s="670"/>
    </row>
    <row r="653" spans="1:7" ht="14.25">
      <c r="A653" s="437"/>
      <c r="B653" s="1249" t="s">
        <v>863</v>
      </c>
      <c r="C653" s="1249"/>
      <c r="D653" s="1249"/>
      <c r="E653" s="1249"/>
      <c r="F653" s="1249"/>
      <c r="G653" s="670"/>
    </row>
    <row r="654" spans="1:7" ht="14.25">
      <c r="A654" s="437"/>
      <c r="B654" s="1249" t="s">
        <v>864</v>
      </c>
      <c r="C654" s="1249"/>
      <c r="D654" s="1249"/>
      <c r="E654" s="1249"/>
      <c r="F654" s="1249"/>
      <c r="G654" s="670"/>
    </row>
    <row r="655" spans="1:7" ht="14.25">
      <c r="A655" s="437"/>
      <c r="B655" s="1249" t="s">
        <v>865</v>
      </c>
      <c r="C655" s="1249"/>
      <c r="D655" s="1249"/>
      <c r="E655" s="1249"/>
      <c r="F655" s="1249"/>
      <c r="G655" s="670"/>
    </row>
    <row r="656" spans="1:7" ht="26.25" customHeight="1">
      <c r="A656" s="437"/>
      <c r="B656" s="1249" t="s">
        <v>963</v>
      </c>
      <c r="C656" s="1249"/>
      <c r="D656" s="1249"/>
      <c r="E656" s="1249"/>
      <c r="F656" s="1249"/>
      <c r="G656" s="670"/>
    </row>
    <row r="657" spans="1:7" ht="14.25">
      <c r="A657" s="437"/>
      <c r="B657" s="1249" t="s">
        <v>866</v>
      </c>
      <c r="C657" s="1249"/>
      <c r="D657" s="1249"/>
      <c r="E657" s="1249"/>
      <c r="F657" s="1249"/>
      <c r="G657" s="670"/>
    </row>
    <row r="658" spans="1:7" ht="14.25">
      <c r="A658" s="437"/>
      <c r="B658" s="1249" t="s">
        <v>867</v>
      </c>
      <c r="C658" s="1249"/>
      <c r="D658" s="1249"/>
      <c r="E658" s="1249"/>
      <c r="F658" s="1249"/>
      <c r="G658" s="670"/>
    </row>
    <row r="659" spans="1:7" ht="14.25">
      <c r="A659" s="437"/>
      <c r="B659" s="1249" t="s">
        <v>868</v>
      </c>
      <c r="C659" s="1249"/>
      <c r="D659" s="1249"/>
      <c r="E659" s="1249"/>
      <c r="F659" s="1249"/>
      <c r="G659" s="670"/>
    </row>
    <row r="660" spans="1:7" ht="14.25">
      <c r="A660" s="437"/>
      <c r="B660" s="441" t="s">
        <v>869</v>
      </c>
      <c r="C660" s="441"/>
      <c r="D660" s="442"/>
      <c r="E660" s="442"/>
      <c r="F660" s="443"/>
      <c r="G660" s="670"/>
    </row>
    <row r="661" spans="1:7">
      <c r="A661" s="437"/>
      <c r="B661" s="1249" t="s">
        <v>1306</v>
      </c>
      <c r="C661" s="1249"/>
      <c r="D661" s="1249"/>
      <c r="E661" s="1249"/>
      <c r="F661" s="1249"/>
      <c r="G661" s="672"/>
    </row>
    <row r="662" spans="1:7" ht="41.25" customHeight="1">
      <c r="A662" s="437"/>
      <c r="B662" s="1249" t="s">
        <v>870</v>
      </c>
      <c r="C662" s="1249"/>
      <c r="D662" s="1249"/>
      <c r="E662" s="1249"/>
      <c r="F662" s="1249"/>
      <c r="G662" s="670"/>
    </row>
    <row r="663" spans="1:7" ht="14.25">
      <c r="A663" s="437"/>
      <c r="B663" s="441"/>
      <c r="C663" s="441"/>
      <c r="D663" s="442"/>
      <c r="E663" s="442"/>
      <c r="F663" s="443"/>
      <c r="G663" s="670"/>
    </row>
    <row r="664" spans="1:7" ht="14.25">
      <c r="A664" s="437"/>
      <c r="B664" s="441" t="s">
        <v>871</v>
      </c>
      <c r="C664" s="441"/>
      <c r="D664" s="442"/>
      <c r="E664" s="442"/>
      <c r="F664" s="443"/>
      <c r="G664" s="670"/>
    </row>
    <row r="665" spans="1:7" ht="27.75" customHeight="1">
      <c r="A665" s="437"/>
      <c r="B665" s="1249" t="s">
        <v>1303</v>
      </c>
      <c r="C665" s="1249"/>
      <c r="D665" s="1249"/>
      <c r="E665" s="1249"/>
      <c r="F665" s="1249"/>
      <c r="G665" s="672"/>
    </row>
    <row r="666" spans="1:7" ht="26.25" customHeight="1">
      <c r="A666" s="437"/>
      <c r="B666" s="1249" t="s">
        <v>872</v>
      </c>
      <c r="C666" s="1249"/>
      <c r="D666" s="1249"/>
      <c r="E666" s="1249"/>
      <c r="F666" s="1249"/>
      <c r="G666" s="670"/>
    </row>
    <row r="667" spans="1:7" ht="27.75" customHeight="1">
      <c r="A667" s="437"/>
      <c r="B667" s="1249" t="s">
        <v>873</v>
      </c>
      <c r="C667" s="1249"/>
      <c r="D667" s="1249"/>
      <c r="E667" s="1249"/>
      <c r="F667" s="1249"/>
      <c r="G667" s="670"/>
    </row>
    <row r="668" spans="1:7" ht="26.25" customHeight="1">
      <c r="A668" s="437"/>
      <c r="B668" s="1249" t="s">
        <v>1244</v>
      </c>
      <c r="C668" s="1249"/>
      <c r="D668" s="1249"/>
      <c r="E668" s="1249"/>
      <c r="F668" s="1249"/>
      <c r="G668" s="670"/>
    </row>
    <row r="669" spans="1:7" ht="47.25" customHeight="1">
      <c r="A669" s="437"/>
      <c r="B669" s="1249" t="s">
        <v>1006</v>
      </c>
      <c r="C669" s="1249"/>
      <c r="D669" s="1249"/>
      <c r="E669" s="1249"/>
      <c r="F669" s="1249"/>
      <c r="G669" s="670"/>
    </row>
    <row r="670" spans="1:7" ht="25.5" customHeight="1">
      <c r="A670" s="437"/>
      <c r="B670" s="1249" t="s">
        <v>874</v>
      </c>
      <c r="C670" s="1249"/>
      <c r="D670" s="1249"/>
      <c r="E670" s="1249"/>
      <c r="F670" s="1249"/>
      <c r="G670" s="670"/>
    </row>
    <row r="671" spans="1:7" ht="24.75" customHeight="1">
      <c r="A671" s="437"/>
      <c r="B671" s="1249" t="s">
        <v>1007</v>
      </c>
      <c r="C671" s="1249"/>
      <c r="D671" s="1249"/>
      <c r="E671" s="1249"/>
      <c r="F671" s="1249"/>
      <c r="G671" s="670"/>
    </row>
    <row r="672" spans="1:7" ht="14.25">
      <c r="A672" s="437"/>
      <c r="B672" s="1249" t="s">
        <v>875</v>
      </c>
      <c r="C672" s="1249"/>
      <c r="D672" s="1249"/>
      <c r="E672" s="1249"/>
      <c r="F672" s="1249"/>
      <c r="G672" s="670"/>
    </row>
    <row r="673" spans="1:7" ht="36.75" customHeight="1">
      <c r="A673" s="437"/>
      <c r="B673" s="1249" t="s">
        <v>964</v>
      </c>
      <c r="C673" s="1249"/>
      <c r="D673" s="1249"/>
      <c r="E673" s="1249"/>
      <c r="F673" s="1249"/>
      <c r="G673" s="670"/>
    </row>
    <row r="674" spans="1:7" ht="24" customHeight="1">
      <c r="A674" s="437"/>
      <c r="B674" s="1249" t="s">
        <v>1008</v>
      </c>
      <c r="C674" s="1249"/>
      <c r="D674" s="1249"/>
      <c r="E674" s="1249"/>
      <c r="F674" s="1249"/>
      <c r="G674" s="670"/>
    </row>
    <row r="675" spans="1:7" ht="14.25">
      <c r="A675" s="437"/>
      <c r="B675" s="441" t="s">
        <v>876</v>
      </c>
      <c r="C675" s="441"/>
      <c r="D675" s="441"/>
      <c r="E675" s="441"/>
      <c r="F675" s="454"/>
      <c r="G675" s="670"/>
    </row>
    <row r="676" spans="1:7" ht="40.5" customHeight="1">
      <c r="A676" s="437"/>
      <c r="B676" s="1248" t="s">
        <v>1009</v>
      </c>
      <c r="C676" s="1250"/>
      <c r="D676" s="1250"/>
      <c r="E676" s="1250"/>
      <c r="F676" s="1250"/>
      <c r="G676" s="670"/>
    </row>
    <row r="677" spans="1:7" ht="14.25">
      <c r="A677" s="437"/>
      <c r="B677" s="441"/>
      <c r="C677" s="441"/>
      <c r="D677" s="441"/>
      <c r="E677" s="441"/>
      <c r="F677" s="454"/>
      <c r="G677" s="670"/>
    </row>
    <row r="678" spans="1:7" ht="14.25">
      <c r="A678" s="437"/>
      <c r="B678" s="467" t="s">
        <v>557</v>
      </c>
      <c r="C678" s="468"/>
      <c r="D678" s="469"/>
      <c r="E678" s="469"/>
      <c r="F678" s="490"/>
      <c r="G678" s="670"/>
    </row>
    <row r="679" spans="1:7" ht="14.25">
      <c r="A679" s="437"/>
      <c r="B679" s="493"/>
      <c r="C679" s="493"/>
      <c r="D679" s="448"/>
      <c r="E679" s="448"/>
      <c r="F679" s="449"/>
      <c r="G679" s="670"/>
    </row>
    <row r="680" spans="1:7" ht="28.5" customHeight="1">
      <c r="A680" s="437"/>
      <c r="B680" s="1249" t="s">
        <v>1272</v>
      </c>
      <c r="C680" s="1249"/>
      <c r="D680" s="1249"/>
      <c r="E680" s="1249"/>
      <c r="F680" s="1249"/>
      <c r="G680" s="672"/>
    </row>
    <row r="681" spans="1:7" ht="27" customHeight="1">
      <c r="A681" s="437"/>
      <c r="B681" s="1249" t="s">
        <v>1271</v>
      </c>
      <c r="C681" s="1249"/>
      <c r="D681" s="1249"/>
      <c r="E681" s="1249"/>
      <c r="F681" s="1249"/>
      <c r="G681" s="672"/>
    </row>
    <row r="682" spans="1:7" ht="25.5" customHeight="1">
      <c r="A682" s="437"/>
      <c r="B682" s="1249" t="s">
        <v>1304</v>
      </c>
      <c r="C682" s="1249"/>
      <c r="D682" s="1249"/>
      <c r="E682" s="1249"/>
      <c r="F682" s="1249"/>
      <c r="G682" s="673"/>
    </row>
    <row r="683" spans="1:7" ht="14.25">
      <c r="A683" s="437"/>
      <c r="B683" s="1249" t="s">
        <v>877</v>
      </c>
      <c r="C683" s="1249"/>
      <c r="D683" s="1249"/>
      <c r="E683" s="1249"/>
      <c r="F683" s="1249"/>
      <c r="G683" s="674"/>
    </row>
    <row r="684" spans="1:7" ht="14.25">
      <c r="A684" s="437"/>
      <c r="B684" s="1249" t="s">
        <v>878</v>
      </c>
      <c r="C684" s="1249"/>
      <c r="D684" s="1249"/>
      <c r="E684" s="1249"/>
      <c r="F684" s="1249"/>
      <c r="G684" s="674"/>
    </row>
    <row r="685" spans="1:7" ht="14.25">
      <c r="A685" s="437"/>
      <c r="B685" s="441"/>
      <c r="C685" s="441"/>
      <c r="D685" s="442"/>
      <c r="E685" s="442"/>
      <c r="F685" s="443"/>
      <c r="G685" s="674"/>
    </row>
    <row r="686" spans="1:7" ht="14.25">
      <c r="A686" s="437"/>
      <c r="B686" s="441" t="s">
        <v>879</v>
      </c>
      <c r="C686" s="441"/>
      <c r="D686" s="442"/>
      <c r="E686" s="442"/>
      <c r="F686" s="443"/>
      <c r="G686" s="674"/>
    </row>
    <row r="687" spans="1:7" ht="14.25">
      <c r="A687" s="437"/>
      <c r="B687" s="1280" t="s">
        <v>1307</v>
      </c>
      <c r="C687" s="1280"/>
      <c r="D687" s="1280"/>
      <c r="E687" s="1280"/>
      <c r="F687" s="1280"/>
      <c r="G687" s="674"/>
    </row>
    <row r="688" spans="1:7" ht="14.25">
      <c r="A688" s="437"/>
      <c r="B688" s="441"/>
      <c r="C688" s="441"/>
      <c r="D688" s="442"/>
      <c r="E688" s="442"/>
      <c r="F688" s="443"/>
      <c r="G688" s="674"/>
    </row>
    <row r="689" spans="1:7" ht="14.25">
      <c r="A689" s="437"/>
      <c r="B689" s="1249" t="s">
        <v>880</v>
      </c>
      <c r="C689" s="1249"/>
      <c r="D689" s="1249"/>
      <c r="E689" s="1249"/>
      <c r="F689" s="1249"/>
      <c r="G689" s="674"/>
    </row>
    <row r="690" spans="1:7" ht="14.25">
      <c r="A690" s="437"/>
      <c r="B690" s="441" t="s">
        <v>881</v>
      </c>
      <c r="C690" s="441"/>
      <c r="D690" s="442"/>
      <c r="E690" s="442"/>
      <c r="F690" s="443"/>
      <c r="G690" s="674"/>
    </row>
    <row r="691" spans="1:7" ht="24" customHeight="1">
      <c r="A691" s="437"/>
      <c r="B691" s="1249" t="s">
        <v>1308</v>
      </c>
      <c r="C691" s="1249"/>
      <c r="D691" s="1249"/>
      <c r="E691" s="1249"/>
      <c r="F691" s="1249"/>
      <c r="G691" s="673"/>
    </row>
    <row r="692" spans="1:7" ht="14.25">
      <c r="A692" s="437"/>
      <c r="B692" s="441" t="s">
        <v>882</v>
      </c>
      <c r="C692" s="441"/>
      <c r="D692" s="442"/>
      <c r="E692" s="442"/>
      <c r="F692" s="443"/>
      <c r="G692" s="674"/>
    </row>
    <row r="693" spans="1:7" ht="14.25">
      <c r="A693" s="437"/>
      <c r="B693" s="1249" t="s">
        <v>883</v>
      </c>
      <c r="C693" s="1249"/>
      <c r="D693" s="1249"/>
      <c r="E693" s="1249"/>
      <c r="F693" s="1249"/>
      <c r="G693" s="674"/>
    </row>
    <row r="694" spans="1:7" ht="14.25">
      <c r="A694" s="437"/>
      <c r="B694" s="441" t="s">
        <v>884</v>
      </c>
      <c r="C694" s="441"/>
      <c r="D694" s="442"/>
      <c r="E694" s="442"/>
      <c r="F694" s="443"/>
      <c r="G694" s="674"/>
    </row>
    <row r="695" spans="1:7" ht="14.25">
      <c r="A695" s="437"/>
      <c r="B695" s="441" t="s">
        <v>885</v>
      </c>
      <c r="C695" s="441"/>
      <c r="D695" s="442"/>
      <c r="E695" s="442"/>
      <c r="F695" s="443"/>
      <c r="G695" s="674"/>
    </row>
    <row r="696" spans="1:7" ht="14.25">
      <c r="A696" s="437"/>
      <c r="B696" s="441" t="s">
        <v>886</v>
      </c>
      <c r="C696" s="441"/>
      <c r="D696" s="442"/>
      <c r="E696" s="442"/>
      <c r="F696" s="443"/>
      <c r="G696" s="674"/>
    </row>
    <row r="697" spans="1:7" ht="14.25">
      <c r="A697" s="437"/>
      <c r="B697" s="441" t="s">
        <v>887</v>
      </c>
      <c r="C697" s="441"/>
      <c r="D697" s="442"/>
      <c r="E697" s="442"/>
      <c r="F697" s="443"/>
      <c r="G697" s="674"/>
    </row>
    <row r="698" spans="1:7" ht="26.25" customHeight="1">
      <c r="A698" s="437"/>
      <c r="B698" s="1249" t="s">
        <v>1309</v>
      </c>
      <c r="C698" s="1249"/>
      <c r="D698" s="1249"/>
      <c r="E698" s="1249"/>
      <c r="F698" s="1249"/>
      <c r="G698" s="672"/>
    </row>
    <row r="699" spans="1:7" ht="14.25">
      <c r="A699" s="437"/>
      <c r="B699" s="441"/>
      <c r="C699" s="441"/>
      <c r="D699" s="442"/>
      <c r="E699" s="442"/>
      <c r="F699" s="443"/>
      <c r="G699" s="674"/>
    </row>
    <row r="700" spans="1:7" ht="51.75" customHeight="1">
      <c r="A700" s="437"/>
      <c r="B700" s="1249" t="s">
        <v>888</v>
      </c>
      <c r="C700" s="1249"/>
      <c r="D700" s="1249"/>
      <c r="E700" s="1249"/>
      <c r="F700" s="1249"/>
      <c r="G700" s="670"/>
    </row>
    <row r="701" spans="1:7">
      <c r="A701" s="437"/>
      <c r="B701" s="1249" t="s">
        <v>1273</v>
      </c>
      <c r="C701" s="1249"/>
      <c r="D701" s="1249"/>
      <c r="E701" s="1249"/>
      <c r="F701" s="1249"/>
      <c r="G701" s="672"/>
    </row>
    <row r="702" spans="1:7" ht="14.25">
      <c r="A702" s="437"/>
      <c r="B702" s="441"/>
      <c r="C702" s="441"/>
      <c r="D702" s="442"/>
      <c r="E702" s="442"/>
      <c r="F702" s="443"/>
      <c r="G702" s="670"/>
    </row>
    <row r="703" spans="1:7" ht="14.25">
      <c r="A703" s="437"/>
      <c r="B703" s="441" t="s">
        <v>889</v>
      </c>
      <c r="C703" s="441"/>
      <c r="D703" s="442"/>
      <c r="E703" s="442"/>
      <c r="F703" s="443"/>
      <c r="G703" s="670"/>
    </row>
    <row r="704" spans="1:7" ht="27" customHeight="1">
      <c r="A704" s="437"/>
      <c r="B704" s="1249" t="s">
        <v>890</v>
      </c>
      <c r="C704" s="1249"/>
      <c r="D704" s="1249"/>
      <c r="E704" s="1249"/>
      <c r="F704" s="1249"/>
      <c r="G704" s="674"/>
    </row>
    <row r="705" spans="1:7" ht="26.25" customHeight="1">
      <c r="A705" s="437"/>
      <c r="B705" s="1249" t="s">
        <v>1310</v>
      </c>
      <c r="C705" s="1249"/>
      <c r="D705" s="1249"/>
      <c r="E705" s="1249"/>
      <c r="F705" s="1249"/>
      <c r="G705" s="673"/>
    </row>
    <row r="706" spans="1:7" ht="24.75" customHeight="1">
      <c r="A706" s="437"/>
      <c r="B706" s="1249" t="s">
        <v>1311</v>
      </c>
      <c r="C706" s="1249"/>
      <c r="D706" s="1249"/>
      <c r="E706" s="1249"/>
      <c r="F706" s="1249"/>
      <c r="G706" s="672"/>
    </row>
    <row r="707" spans="1:7" ht="14.25">
      <c r="A707" s="437"/>
      <c r="B707" s="1249" t="s">
        <v>891</v>
      </c>
      <c r="C707" s="1249"/>
      <c r="D707" s="1249"/>
      <c r="E707" s="1249"/>
      <c r="F707" s="1249"/>
      <c r="G707" s="674"/>
    </row>
    <row r="708" spans="1:7" ht="27" customHeight="1">
      <c r="A708" s="437"/>
      <c r="B708" s="1249" t="s">
        <v>1312</v>
      </c>
      <c r="C708" s="1249"/>
      <c r="D708" s="1249"/>
      <c r="E708" s="1249"/>
      <c r="F708" s="1249"/>
      <c r="G708" s="673"/>
    </row>
    <row r="709" spans="1:7" ht="14.25">
      <c r="A709" s="437"/>
      <c r="B709" s="1249" t="s">
        <v>892</v>
      </c>
      <c r="C709" s="1249"/>
      <c r="D709" s="1249"/>
      <c r="E709" s="1249"/>
      <c r="F709" s="1249"/>
      <c r="G709" s="674"/>
    </row>
    <row r="710" spans="1:7" ht="14.25">
      <c r="A710" s="437"/>
      <c r="B710" s="441" t="s">
        <v>893</v>
      </c>
      <c r="C710" s="441"/>
      <c r="D710" s="442"/>
      <c r="E710" s="442"/>
      <c r="F710" s="443"/>
      <c r="G710" s="674"/>
    </row>
    <row r="711" spans="1:7" ht="14.25">
      <c r="A711" s="437"/>
      <c r="B711" s="1249" t="s">
        <v>1245</v>
      </c>
      <c r="C711" s="1249"/>
      <c r="D711" s="1249"/>
      <c r="E711" s="1249"/>
      <c r="F711" s="1249"/>
      <c r="G711" s="670"/>
    </row>
    <row r="712" spans="1:7" ht="14.25">
      <c r="A712" s="437"/>
      <c r="B712" s="1249" t="s">
        <v>894</v>
      </c>
      <c r="C712" s="1249"/>
      <c r="D712" s="1249"/>
      <c r="E712" s="1249"/>
      <c r="F712" s="1249"/>
      <c r="G712" s="670"/>
    </row>
    <row r="713" spans="1:7" ht="14.25">
      <c r="A713" s="437"/>
      <c r="B713" s="1249" t="s">
        <v>895</v>
      </c>
      <c r="C713" s="1249"/>
      <c r="D713" s="1249"/>
      <c r="E713" s="1249"/>
      <c r="F713" s="1249"/>
      <c r="G713" s="670"/>
    </row>
    <row r="714" spans="1:7" ht="14.25">
      <c r="A714" s="437"/>
      <c r="B714" s="1249" t="s">
        <v>896</v>
      </c>
      <c r="C714" s="1249"/>
      <c r="D714" s="1249"/>
      <c r="E714" s="1249"/>
      <c r="F714" s="1249"/>
      <c r="G714" s="670"/>
    </row>
    <row r="715" spans="1:7" ht="14.25">
      <c r="A715" s="437"/>
      <c r="B715" s="1249" t="s">
        <v>897</v>
      </c>
      <c r="C715" s="1249"/>
      <c r="D715" s="1249"/>
      <c r="E715" s="1249"/>
      <c r="F715" s="1249"/>
      <c r="G715" s="670"/>
    </row>
    <row r="716" spans="1:7" ht="14.25">
      <c r="A716" s="437"/>
      <c r="B716" s="1249" t="s">
        <v>898</v>
      </c>
      <c r="C716" s="1249"/>
      <c r="D716" s="1249"/>
      <c r="E716" s="1249"/>
      <c r="F716" s="1249"/>
      <c r="G716" s="670"/>
    </row>
    <row r="717" spans="1:7" ht="14.25">
      <c r="A717" s="437"/>
      <c r="B717" s="1249" t="s">
        <v>899</v>
      </c>
      <c r="C717" s="1249"/>
      <c r="D717" s="1249"/>
      <c r="E717" s="1249"/>
      <c r="F717" s="1249"/>
      <c r="G717" s="670"/>
    </row>
    <row r="718" spans="1:7" ht="14.25">
      <c r="A718" s="437"/>
      <c r="B718" s="1249" t="s">
        <v>900</v>
      </c>
      <c r="C718" s="1249"/>
      <c r="D718" s="1249"/>
      <c r="E718" s="1249"/>
      <c r="F718" s="1249"/>
      <c r="G718" s="670"/>
    </row>
    <row r="719" spans="1:7" ht="14.25">
      <c r="A719" s="437"/>
      <c r="B719" s="1249" t="s">
        <v>901</v>
      </c>
      <c r="C719" s="1249"/>
      <c r="D719" s="1249"/>
      <c r="E719" s="1249"/>
      <c r="F719" s="1249"/>
      <c r="G719" s="670"/>
    </row>
    <row r="720" spans="1:7" ht="14.25">
      <c r="A720" s="437"/>
      <c r="B720" s="1249" t="s">
        <v>1330</v>
      </c>
      <c r="C720" s="1249"/>
      <c r="D720" s="1249"/>
      <c r="E720" s="1249"/>
      <c r="F720" s="1249"/>
      <c r="G720" s="670"/>
    </row>
    <row r="721" spans="1:7">
      <c r="A721" s="437"/>
      <c r="B721" s="1249" t="s">
        <v>1313</v>
      </c>
      <c r="C721" s="1249"/>
      <c r="D721" s="1249"/>
      <c r="E721" s="1249"/>
      <c r="F721" s="1249"/>
      <c r="G721" s="672"/>
    </row>
    <row r="722" spans="1:7" ht="14.25">
      <c r="A722" s="437"/>
      <c r="B722" s="1249" t="s">
        <v>902</v>
      </c>
      <c r="C722" s="1249"/>
      <c r="D722" s="1249"/>
      <c r="E722" s="1249"/>
      <c r="F722" s="1249"/>
      <c r="G722" s="670"/>
    </row>
    <row r="723" spans="1:7" ht="14.25">
      <c r="A723" s="437"/>
      <c r="B723" s="441"/>
      <c r="C723" s="441"/>
      <c r="D723" s="442"/>
      <c r="E723" s="442"/>
      <c r="F723" s="443"/>
      <c r="G723" s="670"/>
    </row>
    <row r="724" spans="1:7" ht="25.5" customHeight="1">
      <c r="A724" s="437"/>
      <c r="B724" s="1249" t="s">
        <v>1229</v>
      </c>
      <c r="C724" s="1249"/>
      <c r="D724" s="1249"/>
      <c r="E724" s="1249"/>
      <c r="F724" s="1249"/>
      <c r="G724" s="670"/>
    </row>
    <row r="725" spans="1:7" ht="14.25">
      <c r="A725" s="437"/>
      <c r="B725" s="441"/>
      <c r="C725" s="441"/>
      <c r="D725" s="441"/>
      <c r="E725" s="441"/>
      <c r="F725" s="441"/>
      <c r="G725" s="670"/>
    </row>
    <row r="726" spans="1:7" ht="14.25">
      <c r="A726" s="437"/>
      <c r="B726" s="466" t="s">
        <v>903</v>
      </c>
      <c r="C726" s="466"/>
      <c r="D726" s="442"/>
      <c r="E726" s="442"/>
      <c r="F726" s="443"/>
      <c r="G726" s="670"/>
    </row>
    <row r="727" spans="1:7" ht="167.25" customHeight="1">
      <c r="A727" s="437"/>
      <c r="B727" s="1248" t="s">
        <v>1340</v>
      </c>
      <c r="C727" s="1249"/>
      <c r="D727" s="1249"/>
      <c r="E727" s="1249"/>
      <c r="F727" s="1249"/>
      <c r="G727" s="673"/>
    </row>
    <row r="728" spans="1:7" ht="14.25">
      <c r="A728" s="437"/>
      <c r="B728" s="1249" t="s">
        <v>904</v>
      </c>
      <c r="C728" s="1249"/>
      <c r="D728" s="1249"/>
      <c r="E728" s="1249"/>
      <c r="F728" s="1249"/>
      <c r="G728" s="670"/>
    </row>
    <row r="729" spans="1:7" ht="14.25">
      <c r="A729" s="437"/>
      <c r="B729" s="441"/>
      <c r="C729" s="441"/>
      <c r="D729" s="442"/>
      <c r="E729" s="442"/>
      <c r="F729" s="443"/>
      <c r="G729" s="670"/>
    </row>
    <row r="730" spans="1:7" ht="14.25">
      <c r="A730" s="437"/>
      <c r="B730" s="466" t="s">
        <v>905</v>
      </c>
      <c r="C730" s="466"/>
      <c r="D730" s="442"/>
      <c r="E730" s="442"/>
      <c r="F730" s="443"/>
      <c r="G730" s="670"/>
    </row>
    <row r="731" spans="1:7" ht="38.25" customHeight="1">
      <c r="A731" s="437"/>
      <c r="B731" s="1249" t="s">
        <v>1274</v>
      </c>
      <c r="C731" s="1249"/>
      <c r="D731" s="1249"/>
      <c r="E731" s="1249"/>
      <c r="F731" s="1249"/>
      <c r="G731" s="673"/>
    </row>
    <row r="732" spans="1:7" ht="27.75" customHeight="1">
      <c r="A732" s="437"/>
      <c r="B732" s="1249" t="s">
        <v>1314</v>
      </c>
      <c r="C732" s="1249"/>
      <c r="D732" s="1249"/>
      <c r="E732" s="1249"/>
      <c r="F732" s="1249"/>
      <c r="G732" s="672"/>
    </row>
    <row r="733" spans="1:7" ht="24.75" customHeight="1">
      <c r="A733" s="437"/>
      <c r="B733" s="1249" t="s">
        <v>906</v>
      </c>
      <c r="C733" s="1249"/>
      <c r="D733" s="1249"/>
      <c r="E733" s="1249"/>
      <c r="F733" s="1249"/>
      <c r="G733" s="672"/>
    </row>
    <row r="734" spans="1:7" ht="26.25" customHeight="1">
      <c r="A734" s="437"/>
      <c r="B734" s="1249" t="s">
        <v>907</v>
      </c>
      <c r="C734" s="1249"/>
      <c r="D734" s="1249"/>
      <c r="E734" s="1249"/>
      <c r="F734" s="1249"/>
      <c r="G734" s="674"/>
    </row>
    <row r="735" spans="1:7" ht="14.25">
      <c r="A735" s="437"/>
      <c r="B735" s="1249" t="s">
        <v>908</v>
      </c>
      <c r="C735" s="1249"/>
      <c r="D735" s="1249"/>
      <c r="E735" s="1249"/>
      <c r="F735" s="1249"/>
      <c r="G735" s="674"/>
    </row>
    <row r="736" spans="1:7" ht="28.5" customHeight="1">
      <c r="A736" s="437"/>
      <c r="B736" s="1249" t="s">
        <v>1275</v>
      </c>
      <c r="C736" s="1249"/>
      <c r="D736" s="1249"/>
      <c r="E736" s="1249"/>
      <c r="F736" s="1249"/>
      <c r="G736" s="672"/>
    </row>
    <row r="737" spans="1:7">
      <c r="A737" s="437"/>
      <c r="B737" s="478"/>
      <c r="C737" s="478"/>
      <c r="D737" s="479"/>
      <c r="E737" s="479"/>
      <c r="F737" s="461"/>
      <c r="G737" s="663"/>
    </row>
    <row r="738" spans="1:7" ht="15">
      <c r="A738" s="437"/>
      <c r="B738" s="1282" t="s">
        <v>909</v>
      </c>
      <c r="C738" s="1283"/>
      <c r="D738" s="1283"/>
      <c r="E738" s="1283"/>
      <c r="F738" s="1284"/>
      <c r="G738" s="675"/>
    </row>
    <row r="739" spans="1:7" ht="15">
      <c r="A739" s="437"/>
      <c r="B739" s="494"/>
      <c r="C739" s="494"/>
      <c r="D739" s="494"/>
      <c r="E739" s="494"/>
      <c r="F739" s="495"/>
      <c r="G739" s="676"/>
    </row>
    <row r="740" spans="1:7" ht="24" customHeight="1">
      <c r="A740" s="437"/>
      <c r="B740" s="1248" t="s">
        <v>1276</v>
      </c>
      <c r="C740" s="1248"/>
      <c r="D740" s="1248"/>
      <c r="E740" s="1248"/>
      <c r="F740" s="1248"/>
      <c r="G740" s="677"/>
    </row>
    <row r="741" spans="1:7" ht="27" customHeight="1">
      <c r="A741" s="437"/>
      <c r="B741" s="1248" t="s">
        <v>910</v>
      </c>
      <c r="C741" s="1248"/>
      <c r="D741" s="1248"/>
      <c r="E741" s="1248"/>
      <c r="F741" s="1248"/>
      <c r="G741" s="678"/>
    </row>
    <row r="742" spans="1:7" ht="37.5" customHeight="1">
      <c r="A742" s="437"/>
      <c r="B742" s="1248" t="s">
        <v>1277</v>
      </c>
      <c r="C742" s="1248"/>
      <c r="D742" s="1248"/>
      <c r="E742" s="1248"/>
      <c r="F742" s="1248"/>
      <c r="G742" s="671"/>
    </row>
    <row r="743" spans="1:7" ht="15" customHeight="1">
      <c r="A743" s="437"/>
      <c r="B743" s="1285" t="s">
        <v>1278</v>
      </c>
      <c r="C743" s="1248"/>
      <c r="D743" s="1248"/>
      <c r="E743" s="1248"/>
      <c r="F743" s="1248"/>
      <c r="G743" s="671"/>
    </row>
    <row r="744" spans="1:7" ht="15" customHeight="1">
      <c r="A744" s="437"/>
      <c r="B744" s="1248" t="s">
        <v>911</v>
      </c>
      <c r="C744" s="1248"/>
      <c r="D744" s="1248"/>
      <c r="E744" s="1248"/>
      <c r="F744" s="1248"/>
      <c r="G744" s="671"/>
    </row>
    <row r="745" spans="1:7" ht="15" customHeight="1">
      <c r="A745" s="437"/>
      <c r="B745" s="1248" t="s">
        <v>912</v>
      </c>
      <c r="C745" s="1248"/>
      <c r="D745" s="1248"/>
      <c r="E745" s="1248"/>
      <c r="F745" s="1248"/>
      <c r="G745" s="657"/>
    </row>
    <row r="746" spans="1:7" ht="26.25" customHeight="1">
      <c r="A746" s="437"/>
      <c r="B746" s="1248" t="s">
        <v>1279</v>
      </c>
      <c r="C746" s="1248"/>
      <c r="D746" s="1248"/>
      <c r="E746" s="1248"/>
      <c r="F746" s="1248"/>
      <c r="G746" s="671"/>
    </row>
    <row r="747" spans="1:7" ht="13.5" customHeight="1">
      <c r="A747" s="437"/>
      <c r="B747" s="1287"/>
      <c r="C747" s="1287"/>
      <c r="D747" s="1287"/>
      <c r="E747" s="1287"/>
      <c r="F747" s="1287"/>
      <c r="G747" s="678"/>
    </row>
    <row r="748" spans="1:7" ht="13.5" customHeight="1">
      <c r="A748" s="437"/>
      <c r="B748" s="1246" t="s">
        <v>913</v>
      </c>
      <c r="C748" s="1246"/>
      <c r="D748" s="1246"/>
      <c r="E748" s="1246"/>
      <c r="F748" s="1246"/>
      <c r="G748" s="678"/>
    </row>
    <row r="749" spans="1:7" ht="13.5" customHeight="1">
      <c r="A749" s="437"/>
      <c r="B749" s="1248" t="s">
        <v>914</v>
      </c>
      <c r="C749" s="1248"/>
      <c r="D749" s="1248"/>
      <c r="E749" s="1248"/>
      <c r="F749" s="1248"/>
      <c r="G749" s="678"/>
    </row>
    <row r="750" spans="1:7" ht="36.75" customHeight="1">
      <c r="A750" s="437"/>
      <c r="B750" s="1248" t="s">
        <v>965</v>
      </c>
      <c r="C750" s="1248"/>
      <c r="D750" s="1248"/>
      <c r="E750" s="1248"/>
      <c r="F750" s="1248"/>
      <c r="G750" s="678"/>
    </row>
    <row r="751" spans="1:7" ht="13.5" customHeight="1">
      <c r="A751" s="437"/>
      <c r="B751" s="1248" t="s">
        <v>915</v>
      </c>
      <c r="C751" s="1248"/>
      <c r="D751" s="1248"/>
      <c r="E751" s="1248"/>
      <c r="F751" s="1248"/>
      <c r="G751" s="678"/>
    </row>
    <row r="752" spans="1:7" ht="13.5" customHeight="1">
      <c r="A752" s="437"/>
      <c r="B752" s="1248" t="s">
        <v>916</v>
      </c>
      <c r="C752" s="1248"/>
      <c r="D752" s="1248"/>
      <c r="E752" s="1248"/>
      <c r="F752" s="1248"/>
      <c r="G752" s="678"/>
    </row>
    <row r="753" spans="1:7" ht="13.5" customHeight="1">
      <c r="A753" s="437"/>
      <c r="B753" s="1286" t="s">
        <v>917</v>
      </c>
      <c r="C753" s="1286"/>
      <c r="D753" s="1286"/>
      <c r="E753" s="1286"/>
      <c r="F753" s="1286"/>
      <c r="G753" s="678"/>
    </row>
    <row r="754" spans="1:7" ht="13.5" customHeight="1">
      <c r="A754" s="437"/>
      <c r="B754" s="1287"/>
      <c r="C754" s="1287"/>
      <c r="D754" s="1287"/>
      <c r="E754" s="1287"/>
      <c r="F754" s="1287"/>
      <c r="G754" s="678"/>
    </row>
    <row r="755" spans="1:7" ht="13.5" customHeight="1">
      <c r="A755" s="437"/>
      <c r="B755" s="1246" t="s">
        <v>918</v>
      </c>
      <c r="C755" s="1246"/>
      <c r="D755" s="1246"/>
      <c r="E755" s="1246"/>
      <c r="F755" s="1246"/>
      <c r="G755" s="678"/>
    </row>
    <row r="756" spans="1:7" ht="13.5" customHeight="1">
      <c r="A756" s="437"/>
      <c r="B756" s="1248" t="s">
        <v>1315</v>
      </c>
      <c r="C756" s="1248"/>
      <c r="D756" s="1248"/>
      <c r="E756" s="1248"/>
      <c r="F756" s="1248"/>
      <c r="G756" s="671"/>
    </row>
    <row r="757" spans="1:7" ht="13.5" customHeight="1">
      <c r="A757" s="437"/>
      <c r="B757" s="1248" t="s">
        <v>1280</v>
      </c>
      <c r="C757" s="1248"/>
      <c r="D757" s="1248"/>
      <c r="E757" s="1248"/>
      <c r="F757" s="1248"/>
      <c r="G757" s="671"/>
    </row>
    <row r="758" spans="1:7" ht="13.5" customHeight="1">
      <c r="A758" s="437"/>
      <c r="B758" s="1248" t="s">
        <v>919</v>
      </c>
      <c r="C758" s="1248"/>
      <c r="D758" s="1248"/>
      <c r="E758" s="1248"/>
      <c r="F758" s="1248"/>
      <c r="G758" s="679"/>
    </row>
    <row r="759" spans="1:7" ht="24" customHeight="1">
      <c r="A759" s="437"/>
      <c r="B759" s="1248" t="s">
        <v>920</v>
      </c>
      <c r="C759" s="1248"/>
      <c r="D759" s="1248"/>
      <c r="E759" s="1248"/>
      <c r="F759" s="1248"/>
      <c r="G759" s="679"/>
    </row>
    <row r="760" spans="1:7" ht="11.25" customHeight="1">
      <c r="A760" s="437"/>
      <c r="B760" s="1246" t="s">
        <v>921</v>
      </c>
      <c r="C760" s="1246"/>
      <c r="D760" s="1246"/>
      <c r="E760" s="1246"/>
      <c r="F760" s="1246"/>
      <c r="G760" s="679"/>
    </row>
    <row r="761" spans="1:7" ht="24.75" customHeight="1">
      <c r="A761" s="437"/>
      <c r="B761" s="1248" t="s">
        <v>1010</v>
      </c>
      <c r="C761" s="1248"/>
      <c r="D761" s="1248"/>
      <c r="E761" s="1248"/>
      <c r="F761" s="1248"/>
      <c r="G761" s="679"/>
    </row>
    <row r="762" spans="1:7" ht="12.75" customHeight="1">
      <c r="A762" s="437"/>
      <c r="B762" s="3"/>
      <c r="C762" s="3"/>
      <c r="D762" s="3"/>
      <c r="E762" s="3"/>
      <c r="F762" s="3"/>
      <c r="G762" s="679"/>
    </row>
    <row r="763" spans="1:7" ht="13.5" customHeight="1">
      <c r="A763" s="437"/>
      <c r="B763" s="1246" t="s">
        <v>922</v>
      </c>
      <c r="C763" s="1246"/>
      <c r="D763" s="1246"/>
      <c r="E763" s="1246"/>
      <c r="F763" s="1246"/>
      <c r="G763" s="679"/>
    </row>
    <row r="764" spans="1:7" ht="13.5" customHeight="1">
      <c r="A764" s="437"/>
      <c r="B764" s="1248" t="s">
        <v>923</v>
      </c>
      <c r="C764" s="1248"/>
      <c r="D764" s="1248"/>
      <c r="E764" s="1248"/>
      <c r="F764" s="1248"/>
      <c r="G764" s="679"/>
    </row>
    <row r="765" spans="1:7" ht="13.5" customHeight="1">
      <c r="A765" s="437"/>
      <c r="B765" s="3" t="s">
        <v>924</v>
      </c>
      <c r="C765" s="3"/>
      <c r="D765" s="1248"/>
      <c r="E765" s="1248"/>
      <c r="F765" s="1248"/>
      <c r="G765" s="679"/>
    </row>
    <row r="766" spans="1:7" ht="13.5" customHeight="1">
      <c r="A766" s="437"/>
      <c r="B766" s="3" t="s">
        <v>925</v>
      </c>
      <c r="C766" s="3"/>
      <c r="D766" s="1248"/>
      <c r="E766" s="1248"/>
      <c r="F766" s="1248"/>
      <c r="G766" s="679"/>
    </row>
    <row r="767" spans="1:7" ht="13.5" customHeight="1">
      <c r="A767" s="437"/>
      <c r="B767" s="3" t="s">
        <v>926</v>
      </c>
      <c r="C767" s="3"/>
      <c r="D767" s="1248"/>
      <c r="E767" s="1248"/>
      <c r="F767" s="1248"/>
      <c r="G767" s="679"/>
    </row>
    <row r="768" spans="1:7" s="498" customFormat="1" ht="12">
      <c r="A768" s="497"/>
      <c r="B768" s="441"/>
      <c r="C768" s="441"/>
      <c r="D768" s="441"/>
      <c r="E768" s="441"/>
      <c r="F768" s="441"/>
      <c r="G768" s="680"/>
    </row>
    <row r="769" spans="1:7" s="498" customFormat="1" ht="12">
      <c r="A769" s="497"/>
      <c r="B769" s="499" t="s">
        <v>1020</v>
      </c>
      <c r="C769" s="500"/>
      <c r="D769" s="501"/>
      <c r="E769" s="501"/>
      <c r="F769" s="502"/>
      <c r="G769" s="680"/>
    </row>
    <row r="770" spans="1:7" s="498" customFormat="1" ht="12">
      <c r="A770" s="497"/>
      <c r="B770" s="493"/>
      <c r="C770" s="493"/>
      <c r="D770" s="324"/>
      <c r="E770" s="324"/>
      <c r="F770" s="450"/>
      <c r="G770" s="680"/>
    </row>
    <row r="771" spans="1:7" s="3" customFormat="1" ht="12">
      <c r="A771" s="503"/>
      <c r="B771" s="1288" t="s">
        <v>1017</v>
      </c>
      <c r="C771" s="1288"/>
      <c r="D771" s="1288"/>
      <c r="E771" s="1288"/>
      <c r="F771" s="1288"/>
      <c r="G771" s="681"/>
    </row>
    <row r="772" spans="1:7" s="3" customFormat="1" ht="30" customHeight="1">
      <c r="A772" s="503"/>
      <c r="B772" s="1291" t="s">
        <v>1224</v>
      </c>
      <c r="C772" s="1291"/>
      <c r="D772" s="1291"/>
      <c r="E772" s="1291"/>
      <c r="F772" s="1291"/>
      <c r="G772" s="681"/>
    </row>
    <row r="773" spans="1:7" s="3" customFormat="1" ht="104.25" customHeight="1">
      <c r="A773" s="503"/>
      <c r="B773" s="1288" t="s">
        <v>1341</v>
      </c>
      <c r="C773" s="1289"/>
      <c r="D773" s="1289"/>
      <c r="E773" s="1289"/>
      <c r="F773" s="1289"/>
      <c r="G773" s="681"/>
    </row>
    <row r="774" spans="1:7" s="3" customFormat="1" ht="380.25" customHeight="1">
      <c r="A774" s="503"/>
      <c r="B774" s="1288" t="s">
        <v>1342</v>
      </c>
      <c r="C774" s="1289"/>
      <c r="D774" s="1289"/>
      <c r="E774" s="1289"/>
      <c r="F774" s="1289"/>
      <c r="G774" s="681"/>
    </row>
    <row r="775" spans="1:7" s="3" customFormat="1" ht="102" customHeight="1">
      <c r="A775" s="503"/>
      <c r="B775" s="1288" t="s">
        <v>1343</v>
      </c>
      <c r="C775" s="1289"/>
      <c r="D775" s="1289"/>
      <c r="E775" s="1289"/>
      <c r="F775" s="1289"/>
      <c r="G775" s="681"/>
    </row>
    <row r="776" spans="1:7" s="3" customFormat="1" ht="156" customHeight="1">
      <c r="A776" s="503"/>
      <c r="B776" s="1288" t="s">
        <v>1344</v>
      </c>
      <c r="C776" s="1289"/>
      <c r="D776" s="1289"/>
      <c r="E776" s="1289"/>
      <c r="F776" s="1289"/>
      <c r="G776" s="681"/>
    </row>
    <row r="777" spans="1:7" s="3" customFormat="1" ht="216.75" customHeight="1">
      <c r="A777" s="503"/>
      <c r="B777" s="1288" t="s">
        <v>1345</v>
      </c>
      <c r="C777" s="1289"/>
      <c r="D777" s="1289"/>
      <c r="E777" s="1289"/>
      <c r="F777" s="1289"/>
      <c r="G777" s="681"/>
    </row>
    <row r="778" spans="1:7" s="3" customFormat="1" ht="291.75" customHeight="1">
      <c r="A778" s="503"/>
      <c r="B778" s="1288" t="s">
        <v>1346</v>
      </c>
      <c r="C778" s="1289"/>
      <c r="D778" s="1289"/>
      <c r="E778" s="1289"/>
      <c r="F778" s="1289"/>
      <c r="G778" s="681"/>
    </row>
    <row r="779" spans="1:7" s="3" customFormat="1" ht="248.25" customHeight="1">
      <c r="A779" s="503"/>
      <c r="B779" s="1288" t="s">
        <v>1347</v>
      </c>
      <c r="C779" s="1289"/>
      <c r="D779" s="1289"/>
      <c r="E779" s="1289"/>
      <c r="F779" s="1289"/>
      <c r="G779" s="681"/>
    </row>
    <row r="780" spans="1:7" s="3" customFormat="1" ht="149.25" customHeight="1">
      <c r="A780" s="503"/>
      <c r="B780" s="1288" t="s">
        <v>1075</v>
      </c>
      <c r="C780" s="1290"/>
      <c r="D780" s="1290"/>
      <c r="E780" s="1290"/>
      <c r="F780" s="1290"/>
      <c r="G780" s="681"/>
    </row>
    <row r="781" spans="1:7" s="3" customFormat="1" ht="20.25" customHeight="1">
      <c r="A781" s="503"/>
      <c r="B781" s="1288" t="s">
        <v>1019</v>
      </c>
      <c r="C781" s="1290"/>
      <c r="D781" s="1290"/>
      <c r="E781" s="1290"/>
      <c r="F781" s="1290"/>
      <c r="G781" s="681"/>
    </row>
    <row r="782" spans="1:7" s="3" customFormat="1" ht="17.25" customHeight="1">
      <c r="A782" s="503"/>
      <c r="B782" s="1288" t="s">
        <v>1018</v>
      </c>
      <c r="C782" s="1290"/>
      <c r="D782" s="1290"/>
      <c r="E782" s="1290"/>
      <c r="F782" s="1290"/>
      <c r="G782" s="681"/>
    </row>
    <row r="783" spans="1:7" s="3" customFormat="1" ht="17.25" customHeight="1">
      <c r="A783" s="503"/>
      <c r="B783" s="504"/>
      <c r="C783" s="505"/>
      <c r="D783" s="505"/>
      <c r="E783" s="505"/>
      <c r="F783" s="505"/>
      <c r="G783" s="681"/>
    </row>
    <row r="784" spans="1:7" s="3" customFormat="1" ht="17.25" customHeight="1">
      <c r="A784" s="503"/>
      <c r="B784" s="504"/>
      <c r="C784" s="505"/>
      <c r="D784" s="505"/>
      <c r="E784" s="505"/>
      <c r="F784" s="505"/>
      <c r="G784" s="681"/>
    </row>
    <row r="785" spans="1:7" s="436" customFormat="1" ht="22.5">
      <c r="A785" s="506" t="s">
        <v>350</v>
      </c>
      <c r="B785" s="507" t="s">
        <v>351</v>
      </c>
      <c r="C785" s="507" t="s">
        <v>352</v>
      </c>
      <c r="D785" s="508" t="s">
        <v>353</v>
      </c>
      <c r="E785" s="508" t="s">
        <v>354</v>
      </c>
      <c r="F785" s="508" t="s">
        <v>355</v>
      </c>
      <c r="G785" s="654"/>
    </row>
    <row r="786" spans="1:7">
      <c r="A786" s="437"/>
      <c r="B786" s="425"/>
      <c r="C786" s="438"/>
      <c r="D786" s="438"/>
      <c r="E786" s="438"/>
      <c r="F786" s="438"/>
      <c r="G786" s="653"/>
    </row>
    <row r="787" spans="1:7" s="140" customFormat="1">
      <c r="A787" s="509"/>
      <c r="B787" s="510"/>
      <c r="C787" s="511"/>
      <c r="D787" s="511"/>
      <c r="E787" s="511"/>
      <c r="F787" s="103"/>
      <c r="G787" s="68"/>
    </row>
    <row r="788" spans="1:7">
      <c r="A788" s="512" t="s">
        <v>383</v>
      </c>
      <c r="B788" s="513" t="s">
        <v>336</v>
      </c>
      <c r="C788" s="38"/>
      <c r="D788" s="103"/>
      <c r="E788" s="113"/>
      <c r="F788" s="640"/>
      <c r="G788" s="653"/>
    </row>
    <row r="789" spans="1:7">
      <c r="A789" s="514"/>
      <c r="B789" s="422"/>
      <c r="D789" s="136"/>
      <c r="E789" s="114"/>
      <c r="F789" s="641"/>
      <c r="G789" s="653"/>
    </row>
    <row r="790" spans="1:7">
      <c r="A790" s="514"/>
      <c r="B790" s="422"/>
      <c r="D790" s="136"/>
      <c r="E790" s="114"/>
      <c r="F790" s="641"/>
      <c r="G790" s="653"/>
    </row>
    <row r="791" spans="1:7" ht="41.45" customHeight="1">
      <c r="A791" s="47" t="s">
        <v>384</v>
      </c>
      <c r="B791" s="140" t="s">
        <v>1723</v>
      </c>
      <c r="C791" s="47"/>
      <c r="D791" s="221"/>
      <c r="E791" s="117"/>
      <c r="F791" s="642"/>
      <c r="G791" s="653"/>
    </row>
    <row r="792" spans="1:7" ht="15.6" customHeight="1">
      <c r="A792" s="47"/>
      <c r="B792" s="143" t="s">
        <v>1724</v>
      </c>
      <c r="C792" s="47"/>
      <c r="D792" s="221"/>
      <c r="E792" s="117"/>
      <c r="F792" s="642"/>
      <c r="G792" s="653"/>
    </row>
    <row r="793" spans="1:7" ht="45" customHeight="1">
      <c r="A793" s="47"/>
      <c r="B793" s="143" t="s">
        <v>1725</v>
      </c>
      <c r="C793" s="47"/>
      <c r="D793" s="221"/>
      <c r="E793" s="117"/>
      <c r="F793" s="642"/>
      <c r="G793" s="653"/>
    </row>
    <row r="794" spans="1:7" ht="16.350000000000001" customHeight="1">
      <c r="A794" s="47"/>
      <c r="B794" s="143" t="s">
        <v>1726</v>
      </c>
      <c r="C794" s="47"/>
      <c r="D794" s="221"/>
      <c r="E794" s="117"/>
      <c r="F794" s="642"/>
      <c r="G794" s="653"/>
    </row>
    <row r="795" spans="1:7">
      <c r="A795" s="47"/>
      <c r="B795" s="515" t="s">
        <v>1727</v>
      </c>
      <c r="C795" s="47" t="s">
        <v>538</v>
      </c>
      <c r="D795" s="221">
        <v>50</v>
      </c>
      <c r="E795" s="117"/>
      <c r="F795" s="1147">
        <f>D795*E795</f>
        <v>0</v>
      </c>
      <c r="G795" s="653"/>
    </row>
    <row r="796" spans="1:7">
      <c r="A796" s="514"/>
      <c r="B796" s="422"/>
      <c r="D796" s="136"/>
      <c r="E796" s="114"/>
      <c r="F796" s="1148"/>
      <c r="G796" s="653"/>
    </row>
    <row r="797" spans="1:7" ht="13.5" thickBot="1">
      <c r="A797" s="514"/>
      <c r="B797" s="422"/>
      <c r="D797" s="136"/>
      <c r="E797" s="114"/>
      <c r="F797" s="1148"/>
      <c r="G797" s="653"/>
    </row>
    <row r="798" spans="1:7" ht="13.5" thickBot="1">
      <c r="A798" s="512"/>
      <c r="B798" s="569" t="s">
        <v>2058</v>
      </c>
      <c r="C798" s="607"/>
      <c r="D798" s="606"/>
      <c r="E798" s="609"/>
      <c r="F798" s="1149">
        <f>SUM(F791:F795)</f>
        <v>0</v>
      </c>
      <c r="G798" s="653"/>
    </row>
    <row r="799" spans="1:7">
      <c r="A799" s="514"/>
      <c r="B799" s="422"/>
      <c r="D799" s="136"/>
      <c r="E799" s="114"/>
      <c r="F799" s="1148"/>
      <c r="G799" s="653"/>
    </row>
    <row r="800" spans="1:7">
      <c r="A800" s="514"/>
      <c r="B800" s="422"/>
      <c r="C800" s="516"/>
      <c r="D800" s="516"/>
      <c r="E800" s="116"/>
      <c r="F800" s="1150"/>
      <c r="G800" s="653"/>
    </row>
    <row r="801" spans="1:7">
      <c r="A801" s="512" t="s">
        <v>2050</v>
      </c>
      <c r="B801" s="513" t="s">
        <v>1014</v>
      </c>
      <c r="C801" s="38"/>
      <c r="D801" s="103"/>
      <c r="E801" s="113"/>
      <c r="F801" s="1151"/>
      <c r="G801" s="653"/>
    </row>
    <row r="802" spans="1:7">
      <c r="A802" s="517"/>
      <c r="B802" s="510"/>
      <c r="C802" s="38"/>
      <c r="D802" s="103"/>
      <c r="E802" s="113"/>
      <c r="F802" s="1151"/>
      <c r="G802" s="653"/>
    </row>
    <row r="803" spans="1:7">
      <c r="A803" s="517"/>
      <c r="B803" s="510"/>
      <c r="C803" s="38"/>
      <c r="D803" s="103"/>
      <c r="E803" s="113"/>
      <c r="F803" s="1151"/>
      <c r="G803" s="653"/>
    </row>
    <row r="804" spans="1:7">
      <c r="A804" s="518"/>
      <c r="B804" s="140" t="s">
        <v>548</v>
      </c>
      <c r="C804" s="38"/>
      <c r="D804" s="103"/>
      <c r="E804" s="113"/>
      <c r="F804" s="1151"/>
      <c r="G804" s="653"/>
    </row>
    <row r="805" spans="1:7" ht="25.5">
      <c r="A805" s="518"/>
      <c r="B805" s="519" t="s">
        <v>1076</v>
      </c>
      <c r="C805" s="38"/>
      <c r="D805" s="103"/>
      <c r="E805" s="113"/>
      <c r="F805" s="1151"/>
      <c r="G805" s="653"/>
    </row>
    <row r="806" spans="1:7" ht="38.25">
      <c r="A806" s="518"/>
      <c r="B806" s="519" t="s">
        <v>1080</v>
      </c>
      <c r="C806" s="38"/>
      <c r="D806" s="103"/>
      <c r="E806" s="113"/>
      <c r="F806" s="1151"/>
      <c r="G806" s="653"/>
    </row>
    <row r="807" spans="1:7" ht="70.7" customHeight="1">
      <c r="A807" s="518"/>
      <c r="B807" s="519" t="s">
        <v>1077</v>
      </c>
      <c r="C807" s="38"/>
      <c r="D807" s="103"/>
      <c r="E807" s="113"/>
      <c r="F807" s="1151"/>
      <c r="G807" s="653"/>
    </row>
    <row r="808" spans="1:7" ht="156" customHeight="1">
      <c r="A808" s="518"/>
      <c r="B808" s="519" t="s">
        <v>1728</v>
      </c>
      <c r="C808" s="38"/>
      <c r="D808" s="103"/>
      <c r="E808" s="113"/>
      <c r="F808" s="1151"/>
      <c r="G808" s="653"/>
    </row>
    <row r="809" spans="1:7">
      <c r="A809" s="47"/>
      <c r="B809" s="140"/>
      <c r="C809" s="47"/>
      <c r="D809" s="221"/>
      <c r="E809" s="117"/>
      <c r="F809" s="1147"/>
      <c r="G809" s="653"/>
    </row>
    <row r="810" spans="1:7">
      <c r="A810" s="517"/>
      <c r="B810" s="510"/>
      <c r="C810" s="38"/>
      <c r="D810" s="103"/>
      <c r="E810" s="113"/>
      <c r="F810" s="1151"/>
      <c r="G810" s="653"/>
    </row>
    <row r="811" spans="1:7" ht="80.45" customHeight="1">
      <c r="A811" s="47" t="s">
        <v>361</v>
      </c>
      <c r="B811" s="140" t="s">
        <v>1371</v>
      </c>
      <c r="C811" s="47"/>
      <c r="D811" s="221"/>
      <c r="E811" s="117"/>
      <c r="F811" s="1147"/>
      <c r="G811" s="653"/>
    </row>
    <row r="812" spans="1:7" ht="39" customHeight="1">
      <c r="A812" s="47"/>
      <c r="B812" s="140" t="s">
        <v>1349</v>
      </c>
      <c r="C812" s="47"/>
      <c r="D812" s="221"/>
      <c r="E812" s="117"/>
      <c r="F812" s="1147"/>
      <c r="G812" s="653"/>
    </row>
    <row r="813" spans="1:7">
      <c r="A813" s="47"/>
      <c r="B813" s="140"/>
      <c r="C813" s="47"/>
      <c r="D813" s="221"/>
      <c r="E813" s="117"/>
      <c r="F813" s="1147"/>
      <c r="G813" s="653"/>
    </row>
    <row r="814" spans="1:7">
      <c r="A814" s="47"/>
      <c r="B814" s="140" t="s">
        <v>338</v>
      </c>
      <c r="C814" s="47"/>
      <c r="D814" s="221"/>
      <c r="E814" s="117"/>
      <c r="F814" s="1147"/>
      <c r="G814" s="653"/>
    </row>
    <row r="815" spans="1:7" ht="25.5">
      <c r="A815" s="47"/>
      <c r="B815" s="515" t="s">
        <v>4157</v>
      </c>
      <c r="C815" s="47" t="s">
        <v>339</v>
      </c>
      <c r="D815" s="221">
        <v>1</v>
      </c>
      <c r="E815" s="117"/>
      <c r="F815" s="1147">
        <f>D815*E815</f>
        <v>0</v>
      </c>
      <c r="G815" s="653"/>
    </row>
    <row r="816" spans="1:7" ht="13.15" customHeight="1">
      <c r="A816" s="47"/>
      <c r="B816" s="515"/>
      <c r="C816" s="47"/>
      <c r="D816" s="221"/>
      <c r="E816" s="117"/>
      <c r="F816" s="1147"/>
      <c r="G816" s="653"/>
    </row>
    <row r="817" spans="1:7">
      <c r="A817" s="517"/>
      <c r="B817" s="510"/>
      <c r="C817" s="38"/>
      <c r="D817" s="103"/>
      <c r="E817" s="113"/>
      <c r="F817" s="1151"/>
      <c r="G817" s="653"/>
    </row>
    <row r="818" spans="1:7" ht="25.5">
      <c r="A818" s="47" t="s">
        <v>971</v>
      </c>
      <c r="B818" s="140" t="s">
        <v>1386</v>
      </c>
      <c r="C818" s="47"/>
      <c r="D818" s="221"/>
      <c r="E818" s="117"/>
      <c r="F818" s="1147"/>
      <c r="G818" s="653"/>
    </row>
    <row r="819" spans="1:7" ht="54.6" customHeight="1">
      <c r="A819" s="47"/>
      <c r="B819" s="140" t="s">
        <v>3931</v>
      </c>
      <c r="C819" s="47"/>
      <c r="D819" s="221"/>
      <c r="E819" s="117"/>
      <c r="F819" s="1147"/>
      <c r="G819" s="653"/>
    </row>
    <row r="820" spans="1:7" ht="22.35" customHeight="1">
      <c r="A820" s="47"/>
      <c r="B820" s="140" t="s">
        <v>1024</v>
      </c>
      <c r="C820" s="47"/>
      <c r="D820" s="221"/>
      <c r="E820" s="117"/>
      <c r="F820" s="1147"/>
      <c r="G820" s="653"/>
    </row>
    <row r="821" spans="1:7" ht="15.6" customHeight="1">
      <c r="A821" s="47"/>
      <c r="B821" s="140" t="s">
        <v>3588</v>
      </c>
      <c r="C821" s="47" t="s">
        <v>258</v>
      </c>
      <c r="D821" s="221">
        <v>1</v>
      </c>
      <c r="E821" s="117"/>
      <c r="F821" s="1147">
        <f>D821*E821</f>
        <v>0</v>
      </c>
      <c r="G821" s="653"/>
    </row>
    <row r="822" spans="1:7" ht="15.6" customHeight="1">
      <c r="A822" s="47"/>
      <c r="B822" s="140" t="s">
        <v>3589</v>
      </c>
      <c r="C822" s="47" t="s">
        <v>258</v>
      </c>
      <c r="D822" s="221">
        <v>1</v>
      </c>
      <c r="E822" s="117"/>
      <c r="F822" s="1147">
        <f>D822*E822</f>
        <v>0</v>
      </c>
      <c r="G822" s="653"/>
    </row>
    <row r="823" spans="1:7" ht="15.6" customHeight="1">
      <c r="A823" s="47"/>
      <c r="B823" s="140" t="s">
        <v>3590</v>
      </c>
      <c r="C823" s="47" t="s">
        <v>3591</v>
      </c>
      <c r="D823" s="221">
        <v>1</v>
      </c>
      <c r="E823" s="117"/>
      <c r="F823" s="1147">
        <f>D823*E823</f>
        <v>0</v>
      </c>
      <c r="G823" s="653"/>
    </row>
    <row r="824" spans="1:7" ht="17.45" customHeight="1">
      <c r="A824" s="47"/>
      <c r="B824" s="140"/>
      <c r="C824" s="47"/>
      <c r="D824" s="221"/>
      <c r="E824" s="117"/>
      <c r="F824" s="1147"/>
      <c r="G824" s="653"/>
    </row>
    <row r="825" spans="1:7" ht="17.45" customHeight="1">
      <c r="A825" s="47"/>
      <c r="B825" s="44"/>
      <c r="C825" s="47"/>
      <c r="D825" s="221"/>
      <c r="E825" s="117"/>
      <c r="F825" s="1147"/>
      <c r="G825" s="653"/>
    </row>
    <row r="826" spans="1:7" ht="66.599999999999994" customHeight="1">
      <c r="A826" s="47" t="s">
        <v>1025</v>
      </c>
      <c r="B826" s="140" t="s">
        <v>3930</v>
      </c>
      <c r="C826" s="47"/>
      <c r="D826" s="221"/>
      <c r="E826" s="117"/>
      <c r="F826" s="1147"/>
      <c r="G826" s="653"/>
    </row>
    <row r="827" spans="1:7" ht="40.5" customHeight="1">
      <c r="A827" s="47"/>
      <c r="B827" s="140" t="s">
        <v>1349</v>
      </c>
      <c r="C827" s="47"/>
      <c r="D827" s="221"/>
      <c r="E827" s="117"/>
      <c r="F827" s="1147"/>
      <c r="G827" s="653"/>
    </row>
    <row r="828" spans="1:7">
      <c r="A828" s="47"/>
      <c r="B828" s="140" t="s">
        <v>338</v>
      </c>
      <c r="C828" s="47" t="s">
        <v>339</v>
      </c>
      <c r="D828" s="221">
        <v>1</v>
      </c>
      <c r="E828" s="117"/>
      <c r="F828" s="1147">
        <f>D828*E828</f>
        <v>0</v>
      </c>
      <c r="G828" s="653"/>
    </row>
    <row r="829" spans="1:7">
      <c r="A829" s="517"/>
      <c r="B829" s="510"/>
      <c r="C829" s="38"/>
      <c r="D829" s="103"/>
      <c r="E829" s="113"/>
      <c r="F829" s="1151"/>
      <c r="G829" s="653"/>
    </row>
    <row r="830" spans="1:7" ht="45" customHeight="1">
      <c r="A830" s="47" t="s">
        <v>1026</v>
      </c>
      <c r="B830" s="140" t="s">
        <v>1388</v>
      </c>
      <c r="C830" s="47"/>
      <c r="D830" s="221"/>
      <c r="E830" s="117"/>
      <c r="F830" s="1147"/>
      <c r="G830" s="653"/>
    </row>
    <row r="831" spans="1:7" ht="81" customHeight="1">
      <c r="A831" s="47"/>
      <c r="B831" s="140" t="s">
        <v>4158</v>
      </c>
      <c r="C831" s="47"/>
      <c r="D831" s="221"/>
      <c r="E831" s="117"/>
      <c r="F831" s="1147"/>
      <c r="G831" s="653"/>
    </row>
    <row r="832" spans="1:7" ht="16.350000000000001" customHeight="1">
      <c r="A832" s="47"/>
      <c r="B832" s="140" t="s">
        <v>1729</v>
      </c>
      <c r="C832" s="47"/>
      <c r="D832" s="221"/>
      <c r="E832" s="117"/>
      <c r="F832" s="1147"/>
      <c r="G832" s="653"/>
    </row>
    <row r="833" spans="1:7">
      <c r="A833" s="47"/>
      <c r="B833" s="140" t="s">
        <v>4159</v>
      </c>
      <c r="C833" s="47" t="s">
        <v>348</v>
      </c>
      <c r="D833" s="221">
        <v>437</v>
      </c>
      <c r="E833" s="117"/>
      <c r="F833" s="1147">
        <f>D833*E833</f>
        <v>0</v>
      </c>
      <c r="G833" s="653"/>
    </row>
    <row r="834" spans="1:7">
      <c r="A834" s="47"/>
      <c r="B834" s="140" t="s">
        <v>3932</v>
      </c>
      <c r="C834" s="47" t="s">
        <v>538</v>
      </c>
      <c r="D834" s="221">
        <v>61</v>
      </c>
      <c r="E834" s="117"/>
      <c r="F834" s="1147">
        <f>D834*E834</f>
        <v>0</v>
      </c>
      <c r="G834" s="653"/>
    </row>
    <row r="835" spans="1:7">
      <c r="A835" s="47"/>
      <c r="B835" s="140"/>
      <c r="C835" s="47"/>
      <c r="D835" s="221"/>
      <c r="E835" s="117"/>
      <c r="F835" s="1147"/>
      <c r="G835" s="653"/>
    </row>
    <row r="836" spans="1:7" ht="38.25">
      <c r="A836" s="47" t="s">
        <v>1027</v>
      </c>
      <c r="B836" s="140" t="s">
        <v>1381</v>
      </c>
      <c r="C836" s="47"/>
      <c r="D836" s="221"/>
      <c r="E836" s="117"/>
      <c r="F836" s="1147"/>
      <c r="G836" s="653"/>
    </row>
    <row r="837" spans="1:7" ht="44.45" customHeight="1">
      <c r="A837" s="47"/>
      <c r="B837" s="140" t="s">
        <v>1349</v>
      </c>
      <c r="C837" s="47"/>
      <c r="D837" s="221"/>
      <c r="E837" s="117"/>
      <c r="F837" s="1147"/>
      <c r="G837" s="653"/>
    </row>
    <row r="838" spans="1:7">
      <c r="A838" s="47"/>
      <c r="B838" s="140" t="s">
        <v>1078</v>
      </c>
      <c r="C838" s="102"/>
      <c r="D838" s="102"/>
      <c r="E838" s="111"/>
      <c r="F838" s="1152"/>
      <c r="G838" s="653"/>
    </row>
    <row r="839" spans="1:7" ht="14.45" customHeight="1">
      <c r="A839" s="47"/>
      <c r="B839" s="520" t="s">
        <v>1372</v>
      </c>
      <c r="C839" s="47" t="s">
        <v>258</v>
      </c>
      <c r="D839" s="221">
        <v>4</v>
      </c>
      <c r="E839" s="117"/>
      <c r="F839" s="1147">
        <f t="shared" ref="F839:F848" si="0">D839*E839</f>
        <v>0</v>
      </c>
      <c r="G839" s="653"/>
    </row>
    <row r="840" spans="1:7" ht="13.7" customHeight="1">
      <c r="A840" s="47"/>
      <c r="B840" s="520" t="s">
        <v>1373</v>
      </c>
      <c r="C840" s="47" t="s">
        <v>258</v>
      </c>
      <c r="D840" s="221">
        <v>1</v>
      </c>
      <c r="E840" s="117"/>
      <c r="F840" s="1147">
        <f t="shared" si="0"/>
        <v>0</v>
      </c>
      <c r="G840" s="653"/>
    </row>
    <row r="841" spans="1:7" ht="15.6" customHeight="1">
      <c r="A841" s="47"/>
      <c r="B841" s="520" t="s">
        <v>1374</v>
      </c>
      <c r="C841" s="47" t="s">
        <v>258</v>
      </c>
      <c r="D841" s="221">
        <v>2</v>
      </c>
      <c r="E841" s="117"/>
      <c r="F841" s="1147">
        <f t="shared" si="0"/>
        <v>0</v>
      </c>
      <c r="G841" s="653"/>
    </row>
    <row r="842" spans="1:7" ht="15" customHeight="1">
      <c r="A842" s="47"/>
      <c r="B842" s="520" t="s">
        <v>1375</v>
      </c>
      <c r="C842" s="47" t="s">
        <v>258</v>
      </c>
      <c r="D842" s="221">
        <v>3</v>
      </c>
      <c r="E842" s="117"/>
      <c r="F842" s="1147">
        <f t="shared" si="0"/>
        <v>0</v>
      </c>
      <c r="G842" s="653"/>
    </row>
    <row r="843" spans="1:7" ht="13.7" customHeight="1">
      <c r="A843" s="47"/>
      <c r="B843" s="520" t="s">
        <v>1377</v>
      </c>
      <c r="C843" s="47" t="s">
        <v>258</v>
      </c>
      <c r="D843" s="221">
        <v>2</v>
      </c>
      <c r="E843" s="117"/>
      <c r="F843" s="1147">
        <f t="shared" si="0"/>
        <v>0</v>
      </c>
      <c r="G843" s="653"/>
    </row>
    <row r="844" spans="1:7" ht="13.7" customHeight="1">
      <c r="A844" s="47"/>
      <c r="B844" s="520" t="s">
        <v>1376</v>
      </c>
      <c r="C844" s="47" t="s">
        <v>258</v>
      </c>
      <c r="D844" s="221">
        <v>2</v>
      </c>
      <c r="E844" s="117"/>
      <c r="F844" s="1147">
        <f t="shared" si="0"/>
        <v>0</v>
      </c>
      <c r="G844" s="653"/>
    </row>
    <row r="845" spans="1:7" ht="13.7" customHeight="1">
      <c r="A845" s="47"/>
      <c r="B845" s="520" t="s">
        <v>1378</v>
      </c>
      <c r="C845" s="47" t="s">
        <v>258</v>
      </c>
      <c r="D845" s="221">
        <v>1</v>
      </c>
      <c r="E845" s="117"/>
      <c r="F845" s="1147">
        <f t="shared" si="0"/>
        <v>0</v>
      </c>
      <c r="G845" s="653"/>
    </row>
    <row r="846" spans="1:7" ht="13.7" customHeight="1">
      <c r="A846" s="47"/>
      <c r="B846" s="520" t="s">
        <v>1379</v>
      </c>
      <c r="C846" s="47" t="s">
        <v>258</v>
      </c>
      <c r="D846" s="221">
        <v>1</v>
      </c>
      <c r="E846" s="117"/>
      <c r="F846" s="1147">
        <f t="shared" si="0"/>
        <v>0</v>
      </c>
      <c r="G846" s="653"/>
    </row>
    <row r="847" spans="1:7" ht="13.7" customHeight="1">
      <c r="A847" s="47"/>
      <c r="B847" s="520" t="s">
        <v>3933</v>
      </c>
      <c r="C847" s="47" t="s">
        <v>258</v>
      </c>
      <c r="D847" s="221">
        <v>30</v>
      </c>
      <c r="E847" s="117"/>
      <c r="F847" s="1147">
        <f t="shared" si="0"/>
        <v>0</v>
      </c>
      <c r="G847" s="653"/>
    </row>
    <row r="848" spans="1:7" ht="24.6" customHeight="1">
      <c r="A848" s="47"/>
      <c r="B848" s="520" t="s">
        <v>1380</v>
      </c>
      <c r="C848" s="47" t="s">
        <v>258</v>
      </c>
      <c r="D848" s="221">
        <v>2</v>
      </c>
      <c r="E848" s="117"/>
      <c r="F848" s="1147">
        <f t="shared" si="0"/>
        <v>0</v>
      </c>
      <c r="G848" s="653"/>
    </row>
    <row r="849" spans="1:7">
      <c r="A849" s="47"/>
      <c r="B849" s="140"/>
      <c r="C849" s="47"/>
      <c r="D849" s="221"/>
      <c r="E849" s="117"/>
      <c r="F849" s="1147"/>
      <c r="G849" s="653"/>
    </row>
    <row r="850" spans="1:7" ht="17.850000000000001" customHeight="1">
      <c r="A850" s="47" t="s">
        <v>1085</v>
      </c>
      <c r="B850" s="143" t="s">
        <v>3935</v>
      </c>
      <c r="C850" s="47"/>
      <c r="D850" s="221"/>
      <c r="E850" s="117"/>
      <c r="F850" s="1147"/>
      <c r="G850" s="653"/>
    </row>
    <row r="851" spans="1:7" ht="39.6" customHeight="1">
      <c r="A851" s="47"/>
      <c r="B851" s="143" t="s">
        <v>3936</v>
      </c>
      <c r="C851" s="47"/>
      <c r="D851" s="221"/>
      <c r="E851" s="117"/>
      <c r="F851" s="1147"/>
      <c r="G851" s="653"/>
    </row>
    <row r="852" spans="1:7" ht="45.6" customHeight="1">
      <c r="A852" s="47"/>
      <c r="B852" s="143" t="s">
        <v>3934</v>
      </c>
      <c r="C852" s="47"/>
      <c r="D852" s="221"/>
      <c r="E852" s="117"/>
      <c r="F852" s="1147"/>
      <c r="G852" s="653"/>
    </row>
    <row r="853" spans="1:7" ht="14.45" customHeight="1">
      <c r="A853" s="47"/>
      <c r="B853" s="520" t="s">
        <v>535</v>
      </c>
      <c r="C853" s="47" t="s">
        <v>348</v>
      </c>
      <c r="D853" s="221">
        <v>364</v>
      </c>
      <c r="E853" s="117"/>
      <c r="F853" s="1147">
        <f>D853*E853</f>
        <v>0</v>
      </c>
      <c r="G853" s="653"/>
    </row>
    <row r="854" spans="1:7" ht="14.45" customHeight="1">
      <c r="A854" s="47"/>
      <c r="B854" s="520"/>
      <c r="C854" s="47"/>
      <c r="D854" s="221"/>
      <c r="E854" s="117"/>
      <c r="F854" s="1147"/>
      <c r="G854" s="653"/>
    </row>
    <row r="855" spans="1:7" ht="19.149999999999999" customHeight="1">
      <c r="A855" s="47"/>
      <c r="B855" s="140"/>
      <c r="C855" s="47"/>
      <c r="D855" s="221"/>
      <c r="E855" s="117"/>
      <c r="F855" s="1147"/>
      <c r="G855" s="653"/>
    </row>
    <row r="856" spans="1:7" ht="78.599999999999994" customHeight="1">
      <c r="A856" s="47" t="s">
        <v>1028</v>
      </c>
      <c r="B856" s="140" t="s">
        <v>1385</v>
      </c>
      <c r="C856" s="47"/>
      <c r="D856" s="221"/>
      <c r="E856" s="117"/>
      <c r="F856" s="1147"/>
      <c r="G856" s="653"/>
    </row>
    <row r="857" spans="1:7" ht="42.6" customHeight="1">
      <c r="A857" s="47"/>
      <c r="B857" s="140" t="s">
        <v>1349</v>
      </c>
      <c r="C857" s="47"/>
      <c r="D857" s="221"/>
      <c r="E857" s="117"/>
      <c r="F857" s="1147"/>
      <c r="G857" s="653"/>
    </row>
    <row r="858" spans="1:7">
      <c r="A858" s="47"/>
      <c r="B858" s="140" t="s">
        <v>535</v>
      </c>
      <c r="C858" s="47" t="s">
        <v>348</v>
      </c>
      <c r="D858" s="221">
        <v>364</v>
      </c>
      <c r="E858" s="117"/>
      <c r="F858" s="1147">
        <f>D858*E858</f>
        <v>0</v>
      </c>
      <c r="G858" s="653"/>
    </row>
    <row r="859" spans="1:7">
      <c r="A859" s="47"/>
      <c r="B859" s="140"/>
      <c r="C859" s="47"/>
      <c r="D859" s="221"/>
      <c r="E859" s="117"/>
      <c r="F859" s="1147"/>
      <c r="G859" s="653"/>
    </row>
    <row r="860" spans="1:7" ht="64.5" customHeight="1">
      <c r="A860" s="47" t="s">
        <v>1029</v>
      </c>
      <c r="B860" s="140" t="s">
        <v>1406</v>
      </c>
      <c r="C860" s="47"/>
      <c r="D860" s="221"/>
      <c r="E860" s="117"/>
      <c r="F860" s="1147"/>
      <c r="G860" s="653"/>
    </row>
    <row r="861" spans="1:7" ht="39.75" customHeight="1">
      <c r="A861" s="47"/>
      <c r="B861" s="140" t="s">
        <v>1349</v>
      </c>
      <c r="C861" s="47"/>
      <c r="D861" s="221"/>
      <c r="E861" s="117"/>
      <c r="F861" s="1147"/>
      <c r="G861" s="653"/>
    </row>
    <row r="862" spans="1:7">
      <c r="A862" s="47"/>
      <c r="B862" s="140" t="s">
        <v>535</v>
      </c>
      <c r="C862" s="47" t="s">
        <v>348</v>
      </c>
      <c r="D862" s="221">
        <v>540</v>
      </c>
      <c r="E862" s="117"/>
      <c r="F862" s="1147">
        <f>D862*E862</f>
        <v>0</v>
      </c>
      <c r="G862" s="653"/>
    </row>
    <row r="863" spans="1:7">
      <c r="A863" s="47"/>
      <c r="B863" s="140"/>
      <c r="C863" s="47"/>
      <c r="D863" s="221"/>
      <c r="E863" s="117"/>
      <c r="F863" s="1147"/>
      <c r="G863" s="653"/>
    </row>
    <row r="864" spans="1:7" ht="102">
      <c r="A864" s="47" t="s">
        <v>1030</v>
      </c>
      <c r="B864" s="140" t="s">
        <v>1384</v>
      </c>
      <c r="C864" s="47"/>
      <c r="D864" s="221"/>
      <c r="E864" s="117"/>
      <c r="F864" s="1147"/>
      <c r="G864" s="653"/>
    </row>
    <row r="865" spans="1:7" ht="39.75" customHeight="1">
      <c r="A865" s="47"/>
      <c r="B865" s="140" t="s">
        <v>1349</v>
      </c>
      <c r="C865" s="47"/>
      <c r="D865" s="221"/>
      <c r="E865" s="117"/>
      <c r="F865" s="1147"/>
      <c r="G865" s="653"/>
    </row>
    <row r="866" spans="1:7">
      <c r="A866" s="47"/>
      <c r="B866" s="140" t="s">
        <v>1134</v>
      </c>
      <c r="C866" s="47" t="s">
        <v>347</v>
      </c>
      <c r="D866" s="221">
        <v>72</v>
      </c>
      <c r="E866" s="117"/>
      <c r="F866" s="1147">
        <f>D866*E866</f>
        <v>0</v>
      </c>
      <c r="G866" s="653"/>
    </row>
    <row r="867" spans="1:7">
      <c r="A867" s="47"/>
      <c r="B867" s="140"/>
      <c r="C867" s="47"/>
      <c r="D867" s="221"/>
      <c r="E867" s="117"/>
      <c r="F867" s="1147"/>
      <c r="G867" s="653"/>
    </row>
    <row r="868" spans="1:7" ht="55.7" customHeight="1">
      <c r="A868" s="47" t="s">
        <v>1031</v>
      </c>
      <c r="B868" s="140" t="s">
        <v>1383</v>
      </c>
      <c r="C868" s="47"/>
      <c r="D868" s="221"/>
      <c r="E868" s="117"/>
      <c r="F868" s="1147"/>
      <c r="G868" s="653"/>
    </row>
    <row r="869" spans="1:7" ht="40.5" customHeight="1">
      <c r="A869" s="47"/>
      <c r="B869" s="140" t="s">
        <v>1349</v>
      </c>
      <c r="C869" s="47"/>
      <c r="D869" s="221"/>
      <c r="E869" s="117"/>
      <c r="F869" s="1147"/>
      <c r="G869" s="653"/>
    </row>
    <row r="870" spans="1:7">
      <c r="A870" s="47"/>
      <c r="B870" s="140" t="s">
        <v>1134</v>
      </c>
      <c r="C870" s="47" t="s">
        <v>347</v>
      </c>
      <c r="D870" s="221">
        <v>51.1</v>
      </c>
      <c r="E870" s="117"/>
      <c r="F870" s="1147">
        <f>D870*E870</f>
        <v>0</v>
      </c>
      <c r="G870" s="653"/>
    </row>
    <row r="871" spans="1:7">
      <c r="A871" s="47"/>
      <c r="B871" s="140"/>
      <c r="C871" s="47"/>
      <c r="D871" s="221"/>
      <c r="E871" s="117"/>
      <c r="F871" s="1147"/>
      <c r="G871" s="653"/>
    </row>
    <row r="872" spans="1:7" ht="63.75">
      <c r="A872" s="47" t="s">
        <v>1032</v>
      </c>
      <c r="B872" s="140" t="s">
        <v>1382</v>
      </c>
      <c r="C872" s="47"/>
      <c r="D872" s="221"/>
      <c r="E872" s="117"/>
      <c r="F872" s="1147"/>
      <c r="G872" s="653"/>
    </row>
    <row r="873" spans="1:7" ht="43.7" customHeight="1">
      <c r="A873" s="47"/>
      <c r="B873" s="140" t="s">
        <v>1401</v>
      </c>
      <c r="C873" s="47"/>
      <c r="D873" s="221"/>
      <c r="E873" s="117"/>
      <c r="F873" s="1147"/>
      <c r="G873" s="653"/>
    </row>
    <row r="874" spans="1:7">
      <c r="A874" s="47"/>
      <c r="B874" s="140" t="s">
        <v>1134</v>
      </c>
      <c r="C874" s="47" t="s">
        <v>347</v>
      </c>
      <c r="D874" s="221">
        <v>300</v>
      </c>
      <c r="E874" s="117"/>
      <c r="F874" s="1147">
        <f>D874*E874</f>
        <v>0</v>
      </c>
      <c r="G874" s="653"/>
    </row>
    <row r="875" spans="1:7">
      <c r="A875" s="47"/>
      <c r="B875" s="140"/>
      <c r="C875" s="47"/>
      <c r="D875" s="221"/>
      <c r="E875" s="117"/>
      <c r="F875" s="1147"/>
      <c r="G875" s="653"/>
    </row>
    <row r="876" spans="1:7" ht="25.5">
      <c r="A876" s="47" t="s">
        <v>1033</v>
      </c>
      <c r="B876" s="140" t="s">
        <v>1387</v>
      </c>
      <c r="C876" s="47"/>
      <c r="D876" s="221"/>
      <c r="E876" s="117"/>
      <c r="F876" s="1147"/>
      <c r="G876" s="653"/>
    </row>
    <row r="877" spans="1:7" ht="40.5" customHeight="1">
      <c r="A877" s="47"/>
      <c r="B877" s="140" t="s">
        <v>1349</v>
      </c>
      <c r="C877" s="47"/>
      <c r="D877" s="221"/>
      <c r="E877" s="117"/>
      <c r="F877" s="1147"/>
      <c r="G877" s="653"/>
    </row>
    <row r="878" spans="1:7">
      <c r="A878" s="47"/>
      <c r="B878" s="140" t="s">
        <v>1134</v>
      </c>
      <c r="C878" s="47" t="s">
        <v>347</v>
      </c>
      <c r="D878" s="221">
        <v>1.7</v>
      </c>
      <c r="E878" s="117"/>
      <c r="F878" s="1147">
        <f>D878*E878</f>
        <v>0</v>
      </c>
      <c r="G878" s="653"/>
    </row>
    <row r="879" spans="1:7">
      <c r="A879" s="47"/>
      <c r="B879" s="140"/>
      <c r="C879" s="47"/>
      <c r="D879" s="221"/>
      <c r="E879" s="117"/>
      <c r="F879" s="1147"/>
      <c r="G879" s="653"/>
    </row>
    <row r="880" spans="1:7" ht="51">
      <c r="A880" s="47" t="s">
        <v>1389</v>
      </c>
      <c r="B880" s="140" t="s">
        <v>4160</v>
      </c>
      <c r="C880" s="47"/>
      <c r="D880" s="221"/>
      <c r="E880" s="117"/>
      <c r="F880" s="1147"/>
      <c r="G880" s="653"/>
    </row>
    <row r="881" spans="1:7" ht="91.7" customHeight="1">
      <c r="A881" s="47"/>
      <c r="B881" s="140" t="s">
        <v>1402</v>
      </c>
      <c r="C881" s="47"/>
      <c r="D881" s="221"/>
      <c r="E881" s="117"/>
      <c r="F881" s="1147"/>
      <c r="G881" s="653"/>
    </row>
    <row r="882" spans="1:7" ht="14.45" customHeight="1">
      <c r="A882" s="47"/>
      <c r="B882" s="140" t="s">
        <v>1134</v>
      </c>
      <c r="C882" s="47"/>
      <c r="D882" s="221"/>
      <c r="E882" s="117"/>
      <c r="F882" s="1147"/>
      <c r="G882" s="653"/>
    </row>
    <row r="883" spans="1:7">
      <c r="A883" s="47"/>
      <c r="B883" s="140" t="s">
        <v>1400</v>
      </c>
      <c r="C883" s="47" t="s">
        <v>347</v>
      </c>
      <c r="D883" s="221">
        <v>7.8</v>
      </c>
      <c r="E883" s="117"/>
      <c r="F883" s="1147">
        <f>D883*E883</f>
        <v>0</v>
      </c>
      <c r="G883" s="653"/>
    </row>
    <row r="884" spans="1:7">
      <c r="A884" s="47"/>
      <c r="B884" s="140" t="s">
        <v>3937</v>
      </c>
      <c r="C884" s="47" t="s">
        <v>348</v>
      </c>
      <c r="D884" s="221">
        <v>46</v>
      </c>
      <c r="E884" s="117"/>
      <c r="F884" s="1147">
        <f>D884*E884</f>
        <v>0</v>
      </c>
      <c r="G884" s="653"/>
    </row>
    <row r="885" spans="1:7">
      <c r="A885" s="47"/>
      <c r="B885" s="140"/>
      <c r="C885" s="47"/>
      <c r="D885" s="221"/>
      <c r="E885" s="117"/>
      <c r="F885" s="1147"/>
      <c r="G885" s="653"/>
    </row>
    <row r="886" spans="1:7" ht="42" customHeight="1">
      <c r="A886" s="47" t="s">
        <v>1390</v>
      </c>
      <c r="B886" s="140" t="s">
        <v>4161</v>
      </c>
      <c r="C886" s="47"/>
      <c r="D886" s="221"/>
      <c r="E886" s="117"/>
      <c r="F886" s="1147"/>
      <c r="G886" s="653"/>
    </row>
    <row r="887" spans="1:7" ht="67.349999999999994" customHeight="1">
      <c r="A887" s="47"/>
      <c r="B887" s="140" t="s">
        <v>4162</v>
      </c>
      <c r="C887" s="47"/>
      <c r="D887" s="221"/>
      <c r="E887" s="117"/>
      <c r="F887" s="1147"/>
      <c r="G887" s="653"/>
    </row>
    <row r="888" spans="1:7">
      <c r="A888" s="47"/>
      <c r="B888" s="140" t="s">
        <v>1078</v>
      </c>
      <c r="C888" s="47"/>
      <c r="D888" s="221"/>
      <c r="E888" s="117"/>
      <c r="F888" s="1147"/>
      <c r="G888" s="653"/>
    </row>
    <row r="889" spans="1:7">
      <c r="A889" s="47"/>
      <c r="B889" s="140" t="s">
        <v>1391</v>
      </c>
      <c r="C889" s="47" t="s">
        <v>258</v>
      </c>
      <c r="D889" s="221">
        <v>1</v>
      </c>
      <c r="E889" s="117"/>
      <c r="F889" s="1147">
        <f>D889*E889</f>
        <v>0</v>
      </c>
      <c r="G889" s="653"/>
    </row>
    <row r="890" spans="1:7">
      <c r="A890" s="47"/>
      <c r="B890" s="140" t="s">
        <v>1392</v>
      </c>
      <c r="C890" s="47" t="s">
        <v>258</v>
      </c>
      <c r="D890" s="221">
        <v>1</v>
      </c>
      <c r="E890" s="117"/>
      <c r="F890" s="1147">
        <f>D890*E890</f>
        <v>0</v>
      </c>
      <c r="G890" s="653"/>
    </row>
    <row r="891" spans="1:7">
      <c r="A891" s="47"/>
      <c r="B891" s="140" t="s">
        <v>4163</v>
      </c>
      <c r="C891" s="47" t="s">
        <v>258</v>
      </c>
      <c r="D891" s="221">
        <v>2</v>
      </c>
      <c r="E891" s="117"/>
      <c r="F891" s="1147">
        <f t="shared" ref="F891:F894" si="1">D891*E891</f>
        <v>0</v>
      </c>
      <c r="G891" s="653"/>
    </row>
    <row r="892" spans="1:7">
      <c r="A892" s="47"/>
      <c r="B892" s="140" t="s">
        <v>1393</v>
      </c>
      <c r="C892" s="47" t="s">
        <v>258</v>
      </c>
      <c r="D892" s="221">
        <v>1</v>
      </c>
      <c r="E892" s="117"/>
      <c r="F892" s="1147">
        <f t="shared" si="1"/>
        <v>0</v>
      </c>
      <c r="G892" s="653"/>
    </row>
    <row r="893" spans="1:7">
      <c r="A893" s="47"/>
      <c r="B893" s="140" t="s">
        <v>1394</v>
      </c>
      <c r="C893" s="47" t="s">
        <v>258</v>
      </c>
      <c r="D893" s="221">
        <v>1</v>
      </c>
      <c r="E893" s="117"/>
      <c r="F893" s="1147">
        <f t="shared" si="1"/>
        <v>0</v>
      </c>
      <c r="G893" s="653"/>
    </row>
    <row r="894" spans="1:7">
      <c r="A894" s="47"/>
      <c r="B894" s="140" t="s">
        <v>1395</v>
      </c>
      <c r="C894" s="47" t="s">
        <v>258</v>
      </c>
      <c r="D894" s="221">
        <v>2</v>
      </c>
      <c r="E894" s="117"/>
      <c r="F894" s="1147">
        <f t="shared" si="1"/>
        <v>0</v>
      </c>
      <c r="G894" s="653"/>
    </row>
    <row r="895" spans="1:7">
      <c r="A895" s="47"/>
      <c r="B895" s="140" t="s">
        <v>1393</v>
      </c>
      <c r="C895" s="47" t="s">
        <v>258</v>
      </c>
      <c r="D895" s="221">
        <v>1</v>
      </c>
      <c r="E895" s="117"/>
      <c r="F895" s="1147">
        <f>D895*E895</f>
        <v>0</v>
      </c>
      <c r="G895" s="653"/>
    </row>
    <row r="896" spans="1:7">
      <c r="A896" s="47"/>
      <c r="B896" s="140"/>
      <c r="C896" s="47"/>
      <c r="D896" s="221"/>
      <c r="E896" s="117"/>
      <c r="F896" s="1147"/>
      <c r="G896" s="653"/>
    </row>
    <row r="897" spans="1:7" ht="93.6" customHeight="1">
      <c r="A897" s="47" t="s">
        <v>1403</v>
      </c>
      <c r="B897" s="140" t="s">
        <v>4164</v>
      </c>
      <c r="C897" s="47"/>
      <c r="D897" s="221"/>
      <c r="E897" s="117"/>
      <c r="F897" s="1147"/>
      <c r="G897" s="653"/>
    </row>
    <row r="898" spans="1:7" ht="42.6" customHeight="1">
      <c r="A898" s="47"/>
      <c r="B898" s="140" t="s">
        <v>1397</v>
      </c>
      <c r="C898" s="47"/>
      <c r="D898" s="221"/>
      <c r="E898" s="117"/>
      <c r="F898" s="1147"/>
      <c r="G898" s="653"/>
    </row>
    <row r="899" spans="1:7" ht="9" customHeight="1">
      <c r="A899" s="47"/>
      <c r="B899" s="140"/>
      <c r="C899" s="47"/>
      <c r="D899" s="221"/>
      <c r="E899" s="117"/>
      <c r="F899" s="1147"/>
      <c r="G899" s="653"/>
    </row>
    <row r="900" spans="1:7" ht="10.35" customHeight="1">
      <c r="A900" s="47"/>
      <c r="B900" s="140"/>
      <c r="C900" s="47"/>
      <c r="D900" s="221"/>
      <c r="E900" s="117"/>
      <c r="F900" s="1147"/>
      <c r="G900" s="653"/>
    </row>
    <row r="901" spans="1:7">
      <c r="A901" s="47"/>
      <c r="B901" s="140" t="s">
        <v>1398</v>
      </c>
      <c r="C901" s="47" t="s">
        <v>347</v>
      </c>
      <c r="D901" s="221">
        <v>25</v>
      </c>
      <c r="E901" s="117"/>
      <c r="F901" s="1147">
        <f>D901*E901</f>
        <v>0</v>
      </c>
      <c r="G901" s="653"/>
    </row>
    <row r="902" spans="1:7">
      <c r="A902" s="47"/>
      <c r="B902" s="140" t="s">
        <v>1399</v>
      </c>
      <c r="C902" s="47" t="s">
        <v>348</v>
      </c>
      <c r="D902" s="221">
        <v>75</v>
      </c>
      <c r="E902" s="117"/>
      <c r="F902" s="1147">
        <f>D902*E902</f>
        <v>0</v>
      </c>
      <c r="G902" s="653"/>
    </row>
    <row r="903" spans="1:7">
      <c r="A903" s="47"/>
      <c r="B903" s="140"/>
      <c r="C903" s="47"/>
      <c r="D903" s="221"/>
      <c r="E903" s="117"/>
      <c r="F903" s="1147"/>
      <c r="G903" s="653"/>
    </row>
    <row r="904" spans="1:7" ht="57.6" customHeight="1">
      <c r="A904" s="47" t="s">
        <v>1404</v>
      </c>
      <c r="B904" s="140" t="s">
        <v>4165</v>
      </c>
      <c r="C904" s="47"/>
      <c r="D904" s="221"/>
      <c r="E904" s="117"/>
      <c r="F904" s="1147"/>
      <c r="G904" s="653"/>
    </row>
    <row r="905" spans="1:7" ht="42.6" customHeight="1">
      <c r="A905" s="47"/>
      <c r="B905" s="140" t="s">
        <v>1397</v>
      </c>
      <c r="C905" s="47"/>
      <c r="D905" s="221"/>
      <c r="E905" s="117"/>
      <c r="F905" s="1147"/>
      <c r="G905" s="653"/>
    </row>
    <row r="906" spans="1:7">
      <c r="A906" s="47"/>
      <c r="B906" s="140" t="s">
        <v>1134</v>
      </c>
      <c r="C906" s="47" t="s">
        <v>347</v>
      </c>
      <c r="D906" s="221">
        <v>37.200000000000003</v>
      </c>
      <c r="E906" s="117"/>
      <c r="F906" s="1147">
        <f>D906*E906</f>
        <v>0</v>
      </c>
      <c r="G906" s="653"/>
    </row>
    <row r="907" spans="1:7">
      <c r="A907" s="47"/>
      <c r="B907" s="140"/>
      <c r="C907" s="47"/>
      <c r="D907" s="221"/>
      <c r="E907" s="117"/>
      <c r="F907" s="1147"/>
      <c r="G907" s="653"/>
    </row>
    <row r="908" spans="1:7" ht="63.6" customHeight="1">
      <c r="A908" s="47" t="s">
        <v>1405</v>
      </c>
      <c r="B908" s="140" t="s">
        <v>4166</v>
      </c>
      <c r="C908" s="47"/>
      <c r="D908" s="221"/>
      <c r="E908" s="117"/>
      <c r="F908" s="1147"/>
      <c r="G908" s="653"/>
    </row>
    <row r="909" spans="1:7" ht="42.6" customHeight="1">
      <c r="A909" s="47"/>
      <c r="B909" s="140" t="s">
        <v>1397</v>
      </c>
      <c r="C909" s="47"/>
      <c r="D909" s="221"/>
      <c r="E909" s="117"/>
      <c r="F909" s="1147"/>
      <c r="G909" s="653"/>
    </row>
    <row r="910" spans="1:7">
      <c r="A910" s="47"/>
      <c r="B910" s="140" t="s">
        <v>1134</v>
      </c>
      <c r="C910" s="47" t="s">
        <v>347</v>
      </c>
      <c r="D910" s="221">
        <v>26.7</v>
      </c>
      <c r="E910" s="117"/>
      <c r="F910" s="1147">
        <f>D910*E910</f>
        <v>0</v>
      </c>
      <c r="G910" s="653"/>
    </row>
    <row r="911" spans="1:7">
      <c r="A911" s="47"/>
      <c r="B911" s="140"/>
      <c r="C911" s="47"/>
      <c r="D911" s="221"/>
      <c r="E911" s="117"/>
      <c r="F911" s="1147"/>
      <c r="G911" s="653"/>
    </row>
    <row r="912" spans="1:7" ht="85.9" customHeight="1">
      <c r="A912" s="47" t="s">
        <v>1410</v>
      </c>
      <c r="B912" s="141" t="s">
        <v>4167</v>
      </c>
      <c r="C912" s="47"/>
      <c r="D912" s="221"/>
      <c r="E912" s="117"/>
      <c r="F912" s="1147"/>
      <c r="G912" s="653"/>
    </row>
    <row r="913" spans="1:7" ht="42.6" customHeight="1">
      <c r="A913" s="47"/>
      <c r="B913" s="140" t="s">
        <v>1411</v>
      </c>
      <c r="C913" s="47"/>
      <c r="D913" s="221"/>
      <c r="E913" s="117"/>
      <c r="F913" s="1147"/>
      <c r="G913" s="653"/>
    </row>
    <row r="914" spans="1:7">
      <c r="A914" s="47"/>
      <c r="B914" s="141" t="s">
        <v>1412</v>
      </c>
      <c r="C914" s="47" t="s">
        <v>348</v>
      </c>
      <c r="D914" s="221">
        <v>200</v>
      </c>
      <c r="E914" s="117"/>
      <c r="F914" s="1147">
        <f>D914*E914</f>
        <v>0</v>
      </c>
      <c r="G914" s="653"/>
    </row>
    <row r="915" spans="1:7">
      <c r="A915" s="47"/>
      <c r="B915" s="140" t="s">
        <v>3592</v>
      </c>
      <c r="C915" s="47" t="s">
        <v>258</v>
      </c>
      <c r="D915" s="221">
        <v>5</v>
      </c>
      <c r="E915" s="117"/>
      <c r="F915" s="1147">
        <f>D915*E915</f>
        <v>0</v>
      </c>
      <c r="G915" s="653"/>
    </row>
    <row r="916" spans="1:7">
      <c r="A916" s="47"/>
      <c r="B916" s="140"/>
      <c r="C916" s="47"/>
      <c r="D916" s="221"/>
      <c r="E916" s="117"/>
      <c r="F916" s="1147"/>
      <c r="G916" s="653"/>
    </row>
    <row r="917" spans="1:7" ht="13.5" thickBot="1">
      <c r="A917" s="47"/>
      <c r="B917" s="140"/>
      <c r="C917" s="47"/>
      <c r="D917" s="221"/>
      <c r="E917" s="117"/>
      <c r="F917" s="1147"/>
      <c r="G917" s="653"/>
    </row>
    <row r="918" spans="1:7" ht="13.5" thickBot="1">
      <c r="A918" s="625"/>
      <c r="B918" s="624" t="s">
        <v>2059</v>
      </c>
      <c r="C918" s="607"/>
      <c r="D918" s="606"/>
      <c r="E918" s="608"/>
      <c r="F918" s="1149">
        <f>SUM(F811:F915)</f>
        <v>0</v>
      </c>
      <c r="G918" s="653"/>
    </row>
    <row r="919" spans="1:7">
      <c r="A919" s="517"/>
      <c r="B919" s="510"/>
      <c r="C919" s="38"/>
      <c r="D919" s="103"/>
      <c r="E919" s="113"/>
      <c r="F919" s="1151"/>
      <c r="G919" s="653"/>
    </row>
    <row r="920" spans="1:7">
      <c r="A920" s="514"/>
      <c r="B920" s="422"/>
      <c r="C920" s="516"/>
      <c r="D920" s="516"/>
      <c r="E920" s="116"/>
      <c r="F920" s="1150"/>
      <c r="G920" s="653"/>
    </row>
    <row r="921" spans="1:7">
      <c r="A921" s="512" t="s">
        <v>1015</v>
      </c>
      <c r="B921" s="513" t="s">
        <v>259</v>
      </c>
      <c r="C921" s="38"/>
      <c r="D921" s="103"/>
      <c r="E921" s="113"/>
      <c r="F921" s="1151"/>
      <c r="G921" s="653"/>
    </row>
    <row r="922" spans="1:7">
      <c r="A922" s="517"/>
      <c r="B922" s="510"/>
      <c r="C922" s="38"/>
      <c r="D922" s="103"/>
      <c r="E922" s="113"/>
      <c r="F922" s="1151"/>
      <c r="G922" s="653"/>
    </row>
    <row r="923" spans="1:7">
      <c r="A923" s="517"/>
      <c r="B923" s="141"/>
      <c r="C923" s="38"/>
      <c r="D923" s="103"/>
      <c r="E923" s="113"/>
      <c r="F923" s="1151"/>
      <c r="G923" s="657"/>
    </row>
    <row r="924" spans="1:7" ht="201.6" customHeight="1">
      <c r="A924" s="517"/>
      <c r="B924" s="141" t="s">
        <v>4168</v>
      </c>
      <c r="C924" s="38"/>
      <c r="D924" s="103"/>
      <c r="E924" s="113"/>
      <c r="F924" s="1151"/>
      <c r="G924" s="657"/>
    </row>
    <row r="925" spans="1:7" ht="11.45" customHeight="1">
      <c r="A925" s="517"/>
      <c r="B925" s="141"/>
      <c r="C925" s="38"/>
      <c r="D925" s="103"/>
      <c r="E925" s="113"/>
      <c r="F925" s="1151"/>
      <c r="G925" s="657"/>
    </row>
    <row r="926" spans="1:7">
      <c r="A926" s="47"/>
      <c r="B926" s="138"/>
      <c r="C926" s="47"/>
      <c r="D926" s="221"/>
      <c r="E926" s="117"/>
      <c r="F926" s="1147"/>
      <c r="G926" s="653"/>
    </row>
    <row r="927" spans="1:7" ht="14.45" customHeight="1">
      <c r="A927" s="47" t="s">
        <v>362</v>
      </c>
      <c r="B927" s="138" t="s">
        <v>1413</v>
      </c>
      <c r="C927" s="47"/>
      <c r="D927" s="221"/>
      <c r="E927" s="117"/>
      <c r="F927" s="1147"/>
      <c r="G927" s="653"/>
    </row>
    <row r="928" spans="1:7" ht="72.599999999999994" customHeight="1">
      <c r="A928" s="47"/>
      <c r="B928" s="138" t="s">
        <v>1414</v>
      </c>
      <c r="C928" s="47"/>
      <c r="D928" s="221"/>
      <c r="E928" s="117"/>
      <c r="F928" s="1147"/>
      <c r="G928" s="653"/>
    </row>
    <row r="929" spans="1:7">
      <c r="A929" s="47"/>
      <c r="B929" s="138" t="s">
        <v>1086</v>
      </c>
      <c r="C929" s="47" t="s">
        <v>347</v>
      </c>
      <c r="D929" s="221">
        <v>237.6</v>
      </c>
      <c r="E929" s="117"/>
      <c r="F929" s="1147">
        <f>D929*E929</f>
        <v>0</v>
      </c>
      <c r="G929" s="653"/>
    </row>
    <row r="930" spans="1:7">
      <c r="A930" s="47"/>
      <c r="B930" s="140"/>
      <c r="C930" s="47"/>
      <c r="D930" s="221"/>
      <c r="E930" s="117"/>
      <c r="F930" s="1147"/>
      <c r="G930" s="653"/>
    </row>
    <row r="931" spans="1:7" ht="26.1" customHeight="1">
      <c r="A931" s="47" t="s">
        <v>385</v>
      </c>
      <c r="B931" s="138" t="s">
        <v>3938</v>
      </c>
      <c r="C931" s="47"/>
      <c r="D931" s="221"/>
      <c r="E931" s="117"/>
      <c r="F931" s="1147"/>
      <c r="G931" s="653"/>
    </row>
    <row r="932" spans="1:7" ht="82.7" customHeight="1">
      <c r="A932" s="47"/>
      <c r="B932" s="138" t="s">
        <v>1414</v>
      </c>
      <c r="C932" s="47"/>
      <c r="D932" s="221"/>
      <c r="E932" s="117"/>
      <c r="F932" s="1147"/>
      <c r="G932" s="653"/>
    </row>
    <row r="933" spans="1:7">
      <c r="A933" s="47"/>
      <c r="B933" s="138" t="s">
        <v>1086</v>
      </c>
      <c r="E933" s="117"/>
      <c r="F933" s="1147"/>
      <c r="G933" s="653"/>
    </row>
    <row r="934" spans="1:7">
      <c r="A934" s="47"/>
      <c r="B934" s="139"/>
      <c r="C934" s="47" t="s">
        <v>347</v>
      </c>
      <c r="D934" s="221">
        <v>368</v>
      </c>
      <c r="E934" s="117"/>
      <c r="F934" s="1147">
        <f>D934*E934</f>
        <v>0</v>
      </c>
      <c r="G934" s="653"/>
    </row>
    <row r="935" spans="1:7">
      <c r="A935" s="47"/>
      <c r="B935" s="139"/>
      <c r="C935" s="47"/>
      <c r="D935" s="221"/>
      <c r="E935" s="117"/>
      <c r="F935" s="1147"/>
      <c r="G935" s="653"/>
    </row>
    <row r="936" spans="1:7" ht="42" customHeight="1">
      <c r="A936" s="47" t="s">
        <v>461</v>
      </c>
      <c r="B936" s="138" t="s">
        <v>1407</v>
      </c>
      <c r="C936" s="47"/>
      <c r="D936" s="221"/>
      <c r="E936" s="117"/>
      <c r="F936" s="1147"/>
      <c r="G936" s="653"/>
    </row>
    <row r="937" spans="1:7" ht="51">
      <c r="A937" s="47"/>
      <c r="B937" s="138" t="s">
        <v>1408</v>
      </c>
      <c r="C937" s="47"/>
      <c r="D937" s="221"/>
      <c r="E937" s="117"/>
      <c r="F937" s="1147"/>
      <c r="G937" s="653"/>
    </row>
    <row r="938" spans="1:7">
      <c r="A938" s="47"/>
      <c r="B938" s="138" t="s">
        <v>1086</v>
      </c>
      <c r="C938" s="47"/>
      <c r="D938" s="221"/>
      <c r="E938" s="117"/>
      <c r="F938" s="1147"/>
      <c r="G938" s="653"/>
    </row>
    <row r="939" spans="1:7">
      <c r="A939" s="47"/>
      <c r="B939" s="139"/>
      <c r="C939" s="47" t="s">
        <v>347</v>
      </c>
      <c r="D939" s="221">
        <v>515</v>
      </c>
      <c r="E939" s="117"/>
      <c r="F939" s="1147">
        <f>D939*E939</f>
        <v>0</v>
      </c>
      <c r="G939" s="653"/>
    </row>
    <row r="940" spans="1:7">
      <c r="A940" s="47"/>
      <c r="B940" s="139"/>
      <c r="C940" s="47"/>
      <c r="D940" s="221"/>
      <c r="E940" s="117"/>
      <c r="F940" s="1147"/>
      <c r="G940" s="653"/>
    </row>
    <row r="941" spans="1:7" ht="31.35" customHeight="1">
      <c r="A941" s="47" t="s">
        <v>1072</v>
      </c>
      <c r="B941" s="138" t="s">
        <v>4169</v>
      </c>
      <c r="C941" s="47"/>
      <c r="D941" s="221"/>
      <c r="E941" s="117"/>
      <c r="F941" s="1147"/>
      <c r="G941" s="653"/>
    </row>
    <row r="942" spans="1:7" ht="51">
      <c r="A942" s="47"/>
      <c r="B942" s="138" t="s">
        <v>1408</v>
      </c>
      <c r="C942" s="47"/>
      <c r="D942" s="221"/>
      <c r="E942" s="117"/>
      <c r="F942" s="1147"/>
      <c r="G942" s="653"/>
    </row>
    <row r="943" spans="1:7">
      <c r="A943" s="47"/>
      <c r="B943" s="138" t="s">
        <v>1086</v>
      </c>
      <c r="C943" s="47"/>
      <c r="D943" s="221"/>
      <c r="E943" s="117"/>
      <c r="F943" s="1147"/>
      <c r="G943" s="653"/>
    </row>
    <row r="944" spans="1:7">
      <c r="A944" s="47"/>
      <c r="B944" s="139"/>
      <c r="C944" s="47" t="s">
        <v>347</v>
      </c>
      <c r="D944" s="221">
        <v>16</v>
      </c>
      <c r="E944" s="117"/>
      <c r="F944" s="1147">
        <f>D944*E944</f>
        <v>0</v>
      </c>
      <c r="G944" s="653"/>
    </row>
    <row r="945" spans="1:7">
      <c r="A945" s="47"/>
      <c r="B945" s="139"/>
      <c r="C945" s="47"/>
      <c r="D945" s="221"/>
      <c r="E945" s="117"/>
      <c r="F945" s="1147"/>
      <c r="G945" s="653"/>
    </row>
    <row r="946" spans="1:7" ht="25.5">
      <c r="A946" s="47" t="s">
        <v>1895</v>
      </c>
      <c r="B946" s="138" t="s">
        <v>4170</v>
      </c>
      <c r="C946" s="47"/>
      <c r="D946" s="221"/>
      <c r="E946" s="117"/>
      <c r="F946" s="1147"/>
      <c r="G946" s="653"/>
    </row>
    <row r="947" spans="1:7" ht="51">
      <c r="A947" s="47"/>
      <c r="B947" s="138" t="s">
        <v>1408</v>
      </c>
      <c r="C947" s="47"/>
      <c r="D947" s="221"/>
      <c r="E947" s="117"/>
      <c r="F947" s="1147"/>
      <c r="G947" s="653"/>
    </row>
    <row r="948" spans="1:7">
      <c r="A948" s="47"/>
      <c r="B948" s="138" t="s">
        <v>1086</v>
      </c>
      <c r="C948" s="47"/>
      <c r="D948" s="221"/>
      <c r="E948" s="117"/>
      <c r="F948" s="1147"/>
      <c r="G948" s="653"/>
    </row>
    <row r="949" spans="1:7">
      <c r="A949" s="47"/>
      <c r="B949" s="139"/>
      <c r="C949" s="47" t="s">
        <v>347</v>
      </c>
      <c r="D949" s="221">
        <v>45.5</v>
      </c>
      <c r="E949" s="113"/>
      <c r="F949" s="1147">
        <f>D949*E949</f>
        <v>0</v>
      </c>
      <c r="G949" s="653"/>
    </row>
    <row r="950" spans="1:7">
      <c r="A950" s="47"/>
      <c r="B950" s="139"/>
      <c r="C950" s="47"/>
      <c r="D950" s="222"/>
      <c r="E950" s="113"/>
      <c r="F950" s="1151"/>
      <c r="G950" s="653"/>
    </row>
    <row r="951" spans="1:7" ht="38.25">
      <c r="A951" s="47" t="s">
        <v>1135</v>
      </c>
      <c r="B951" s="141" t="s">
        <v>1087</v>
      </c>
      <c r="C951" s="47"/>
      <c r="D951" s="221"/>
      <c r="E951" s="117"/>
      <c r="F951" s="1147"/>
      <c r="G951" s="653"/>
    </row>
    <row r="952" spans="1:7" ht="38.25">
      <c r="A952" s="47"/>
      <c r="B952" s="141" t="s">
        <v>1088</v>
      </c>
      <c r="C952" s="47"/>
      <c r="D952" s="221"/>
      <c r="E952" s="117"/>
      <c r="F952" s="1147"/>
      <c r="G952" s="653"/>
    </row>
    <row r="953" spans="1:7">
      <c r="A953" s="47"/>
      <c r="B953" s="138" t="s">
        <v>1089</v>
      </c>
      <c r="C953" s="47" t="s">
        <v>348</v>
      </c>
      <c r="D953" s="221">
        <v>142</v>
      </c>
      <c r="E953" s="117"/>
      <c r="F953" s="1147">
        <f>D953*E953</f>
        <v>0</v>
      </c>
      <c r="G953" s="653"/>
    </row>
    <row r="954" spans="1:7">
      <c r="A954" s="517"/>
      <c r="B954" s="510"/>
      <c r="C954" s="38"/>
      <c r="D954" s="103"/>
      <c r="E954" s="113"/>
      <c r="F954" s="1151"/>
      <c r="G954" s="653"/>
    </row>
    <row r="955" spans="1:7" ht="40.5" customHeight="1">
      <c r="A955" s="47" t="s">
        <v>1136</v>
      </c>
      <c r="B955" s="422" t="s">
        <v>4171</v>
      </c>
      <c r="C955" s="38"/>
      <c r="D955" s="103"/>
      <c r="E955" s="113"/>
      <c r="F955" s="1151"/>
      <c r="G955" s="653"/>
    </row>
    <row r="956" spans="1:7" ht="106.7" customHeight="1">
      <c r="A956" s="47"/>
      <c r="B956" s="422" t="s">
        <v>4172</v>
      </c>
      <c r="C956" s="38"/>
      <c r="D956" s="103"/>
      <c r="E956" s="113"/>
      <c r="F956" s="1151"/>
      <c r="G956" s="653"/>
    </row>
    <row r="957" spans="1:7">
      <c r="A957" s="47"/>
      <c r="B957" s="422" t="s">
        <v>1090</v>
      </c>
      <c r="C957" s="47" t="s">
        <v>347</v>
      </c>
      <c r="D957" s="221">
        <v>24.85</v>
      </c>
      <c r="E957" s="117"/>
      <c r="F957" s="1147">
        <f>D957*E957</f>
        <v>0</v>
      </c>
      <c r="G957" s="653"/>
    </row>
    <row r="958" spans="1:7">
      <c r="A958" s="47"/>
      <c r="B958" s="422"/>
      <c r="C958" s="47"/>
      <c r="D958" s="221"/>
      <c r="E958" s="117"/>
      <c r="F958" s="1147"/>
      <c r="G958" s="653"/>
    </row>
    <row r="959" spans="1:7" ht="38.25">
      <c r="A959" s="47" t="s">
        <v>1137</v>
      </c>
      <c r="B959" s="422" t="s">
        <v>4171</v>
      </c>
      <c r="C959" s="38"/>
      <c r="D959" s="103"/>
      <c r="E959" s="113"/>
      <c r="F959" s="1151"/>
      <c r="G959" s="653"/>
    </row>
    <row r="960" spans="1:7" ht="115.7" customHeight="1">
      <c r="A960" s="47"/>
      <c r="B960" s="422" t="s">
        <v>4173</v>
      </c>
      <c r="C960" s="38"/>
      <c r="D960" s="103"/>
      <c r="E960" s="113"/>
      <c r="F960" s="1151"/>
      <c r="G960" s="653"/>
    </row>
    <row r="961" spans="1:7">
      <c r="A961" s="47"/>
      <c r="B961" s="422" t="s">
        <v>1090</v>
      </c>
      <c r="C961" s="47" t="s">
        <v>347</v>
      </c>
      <c r="D961" s="221">
        <v>22.75</v>
      </c>
      <c r="E961" s="117"/>
      <c r="F961" s="1147">
        <f>D961*E961</f>
        <v>0</v>
      </c>
      <c r="G961" s="653"/>
    </row>
    <row r="962" spans="1:7">
      <c r="A962" s="47"/>
      <c r="B962" s="422"/>
      <c r="C962" s="47"/>
      <c r="D962" s="221"/>
      <c r="E962" s="117"/>
      <c r="F962" s="1147"/>
      <c r="G962" s="653"/>
    </row>
    <row r="963" spans="1:7" ht="44.45" customHeight="1">
      <c r="A963" s="47" t="s">
        <v>1138</v>
      </c>
      <c r="B963" s="422" t="s">
        <v>4171</v>
      </c>
      <c r="C963" s="38"/>
      <c r="D963" s="103"/>
      <c r="E963" s="113"/>
      <c r="F963" s="1151"/>
      <c r="G963" s="653"/>
    </row>
    <row r="964" spans="1:7" ht="106.7" customHeight="1">
      <c r="A964" s="47"/>
      <c r="B964" s="422" t="s">
        <v>4174</v>
      </c>
      <c r="C964" s="38"/>
      <c r="D964" s="103"/>
      <c r="E964" s="113"/>
      <c r="F964" s="1151"/>
      <c r="G964" s="653"/>
    </row>
    <row r="965" spans="1:7">
      <c r="A965" s="47"/>
      <c r="B965" s="422" t="s">
        <v>1090</v>
      </c>
      <c r="C965" s="47" t="s">
        <v>347</v>
      </c>
      <c r="D965" s="221">
        <v>122.5</v>
      </c>
      <c r="E965" s="117"/>
      <c r="F965" s="1147">
        <f>D965*E965</f>
        <v>0</v>
      </c>
      <c r="G965" s="653"/>
    </row>
    <row r="966" spans="1:7">
      <c r="A966" s="47"/>
      <c r="B966" s="422"/>
      <c r="C966" s="47"/>
      <c r="D966" s="221"/>
      <c r="E966" s="117"/>
      <c r="F966" s="1147"/>
      <c r="G966" s="653"/>
    </row>
    <row r="967" spans="1:7">
      <c r="A967" s="47" t="s">
        <v>1409</v>
      </c>
      <c r="B967" s="422" t="s">
        <v>1417</v>
      </c>
      <c r="C967" s="38"/>
      <c r="D967" s="103"/>
      <c r="E967" s="113"/>
      <c r="F967" s="1151"/>
      <c r="G967" s="653"/>
    </row>
    <row r="968" spans="1:7" ht="38.25">
      <c r="A968" s="47"/>
      <c r="B968" s="422" t="s">
        <v>4175</v>
      </c>
      <c r="C968" s="38"/>
      <c r="D968" s="103"/>
      <c r="E968" s="113"/>
      <c r="F968" s="1151"/>
      <c r="G968" s="653"/>
    </row>
    <row r="969" spans="1:7">
      <c r="A969" s="47"/>
      <c r="B969" s="422" t="s">
        <v>1091</v>
      </c>
      <c r="C969" s="38"/>
      <c r="D969" s="103"/>
      <c r="E969" s="113"/>
      <c r="F969" s="1151"/>
      <c r="G969" s="653"/>
    </row>
    <row r="970" spans="1:7">
      <c r="A970" s="47"/>
      <c r="B970" s="521" t="s">
        <v>1092</v>
      </c>
      <c r="C970" s="47" t="s">
        <v>347</v>
      </c>
      <c r="D970" s="221">
        <v>5</v>
      </c>
      <c r="E970" s="117"/>
      <c r="F970" s="1147">
        <f>D970*E970</f>
        <v>0</v>
      </c>
      <c r="G970" s="653"/>
    </row>
    <row r="971" spans="1:7">
      <c r="A971" s="517"/>
      <c r="B971" s="510"/>
      <c r="C971" s="38"/>
      <c r="D971" s="103"/>
      <c r="E971" s="113"/>
      <c r="F971" s="1151"/>
      <c r="G971" s="653"/>
    </row>
    <row r="972" spans="1:7">
      <c r="A972" s="47" t="s">
        <v>1896</v>
      </c>
      <c r="B972" s="141" t="s">
        <v>1703</v>
      </c>
      <c r="C972" s="47"/>
      <c r="D972" s="221"/>
      <c r="E972" s="117"/>
      <c r="F972" s="1147"/>
      <c r="G972" s="653"/>
    </row>
    <row r="973" spans="1:7" ht="80.45" customHeight="1">
      <c r="A973" s="47"/>
      <c r="B973" s="718" t="s">
        <v>4176</v>
      </c>
      <c r="C973" s="47"/>
      <c r="D973" s="221"/>
      <c r="E973" s="117"/>
      <c r="F973" s="1147"/>
      <c r="G973" s="653"/>
    </row>
    <row r="974" spans="1:7" ht="42.6" customHeight="1">
      <c r="A974" s="47"/>
      <c r="B974" s="141" t="s">
        <v>4177</v>
      </c>
      <c r="C974" s="47"/>
      <c r="D974" s="221"/>
      <c r="E974" s="117"/>
      <c r="F974" s="1147"/>
      <c r="G974" s="653"/>
    </row>
    <row r="975" spans="1:7" ht="53.85" customHeight="1">
      <c r="A975" s="47"/>
      <c r="B975" s="141" t="s">
        <v>1416</v>
      </c>
      <c r="C975" s="47"/>
      <c r="D975" s="221"/>
      <c r="E975" s="117"/>
      <c r="F975" s="1147"/>
      <c r="G975" s="653"/>
    </row>
    <row r="976" spans="1:7" ht="96" customHeight="1">
      <c r="A976" s="47"/>
      <c r="B976" s="422" t="s">
        <v>1415</v>
      </c>
      <c r="C976" s="47"/>
      <c r="D976" s="221"/>
      <c r="E976" s="117"/>
      <c r="F976" s="1147"/>
      <c r="G976" s="653"/>
    </row>
    <row r="977" spans="1:7" ht="46.9" customHeight="1">
      <c r="A977" s="47"/>
      <c r="B977" s="422" t="s">
        <v>4178</v>
      </c>
      <c r="C977" s="47"/>
      <c r="D977" s="221"/>
      <c r="E977" s="117"/>
      <c r="F977" s="1147"/>
      <c r="G977" s="653"/>
    </row>
    <row r="978" spans="1:7">
      <c r="A978" s="47"/>
      <c r="B978" s="141"/>
      <c r="C978" s="47"/>
      <c r="D978" s="221"/>
      <c r="E978" s="117"/>
      <c r="F978" s="1147"/>
      <c r="G978" s="653"/>
    </row>
    <row r="979" spans="1:7">
      <c r="A979" s="47"/>
      <c r="B979" s="140"/>
      <c r="C979" s="47"/>
      <c r="D979" s="221"/>
      <c r="E979" s="117"/>
      <c r="F979" s="1147"/>
      <c r="G979" s="653"/>
    </row>
    <row r="980" spans="1:7">
      <c r="A980" s="47"/>
      <c r="B980" s="139" t="s">
        <v>4081</v>
      </c>
      <c r="C980" s="47" t="s">
        <v>347</v>
      </c>
      <c r="D980" s="221">
        <v>4.3499999999999996</v>
      </c>
      <c r="E980" s="117"/>
      <c r="F980" s="1147">
        <f>D980*E980</f>
        <v>0</v>
      </c>
      <c r="G980" s="653"/>
    </row>
    <row r="981" spans="1:7">
      <c r="A981" s="47"/>
      <c r="B981" s="139" t="s">
        <v>1704</v>
      </c>
      <c r="C981" s="47" t="s">
        <v>538</v>
      </c>
      <c r="D981" s="221">
        <v>48</v>
      </c>
      <c r="E981" s="117"/>
      <c r="F981" s="1147">
        <f>D981*E981</f>
        <v>0</v>
      </c>
      <c r="G981" s="653"/>
    </row>
    <row r="982" spans="1:7">
      <c r="A982" s="47"/>
      <c r="B982" s="139" t="s">
        <v>1666</v>
      </c>
      <c r="C982" s="47" t="s">
        <v>348</v>
      </c>
      <c r="D982" s="221">
        <v>222</v>
      </c>
      <c r="E982" s="117"/>
      <c r="F982" s="1147">
        <f>D982*E982</f>
        <v>0</v>
      </c>
      <c r="G982" s="653"/>
    </row>
    <row r="983" spans="1:7">
      <c r="A983" s="47"/>
      <c r="B983" s="139" t="s">
        <v>1653</v>
      </c>
      <c r="C983" s="47" t="s">
        <v>347</v>
      </c>
      <c r="D983" s="221">
        <v>108</v>
      </c>
      <c r="E983" s="117"/>
      <c r="F983" s="1147">
        <f>D983*E983</f>
        <v>0</v>
      </c>
      <c r="G983" s="653"/>
    </row>
    <row r="984" spans="1:7">
      <c r="A984" s="47"/>
      <c r="B984" s="139"/>
      <c r="C984" s="47"/>
      <c r="D984" s="221"/>
      <c r="E984" s="117"/>
      <c r="F984" s="1147"/>
      <c r="G984" s="653"/>
    </row>
    <row r="985" spans="1:7" ht="25.5">
      <c r="A985" s="784" t="s">
        <v>1418</v>
      </c>
      <c r="B985" s="661" t="s">
        <v>3939</v>
      </c>
      <c r="C985" s="784"/>
      <c r="D985" s="785"/>
      <c r="E985" s="786"/>
      <c r="F985" s="1153"/>
      <c r="G985" s="653"/>
    </row>
    <row r="986" spans="1:7">
      <c r="A986" s="784"/>
      <c r="B986" s="68" t="s">
        <v>1134</v>
      </c>
      <c r="C986" s="784"/>
      <c r="D986" s="785"/>
      <c r="E986" s="786"/>
      <c r="F986" s="1153"/>
      <c r="G986" s="653"/>
    </row>
    <row r="987" spans="1:7">
      <c r="A987" s="784"/>
      <c r="B987" s="787"/>
      <c r="C987" s="784"/>
      <c r="D987" s="785"/>
      <c r="E987" s="786"/>
      <c r="F987" s="1153"/>
      <c r="G987" s="653"/>
    </row>
    <row r="988" spans="1:7">
      <c r="A988" s="784"/>
      <c r="B988" s="787" t="s">
        <v>1710</v>
      </c>
      <c r="C988" s="784" t="s">
        <v>347</v>
      </c>
      <c r="D988" s="785">
        <v>35.700000000000003</v>
      </c>
      <c r="E988" s="786"/>
      <c r="F988" s="1153">
        <f>D988*E988</f>
        <v>0</v>
      </c>
      <c r="G988" s="653"/>
    </row>
    <row r="989" spans="1:7">
      <c r="A989" s="784"/>
      <c r="B989" s="787" t="s">
        <v>1711</v>
      </c>
      <c r="C989" s="784" t="s">
        <v>347</v>
      </c>
      <c r="D989" s="785">
        <v>12.4</v>
      </c>
      <c r="E989" s="786"/>
      <c r="F989" s="1153">
        <f>D989*E989</f>
        <v>0</v>
      </c>
      <c r="G989" s="653"/>
    </row>
    <row r="990" spans="1:7">
      <c r="A990" s="47"/>
      <c r="B990" s="140"/>
      <c r="C990" s="47"/>
      <c r="D990" s="221"/>
      <c r="E990" s="117"/>
      <c r="F990" s="1147"/>
      <c r="G990" s="653"/>
    </row>
    <row r="991" spans="1:7" ht="25.5">
      <c r="A991" s="47" t="s">
        <v>1897</v>
      </c>
      <c r="B991" s="422" t="s">
        <v>1708</v>
      </c>
      <c r="C991" s="38"/>
      <c r="D991" s="103"/>
      <c r="E991" s="113"/>
      <c r="F991" s="1151"/>
      <c r="G991" s="653"/>
    </row>
    <row r="992" spans="1:7" ht="25.5">
      <c r="A992" s="47"/>
      <c r="B992" s="422" t="s">
        <v>1093</v>
      </c>
      <c r="C992" s="38"/>
      <c r="D992" s="103"/>
      <c r="E992" s="113"/>
      <c r="F992" s="1151"/>
      <c r="G992" s="653"/>
    </row>
    <row r="993" spans="1:8" ht="25.5">
      <c r="A993" s="47"/>
      <c r="B993" s="422" t="s">
        <v>1094</v>
      </c>
      <c r="C993" s="522" t="s">
        <v>347</v>
      </c>
      <c r="D993" s="523">
        <v>700</v>
      </c>
      <c r="E993" s="118"/>
      <c r="F993" s="1154">
        <f>D993*E993</f>
        <v>0</v>
      </c>
      <c r="G993" s="653"/>
    </row>
    <row r="994" spans="1:8">
      <c r="A994" s="47"/>
      <c r="B994" s="140"/>
      <c r="C994" s="47"/>
      <c r="D994" s="221"/>
      <c r="E994" s="117"/>
      <c r="F994" s="1147"/>
      <c r="G994" s="653"/>
    </row>
    <row r="995" spans="1:8" ht="13.5" thickBot="1">
      <c r="A995" s="38"/>
      <c r="B995" s="140"/>
      <c r="C995" s="38"/>
      <c r="D995" s="103"/>
      <c r="E995" s="117"/>
      <c r="F995" s="1147"/>
      <c r="G995" s="653"/>
    </row>
    <row r="996" spans="1:8" ht="13.5" thickBot="1">
      <c r="A996" s="524"/>
      <c r="B996" s="525" t="s">
        <v>1034</v>
      </c>
      <c r="C996" s="526"/>
      <c r="D996" s="526"/>
      <c r="E996" s="527"/>
      <c r="F996" s="1155">
        <f>SUM(F926:F993)</f>
        <v>0</v>
      </c>
      <c r="G996" s="653"/>
    </row>
    <row r="997" spans="1:8">
      <c r="A997" s="509"/>
      <c r="B997" s="510"/>
      <c r="C997" s="528"/>
      <c r="D997" s="528"/>
      <c r="E997" s="123"/>
      <c r="F997" s="1156"/>
      <c r="G997" s="653"/>
    </row>
    <row r="998" spans="1:8">
      <c r="A998" s="509"/>
      <c r="B998" s="510"/>
      <c r="C998" s="528"/>
      <c r="D998" s="528"/>
      <c r="E998" s="123"/>
      <c r="F998" s="1156"/>
      <c r="G998" s="653"/>
    </row>
    <row r="999" spans="1:8" s="140" customFormat="1">
      <c r="A999" s="529" t="s">
        <v>359</v>
      </c>
      <c r="B999" s="513" t="s">
        <v>933</v>
      </c>
      <c r="C999" s="45"/>
      <c r="D999" s="48"/>
      <c r="E999" s="112"/>
      <c r="F999" s="1157"/>
      <c r="G999" s="68"/>
    </row>
    <row r="1000" spans="1:8" s="140" customFormat="1">
      <c r="A1000" s="530"/>
      <c r="B1000" s="510"/>
      <c r="C1000" s="45"/>
      <c r="D1000" s="48"/>
      <c r="E1000" s="112"/>
      <c r="F1000" s="1157"/>
      <c r="G1000" s="68"/>
    </row>
    <row r="1001" spans="1:8" s="140" customFormat="1">
      <c r="A1001" s="530"/>
      <c r="B1001" s="510"/>
      <c r="C1001" s="45"/>
      <c r="D1001" s="48"/>
      <c r="E1001" s="112"/>
      <c r="F1001" s="1157"/>
      <c r="G1001" s="68"/>
    </row>
    <row r="1002" spans="1:8" s="140" customFormat="1" ht="174.6" customHeight="1">
      <c r="A1002" s="530"/>
      <c r="B1002" s="107" t="s">
        <v>4179</v>
      </c>
      <c r="C1002" s="45"/>
      <c r="D1002" s="48"/>
      <c r="E1002" s="112"/>
      <c r="F1002" s="1157"/>
      <c r="G1002" s="68"/>
    </row>
    <row r="1003" spans="1:8" s="140" customFormat="1">
      <c r="A1003" s="530"/>
      <c r="B1003" s="510"/>
      <c r="C1003" s="45"/>
      <c r="D1003" s="48"/>
      <c r="E1003" s="112"/>
      <c r="F1003" s="1157"/>
      <c r="G1003" s="68"/>
    </row>
    <row r="1004" spans="1:8" s="140" customFormat="1" ht="38.25">
      <c r="A1004" s="38" t="s">
        <v>360</v>
      </c>
      <c r="B1004" s="422" t="s">
        <v>1497</v>
      </c>
      <c r="C1004" s="38"/>
      <c r="D1004" s="103"/>
      <c r="E1004" s="113"/>
      <c r="F1004" s="1151"/>
      <c r="G1004" s="649"/>
      <c r="H1004" s="40"/>
    </row>
    <row r="1005" spans="1:8" s="140" customFormat="1" ht="38.25">
      <c r="A1005" s="38"/>
      <c r="B1005" s="140" t="s">
        <v>1421</v>
      </c>
      <c r="C1005" s="38"/>
      <c r="D1005" s="103"/>
      <c r="E1005" s="113"/>
      <c r="F1005" s="1151"/>
      <c r="G1005" s="649"/>
      <c r="H1005" s="40"/>
    </row>
    <row r="1006" spans="1:8" s="140" customFormat="1">
      <c r="A1006" s="38"/>
      <c r="B1006" s="139" t="s">
        <v>1095</v>
      </c>
      <c r="C1006" s="38" t="s">
        <v>347</v>
      </c>
      <c r="D1006" s="103">
        <v>4.18</v>
      </c>
      <c r="E1006" s="113"/>
      <c r="F1006" s="1151">
        <f>D1006*E1006</f>
        <v>0</v>
      </c>
      <c r="G1006" s="649"/>
      <c r="H1006" s="40"/>
    </row>
    <row r="1007" spans="1:8" s="140" customFormat="1">
      <c r="A1007" s="38"/>
      <c r="B1007" s="139"/>
      <c r="C1007" s="38"/>
      <c r="D1007" s="103"/>
      <c r="E1007" s="113"/>
      <c r="F1007" s="1151"/>
      <c r="G1007" s="649"/>
      <c r="H1007" s="40"/>
    </row>
    <row r="1008" spans="1:8" s="140" customFormat="1" ht="38.25">
      <c r="A1008" s="38" t="s">
        <v>934</v>
      </c>
      <c r="B1008" s="422" t="s">
        <v>4180</v>
      </c>
      <c r="C1008" s="38"/>
      <c r="D1008" s="103"/>
      <c r="E1008" s="113"/>
      <c r="F1008" s="1151"/>
      <c r="G1008" s="649"/>
      <c r="H1008" s="40"/>
    </row>
    <row r="1009" spans="1:8" s="140" customFormat="1" ht="38.25">
      <c r="A1009" s="38"/>
      <c r="B1009" s="140" t="s">
        <v>1421</v>
      </c>
      <c r="C1009" s="38"/>
      <c r="D1009" s="103"/>
      <c r="E1009" s="113"/>
      <c r="F1009" s="1151"/>
      <c r="G1009" s="649"/>
      <c r="H1009" s="40"/>
    </row>
    <row r="1010" spans="1:8" s="140" customFormat="1">
      <c r="A1010" s="38"/>
      <c r="B1010" s="139" t="s">
        <v>1431</v>
      </c>
      <c r="C1010" s="38" t="s">
        <v>347</v>
      </c>
      <c r="D1010" s="103">
        <v>4.1399999999999997</v>
      </c>
      <c r="E1010" s="113"/>
      <c r="F1010" s="1151">
        <f>D1010*E1010</f>
        <v>0</v>
      </c>
      <c r="G1010" s="649"/>
      <c r="H1010" s="40"/>
    </row>
    <row r="1011" spans="1:8" s="140" customFormat="1">
      <c r="A1011" s="38"/>
      <c r="B1011" s="139"/>
      <c r="C1011" s="38"/>
      <c r="D1011" s="103"/>
      <c r="E1011" s="113"/>
      <c r="F1011" s="1151"/>
      <c r="G1011" s="649"/>
      <c r="H1011" s="40"/>
    </row>
    <row r="1012" spans="1:8" s="140" customFormat="1" ht="38.25">
      <c r="A1012" s="38" t="s">
        <v>935</v>
      </c>
      <c r="B1012" s="422" t="s">
        <v>1730</v>
      </c>
      <c r="C1012" s="38"/>
      <c r="D1012" s="103"/>
      <c r="E1012" s="113"/>
      <c r="F1012" s="1151"/>
      <c r="G1012" s="649"/>
      <c r="H1012" s="40"/>
    </row>
    <row r="1013" spans="1:8" s="140" customFormat="1" ht="38.25">
      <c r="A1013" s="38"/>
      <c r="B1013" s="140" t="s">
        <v>1421</v>
      </c>
      <c r="C1013" s="38"/>
      <c r="D1013" s="103"/>
      <c r="E1013" s="113"/>
      <c r="F1013" s="1151"/>
      <c r="G1013" s="649"/>
      <c r="H1013" s="40"/>
    </row>
    <row r="1014" spans="1:8" s="140" customFormat="1">
      <c r="A1014" s="38"/>
      <c r="B1014" s="139" t="s">
        <v>1423</v>
      </c>
      <c r="C1014" s="38" t="s">
        <v>347</v>
      </c>
      <c r="D1014" s="103">
        <v>13.17</v>
      </c>
      <c r="E1014" s="113"/>
      <c r="F1014" s="1151">
        <f>D1014*E1014</f>
        <v>0</v>
      </c>
      <c r="G1014" s="649"/>
      <c r="H1014" s="40"/>
    </row>
    <row r="1015" spans="1:8" s="140" customFormat="1">
      <c r="A1015" s="530"/>
      <c r="B1015" s="510"/>
      <c r="C1015" s="45"/>
      <c r="D1015" s="48"/>
      <c r="E1015" s="112"/>
      <c r="F1015" s="1157"/>
      <c r="G1015" s="68"/>
    </row>
    <row r="1016" spans="1:8" s="140" customFormat="1" ht="38.25">
      <c r="A1016" s="38" t="s">
        <v>972</v>
      </c>
      <c r="B1016" s="422" t="s">
        <v>3940</v>
      </c>
      <c r="C1016" s="38"/>
      <c r="D1016" s="103"/>
      <c r="E1016" s="113"/>
      <c r="F1016" s="1151"/>
      <c r="G1016" s="649"/>
      <c r="H1016" s="40"/>
    </row>
    <row r="1017" spans="1:8" s="140" customFormat="1" ht="63.75">
      <c r="A1017" s="38"/>
      <c r="B1017" s="140" t="s">
        <v>1419</v>
      </c>
      <c r="C1017" s="38"/>
      <c r="D1017" s="103"/>
      <c r="E1017" s="113"/>
      <c r="F1017" s="1151"/>
      <c r="G1017" s="649"/>
      <c r="H1017" s="40"/>
    </row>
    <row r="1018" spans="1:8" s="140" customFormat="1">
      <c r="A1018" s="38"/>
      <c r="B1018" s="139" t="s">
        <v>1095</v>
      </c>
      <c r="C1018" s="38" t="s">
        <v>347</v>
      </c>
      <c r="D1018" s="103">
        <v>11.6</v>
      </c>
      <c r="E1018" s="113"/>
      <c r="F1018" s="1151">
        <f>D1018*E1018</f>
        <v>0</v>
      </c>
      <c r="G1018" s="649"/>
      <c r="H1018" s="40"/>
    </row>
    <row r="1019" spans="1:8" s="140" customFormat="1">
      <c r="A1019" s="38"/>
      <c r="B1019" s="139"/>
      <c r="C1019" s="38"/>
      <c r="D1019" s="103"/>
      <c r="E1019" s="113"/>
      <c r="F1019" s="1151"/>
      <c r="G1019" s="649"/>
      <c r="H1019" s="40"/>
    </row>
    <row r="1020" spans="1:8" s="140" customFormat="1" ht="38.1" customHeight="1">
      <c r="A1020" s="38" t="s">
        <v>973</v>
      </c>
      <c r="B1020" s="422" t="s">
        <v>1445</v>
      </c>
      <c r="C1020" s="38"/>
      <c r="D1020" s="103"/>
      <c r="E1020" s="113"/>
      <c r="F1020" s="1151"/>
      <c r="G1020" s="649"/>
      <c r="H1020" s="40"/>
    </row>
    <row r="1021" spans="1:8" s="140" customFormat="1" ht="89.25">
      <c r="A1021" s="38"/>
      <c r="B1021" s="140" t="s">
        <v>4181</v>
      </c>
      <c r="C1021" s="38"/>
      <c r="D1021" s="103"/>
      <c r="E1021" s="113"/>
      <c r="F1021" s="1151"/>
      <c r="G1021" s="649"/>
      <c r="H1021" s="40"/>
    </row>
    <row r="1022" spans="1:8" s="140" customFormat="1">
      <c r="A1022" s="38"/>
      <c r="B1022" s="139" t="s">
        <v>1420</v>
      </c>
      <c r="C1022" s="38" t="s">
        <v>347</v>
      </c>
      <c r="D1022" s="103">
        <v>95.54</v>
      </c>
      <c r="E1022" s="113"/>
      <c r="F1022" s="1151">
        <f>D1022*E1022</f>
        <v>0</v>
      </c>
      <c r="G1022" s="649"/>
      <c r="H1022" s="40"/>
    </row>
    <row r="1023" spans="1:8" s="140" customFormat="1">
      <c r="A1023" s="530"/>
      <c r="B1023" s="510"/>
      <c r="C1023" s="45"/>
      <c r="D1023" s="48"/>
      <c r="E1023" s="112"/>
      <c r="F1023" s="1157"/>
      <c r="G1023" s="68"/>
    </row>
    <row r="1024" spans="1:8" s="140" customFormat="1" ht="25.5">
      <c r="A1024" s="38" t="s">
        <v>3593</v>
      </c>
      <c r="B1024" s="140" t="s">
        <v>4182</v>
      </c>
      <c r="C1024" s="38"/>
      <c r="D1024" s="103"/>
      <c r="E1024" s="113"/>
      <c r="F1024" s="1151"/>
      <c r="G1024" s="649"/>
      <c r="H1024" s="40"/>
    </row>
    <row r="1025" spans="1:8" s="140" customFormat="1" ht="51">
      <c r="A1025" s="38"/>
      <c r="B1025" s="140" t="s">
        <v>1422</v>
      </c>
      <c r="C1025" s="38"/>
      <c r="D1025" s="103"/>
      <c r="E1025" s="113"/>
      <c r="F1025" s="1151"/>
      <c r="G1025" s="649"/>
      <c r="H1025" s="40"/>
    </row>
    <row r="1026" spans="1:8" s="140" customFormat="1" ht="25.5">
      <c r="A1026" s="38"/>
      <c r="B1026" s="140" t="s">
        <v>4191</v>
      </c>
      <c r="C1026" s="38"/>
      <c r="D1026" s="103"/>
      <c r="E1026" s="113"/>
      <c r="F1026" s="1151"/>
      <c r="G1026" s="649"/>
      <c r="H1026" s="40"/>
    </row>
    <row r="1027" spans="1:8" s="140" customFormat="1">
      <c r="A1027" s="38"/>
      <c r="B1027" s="139" t="s">
        <v>1420</v>
      </c>
      <c r="C1027" s="38" t="s">
        <v>347</v>
      </c>
      <c r="D1027" s="103">
        <v>43.12</v>
      </c>
      <c r="E1027" s="113"/>
      <c r="F1027" s="1151">
        <f>D1027*E1027</f>
        <v>0</v>
      </c>
      <c r="G1027" s="649"/>
      <c r="H1027" s="40"/>
    </row>
    <row r="1028" spans="1:8" s="140" customFormat="1">
      <c r="A1028" s="38"/>
      <c r="B1028" s="531"/>
      <c r="C1028" s="38"/>
      <c r="D1028" s="103"/>
      <c r="E1028" s="113"/>
      <c r="F1028" s="1151"/>
      <c r="G1028" s="649"/>
      <c r="H1028" s="40"/>
    </row>
    <row r="1029" spans="1:8" s="140" customFormat="1" ht="51">
      <c r="A1029" s="38" t="s">
        <v>3594</v>
      </c>
      <c r="B1029" s="140" t="s">
        <v>3595</v>
      </c>
      <c r="C1029" s="38"/>
      <c r="D1029" s="103"/>
      <c r="E1029" s="113"/>
      <c r="F1029" s="1151"/>
      <c r="G1029" s="649"/>
      <c r="H1029" s="40"/>
    </row>
    <row r="1030" spans="1:8" s="140" customFormat="1" ht="38.25">
      <c r="A1030" s="38"/>
      <c r="B1030" s="140" t="s">
        <v>1425</v>
      </c>
      <c r="C1030" s="38"/>
      <c r="D1030" s="103"/>
      <c r="E1030" s="113"/>
      <c r="F1030" s="1151"/>
      <c r="G1030" s="649"/>
      <c r="H1030" s="40"/>
    </row>
    <row r="1031" spans="1:8" s="140" customFormat="1">
      <c r="A1031" s="38"/>
      <c r="C1031" s="38"/>
      <c r="D1031" s="103"/>
      <c r="E1031" s="113"/>
      <c r="F1031" s="1151"/>
      <c r="G1031" s="649"/>
      <c r="H1031" s="40"/>
    </row>
    <row r="1032" spans="1:8" s="140" customFormat="1">
      <c r="A1032" s="38"/>
      <c r="B1032" s="139" t="s">
        <v>1420</v>
      </c>
      <c r="C1032" s="38" t="s">
        <v>347</v>
      </c>
      <c r="D1032" s="103">
        <v>12.1</v>
      </c>
      <c r="E1032" s="113"/>
      <c r="F1032" s="1151">
        <f>D1032*E1032</f>
        <v>0</v>
      </c>
      <c r="G1032" s="649"/>
      <c r="H1032" s="40"/>
    </row>
    <row r="1033" spans="1:8" s="140" customFormat="1">
      <c r="A1033" s="38"/>
      <c r="B1033" s="139" t="s">
        <v>3947</v>
      </c>
      <c r="C1033" s="38" t="s">
        <v>348</v>
      </c>
      <c r="D1033" s="103">
        <v>23.1</v>
      </c>
      <c r="E1033" s="113"/>
      <c r="F1033" s="1151">
        <f>D1033*E1033</f>
        <v>0</v>
      </c>
      <c r="G1033" s="649"/>
      <c r="H1033" s="40"/>
    </row>
    <row r="1034" spans="1:8" s="140" customFormat="1">
      <c r="A1034" s="38"/>
      <c r="B1034" s="531"/>
      <c r="C1034" s="38"/>
      <c r="D1034" s="103"/>
      <c r="E1034" s="113"/>
      <c r="F1034" s="1151"/>
      <c r="G1034" s="649"/>
      <c r="H1034" s="40"/>
    </row>
    <row r="1035" spans="1:8" s="140" customFormat="1" ht="51">
      <c r="A1035" s="38" t="s">
        <v>3596</v>
      </c>
      <c r="B1035" s="140" t="s">
        <v>3597</v>
      </c>
      <c r="C1035" s="38"/>
      <c r="D1035" s="103"/>
      <c r="E1035" s="113"/>
      <c r="F1035" s="1151"/>
      <c r="G1035" s="649"/>
      <c r="H1035" s="40"/>
    </row>
    <row r="1036" spans="1:8" s="140" customFormat="1" ht="63.75">
      <c r="A1036" s="38"/>
      <c r="B1036" s="140" t="s">
        <v>4190</v>
      </c>
      <c r="C1036" s="38"/>
      <c r="D1036" s="103"/>
      <c r="E1036" s="113"/>
      <c r="F1036" s="1151"/>
      <c r="G1036" s="649"/>
      <c r="H1036" s="40"/>
    </row>
    <row r="1037" spans="1:8" s="140" customFormat="1">
      <c r="A1037" s="38"/>
      <c r="C1037" s="38"/>
      <c r="D1037" s="103"/>
      <c r="E1037" s="113"/>
      <c r="F1037" s="1151"/>
      <c r="G1037" s="649"/>
      <c r="H1037" s="40"/>
    </row>
    <row r="1038" spans="1:8" s="140" customFormat="1">
      <c r="A1038" s="38"/>
      <c r="B1038" s="139" t="s">
        <v>1420</v>
      </c>
      <c r="C1038" s="38" t="s">
        <v>347</v>
      </c>
      <c r="D1038" s="103">
        <v>68.25</v>
      </c>
      <c r="E1038" s="113"/>
      <c r="F1038" s="1151">
        <f>D1038*E1038</f>
        <v>0</v>
      </c>
      <c r="G1038" s="649"/>
      <c r="H1038" s="40"/>
    </row>
    <row r="1039" spans="1:8" s="140" customFormat="1">
      <c r="A1039" s="38"/>
      <c r="B1039" s="139" t="s">
        <v>3947</v>
      </c>
      <c r="C1039" s="38" t="s">
        <v>348</v>
      </c>
      <c r="D1039" s="103">
        <v>295.2</v>
      </c>
      <c r="E1039" s="113"/>
      <c r="F1039" s="1151">
        <f>D1039*E1039</f>
        <v>0</v>
      </c>
      <c r="G1039" s="649"/>
      <c r="H1039" s="40"/>
    </row>
    <row r="1040" spans="1:8" s="140" customFormat="1">
      <c r="A1040" s="38"/>
      <c r="B1040" s="139"/>
      <c r="C1040" s="38"/>
      <c r="D1040" s="103"/>
      <c r="E1040" s="113"/>
      <c r="F1040" s="1151"/>
      <c r="G1040" s="649"/>
      <c r="H1040" s="40"/>
    </row>
    <row r="1041" spans="1:8" s="140" customFormat="1" ht="51">
      <c r="A1041" s="38" t="s">
        <v>3598</v>
      </c>
      <c r="B1041" s="140" t="s">
        <v>3599</v>
      </c>
      <c r="C1041" s="38"/>
      <c r="D1041" s="103"/>
      <c r="E1041" s="113"/>
      <c r="F1041" s="1151"/>
      <c r="G1041" s="649"/>
      <c r="H1041" s="40"/>
    </row>
    <row r="1042" spans="1:8" s="140" customFormat="1" ht="63.75">
      <c r="A1042" s="38"/>
      <c r="B1042" s="140" t="s">
        <v>1426</v>
      </c>
      <c r="C1042" s="38"/>
      <c r="D1042" s="103"/>
      <c r="E1042" s="113"/>
      <c r="F1042" s="1151"/>
      <c r="G1042" s="649"/>
      <c r="H1042" s="40"/>
    </row>
    <row r="1043" spans="1:8" s="140" customFormat="1">
      <c r="A1043" s="38"/>
      <c r="C1043" s="38"/>
      <c r="D1043" s="103"/>
      <c r="E1043" s="113"/>
      <c r="F1043" s="1151"/>
      <c r="G1043" s="649"/>
      <c r="H1043" s="40"/>
    </row>
    <row r="1044" spans="1:8" s="140" customFormat="1">
      <c r="A1044" s="38"/>
      <c r="B1044" s="139" t="s">
        <v>1420</v>
      </c>
      <c r="C1044" s="38" t="s">
        <v>347</v>
      </c>
      <c r="D1044" s="103">
        <v>11.8</v>
      </c>
      <c r="E1044" s="113"/>
      <c r="F1044" s="1151">
        <f>D1044*E1044</f>
        <v>0</v>
      </c>
      <c r="G1044" s="649"/>
      <c r="H1044" s="40"/>
    </row>
    <row r="1045" spans="1:8" s="140" customFormat="1">
      <c r="A1045" s="38"/>
      <c r="B1045" s="139" t="s">
        <v>1424</v>
      </c>
      <c r="C1045" s="38" t="s">
        <v>348</v>
      </c>
      <c r="D1045" s="103">
        <v>17</v>
      </c>
      <c r="E1045" s="113"/>
      <c r="F1045" s="1151">
        <f>D1045*E1045</f>
        <v>0</v>
      </c>
      <c r="G1045" s="649"/>
      <c r="H1045" s="40"/>
    </row>
    <row r="1046" spans="1:8" s="140" customFormat="1">
      <c r="A1046" s="38"/>
      <c r="B1046" s="139"/>
      <c r="C1046" s="38"/>
      <c r="D1046" s="103"/>
      <c r="E1046" s="113"/>
      <c r="F1046" s="1151"/>
      <c r="G1046" s="649"/>
      <c r="H1046" s="40"/>
    </row>
    <row r="1047" spans="1:8" s="140" customFormat="1" ht="38.25">
      <c r="A1047" s="38" t="s">
        <v>3600</v>
      </c>
      <c r="B1047" s="140" t="s">
        <v>4183</v>
      </c>
      <c r="C1047" s="38"/>
      <c r="D1047" s="103"/>
      <c r="E1047" s="113"/>
      <c r="F1047" s="1151"/>
      <c r="G1047" s="649"/>
      <c r="H1047" s="40"/>
    </row>
    <row r="1048" spans="1:8" s="140" customFormat="1" ht="38.25">
      <c r="A1048" s="38"/>
      <c r="B1048" s="140" t="s">
        <v>1425</v>
      </c>
      <c r="C1048" s="38"/>
      <c r="D1048" s="103"/>
      <c r="E1048" s="113"/>
      <c r="F1048" s="1151"/>
      <c r="G1048" s="649"/>
      <c r="H1048" s="40"/>
    </row>
    <row r="1049" spans="1:8" s="140" customFormat="1">
      <c r="A1049" s="38"/>
      <c r="C1049" s="38"/>
      <c r="D1049" s="103"/>
      <c r="E1049" s="113"/>
      <c r="F1049" s="1151"/>
      <c r="G1049" s="649"/>
      <c r="H1049" s="40"/>
    </row>
    <row r="1050" spans="1:8" s="140" customFormat="1">
      <c r="A1050" s="38"/>
      <c r="B1050" s="139" t="s">
        <v>1420</v>
      </c>
      <c r="C1050" s="38" t="s">
        <v>347</v>
      </c>
      <c r="D1050" s="103">
        <v>1</v>
      </c>
      <c r="E1050" s="113"/>
      <c r="F1050" s="1151">
        <f>D1050*E1050</f>
        <v>0</v>
      </c>
      <c r="G1050" s="649"/>
      <c r="H1050" s="40"/>
    </row>
    <row r="1051" spans="1:8" s="140" customFormat="1">
      <c r="A1051" s="38"/>
      <c r="B1051" s="139" t="s">
        <v>1424</v>
      </c>
      <c r="C1051" s="38" t="s">
        <v>348</v>
      </c>
      <c r="D1051" s="103">
        <v>7</v>
      </c>
      <c r="E1051" s="113"/>
      <c r="F1051" s="1151">
        <f>D1051*E1051</f>
        <v>0</v>
      </c>
      <c r="G1051" s="649"/>
      <c r="H1051" s="40"/>
    </row>
    <row r="1052" spans="1:8" s="140" customFormat="1">
      <c r="A1052" s="38"/>
      <c r="B1052" s="139"/>
      <c r="C1052" s="38"/>
      <c r="D1052" s="103"/>
      <c r="E1052" s="113"/>
      <c r="F1052" s="1151"/>
      <c r="G1052" s="649"/>
      <c r="H1052" s="40"/>
    </row>
    <row r="1053" spans="1:8" s="140" customFormat="1" ht="34.15" customHeight="1">
      <c r="A1053" s="38" t="s">
        <v>1498</v>
      </c>
      <c r="B1053" s="140" t="s">
        <v>4184</v>
      </c>
      <c r="C1053" s="38"/>
      <c r="D1053" s="103"/>
      <c r="E1053" s="113"/>
      <c r="F1053" s="1151"/>
      <c r="G1053" s="649"/>
      <c r="H1053" s="40"/>
    </row>
    <row r="1054" spans="1:8" s="140" customFormat="1" ht="73.7" customHeight="1">
      <c r="A1054" s="38"/>
      <c r="B1054" s="140" t="s">
        <v>1427</v>
      </c>
      <c r="C1054" s="38"/>
      <c r="D1054" s="103"/>
      <c r="E1054" s="113"/>
      <c r="F1054" s="1151"/>
      <c r="G1054" s="649"/>
      <c r="H1054" s="40"/>
    </row>
    <row r="1055" spans="1:8" s="140" customFormat="1">
      <c r="A1055" s="38"/>
      <c r="B1055" s="139" t="s">
        <v>1420</v>
      </c>
      <c r="C1055" s="38" t="s">
        <v>347</v>
      </c>
      <c r="D1055" s="103">
        <v>3</v>
      </c>
      <c r="E1055" s="113"/>
      <c r="F1055" s="1151">
        <f>D1055*E1055</f>
        <v>0</v>
      </c>
      <c r="G1055" s="649"/>
      <c r="H1055" s="40"/>
    </row>
    <row r="1056" spans="1:8" s="140" customFormat="1">
      <c r="A1056" s="38"/>
      <c r="B1056" s="531" t="s">
        <v>1499</v>
      </c>
      <c r="C1056" s="38" t="s">
        <v>348</v>
      </c>
      <c r="D1056" s="103">
        <v>30</v>
      </c>
      <c r="E1056" s="113"/>
      <c r="F1056" s="1151">
        <f>D1056*E1056</f>
        <v>0</v>
      </c>
      <c r="G1056" s="649"/>
      <c r="H1056" s="40"/>
    </row>
    <row r="1057" spans="1:8" s="140" customFormat="1">
      <c r="A1057" s="38"/>
      <c r="B1057" s="139"/>
      <c r="C1057" s="38"/>
      <c r="D1057" s="103"/>
      <c r="E1057" s="113"/>
      <c r="F1057" s="1151"/>
      <c r="G1057" s="649"/>
      <c r="H1057" s="40"/>
    </row>
    <row r="1058" spans="1:8" s="140" customFormat="1" ht="25.5">
      <c r="A1058" s="38" t="s">
        <v>1432</v>
      </c>
      <c r="B1058" s="140" t="s">
        <v>3601</v>
      </c>
      <c r="C1058" s="38"/>
      <c r="D1058" s="103"/>
      <c r="E1058" s="113"/>
      <c r="F1058" s="1151"/>
      <c r="G1058" s="649"/>
      <c r="H1058" s="40"/>
    </row>
    <row r="1059" spans="1:8" s="140" customFormat="1" ht="82.35" customHeight="1">
      <c r="A1059" s="38"/>
      <c r="B1059" s="140" t="s">
        <v>4185</v>
      </c>
      <c r="C1059" s="38"/>
      <c r="D1059" s="103"/>
      <c r="E1059" s="113"/>
      <c r="F1059" s="1151"/>
      <c r="G1059" s="649"/>
      <c r="H1059" s="40"/>
    </row>
    <row r="1060" spans="1:8" s="140" customFormat="1" ht="25.5">
      <c r="A1060" s="38"/>
      <c r="B1060" s="719" t="s">
        <v>4189</v>
      </c>
      <c r="C1060" s="38"/>
      <c r="D1060" s="103"/>
      <c r="E1060" s="113"/>
      <c r="F1060" s="1151"/>
      <c r="G1060" s="649"/>
      <c r="H1060" s="40"/>
    </row>
    <row r="1061" spans="1:8" s="140" customFormat="1">
      <c r="A1061" s="38"/>
      <c r="B1061" s="139" t="s">
        <v>1420</v>
      </c>
      <c r="C1061" s="38" t="s">
        <v>347</v>
      </c>
      <c r="D1061" s="103">
        <v>21.5</v>
      </c>
      <c r="E1061" s="113"/>
      <c r="F1061" s="1151">
        <f>D1061*E1061</f>
        <v>0</v>
      </c>
      <c r="G1061" s="649"/>
      <c r="H1061" s="40"/>
    </row>
    <row r="1062" spans="1:8" s="140" customFormat="1">
      <c r="A1062" s="38"/>
      <c r="B1062" s="531" t="s">
        <v>1499</v>
      </c>
      <c r="C1062" s="38" t="s">
        <v>348</v>
      </c>
      <c r="D1062" s="103">
        <v>201.2</v>
      </c>
      <c r="E1062" s="113"/>
      <c r="F1062" s="1151">
        <f>D1062*E1062</f>
        <v>0</v>
      </c>
      <c r="G1062" s="649"/>
      <c r="H1062" s="40"/>
    </row>
    <row r="1063" spans="1:8" s="140" customFormat="1">
      <c r="A1063" s="530"/>
      <c r="B1063" s="510"/>
      <c r="C1063" s="45"/>
      <c r="D1063" s="48"/>
      <c r="E1063" s="112"/>
      <c r="F1063" s="1157"/>
      <c r="G1063" s="68"/>
    </row>
    <row r="1064" spans="1:8" s="140" customFormat="1" ht="25.5">
      <c r="A1064" s="38" t="s">
        <v>1433</v>
      </c>
      <c r="B1064" s="140" t="s">
        <v>3941</v>
      </c>
      <c r="C1064" s="38"/>
      <c r="D1064" s="103"/>
      <c r="E1064" s="113"/>
      <c r="F1064" s="1151"/>
      <c r="G1064" s="649"/>
      <c r="H1064" s="40"/>
    </row>
    <row r="1065" spans="1:8" s="140" customFormat="1" ht="25.5">
      <c r="A1065" s="38"/>
      <c r="B1065" s="140" t="s">
        <v>1428</v>
      </c>
      <c r="C1065" s="38"/>
      <c r="D1065" s="103"/>
      <c r="E1065" s="113"/>
      <c r="F1065" s="1151"/>
      <c r="G1065" s="649"/>
      <c r="H1065" s="40"/>
    </row>
    <row r="1066" spans="1:8" s="140" customFormat="1" ht="51">
      <c r="A1066" s="38"/>
      <c r="B1066" s="140" t="s">
        <v>4186</v>
      </c>
      <c r="C1066" s="38"/>
      <c r="D1066" s="103"/>
      <c r="E1066" s="113"/>
      <c r="F1066" s="1151"/>
      <c r="G1066" s="649"/>
      <c r="H1066" s="40"/>
    </row>
    <row r="1067" spans="1:8" s="140" customFormat="1">
      <c r="A1067" s="38"/>
      <c r="C1067" s="38"/>
      <c r="D1067" s="103"/>
      <c r="E1067" s="113"/>
      <c r="F1067" s="1151"/>
      <c r="G1067" s="649"/>
      <c r="H1067" s="40"/>
    </row>
    <row r="1068" spans="1:8" s="140" customFormat="1">
      <c r="A1068" s="38"/>
      <c r="B1068" s="139" t="s">
        <v>1420</v>
      </c>
      <c r="C1068" s="38" t="s">
        <v>347</v>
      </c>
      <c r="D1068" s="103">
        <v>34.5</v>
      </c>
      <c r="E1068" s="113"/>
      <c r="F1068" s="1151">
        <f>D1068*E1068</f>
        <v>0</v>
      </c>
      <c r="G1068" s="649"/>
      <c r="H1068" s="40"/>
    </row>
    <row r="1069" spans="1:8" s="140" customFormat="1">
      <c r="A1069" s="38"/>
      <c r="B1069" s="531" t="s">
        <v>1499</v>
      </c>
      <c r="C1069" s="38" t="s">
        <v>348</v>
      </c>
      <c r="D1069" s="103">
        <v>340.2</v>
      </c>
      <c r="E1069" s="113"/>
      <c r="F1069" s="1151">
        <f>D1069*E1069</f>
        <v>0</v>
      </c>
      <c r="G1069" s="649"/>
      <c r="H1069" s="40"/>
    </row>
    <row r="1070" spans="1:8" s="140" customFormat="1">
      <c r="A1070" s="38"/>
      <c r="B1070" s="531"/>
      <c r="C1070" s="38"/>
      <c r="D1070" s="103"/>
      <c r="E1070" s="113"/>
      <c r="F1070" s="1151"/>
      <c r="G1070" s="649"/>
      <c r="H1070" s="40"/>
    </row>
    <row r="1071" spans="1:8" s="140" customFormat="1" ht="27.6" customHeight="1">
      <c r="A1071" s="38" t="s">
        <v>1434</v>
      </c>
      <c r="B1071" s="140" t="s">
        <v>3602</v>
      </c>
      <c r="C1071" s="38"/>
      <c r="D1071" s="103"/>
      <c r="E1071" s="113"/>
      <c r="F1071" s="1151"/>
      <c r="G1071" s="649"/>
      <c r="H1071" s="40"/>
    </row>
    <row r="1072" spans="1:8" s="140" customFormat="1" ht="73.7" customHeight="1">
      <c r="A1072" s="38"/>
      <c r="B1072" s="140" t="s">
        <v>4187</v>
      </c>
      <c r="C1072" s="38"/>
      <c r="D1072" s="103"/>
      <c r="E1072" s="113"/>
      <c r="F1072" s="1151"/>
      <c r="G1072" s="649"/>
      <c r="H1072" s="40"/>
    </row>
    <row r="1073" spans="1:8" s="140" customFormat="1">
      <c r="A1073" s="38"/>
      <c r="B1073" s="139" t="s">
        <v>1420</v>
      </c>
      <c r="C1073" s="38" t="s">
        <v>347</v>
      </c>
      <c r="D1073" s="103">
        <v>18.7</v>
      </c>
      <c r="E1073" s="113"/>
      <c r="F1073" s="1151">
        <f>D1073*E1073</f>
        <v>0</v>
      </c>
      <c r="G1073" s="649"/>
      <c r="H1073" s="40"/>
    </row>
    <row r="1074" spans="1:8" s="140" customFormat="1">
      <c r="A1074" s="38"/>
      <c r="B1074" s="531" t="s">
        <v>1424</v>
      </c>
      <c r="C1074" s="38" t="s">
        <v>348</v>
      </c>
      <c r="D1074" s="103">
        <v>93.2</v>
      </c>
      <c r="E1074" s="113"/>
      <c r="F1074" s="1151">
        <f>D1074*E1074</f>
        <v>0</v>
      </c>
      <c r="G1074" s="649"/>
      <c r="H1074" s="40"/>
    </row>
    <row r="1075" spans="1:8" s="140" customFormat="1">
      <c r="A1075" s="530"/>
      <c r="B1075" s="510"/>
      <c r="C1075" s="45"/>
      <c r="D1075" s="48"/>
      <c r="E1075" s="112"/>
      <c r="F1075" s="1157"/>
      <c r="G1075" s="68"/>
    </row>
    <row r="1076" spans="1:8" s="140" customFormat="1" ht="25.5">
      <c r="A1076" s="38" t="s">
        <v>1435</v>
      </c>
      <c r="B1076" s="140" t="s">
        <v>3603</v>
      </c>
      <c r="C1076" s="38"/>
      <c r="D1076" s="103"/>
      <c r="E1076" s="113"/>
      <c r="F1076" s="1151"/>
      <c r="G1076" s="649"/>
      <c r="H1076" s="40"/>
    </row>
    <row r="1077" spans="1:8" s="140" customFormat="1" ht="51">
      <c r="A1077" s="38"/>
      <c r="B1077" s="140" t="s">
        <v>4186</v>
      </c>
      <c r="C1077" s="38"/>
      <c r="D1077" s="103"/>
      <c r="E1077" s="113"/>
      <c r="F1077" s="1151"/>
      <c r="G1077" s="649"/>
      <c r="H1077" s="40"/>
    </row>
    <row r="1078" spans="1:8" s="140" customFormat="1" ht="25.5">
      <c r="A1078" s="38"/>
      <c r="B1078" s="140" t="s">
        <v>4188</v>
      </c>
      <c r="C1078" s="38"/>
      <c r="D1078" s="103"/>
      <c r="E1078" s="113"/>
      <c r="F1078" s="1151"/>
      <c r="G1078" s="649"/>
      <c r="H1078" s="40"/>
    </row>
    <row r="1079" spans="1:8" s="140" customFormat="1">
      <c r="A1079" s="38"/>
      <c r="B1079" s="139" t="s">
        <v>1420</v>
      </c>
      <c r="C1079" s="38" t="s">
        <v>347</v>
      </c>
      <c r="D1079" s="103">
        <v>1.1000000000000001</v>
      </c>
      <c r="E1079" s="113"/>
      <c r="F1079" s="1151">
        <f>D1079*E1079</f>
        <v>0</v>
      </c>
      <c r="G1079" s="649"/>
      <c r="H1079" s="40"/>
    </row>
    <row r="1080" spans="1:8" s="140" customFormat="1">
      <c r="A1080" s="38"/>
      <c r="B1080" s="531" t="s">
        <v>1424</v>
      </c>
      <c r="C1080" s="38" t="s">
        <v>348</v>
      </c>
      <c r="D1080" s="103">
        <v>5.5</v>
      </c>
      <c r="E1080" s="113"/>
      <c r="F1080" s="1151">
        <f>D1080*E1080</f>
        <v>0</v>
      </c>
      <c r="G1080" s="649"/>
      <c r="H1080" s="40"/>
    </row>
    <row r="1081" spans="1:8" s="140" customFormat="1">
      <c r="A1081" s="530"/>
      <c r="B1081" s="510"/>
      <c r="C1081" s="45"/>
      <c r="D1081" s="48"/>
      <c r="E1081" s="112"/>
      <c r="F1081" s="1157"/>
      <c r="G1081" s="68"/>
    </row>
    <row r="1082" spans="1:8" s="140" customFormat="1" ht="38.25">
      <c r="A1082" s="38" t="s">
        <v>1436</v>
      </c>
      <c r="B1082" s="140" t="s">
        <v>1500</v>
      </c>
      <c r="C1082" s="38"/>
      <c r="D1082" s="103"/>
      <c r="E1082" s="113"/>
      <c r="F1082" s="1151"/>
      <c r="G1082" s="649"/>
      <c r="H1082" s="40"/>
    </row>
    <row r="1083" spans="1:8" s="140" customFormat="1" ht="51">
      <c r="A1083" s="38"/>
      <c r="B1083" s="140" t="s">
        <v>1429</v>
      </c>
      <c r="C1083" s="38"/>
      <c r="D1083" s="103"/>
      <c r="E1083" s="113"/>
      <c r="F1083" s="1151"/>
      <c r="G1083" s="649"/>
      <c r="H1083" s="40"/>
    </row>
    <row r="1084" spans="1:8" s="140" customFormat="1" ht="38.25">
      <c r="A1084" s="38"/>
      <c r="B1084" s="140" t="s">
        <v>1444</v>
      </c>
      <c r="C1084" s="38"/>
      <c r="D1084" s="103"/>
      <c r="E1084" s="113"/>
      <c r="F1084" s="1151"/>
      <c r="G1084" s="649"/>
      <c r="H1084" s="40"/>
    </row>
    <row r="1085" spans="1:8" s="140" customFormat="1">
      <c r="A1085" s="38"/>
      <c r="B1085" s="139" t="s">
        <v>1420</v>
      </c>
      <c r="C1085" s="38" t="s">
        <v>347</v>
      </c>
      <c r="D1085" s="103">
        <v>107.9</v>
      </c>
      <c r="E1085" s="113"/>
      <c r="F1085" s="1151">
        <f>D1085*E1085</f>
        <v>0</v>
      </c>
      <c r="G1085" s="649"/>
      <c r="H1085" s="40"/>
    </row>
    <row r="1086" spans="1:8" s="140" customFormat="1">
      <c r="A1086" s="38"/>
      <c r="B1086" s="531" t="s">
        <v>1424</v>
      </c>
      <c r="C1086" s="38" t="s">
        <v>348</v>
      </c>
      <c r="D1086" s="103">
        <v>928</v>
      </c>
      <c r="E1086" s="113"/>
      <c r="F1086" s="1151">
        <f>D1086*E1086</f>
        <v>0</v>
      </c>
      <c r="G1086" s="649"/>
      <c r="H1086" s="40"/>
    </row>
    <row r="1087" spans="1:8" s="140" customFormat="1">
      <c r="A1087" s="38"/>
      <c r="B1087" s="531"/>
      <c r="C1087" s="38"/>
      <c r="D1087" s="103"/>
      <c r="E1087" s="113"/>
      <c r="F1087" s="1151"/>
      <c r="G1087" s="649"/>
      <c r="H1087" s="40"/>
    </row>
    <row r="1088" spans="1:8" s="140" customFormat="1" ht="38.25">
      <c r="A1088" s="38" t="s">
        <v>1437</v>
      </c>
      <c r="B1088" s="140" t="s">
        <v>1501</v>
      </c>
      <c r="C1088" s="38"/>
      <c r="D1088" s="103"/>
      <c r="E1088" s="113"/>
      <c r="F1088" s="1151"/>
      <c r="G1088" s="649"/>
      <c r="H1088" s="40"/>
    </row>
    <row r="1089" spans="1:8" s="140" customFormat="1" ht="51">
      <c r="A1089" s="38"/>
      <c r="B1089" s="140" t="s">
        <v>1429</v>
      </c>
      <c r="C1089" s="38"/>
      <c r="D1089" s="103"/>
      <c r="E1089" s="113"/>
      <c r="F1089" s="1151"/>
      <c r="G1089" s="649"/>
      <c r="H1089" s="40"/>
    </row>
    <row r="1090" spans="1:8" s="140" customFormat="1" ht="38.25">
      <c r="A1090" s="38"/>
      <c r="B1090" s="140" t="s">
        <v>1444</v>
      </c>
      <c r="C1090" s="38"/>
      <c r="D1090" s="103"/>
      <c r="E1090" s="113"/>
      <c r="F1090" s="1151"/>
      <c r="G1090" s="649"/>
      <c r="H1090" s="40"/>
    </row>
    <row r="1091" spans="1:8" s="140" customFormat="1">
      <c r="A1091" s="38"/>
      <c r="B1091" s="139" t="s">
        <v>1420</v>
      </c>
      <c r="C1091" s="38" t="s">
        <v>347</v>
      </c>
      <c r="D1091" s="103">
        <v>20.2</v>
      </c>
      <c r="E1091" s="113"/>
      <c r="F1091" s="1151">
        <f>D1091*E1091</f>
        <v>0</v>
      </c>
      <c r="G1091" s="649"/>
      <c r="H1091" s="40"/>
    </row>
    <row r="1092" spans="1:8" s="140" customFormat="1">
      <c r="A1092" s="38"/>
      <c r="B1092" s="531" t="s">
        <v>1424</v>
      </c>
      <c r="C1092" s="38" t="s">
        <v>348</v>
      </c>
      <c r="D1092" s="103">
        <v>134.30000000000001</v>
      </c>
      <c r="E1092" s="113"/>
      <c r="F1092" s="1151">
        <f>D1092*E1092</f>
        <v>0</v>
      </c>
      <c r="G1092" s="649"/>
      <c r="H1092" s="40"/>
    </row>
    <row r="1093" spans="1:8" s="140" customFormat="1">
      <c r="A1093" s="530"/>
      <c r="B1093" s="510"/>
      <c r="C1093" s="45"/>
      <c r="D1093" s="48"/>
      <c r="E1093" s="112"/>
      <c r="F1093" s="1157"/>
      <c r="G1093" s="68"/>
    </row>
    <row r="1094" spans="1:8" s="140" customFormat="1" ht="42.6" customHeight="1">
      <c r="A1094" s="38" t="s">
        <v>1438</v>
      </c>
      <c r="B1094" s="140" t="s">
        <v>4192</v>
      </c>
      <c r="C1094" s="38"/>
      <c r="D1094" s="103"/>
      <c r="E1094" s="113"/>
      <c r="F1094" s="1151"/>
      <c r="G1094" s="649"/>
      <c r="H1094" s="40"/>
    </row>
    <row r="1095" spans="1:8" s="140" customFormat="1" ht="38.25">
      <c r="A1095" s="38"/>
      <c r="B1095" s="140" t="s">
        <v>4193</v>
      </c>
      <c r="C1095" s="38"/>
      <c r="D1095" s="103"/>
      <c r="E1095" s="113"/>
      <c r="F1095" s="1151"/>
      <c r="G1095" s="649"/>
      <c r="H1095" s="40"/>
    </row>
    <row r="1096" spans="1:8" s="140" customFormat="1">
      <c r="A1096" s="38"/>
      <c r="B1096" s="139" t="s">
        <v>1420</v>
      </c>
      <c r="C1096" s="38" t="s">
        <v>347</v>
      </c>
      <c r="D1096" s="103">
        <v>3.75</v>
      </c>
      <c r="E1096" s="113"/>
      <c r="F1096" s="1151">
        <f>D1096*E1096</f>
        <v>0</v>
      </c>
      <c r="G1096" s="649"/>
      <c r="H1096" s="40"/>
    </row>
    <row r="1097" spans="1:8" s="140" customFormat="1">
      <c r="A1097" s="38"/>
      <c r="B1097" s="531" t="s">
        <v>1424</v>
      </c>
      <c r="C1097" s="38" t="s">
        <v>348</v>
      </c>
      <c r="D1097" s="103">
        <v>11.7</v>
      </c>
      <c r="E1097" s="113"/>
      <c r="F1097" s="1151">
        <f>D1097*E1097</f>
        <v>0</v>
      </c>
      <c r="G1097" s="649"/>
      <c r="H1097" s="40"/>
    </row>
    <row r="1098" spans="1:8" s="140" customFormat="1">
      <c r="A1098" s="530"/>
      <c r="B1098" s="510"/>
      <c r="C1098" s="45"/>
      <c r="D1098" s="48"/>
      <c r="E1098" s="112"/>
      <c r="F1098" s="1157"/>
      <c r="G1098" s="68"/>
    </row>
    <row r="1099" spans="1:8" s="140" customFormat="1" ht="38.25">
      <c r="A1099" s="38" t="s">
        <v>1439</v>
      </c>
      <c r="B1099" s="140" t="s">
        <v>4195</v>
      </c>
      <c r="C1099" s="38"/>
      <c r="D1099" s="103"/>
      <c r="E1099" s="113"/>
      <c r="F1099" s="1151"/>
      <c r="G1099" s="649"/>
      <c r="H1099" s="40"/>
    </row>
    <row r="1100" spans="1:8" s="140" customFormat="1" ht="70.7" customHeight="1">
      <c r="A1100" s="38"/>
      <c r="B1100" s="140" t="s">
        <v>4194</v>
      </c>
      <c r="C1100" s="38"/>
      <c r="D1100" s="103"/>
      <c r="E1100" s="113"/>
      <c r="F1100" s="1151"/>
      <c r="G1100" s="649"/>
      <c r="H1100" s="40"/>
    </row>
    <row r="1101" spans="1:8" s="140" customFormat="1">
      <c r="A1101" s="38"/>
      <c r="B1101" s="139" t="s">
        <v>1420</v>
      </c>
      <c r="C1101" s="38" t="s">
        <v>347</v>
      </c>
      <c r="D1101" s="103">
        <v>2.7</v>
      </c>
      <c r="E1101" s="113"/>
      <c r="F1101" s="1151">
        <f>D1101*E1101</f>
        <v>0</v>
      </c>
      <c r="G1101" s="649"/>
      <c r="H1101" s="40"/>
    </row>
    <row r="1102" spans="1:8" s="140" customFormat="1">
      <c r="A1102" s="38"/>
      <c r="B1102" s="139" t="s">
        <v>1430</v>
      </c>
      <c r="C1102" s="38" t="s">
        <v>348</v>
      </c>
      <c r="D1102" s="103">
        <v>33.700000000000003</v>
      </c>
      <c r="E1102" s="113"/>
      <c r="F1102" s="1151">
        <f>D1102*E1102</f>
        <v>0</v>
      </c>
      <c r="G1102" s="649"/>
      <c r="H1102" s="40"/>
    </row>
    <row r="1103" spans="1:8" s="140" customFormat="1">
      <c r="A1103" s="530"/>
      <c r="B1103" s="510"/>
      <c r="C1103" s="45"/>
      <c r="D1103" s="48"/>
      <c r="E1103" s="112"/>
      <c r="F1103" s="1157"/>
      <c r="G1103" s="68"/>
    </row>
    <row r="1104" spans="1:8" s="140" customFormat="1" ht="38.25">
      <c r="A1104" s="38" t="s">
        <v>1440</v>
      </c>
      <c r="B1104" s="140" t="s">
        <v>1502</v>
      </c>
      <c r="C1104" s="38"/>
      <c r="D1104" s="103"/>
      <c r="E1104" s="113"/>
      <c r="F1104" s="1151"/>
      <c r="G1104" s="649"/>
      <c r="H1104" s="40"/>
    </row>
    <row r="1105" spans="1:8" s="140" customFormat="1" ht="57.6" customHeight="1">
      <c r="A1105" s="38"/>
      <c r="B1105" s="140" t="s">
        <v>1429</v>
      </c>
      <c r="C1105" s="38"/>
      <c r="D1105" s="103"/>
      <c r="E1105" s="113"/>
      <c r="F1105" s="1151"/>
      <c r="G1105" s="649"/>
      <c r="H1105" s="40"/>
    </row>
    <row r="1106" spans="1:8" s="140" customFormat="1">
      <c r="A1106" s="38"/>
      <c r="B1106" s="139" t="s">
        <v>1420</v>
      </c>
      <c r="C1106" s="38" t="s">
        <v>347</v>
      </c>
      <c r="D1106" s="103">
        <v>0.7</v>
      </c>
      <c r="E1106" s="113"/>
      <c r="F1106" s="1151">
        <f>D1106*E1106</f>
        <v>0</v>
      </c>
      <c r="G1106" s="649"/>
      <c r="H1106" s="40"/>
    </row>
    <row r="1107" spans="1:8" s="140" customFormat="1">
      <c r="A1107" s="38"/>
      <c r="B1107" s="531" t="s">
        <v>1430</v>
      </c>
      <c r="C1107" s="38" t="s">
        <v>348</v>
      </c>
      <c r="D1107" s="103">
        <v>10</v>
      </c>
      <c r="E1107" s="113"/>
      <c r="F1107" s="1151">
        <f>D1107*E1107</f>
        <v>0</v>
      </c>
      <c r="G1107" s="649"/>
      <c r="H1107" s="40"/>
    </row>
    <row r="1108" spans="1:8" s="140" customFormat="1">
      <c r="A1108" s="530"/>
      <c r="B1108" s="510"/>
      <c r="C1108" s="45"/>
      <c r="D1108" s="48"/>
      <c r="E1108" s="112"/>
      <c r="F1108" s="1157"/>
      <c r="G1108" s="68"/>
    </row>
    <row r="1109" spans="1:8" s="140" customFormat="1" ht="38.25">
      <c r="A1109" s="38" t="s">
        <v>1441</v>
      </c>
      <c r="B1109" s="43" t="s">
        <v>1506</v>
      </c>
      <c r="C1109" s="38"/>
      <c r="D1109" s="103"/>
      <c r="E1109" s="113"/>
      <c r="F1109" s="1151"/>
      <c r="G1109" s="649"/>
      <c r="H1109" s="40"/>
    </row>
    <row r="1110" spans="1:8" s="140" customFormat="1" ht="95.45" customHeight="1">
      <c r="A1110" s="532"/>
      <c r="B1110" s="43" t="s">
        <v>3942</v>
      </c>
      <c r="C1110" s="38"/>
      <c r="D1110" s="103"/>
      <c r="E1110" s="113"/>
      <c r="F1110" s="1151"/>
      <c r="G1110" s="649"/>
      <c r="H1110" s="40"/>
    </row>
    <row r="1111" spans="1:8" s="140" customFormat="1" ht="99" customHeight="1">
      <c r="A1111" s="532"/>
      <c r="B1111" s="43" t="s">
        <v>1513</v>
      </c>
      <c r="C1111" s="38"/>
      <c r="D1111" s="103"/>
      <c r="E1111" s="113"/>
      <c r="F1111" s="1151"/>
      <c r="G1111" s="649"/>
      <c r="H1111" s="40"/>
    </row>
    <row r="1112" spans="1:8" s="140" customFormat="1" ht="213.6" customHeight="1">
      <c r="A1112" s="532"/>
      <c r="B1112" s="140" t="s">
        <v>4196</v>
      </c>
      <c r="C1112" s="38"/>
      <c r="D1112" s="103"/>
      <c r="E1112" s="113"/>
      <c r="F1112" s="1151"/>
      <c r="G1112" s="649"/>
      <c r="H1112" s="40"/>
    </row>
    <row r="1113" spans="1:8" s="140" customFormat="1" ht="111.6" customHeight="1">
      <c r="A1113" s="532"/>
      <c r="B1113" s="140" t="s">
        <v>1514</v>
      </c>
      <c r="C1113" s="38"/>
      <c r="D1113" s="103"/>
      <c r="E1113" s="113"/>
      <c r="F1113" s="1151"/>
      <c r="G1113" s="649"/>
      <c r="H1113" s="40"/>
    </row>
    <row r="1114" spans="1:8" s="140" customFormat="1" ht="57.6" customHeight="1">
      <c r="A1114" s="532"/>
      <c r="B1114" s="140" t="s">
        <v>4197</v>
      </c>
      <c r="C1114" s="38"/>
      <c r="D1114" s="103"/>
      <c r="E1114" s="113"/>
      <c r="F1114" s="1151"/>
      <c r="G1114" s="649"/>
      <c r="H1114" s="40"/>
    </row>
    <row r="1115" spans="1:8" s="140" customFormat="1" ht="57.6" customHeight="1">
      <c r="A1115" s="532"/>
      <c r="B1115" s="140" t="s">
        <v>1503</v>
      </c>
      <c r="C1115" s="38"/>
      <c r="D1115" s="103"/>
      <c r="E1115" s="113"/>
      <c r="F1115" s="1151"/>
      <c r="G1115" s="649"/>
      <c r="H1115" s="40"/>
    </row>
    <row r="1116" spans="1:8" s="140" customFormat="1" ht="38.25">
      <c r="A1116" s="532"/>
      <c r="B1116" s="43" t="s">
        <v>4198</v>
      </c>
      <c r="C1116" s="38"/>
      <c r="D1116" s="103"/>
      <c r="E1116" s="113"/>
      <c r="F1116" s="1151"/>
      <c r="G1116" s="649"/>
      <c r="H1116" s="40"/>
    </row>
    <row r="1117" spans="1:8" s="140" customFormat="1" ht="31.35" customHeight="1">
      <c r="A1117" s="532"/>
      <c r="B1117" s="150" t="s">
        <v>1504</v>
      </c>
      <c r="C1117" s="38"/>
      <c r="D1117" s="103"/>
      <c r="E1117" s="113"/>
      <c r="F1117" s="1151"/>
      <c r="G1117" s="649"/>
      <c r="H1117" s="40"/>
    </row>
    <row r="1118" spans="1:8" s="140" customFormat="1" ht="19.7" customHeight="1">
      <c r="A1118" s="532"/>
      <c r="B1118" s="140" t="s">
        <v>1505</v>
      </c>
      <c r="C1118" s="38"/>
      <c r="D1118" s="103"/>
      <c r="E1118" s="113"/>
      <c r="F1118" s="1151"/>
      <c r="G1118" s="649"/>
      <c r="H1118" s="40"/>
    </row>
    <row r="1119" spans="1:8" s="140" customFormat="1" ht="54.6" customHeight="1">
      <c r="A1119" s="38"/>
      <c r="B1119" s="140" t="s">
        <v>3943</v>
      </c>
      <c r="C1119" s="38"/>
      <c r="D1119" s="103"/>
      <c r="E1119" s="113"/>
      <c r="F1119" s="1151"/>
      <c r="G1119" s="649"/>
      <c r="H1119" s="40"/>
    </row>
    <row r="1120" spans="1:8" s="140" customFormat="1">
      <c r="A1120" s="38"/>
      <c r="B1120" s="139" t="s">
        <v>1507</v>
      </c>
      <c r="C1120" s="38" t="s">
        <v>258</v>
      </c>
      <c r="D1120" s="103">
        <v>62</v>
      </c>
      <c r="E1120" s="113"/>
      <c r="F1120" s="1151">
        <f>D1120*E1120</f>
        <v>0</v>
      </c>
      <c r="G1120" s="649"/>
      <c r="H1120" s="40"/>
    </row>
    <row r="1121" spans="1:12" s="140" customFormat="1">
      <c r="A1121" s="38"/>
      <c r="B1121" s="139" t="s">
        <v>1510</v>
      </c>
      <c r="C1121" s="38" t="s">
        <v>258</v>
      </c>
      <c r="D1121" s="103">
        <v>17</v>
      </c>
      <c r="E1121" s="113"/>
      <c r="F1121" s="1151">
        <f>D1121*E1121</f>
        <v>0</v>
      </c>
      <c r="G1121" s="649"/>
      <c r="H1121" s="40"/>
    </row>
    <row r="1122" spans="1:12" s="140" customFormat="1">
      <c r="A1122" s="38"/>
      <c r="B1122" s="139" t="s">
        <v>1508</v>
      </c>
      <c r="C1122" s="38" t="s">
        <v>258</v>
      </c>
      <c r="D1122" s="103">
        <v>4</v>
      </c>
      <c r="E1122" s="113"/>
      <c r="F1122" s="1151">
        <f t="shared" ref="F1122:F1125" si="2">D1122*E1122</f>
        <v>0</v>
      </c>
      <c r="G1122" s="649"/>
      <c r="H1122" s="40"/>
    </row>
    <row r="1123" spans="1:12" s="140" customFormat="1">
      <c r="A1123" s="38"/>
      <c r="B1123" s="139" t="s">
        <v>1511</v>
      </c>
      <c r="C1123" s="38" t="s">
        <v>258</v>
      </c>
      <c r="D1123" s="103">
        <v>1</v>
      </c>
      <c r="E1123" s="113"/>
      <c r="F1123" s="1151">
        <f t="shared" si="2"/>
        <v>0</v>
      </c>
      <c r="G1123" s="649"/>
      <c r="H1123" s="40"/>
    </row>
    <row r="1124" spans="1:12" s="140" customFormat="1">
      <c r="A1124" s="38"/>
      <c r="B1124" s="139" t="s">
        <v>1509</v>
      </c>
      <c r="C1124" s="38" t="s">
        <v>258</v>
      </c>
      <c r="D1124" s="103">
        <v>4</v>
      </c>
      <c r="E1124" s="113"/>
      <c r="F1124" s="1151">
        <f t="shared" si="2"/>
        <v>0</v>
      </c>
      <c r="G1124" s="649"/>
      <c r="H1124" s="40"/>
    </row>
    <row r="1125" spans="1:12" s="140" customFormat="1">
      <c r="A1125" s="38"/>
      <c r="B1125" s="139" t="s">
        <v>1512</v>
      </c>
      <c r="C1125" s="38" t="s">
        <v>258</v>
      </c>
      <c r="D1125" s="103">
        <v>7</v>
      </c>
      <c r="E1125" s="113"/>
      <c r="F1125" s="1151">
        <f t="shared" si="2"/>
        <v>0</v>
      </c>
      <c r="G1125" s="649"/>
      <c r="H1125" s="40"/>
    </row>
    <row r="1126" spans="1:12" s="140" customFormat="1">
      <c r="A1126" s="530"/>
      <c r="B1126" s="510"/>
      <c r="C1126" s="45"/>
      <c r="D1126" s="48"/>
      <c r="E1126" s="112"/>
      <c r="F1126" s="1157"/>
      <c r="G1126" s="68"/>
    </row>
    <row r="1127" spans="1:12" s="44" customFormat="1" ht="13.5" thickBot="1">
      <c r="A1127" s="47"/>
      <c r="C1127" s="47"/>
      <c r="D1127" s="103"/>
      <c r="E1127" s="117"/>
      <c r="F1127" s="1147"/>
      <c r="G1127" s="682"/>
      <c r="H1127" s="533"/>
      <c r="I1127" s="533"/>
      <c r="J1127" s="534"/>
      <c r="K1127" s="533"/>
      <c r="L1127" s="533"/>
    </row>
    <row r="1128" spans="1:12" s="44" customFormat="1" ht="13.5" thickBot="1">
      <c r="A1128" s="535"/>
      <c r="B1128" s="536" t="s">
        <v>1139</v>
      </c>
      <c r="C1128" s="537"/>
      <c r="D1128" s="538"/>
      <c r="E1128" s="527"/>
      <c r="F1128" s="1155">
        <f>SUM(F1001:F1126)</f>
        <v>0</v>
      </c>
      <c r="G1128" s="683"/>
    </row>
    <row r="1129" spans="1:12" s="44" customFormat="1">
      <c r="A1129" s="539"/>
      <c r="B1129" s="540"/>
      <c r="C1129" s="45"/>
      <c r="D1129" s="48"/>
      <c r="E1129" s="123"/>
      <c r="F1129" s="1156"/>
      <c r="G1129" s="683"/>
    </row>
    <row r="1130" spans="1:12" s="44" customFormat="1">
      <c r="A1130" s="539"/>
      <c r="B1130" s="540"/>
      <c r="C1130" s="45"/>
      <c r="D1130" s="48"/>
      <c r="E1130" s="123"/>
      <c r="F1130" s="1156"/>
      <c r="G1130" s="683"/>
    </row>
    <row r="1131" spans="1:12" s="140" customFormat="1">
      <c r="A1131" s="529" t="s">
        <v>407</v>
      </c>
      <c r="B1131" s="513" t="s">
        <v>936</v>
      </c>
      <c r="C1131" s="45"/>
      <c r="D1131" s="48"/>
      <c r="E1131" s="112"/>
      <c r="F1131" s="1157"/>
      <c r="G1131" s="68"/>
    </row>
    <row r="1132" spans="1:12" s="140" customFormat="1">
      <c r="A1132" s="530"/>
      <c r="B1132" s="510"/>
      <c r="C1132" s="45"/>
      <c r="D1132" s="48"/>
      <c r="E1132" s="112"/>
      <c r="F1132" s="1157"/>
      <c r="G1132" s="68"/>
    </row>
    <row r="1133" spans="1:12" s="140" customFormat="1">
      <c r="A1133" s="530"/>
      <c r="B1133" s="510"/>
      <c r="C1133" s="45"/>
      <c r="D1133" s="48"/>
      <c r="E1133" s="112"/>
      <c r="F1133" s="1157"/>
      <c r="G1133" s="68"/>
    </row>
    <row r="1134" spans="1:12" s="140" customFormat="1" ht="25.5">
      <c r="A1134" s="38" t="s">
        <v>408</v>
      </c>
      <c r="B1134" s="141" t="s">
        <v>1100</v>
      </c>
      <c r="C1134" s="45"/>
      <c r="D1134" s="48"/>
      <c r="E1134" s="112"/>
      <c r="F1134" s="1157"/>
      <c r="G1134" s="68"/>
    </row>
    <row r="1135" spans="1:12" s="140" customFormat="1" ht="25.5">
      <c r="A1135" s="46"/>
      <c r="B1135" s="141" t="s">
        <v>1101</v>
      </c>
      <c r="C1135" s="50"/>
      <c r="D1135" s="49"/>
      <c r="E1135" s="124"/>
      <c r="F1135" s="1157"/>
      <c r="G1135" s="649"/>
      <c r="H1135" s="40"/>
    </row>
    <row r="1136" spans="1:12" s="140" customFormat="1">
      <c r="B1136" s="141" t="s">
        <v>1442</v>
      </c>
      <c r="C1136" s="38"/>
      <c r="D1136" s="103"/>
      <c r="E1136" s="113"/>
      <c r="F1136" s="1151"/>
      <c r="G1136" s="649"/>
      <c r="H1136" s="40"/>
    </row>
    <row r="1137" spans="1:8" s="140" customFormat="1" ht="25.5">
      <c r="B1137" s="141" t="s">
        <v>1102</v>
      </c>
      <c r="C1137" s="38"/>
      <c r="D1137" s="103"/>
      <c r="E1137" s="113"/>
      <c r="F1137" s="1151"/>
      <c r="G1137" s="649"/>
      <c r="H1137" s="40"/>
    </row>
    <row r="1138" spans="1:8" s="140" customFormat="1">
      <c r="A1138" s="38"/>
      <c r="B1138" s="139" t="s">
        <v>1443</v>
      </c>
      <c r="E1138" s="110"/>
      <c r="F1138" s="1158"/>
      <c r="G1138" s="649"/>
      <c r="H1138" s="40"/>
    </row>
    <row r="1139" spans="1:8" s="140" customFormat="1">
      <c r="A1139" s="38"/>
      <c r="B1139" s="139"/>
      <c r="E1139" s="110"/>
      <c r="F1139" s="1158"/>
      <c r="G1139" s="649"/>
      <c r="H1139" s="40"/>
    </row>
    <row r="1140" spans="1:8" s="140" customFormat="1" ht="12.6" customHeight="1">
      <c r="A1140" s="38"/>
      <c r="B1140" s="562" t="s">
        <v>3862</v>
      </c>
      <c r="C1140" s="38" t="s">
        <v>938</v>
      </c>
      <c r="D1140" s="103">
        <v>5603</v>
      </c>
      <c r="E1140" s="113"/>
      <c r="F1140" s="1151">
        <f t="shared" ref="F1140:F1149" si="3">D1140*E1140</f>
        <v>0</v>
      </c>
      <c r="G1140" s="649"/>
      <c r="H1140" s="40"/>
    </row>
    <row r="1141" spans="1:8" s="140" customFormat="1" ht="12.6" customHeight="1">
      <c r="A1141" s="38"/>
      <c r="B1141" s="139" t="s">
        <v>3869</v>
      </c>
      <c r="C1141" s="38" t="s">
        <v>938</v>
      </c>
      <c r="D1141" s="103">
        <v>1815</v>
      </c>
      <c r="E1141" s="113"/>
      <c r="F1141" s="1151">
        <f t="shared" si="3"/>
        <v>0</v>
      </c>
      <c r="G1141" s="649"/>
      <c r="H1141" s="40"/>
    </row>
    <row r="1142" spans="1:8" s="140" customFormat="1" ht="12.6" customHeight="1">
      <c r="A1142" s="38"/>
      <c r="B1142" s="139" t="s">
        <v>3863</v>
      </c>
      <c r="C1142" s="38" t="s">
        <v>938</v>
      </c>
      <c r="D1142" s="103">
        <v>10406</v>
      </c>
      <c r="E1142" s="113"/>
      <c r="F1142" s="1151">
        <f t="shared" si="3"/>
        <v>0</v>
      </c>
      <c r="G1142" s="649"/>
      <c r="H1142" s="40"/>
    </row>
    <row r="1143" spans="1:8" s="140" customFormat="1" ht="12.6" customHeight="1">
      <c r="A1143" s="38"/>
      <c r="B1143" s="139" t="s">
        <v>3867</v>
      </c>
      <c r="C1143" s="38" t="s">
        <v>938</v>
      </c>
      <c r="D1143" s="103">
        <v>16185</v>
      </c>
      <c r="E1143" s="113"/>
      <c r="F1143" s="1151">
        <f t="shared" si="3"/>
        <v>0</v>
      </c>
      <c r="G1143" s="649"/>
      <c r="H1143" s="40"/>
    </row>
    <row r="1144" spans="1:8" s="140" customFormat="1" ht="12" customHeight="1">
      <c r="A1144" s="38"/>
      <c r="B1144" s="139" t="s">
        <v>3868</v>
      </c>
      <c r="C1144" s="38" t="s">
        <v>938</v>
      </c>
      <c r="D1144" s="103">
        <v>16653</v>
      </c>
      <c r="E1144" s="113"/>
      <c r="F1144" s="1151">
        <f t="shared" si="3"/>
        <v>0</v>
      </c>
      <c r="G1144" s="649"/>
      <c r="H1144" s="40"/>
    </row>
    <row r="1145" spans="1:8" s="140" customFormat="1" ht="12.6" customHeight="1">
      <c r="A1145" s="38"/>
      <c r="B1145" s="139" t="s">
        <v>3866</v>
      </c>
      <c r="C1145" s="38" t="s">
        <v>938</v>
      </c>
      <c r="D1145" s="103">
        <v>2574</v>
      </c>
      <c r="E1145" s="113"/>
      <c r="F1145" s="1151">
        <f t="shared" si="3"/>
        <v>0</v>
      </c>
      <c r="G1145" s="649"/>
      <c r="H1145" s="40"/>
    </row>
    <row r="1146" spans="1:8" s="140" customFormat="1" ht="12.6" customHeight="1">
      <c r="A1146" s="38"/>
      <c r="B1146" s="139" t="s">
        <v>3865</v>
      </c>
      <c r="C1146" s="38" t="s">
        <v>938</v>
      </c>
      <c r="D1146" s="103">
        <v>412.5</v>
      </c>
      <c r="E1146" s="113"/>
      <c r="F1146" s="1151">
        <f t="shared" si="3"/>
        <v>0</v>
      </c>
      <c r="G1146" s="649"/>
      <c r="H1146" s="40"/>
    </row>
    <row r="1147" spans="1:8" s="140" customFormat="1" ht="12.6" customHeight="1">
      <c r="A1147" s="38"/>
      <c r="B1147" s="139" t="s">
        <v>3870</v>
      </c>
      <c r="C1147" s="38" t="s">
        <v>938</v>
      </c>
      <c r="D1147" s="103">
        <v>6490</v>
      </c>
      <c r="E1147" s="113"/>
      <c r="F1147" s="1151">
        <f t="shared" si="3"/>
        <v>0</v>
      </c>
      <c r="G1147" s="649"/>
      <c r="H1147" s="40"/>
    </row>
    <row r="1148" spans="1:8" s="140" customFormat="1" ht="12.6" customHeight="1">
      <c r="A1148" s="38"/>
      <c r="B1148" s="139" t="s">
        <v>3871</v>
      </c>
      <c r="C1148" s="38" t="s">
        <v>938</v>
      </c>
      <c r="D1148" s="103">
        <v>408</v>
      </c>
      <c r="E1148" s="113"/>
      <c r="F1148" s="1151">
        <f t="shared" si="3"/>
        <v>0</v>
      </c>
      <c r="G1148" s="649"/>
      <c r="H1148" s="40"/>
    </row>
    <row r="1149" spans="1:8" s="140" customFormat="1" ht="12.6" customHeight="1">
      <c r="A1149" s="38"/>
      <c r="B1149" s="421" t="s">
        <v>3864</v>
      </c>
      <c r="C1149" s="38" t="s">
        <v>938</v>
      </c>
      <c r="D1149" s="103">
        <v>3520</v>
      </c>
      <c r="E1149" s="113"/>
      <c r="F1149" s="1151">
        <f t="shared" si="3"/>
        <v>0</v>
      </c>
      <c r="G1149" s="649"/>
      <c r="H1149" s="40"/>
    </row>
    <row r="1150" spans="1:8" s="140" customFormat="1">
      <c r="A1150" s="38"/>
      <c r="B1150" s="421"/>
      <c r="C1150" s="38"/>
      <c r="D1150" s="103"/>
      <c r="E1150" s="113"/>
      <c r="F1150" s="1151"/>
      <c r="G1150" s="649"/>
      <c r="H1150" s="40"/>
    </row>
    <row r="1151" spans="1:8" s="140" customFormat="1" ht="13.5" thickBot="1">
      <c r="A1151" s="38"/>
      <c r="B1151" s="40"/>
      <c r="C1151" s="38"/>
      <c r="D1151" s="103"/>
      <c r="E1151" s="113"/>
      <c r="F1151" s="1151"/>
      <c r="G1151" s="649"/>
      <c r="H1151" s="40"/>
    </row>
    <row r="1152" spans="1:8" s="44" customFormat="1" ht="13.5" thickBot="1">
      <c r="A1152" s="535"/>
      <c r="B1152" s="536" t="s">
        <v>1140</v>
      </c>
      <c r="C1152" s="537"/>
      <c r="D1152" s="538"/>
      <c r="E1152" s="527"/>
      <c r="F1152" s="1155">
        <f>SUM(F1134:F1149)</f>
        <v>0</v>
      </c>
      <c r="G1152" s="683"/>
    </row>
    <row r="1153" spans="1:7" s="44" customFormat="1">
      <c r="A1153" s="539"/>
      <c r="B1153" s="540"/>
      <c r="C1153" s="45"/>
      <c r="D1153" s="48"/>
      <c r="E1153" s="123"/>
      <c r="F1153" s="1156"/>
      <c r="G1153" s="683"/>
    </row>
    <row r="1154" spans="1:7" s="140" customFormat="1">
      <c r="A1154" s="541"/>
      <c r="B1154" s="510"/>
      <c r="C1154" s="511"/>
      <c r="D1154" s="511"/>
      <c r="E1154" s="112"/>
      <c r="F1154" s="1156"/>
      <c r="G1154" s="68"/>
    </row>
    <row r="1155" spans="1:7" s="140" customFormat="1">
      <c r="A1155" s="542" t="s">
        <v>523</v>
      </c>
      <c r="B1155" s="513" t="s">
        <v>909</v>
      </c>
      <c r="C1155" s="45"/>
      <c r="D1155" s="48"/>
      <c r="E1155" s="113"/>
      <c r="F1155" s="1156"/>
      <c r="G1155" s="649"/>
    </row>
    <row r="1156" spans="1:7" s="140" customFormat="1">
      <c r="A1156" s="543"/>
      <c r="B1156" s="510"/>
      <c r="C1156" s="45"/>
      <c r="D1156" s="48"/>
      <c r="E1156" s="113"/>
      <c r="F1156" s="1151"/>
      <c r="G1156" s="68"/>
    </row>
    <row r="1157" spans="1:7" s="140" customFormat="1">
      <c r="A1157" s="543"/>
      <c r="B1157" s="510"/>
      <c r="C1157" s="45"/>
      <c r="D1157" s="48"/>
      <c r="E1157" s="113"/>
      <c r="F1157" s="1151"/>
      <c r="G1157" s="68"/>
    </row>
    <row r="1158" spans="1:7" s="547" customFormat="1" ht="108.6" customHeight="1">
      <c r="A1158" s="544" t="s">
        <v>524</v>
      </c>
      <c r="B1158" s="142" t="s">
        <v>1496</v>
      </c>
      <c r="C1158" s="545"/>
      <c r="D1158" s="546"/>
      <c r="E1158" s="126"/>
      <c r="F1158" s="1159"/>
      <c r="G1158" s="684"/>
    </row>
    <row r="1159" spans="1:7" s="140" customFormat="1" ht="75" customHeight="1">
      <c r="A1159" s="38"/>
      <c r="B1159" s="142" t="s">
        <v>1446</v>
      </c>
      <c r="C1159" s="38"/>
      <c r="D1159" s="103"/>
      <c r="E1159" s="113"/>
      <c r="F1159" s="1151"/>
      <c r="G1159" s="649"/>
    </row>
    <row r="1160" spans="1:7" s="140" customFormat="1" ht="112.35" customHeight="1">
      <c r="A1160" s="38"/>
      <c r="B1160" s="142" t="s">
        <v>1492</v>
      </c>
      <c r="C1160" s="38"/>
      <c r="D1160" s="103"/>
      <c r="E1160" s="113"/>
      <c r="F1160" s="1151"/>
      <c r="G1160" s="649"/>
    </row>
    <row r="1161" spans="1:7" s="140" customFormat="1" ht="21" customHeight="1">
      <c r="A1161" s="38"/>
      <c r="B1161" s="142" t="s">
        <v>1448</v>
      </c>
      <c r="C1161" s="38"/>
      <c r="D1161" s="103"/>
      <c r="E1161" s="113"/>
      <c r="F1161" s="1151"/>
      <c r="G1161" s="649"/>
    </row>
    <row r="1162" spans="1:7" s="140" customFormat="1" ht="48" customHeight="1">
      <c r="A1162" s="38"/>
      <c r="B1162" s="141" t="s">
        <v>1316</v>
      </c>
      <c r="C1162" s="38"/>
      <c r="D1162" s="103"/>
      <c r="E1162" s="113"/>
      <c r="F1162" s="1151"/>
      <c r="G1162" s="649"/>
    </row>
    <row r="1163" spans="1:7" s="140" customFormat="1" ht="49.35" customHeight="1">
      <c r="A1163" s="38"/>
      <c r="B1163" s="143" t="s">
        <v>1449</v>
      </c>
      <c r="C1163" s="38"/>
      <c r="D1163" s="103"/>
      <c r="E1163" s="113"/>
      <c r="F1163" s="1151"/>
      <c r="G1163" s="649"/>
    </row>
    <row r="1164" spans="1:7" s="547" customFormat="1">
      <c r="B1164" s="141" t="s">
        <v>937</v>
      </c>
      <c r="C1164" s="548"/>
      <c r="D1164" s="546"/>
      <c r="E1164" s="113"/>
      <c r="F1164" s="1151"/>
      <c r="G1164" s="684"/>
    </row>
    <row r="1165" spans="1:7" s="547" customFormat="1">
      <c r="B1165" s="549" t="s">
        <v>1453</v>
      </c>
      <c r="C1165" s="548"/>
      <c r="D1165" s="546"/>
      <c r="E1165" s="113"/>
      <c r="F1165" s="1151"/>
      <c r="G1165" s="684"/>
    </row>
    <row r="1166" spans="1:7" s="547" customFormat="1">
      <c r="B1166" s="549" t="s">
        <v>1470</v>
      </c>
      <c r="C1166" s="548" t="s">
        <v>938</v>
      </c>
      <c r="D1166" s="546">
        <v>770</v>
      </c>
      <c r="E1166" s="113"/>
      <c r="F1166" s="1151">
        <f t="shared" ref="F1166:F1196" si="4">D1166*E1166</f>
        <v>0</v>
      </c>
      <c r="G1166" s="684"/>
    </row>
    <row r="1167" spans="1:7" s="547" customFormat="1">
      <c r="B1167" s="549" t="s">
        <v>1471</v>
      </c>
      <c r="C1167" s="548" t="s">
        <v>938</v>
      </c>
      <c r="D1167" s="546">
        <v>4901.75</v>
      </c>
      <c r="E1167" s="113"/>
      <c r="F1167" s="1151">
        <f t="shared" si="4"/>
        <v>0</v>
      </c>
      <c r="G1167" s="684"/>
    </row>
    <row r="1168" spans="1:7" s="547" customFormat="1">
      <c r="B1168" s="549" t="s">
        <v>1474</v>
      </c>
      <c r="C1168" s="548" t="s">
        <v>938</v>
      </c>
      <c r="D1168" s="546">
        <v>540.4</v>
      </c>
      <c r="E1168" s="113"/>
      <c r="F1168" s="1151">
        <f>D1168*E1168</f>
        <v>0</v>
      </c>
      <c r="G1168" s="684"/>
    </row>
    <row r="1169" spans="2:7" s="547" customFormat="1">
      <c r="B1169" s="549" t="s">
        <v>1475</v>
      </c>
      <c r="C1169" s="548" t="s">
        <v>938</v>
      </c>
      <c r="D1169" s="546">
        <v>554.20000000000005</v>
      </c>
      <c r="E1169" s="113"/>
      <c r="F1169" s="1151">
        <f>D1169*E1169</f>
        <v>0</v>
      </c>
      <c r="G1169" s="684"/>
    </row>
    <row r="1170" spans="2:7" s="547" customFormat="1">
      <c r="B1170" s="549" t="s">
        <v>1477</v>
      </c>
      <c r="C1170" s="548" t="s">
        <v>938</v>
      </c>
      <c r="D1170" s="546">
        <v>444.7</v>
      </c>
      <c r="E1170" s="113"/>
      <c r="F1170" s="1151">
        <f t="shared" si="4"/>
        <v>0</v>
      </c>
      <c r="G1170" s="684"/>
    </row>
    <row r="1171" spans="2:7" s="547" customFormat="1">
      <c r="B1171" s="549" t="s">
        <v>1472</v>
      </c>
      <c r="C1171" s="548" t="s">
        <v>938</v>
      </c>
      <c r="D1171" s="546">
        <v>176.6</v>
      </c>
      <c r="E1171" s="113"/>
      <c r="F1171" s="1151">
        <f t="shared" si="4"/>
        <v>0</v>
      </c>
      <c r="G1171" s="684"/>
    </row>
    <row r="1172" spans="2:7" s="547" customFormat="1">
      <c r="B1172" s="549" t="s">
        <v>1473</v>
      </c>
      <c r="C1172" s="548" t="s">
        <v>938</v>
      </c>
      <c r="D1172" s="546">
        <v>784</v>
      </c>
      <c r="E1172" s="113"/>
      <c r="F1172" s="1151">
        <f t="shared" si="4"/>
        <v>0</v>
      </c>
      <c r="G1172" s="684"/>
    </row>
    <row r="1173" spans="2:7" s="547" customFormat="1">
      <c r="B1173" s="549" t="s">
        <v>1476</v>
      </c>
      <c r="C1173" s="548" t="s">
        <v>938</v>
      </c>
      <c r="D1173" s="546">
        <v>250</v>
      </c>
      <c r="E1173" s="113"/>
      <c r="F1173" s="1151">
        <f t="shared" si="4"/>
        <v>0</v>
      </c>
      <c r="G1173" s="684"/>
    </row>
    <row r="1174" spans="2:7" s="547" customFormat="1">
      <c r="B1174" s="549" t="s">
        <v>1452</v>
      </c>
      <c r="C1174" s="548"/>
      <c r="D1174" s="546"/>
      <c r="E1174" s="113"/>
      <c r="F1174" s="1151"/>
      <c r="G1174" s="684"/>
    </row>
    <row r="1175" spans="2:7" s="547" customFormat="1">
      <c r="B1175" s="549" t="s">
        <v>1483</v>
      </c>
      <c r="C1175" s="548" t="s">
        <v>938</v>
      </c>
      <c r="D1175" s="546">
        <v>28</v>
      </c>
      <c r="E1175" s="113"/>
      <c r="F1175" s="1151">
        <f t="shared" ref="F1175:F1178" si="5">D1175*E1175</f>
        <v>0</v>
      </c>
      <c r="G1175" s="684"/>
    </row>
    <row r="1176" spans="2:7" s="547" customFormat="1">
      <c r="B1176" s="549" t="s">
        <v>1484</v>
      </c>
      <c r="C1176" s="548" t="s">
        <v>938</v>
      </c>
      <c r="D1176" s="546">
        <v>1301</v>
      </c>
      <c r="E1176" s="113"/>
      <c r="F1176" s="1151">
        <f t="shared" si="5"/>
        <v>0</v>
      </c>
      <c r="G1176" s="684"/>
    </row>
    <row r="1177" spans="2:7" s="547" customFormat="1">
      <c r="B1177" s="549" t="s">
        <v>1485</v>
      </c>
      <c r="C1177" s="548" t="s">
        <v>938</v>
      </c>
      <c r="D1177" s="546">
        <v>1691.5</v>
      </c>
      <c r="E1177" s="113"/>
      <c r="F1177" s="1151">
        <f t="shared" si="5"/>
        <v>0</v>
      </c>
      <c r="G1177" s="684"/>
    </row>
    <row r="1178" spans="2:7" s="547" customFormat="1">
      <c r="B1178" s="549" t="s">
        <v>1486</v>
      </c>
      <c r="C1178" s="548" t="s">
        <v>938</v>
      </c>
      <c r="D1178" s="546">
        <v>52.3</v>
      </c>
      <c r="E1178" s="113"/>
      <c r="F1178" s="1151">
        <f t="shared" si="5"/>
        <v>0</v>
      </c>
      <c r="G1178" s="684"/>
    </row>
    <row r="1179" spans="2:7" s="547" customFormat="1">
      <c r="B1179" s="549" t="s">
        <v>1108</v>
      </c>
      <c r="C1179" s="548"/>
      <c r="D1179" s="546"/>
      <c r="E1179" s="113"/>
      <c r="F1179" s="1151"/>
      <c r="G1179" s="684"/>
    </row>
    <row r="1180" spans="2:7" s="547" customFormat="1">
      <c r="B1180" s="549" t="s">
        <v>1457</v>
      </c>
      <c r="C1180" s="548" t="s">
        <v>938</v>
      </c>
      <c r="D1180" s="546">
        <v>22301.5</v>
      </c>
      <c r="E1180" s="113"/>
      <c r="F1180" s="1151">
        <f t="shared" si="4"/>
        <v>0</v>
      </c>
      <c r="G1180" s="684"/>
    </row>
    <row r="1181" spans="2:7" s="547" customFormat="1">
      <c r="B1181" s="549" t="s">
        <v>1459</v>
      </c>
      <c r="C1181" s="548" t="s">
        <v>938</v>
      </c>
      <c r="D1181" s="546">
        <v>2714.4</v>
      </c>
      <c r="E1181" s="113"/>
      <c r="F1181" s="1151">
        <f t="shared" si="4"/>
        <v>0</v>
      </c>
      <c r="G1181" s="684"/>
    </row>
    <row r="1182" spans="2:7" s="547" customFormat="1">
      <c r="B1182" s="549" t="s">
        <v>1458</v>
      </c>
      <c r="C1182" s="548" t="s">
        <v>938</v>
      </c>
      <c r="D1182" s="546">
        <v>8764.7000000000007</v>
      </c>
      <c r="E1182" s="113"/>
      <c r="F1182" s="1151">
        <f t="shared" si="4"/>
        <v>0</v>
      </c>
      <c r="G1182" s="684"/>
    </row>
    <row r="1183" spans="2:7" s="547" customFormat="1">
      <c r="B1183" s="549" t="s">
        <v>1460</v>
      </c>
      <c r="C1183" s="548" t="s">
        <v>938</v>
      </c>
      <c r="D1183" s="546">
        <v>9485.2999999999993</v>
      </c>
      <c r="E1183" s="113"/>
      <c r="F1183" s="1151">
        <f t="shared" si="4"/>
        <v>0</v>
      </c>
      <c r="G1183" s="684"/>
    </row>
    <row r="1184" spans="2:7" s="547" customFormat="1">
      <c r="B1184" s="549" t="s">
        <v>1462</v>
      </c>
      <c r="C1184" s="548" t="s">
        <v>938</v>
      </c>
      <c r="D1184" s="546">
        <v>542.20000000000005</v>
      </c>
      <c r="E1184" s="113"/>
      <c r="F1184" s="1151">
        <f t="shared" si="4"/>
        <v>0</v>
      </c>
      <c r="G1184" s="684"/>
    </row>
    <row r="1185" spans="2:7" s="547" customFormat="1">
      <c r="B1185" s="549" t="s">
        <v>1461</v>
      </c>
      <c r="C1185" s="548" t="s">
        <v>938</v>
      </c>
      <c r="D1185" s="546">
        <v>2402.5</v>
      </c>
      <c r="E1185" s="113"/>
      <c r="F1185" s="1151">
        <f t="shared" si="4"/>
        <v>0</v>
      </c>
      <c r="G1185" s="684"/>
    </row>
    <row r="1186" spans="2:7" s="547" customFormat="1">
      <c r="B1186" s="549" t="s">
        <v>1451</v>
      </c>
      <c r="C1186" s="548"/>
      <c r="D1186" s="546"/>
      <c r="E1186" s="113"/>
      <c r="F1186" s="1151"/>
      <c r="G1186" s="684"/>
    </row>
    <row r="1187" spans="2:7" s="547" customFormat="1">
      <c r="B1187" s="549" t="s">
        <v>1478</v>
      </c>
      <c r="C1187" s="548" t="s">
        <v>938</v>
      </c>
      <c r="D1187" s="546">
        <v>486.7</v>
      </c>
      <c r="E1187" s="113"/>
      <c r="F1187" s="1151">
        <f>D1187*E1187</f>
        <v>0</v>
      </c>
      <c r="G1187" s="684"/>
    </row>
    <row r="1188" spans="2:7" s="547" customFormat="1">
      <c r="B1188" s="549" t="s">
        <v>1479</v>
      </c>
      <c r="C1188" s="548" t="s">
        <v>938</v>
      </c>
      <c r="D1188" s="546">
        <v>2987.5</v>
      </c>
      <c r="E1188" s="113"/>
      <c r="F1188" s="1151">
        <f t="shared" si="4"/>
        <v>0</v>
      </c>
      <c r="G1188" s="684"/>
    </row>
    <row r="1189" spans="2:7" s="547" customFormat="1">
      <c r="B1189" s="549" t="s">
        <v>1480</v>
      </c>
      <c r="C1189" s="548" t="s">
        <v>938</v>
      </c>
      <c r="D1189" s="546">
        <v>383.1</v>
      </c>
      <c r="E1189" s="113"/>
      <c r="F1189" s="1151">
        <f t="shared" si="4"/>
        <v>0</v>
      </c>
      <c r="G1189" s="684"/>
    </row>
    <row r="1190" spans="2:7" s="547" customFormat="1">
      <c r="B1190" s="549" t="s">
        <v>1481</v>
      </c>
      <c r="C1190" s="548" t="s">
        <v>938</v>
      </c>
      <c r="D1190" s="546">
        <v>428.3</v>
      </c>
      <c r="E1190" s="113"/>
      <c r="F1190" s="1151">
        <f>D1190*E1190</f>
        <v>0</v>
      </c>
      <c r="G1190" s="684"/>
    </row>
    <row r="1191" spans="2:7" s="547" customFormat="1">
      <c r="B1191" s="549" t="s">
        <v>1482</v>
      </c>
      <c r="C1191" s="548" t="s">
        <v>938</v>
      </c>
      <c r="D1191" s="546">
        <v>529.79999999999995</v>
      </c>
      <c r="E1191" s="113"/>
      <c r="F1191" s="1151">
        <f t="shared" si="4"/>
        <v>0</v>
      </c>
      <c r="G1191" s="684"/>
    </row>
    <row r="1192" spans="2:7" s="547" customFormat="1">
      <c r="B1192" s="549" t="s">
        <v>1450</v>
      </c>
      <c r="C1192" s="548"/>
      <c r="D1192" s="546"/>
      <c r="E1192" s="113"/>
      <c r="F1192" s="1151"/>
      <c r="G1192" s="684"/>
    </row>
    <row r="1193" spans="2:7" s="547" customFormat="1">
      <c r="B1193" s="549" t="s">
        <v>1464</v>
      </c>
      <c r="C1193" s="548" t="s">
        <v>938</v>
      </c>
      <c r="D1193" s="546">
        <v>17475.900000000001</v>
      </c>
      <c r="E1193" s="113"/>
      <c r="F1193" s="1151">
        <f t="shared" si="4"/>
        <v>0</v>
      </c>
      <c r="G1193" s="684"/>
    </row>
    <row r="1194" spans="2:7" s="547" customFormat="1">
      <c r="B1194" s="549" t="s">
        <v>1463</v>
      </c>
      <c r="C1194" s="548" t="s">
        <v>938</v>
      </c>
      <c r="D1194" s="546">
        <v>2346.1</v>
      </c>
      <c r="E1194" s="113"/>
      <c r="F1194" s="1151">
        <f t="shared" si="4"/>
        <v>0</v>
      </c>
      <c r="G1194" s="684"/>
    </row>
    <row r="1195" spans="2:7" s="547" customFormat="1">
      <c r="B1195" s="549" t="s">
        <v>1466</v>
      </c>
      <c r="C1195" s="548" t="s">
        <v>938</v>
      </c>
      <c r="D1195" s="546">
        <v>6742.6</v>
      </c>
      <c r="E1195" s="113"/>
      <c r="F1195" s="1151">
        <f t="shared" si="4"/>
        <v>0</v>
      </c>
      <c r="G1195" s="684"/>
    </row>
    <row r="1196" spans="2:7" s="547" customFormat="1">
      <c r="B1196" s="549" t="s">
        <v>1465</v>
      </c>
      <c r="C1196" s="548" t="s">
        <v>938</v>
      </c>
      <c r="D1196" s="546">
        <v>920.7</v>
      </c>
      <c r="E1196" s="113"/>
      <c r="F1196" s="1151">
        <f t="shared" si="4"/>
        <v>0</v>
      </c>
      <c r="G1196" s="684"/>
    </row>
    <row r="1197" spans="2:7" s="547" customFormat="1">
      <c r="B1197" s="549" t="s">
        <v>1454</v>
      </c>
      <c r="C1197" s="548"/>
      <c r="D1197" s="546"/>
      <c r="E1197" s="113"/>
      <c r="F1197" s="1151"/>
      <c r="G1197" s="684"/>
    </row>
    <row r="1198" spans="2:7" s="547" customFormat="1">
      <c r="B1198" s="549" t="s">
        <v>1488</v>
      </c>
      <c r="C1198" s="548" t="s">
        <v>938</v>
      </c>
      <c r="D1198" s="546">
        <v>436.7</v>
      </c>
      <c r="E1198" s="113"/>
      <c r="F1198" s="1151">
        <f t="shared" ref="F1198:F1201" si="6">D1198*E1198</f>
        <v>0</v>
      </c>
      <c r="G1198" s="684"/>
    </row>
    <row r="1199" spans="2:7" s="547" customFormat="1">
      <c r="B1199" s="549" t="s">
        <v>1489</v>
      </c>
      <c r="C1199" s="548" t="s">
        <v>938</v>
      </c>
      <c r="D1199" s="546">
        <v>679</v>
      </c>
      <c r="E1199" s="113"/>
      <c r="F1199" s="1151">
        <f t="shared" si="6"/>
        <v>0</v>
      </c>
      <c r="G1199" s="684"/>
    </row>
    <row r="1200" spans="2:7" s="547" customFormat="1">
      <c r="B1200" s="549" t="s">
        <v>1490</v>
      </c>
      <c r="C1200" s="548" t="s">
        <v>938</v>
      </c>
      <c r="D1200" s="546">
        <v>708.5</v>
      </c>
      <c r="E1200" s="113"/>
      <c r="F1200" s="1151">
        <f t="shared" si="6"/>
        <v>0</v>
      </c>
      <c r="G1200" s="684"/>
    </row>
    <row r="1201" spans="1:7" s="547" customFormat="1">
      <c r="B1201" s="549" t="s">
        <v>1491</v>
      </c>
      <c r="C1201" s="548" t="s">
        <v>938</v>
      </c>
      <c r="D1201" s="546">
        <v>402.6</v>
      </c>
      <c r="E1201" s="113"/>
      <c r="F1201" s="1151">
        <f t="shared" si="6"/>
        <v>0</v>
      </c>
      <c r="G1201" s="684"/>
    </row>
    <row r="1202" spans="1:7" s="547" customFormat="1">
      <c r="B1202" s="549" t="s">
        <v>1487</v>
      </c>
      <c r="C1202" s="548"/>
      <c r="D1202" s="546"/>
      <c r="E1202" s="113"/>
      <c r="F1202" s="1151"/>
      <c r="G1202" s="684"/>
    </row>
    <row r="1203" spans="1:7" s="547" customFormat="1">
      <c r="B1203" s="549" t="s">
        <v>1467</v>
      </c>
      <c r="C1203" s="548" t="s">
        <v>938</v>
      </c>
      <c r="D1203" s="546">
        <v>347.8</v>
      </c>
      <c r="E1203" s="113"/>
      <c r="F1203" s="1151">
        <f t="shared" ref="F1203:F1206" si="7">D1203*E1203</f>
        <v>0</v>
      </c>
      <c r="G1203" s="684"/>
    </row>
    <row r="1204" spans="1:7" s="547" customFormat="1">
      <c r="B1204" s="549" t="s">
        <v>1468</v>
      </c>
      <c r="C1204" s="548" t="s">
        <v>938</v>
      </c>
      <c r="D1204" s="546">
        <v>2695.5</v>
      </c>
      <c r="E1204" s="113"/>
      <c r="F1204" s="1151">
        <f t="shared" si="7"/>
        <v>0</v>
      </c>
      <c r="G1204" s="684"/>
    </row>
    <row r="1205" spans="1:7" s="547" customFormat="1">
      <c r="B1205" s="549" t="s">
        <v>1469</v>
      </c>
      <c r="C1205" s="548" t="s">
        <v>938</v>
      </c>
      <c r="D1205" s="546">
        <v>683.8</v>
      </c>
      <c r="E1205" s="113"/>
      <c r="F1205" s="1151">
        <f t="shared" si="7"/>
        <v>0</v>
      </c>
      <c r="G1205" s="684"/>
    </row>
    <row r="1206" spans="1:7" s="547" customFormat="1">
      <c r="B1206" s="549" t="s">
        <v>1455</v>
      </c>
      <c r="C1206" s="548" t="s">
        <v>938</v>
      </c>
      <c r="D1206" s="546">
        <v>14394</v>
      </c>
      <c r="E1206" s="113"/>
      <c r="F1206" s="1151">
        <f t="shared" si="7"/>
        <v>0</v>
      </c>
      <c r="G1206" s="684"/>
    </row>
    <row r="1207" spans="1:7" s="547" customFormat="1">
      <c r="B1207" s="549"/>
      <c r="C1207" s="548"/>
      <c r="D1207" s="546"/>
      <c r="E1207" s="113"/>
      <c r="F1207" s="1151"/>
      <c r="G1207" s="684"/>
    </row>
    <row r="1208" spans="1:7" s="547" customFormat="1" ht="130.5" customHeight="1">
      <c r="A1208" s="544" t="s">
        <v>1141</v>
      </c>
      <c r="B1208" s="142" t="s">
        <v>1495</v>
      </c>
      <c r="C1208" s="545"/>
      <c r="D1208" s="546"/>
      <c r="E1208" s="126"/>
      <c r="F1208" s="1159"/>
      <c r="G1208" s="684"/>
    </row>
    <row r="1209" spans="1:7" s="140" customFormat="1" ht="75" customHeight="1">
      <c r="A1209" s="38"/>
      <c r="B1209" s="142" t="s">
        <v>1446</v>
      </c>
      <c r="C1209" s="38"/>
      <c r="D1209" s="103"/>
      <c r="E1209" s="113"/>
      <c r="F1209" s="1151"/>
      <c r="G1209" s="649"/>
    </row>
    <row r="1210" spans="1:7" s="140" customFormat="1" ht="110.1" customHeight="1">
      <c r="A1210" s="38"/>
      <c r="B1210" s="142" t="s">
        <v>1447</v>
      </c>
      <c r="C1210" s="38"/>
      <c r="D1210" s="103"/>
      <c r="E1210" s="113"/>
      <c r="F1210" s="1151"/>
      <c r="G1210" s="649"/>
    </row>
    <row r="1211" spans="1:7" s="140" customFormat="1" ht="21" customHeight="1">
      <c r="A1211" s="38"/>
      <c r="B1211" s="142" t="s">
        <v>1448</v>
      </c>
      <c r="C1211" s="38"/>
      <c r="D1211" s="103"/>
      <c r="E1211" s="113"/>
      <c r="F1211" s="1151"/>
      <c r="G1211" s="649"/>
    </row>
    <row r="1212" spans="1:7" s="140" customFormat="1" ht="48" customHeight="1">
      <c r="A1212" s="38"/>
      <c r="B1212" s="141" t="s">
        <v>1316</v>
      </c>
      <c r="C1212" s="38"/>
      <c r="D1212" s="103"/>
      <c r="E1212" s="113"/>
      <c r="F1212" s="1151"/>
      <c r="G1212" s="649"/>
    </row>
    <row r="1213" spans="1:7" s="140" customFormat="1" ht="40.700000000000003" customHeight="1">
      <c r="A1213" s="38"/>
      <c r="B1213" s="143" t="s">
        <v>1449</v>
      </c>
      <c r="C1213" s="38"/>
      <c r="D1213" s="103"/>
      <c r="E1213" s="113"/>
      <c r="F1213" s="1151"/>
      <c r="G1213" s="649"/>
    </row>
    <row r="1214" spans="1:7" s="547" customFormat="1">
      <c r="B1214" s="141" t="s">
        <v>937</v>
      </c>
      <c r="C1214" s="548"/>
      <c r="D1214" s="546"/>
      <c r="E1214" s="113"/>
      <c r="F1214" s="1151"/>
      <c r="G1214" s="684"/>
    </row>
    <row r="1215" spans="1:7" s="547" customFormat="1">
      <c r="B1215" s="549" t="s">
        <v>1456</v>
      </c>
      <c r="C1215" s="548"/>
      <c r="D1215" s="546"/>
      <c r="E1215" s="113"/>
      <c r="F1215" s="1151"/>
      <c r="G1215" s="684"/>
    </row>
    <row r="1216" spans="1:7" s="547" customFormat="1">
      <c r="B1216" s="549" t="s">
        <v>1493</v>
      </c>
      <c r="C1216" s="548" t="s">
        <v>938</v>
      </c>
      <c r="D1216" s="546">
        <v>1256.2</v>
      </c>
      <c r="E1216" s="113"/>
      <c r="F1216" s="1151">
        <f t="shared" ref="F1216:F1218" si="8">D1216*E1216</f>
        <v>0</v>
      </c>
      <c r="G1216" s="684"/>
    </row>
    <row r="1217" spans="1:7" s="547" customFormat="1" ht="12" customHeight="1">
      <c r="B1217" s="549" t="s">
        <v>3920</v>
      </c>
      <c r="C1217" s="548" t="s">
        <v>938</v>
      </c>
      <c r="D1217" s="546">
        <v>1014.6</v>
      </c>
      <c r="E1217" s="113"/>
      <c r="F1217" s="1151">
        <f t="shared" si="8"/>
        <v>0</v>
      </c>
      <c r="G1217" s="684"/>
    </row>
    <row r="1218" spans="1:7" s="547" customFormat="1">
      <c r="B1218" s="549" t="s">
        <v>1455</v>
      </c>
      <c r="C1218" s="548" t="s">
        <v>938</v>
      </c>
      <c r="D1218" s="546">
        <v>340.65</v>
      </c>
      <c r="E1218" s="113"/>
      <c r="F1218" s="1151">
        <f t="shared" si="8"/>
        <v>0</v>
      </c>
      <c r="G1218" s="684"/>
    </row>
    <row r="1219" spans="1:7" s="547" customFormat="1">
      <c r="B1219" s="549"/>
      <c r="C1219" s="548"/>
      <c r="D1219" s="546"/>
      <c r="E1219" s="113"/>
      <c r="F1219" s="1151"/>
      <c r="G1219" s="684"/>
    </row>
    <row r="1220" spans="1:7" s="547" customFormat="1" ht="67.349999999999994" customHeight="1">
      <c r="A1220" s="544" t="s">
        <v>1142</v>
      </c>
      <c r="B1220" s="142" t="s">
        <v>3944</v>
      </c>
      <c r="C1220" s="545"/>
      <c r="D1220" s="546"/>
      <c r="E1220" s="126"/>
      <c r="F1220" s="1159"/>
      <c r="G1220" s="684"/>
    </row>
    <row r="1221" spans="1:7" s="140" customFormat="1" ht="43.35" customHeight="1">
      <c r="A1221" s="38"/>
      <c r="B1221" s="141" t="s">
        <v>1316</v>
      </c>
      <c r="C1221" s="38"/>
      <c r="D1221" s="103"/>
      <c r="E1221" s="113"/>
      <c r="F1221" s="1151"/>
      <c r="G1221" s="649"/>
    </row>
    <row r="1222" spans="1:7" s="547" customFormat="1">
      <c r="B1222" s="141" t="s">
        <v>536</v>
      </c>
      <c r="C1222" s="548"/>
      <c r="D1222" s="546"/>
      <c r="E1222" s="113"/>
      <c r="F1222" s="1151"/>
      <c r="G1222" s="684"/>
    </row>
    <row r="1223" spans="1:7" s="547" customFormat="1">
      <c r="B1223" s="549" t="s">
        <v>4199</v>
      </c>
      <c r="C1223" s="548" t="s">
        <v>348</v>
      </c>
      <c r="D1223" s="546">
        <v>624</v>
      </c>
      <c r="E1223" s="113"/>
      <c r="F1223" s="1151">
        <f t="shared" ref="F1223" si="9">D1223*E1223</f>
        <v>0</v>
      </c>
      <c r="G1223" s="684"/>
    </row>
    <row r="1224" spans="1:7" s="547" customFormat="1">
      <c r="B1224" s="549"/>
      <c r="C1224" s="548"/>
      <c r="D1224" s="546"/>
      <c r="E1224" s="113"/>
      <c r="F1224" s="1151"/>
      <c r="G1224" s="684"/>
    </row>
    <row r="1225" spans="1:7" s="547" customFormat="1" ht="47.45" customHeight="1">
      <c r="A1225" s="544" t="s">
        <v>3885</v>
      </c>
      <c r="B1225" s="549" t="s">
        <v>4200</v>
      </c>
      <c r="C1225" s="548"/>
      <c r="D1225" s="546"/>
      <c r="E1225" s="113"/>
      <c r="F1225" s="1151"/>
      <c r="G1225" s="684"/>
    </row>
    <row r="1226" spans="1:7" s="547" customFormat="1">
      <c r="B1226" s="141" t="s">
        <v>546</v>
      </c>
      <c r="C1226" s="548"/>
      <c r="D1226" s="546"/>
      <c r="E1226" s="113"/>
      <c r="F1226" s="1151"/>
      <c r="G1226" s="684"/>
    </row>
    <row r="1227" spans="1:7" s="547" customFormat="1">
      <c r="B1227" s="549" t="s">
        <v>3921</v>
      </c>
      <c r="C1227" s="548" t="s">
        <v>538</v>
      </c>
      <c r="D1227" s="546">
        <v>82</v>
      </c>
      <c r="E1227" s="113"/>
      <c r="F1227" s="1151">
        <f t="shared" ref="F1227:F1228" si="10">D1227*E1227</f>
        <v>0</v>
      </c>
      <c r="G1227" s="684"/>
    </row>
    <row r="1228" spans="1:7" s="547" customFormat="1" ht="12" customHeight="1">
      <c r="B1228" s="549" t="s">
        <v>3922</v>
      </c>
      <c r="C1228" s="548" t="s">
        <v>538</v>
      </c>
      <c r="D1228" s="546">
        <v>54</v>
      </c>
      <c r="E1228" s="113"/>
      <c r="F1228" s="1151">
        <f t="shared" si="10"/>
        <v>0</v>
      </c>
      <c r="G1228" s="684"/>
    </row>
    <row r="1229" spans="1:7" s="547" customFormat="1" ht="13.5" thickBot="1">
      <c r="C1229" s="548"/>
      <c r="D1229" s="546"/>
      <c r="E1229" s="113"/>
      <c r="F1229" s="1151"/>
      <c r="G1229" s="684"/>
    </row>
    <row r="1230" spans="1:7" s="547" customFormat="1" ht="13.5" thickBot="1">
      <c r="A1230" s="616"/>
      <c r="B1230" s="617" t="s">
        <v>2060</v>
      </c>
      <c r="C1230" s="610"/>
      <c r="D1230" s="611"/>
      <c r="E1230" s="608"/>
      <c r="F1230" s="1149">
        <f>SUM(F1158:F1228)</f>
        <v>0</v>
      </c>
      <c r="G1230" s="684"/>
    </row>
    <row r="1231" spans="1:7" s="547" customFormat="1">
      <c r="A1231" s="614"/>
      <c r="B1231" s="615"/>
      <c r="C1231" s="548"/>
      <c r="D1231" s="546"/>
      <c r="E1231" s="113"/>
      <c r="F1231" s="1151"/>
      <c r="G1231" s="684"/>
    </row>
    <row r="1232" spans="1:7">
      <c r="A1232" s="612"/>
      <c r="B1232" s="613"/>
      <c r="C1232" s="101"/>
      <c r="D1232" s="101"/>
      <c r="E1232" s="123"/>
      <c r="F1232" s="1156"/>
      <c r="G1232" s="653"/>
    </row>
    <row r="1233" spans="1:10" s="140" customFormat="1">
      <c r="A1233" s="529" t="s">
        <v>540</v>
      </c>
      <c r="B1233" s="513" t="s">
        <v>284</v>
      </c>
      <c r="C1233" s="45"/>
      <c r="D1233" s="48"/>
      <c r="E1233" s="112"/>
      <c r="F1233" s="1157"/>
      <c r="G1233" s="68"/>
    </row>
    <row r="1234" spans="1:10" s="140" customFormat="1">
      <c r="A1234" s="530"/>
      <c r="B1234" s="510"/>
      <c r="C1234" s="45"/>
      <c r="D1234" s="48"/>
      <c r="E1234" s="112"/>
      <c r="F1234" s="1157"/>
      <c r="G1234" s="68"/>
    </row>
    <row r="1235" spans="1:10" s="140" customFormat="1">
      <c r="A1235" s="46"/>
      <c r="C1235" s="50"/>
      <c r="D1235" s="49"/>
      <c r="E1235" s="124"/>
      <c r="F1235" s="1157"/>
      <c r="G1235" s="649"/>
    </row>
    <row r="1236" spans="1:10" s="104" customFormat="1" ht="15">
      <c r="A1236" s="144" t="s">
        <v>1515</v>
      </c>
      <c r="B1236" s="145" t="s">
        <v>1103</v>
      </c>
      <c r="C1236" s="145"/>
      <c r="D1236" s="145"/>
      <c r="E1236" s="122"/>
      <c r="F1236" s="1160"/>
      <c r="G1236" s="685"/>
      <c r="H1236" s="550"/>
      <c r="I1236" s="550"/>
      <c r="J1236" s="550"/>
    </row>
    <row r="1237" spans="1:10" s="104" customFormat="1" ht="165" customHeight="1">
      <c r="A1237" s="145"/>
      <c r="B1237" s="145" t="s">
        <v>4201</v>
      </c>
      <c r="C1237" s="145"/>
      <c r="D1237" s="145"/>
      <c r="E1237" s="122"/>
      <c r="F1237" s="1160"/>
      <c r="G1237" s="686"/>
    </row>
    <row r="1238" spans="1:10" s="104" customFormat="1" ht="63.75">
      <c r="A1238" s="145"/>
      <c r="B1238" s="145" t="s">
        <v>1104</v>
      </c>
      <c r="C1238" s="145"/>
      <c r="D1238" s="145"/>
      <c r="E1238" s="122"/>
      <c r="F1238" s="1160"/>
      <c r="G1238" s="686"/>
    </row>
    <row r="1239" spans="1:10" s="104" customFormat="1" ht="13.5" customHeight="1">
      <c r="A1239" s="145"/>
      <c r="B1239" s="145" t="s">
        <v>536</v>
      </c>
      <c r="C1239" s="144"/>
      <c r="D1239" s="144"/>
      <c r="E1239" s="129"/>
      <c r="F1239" s="1161"/>
      <c r="G1239" s="686"/>
    </row>
    <row r="1240" spans="1:10" s="104" customFormat="1" ht="15.6" customHeight="1">
      <c r="A1240" s="145"/>
      <c r="B1240" s="145" t="s">
        <v>1516</v>
      </c>
      <c r="C1240" s="146" t="s">
        <v>348</v>
      </c>
      <c r="D1240" s="146">
        <v>46</v>
      </c>
      <c r="E1240" s="130"/>
      <c r="F1240" s="1162">
        <f t="shared" ref="F1240" si="11">D1240*E1240</f>
        <v>0</v>
      </c>
      <c r="G1240" s="686"/>
    </row>
    <row r="1241" spans="1:10" s="104" customFormat="1">
      <c r="A1241" s="145"/>
      <c r="B1241" s="145"/>
      <c r="C1241" s="146"/>
      <c r="D1241" s="146"/>
      <c r="E1241" s="130"/>
      <c r="F1241" s="1162"/>
      <c r="G1241" s="686"/>
    </row>
    <row r="1242" spans="1:10" s="104" customFormat="1" ht="26.45" customHeight="1">
      <c r="A1242" s="144" t="s">
        <v>1021</v>
      </c>
      <c r="B1242" s="145" t="s">
        <v>1517</v>
      </c>
      <c r="C1242" s="145"/>
      <c r="D1242" s="145"/>
      <c r="E1242" s="122"/>
      <c r="F1242" s="1160"/>
      <c r="G1242" s="685"/>
      <c r="H1242" s="550"/>
      <c r="I1242" s="550"/>
      <c r="J1242" s="550"/>
    </row>
    <row r="1243" spans="1:10" s="104" customFormat="1" ht="191.45" customHeight="1">
      <c r="A1243" s="145"/>
      <c r="B1243" s="145" t="s">
        <v>4247</v>
      </c>
      <c r="C1243" s="145"/>
      <c r="D1243" s="145"/>
      <c r="E1243" s="122"/>
      <c r="F1243" s="1160"/>
      <c r="G1243" s="686"/>
    </row>
    <row r="1244" spans="1:10" s="104" customFormat="1" ht="63.75">
      <c r="A1244" s="145"/>
      <c r="B1244" s="145" t="s">
        <v>1104</v>
      </c>
      <c r="C1244" s="145"/>
      <c r="D1244" s="145"/>
      <c r="E1244" s="122"/>
      <c r="F1244" s="1160"/>
      <c r="G1244" s="686"/>
    </row>
    <row r="1245" spans="1:10" s="104" customFormat="1" ht="13.5" customHeight="1">
      <c r="A1245" s="145"/>
      <c r="B1245" s="145" t="s">
        <v>536</v>
      </c>
      <c r="C1245" s="144"/>
      <c r="D1245" s="144"/>
      <c r="E1245" s="129"/>
      <c r="F1245" s="1161"/>
      <c r="G1245" s="686"/>
    </row>
    <row r="1246" spans="1:10" s="104" customFormat="1" ht="15.6" customHeight="1">
      <c r="A1246" s="145"/>
      <c r="B1246" s="145" t="s">
        <v>4202</v>
      </c>
      <c r="C1246" s="146" t="s">
        <v>348</v>
      </c>
      <c r="D1246" s="146">
        <v>755</v>
      </c>
      <c r="E1246" s="130"/>
      <c r="F1246" s="1162">
        <f t="shared" ref="F1246:F1247" si="12">D1246*E1246</f>
        <v>0</v>
      </c>
      <c r="G1246" s="686"/>
    </row>
    <row r="1247" spans="1:10" s="104" customFormat="1" ht="16.350000000000001" customHeight="1">
      <c r="A1247" s="145"/>
      <c r="B1247" s="145" t="s">
        <v>4203</v>
      </c>
      <c r="C1247" s="146" t="s">
        <v>348</v>
      </c>
      <c r="D1247" s="146">
        <v>495</v>
      </c>
      <c r="E1247" s="130"/>
      <c r="F1247" s="1162">
        <f t="shared" si="12"/>
        <v>0</v>
      </c>
      <c r="G1247" s="686"/>
    </row>
    <row r="1248" spans="1:10" s="104" customFormat="1" ht="15" customHeight="1">
      <c r="A1248" s="145"/>
      <c r="B1248" s="145"/>
      <c r="C1248" s="146"/>
      <c r="D1248" s="146"/>
      <c r="E1248" s="130"/>
      <c r="F1248" s="1162"/>
      <c r="G1248" s="686"/>
    </row>
    <row r="1249" spans="1:12" ht="38.25">
      <c r="A1249" s="47" t="s">
        <v>1494</v>
      </c>
      <c r="B1249" s="141" t="s">
        <v>4204</v>
      </c>
      <c r="C1249" s="47"/>
      <c r="D1249" s="221"/>
      <c r="E1249" s="117"/>
      <c r="F1249" s="1147"/>
      <c r="G1249" s="653"/>
    </row>
    <row r="1250" spans="1:12" ht="191.25">
      <c r="A1250" s="47"/>
      <c r="B1250" s="142" t="s">
        <v>1350</v>
      </c>
      <c r="C1250" s="47"/>
      <c r="D1250" s="221"/>
      <c r="E1250" s="117"/>
      <c r="F1250" s="1147"/>
      <c r="G1250" s="653"/>
    </row>
    <row r="1251" spans="1:12" ht="25.5">
      <c r="A1251" s="47"/>
      <c r="B1251" s="141" t="s">
        <v>1035</v>
      </c>
      <c r="C1251" s="47"/>
      <c r="D1251" s="221"/>
      <c r="E1251" s="117"/>
      <c r="F1251" s="1147"/>
      <c r="G1251" s="653"/>
    </row>
    <row r="1252" spans="1:12">
      <c r="A1252" s="47"/>
      <c r="B1252" s="140" t="s">
        <v>536</v>
      </c>
      <c r="C1252" s="47"/>
      <c r="D1252" s="221"/>
      <c r="E1252" s="117"/>
      <c r="F1252" s="1147"/>
      <c r="G1252" s="653"/>
    </row>
    <row r="1253" spans="1:12">
      <c r="A1253" s="47"/>
      <c r="B1253" s="515" t="s">
        <v>1709</v>
      </c>
      <c r="C1253" s="47" t="s">
        <v>348</v>
      </c>
      <c r="D1253" s="221">
        <v>235</v>
      </c>
      <c r="E1253" s="117"/>
      <c r="F1253" s="1147">
        <f>D1253*E1253</f>
        <v>0</v>
      </c>
      <c r="G1253" s="653"/>
    </row>
    <row r="1254" spans="1:12" s="547" customFormat="1">
      <c r="B1254" s="549"/>
      <c r="C1254" s="548"/>
      <c r="D1254" s="546"/>
      <c r="E1254" s="113"/>
      <c r="F1254" s="1151"/>
      <c r="G1254" s="684"/>
    </row>
    <row r="1255" spans="1:12" s="140" customFormat="1">
      <c r="A1255" s="38" t="s">
        <v>1731</v>
      </c>
      <c r="B1255" s="40" t="s">
        <v>1036</v>
      </c>
      <c r="C1255" s="38"/>
      <c r="D1255" s="103"/>
      <c r="E1255" s="113"/>
      <c r="F1255" s="1151"/>
      <c r="G1255" s="649"/>
      <c r="H1255" s="40"/>
    </row>
    <row r="1256" spans="1:12" s="149" customFormat="1" ht="38.25">
      <c r="A1256" s="648"/>
      <c r="B1256" s="649" t="s">
        <v>558</v>
      </c>
      <c r="C1256" s="648"/>
      <c r="D1256" s="650"/>
      <c r="E1256" s="651"/>
      <c r="F1256" s="1163"/>
      <c r="G1256" s="687"/>
      <c r="H1256" s="148"/>
      <c r="I1256" s="147"/>
      <c r="K1256" s="147"/>
      <c r="L1256" s="148"/>
    </row>
    <row r="1257" spans="1:12" s="140" customFormat="1">
      <c r="A1257" s="38"/>
      <c r="B1257" s="40" t="s">
        <v>559</v>
      </c>
      <c r="C1257" s="38"/>
      <c r="D1257" s="103"/>
      <c r="E1257" s="113"/>
      <c r="F1257" s="1151"/>
      <c r="G1257" s="688"/>
      <c r="H1257" s="8"/>
      <c r="I1257" s="9"/>
      <c r="J1257" s="10"/>
      <c r="K1257" s="9"/>
      <c r="L1257" s="43"/>
    </row>
    <row r="1258" spans="1:12" s="140" customFormat="1" ht="15.6" customHeight="1">
      <c r="A1258" s="38"/>
      <c r="B1258" s="40" t="s">
        <v>548</v>
      </c>
      <c r="C1258" s="38"/>
      <c r="D1258" s="103"/>
      <c r="E1258" s="113"/>
      <c r="F1258" s="1151"/>
      <c r="G1258" s="688"/>
      <c r="H1258" s="8"/>
      <c r="I1258" s="9"/>
      <c r="J1258" s="10"/>
      <c r="K1258" s="9"/>
      <c r="L1258" s="43"/>
    </row>
    <row r="1259" spans="1:12" s="140" customFormat="1" ht="38.25">
      <c r="A1259" s="38"/>
      <c r="B1259" s="40" t="s">
        <v>4205</v>
      </c>
      <c r="C1259" s="38"/>
      <c r="D1259" s="103"/>
      <c r="E1259" s="113"/>
      <c r="F1259" s="1151"/>
      <c r="G1259" s="688"/>
      <c r="H1259" s="8"/>
      <c r="I1259" s="9"/>
      <c r="J1259" s="10"/>
      <c r="K1259" s="9"/>
      <c r="L1259" s="43"/>
    </row>
    <row r="1260" spans="1:12" s="140" customFormat="1">
      <c r="A1260" s="38"/>
      <c r="B1260" s="40" t="s">
        <v>560</v>
      </c>
      <c r="C1260" s="38" t="s">
        <v>348</v>
      </c>
      <c r="D1260" s="103">
        <v>1820</v>
      </c>
      <c r="E1260" s="113"/>
      <c r="F1260" s="1151">
        <f>D1260*E1260</f>
        <v>0</v>
      </c>
      <c r="G1260" s="688"/>
      <c r="H1260" s="8"/>
      <c r="I1260" s="9"/>
      <c r="J1260" s="10"/>
      <c r="K1260" s="9"/>
      <c r="L1260" s="43"/>
    </row>
    <row r="1261" spans="1:12" s="547" customFormat="1">
      <c r="B1261" s="549"/>
      <c r="C1261" s="548"/>
      <c r="D1261" s="546"/>
      <c r="E1261" s="113"/>
      <c r="F1261" s="1151"/>
      <c r="G1261" s="684"/>
    </row>
    <row r="1262" spans="1:12" s="140" customFormat="1">
      <c r="A1262" s="38" t="s">
        <v>1732</v>
      </c>
      <c r="B1262" s="40" t="s">
        <v>1037</v>
      </c>
      <c r="C1262" s="38"/>
      <c r="D1262" s="103"/>
      <c r="E1262" s="113"/>
      <c r="F1262" s="1151"/>
      <c r="G1262" s="649"/>
      <c r="H1262" s="40"/>
    </row>
    <row r="1263" spans="1:12" s="140" customFormat="1" ht="25.5">
      <c r="A1263" s="38"/>
      <c r="B1263" s="40" t="s">
        <v>561</v>
      </c>
      <c r="C1263" s="38"/>
      <c r="D1263" s="103"/>
      <c r="E1263" s="113"/>
      <c r="F1263" s="1151"/>
      <c r="G1263" s="688"/>
      <c r="H1263" s="8"/>
      <c r="I1263" s="9"/>
      <c r="J1263" s="10"/>
      <c r="K1263" s="9"/>
      <c r="L1263" s="43"/>
    </row>
    <row r="1264" spans="1:12" s="140" customFormat="1" ht="54" customHeight="1">
      <c r="A1264" s="38"/>
      <c r="B1264" s="40" t="s">
        <v>562</v>
      </c>
      <c r="C1264" s="38"/>
      <c r="D1264" s="103"/>
      <c r="E1264" s="113"/>
      <c r="F1264" s="1151"/>
      <c r="G1264" s="688"/>
      <c r="H1264" s="8"/>
      <c r="I1264" s="9"/>
      <c r="J1264" s="10"/>
      <c r="K1264" s="9"/>
      <c r="L1264" s="43"/>
    </row>
    <row r="1265" spans="1:12" s="140" customFormat="1">
      <c r="A1265" s="38"/>
      <c r="B1265" s="40" t="s">
        <v>563</v>
      </c>
      <c r="C1265" s="38" t="s">
        <v>347</v>
      </c>
      <c r="D1265" s="103">
        <v>80</v>
      </c>
      <c r="E1265" s="113"/>
      <c r="F1265" s="1151">
        <f>D1265*E1265</f>
        <v>0</v>
      </c>
      <c r="G1265" s="688"/>
      <c r="H1265" s="8"/>
      <c r="I1265" s="9"/>
      <c r="J1265" s="10"/>
      <c r="K1265" s="9"/>
      <c r="L1265" s="43"/>
    </row>
    <row r="1266" spans="1:12" s="140" customFormat="1">
      <c r="A1266" s="38"/>
      <c r="B1266" s="40"/>
      <c r="C1266" s="38"/>
      <c r="D1266" s="103"/>
      <c r="E1266" s="113"/>
      <c r="F1266" s="1151"/>
      <c r="G1266" s="688"/>
      <c r="H1266" s="8"/>
      <c r="I1266" s="9"/>
      <c r="J1266" s="10"/>
      <c r="K1266" s="9"/>
      <c r="L1266" s="43"/>
    </row>
    <row r="1267" spans="1:12" s="44" customFormat="1" ht="13.5" thickBot="1">
      <c r="A1267" s="47"/>
      <c r="C1267" s="47"/>
      <c r="D1267" s="103"/>
      <c r="E1267" s="117"/>
      <c r="F1267" s="1147"/>
      <c r="G1267" s="682"/>
      <c r="H1267" s="533"/>
      <c r="I1267" s="533"/>
      <c r="J1267" s="534"/>
      <c r="K1267" s="533"/>
      <c r="L1267" s="533"/>
    </row>
    <row r="1268" spans="1:12" s="44" customFormat="1" ht="13.5" thickBot="1">
      <c r="A1268" s="618"/>
      <c r="B1268" s="619" t="s">
        <v>1733</v>
      </c>
      <c r="C1268" s="537"/>
      <c r="D1268" s="538"/>
      <c r="E1268" s="527"/>
      <c r="F1268" s="1155">
        <f>SUM(F1236:F1265)</f>
        <v>0</v>
      </c>
      <c r="G1268" s="683"/>
    </row>
    <row r="1269" spans="1:12" s="44" customFormat="1">
      <c r="A1269" s="622"/>
      <c r="B1269" s="619"/>
      <c r="C1269" s="45"/>
      <c r="D1269" s="48"/>
      <c r="E1269" s="123"/>
      <c r="F1269" s="1156"/>
      <c r="G1269" s="683"/>
    </row>
    <row r="1270" spans="1:12" s="44" customFormat="1">
      <c r="A1270" s="620"/>
      <c r="B1270" s="621"/>
      <c r="C1270" s="45"/>
      <c r="D1270" s="48"/>
      <c r="E1270" s="123"/>
      <c r="F1270" s="1156"/>
      <c r="G1270" s="683"/>
    </row>
    <row r="1271" spans="1:12" s="140" customFormat="1">
      <c r="A1271" s="542" t="s">
        <v>545</v>
      </c>
      <c r="B1271" s="513" t="s">
        <v>1114</v>
      </c>
      <c r="C1271" s="45"/>
      <c r="D1271" s="48"/>
      <c r="E1271" s="113"/>
      <c r="F1271" s="1156"/>
      <c r="G1271" s="649"/>
    </row>
    <row r="1272" spans="1:12" s="140" customFormat="1">
      <c r="A1272" s="551"/>
      <c r="B1272" s="510"/>
      <c r="C1272" s="45"/>
      <c r="D1272" s="48"/>
      <c r="E1272" s="113"/>
      <c r="F1272" s="1156"/>
      <c r="G1272" s="649"/>
    </row>
    <row r="1273" spans="1:12" s="140" customFormat="1">
      <c r="A1273" s="543"/>
      <c r="B1273" s="510"/>
      <c r="C1273" s="45"/>
      <c r="D1273" s="48"/>
      <c r="E1273" s="113"/>
      <c r="F1273" s="1156"/>
      <c r="G1273" s="649"/>
    </row>
    <row r="1274" spans="1:12" s="140" customFormat="1">
      <c r="A1274" s="530"/>
      <c r="B1274" s="140" t="s">
        <v>1109</v>
      </c>
      <c r="C1274" s="45"/>
      <c r="D1274" s="48"/>
      <c r="E1274" s="112"/>
      <c r="F1274" s="1157"/>
      <c r="G1274" s="68"/>
    </row>
    <row r="1275" spans="1:12" s="547" customFormat="1" ht="25.5">
      <c r="A1275" s="544"/>
      <c r="B1275" s="141" t="s">
        <v>1113</v>
      </c>
      <c r="C1275" s="548"/>
      <c r="D1275" s="546"/>
      <c r="E1275" s="121"/>
      <c r="F1275" s="1164"/>
      <c r="G1275" s="684"/>
    </row>
    <row r="1276" spans="1:12" s="547" customFormat="1" ht="25.5">
      <c r="A1276" s="544"/>
      <c r="B1276" s="141" t="s">
        <v>1110</v>
      </c>
      <c r="C1276" s="548"/>
      <c r="D1276" s="546"/>
      <c r="E1276" s="121"/>
      <c r="F1276" s="1164"/>
      <c r="G1276" s="689"/>
    </row>
    <row r="1277" spans="1:12" s="547" customFormat="1" ht="25.5">
      <c r="A1277" s="544"/>
      <c r="B1277" s="141" t="s">
        <v>541</v>
      </c>
      <c r="E1277" s="109"/>
      <c r="F1277" s="1165"/>
      <c r="G1277" s="684"/>
    </row>
    <row r="1278" spans="1:12" s="547" customFormat="1" ht="20.45" customHeight="1">
      <c r="A1278" s="544"/>
      <c r="B1278" s="141" t="s">
        <v>1111</v>
      </c>
      <c r="C1278" s="548"/>
      <c r="D1278" s="546"/>
      <c r="E1278" s="113"/>
      <c r="F1278" s="1151"/>
      <c r="G1278" s="684"/>
    </row>
    <row r="1279" spans="1:12" s="547" customFormat="1" ht="25.5">
      <c r="A1279" s="544"/>
      <c r="B1279" s="141" t="s">
        <v>1317</v>
      </c>
      <c r="C1279" s="548"/>
      <c r="D1279" s="546"/>
      <c r="E1279" s="113"/>
      <c r="F1279" s="1151"/>
      <c r="G1279" s="690"/>
    </row>
    <row r="1280" spans="1:12" s="547" customFormat="1" ht="25.5">
      <c r="A1280" s="544"/>
      <c r="B1280" s="141" t="s">
        <v>1112</v>
      </c>
      <c r="C1280" s="548"/>
      <c r="D1280" s="546"/>
      <c r="E1280" s="121"/>
      <c r="F1280" s="1164"/>
      <c r="G1280" s="684"/>
    </row>
    <row r="1281" spans="1:7" s="547" customFormat="1" ht="38.25">
      <c r="A1281" s="544"/>
      <c r="B1281" s="141" t="s">
        <v>544</v>
      </c>
      <c r="C1281" s="548"/>
      <c r="D1281" s="546"/>
      <c r="E1281" s="113"/>
      <c r="F1281" s="1151"/>
      <c r="G1281" s="684"/>
    </row>
    <row r="1282" spans="1:7" s="547" customFormat="1" ht="38.25">
      <c r="A1282" s="544"/>
      <c r="B1282" s="141" t="s">
        <v>542</v>
      </c>
      <c r="C1282" s="548"/>
      <c r="D1282" s="546"/>
      <c r="E1282" s="113"/>
      <c r="F1282" s="1151"/>
      <c r="G1282" s="684"/>
    </row>
    <row r="1283" spans="1:7" s="547" customFormat="1" ht="25.5">
      <c r="A1283" s="544"/>
      <c r="B1283" s="141" t="s">
        <v>543</v>
      </c>
      <c r="C1283" s="548"/>
      <c r="D1283" s="546"/>
      <c r="E1283" s="113"/>
      <c r="F1283" s="1151"/>
      <c r="G1283" s="684"/>
    </row>
    <row r="1284" spans="1:7" s="547" customFormat="1" ht="25.5">
      <c r="A1284" s="544"/>
      <c r="B1284" s="141" t="s">
        <v>4206</v>
      </c>
      <c r="C1284" s="548"/>
      <c r="D1284" s="546"/>
      <c r="E1284" s="121"/>
      <c r="F1284" s="1164"/>
      <c r="G1284" s="684"/>
    </row>
    <row r="1285" spans="1:7" s="547" customFormat="1">
      <c r="A1285" s="544"/>
      <c r="B1285" s="141"/>
      <c r="C1285" s="548"/>
      <c r="D1285" s="546"/>
      <c r="E1285" s="121"/>
      <c r="F1285" s="1164"/>
      <c r="G1285" s="684"/>
    </row>
    <row r="1286" spans="1:7" s="547" customFormat="1" ht="25.5">
      <c r="A1286" s="544" t="s">
        <v>1734</v>
      </c>
      <c r="B1286" s="107" t="s">
        <v>4207</v>
      </c>
      <c r="C1286" s="548"/>
      <c r="D1286" s="546"/>
      <c r="E1286" s="121"/>
      <c r="F1286" s="1164"/>
      <c r="G1286" s="684"/>
    </row>
    <row r="1287" spans="1:7" s="547" customFormat="1" ht="71.45" customHeight="1">
      <c r="A1287" s="544"/>
      <c r="B1287" s="153" t="s">
        <v>3604</v>
      </c>
      <c r="C1287" s="548"/>
      <c r="D1287" s="546"/>
      <c r="E1287" s="121"/>
      <c r="F1287" s="1164"/>
      <c r="G1287" s="684"/>
    </row>
    <row r="1288" spans="1:7" s="547" customFormat="1" ht="25.5">
      <c r="A1288" s="544"/>
      <c r="B1288" s="153" t="s">
        <v>4049</v>
      </c>
      <c r="C1288" s="548"/>
      <c r="D1288" s="546"/>
      <c r="E1288" s="121"/>
      <c r="F1288" s="1164"/>
      <c r="G1288" s="684"/>
    </row>
    <row r="1289" spans="1:7" s="547" customFormat="1" ht="25.5">
      <c r="A1289" s="544"/>
      <c r="B1289" s="153" t="s">
        <v>4048</v>
      </c>
      <c r="C1289" s="548"/>
      <c r="D1289" s="546"/>
      <c r="E1289" s="121"/>
      <c r="F1289" s="1164"/>
      <c r="G1289" s="684"/>
    </row>
    <row r="1290" spans="1:7" s="547" customFormat="1" ht="25.5">
      <c r="A1290" s="544"/>
      <c r="B1290" s="153" t="s">
        <v>1534</v>
      </c>
      <c r="C1290" s="548"/>
      <c r="D1290" s="546"/>
      <c r="E1290" s="121"/>
      <c r="F1290" s="1164"/>
      <c r="G1290" s="684"/>
    </row>
    <row r="1291" spans="1:7" s="547" customFormat="1">
      <c r="A1291" s="544"/>
      <c r="B1291" s="153" t="s">
        <v>3605</v>
      </c>
      <c r="C1291" s="548"/>
      <c r="D1291" s="546"/>
      <c r="E1291" s="121"/>
      <c r="F1291" s="1164"/>
      <c r="G1291" s="684"/>
    </row>
    <row r="1292" spans="1:7" s="547" customFormat="1">
      <c r="A1292" s="544"/>
      <c r="B1292" s="153" t="s">
        <v>1532</v>
      </c>
      <c r="C1292" s="548"/>
      <c r="D1292" s="546"/>
      <c r="E1292" s="121"/>
      <c r="F1292" s="1164"/>
      <c r="G1292" s="684"/>
    </row>
    <row r="1293" spans="1:7" s="547" customFormat="1">
      <c r="A1293" s="544"/>
      <c r="B1293" s="153" t="s">
        <v>1533</v>
      </c>
      <c r="C1293" s="548"/>
      <c r="D1293" s="546"/>
      <c r="E1293" s="121"/>
      <c r="F1293" s="1164"/>
      <c r="G1293" s="684"/>
    </row>
    <row r="1294" spans="1:7" s="547" customFormat="1" ht="15">
      <c r="A1294" s="544"/>
      <c r="B1294" s="152"/>
      <c r="C1294" s="548"/>
      <c r="D1294" s="546"/>
      <c r="E1294" s="121"/>
      <c r="F1294" s="1164"/>
      <c r="G1294" s="684"/>
    </row>
    <row r="1295" spans="1:7" s="547" customFormat="1">
      <c r="A1295" s="544"/>
      <c r="B1295" s="549" t="s">
        <v>1546</v>
      </c>
      <c r="C1295" s="548" t="s">
        <v>348</v>
      </c>
      <c r="D1295" s="546">
        <v>42</v>
      </c>
      <c r="E1295" s="113"/>
      <c r="F1295" s="1151">
        <f>D1295*E1295</f>
        <v>0</v>
      </c>
      <c r="G1295" s="684"/>
    </row>
    <row r="1296" spans="1:7" s="547" customFormat="1">
      <c r="A1296" s="544"/>
      <c r="B1296" s="141"/>
      <c r="C1296" s="548"/>
      <c r="D1296" s="546"/>
      <c r="E1296" s="121"/>
      <c r="F1296" s="1164"/>
      <c r="G1296" s="684"/>
    </row>
    <row r="1297" spans="1:7" s="547" customFormat="1" ht="25.5" customHeight="1">
      <c r="A1297" s="544" t="s">
        <v>1735</v>
      </c>
      <c r="B1297" s="107" t="s">
        <v>4208</v>
      </c>
      <c r="C1297" s="548"/>
      <c r="D1297" s="546"/>
      <c r="E1297" s="121"/>
      <c r="F1297" s="1164"/>
      <c r="G1297" s="684"/>
    </row>
    <row r="1298" spans="1:7" s="547" customFormat="1" ht="55.35" customHeight="1">
      <c r="A1298" s="544"/>
      <c r="B1298" s="153" t="s">
        <v>2023</v>
      </c>
      <c r="C1298" s="548"/>
      <c r="D1298" s="546"/>
      <c r="E1298" s="121"/>
      <c r="F1298" s="1164"/>
      <c r="G1298" s="684"/>
    </row>
    <row r="1299" spans="1:7" s="547" customFormat="1" ht="25.5">
      <c r="A1299" s="544"/>
      <c r="B1299" s="153" t="s">
        <v>1535</v>
      </c>
      <c r="C1299" s="548"/>
      <c r="D1299" s="546"/>
      <c r="E1299" s="121"/>
      <c r="F1299" s="1164"/>
      <c r="G1299" s="684"/>
    </row>
    <row r="1300" spans="1:7" s="547" customFormat="1" ht="38.25">
      <c r="A1300" s="544"/>
      <c r="B1300" s="153" t="s">
        <v>4051</v>
      </c>
      <c r="C1300" s="548"/>
      <c r="D1300" s="546"/>
      <c r="E1300" s="121"/>
      <c r="F1300" s="1164"/>
      <c r="G1300" s="684"/>
    </row>
    <row r="1301" spans="1:7" s="547" customFormat="1" ht="25.5">
      <c r="A1301" s="544"/>
      <c r="B1301" s="153" t="s">
        <v>4050</v>
      </c>
      <c r="C1301" s="548"/>
      <c r="D1301" s="546"/>
      <c r="E1301" s="121"/>
      <c r="F1301" s="1164"/>
      <c r="G1301" s="684"/>
    </row>
    <row r="1302" spans="1:7" s="547" customFormat="1">
      <c r="A1302" s="544"/>
      <c r="B1302" s="153" t="s">
        <v>3605</v>
      </c>
      <c r="C1302" s="548"/>
      <c r="D1302" s="546"/>
      <c r="E1302" s="121"/>
      <c r="F1302" s="1164"/>
      <c r="G1302" s="684"/>
    </row>
    <row r="1303" spans="1:7" s="547" customFormat="1">
      <c r="A1303" s="544"/>
      <c r="B1303" s="153" t="s">
        <v>1532</v>
      </c>
      <c r="C1303" s="548"/>
      <c r="D1303" s="546"/>
      <c r="E1303" s="121"/>
      <c r="F1303" s="1164"/>
      <c r="G1303" s="684"/>
    </row>
    <row r="1304" spans="1:7" s="547" customFormat="1">
      <c r="A1304" s="544"/>
      <c r="B1304" s="153" t="s">
        <v>1533</v>
      </c>
      <c r="C1304" s="548"/>
      <c r="D1304" s="546"/>
      <c r="E1304" s="121"/>
      <c r="F1304" s="1164"/>
      <c r="G1304" s="684"/>
    </row>
    <row r="1305" spans="1:7" s="547" customFormat="1" ht="14.25">
      <c r="A1305" s="544"/>
      <c r="B1305" s="151"/>
      <c r="C1305" s="548"/>
      <c r="D1305" s="546"/>
      <c r="E1305" s="121"/>
      <c r="F1305" s="1164"/>
      <c r="G1305" s="684"/>
    </row>
    <row r="1306" spans="1:7" s="547" customFormat="1">
      <c r="A1306" s="544"/>
      <c r="B1306" s="549" t="s">
        <v>1538</v>
      </c>
      <c r="C1306" s="548" t="s">
        <v>348</v>
      </c>
      <c r="D1306" s="546">
        <v>326.39999999999998</v>
      </c>
      <c r="E1306" s="113"/>
      <c r="F1306" s="1151">
        <f>D1306*E1306</f>
        <v>0</v>
      </c>
      <c r="G1306" s="684"/>
    </row>
    <row r="1307" spans="1:7" s="547" customFormat="1">
      <c r="A1307" s="544"/>
      <c r="B1307" s="549"/>
      <c r="C1307" s="548"/>
      <c r="D1307" s="546"/>
      <c r="E1307" s="113"/>
      <c r="F1307" s="1151"/>
      <c r="G1307" s="684"/>
    </row>
    <row r="1308" spans="1:7" s="547" customFormat="1" ht="28.35" customHeight="1">
      <c r="A1308" s="544" t="s">
        <v>1736</v>
      </c>
      <c r="B1308" s="107" t="s">
        <v>4209</v>
      </c>
      <c r="C1308" s="548"/>
      <c r="D1308" s="546"/>
      <c r="E1308" s="121"/>
      <c r="F1308" s="1164"/>
      <c r="G1308" s="684"/>
    </row>
    <row r="1309" spans="1:7" s="547" customFormat="1" ht="54" customHeight="1">
      <c r="A1309" s="544"/>
      <c r="B1309" s="153" t="s">
        <v>3606</v>
      </c>
      <c r="C1309" s="548"/>
      <c r="D1309" s="546"/>
      <c r="E1309" s="121"/>
      <c r="F1309" s="1164"/>
      <c r="G1309" s="684"/>
    </row>
    <row r="1310" spans="1:7" s="547" customFormat="1" ht="25.5">
      <c r="A1310" s="544"/>
      <c r="B1310" s="153" t="s">
        <v>1536</v>
      </c>
      <c r="C1310" s="548"/>
      <c r="D1310" s="546"/>
      <c r="E1310" s="121"/>
      <c r="F1310" s="1164"/>
      <c r="G1310" s="684"/>
    </row>
    <row r="1311" spans="1:7" s="547" customFormat="1" ht="25.5">
      <c r="A1311" s="544"/>
      <c r="B1311" s="153" t="s">
        <v>3607</v>
      </c>
      <c r="C1311" s="548"/>
      <c r="D1311" s="546"/>
      <c r="E1311" s="121"/>
      <c r="F1311" s="1164"/>
      <c r="G1311" s="684"/>
    </row>
    <row r="1312" spans="1:7" s="547" customFormat="1" ht="25.5">
      <c r="A1312" s="544"/>
      <c r="B1312" s="153" t="s">
        <v>1534</v>
      </c>
      <c r="C1312" s="548"/>
      <c r="D1312" s="546"/>
      <c r="E1312" s="121"/>
      <c r="F1312" s="1164"/>
      <c r="G1312" s="684"/>
    </row>
    <row r="1313" spans="1:7" s="547" customFormat="1">
      <c r="A1313" s="544"/>
      <c r="B1313" s="153" t="s">
        <v>3605</v>
      </c>
      <c r="C1313" s="548"/>
      <c r="D1313" s="546"/>
      <c r="E1313" s="121"/>
      <c r="F1313" s="1164"/>
      <c r="G1313" s="684"/>
    </row>
    <row r="1314" spans="1:7" s="547" customFormat="1">
      <c r="A1314" s="544"/>
      <c r="B1314" s="153" t="s">
        <v>1532</v>
      </c>
      <c r="C1314" s="548"/>
      <c r="D1314" s="546"/>
      <c r="E1314" s="121"/>
      <c r="F1314" s="1164"/>
      <c r="G1314" s="684"/>
    </row>
    <row r="1315" spans="1:7" s="547" customFormat="1">
      <c r="A1315" s="544"/>
      <c r="B1315" s="153" t="s">
        <v>1533</v>
      </c>
      <c r="C1315" s="548"/>
      <c r="D1315" s="546"/>
      <c r="E1315" s="121"/>
      <c r="F1315" s="1164"/>
      <c r="G1315" s="684"/>
    </row>
    <row r="1316" spans="1:7" s="547" customFormat="1" ht="14.25">
      <c r="A1316" s="544"/>
      <c r="B1316" s="151"/>
      <c r="C1316" s="548"/>
      <c r="D1316" s="546"/>
      <c r="E1316" s="121"/>
      <c r="F1316" s="1164"/>
      <c r="G1316" s="684"/>
    </row>
    <row r="1317" spans="1:7" s="547" customFormat="1">
      <c r="A1317" s="544"/>
      <c r="B1317" s="549" t="s">
        <v>1537</v>
      </c>
      <c r="C1317" s="548" t="s">
        <v>348</v>
      </c>
      <c r="D1317" s="546">
        <v>136</v>
      </c>
      <c r="E1317" s="113"/>
      <c r="F1317" s="1151">
        <f>D1317*E1317</f>
        <v>0</v>
      </c>
      <c r="G1317" s="684"/>
    </row>
    <row r="1318" spans="1:7" s="547" customFormat="1">
      <c r="A1318" s="544"/>
      <c r="B1318" s="549"/>
      <c r="C1318" s="548"/>
      <c r="D1318" s="546"/>
      <c r="E1318" s="113"/>
      <c r="F1318" s="1151"/>
      <c r="G1318" s="684"/>
    </row>
    <row r="1319" spans="1:7" s="547" customFormat="1" ht="27.6" customHeight="1">
      <c r="A1319" s="544" t="s">
        <v>1737</v>
      </c>
      <c r="B1319" s="107" t="s">
        <v>4210</v>
      </c>
      <c r="C1319" s="548"/>
      <c r="D1319" s="546"/>
      <c r="E1319" s="121"/>
      <c r="F1319" s="1164"/>
      <c r="G1319" s="684"/>
    </row>
    <row r="1320" spans="1:7" s="547" customFormat="1" ht="49.7" customHeight="1">
      <c r="A1320" s="544"/>
      <c r="B1320" s="153" t="s">
        <v>3608</v>
      </c>
      <c r="C1320" s="548"/>
      <c r="D1320" s="546"/>
      <c r="E1320" s="121"/>
      <c r="F1320" s="1164"/>
      <c r="G1320" s="684"/>
    </row>
    <row r="1321" spans="1:7" s="547" customFormat="1" ht="25.5">
      <c r="A1321" s="544"/>
      <c r="B1321" s="153" t="s">
        <v>1540</v>
      </c>
      <c r="C1321" s="548"/>
      <c r="D1321" s="546"/>
      <c r="E1321" s="121"/>
      <c r="F1321" s="1164"/>
      <c r="G1321" s="684"/>
    </row>
    <row r="1322" spans="1:7" s="547" customFormat="1">
      <c r="A1322" s="544"/>
      <c r="B1322" s="153" t="s">
        <v>3609</v>
      </c>
      <c r="C1322" s="548"/>
      <c r="D1322" s="546"/>
      <c r="E1322" s="121"/>
      <c r="F1322" s="1164"/>
      <c r="G1322" s="684"/>
    </row>
    <row r="1323" spans="1:7" s="547" customFormat="1">
      <c r="A1323" s="544"/>
      <c r="B1323" s="153" t="s">
        <v>1542</v>
      </c>
      <c r="C1323" s="548"/>
      <c r="D1323" s="546"/>
      <c r="E1323" s="121"/>
      <c r="F1323" s="1164"/>
      <c r="G1323" s="684"/>
    </row>
    <row r="1324" spans="1:7" s="547" customFormat="1" ht="25.5">
      <c r="A1324" s="544"/>
      <c r="B1324" s="153" t="s">
        <v>3610</v>
      </c>
      <c r="C1324" s="548"/>
      <c r="D1324" s="546"/>
      <c r="E1324" s="121"/>
      <c r="F1324" s="1164"/>
      <c r="G1324" s="684"/>
    </row>
    <row r="1325" spans="1:7" s="547" customFormat="1">
      <c r="A1325" s="544"/>
      <c r="B1325" s="153" t="s">
        <v>1533</v>
      </c>
      <c r="C1325" s="548"/>
      <c r="D1325" s="546"/>
      <c r="E1325" s="121"/>
      <c r="F1325" s="1164"/>
      <c r="G1325" s="684"/>
    </row>
    <row r="1326" spans="1:7" s="547" customFormat="1" ht="14.25">
      <c r="A1326" s="544"/>
      <c r="B1326" s="151"/>
      <c r="C1326" s="548"/>
      <c r="D1326" s="546"/>
      <c r="E1326" s="121"/>
      <c r="F1326" s="1164"/>
      <c r="G1326" s="684"/>
    </row>
    <row r="1327" spans="1:7" s="547" customFormat="1">
      <c r="A1327" s="544"/>
      <c r="B1327" s="549" t="s">
        <v>1539</v>
      </c>
      <c r="C1327" s="548" t="s">
        <v>348</v>
      </c>
      <c r="D1327" s="546">
        <v>57.3</v>
      </c>
      <c r="E1327" s="113"/>
      <c r="F1327" s="1151">
        <f>D1327*E1327</f>
        <v>0</v>
      </c>
      <c r="G1327" s="684"/>
    </row>
    <row r="1328" spans="1:7" s="547" customFormat="1">
      <c r="A1328" s="544"/>
      <c r="B1328" s="549"/>
      <c r="C1328" s="548"/>
      <c r="D1328" s="546"/>
      <c r="E1328" s="113"/>
      <c r="F1328" s="1151"/>
      <c r="G1328" s="684"/>
    </row>
    <row r="1329" spans="1:7" s="547" customFormat="1" ht="28.5" customHeight="1">
      <c r="A1329" s="623" t="s">
        <v>1738</v>
      </c>
      <c r="B1329" s="107" t="s">
        <v>1541</v>
      </c>
      <c r="C1329" s="548"/>
      <c r="D1329" s="546"/>
      <c r="E1329" s="121"/>
      <c r="F1329" s="1164"/>
      <c r="G1329" s="684"/>
    </row>
    <row r="1330" spans="1:7" s="547" customFormat="1" ht="53.45" customHeight="1">
      <c r="A1330" s="544"/>
      <c r="B1330" s="153" t="s">
        <v>3608</v>
      </c>
      <c r="C1330" s="548"/>
      <c r="D1330" s="546"/>
      <c r="E1330" s="121"/>
      <c r="F1330" s="1164"/>
      <c r="G1330" s="684"/>
    </row>
    <row r="1331" spans="1:7" s="547" customFormat="1" ht="25.5">
      <c r="A1331" s="544"/>
      <c r="B1331" s="153" t="s">
        <v>1540</v>
      </c>
      <c r="C1331" s="548"/>
      <c r="D1331" s="546"/>
      <c r="E1331" s="121"/>
      <c r="F1331" s="1164"/>
      <c r="G1331" s="684"/>
    </row>
    <row r="1332" spans="1:7" s="547" customFormat="1" ht="25.5">
      <c r="A1332" s="544"/>
      <c r="B1332" s="153" t="s">
        <v>3611</v>
      </c>
      <c r="C1332" s="548"/>
      <c r="D1332" s="546"/>
      <c r="E1332" s="121"/>
      <c r="F1332" s="1164"/>
      <c r="G1332" s="684"/>
    </row>
    <row r="1333" spans="1:7" s="547" customFormat="1">
      <c r="A1333" s="544"/>
      <c r="B1333" s="153" t="s">
        <v>1542</v>
      </c>
      <c r="C1333" s="548"/>
      <c r="D1333" s="546"/>
      <c r="E1333" s="121"/>
      <c r="F1333" s="1164"/>
      <c r="G1333" s="684"/>
    </row>
    <row r="1334" spans="1:7" s="547" customFormat="1" ht="25.5">
      <c r="A1334" s="544"/>
      <c r="B1334" s="153" t="s">
        <v>3618</v>
      </c>
      <c r="C1334" s="548"/>
      <c r="D1334" s="546"/>
      <c r="E1334" s="121"/>
      <c r="F1334" s="1164"/>
      <c r="G1334" s="684"/>
    </row>
    <row r="1335" spans="1:7" s="547" customFormat="1">
      <c r="A1335" s="544"/>
      <c r="B1335" s="153" t="s">
        <v>1533</v>
      </c>
      <c r="C1335" s="548"/>
      <c r="D1335" s="546"/>
      <c r="E1335" s="121"/>
      <c r="F1335" s="1164"/>
      <c r="G1335" s="684"/>
    </row>
    <row r="1336" spans="1:7" s="547" customFormat="1" ht="14.25">
      <c r="A1336" s="544"/>
      <c r="B1336" s="151"/>
      <c r="C1336" s="548"/>
      <c r="D1336" s="546"/>
      <c r="E1336" s="121"/>
      <c r="F1336" s="1164"/>
      <c r="G1336" s="684"/>
    </row>
    <row r="1337" spans="1:7" s="547" customFormat="1">
      <c r="A1337" s="544"/>
      <c r="B1337" s="549" t="s">
        <v>1545</v>
      </c>
      <c r="C1337" s="548" t="s">
        <v>348</v>
      </c>
      <c r="D1337" s="546">
        <v>97</v>
      </c>
      <c r="E1337" s="113"/>
      <c r="F1337" s="1151">
        <f>D1337*E1337</f>
        <v>0</v>
      </c>
      <c r="G1337" s="684"/>
    </row>
    <row r="1338" spans="1:7" s="547" customFormat="1">
      <c r="A1338" s="544"/>
      <c r="B1338" s="549"/>
      <c r="C1338" s="548"/>
      <c r="D1338" s="546"/>
      <c r="E1338" s="113"/>
      <c r="F1338" s="1151"/>
      <c r="G1338" s="684"/>
    </row>
    <row r="1339" spans="1:7" s="547" customFormat="1" ht="28.5" customHeight="1">
      <c r="A1339" s="544" t="s">
        <v>1739</v>
      </c>
      <c r="B1339" s="107" t="s">
        <v>2061</v>
      </c>
      <c r="C1339" s="548"/>
      <c r="D1339" s="546"/>
      <c r="E1339" s="121"/>
      <c r="F1339" s="1164"/>
      <c r="G1339" s="684"/>
    </row>
    <row r="1340" spans="1:7" s="547" customFormat="1" ht="53.45" customHeight="1">
      <c r="A1340" s="544"/>
      <c r="B1340" s="153" t="s">
        <v>3612</v>
      </c>
      <c r="C1340" s="548"/>
      <c r="D1340" s="546"/>
      <c r="E1340" s="121"/>
      <c r="F1340" s="1164"/>
      <c r="G1340" s="684"/>
    </row>
    <row r="1341" spans="1:7" s="547" customFormat="1" ht="25.5">
      <c r="A1341" s="544"/>
      <c r="B1341" s="153" t="s">
        <v>1540</v>
      </c>
      <c r="C1341" s="548"/>
      <c r="D1341" s="546"/>
      <c r="E1341" s="121"/>
      <c r="F1341" s="1164"/>
      <c r="G1341" s="684"/>
    </row>
    <row r="1342" spans="1:7" s="547" customFormat="1" ht="25.5">
      <c r="A1342" s="544"/>
      <c r="B1342" s="153" t="s">
        <v>2062</v>
      </c>
      <c r="C1342" s="548"/>
      <c r="D1342" s="546"/>
      <c r="E1342" s="121"/>
      <c r="F1342" s="1164"/>
      <c r="G1342" s="684"/>
    </row>
    <row r="1343" spans="1:7" s="547" customFormat="1">
      <c r="A1343" s="544"/>
      <c r="B1343" s="153" t="s">
        <v>1542</v>
      </c>
      <c r="C1343" s="548"/>
      <c r="D1343" s="546"/>
      <c r="E1343" s="121"/>
      <c r="F1343" s="1164"/>
      <c r="G1343" s="684"/>
    </row>
    <row r="1344" spans="1:7" s="547" customFormat="1" ht="25.5">
      <c r="A1344" s="544"/>
      <c r="B1344" s="153" t="s">
        <v>3618</v>
      </c>
      <c r="C1344" s="548"/>
      <c r="D1344" s="546"/>
      <c r="E1344" s="121"/>
      <c r="F1344" s="1164"/>
      <c r="G1344" s="684"/>
    </row>
    <row r="1345" spans="1:7" s="547" customFormat="1">
      <c r="A1345" s="544"/>
      <c r="B1345" s="153" t="s">
        <v>1533</v>
      </c>
      <c r="C1345" s="548"/>
      <c r="D1345" s="546"/>
      <c r="E1345" s="121"/>
      <c r="F1345" s="1164"/>
      <c r="G1345" s="684"/>
    </row>
    <row r="1346" spans="1:7" s="547" customFormat="1">
      <c r="A1346" s="544"/>
      <c r="B1346" s="549"/>
      <c r="C1346" s="548"/>
      <c r="D1346" s="546"/>
      <c r="E1346" s="113"/>
      <c r="F1346" s="1151"/>
      <c r="G1346" s="684"/>
    </row>
    <row r="1347" spans="1:7" s="547" customFormat="1">
      <c r="A1347" s="544"/>
      <c r="B1347" s="549" t="s">
        <v>1545</v>
      </c>
      <c r="C1347" s="548" t="s">
        <v>348</v>
      </c>
      <c r="D1347" s="546">
        <v>23.4</v>
      </c>
      <c r="E1347" s="113"/>
      <c r="F1347" s="1151">
        <f>D1347*E1347</f>
        <v>0</v>
      </c>
      <c r="G1347" s="684"/>
    </row>
    <row r="1348" spans="1:7" s="547" customFormat="1">
      <c r="A1348" s="544"/>
      <c r="B1348" s="549"/>
      <c r="C1348" s="548"/>
      <c r="D1348" s="546"/>
      <c r="E1348" s="113"/>
      <c r="F1348" s="1151"/>
      <c r="G1348" s="684"/>
    </row>
    <row r="1349" spans="1:7" s="547" customFormat="1" ht="28.7" customHeight="1">
      <c r="A1349" s="544" t="s">
        <v>1740</v>
      </c>
      <c r="B1349" s="107" t="s">
        <v>4211</v>
      </c>
      <c r="C1349" s="548"/>
      <c r="D1349" s="546"/>
      <c r="E1349" s="121"/>
      <c r="F1349" s="1164"/>
      <c r="G1349" s="684"/>
    </row>
    <row r="1350" spans="1:7" s="547" customFormat="1" ht="57" customHeight="1">
      <c r="A1350" s="544"/>
      <c r="B1350" s="153" t="s">
        <v>4212</v>
      </c>
      <c r="C1350" s="548"/>
      <c r="D1350" s="546"/>
      <c r="E1350" s="121"/>
      <c r="F1350" s="1164"/>
      <c r="G1350" s="684"/>
    </row>
    <row r="1351" spans="1:7" s="547" customFormat="1" ht="25.5">
      <c r="A1351" s="544"/>
      <c r="B1351" s="153" t="s">
        <v>4213</v>
      </c>
      <c r="C1351" s="548"/>
      <c r="D1351" s="546"/>
      <c r="E1351" s="121"/>
      <c r="F1351" s="1164"/>
      <c r="G1351" s="684"/>
    </row>
    <row r="1352" spans="1:7" s="547" customFormat="1">
      <c r="A1352" s="544"/>
      <c r="B1352" s="153" t="s">
        <v>3609</v>
      </c>
      <c r="C1352" s="548"/>
      <c r="D1352" s="546"/>
      <c r="E1352" s="121"/>
      <c r="F1352" s="1164"/>
      <c r="G1352" s="684"/>
    </row>
    <row r="1353" spans="1:7" s="547" customFormat="1">
      <c r="A1353" s="544"/>
      <c r="B1353" s="153" t="s">
        <v>1542</v>
      </c>
      <c r="C1353" s="548"/>
      <c r="D1353" s="546"/>
      <c r="E1353" s="121"/>
      <c r="F1353" s="1164"/>
      <c r="G1353" s="684"/>
    </row>
    <row r="1354" spans="1:7" s="547" customFormat="1" ht="25.5">
      <c r="A1354" s="544"/>
      <c r="B1354" s="153" t="s">
        <v>3618</v>
      </c>
      <c r="C1354" s="548"/>
      <c r="D1354" s="546"/>
      <c r="E1354" s="121"/>
      <c r="F1354" s="1164"/>
      <c r="G1354" s="684"/>
    </row>
    <row r="1355" spans="1:7" s="547" customFormat="1">
      <c r="A1355" s="544"/>
      <c r="B1355" s="153" t="s">
        <v>1533</v>
      </c>
      <c r="C1355" s="548"/>
      <c r="D1355" s="546"/>
      <c r="E1355" s="121"/>
      <c r="F1355" s="1164"/>
      <c r="G1355" s="684"/>
    </row>
    <row r="1356" spans="1:7" s="547" customFormat="1" ht="14.25">
      <c r="A1356" s="544"/>
      <c r="B1356" s="151"/>
      <c r="C1356" s="548"/>
      <c r="D1356" s="546"/>
      <c r="E1356" s="121"/>
      <c r="F1356" s="1164"/>
      <c r="G1356" s="684"/>
    </row>
    <row r="1357" spans="1:7" s="547" customFormat="1">
      <c r="A1357" s="544"/>
      <c r="B1357" s="549" t="s">
        <v>1543</v>
      </c>
      <c r="C1357" s="548" t="s">
        <v>348</v>
      </c>
      <c r="D1357" s="546">
        <v>52.5</v>
      </c>
      <c r="E1357" s="113"/>
      <c r="F1357" s="1151">
        <f>D1357*E1357</f>
        <v>0</v>
      </c>
      <c r="G1357" s="684"/>
    </row>
    <row r="1358" spans="1:7" s="547" customFormat="1">
      <c r="A1358" s="544"/>
      <c r="B1358" s="549"/>
      <c r="C1358" s="548"/>
      <c r="D1358" s="546"/>
      <c r="E1358" s="113"/>
      <c r="F1358" s="1151"/>
      <c r="G1358" s="684"/>
    </row>
    <row r="1359" spans="1:7" s="547" customFormat="1" ht="28.7" customHeight="1">
      <c r="A1359" s="544" t="s">
        <v>1741</v>
      </c>
      <c r="B1359" s="107" t="s">
        <v>4214</v>
      </c>
      <c r="C1359" s="548"/>
      <c r="D1359" s="546"/>
      <c r="E1359" s="121"/>
      <c r="F1359" s="1164"/>
      <c r="G1359" s="684"/>
    </row>
    <row r="1360" spans="1:7" s="547" customFormat="1" ht="57" customHeight="1">
      <c r="A1360" s="544"/>
      <c r="B1360" s="153" t="s">
        <v>4215</v>
      </c>
      <c r="C1360" s="548"/>
      <c r="D1360" s="546"/>
      <c r="E1360" s="121"/>
      <c r="F1360" s="1164"/>
      <c r="G1360" s="684"/>
    </row>
    <row r="1361" spans="1:7" s="547" customFormat="1" ht="25.5">
      <c r="A1361" s="544"/>
      <c r="B1361" s="153" t="s">
        <v>4213</v>
      </c>
      <c r="C1361" s="548"/>
      <c r="D1361" s="546"/>
      <c r="E1361" s="121"/>
      <c r="F1361" s="1164"/>
      <c r="G1361" s="684"/>
    </row>
    <row r="1362" spans="1:7" s="547" customFormat="1" ht="25.5">
      <c r="A1362" s="544"/>
      <c r="B1362" s="153" t="s">
        <v>3613</v>
      </c>
      <c r="C1362" s="548"/>
      <c r="D1362" s="546"/>
      <c r="E1362" s="121"/>
      <c r="F1362" s="1164"/>
      <c r="G1362" s="684"/>
    </row>
    <row r="1363" spans="1:7" s="547" customFormat="1">
      <c r="A1363" s="544"/>
      <c r="B1363" s="153" t="s">
        <v>1542</v>
      </c>
      <c r="C1363" s="548"/>
      <c r="D1363" s="546"/>
      <c r="E1363" s="121"/>
      <c r="F1363" s="1164"/>
      <c r="G1363" s="684"/>
    </row>
    <row r="1364" spans="1:7" s="547" customFormat="1" ht="25.5">
      <c r="A1364" s="544"/>
      <c r="B1364" s="153" t="s">
        <v>3618</v>
      </c>
      <c r="C1364" s="548"/>
      <c r="D1364" s="546"/>
      <c r="E1364" s="121"/>
      <c r="F1364" s="1164"/>
      <c r="G1364" s="684"/>
    </row>
    <row r="1365" spans="1:7" s="547" customFormat="1">
      <c r="A1365" s="544"/>
      <c r="B1365" s="153" t="s">
        <v>1533</v>
      </c>
      <c r="C1365" s="548"/>
      <c r="D1365" s="546"/>
      <c r="E1365" s="121"/>
      <c r="F1365" s="1164"/>
      <c r="G1365" s="684"/>
    </row>
    <row r="1366" spans="1:7" s="547" customFormat="1" ht="14.25">
      <c r="A1366" s="544"/>
      <c r="B1366" s="151"/>
      <c r="C1366" s="548"/>
      <c r="D1366" s="546"/>
      <c r="E1366" s="121"/>
      <c r="F1366" s="1164"/>
      <c r="G1366" s="684"/>
    </row>
    <row r="1367" spans="1:7" s="547" customFormat="1">
      <c r="A1367" s="544"/>
      <c r="B1367" s="549" t="s">
        <v>1544</v>
      </c>
      <c r="C1367" s="548" t="s">
        <v>348</v>
      </c>
      <c r="D1367" s="546">
        <v>80</v>
      </c>
      <c r="E1367" s="113"/>
      <c r="F1367" s="1151">
        <f>D1367*E1367</f>
        <v>0</v>
      </c>
      <c r="G1367" s="684"/>
    </row>
    <row r="1368" spans="1:7" s="547" customFormat="1">
      <c r="A1368" s="544"/>
      <c r="B1368" s="141"/>
      <c r="C1368" s="548"/>
      <c r="D1368" s="546"/>
      <c r="E1368" s="121"/>
      <c r="F1368" s="1164"/>
      <c r="G1368" s="684"/>
    </row>
    <row r="1369" spans="1:7" s="547" customFormat="1" ht="28.7" customHeight="1">
      <c r="A1369" s="544" t="s">
        <v>1742</v>
      </c>
      <c r="B1369" s="107" t="s">
        <v>4216</v>
      </c>
      <c r="C1369" s="548"/>
      <c r="D1369" s="546"/>
      <c r="E1369" s="121"/>
      <c r="F1369" s="1164"/>
      <c r="G1369" s="684"/>
    </row>
    <row r="1370" spans="1:7" s="547" customFormat="1" ht="57" customHeight="1">
      <c r="A1370" s="544"/>
      <c r="B1370" s="153" t="s">
        <v>4212</v>
      </c>
      <c r="C1370" s="548"/>
      <c r="D1370" s="546"/>
      <c r="E1370" s="121"/>
      <c r="F1370" s="1164"/>
      <c r="G1370" s="684"/>
    </row>
    <row r="1371" spans="1:7" s="547" customFormat="1" ht="25.5">
      <c r="A1371" s="544"/>
      <c r="B1371" s="153" t="s">
        <v>4213</v>
      </c>
      <c r="C1371" s="548"/>
      <c r="D1371" s="546"/>
      <c r="E1371" s="121"/>
      <c r="F1371" s="1164"/>
      <c r="G1371" s="684"/>
    </row>
    <row r="1372" spans="1:7" s="547" customFormat="1" ht="25.5">
      <c r="A1372" s="544"/>
      <c r="B1372" s="153" t="s">
        <v>3614</v>
      </c>
      <c r="C1372" s="548"/>
      <c r="D1372" s="546"/>
      <c r="E1372" s="121"/>
      <c r="F1372" s="1164"/>
      <c r="G1372" s="684"/>
    </row>
    <row r="1373" spans="1:7" s="547" customFormat="1">
      <c r="A1373" s="544"/>
      <c r="B1373" s="153" t="s">
        <v>1542</v>
      </c>
      <c r="C1373" s="548"/>
      <c r="D1373" s="546"/>
      <c r="E1373" s="121"/>
      <c r="F1373" s="1164"/>
      <c r="G1373" s="684"/>
    </row>
    <row r="1374" spans="1:7" s="547" customFormat="1" ht="25.5">
      <c r="A1374" s="544"/>
      <c r="B1374" s="153" t="s">
        <v>3610</v>
      </c>
      <c r="C1374" s="548"/>
      <c r="D1374" s="546"/>
      <c r="E1374" s="121"/>
      <c r="F1374" s="1164"/>
      <c r="G1374" s="684"/>
    </row>
    <row r="1375" spans="1:7" s="547" customFormat="1">
      <c r="A1375" s="544"/>
      <c r="B1375" s="153" t="s">
        <v>1533</v>
      </c>
      <c r="C1375" s="548"/>
      <c r="D1375" s="546"/>
      <c r="E1375" s="121"/>
      <c r="F1375" s="1164"/>
      <c r="G1375" s="684"/>
    </row>
    <row r="1376" spans="1:7" s="547" customFormat="1" ht="14.25">
      <c r="A1376" s="544"/>
      <c r="B1376" s="151"/>
      <c r="C1376" s="548"/>
      <c r="D1376" s="546"/>
      <c r="E1376" s="121"/>
      <c r="F1376" s="1164"/>
      <c r="G1376" s="684"/>
    </row>
    <row r="1377" spans="1:7" s="547" customFormat="1">
      <c r="A1377" s="544"/>
      <c r="B1377" s="549" t="s">
        <v>3615</v>
      </c>
      <c r="C1377" s="548" t="s">
        <v>348</v>
      </c>
      <c r="D1377" s="546">
        <v>148.80000000000001</v>
      </c>
      <c r="E1377" s="113"/>
      <c r="F1377" s="1151">
        <f>D1377*E1377</f>
        <v>0</v>
      </c>
      <c r="G1377" s="684"/>
    </row>
    <row r="1378" spans="1:7" s="547" customFormat="1">
      <c r="A1378" s="544"/>
      <c r="B1378" s="141"/>
      <c r="E1378" s="109"/>
      <c r="F1378" s="1165"/>
      <c r="G1378" s="684"/>
    </row>
    <row r="1379" spans="1:7" s="547" customFormat="1" ht="31.35" customHeight="1">
      <c r="A1379" s="544" t="s">
        <v>3616</v>
      </c>
      <c r="B1379" s="107" t="s">
        <v>1548</v>
      </c>
      <c r="C1379" s="548"/>
      <c r="D1379" s="546"/>
      <c r="E1379" s="121"/>
      <c r="F1379" s="1164"/>
      <c r="G1379" s="684"/>
    </row>
    <row r="1380" spans="1:7" s="140" customFormat="1" ht="55.7" customHeight="1">
      <c r="A1380" s="530"/>
      <c r="B1380" s="107" t="s">
        <v>4217</v>
      </c>
      <c r="C1380" s="45"/>
      <c r="D1380" s="48"/>
      <c r="E1380" s="112"/>
      <c r="F1380" s="1157"/>
      <c r="G1380" s="68"/>
    </row>
    <row r="1381" spans="1:7" s="140" customFormat="1">
      <c r="A1381" s="530"/>
      <c r="B1381" s="107" t="s">
        <v>1547</v>
      </c>
      <c r="C1381" s="45"/>
      <c r="D1381" s="48"/>
      <c r="E1381" s="112"/>
      <c r="F1381" s="1157"/>
      <c r="G1381" s="68"/>
    </row>
    <row r="1382" spans="1:7" s="140" customFormat="1" ht="25.5">
      <c r="A1382" s="530"/>
      <c r="B1382" s="107" t="s">
        <v>3617</v>
      </c>
      <c r="C1382" s="45"/>
      <c r="D1382" s="48"/>
      <c r="E1382" s="112"/>
      <c r="F1382" s="1157"/>
      <c r="G1382" s="68"/>
    </row>
    <row r="1383" spans="1:7" s="140" customFormat="1" ht="28.7" customHeight="1">
      <c r="A1383" s="530"/>
      <c r="B1383" s="107" t="s">
        <v>3618</v>
      </c>
      <c r="C1383" s="45"/>
      <c r="D1383" s="48"/>
      <c r="E1383" s="112"/>
      <c r="F1383" s="1157"/>
      <c r="G1383" s="68"/>
    </row>
    <row r="1384" spans="1:7" s="140" customFormat="1">
      <c r="A1384" s="530"/>
      <c r="B1384" s="107" t="s">
        <v>1549</v>
      </c>
      <c r="C1384" s="45"/>
      <c r="D1384" s="48"/>
      <c r="E1384" s="112"/>
      <c r="F1384" s="1157"/>
      <c r="G1384" s="68"/>
    </row>
    <row r="1385" spans="1:7" s="140" customFormat="1">
      <c r="A1385" s="530"/>
      <c r="B1385" s="107" t="s">
        <v>1542</v>
      </c>
      <c r="C1385" s="45"/>
      <c r="D1385" s="48"/>
      <c r="E1385" s="112"/>
      <c r="F1385" s="1157"/>
      <c r="G1385" s="68"/>
    </row>
    <row r="1386" spans="1:7" s="140" customFormat="1">
      <c r="A1386" s="530"/>
      <c r="C1386" s="45"/>
      <c r="D1386" s="48"/>
      <c r="E1386" s="112"/>
      <c r="F1386" s="1157"/>
      <c r="G1386" s="68"/>
    </row>
    <row r="1387" spans="1:7" s="547" customFormat="1">
      <c r="A1387" s="544"/>
      <c r="B1387" s="549" t="s">
        <v>1550</v>
      </c>
      <c r="C1387" s="548" t="s">
        <v>348</v>
      </c>
      <c r="D1387" s="546">
        <v>30</v>
      </c>
      <c r="E1387" s="113"/>
      <c r="F1387" s="1151">
        <f>D1387*E1387</f>
        <v>0</v>
      </c>
      <c r="G1387" s="684"/>
    </row>
    <row r="1388" spans="1:7" s="140" customFormat="1">
      <c r="A1388" s="530"/>
      <c r="C1388" s="45"/>
      <c r="D1388" s="48"/>
      <c r="E1388" s="112"/>
      <c r="F1388" s="1157"/>
      <c r="G1388" s="68"/>
    </row>
    <row r="1389" spans="1:7" s="140" customFormat="1">
      <c r="A1389" s="530"/>
      <c r="C1389" s="45"/>
      <c r="D1389" s="48"/>
      <c r="E1389" s="112"/>
      <c r="F1389" s="1157"/>
      <c r="G1389" s="68"/>
    </row>
    <row r="1390" spans="1:7" s="547" customFormat="1" ht="24.6" customHeight="1">
      <c r="A1390" s="544" t="s">
        <v>1743</v>
      </c>
      <c r="B1390" s="72" t="s">
        <v>4218</v>
      </c>
      <c r="C1390" s="548"/>
      <c r="D1390" s="546"/>
      <c r="E1390" s="121"/>
      <c r="F1390" s="1164"/>
      <c r="G1390" s="684"/>
    </row>
    <row r="1391" spans="1:7" s="140" customFormat="1" ht="38.25">
      <c r="A1391" s="530"/>
      <c r="B1391" s="107" t="s">
        <v>1551</v>
      </c>
      <c r="C1391" s="45"/>
      <c r="D1391" s="48"/>
      <c r="E1391" s="112"/>
      <c r="F1391" s="1157"/>
      <c r="G1391" s="68"/>
    </row>
    <row r="1392" spans="1:7" s="140" customFormat="1">
      <c r="A1392" s="530"/>
      <c r="B1392" s="107" t="s">
        <v>3024</v>
      </c>
      <c r="C1392" s="45"/>
      <c r="D1392" s="48"/>
      <c r="E1392" s="112"/>
      <c r="F1392" s="1157"/>
      <c r="G1392" s="68"/>
    </row>
    <row r="1393" spans="1:7" s="140" customFormat="1">
      <c r="A1393" s="530"/>
      <c r="B1393" s="107" t="s">
        <v>1552</v>
      </c>
      <c r="C1393" s="45"/>
      <c r="D1393" s="48"/>
      <c r="E1393" s="112"/>
      <c r="F1393" s="1157"/>
      <c r="G1393" s="68"/>
    </row>
    <row r="1394" spans="1:7" s="140" customFormat="1" ht="38.450000000000003" customHeight="1">
      <c r="A1394" s="530"/>
      <c r="B1394" s="107" t="s">
        <v>1565</v>
      </c>
      <c r="C1394" s="45"/>
      <c r="D1394" s="48"/>
      <c r="E1394" s="112"/>
      <c r="F1394" s="1157"/>
      <c r="G1394" s="68"/>
    </row>
    <row r="1395" spans="1:7" s="140" customFormat="1" ht="25.5">
      <c r="A1395" s="530"/>
      <c r="B1395" s="107" t="s">
        <v>1553</v>
      </c>
      <c r="C1395" s="45"/>
      <c r="D1395" s="48"/>
      <c r="E1395" s="112"/>
      <c r="F1395" s="1157"/>
      <c r="G1395" s="68"/>
    </row>
    <row r="1396" spans="1:7" s="140" customFormat="1">
      <c r="A1396" s="530"/>
      <c r="B1396" s="107" t="s">
        <v>1554</v>
      </c>
      <c r="C1396" s="45"/>
      <c r="D1396" s="48"/>
      <c r="E1396" s="112"/>
      <c r="F1396" s="1157"/>
      <c r="G1396" s="68"/>
    </row>
    <row r="1397" spans="1:7" s="140" customFormat="1">
      <c r="A1397" s="530"/>
      <c r="B1397" s="107"/>
      <c r="C1397" s="45"/>
      <c r="D1397" s="48"/>
      <c r="E1397" s="112"/>
      <c r="F1397" s="1157"/>
      <c r="G1397" s="68"/>
    </row>
    <row r="1398" spans="1:7" s="547" customFormat="1">
      <c r="A1398" s="544"/>
      <c r="B1398" s="549" t="s">
        <v>4219</v>
      </c>
      <c r="C1398" s="548" t="s">
        <v>348</v>
      </c>
      <c r="D1398" s="546">
        <v>108.8</v>
      </c>
      <c r="E1398" s="113"/>
      <c r="F1398" s="1151">
        <f>D1398*E1398</f>
        <v>0</v>
      </c>
      <c r="G1398" s="684"/>
    </row>
    <row r="1399" spans="1:7" s="140" customFormat="1">
      <c r="A1399" s="530"/>
      <c r="C1399" s="45"/>
      <c r="D1399" s="48"/>
      <c r="E1399" s="112"/>
      <c r="F1399" s="1157"/>
      <c r="G1399" s="68"/>
    </row>
    <row r="1400" spans="1:7" s="547" customFormat="1" ht="15.6" customHeight="1">
      <c r="A1400" s="544" t="s">
        <v>1744</v>
      </c>
      <c r="B1400" s="72" t="s">
        <v>3619</v>
      </c>
      <c r="C1400" s="548"/>
      <c r="D1400" s="546"/>
      <c r="E1400" s="121"/>
      <c r="F1400" s="1164"/>
      <c r="G1400" s="684"/>
    </row>
    <row r="1401" spans="1:7" s="140" customFormat="1" ht="40.5" customHeight="1">
      <c r="A1401" s="530"/>
      <c r="B1401" s="107" t="s">
        <v>1555</v>
      </c>
      <c r="C1401" s="45"/>
      <c r="D1401" s="48"/>
      <c r="E1401" s="112"/>
      <c r="F1401" s="1157"/>
      <c r="G1401" s="68"/>
    </row>
    <row r="1402" spans="1:7" s="140" customFormat="1">
      <c r="A1402" s="530"/>
      <c r="B1402" s="107"/>
      <c r="C1402" s="45"/>
      <c r="D1402" s="48"/>
      <c r="E1402" s="112"/>
      <c r="F1402" s="1157"/>
      <c r="G1402" s="68"/>
    </row>
    <row r="1403" spans="1:7" s="547" customFormat="1">
      <c r="A1403" s="544"/>
      <c r="B1403" s="549" t="s">
        <v>1556</v>
      </c>
      <c r="C1403" s="548" t="s">
        <v>348</v>
      </c>
      <c r="D1403" s="546">
        <v>216</v>
      </c>
      <c r="E1403" s="113"/>
      <c r="F1403" s="1151">
        <f>D1403*E1403</f>
        <v>0</v>
      </c>
      <c r="G1403" s="684"/>
    </row>
    <row r="1404" spans="1:7" s="547" customFormat="1">
      <c r="A1404" s="544"/>
      <c r="B1404" s="549"/>
      <c r="C1404" s="548"/>
      <c r="D1404" s="546"/>
      <c r="E1404" s="113"/>
      <c r="F1404" s="1151"/>
      <c r="G1404" s="684"/>
    </row>
    <row r="1405" spans="1:7" s="547" customFormat="1">
      <c r="A1405" s="544"/>
      <c r="B1405" s="549"/>
      <c r="C1405" s="548"/>
      <c r="D1405" s="546"/>
      <c r="E1405" s="113"/>
      <c r="F1405" s="1151"/>
      <c r="G1405" s="684"/>
    </row>
    <row r="1406" spans="1:7" s="547" customFormat="1" ht="39" customHeight="1">
      <c r="A1406" s="623" t="s">
        <v>3620</v>
      </c>
      <c r="B1406" s="72" t="s">
        <v>4221</v>
      </c>
      <c r="C1406" s="548"/>
      <c r="D1406" s="546"/>
      <c r="E1406" s="121"/>
      <c r="F1406" s="1164"/>
      <c r="G1406" s="684"/>
    </row>
    <row r="1407" spans="1:7" s="547" customFormat="1" ht="38.25">
      <c r="A1407" s="544"/>
      <c r="B1407" s="108" t="s">
        <v>4220</v>
      </c>
      <c r="C1407" s="548"/>
      <c r="D1407" s="546"/>
      <c r="E1407" s="113"/>
      <c r="F1407" s="1151"/>
      <c r="G1407" s="684"/>
    </row>
    <row r="1408" spans="1:7" s="547" customFormat="1">
      <c r="A1408" s="544"/>
      <c r="B1408" s="107" t="s">
        <v>1557</v>
      </c>
      <c r="C1408" s="548"/>
      <c r="D1408" s="546"/>
      <c r="E1408" s="113"/>
      <c r="F1408" s="1151"/>
      <c r="G1408" s="684"/>
    </row>
    <row r="1409" spans="1:7" s="547" customFormat="1">
      <c r="A1409" s="544"/>
      <c r="B1409" s="549" t="s">
        <v>1559</v>
      </c>
      <c r="C1409" s="548" t="s">
        <v>538</v>
      </c>
      <c r="D1409" s="546">
        <v>202.5</v>
      </c>
      <c r="E1409" s="113"/>
      <c r="F1409" s="1151">
        <f>D1409*E1409</f>
        <v>0</v>
      </c>
      <c r="G1409" s="684"/>
    </row>
    <row r="1410" spans="1:7" s="547" customFormat="1">
      <c r="A1410" s="544"/>
      <c r="B1410" s="107" t="s">
        <v>1558</v>
      </c>
      <c r="C1410" s="548"/>
      <c r="D1410" s="546"/>
      <c r="E1410" s="113"/>
      <c r="F1410" s="1151"/>
      <c r="G1410" s="684"/>
    </row>
    <row r="1411" spans="1:7" s="547" customFormat="1" ht="117.6" customHeight="1">
      <c r="A1411" s="623" t="s">
        <v>1745</v>
      </c>
      <c r="B1411" s="72" t="s">
        <v>4222</v>
      </c>
      <c r="C1411" s="548"/>
      <c r="D1411" s="546"/>
      <c r="E1411" s="121"/>
      <c r="F1411" s="1164"/>
      <c r="G1411" s="684"/>
    </row>
    <row r="1412" spans="1:7" s="547" customFormat="1">
      <c r="A1412" s="544"/>
      <c r="B1412" s="153" t="s">
        <v>3621</v>
      </c>
      <c r="C1412" s="548" t="s">
        <v>258</v>
      </c>
      <c r="D1412" s="546">
        <v>6</v>
      </c>
      <c r="E1412" s="113"/>
      <c r="F1412" s="1151">
        <f t="shared" ref="F1412:F1415" si="13">D1412*E1412</f>
        <v>0</v>
      </c>
      <c r="G1412" s="684"/>
    </row>
    <row r="1413" spans="1:7" s="547" customFormat="1">
      <c r="A1413" s="544"/>
      <c r="B1413" s="153" t="s">
        <v>3622</v>
      </c>
      <c r="C1413" s="548" t="s">
        <v>258</v>
      </c>
      <c r="D1413" s="546">
        <v>29</v>
      </c>
      <c r="E1413" s="113"/>
      <c r="F1413" s="1151">
        <f t="shared" si="13"/>
        <v>0</v>
      </c>
      <c r="G1413" s="684"/>
    </row>
    <row r="1414" spans="1:7" s="547" customFormat="1">
      <c r="A1414" s="544"/>
      <c r="B1414" s="153" t="s">
        <v>3623</v>
      </c>
      <c r="C1414" s="548" t="s">
        <v>258</v>
      </c>
      <c r="D1414" s="546">
        <v>16</v>
      </c>
      <c r="E1414" s="113"/>
      <c r="F1414" s="1151">
        <f t="shared" si="13"/>
        <v>0</v>
      </c>
      <c r="G1414" s="684"/>
    </row>
    <row r="1415" spans="1:7" s="547" customFormat="1">
      <c r="A1415" s="544"/>
      <c r="B1415" s="153" t="s">
        <v>3949</v>
      </c>
      <c r="C1415" s="548" t="s">
        <v>258</v>
      </c>
      <c r="D1415" s="546">
        <v>1</v>
      </c>
      <c r="E1415" s="113"/>
      <c r="F1415" s="1151">
        <f t="shared" si="13"/>
        <v>0</v>
      </c>
      <c r="G1415" s="684"/>
    </row>
    <row r="1416" spans="1:7" s="547" customFormat="1">
      <c r="A1416" s="544"/>
      <c r="B1416" s="153"/>
      <c r="C1416" s="548"/>
      <c r="D1416" s="546"/>
      <c r="E1416" s="113"/>
      <c r="F1416" s="1151"/>
      <c r="G1416" s="684"/>
    </row>
    <row r="1417" spans="1:7" s="547" customFormat="1" ht="25.5" customHeight="1">
      <c r="A1417" s="623" t="s">
        <v>1746</v>
      </c>
      <c r="B1417" s="72" t="s">
        <v>3877</v>
      </c>
      <c r="C1417" s="548"/>
      <c r="D1417" s="546"/>
      <c r="E1417" s="121"/>
      <c r="F1417" s="1164"/>
      <c r="G1417" s="684"/>
    </row>
    <row r="1418" spans="1:7" s="547" customFormat="1">
      <c r="A1418" s="544"/>
      <c r="B1418" s="107"/>
      <c r="C1418" s="548"/>
      <c r="D1418" s="546"/>
      <c r="E1418" s="113"/>
      <c r="F1418" s="1151"/>
      <c r="G1418" s="684"/>
    </row>
    <row r="1419" spans="1:7" s="547" customFormat="1">
      <c r="A1419" s="544"/>
      <c r="B1419" s="549" t="s">
        <v>3874</v>
      </c>
      <c r="C1419" s="548" t="s">
        <v>258</v>
      </c>
      <c r="D1419" s="546">
        <v>5</v>
      </c>
      <c r="E1419" s="113"/>
      <c r="F1419" s="1151">
        <f t="shared" ref="F1419:F1421" si="14">D1419*E1419</f>
        <v>0</v>
      </c>
      <c r="G1419" s="684"/>
    </row>
    <row r="1420" spans="1:7" s="547" customFormat="1">
      <c r="A1420" s="544"/>
      <c r="B1420" s="549" t="s">
        <v>4053</v>
      </c>
      <c r="C1420" s="548" t="s">
        <v>258</v>
      </c>
      <c r="D1420" s="546">
        <v>1</v>
      </c>
      <c r="E1420" s="113"/>
      <c r="F1420" s="1151">
        <f t="shared" si="14"/>
        <v>0</v>
      </c>
      <c r="G1420" s="684"/>
    </row>
    <row r="1421" spans="1:7" s="547" customFormat="1">
      <c r="A1421" s="544"/>
      <c r="B1421" s="549" t="s">
        <v>4054</v>
      </c>
      <c r="C1421" s="548" t="s">
        <v>258</v>
      </c>
      <c r="D1421" s="546">
        <v>10</v>
      </c>
      <c r="E1421" s="113"/>
      <c r="F1421" s="1151">
        <f t="shared" si="14"/>
        <v>0</v>
      </c>
      <c r="G1421" s="684"/>
    </row>
    <row r="1422" spans="1:7" s="547" customFormat="1">
      <c r="A1422" s="544"/>
      <c r="B1422" s="549" t="s">
        <v>3875</v>
      </c>
      <c r="C1422" s="548" t="s">
        <v>258</v>
      </c>
      <c r="D1422" s="546">
        <v>21</v>
      </c>
      <c r="E1422" s="113"/>
      <c r="F1422" s="1151">
        <f>D1422*E1422</f>
        <v>0</v>
      </c>
      <c r="G1422" s="684"/>
    </row>
    <row r="1423" spans="1:7" s="547" customFormat="1">
      <c r="A1423" s="544"/>
      <c r="B1423" s="549" t="s">
        <v>3876</v>
      </c>
      <c r="C1423" s="548" t="s">
        <v>258</v>
      </c>
      <c r="D1423" s="546">
        <v>24</v>
      </c>
      <c r="E1423" s="113"/>
      <c r="F1423" s="1151">
        <f>D1423*E1423</f>
        <v>0</v>
      </c>
      <c r="G1423" s="684"/>
    </row>
    <row r="1424" spans="1:7" s="547" customFormat="1">
      <c r="A1424" s="544"/>
      <c r="B1424" s="549"/>
      <c r="C1424" s="548"/>
      <c r="D1424" s="546"/>
      <c r="E1424" s="113"/>
      <c r="F1424" s="1151"/>
      <c r="G1424" s="684"/>
    </row>
    <row r="1425" spans="1:7" s="547" customFormat="1" ht="45.6" customHeight="1">
      <c r="A1425" s="544" t="s">
        <v>1747</v>
      </c>
      <c r="B1425" s="72" t="s">
        <v>4223</v>
      </c>
      <c r="C1425" s="548"/>
      <c r="D1425" s="546"/>
      <c r="E1425" s="121"/>
      <c r="F1425" s="1164"/>
      <c r="G1425" s="684"/>
    </row>
    <row r="1426" spans="1:7" s="547" customFormat="1" ht="40.15" customHeight="1">
      <c r="A1426" s="544"/>
      <c r="B1426" s="153" t="s">
        <v>4224</v>
      </c>
      <c r="C1426" s="548"/>
      <c r="D1426" s="546"/>
      <c r="E1426" s="113"/>
      <c r="F1426" s="1151"/>
      <c r="G1426" s="684"/>
    </row>
    <row r="1427" spans="1:7" s="547" customFormat="1">
      <c r="A1427" s="544"/>
      <c r="B1427" s="153" t="s">
        <v>1601</v>
      </c>
      <c r="C1427" s="548"/>
      <c r="D1427" s="546"/>
      <c r="E1427" s="113"/>
      <c r="F1427" s="1151"/>
      <c r="G1427" s="684"/>
    </row>
    <row r="1428" spans="1:7" s="547" customFormat="1" ht="27" customHeight="1">
      <c r="A1428" s="544"/>
      <c r="B1428" s="153" t="s">
        <v>3624</v>
      </c>
      <c r="C1428" s="548"/>
      <c r="D1428" s="546"/>
      <c r="E1428" s="113"/>
      <c r="F1428" s="1151"/>
      <c r="G1428" s="684"/>
    </row>
    <row r="1429" spans="1:7" s="547" customFormat="1" ht="28.9" customHeight="1">
      <c r="A1429" s="544"/>
      <c r="B1429" s="153" t="s">
        <v>1602</v>
      </c>
      <c r="C1429" s="548"/>
      <c r="D1429" s="546"/>
      <c r="E1429" s="113"/>
      <c r="F1429" s="1151"/>
      <c r="G1429" s="684"/>
    </row>
    <row r="1430" spans="1:7" s="547" customFormat="1">
      <c r="A1430" s="544"/>
      <c r="B1430" s="141" t="s">
        <v>1115</v>
      </c>
      <c r="C1430" s="548"/>
      <c r="D1430" s="546"/>
      <c r="E1430" s="113"/>
      <c r="F1430" s="1151"/>
      <c r="G1430" s="684"/>
    </row>
    <row r="1431" spans="1:7" s="547" customFormat="1">
      <c r="A1431" s="544"/>
      <c r="B1431" s="549" t="s">
        <v>1560</v>
      </c>
      <c r="C1431" s="548" t="s">
        <v>348</v>
      </c>
      <c r="D1431" s="546">
        <v>613.4</v>
      </c>
      <c r="E1431" s="113"/>
      <c r="F1431" s="1151">
        <f>D1431*E1431</f>
        <v>0</v>
      </c>
      <c r="G1431" s="684"/>
    </row>
    <row r="1432" spans="1:7" s="547" customFormat="1">
      <c r="A1432" s="544"/>
      <c r="B1432" s="549" t="s">
        <v>1692</v>
      </c>
      <c r="C1432" s="548" t="s">
        <v>348</v>
      </c>
      <c r="D1432" s="546">
        <v>613.4</v>
      </c>
      <c r="E1432" s="113"/>
      <c r="F1432" s="1151">
        <f>D1432*E1432</f>
        <v>0</v>
      </c>
      <c r="G1432" s="684"/>
    </row>
    <row r="1433" spans="1:7" s="547" customFormat="1">
      <c r="A1433" s="544"/>
      <c r="B1433" s="549"/>
      <c r="C1433" s="548"/>
      <c r="D1433" s="546"/>
      <c r="E1433" s="113"/>
      <c r="F1433" s="1151"/>
      <c r="G1433" s="684"/>
    </row>
    <row r="1434" spans="1:7" s="547" customFormat="1" ht="40.700000000000003" customHeight="1">
      <c r="A1434" s="623" t="s">
        <v>1748</v>
      </c>
      <c r="B1434" s="72" t="s">
        <v>1603</v>
      </c>
      <c r="C1434" s="548"/>
      <c r="D1434" s="546"/>
      <c r="E1434" s="121"/>
      <c r="F1434" s="1164"/>
      <c r="G1434" s="684"/>
    </row>
    <row r="1435" spans="1:7" s="547" customFormat="1" ht="39.6" customHeight="1">
      <c r="A1435" s="544"/>
      <c r="B1435" s="153" t="s">
        <v>4225</v>
      </c>
      <c r="C1435" s="548"/>
      <c r="D1435" s="546"/>
      <c r="E1435" s="113"/>
      <c r="F1435" s="1151"/>
      <c r="G1435" s="684"/>
    </row>
    <row r="1436" spans="1:7" s="547" customFormat="1">
      <c r="A1436" s="544"/>
      <c r="B1436" s="153" t="s">
        <v>1601</v>
      </c>
      <c r="C1436" s="548"/>
      <c r="D1436" s="546"/>
      <c r="E1436" s="113"/>
      <c r="F1436" s="1151"/>
      <c r="G1436" s="684"/>
    </row>
    <row r="1437" spans="1:7" s="547" customFormat="1">
      <c r="A1437" s="544"/>
      <c r="B1437" s="153" t="s">
        <v>3626</v>
      </c>
      <c r="C1437" s="548"/>
      <c r="D1437" s="546"/>
      <c r="E1437" s="113"/>
      <c r="F1437" s="1151"/>
      <c r="G1437" s="684"/>
    </row>
    <row r="1438" spans="1:7" s="547" customFormat="1">
      <c r="A1438" s="544"/>
      <c r="B1438" s="153" t="s">
        <v>4226</v>
      </c>
      <c r="C1438" s="548"/>
      <c r="D1438" s="546"/>
      <c r="E1438" s="113"/>
      <c r="F1438" s="1151"/>
      <c r="G1438" s="684"/>
    </row>
    <row r="1439" spans="1:7" s="547" customFormat="1" ht="25.5">
      <c r="A1439" s="544"/>
      <c r="B1439" s="153" t="s">
        <v>1604</v>
      </c>
      <c r="C1439" s="548"/>
      <c r="D1439" s="546"/>
      <c r="E1439" s="113"/>
      <c r="F1439" s="1151"/>
      <c r="G1439" s="684"/>
    </row>
    <row r="1440" spans="1:7" s="547" customFormat="1">
      <c r="A1440" s="544"/>
      <c r="B1440" s="141" t="s">
        <v>1115</v>
      </c>
      <c r="C1440" s="548"/>
      <c r="D1440" s="546"/>
      <c r="E1440" s="113"/>
      <c r="F1440" s="1151"/>
      <c r="G1440" s="684"/>
    </row>
    <row r="1441" spans="1:7" s="547" customFormat="1">
      <c r="A1441" s="544"/>
      <c r="B1441" s="549" t="s">
        <v>1560</v>
      </c>
      <c r="C1441" s="548" t="s">
        <v>348</v>
      </c>
      <c r="D1441" s="546">
        <v>59</v>
      </c>
      <c r="E1441" s="113"/>
      <c r="F1441" s="1151">
        <f>D1441*E1441</f>
        <v>0</v>
      </c>
      <c r="G1441" s="684"/>
    </row>
    <row r="1442" spans="1:7" s="547" customFormat="1">
      <c r="A1442" s="544"/>
      <c r="B1442" s="549" t="s">
        <v>3950</v>
      </c>
      <c r="C1442" s="548" t="s">
        <v>348</v>
      </c>
      <c r="D1442" s="546">
        <v>59</v>
      </c>
      <c r="E1442" s="113"/>
      <c r="F1442" s="1151">
        <f>D1442*E1442</f>
        <v>0</v>
      </c>
      <c r="G1442" s="684"/>
    </row>
    <row r="1443" spans="1:7" s="547" customFormat="1">
      <c r="A1443" s="544"/>
      <c r="B1443" s="549"/>
      <c r="C1443" s="548"/>
      <c r="D1443" s="546"/>
      <c r="E1443" s="113"/>
      <c r="F1443" s="1151"/>
      <c r="G1443" s="684"/>
    </row>
    <row r="1444" spans="1:7" s="547" customFormat="1" ht="14.45" customHeight="1">
      <c r="A1444" s="544" t="s">
        <v>3625</v>
      </c>
      <c r="B1444" s="72" t="s">
        <v>1712</v>
      </c>
      <c r="C1444" s="548"/>
      <c r="D1444" s="546"/>
      <c r="E1444" s="121"/>
      <c r="F1444" s="1164"/>
      <c r="G1444" s="684"/>
    </row>
    <row r="1445" spans="1:7" s="547" customFormat="1" ht="37.700000000000003" customHeight="1">
      <c r="A1445" s="544"/>
      <c r="B1445" s="153" t="s">
        <v>4227</v>
      </c>
      <c r="C1445" s="548"/>
      <c r="D1445" s="546"/>
      <c r="E1445" s="113"/>
      <c r="F1445" s="1151"/>
      <c r="G1445" s="684"/>
    </row>
    <row r="1446" spans="1:7" s="547" customFormat="1" ht="25.5">
      <c r="A1446" s="544"/>
      <c r="B1446" s="153" t="s">
        <v>4228</v>
      </c>
      <c r="C1446" s="548"/>
      <c r="D1446" s="546"/>
      <c r="E1446" s="113"/>
      <c r="F1446" s="1151"/>
      <c r="G1446" s="684"/>
    </row>
    <row r="1447" spans="1:7" s="547" customFormat="1" ht="25.5">
      <c r="A1447" s="544"/>
      <c r="B1447" s="153" t="s">
        <v>3627</v>
      </c>
      <c r="C1447" s="548"/>
      <c r="D1447" s="546"/>
      <c r="E1447" s="113"/>
      <c r="F1447" s="1151"/>
      <c r="G1447" s="684"/>
    </row>
    <row r="1448" spans="1:7" s="547" customFormat="1">
      <c r="A1448" s="544"/>
      <c r="B1448" s="153" t="s">
        <v>1596</v>
      </c>
      <c r="C1448" s="548"/>
      <c r="D1448" s="546"/>
      <c r="E1448" s="113"/>
      <c r="F1448" s="1151"/>
      <c r="G1448" s="684"/>
    </row>
    <row r="1449" spans="1:7" s="547" customFormat="1">
      <c r="A1449" s="544"/>
      <c r="B1449" s="153"/>
      <c r="C1449" s="548"/>
      <c r="D1449" s="546"/>
      <c r="E1449" s="113"/>
      <c r="F1449" s="1151"/>
      <c r="G1449" s="684"/>
    </row>
    <row r="1450" spans="1:7" s="547" customFormat="1">
      <c r="A1450" s="544"/>
      <c r="B1450" s="153"/>
      <c r="C1450" s="548"/>
      <c r="D1450" s="546"/>
      <c r="E1450" s="113"/>
      <c r="F1450" s="1151"/>
      <c r="G1450" s="684"/>
    </row>
    <row r="1451" spans="1:7" s="547" customFormat="1">
      <c r="A1451" s="544"/>
      <c r="B1451" s="141" t="s">
        <v>1115</v>
      </c>
      <c r="C1451" s="548"/>
      <c r="D1451" s="546"/>
      <c r="E1451" s="113"/>
      <c r="F1451" s="1151"/>
      <c r="G1451" s="684"/>
    </row>
    <row r="1452" spans="1:7" s="547" customFormat="1">
      <c r="A1452" s="544"/>
      <c r="B1452" s="549" t="s">
        <v>1560</v>
      </c>
      <c r="C1452" s="548" t="s">
        <v>348</v>
      </c>
      <c r="D1452" s="546">
        <v>352</v>
      </c>
      <c r="E1452" s="113"/>
      <c r="F1452" s="1151">
        <f>D1452*E1452</f>
        <v>0</v>
      </c>
      <c r="G1452" s="684"/>
    </row>
    <row r="1453" spans="1:7" s="547" customFormat="1">
      <c r="A1453" s="544"/>
      <c r="B1453" s="549" t="s">
        <v>1561</v>
      </c>
      <c r="C1453" s="548" t="s">
        <v>348</v>
      </c>
      <c r="D1453" s="546">
        <v>140</v>
      </c>
      <c r="E1453" s="113"/>
      <c r="F1453" s="1151">
        <f>D1453*E1453</f>
        <v>0</v>
      </c>
      <c r="G1453" s="684"/>
    </row>
    <row r="1454" spans="1:7" s="547" customFormat="1">
      <c r="A1454" s="544"/>
      <c r="B1454" s="549"/>
      <c r="C1454" s="548"/>
      <c r="D1454" s="546"/>
      <c r="E1454" s="113"/>
      <c r="F1454" s="1151"/>
      <c r="G1454" s="684"/>
    </row>
    <row r="1455" spans="1:7" s="547" customFormat="1">
      <c r="A1455" s="544"/>
      <c r="B1455" s="549"/>
      <c r="C1455" s="548"/>
      <c r="D1455" s="546"/>
      <c r="E1455" s="113"/>
      <c r="F1455" s="1151"/>
      <c r="G1455" s="684"/>
    </row>
    <row r="1456" spans="1:7" s="547" customFormat="1" ht="14.45" customHeight="1">
      <c r="A1456" s="544" t="s">
        <v>1749</v>
      </c>
      <c r="B1456" s="72" t="s">
        <v>1564</v>
      </c>
      <c r="C1456" s="548"/>
      <c r="D1456" s="546"/>
      <c r="E1456" s="121"/>
      <c r="F1456" s="1164"/>
      <c r="G1456" s="684"/>
    </row>
    <row r="1457" spans="1:7" s="547" customFormat="1" ht="73.349999999999994" customHeight="1">
      <c r="A1457" s="544"/>
      <c r="B1457" s="107" t="s">
        <v>4229</v>
      </c>
      <c r="C1457" s="548"/>
      <c r="D1457" s="546"/>
      <c r="E1457" s="113"/>
      <c r="F1457" s="1151"/>
      <c r="G1457" s="684"/>
    </row>
    <row r="1458" spans="1:7" s="547" customFormat="1">
      <c r="A1458" s="544"/>
      <c r="B1458" s="552" t="s">
        <v>4230</v>
      </c>
      <c r="C1458" s="548"/>
      <c r="D1458" s="546"/>
      <c r="E1458" s="113"/>
      <c r="F1458" s="1151"/>
      <c r="G1458" s="684"/>
    </row>
    <row r="1459" spans="1:7" s="547" customFormat="1" ht="38.25">
      <c r="A1459" s="544"/>
      <c r="B1459" s="107" t="s">
        <v>4231</v>
      </c>
      <c r="C1459" s="548"/>
      <c r="D1459" s="546"/>
      <c r="E1459" s="113"/>
      <c r="F1459" s="1151"/>
      <c r="G1459" s="684"/>
    </row>
    <row r="1460" spans="1:7" s="547" customFormat="1">
      <c r="A1460" s="544"/>
      <c r="B1460" s="712" t="s">
        <v>4232</v>
      </c>
      <c r="C1460" s="548"/>
      <c r="D1460" s="546"/>
      <c r="E1460" s="113"/>
      <c r="F1460" s="1151"/>
      <c r="G1460" s="684"/>
    </row>
    <row r="1461" spans="1:7" s="140" customFormat="1">
      <c r="A1461" s="543"/>
      <c r="B1461" s="107" t="s">
        <v>1562</v>
      </c>
      <c r="C1461" s="45"/>
      <c r="D1461" s="48"/>
      <c r="E1461" s="113"/>
      <c r="F1461" s="1156"/>
      <c r="G1461" s="649"/>
    </row>
    <row r="1462" spans="1:7" s="547" customFormat="1">
      <c r="A1462" s="544"/>
      <c r="B1462" s="141" t="s">
        <v>1115</v>
      </c>
      <c r="C1462" s="548"/>
      <c r="D1462" s="546"/>
      <c r="E1462" s="113"/>
      <c r="F1462" s="1151"/>
      <c r="G1462" s="689"/>
    </row>
    <row r="1463" spans="1:7" s="547" customFormat="1">
      <c r="A1463" s="544"/>
      <c r="B1463" s="549" t="s">
        <v>1563</v>
      </c>
      <c r="C1463" s="548" t="s">
        <v>348</v>
      </c>
      <c r="D1463" s="546">
        <v>898</v>
      </c>
      <c r="E1463" s="113"/>
      <c r="F1463" s="1151">
        <f>D1463*E1463</f>
        <v>0</v>
      </c>
      <c r="G1463" s="684"/>
    </row>
    <row r="1464" spans="1:7" s="140" customFormat="1">
      <c r="A1464" s="543"/>
      <c r="B1464" s="107"/>
      <c r="C1464" s="45"/>
      <c r="D1464" s="48"/>
      <c r="E1464" s="113"/>
      <c r="F1464" s="1156"/>
      <c r="G1464" s="649"/>
    </row>
    <row r="1465" spans="1:7" s="547" customFormat="1" ht="25.7" customHeight="1">
      <c r="A1465" s="544" t="s">
        <v>1750</v>
      </c>
      <c r="B1465" s="72" t="s">
        <v>4233</v>
      </c>
      <c r="C1465" s="548"/>
      <c r="D1465" s="546"/>
      <c r="E1465" s="121"/>
      <c r="F1465" s="1164"/>
      <c r="G1465" s="684"/>
    </row>
    <row r="1466" spans="1:7" s="547" customFormat="1" ht="73.349999999999994" customHeight="1">
      <c r="A1466" s="544"/>
      <c r="B1466" s="107" t="s">
        <v>3628</v>
      </c>
      <c r="C1466" s="548"/>
      <c r="D1466" s="546"/>
      <c r="E1466" s="113"/>
      <c r="F1466" s="1151"/>
      <c r="G1466" s="684"/>
    </row>
    <row r="1467" spans="1:7" s="547" customFormat="1">
      <c r="A1467" s="544"/>
      <c r="B1467" s="107" t="s">
        <v>4234</v>
      </c>
      <c r="C1467" s="548"/>
      <c r="D1467" s="546"/>
      <c r="E1467" s="113"/>
      <c r="F1467" s="1151"/>
      <c r="G1467" s="684"/>
    </row>
    <row r="1468" spans="1:7" s="547" customFormat="1" ht="25.5">
      <c r="A1468" s="544"/>
      <c r="B1468" s="107" t="s">
        <v>1566</v>
      </c>
      <c r="C1468" s="548"/>
      <c r="D1468" s="546"/>
      <c r="E1468" s="113"/>
      <c r="F1468" s="1151"/>
      <c r="G1468" s="684"/>
    </row>
    <row r="1469" spans="1:7" s="547" customFormat="1">
      <c r="A1469" s="544"/>
      <c r="B1469" s="141" t="s">
        <v>1115</v>
      </c>
      <c r="C1469" s="548"/>
      <c r="D1469" s="546"/>
      <c r="E1469" s="113"/>
      <c r="F1469" s="1151"/>
      <c r="G1469" s="689"/>
    </row>
    <row r="1470" spans="1:7" s="547" customFormat="1">
      <c r="A1470" s="544"/>
      <c r="B1470" s="549" t="s">
        <v>3629</v>
      </c>
      <c r="C1470" s="548" t="s">
        <v>348</v>
      </c>
      <c r="D1470" s="546">
        <v>65</v>
      </c>
      <c r="E1470" s="113"/>
      <c r="F1470" s="1151">
        <f>D1470*E1470</f>
        <v>0</v>
      </c>
      <c r="G1470" s="684"/>
    </row>
    <row r="1471" spans="1:7" s="547" customFormat="1">
      <c r="A1471" s="544"/>
      <c r="B1471" s="549"/>
      <c r="C1471" s="548"/>
      <c r="D1471" s="546"/>
      <c r="E1471" s="113"/>
      <c r="F1471" s="1151"/>
      <c r="G1471" s="689"/>
    </row>
    <row r="1472" spans="1:7" s="547" customFormat="1" ht="25.5">
      <c r="A1472" s="544" t="s">
        <v>4052</v>
      </c>
      <c r="B1472" s="141" t="s">
        <v>4237</v>
      </c>
      <c r="C1472" s="548"/>
      <c r="D1472" s="546"/>
      <c r="E1472" s="121"/>
      <c r="F1472" s="1164"/>
      <c r="G1472" s="689"/>
    </row>
    <row r="1473" spans="1:7" s="547" customFormat="1" ht="38.25">
      <c r="A1473" s="544"/>
      <c r="B1473" s="107" t="s">
        <v>1567</v>
      </c>
      <c r="C1473" s="548"/>
      <c r="D1473" s="546"/>
      <c r="E1473" s="113"/>
      <c r="F1473" s="1151"/>
      <c r="G1473" s="689"/>
    </row>
    <row r="1474" spans="1:7" s="140" customFormat="1" ht="38.25">
      <c r="A1474" s="543"/>
      <c r="B1474" s="107" t="s">
        <v>1600</v>
      </c>
      <c r="C1474" s="45"/>
      <c r="D1474" s="48"/>
      <c r="E1474" s="113"/>
      <c r="F1474" s="1156"/>
      <c r="G1474" s="649"/>
    </row>
    <row r="1475" spans="1:7" s="556" customFormat="1" ht="25.5">
      <c r="A1475" s="553"/>
      <c r="B1475" s="107" t="s">
        <v>1568</v>
      </c>
      <c r="C1475" s="554"/>
      <c r="D1475" s="555"/>
      <c r="E1475" s="128"/>
      <c r="F1475" s="1166"/>
      <c r="G1475" s="691"/>
    </row>
    <row r="1476" spans="1:7" s="556" customFormat="1">
      <c r="A1476" s="553"/>
      <c r="B1476" s="107"/>
      <c r="C1476" s="554"/>
      <c r="D1476" s="555"/>
      <c r="E1476" s="128"/>
      <c r="F1476" s="1166"/>
      <c r="G1476" s="691"/>
    </row>
    <row r="1477" spans="1:7" s="547" customFormat="1">
      <c r="A1477" s="544"/>
      <c r="B1477" s="549" t="s">
        <v>4235</v>
      </c>
      <c r="C1477" s="548" t="s">
        <v>348</v>
      </c>
      <c r="D1477" s="546">
        <v>10</v>
      </c>
      <c r="E1477" s="113"/>
      <c r="F1477" s="1151">
        <f>D1477*E1477</f>
        <v>0</v>
      </c>
      <c r="G1477" s="689"/>
    </row>
    <row r="1478" spans="1:7" s="556" customFormat="1">
      <c r="A1478" s="553"/>
      <c r="B1478" s="107"/>
      <c r="C1478" s="554"/>
      <c r="D1478" s="555"/>
      <c r="E1478" s="128"/>
      <c r="F1478" s="1166"/>
      <c r="G1478" s="691"/>
    </row>
    <row r="1479" spans="1:7" s="547" customFormat="1" ht="25.5">
      <c r="A1479" s="544" t="s">
        <v>3630</v>
      </c>
      <c r="B1479" s="141" t="s">
        <v>4236</v>
      </c>
      <c r="C1479" s="548"/>
      <c r="D1479" s="546"/>
      <c r="E1479" s="121"/>
      <c r="F1479" s="1164"/>
      <c r="G1479" s="689"/>
    </row>
    <row r="1480" spans="1:7" s="547" customFormat="1" ht="38.25">
      <c r="A1480" s="544"/>
      <c r="B1480" s="107" t="s">
        <v>1569</v>
      </c>
      <c r="C1480" s="548"/>
      <c r="D1480" s="546"/>
      <c r="E1480" s="113"/>
      <c r="F1480" s="1151"/>
      <c r="G1480" s="689"/>
    </row>
    <row r="1481" spans="1:7" s="140" customFormat="1" ht="38.25">
      <c r="A1481" s="543"/>
      <c r="B1481" s="107" t="s">
        <v>1600</v>
      </c>
      <c r="C1481" s="45"/>
      <c r="D1481" s="48"/>
      <c r="E1481" s="113"/>
      <c r="F1481" s="1156"/>
      <c r="G1481" s="649"/>
    </row>
    <row r="1482" spans="1:7" s="556" customFormat="1" ht="25.5">
      <c r="A1482" s="553"/>
      <c r="B1482" s="107" t="s">
        <v>1568</v>
      </c>
      <c r="C1482" s="554"/>
      <c r="D1482" s="555"/>
      <c r="E1482" s="128"/>
      <c r="F1482" s="1166"/>
      <c r="G1482" s="691"/>
    </row>
    <row r="1483" spans="1:7" s="556" customFormat="1">
      <c r="A1483" s="553"/>
      <c r="B1483" s="107"/>
      <c r="C1483" s="554"/>
      <c r="D1483" s="555"/>
      <c r="E1483" s="128"/>
      <c r="F1483" s="1166"/>
      <c r="G1483" s="691"/>
    </row>
    <row r="1484" spans="1:7" s="547" customFormat="1">
      <c r="A1484" s="544"/>
      <c r="B1484" s="549" t="s">
        <v>4238</v>
      </c>
      <c r="C1484" s="548" t="s">
        <v>348</v>
      </c>
      <c r="D1484" s="546">
        <v>481.2</v>
      </c>
      <c r="E1484" s="113"/>
      <c r="F1484" s="1151">
        <f>D1484*E1484</f>
        <v>0</v>
      </c>
      <c r="G1484" s="689"/>
    </row>
    <row r="1485" spans="1:7" s="556" customFormat="1">
      <c r="A1485" s="553"/>
      <c r="B1485" s="107"/>
      <c r="C1485" s="554"/>
      <c r="D1485" s="555"/>
      <c r="E1485" s="128"/>
      <c r="F1485" s="1166"/>
      <c r="G1485" s="691"/>
    </row>
    <row r="1486" spans="1:7" s="547" customFormat="1" ht="25.5">
      <c r="A1486" s="544" t="s">
        <v>3631</v>
      </c>
      <c r="B1486" s="141" t="s">
        <v>4242</v>
      </c>
      <c r="C1486" s="548"/>
      <c r="D1486" s="546"/>
      <c r="E1486" s="121"/>
      <c r="F1486" s="1164"/>
      <c r="G1486" s="689"/>
    </row>
    <row r="1487" spans="1:7" s="556" customFormat="1" ht="38.25">
      <c r="A1487" s="553"/>
      <c r="B1487" s="107" t="s">
        <v>4239</v>
      </c>
      <c r="C1487" s="554"/>
      <c r="D1487" s="555"/>
      <c r="E1487" s="128"/>
      <c r="F1487" s="1166"/>
      <c r="G1487" s="691"/>
    </row>
    <row r="1488" spans="1:7" s="556" customFormat="1" ht="96.6" customHeight="1">
      <c r="A1488" s="553"/>
      <c r="B1488" s="107" t="s">
        <v>4372</v>
      </c>
      <c r="C1488" s="554"/>
      <c r="D1488" s="555"/>
      <c r="E1488" s="128"/>
      <c r="F1488" s="1166"/>
      <c r="G1488" s="691"/>
    </row>
    <row r="1489" spans="1:7" s="556" customFormat="1">
      <c r="A1489" s="553"/>
      <c r="B1489" s="107"/>
      <c r="C1489" s="554"/>
      <c r="D1489" s="555"/>
      <c r="E1489" s="128"/>
      <c r="F1489" s="1166"/>
      <c r="G1489" s="691"/>
    </row>
    <row r="1490" spans="1:7" s="547" customFormat="1">
      <c r="A1490" s="544"/>
      <c r="B1490" s="549" t="s">
        <v>1588</v>
      </c>
      <c r="C1490" s="548" t="s">
        <v>348</v>
      </c>
      <c r="D1490" s="546">
        <v>208.6</v>
      </c>
      <c r="E1490" s="113"/>
      <c r="F1490" s="1151">
        <f>D1490*E1490</f>
        <v>0</v>
      </c>
      <c r="G1490" s="689"/>
    </row>
    <row r="1491" spans="1:7" s="547" customFormat="1">
      <c r="A1491" s="544"/>
      <c r="B1491" s="549" t="s">
        <v>1587</v>
      </c>
      <c r="C1491" s="548" t="s">
        <v>348</v>
      </c>
      <c r="D1491" s="546">
        <v>57.6</v>
      </c>
      <c r="E1491" s="113"/>
      <c r="F1491" s="1151">
        <f>D1491*E1491</f>
        <v>0</v>
      </c>
      <c r="G1491" s="689"/>
    </row>
    <row r="1492" spans="1:7" s="547" customFormat="1">
      <c r="A1492" s="544"/>
      <c r="B1492" s="549" t="s">
        <v>1589</v>
      </c>
      <c r="C1492" s="548" t="s">
        <v>348</v>
      </c>
      <c r="D1492" s="546">
        <v>43.2</v>
      </c>
      <c r="E1492" s="113"/>
      <c r="F1492" s="1151">
        <f>D1492*E1492</f>
        <v>0</v>
      </c>
      <c r="G1492" s="689"/>
    </row>
    <row r="1493" spans="1:7" s="547" customFormat="1" ht="35.450000000000003" customHeight="1">
      <c r="A1493" s="544"/>
      <c r="B1493" s="549" t="s">
        <v>4371</v>
      </c>
      <c r="C1493" s="548" t="s">
        <v>348</v>
      </c>
      <c r="D1493" s="546">
        <v>120</v>
      </c>
      <c r="E1493" s="113"/>
      <c r="F1493" s="1151">
        <f>D1493*E1493</f>
        <v>0</v>
      </c>
      <c r="G1493" s="689"/>
    </row>
    <row r="1494" spans="1:7" s="547" customFormat="1" ht="25.5">
      <c r="A1494" s="544" t="s">
        <v>1751</v>
      </c>
      <c r="B1494" s="141" t="s">
        <v>4241</v>
      </c>
      <c r="C1494" s="548"/>
      <c r="D1494" s="546"/>
      <c r="E1494" s="121"/>
      <c r="F1494" s="1164"/>
      <c r="G1494" s="689"/>
    </row>
    <row r="1495" spans="1:7" s="556" customFormat="1" ht="38.25">
      <c r="A1495" s="553"/>
      <c r="B1495" s="107" t="s">
        <v>4373</v>
      </c>
      <c r="C1495" s="554"/>
      <c r="D1495" s="555"/>
      <c r="E1495" s="128"/>
      <c r="F1495" s="1166"/>
      <c r="G1495" s="691"/>
    </row>
    <row r="1496" spans="1:7" s="556" customFormat="1" ht="94.15" customHeight="1">
      <c r="A1496" s="553"/>
      <c r="B1496" s="107" t="s">
        <v>4372</v>
      </c>
      <c r="C1496" s="554"/>
      <c r="D1496" s="555"/>
      <c r="E1496" s="128"/>
      <c r="F1496" s="1166"/>
      <c r="G1496" s="691"/>
    </row>
    <row r="1497" spans="1:7" s="556" customFormat="1">
      <c r="A1497" s="553"/>
      <c r="B1497" s="107"/>
      <c r="C1497" s="554"/>
      <c r="D1497" s="555"/>
      <c r="E1497" s="128"/>
      <c r="F1497" s="1166"/>
      <c r="G1497" s="691"/>
    </row>
    <row r="1498" spans="1:7" s="547" customFormat="1">
      <c r="A1498" s="544"/>
      <c r="B1498" s="549" t="s">
        <v>1590</v>
      </c>
      <c r="C1498" s="548" t="s">
        <v>348</v>
      </c>
      <c r="D1498" s="546">
        <v>33.5</v>
      </c>
      <c r="E1498" s="113"/>
      <c r="F1498" s="1151">
        <f t="shared" ref="F1498:F1505" si="15">D1498*E1498</f>
        <v>0</v>
      </c>
      <c r="G1498" s="689"/>
    </row>
    <row r="1499" spans="1:7" s="547" customFormat="1">
      <c r="A1499" s="544"/>
      <c r="B1499" s="549" t="s">
        <v>1580</v>
      </c>
      <c r="C1499" s="548" t="s">
        <v>348</v>
      </c>
      <c r="D1499" s="546">
        <v>173.4</v>
      </c>
      <c r="E1499" s="113"/>
      <c r="F1499" s="1151">
        <f t="shared" si="15"/>
        <v>0</v>
      </c>
      <c r="G1499" s="689"/>
    </row>
    <row r="1500" spans="1:7" s="547" customFormat="1">
      <c r="A1500" s="544"/>
      <c r="B1500" s="549" t="s">
        <v>1581</v>
      </c>
      <c r="C1500" s="548" t="s">
        <v>348</v>
      </c>
      <c r="D1500" s="546">
        <v>34.6</v>
      </c>
      <c r="E1500" s="113"/>
      <c r="F1500" s="1151">
        <f t="shared" si="15"/>
        <v>0</v>
      </c>
      <c r="G1500" s="689"/>
    </row>
    <row r="1501" spans="1:7" s="547" customFormat="1">
      <c r="A1501" s="544"/>
      <c r="B1501" s="549" t="s">
        <v>1592</v>
      </c>
      <c r="C1501" s="548" t="s">
        <v>348</v>
      </c>
      <c r="D1501" s="546">
        <v>165</v>
      </c>
      <c r="E1501" s="113"/>
      <c r="F1501" s="1151">
        <f t="shared" si="15"/>
        <v>0</v>
      </c>
      <c r="G1501" s="689"/>
    </row>
    <row r="1502" spans="1:7" s="547" customFormat="1">
      <c r="A1502" s="544"/>
      <c r="B1502" s="549" t="s">
        <v>1591</v>
      </c>
      <c r="C1502" s="548" t="s">
        <v>348</v>
      </c>
      <c r="D1502" s="546">
        <v>290</v>
      </c>
      <c r="E1502" s="113"/>
      <c r="F1502" s="1151">
        <f t="shared" si="15"/>
        <v>0</v>
      </c>
      <c r="G1502" s="689"/>
    </row>
    <row r="1503" spans="1:7" s="547" customFormat="1">
      <c r="A1503" s="544"/>
      <c r="B1503" s="549" t="s">
        <v>1593</v>
      </c>
      <c r="C1503" s="548" t="s">
        <v>348</v>
      </c>
      <c r="D1503" s="546">
        <v>18.899999999999999</v>
      </c>
      <c r="E1503" s="113"/>
      <c r="F1503" s="1151">
        <f t="shared" si="15"/>
        <v>0</v>
      </c>
      <c r="G1503" s="689"/>
    </row>
    <row r="1504" spans="1:7" s="547" customFormat="1">
      <c r="A1504" s="544"/>
      <c r="B1504" s="549" t="s">
        <v>1594</v>
      </c>
      <c r="C1504" s="548" t="s">
        <v>348</v>
      </c>
      <c r="D1504" s="546">
        <v>33</v>
      </c>
      <c r="E1504" s="113"/>
      <c r="F1504" s="1151">
        <f t="shared" si="15"/>
        <v>0</v>
      </c>
      <c r="G1504" s="689"/>
    </row>
    <row r="1505" spans="1:7" s="547" customFormat="1">
      <c r="A1505" s="544"/>
      <c r="B1505" s="549" t="s">
        <v>1595</v>
      </c>
      <c r="C1505" s="548" t="s">
        <v>348</v>
      </c>
      <c r="D1505" s="546">
        <v>22.8</v>
      </c>
      <c r="E1505" s="113"/>
      <c r="F1505" s="1151">
        <f t="shared" si="15"/>
        <v>0</v>
      </c>
      <c r="G1505" s="689"/>
    </row>
    <row r="1506" spans="1:7" s="547" customFormat="1" ht="31.9" customHeight="1">
      <c r="A1506" s="544"/>
      <c r="B1506" s="549" t="s">
        <v>4371</v>
      </c>
      <c r="C1506" s="548" t="s">
        <v>348</v>
      </c>
      <c r="D1506" s="546">
        <v>100</v>
      </c>
      <c r="E1506" s="113"/>
      <c r="F1506" s="1151">
        <f t="shared" ref="F1506" si="16">D1506*E1506</f>
        <v>0</v>
      </c>
      <c r="G1506" s="689"/>
    </row>
    <row r="1507" spans="1:7" s="547" customFormat="1" ht="25.5">
      <c r="A1507" s="544" t="s">
        <v>1752</v>
      </c>
      <c r="B1507" s="141" t="s">
        <v>4240</v>
      </c>
      <c r="C1507" s="548"/>
      <c r="D1507" s="546"/>
      <c r="E1507" s="121"/>
      <c r="F1507" s="1164"/>
      <c r="G1507" s="689"/>
    </row>
    <row r="1508" spans="1:7" s="556" customFormat="1" ht="38.25">
      <c r="A1508" s="553"/>
      <c r="B1508" s="107" t="s">
        <v>1571</v>
      </c>
      <c r="C1508" s="554"/>
      <c r="D1508" s="555"/>
      <c r="E1508" s="128"/>
      <c r="F1508" s="1166"/>
      <c r="G1508" s="691"/>
    </row>
    <row r="1509" spans="1:7" s="556" customFormat="1" ht="25.5">
      <c r="A1509" s="553"/>
      <c r="B1509" s="107" t="s">
        <v>1572</v>
      </c>
      <c r="C1509" s="554"/>
      <c r="D1509" s="555"/>
      <c r="E1509" s="128"/>
      <c r="F1509" s="1166"/>
      <c r="G1509" s="691"/>
    </row>
    <row r="1510" spans="1:7" s="556" customFormat="1">
      <c r="A1510" s="553"/>
      <c r="B1510" s="107"/>
      <c r="C1510" s="554"/>
      <c r="D1510" s="555"/>
      <c r="E1510" s="128"/>
      <c r="F1510" s="1166"/>
      <c r="G1510" s="691"/>
    </row>
    <row r="1511" spans="1:7" s="547" customFormat="1">
      <c r="A1511" s="544"/>
      <c r="B1511" s="549" t="s">
        <v>1573</v>
      </c>
      <c r="C1511" s="548" t="s">
        <v>348</v>
      </c>
      <c r="D1511" s="546">
        <v>1.81</v>
      </c>
      <c r="E1511" s="113"/>
      <c r="F1511" s="1151">
        <f t="shared" ref="F1511:F1518" si="17">D1511*E1511</f>
        <v>0</v>
      </c>
      <c r="G1511" s="689"/>
    </row>
    <row r="1512" spans="1:7" s="547" customFormat="1">
      <c r="A1512" s="544"/>
      <c r="B1512" s="549" t="s">
        <v>1574</v>
      </c>
      <c r="C1512" s="548" t="s">
        <v>348</v>
      </c>
      <c r="D1512" s="546">
        <v>76.73</v>
      </c>
      <c r="E1512" s="113"/>
      <c r="F1512" s="1151">
        <f t="shared" si="17"/>
        <v>0</v>
      </c>
      <c r="G1512" s="689"/>
    </row>
    <row r="1513" spans="1:7" s="547" customFormat="1">
      <c r="A1513" s="544"/>
      <c r="B1513" s="549" t="s">
        <v>1575</v>
      </c>
      <c r="C1513" s="548" t="s">
        <v>348</v>
      </c>
      <c r="D1513" s="546">
        <v>61.12</v>
      </c>
      <c r="E1513" s="113"/>
      <c r="F1513" s="1151">
        <f t="shared" si="17"/>
        <v>0</v>
      </c>
      <c r="G1513" s="689"/>
    </row>
    <row r="1514" spans="1:7" s="547" customFormat="1">
      <c r="A1514" s="544"/>
      <c r="B1514" s="549" t="s">
        <v>1576</v>
      </c>
      <c r="C1514" s="548" t="s">
        <v>348</v>
      </c>
      <c r="D1514" s="546">
        <v>1.9</v>
      </c>
      <c r="E1514" s="113"/>
      <c r="F1514" s="1151">
        <f t="shared" si="17"/>
        <v>0</v>
      </c>
      <c r="G1514" s="689"/>
    </row>
    <row r="1515" spans="1:7" s="547" customFormat="1">
      <c r="A1515" s="544"/>
      <c r="B1515" s="549" t="s">
        <v>1577</v>
      </c>
      <c r="C1515" s="548" t="s">
        <v>348</v>
      </c>
      <c r="D1515" s="546">
        <v>53.3</v>
      </c>
      <c r="E1515" s="113"/>
      <c r="F1515" s="1151">
        <f t="shared" si="17"/>
        <v>0</v>
      </c>
      <c r="G1515" s="689"/>
    </row>
    <row r="1516" spans="1:7" s="547" customFormat="1">
      <c r="A1516" s="544"/>
      <c r="B1516" s="549" t="s">
        <v>1570</v>
      </c>
      <c r="C1516" s="548" t="s">
        <v>348</v>
      </c>
      <c r="D1516" s="546">
        <v>15</v>
      </c>
      <c r="E1516" s="113"/>
      <c r="F1516" s="1151">
        <f t="shared" si="17"/>
        <v>0</v>
      </c>
      <c r="G1516" s="689"/>
    </row>
    <row r="1517" spans="1:7" s="547" customFormat="1">
      <c r="A1517" s="544"/>
      <c r="B1517" s="549" t="s">
        <v>1578</v>
      </c>
      <c r="C1517" s="548" t="s">
        <v>348</v>
      </c>
      <c r="D1517" s="546">
        <v>14.4</v>
      </c>
      <c r="E1517" s="113"/>
      <c r="F1517" s="1151">
        <f t="shared" si="17"/>
        <v>0</v>
      </c>
      <c r="G1517" s="689"/>
    </row>
    <row r="1518" spans="1:7" s="547" customFormat="1">
      <c r="A1518" s="544"/>
      <c r="B1518" s="549" t="s">
        <v>1579</v>
      </c>
      <c r="C1518" s="548" t="s">
        <v>348</v>
      </c>
      <c r="D1518" s="546">
        <v>5.3</v>
      </c>
      <c r="E1518" s="113"/>
      <c r="F1518" s="1151">
        <f t="shared" si="17"/>
        <v>0</v>
      </c>
      <c r="G1518" s="689"/>
    </row>
    <row r="1519" spans="1:7" s="547" customFormat="1">
      <c r="A1519" s="544"/>
      <c r="B1519" s="549"/>
      <c r="C1519" s="548"/>
      <c r="D1519" s="546"/>
      <c r="E1519" s="113"/>
      <c r="F1519" s="1151"/>
      <c r="G1519" s="689"/>
    </row>
    <row r="1520" spans="1:7" s="547" customFormat="1" ht="25.5">
      <c r="A1520" s="544" t="s">
        <v>1753</v>
      </c>
      <c r="B1520" s="141" t="s">
        <v>4243</v>
      </c>
      <c r="C1520" s="548"/>
      <c r="D1520" s="546"/>
      <c r="E1520" s="121"/>
      <c r="F1520" s="1164"/>
      <c r="G1520" s="689"/>
    </row>
    <row r="1521" spans="1:7" s="556" customFormat="1" ht="38.25">
      <c r="A1521" s="553"/>
      <c r="B1521" s="107" t="s">
        <v>1571</v>
      </c>
      <c r="C1521" s="554"/>
      <c r="D1521" s="555"/>
      <c r="E1521" s="128"/>
      <c r="F1521" s="1166"/>
      <c r="G1521" s="691"/>
    </row>
    <row r="1522" spans="1:7" s="556" customFormat="1">
      <c r="A1522" s="553"/>
      <c r="B1522" s="107" t="s">
        <v>1586</v>
      </c>
      <c r="C1522" s="554"/>
      <c r="D1522" s="555"/>
      <c r="E1522" s="128"/>
      <c r="F1522" s="1166"/>
      <c r="G1522" s="691"/>
    </row>
    <row r="1523" spans="1:7" s="556" customFormat="1">
      <c r="A1523" s="553"/>
      <c r="B1523" s="107"/>
      <c r="C1523" s="554"/>
      <c r="D1523" s="555"/>
      <c r="E1523" s="128"/>
      <c r="F1523" s="1166"/>
      <c r="G1523" s="691"/>
    </row>
    <row r="1524" spans="1:7" s="547" customFormat="1">
      <c r="A1524" s="544"/>
      <c r="B1524" s="549" t="s">
        <v>1580</v>
      </c>
      <c r="C1524" s="548" t="s">
        <v>348</v>
      </c>
      <c r="D1524" s="546">
        <v>26.3</v>
      </c>
      <c r="E1524" s="113"/>
      <c r="F1524" s="1151">
        <f t="shared" ref="F1524:F1530" si="18">D1524*E1524</f>
        <v>0</v>
      </c>
      <c r="G1524" s="689"/>
    </row>
    <row r="1525" spans="1:7" s="547" customFormat="1">
      <c r="A1525" s="544"/>
      <c r="B1525" s="549" t="s">
        <v>1581</v>
      </c>
      <c r="C1525" s="548" t="s">
        <v>348</v>
      </c>
      <c r="D1525" s="546">
        <v>34.32</v>
      </c>
      <c r="E1525" s="113"/>
      <c r="F1525" s="1151">
        <f t="shared" si="18"/>
        <v>0</v>
      </c>
      <c r="G1525" s="689"/>
    </row>
    <row r="1526" spans="1:7" s="547" customFormat="1">
      <c r="A1526" s="544"/>
      <c r="B1526" s="549" t="s">
        <v>1582</v>
      </c>
      <c r="C1526" s="548" t="s">
        <v>348</v>
      </c>
      <c r="D1526" s="546">
        <v>22.4</v>
      </c>
      <c r="E1526" s="113"/>
      <c r="F1526" s="1151">
        <f t="shared" si="18"/>
        <v>0</v>
      </c>
      <c r="G1526" s="689"/>
    </row>
    <row r="1527" spans="1:7" s="547" customFormat="1">
      <c r="A1527" s="544"/>
      <c r="B1527" s="549" t="s">
        <v>1583</v>
      </c>
      <c r="C1527" s="548" t="s">
        <v>348</v>
      </c>
      <c r="D1527" s="546">
        <v>12.32</v>
      </c>
      <c r="E1527" s="113"/>
      <c r="F1527" s="1151">
        <f t="shared" si="18"/>
        <v>0</v>
      </c>
      <c r="G1527" s="689"/>
    </row>
    <row r="1528" spans="1:7" s="547" customFormat="1">
      <c r="A1528" s="544"/>
      <c r="B1528" s="549" t="s">
        <v>1584</v>
      </c>
      <c r="C1528" s="548" t="s">
        <v>348</v>
      </c>
      <c r="D1528" s="546">
        <v>52.2</v>
      </c>
      <c r="E1528" s="113"/>
      <c r="F1528" s="1151">
        <f t="shared" si="18"/>
        <v>0</v>
      </c>
      <c r="G1528" s="689"/>
    </row>
    <row r="1529" spans="1:7" s="547" customFormat="1">
      <c r="A1529" s="544"/>
      <c r="B1529" s="549" t="s">
        <v>3632</v>
      </c>
      <c r="C1529" s="548" t="s">
        <v>348</v>
      </c>
      <c r="D1529" s="546">
        <v>10.6</v>
      </c>
      <c r="E1529" s="113"/>
      <c r="F1529" s="1151">
        <f t="shared" si="18"/>
        <v>0</v>
      </c>
      <c r="G1529" s="689"/>
    </row>
    <row r="1530" spans="1:7" s="547" customFormat="1">
      <c r="A1530" s="544"/>
      <c r="B1530" s="549" t="s">
        <v>1585</v>
      </c>
      <c r="C1530" s="548" t="s">
        <v>348</v>
      </c>
      <c r="D1530" s="546">
        <v>5.0999999999999996</v>
      </c>
      <c r="E1530" s="113"/>
      <c r="F1530" s="1151">
        <f t="shared" si="18"/>
        <v>0</v>
      </c>
      <c r="G1530" s="689"/>
    </row>
    <row r="1531" spans="1:7" s="140" customFormat="1">
      <c r="A1531" s="543"/>
      <c r="B1531" s="510"/>
      <c r="C1531" s="45"/>
      <c r="D1531" s="48"/>
      <c r="E1531" s="113"/>
      <c r="F1531" s="1156"/>
      <c r="G1531" s="649"/>
    </row>
    <row r="1532" spans="1:7" s="547" customFormat="1" ht="38.25">
      <c r="A1532" s="623" t="s">
        <v>1754</v>
      </c>
      <c r="B1532" s="141" t="s">
        <v>1116</v>
      </c>
      <c r="C1532" s="548"/>
      <c r="D1532" s="546"/>
      <c r="E1532" s="121"/>
      <c r="F1532" s="1164"/>
      <c r="G1532" s="689"/>
    </row>
    <row r="1533" spans="1:7" s="547" customFormat="1" ht="38.25">
      <c r="A1533" s="544"/>
      <c r="B1533" s="141" t="s">
        <v>1281</v>
      </c>
      <c r="E1533" s="109"/>
      <c r="F1533" s="1165"/>
      <c r="G1533" s="692"/>
    </row>
    <row r="1534" spans="1:7" s="547" customFormat="1">
      <c r="A1534" s="544"/>
      <c r="B1534" s="141" t="s">
        <v>1078</v>
      </c>
      <c r="C1534" s="548"/>
      <c r="D1534" s="546"/>
      <c r="E1534" s="113"/>
      <c r="F1534" s="1151"/>
      <c r="G1534" s="689"/>
    </row>
    <row r="1535" spans="1:7" s="547" customFormat="1">
      <c r="A1535" s="544"/>
      <c r="B1535" s="549" t="s">
        <v>1117</v>
      </c>
      <c r="C1535" s="548" t="s">
        <v>258</v>
      </c>
      <c r="D1535" s="546">
        <v>31</v>
      </c>
      <c r="E1535" s="113"/>
      <c r="F1535" s="1151">
        <f>D1535*E1535</f>
        <v>0</v>
      </c>
      <c r="G1535" s="689"/>
    </row>
    <row r="1536" spans="1:7" s="547" customFormat="1">
      <c r="A1536" s="544"/>
      <c r="B1536" s="549" t="s">
        <v>1118</v>
      </c>
      <c r="C1536" s="548" t="s">
        <v>258</v>
      </c>
      <c r="D1536" s="546">
        <v>300</v>
      </c>
      <c r="E1536" s="113"/>
      <c r="F1536" s="1151">
        <f>D1536*E1536</f>
        <v>0</v>
      </c>
      <c r="G1536" s="689"/>
    </row>
    <row r="1537" spans="1:12" s="547" customFormat="1">
      <c r="A1537" s="544"/>
      <c r="B1537" s="549"/>
      <c r="C1537" s="548"/>
      <c r="D1537" s="546"/>
      <c r="E1537" s="113"/>
      <c r="F1537" s="1151"/>
      <c r="G1537" s="689"/>
    </row>
    <row r="1538" spans="1:12" s="547" customFormat="1" ht="51">
      <c r="A1538" s="623" t="s">
        <v>1755</v>
      </c>
      <c r="B1538" s="549" t="s">
        <v>4244</v>
      </c>
      <c r="C1538" s="548"/>
      <c r="D1538" s="546"/>
      <c r="E1538" s="113"/>
      <c r="F1538" s="1151"/>
      <c r="G1538" s="689"/>
    </row>
    <row r="1539" spans="1:12" s="140" customFormat="1">
      <c r="A1539" s="530"/>
      <c r="B1539" s="140" t="s">
        <v>546</v>
      </c>
      <c r="C1539" s="38" t="s">
        <v>538</v>
      </c>
      <c r="D1539" s="103">
        <v>4</v>
      </c>
      <c r="E1539" s="112"/>
      <c r="F1539" s="1151">
        <f>D1539*E1539</f>
        <v>0</v>
      </c>
      <c r="G1539" s="68"/>
    </row>
    <row r="1540" spans="1:12" s="652" customFormat="1">
      <c r="A1540" s="530"/>
      <c r="C1540" s="38"/>
      <c r="D1540" s="103"/>
      <c r="E1540" s="112"/>
      <c r="F1540" s="1167"/>
      <c r="G1540" s="68"/>
    </row>
    <row r="1541" spans="1:12" s="67" customFormat="1" ht="13.5" thickBot="1">
      <c r="A1541" s="557"/>
      <c r="B1541" s="558"/>
      <c r="C1541" s="559"/>
      <c r="D1541" s="137"/>
      <c r="E1541" s="132"/>
      <c r="F1541" s="1168"/>
      <c r="G1541" s="693"/>
    </row>
    <row r="1542" spans="1:12" s="140" customFormat="1" ht="13.5" thickBot="1">
      <c r="A1542" s="524"/>
      <c r="B1542" s="525" t="s">
        <v>1756</v>
      </c>
      <c r="C1542" s="560"/>
      <c r="D1542" s="560"/>
      <c r="E1542" s="561"/>
      <c r="F1542" s="1155">
        <f>SUM(F1286:F1539)</f>
        <v>0</v>
      </c>
      <c r="G1542" s="68"/>
    </row>
    <row r="1543" spans="1:12" s="44" customFormat="1">
      <c r="A1543" s="46"/>
      <c r="B1543" s="140"/>
      <c r="C1543" s="539"/>
      <c r="D1543" s="49"/>
      <c r="E1543" s="133"/>
      <c r="F1543" s="1169"/>
      <c r="G1543" s="682"/>
      <c r="H1543" s="533"/>
      <c r="I1543" s="533"/>
      <c r="J1543" s="533"/>
      <c r="K1543" s="533"/>
      <c r="L1543" s="533"/>
    </row>
    <row r="1544" spans="1:12" s="44" customFormat="1">
      <c r="A1544" s="46"/>
      <c r="B1544" s="140"/>
      <c r="C1544" s="539"/>
      <c r="D1544" s="49"/>
      <c r="E1544" s="133"/>
      <c r="F1544" s="1169"/>
      <c r="G1544" s="682"/>
      <c r="H1544" s="533"/>
      <c r="I1544" s="533"/>
      <c r="J1544" s="533"/>
      <c r="K1544" s="533"/>
      <c r="L1544" s="533"/>
    </row>
    <row r="1545" spans="1:12" s="140" customFormat="1">
      <c r="A1545" s="542" t="s">
        <v>1757</v>
      </c>
      <c r="B1545" s="513" t="s">
        <v>1038</v>
      </c>
      <c r="C1545" s="45"/>
      <c r="D1545" s="45"/>
      <c r="E1545" s="113"/>
      <c r="F1545" s="1156"/>
      <c r="G1545" s="68"/>
    </row>
    <row r="1546" spans="1:12" s="140" customFormat="1">
      <c r="A1546" s="551"/>
      <c r="B1546" s="510"/>
      <c r="C1546" s="45"/>
      <c r="D1546" s="45"/>
      <c r="E1546" s="113"/>
      <c r="F1546" s="1156"/>
      <c r="G1546" s="68"/>
    </row>
    <row r="1547" spans="1:12" s="140" customFormat="1">
      <c r="A1547" s="45"/>
      <c r="C1547" s="38"/>
      <c r="D1547" s="48"/>
      <c r="E1547" s="119"/>
      <c r="F1547" s="1156"/>
      <c r="G1547" s="649"/>
      <c r="H1547" s="40"/>
    </row>
    <row r="1548" spans="1:12" s="140" customFormat="1" ht="51">
      <c r="A1548" s="543"/>
      <c r="B1548" s="142" t="s">
        <v>1073</v>
      </c>
      <c r="C1548" s="38"/>
      <c r="D1548" s="103"/>
      <c r="E1548" s="113"/>
      <c r="F1548" s="1151"/>
      <c r="G1548" s="68"/>
    </row>
    <row r="1549" spans="1:12" s="140" customFormat="1">
      <c r="A1549" s="551"/>
      <c r="B1549" s="510"/>
      <c r="C1549" s="45"/>
      <c r="D1549" s="48"/>
      <c r="E1549" s="113"/>
      <c r="F1549" s="1156"/>
      <c r="G1549" s="649"/>
    </row>
    <row r="1550" spans="1:12" s="140" customFormat="1">
      <c r="A1550" s="38" t="s">
        <v>1758</v>
      </c>
      <c r="B1550" s="141" t="s">
        <v>1039</v>
      </c>
      <c r="C1550" s="38"/>
      <c r="D1550" s="48"/>
      <c r="E1550" s="119"/>
      <c r="F1550" s="1156"/>
      <c r="G1550" s="649"/>
      <c r="H1550" s="40"/>
    </row>
    <row r="1551" spans="1:12" s="140" customFormat="1" ht="25.5">
      <c r="A1551" s="38"/>
      <c r="B1551" s="141" t="s">
        <v>1521</v>
      </c>
      <c r="C1551" s="38"/>
      <c r="D1551" s="103"/>
      <c r="E1551" s="113"/>
      <c r="F1551" s="1151"/>
      <c r="G1551" s="649"/>
      <c r="H1551" s="1287"/>
      <c r="I1551" s="1287"/>
      <c r="J1551" s="1287"/>
    </row>
    <row r="1552" spans="1:12" s="140" customFormat="1">
      <c r="A1552" s="38"/>
      <c r="B1552" s="139" t="s">
        <v>1011</v>
      </c>
      <c r="C1552" s="38"/>
      <c r="D1552" s="103"/>
      <c r="E1552" s="113"/>
      <c r="F1552" s="1151"/>
      <c r="G1552" s="649"/>
      <c r="H1552" s="40"/>
    </row>
    <row r="1553" spans="1:10" s="140" customFormat="1" ht="51">
      <c r="A1553" s="38"/>
      <c r="B1553" s="562" t="s">
        <v>1012</v>
      </c>
      <c r="C1553" s="38"/>
      <c r="D1553" s="103"/>
      <c r="E1553" s="113"/>
      <c r="F1553" s="1151"/>
      <c r="G1553" s="68"/>
    </row>
    <row r="1554" spans="1:10" s="140" customFormat="1" ht="38.25">
      <c r="A1554" s="38"/>
      <c r="B1554" s="562" t="s">
        <v>1040</v>
      </c>
      <c r="C1554" s="38"/>
      <c r="D1554" s="103"/>
      <c r="E1554" s="113"/>
      <c r="F1554" s="1151"/>
      <c r="G1554" s="68"/>
    </row>
    <row r="1555" spans="1:10" s="140" customFormat="1" ht="38.25">
      <c r="A1555" s="38"/>
      <c r="B1555" s="562" t="s">
        <v>1096</v>
      </c>
      <c r="C1555" s="38"/>
      <c r="D1555" s="103"/>
      <c r="E1555" s="113"/>
      <c r="F1555" s="1151"/>
      <c r="G1555" s="68"/>
    </row>
    <row r="1556" spans="1:10" s="140" customFormat="1">
      <c r="A1556" s="38"/>
      <c r="B1556" s="139" t="s">
        <v>536</v>
      </c>
      <c r="C1556" s="38"/>
      <c r="D1556" s="103"/>
      <c r="E1556" s="113"/>
      <c r="F1556" s="1151"/>
      <c r="G1556" s="649"/>
      <c r="H1556" s="40"/>
    </row>
    <row r="1557" spans="1:10" s="140" customFormat="1">
      <c r="A1557" s="38"/>
      <c r="B1557" s="139" t="s">
        <v>1098</v>
      </c>
      <c r="C1557" s="38" t="s">
        <v>348</v>
      </c>
      <c r="D1557" s="103">
        <v>154</v>
      </c>
      <c r="E1557" s="113"/>
      <c r="F1557" s="1151">
        <f>D1557*E1557</f>
        <v>0</v>
      </c>
      <c r="G1557" s="649"/>
      <c r="H1557" s="40"/>
    </row>
    <row r="1558" spans="1:10" s="140" customFormat="1">
      <c r="A1558" s="38"/>
      <c r="B1558" s="139" t="s">
        <v>1099</v>
      </c>
      <c r="C1558" s="38" t="s">
        <v>348</v>
      </c>
      <c r="D1558" s="103">
        <v>13.7</v>
      </c>
      <c r="E1558" s="113"/>
      <c r="F1558" s="1151">
        <f>D1558*E1558</f>
        <v>0</v>
      </c>
      <c r="G1558" s="649"/>
      <c r="H1558" s="40"/>
    </row>
    <row r="1559" spans="1:10" s="140" customFormat="1">
      <c r="A1559" s="38"/>
      <c r="B1559" s="139" t="s">
        <v>1529</v>
      </c>
      <c r="C1559" s="38" t="s">
        <v>348</v>
      </c>
      <c r="D1559" s="103">
        <v>184</v>
      </c>
      <c r="E1559" s="113"/>
      <c r="F1559" s="1151">
        <f>D1559*E1559</f>
        <v>0</v>
      </c>
      <c r="G1559" s="649"/>
      <c r="H1559" s="40"/>
    </row>
    <row r="1560" spans="1:10" s="140" customFormat="1">
      <c r="A1560" s="38"/>
      <c r="B1560" s="139" t="s">
        <v>1518</v>
      </c>
      <c r="C1560" s="38" t="s">
        <v>348</v>
      </c>
      <c r="D1560" s="103">
        <v>116</v>
      </c>
      <c r="E1560" s="113"/>
      <c r="F1560" s="1151">
        <f>D1560*E1560</f>
        <v>0</v>
      </c>
      <c r="G1560" s="649"/>
      <c r="H1560" s="40"/>
    </row>
    <row r="1561" spans="1:10" s="140" customFormat="1">
      <c r="A1561" s="38"/>
      <c r="B1561" s="139" t="s">
        <v>1519</v>
      </c>
      <c r="C1561" s="38" t="s">
        <v>348</v>
      </c>
      <c r="D1561" s="103">
        <v>820</v>
      </c>
      <c r="E1561" s="113"/>
      <c r="F1561" s="1151">
        <f>D1561*E1561</f>
        <v>0</v>
      </c>
      <c r="G1561" s="649"/>
      <c r="H1561" s="40"/>
    </row>
    <row r="1562" spans="1:10" s="140" customFormat="1">
      <c r="A1562" s="38"/>
      <c r="B1562" s="139"/>
      <c r="C1562" s="38"/>
      <c r="D1562" s="103"/>
      <c r="E1562" s="113"/>
      <c r="F1562" s="1151"/>
      <c r="G1562" s="649"/>
      <c r="H1562" s="40"/>
    </row>
    <row r="1563" spans="1:10" s="140" customFormat="1">
      <c r="A1563" s="38" t="s">
        <v>1759</v>
      </c>
      <c r="B1563" s="141" t="s">
        <v>1520</v>
      </c>
      <c r="C1563" s="38"/>
      <c r="D1563" s="48"/>
      <c r="E1563" s="119"/>
      <c r="F1563" s="1156"/>
      <c r="G1563" s="649"/>
      <c r="H1563" s="40"/>
    </row>
    <row r="1564" spans="1:10" s="140" customFormat="1" ht="25.5">
      <c r="A1564" s="38"/>
      <c r="B1564" s="141" t="s">
        <v>1523</v>
      </c>
      <c r="C1564" s="38"/>
      <c r="D1564" s="103"/>
      <c r="E1564" s="113"/>
      <c r="F1564" s="1151"/>
      <c r="G1564" s="649"/>
      <c r="H1564" s="1287"/>
      <c r="I1564" s="1287"/>
      <c r="J1564" s="1287"/>
    </row>
    <row r="1565" spans="1:10" s="140" customFormat="1">
      <c r="A1565" s="38"/>
      <c r="B1565" s="139" t="s">
        <v>1011</v>
      </c>
      <c r="C1565" s="38"/>
      <c r="D1565" s="103"/>
      <c r="E1565" s="113"/>
      <c r="F1565" s="1151"/>
      <c r="G1565" s="649"/>
      <c r="H1565" s="40"/>
    </row>
    <row r="1566" spans="1:10" s="140" customFormat="1" ht="51">
      <c r="A1566" s="38"/>
      <c r="B1566" s="562" t="s">
        <v>1522</v>
      </c>
      <c r="C1566" s="38"/>
      <c r="D1566" s="103"/>
      <c r="E1566" s="113"/>
      <c r="F1566" s="1151"/>
      <c r="G1566" s="68"/>
    </row>
    <row r="1567" spans="1:10" s="140" customFormat="1" ht="38.25">
      <c r="A1567" s="38"/>
      <c r="B1567" s="562" t="s">
        <v>1040</v>
      </c>
      <c r="C1567" s="38"/>
      <c r="D1567" s="103"/>
      <c r="E1567" s="113"/>
      <c r="F1567" s="1151"/>
      <c r="G1567" s="68"/>
    </row>
    <row r="1568" spans="1:10" s="140" customFormat="1" ht="38.25">
      <c r="A1568" s="38"/>
      <c r="B1568" s="562" t="s">
        <v>1096</v>
      </c>
      <c r="C1568" s="38"/>
      <c r="D1568" s="103"/>
      <c r="E1568" s="113"/>
      <c r="F1568" s="1151"/>
      <c r="G1568" s="68"/>
    </row>
    <row r="1569" spans="1:10" s="140" customFormat="1">
      <c r="A1569" s="38"/>
      <c r="B1569" s="139" t="s">
        <v>536</v>
      </c>
      <c r="C1569" s="38"/>
      <c r="D1569" s="103"/>
      <c r="E1569" s="113"/>
      <c r="F1569" s="1151"/>
      <c r="G1569" s="649"/>
      <c r="H1569" s="40"/>
    </row>
    <row r="1570" spans="1:10" s="140" customFormat="1">
      <c r="A1570" s="38"/>
      <c r="B1570" s="139" t="s">
        <v>1524</v>
      </c>
      <c r="C1570" s="38" t="s">
        <v>348</v>
      </c>
      <c r="D1570" s="103">
        <v>19.600000000000001</v>
      </c>
      <c r="E1570" s="113"/>
      <c r="F1570" s="1151">
        <f>D1570*E1570</f>
        <v>0</v>
      </c>
      <c r="G1570" s="649"/>
      <c r="H1570" s="40"/>
    </row>
    <row r="1571" spans="1:10" s="140" customFormat="1">
      <c r="A1571" s="38"/>
      <c r="B1571" s="139" t="s">
        <v>1525</v>
      </c>
      <c r="C1571" s="38" t="s">
        <v>348</v>
      </c>
      <c r="D1571" s="103">
        <v>19.600000000000001</v>
      </c>
      <c r="E1571" s="113"/>
      <c r="F1571" s="1151">
        <f>D1571*E1571</f>
        <v>0</v>
      </c>
      <c r="G1571" s="649"/>
      <c r="H1571" s="40"/>
    </row>
    <row r="1572" spans="1:10" s="140" customFormat="1">
      <c r="A1572" s="38"/>
      <c r="B1572" s="139"/>
      <c r="C1572" s="38"/>
      <c r="D1572" s="103"/>
      <c r="E1572" s="113"/>
      <c r="F1572" s="1151"/>
      <c r="G1572" s="649"/>
      <c r="H1572" s="40"/>
    </row>
    <row r="1573" spans="1:10" s="140" customFormat="1" ht="25.5">
      <c r="A1573" s="38" t="s">
        <v>1760</v>
      </c>
      <c r="B1573" s="141" t="s">
        <v>1526</v>
      </c>
      <c r="C1573" s="38"/>
      <c r="D1573" s="48"/>
      <c r="E1573" s="119"/>
      <c r="F1573" s="1156"/>
      <c r="G1573" s="649"/>
      <c r="H1573" s="40"/>
    </row>
    <row r="1574" spans="1:10" s="140" customFormat="1" ht="38.25">
      <c r="A1574" s="38"/>
      <c r="B1574" s="141" t="s">
        <v>4245</v>
      </c>
      <c r="C1574" s="38"/>
      <c r="D1574" s="103"/>
      <c r="E1574" s="113"/>
      <c r="F1574" s="1151"/>
      <c r="G1574" s="649"/>
      <c r="H1574" s="1287"/>
      <c r="I1574" s="1287"/>
      <c r="J1574" s="1287"/>
    </row>
    <row r="1575" spans="1:10" s="140" customFormat="1">
      <c r="A1575" s="38"/>
      <c r="B1575" s="139" t="s">
        <v>1011</v>
      </c>
      <c r="C1575" s="38"/>
      <c r="D1575" s="103"/>
      <c r="E1575" s="113"/>
      <c r="F1575" s="1151"/>
      <c r="G1575" s="649"/>
      <c r="H1575" s="40"/>
    </row>
    <row r="1576" spans="1:10" s="140" customFormat="1" ht="51">
      <c r="A1576" s="38"/>
      <c r="B1576" s="562" t="s">
        <v>1527</v>
      </c>
      <c r="C1576" s="38"/>
      <c r="D1576" s="103"/>
      <c r="E1576" s="113"/>
      <c r="F1576" s="1151"/>
      <c r="G1576" s="68"/>
    </row>
    <row r="1577" spans="1:10" s="140" customFormat="1">
      <c r="A1577" s="38"/>
      <c r="B1577" s="139" t="s">
        <v>546</v>
      </c>
      <c r="C1577" s="38"/>
      <c r="D1577" s="103"/>
      <c r="E1577" s="113"/>
      <c r="F1577" s="1151"/>
      <c r="G1577" s="649"/>
      <c r="H1577" s="40"/>
    </row>
    <row r="1578" spans="1:10" s="140" customFormat="1">
      <c r="A1578" s="38"/>
      <c r="B1578" s="139" t="s">
        <v>1528</v>
      </c>
      <c r="C1578" s="38" t="s">
        <v>538</v>
      </c>
      <c r="D1578" s="103">
        <v>70</v>
      </c>
      <c r="E1578" s="113"/>
      <c r="F1578" s="1151">
        <f>D1578*E1578</f>
        <v>0</v>
      </c>
      <c r="G1578" s="649"/>
      <c r="H1578" s="40"/>
    </row>
    <row r="1579" spans="1:10" s="67" customFormat="1">
      <c r="A1579" s="563"/>
      <c r="B1579" s="558"/>
      <c r="C1579" s="559"/>
      <c r="D1579" s="137"/>
      <c r="E1579" s="132"/>
      <c r="F1579" s="1168"/>
      <c r="G1579" s="693"/>
    </row>
    <row r="1580" spans="1:10" s="547" customFormat="1" ht="51">
      <c r="A1580" s="623" t="s">
        <v>1761</v>
      </c>
      <c r="B1580" s="141" t="s">
        <v>4246</v>
      </c>
      <c r="C1580" s="545"/>
      <c r="D1580" s="546"/>
      <c r="E1580" s="126"/>
      <c r="F1580" s="1159"/>
      <c r="G1580" s="684"/>
    </row>
    <row r="1581" spans="1:10" s="547" customFormat="1" ht="51">
      <c r="A1581" s="544"/>
      <c r="B1581" s="141" t="s">
        <v>4055</v>
      </c>
      <c r="C1581" s="545"/>
      <c r="D1581" s="546"/>
      <c r="E1581" s="126"/>
      <c r="F1581" s="1159"/>
      <c r="G1581" s="684"/>
    </row>
    <row r="1582" spans="1:10" s="547" customFormat="1">
      <c r="A1582" s="544"/>
      <c r="B1582" s="141" t="s">
        <v>4056</v>
      </c>
      <c r="C1582" s="548" t="s">
        <v>348</v>
      </c>
      <c r="D1582" s="546">
        <v>148</v>
      </c>
      <c r="E1582" s="113"/>
      <c r="F1582" s="1151">
        <f>D1582*E1582</f>
        <v>0</v>
      </c>
      <c r="G1582" s="684"/>
    </row>
    <row r="1583" spans="1:10" s="547" customFormat="1">
      <c r="A1583" s="544"/>
      <c r="B1583" s="141" t="s">
        <v>4057</v>
      </c>
      <c r="C1583" s="548" t="s">
        <v>348</v>
      </c>
      <c r="D1583" s="546">
        <v>148</v>
      </c>
      <c r="E1583" s="113"/>
      <c r="F1583" s="1151">
        <f>D1583*E1583</f>
        <v>0</v>
      </c>
      <c r="G1583" s="684"/>
    </row>
    <row r="1584" spans="1:10" s="67" customFormat="1">
      <c r="A1584" s="563"/>
      <c r="B1584" s="558"/>
      <c r="C1584" s="559"/>
      <c r="D1584" s="137"/>
      <c r="E1584" s="132"/>
      <c r="F1584" s="1168"/>
      <c r="G1584" s="693"/>
    </row>
    <row r="1585" spans="1:7" s="547" customFormat="1" ht="51">
      <c r="A1585" s="544" t="s">
        <v>1762</v>
      </c>
      <c r="B1585" s="564" t="s">
        <v>4074</v>
      </c>
      <c r="C1585" s="545"/>
      <c r="D1585" s="546"/>
      <c r="E1585" s="126"/>
      <c r="F1585" s="1159"/>
      <c r="G1585" s="684"/>
    </row>
    <row r="1586" spans="1:7" s="547" customFormat="1" ht="25.5">
      <c r="A1586" s="544"/>
      <c r="B1586" s="564" t="s">
        <v>1013</v>
      </c>
      <c r="C1586" s="545"/>
      <c r="D1586" s="546"/>
      <c r="E1586" s="126"/>
      <c r="F1586" s="1159"/>
      <c r="G1586" s="684"/>
    </row>
    <row r="1587" spans="1:7" s="547" customFormat="1">
      <c r="B1587" s="139" t="s">
        <v>535</v>
      </c>
      <c r="C1587" s="548" t="s">
        <v>348</v>
      </c>
      <c r="D1587" s="546">
        <v>148</v>
      </c>
      <c r="E1587" s="113"/>
      <c r="F1587" s="1151">
        <f>D1587*E1587</f>
        <v>0</v>
      </c>
      <c r="G1587" s="684"/>
    </row>
    <row r="1588" spans="1:7" s="547" customFormat="1">
      <c r="B1588" s="139"/>
      <c r="C1588" s="548"/>
      <c r="D1588" s="546"/>
      <c r="E1588" s="113"/>
      <c r="F1588" s="1151"/>
      <c r="G1588" s="684"/>
    </row>
    <row r="1589" spans="1:7" s="547" customFormat="1" ht="51">
      <c r="A1589" s="623" t="s">
        <v>1763</v>
      </c>
      <c r="B1589" s="141" t="s">
        <v>4058</v>
      </c>
      <c r="C1589" s="545"/>
      <c r="D1589" s="546"/>
      <c r="E1589" s="126"/>
      <c r="F1589" s="1159"/>
      <c r="G1589" s="684"/>
    </row>
    <row r="1590" spans="1:7" s="547" customFormat="1" ht="25.5">
      <c r="A1590" s="544"/>
      <c r="B1590" s="141" t="s">
        <v>1530</v>
      </c>
      <c r="C1590" s="545"/>
      <c r="D1590" s="546"/>
      <c r="E1590" s="126"/>
      <c r="F1590" s="1159"/>
      <c r="G1590" s="684"/>
    </row>
    <row r="1591" spans="1:7" s="547" customFormat="1">
      <c r="A1591" s="544"/>
      <c r="B1591" s="139" t="s">
        <v>535</v>
      </c>
      <c r="C1591" s="548" t="s">
        <v>348</v>
      </c>
      <c r="D1591" s="546">
        <v>765.8</v>
      </c>
      <c r="E1591" s="113"/>
      <c r="F1591" s="1151">
        <f>D1591*E1591</f>
        <v>0</v>
      </c>
      <c r="G1591" s="684"/>
    </row>
    <row r="1592" spans="1:7" s="547" customFormat="1">
      <c r="A1592" s="544"/>
      <c r="B1592" s="139"/>
      <c r="C1592" s="548"/>
      <c r="D1592" s="546"/>
      <c r="E1592" s="113"/>
      <c r="F1592" s="1151"/>
      <c r="G1592" s="684"/>
    </row>
    <row r="1593" spans="1:7" s="547" customFormat="1" ht="87" customHeight="1">
      <c r="A1593" s="623" t="s">
        <v>1764</v>
      </c>
      <c r="B1593" s="141" t="s">
        <v>1688</v>
      </c>
      <c r="C1593" s="545"/>
      <c r="D1593" s="546"/>
      <c r="E1593" s="126"/>
      <c r="F1593" s="1159"/>
      <c r="G1593" s="684"/>
    </row>
    <row r="1594" spans="1:7" s="547" customFormat="1">
      <c r="A1594" s="544"/>
      <c r="B1594" s="139" t="s">
        <v>535</v>
      </c>
      <c r="C1594" s="548"/>
      <c r="D1594" s="546"/>
      <c r="E1594" s="113"/>
      <c r="F1594" s="1151"/>
      <c r="G1594" s="684"/>
    </row>
    <row r="1595" spans="1:7" s="547" customFormat="1">
      <c r="A1595" s="544"/>
      <c r="B1595" s="139" t="s">
        <v>1690</v>
      </c>
      <c r="C1595" s="548" t="s">
        <v>348</v>
      </c>
      <c r="D1595" s="546">
        <v>28</v>
      </c>
      <c r="E1595" s="113"/>
      <c r="F1595" s="1151">
        <f>D1595*E1595</f>
        <v>0</v>
      </c>
      <c r="G1595" s="684"/>
    </row>
    <row r="1596" spans="1:7" s="547" customFormat="1">
      <c r="A1596" s="544"/>
      <c r="B1596" s="139" t="s">
        <v>1689</v>
      </c>
      <c r="C1596" s="548" t="s">
        <v>348</v>
      </c>
      <c r="D1596" s="546">
        <v>28</v>
      </c>
      <c r="E1596" s="113"/>
      <c r="F1596" s="1151">
        <f>D1596*E1596</f>
        <v>0</v>
      </c>
      <c r="G1596" s="684"/>
    </row>
    <row r="1597" spans="1:7" s="547" customFormat="1">
      <c r="A1597" s="544"/>
      <c r="B1597" s="139"/>
      <c r="C1597" s="548"/>
      <c r="D1597" s="546"/>
      <c r="E1597" s="113"/>
      <c r="F1597" s="1151"/>
      <c r="G1597" s="684"/>
    </row>
    <row r="1598" spans="1:7" s="547" customFormat="1" ht="135" customHeight="1">
      <c r="A1598" s="623" t="s">
        <v>1765</v>
      </c>
      <c r="B1598" s="154" t="s">
        <v>1686</v>
      </c>
      <c r="C1598" s="545"/>
      <c r="D1598" s="546"/>
      <c r="E1598" s="126"/>
      <c r="F1598" s="1159"/>
      <c r="G1598" s="684"/>
    </row>
    <row r="1599" spans="1:7" s="547" customFormat="1">
      <c r="A1599" s="544"/>
      <c r="B1599" s="139" t="s">
        <v>535</v>
      </c>
      <c r="C1599" s="548"/>
      <c r="D1599" s="546"/>
      <c r="E1599" s="113"/>
      <c r="F1599" s="1151"/>
      <c r="G1599" s="684"/>
    </row>
    <row r="1600" spans="1:7" s="547" customFormat="1">
      <c r="A1600" s="544"/>
      <c r="B1600" s="139" t="s">
        <v>1683</v>
      </c>
      <c r="C1600" s="548" t="s">
        <v>348</v>
      </c>
      <c r="D1600" s="546">
        <v>45.6</v>
      </c>
      <c r="E1600" s="113"/>
      <c r="F1600" s="1151">
        <f>D1600*E1600</f>
        <v>0</v>
      </c>
      <c r="G1600" s="684"/>
    </row>
    <row r="1601" spans="1:7" s="547" customFormat="1">
      <c r="A1601" s="544"/>
      <c r="B1601" s="139" t="s">
        <v>1684</v>
      </c>
      <c r="C1601" s="548" t="s">
        <v>348</v>
      </c>
      <c r="D1601" s="546">
        <v>45.6</v>
      </c>
      <c r="E1601" s="113"/>
      <c r="F1601" s="1151">
        <f>D1601*E1601</f>
        <v>0</v>
      </c>
      <c r="G1601" s="684"/>
    </row>
    <row r="1602" spans="1:7" s="547" customFormat="1">
      <c r="A1602" s="544"/>
      <c r="B1602" s="139" t="s">
        <v>1685</v>
      </c>
      <c r="C1602" s="548" t="s">
        <v>348</v>
      </c>
      <c r="D1602" s="546">
        <v>45.6</v>
      </c>
      <c r="E1602" s="113"/>
      <c r="F1602" s="1151">
        <f>D1602*E1602</f>
        <v>0</v>
      </c>
      <c r="G1602" s="684"/>
    </row>
    <row r="1603" spans="1:7" s="547" customFormat="1">
      <c r="A1603" s="544"/>
      <c r="B1603" s="139"/>
      <c r="C1603" s="548"/>
      <c r="D1603" s="546"/>
      <c r="E1603" s="113"/>
      <c r="F1603" s="1151"/>
      <c r="G1603" s="684"/>
    </row>
    <row r="1604" spans="1:7" s="547" customFormat="1" ht="131.44999999999999" customHeight="1">
      <c r="A1604" s="623" t="s">
        <v>1766</v>
      </c>
      <c r="B1604" s="154" t="s">
        <v>4248</v>
      </c>
      <c r="C1604" s="545"/>
      <c r="D1604" s="546"/>
      <c r="E1604" s="126"/>
      <c r="F1604" s="1159"/>
      <c r="G1604" s="684"/>
    </row>
    <row r="1605" spans="1:7" s="547" customFormat="1">
      <c r="A1605" s="544"/>
      <c r="B1605" s="139" t="s">
        <v>535</v>
      </c>
      <c r="C1605" s="548"/>
      <c r="D1605" s="546"/>
      <c r="E1605" s="113"/>
      <c r="F1605" s="1151"/>
      <c r="G1605" s="684"/>
    </row>
    <row r="1606" spans="1:7" s="547" customFormat="1">
      <c r="A1606" s="544"/>
      <c r="B1606" s="139" t="s">
        <v>1683</v>
      </c>
      <c r="C1606" s="548" t="s">
        <v>348</v>
      </c>
      <c r="D1606" s="546">
        <v>760</v>
      </c>
      <c r="E1606" s="113"/>
      <c r="F1606" s="1151">
        <f>D1606*E1606</f>
        <v>0</v>
      </c>
      <c r="G1606" s="684"/>
    </row>
    <row r="1607" spans="1:7" s="547" customFormat="1">
      <c r="A1607" s="544"/>
      <c r="B1607" s="139" t="s">
        <v>1684</v>
      </c>
      <c r="C1607" s="548" t="s">
        <v>348</v>
      </c>
      <c r="D1607" s="546">
        <v>760</v>
      </c>
      <c r="E1607" s="113"/>
      <c r="F1607" s="1151">
        <f>D1607*E1607</f>
        <v>0</v>
      </c>
      <c r="G1607" s="684"/>
    </row>
    <row r="1608" spans="1:7" s="547" customFormat="1">
      <c r="A1608" s="544"/>
      <c r="B1608" s="139"/>
      <c r="C1608" s="548"/>
      <c r="D1608" s="546"/>
      <c r="E1608" s="113"/>
      <c r="F1608" s="1151"/>
      <c r="G1608" s="684"/>
    </row>
    <row r="1609" spans="1:7" s="547" customFormat="1">
      <c r="A1609" s="544"/>
      <c r="B1609" s="139"/>
      <c r="C1609" s="548"/>
      <c r="D1609" s="546"/>
      <c r="E1609" s="113"/>
      <c r="F1609" s="1151"/>
      <c r="G1609" s="684"/>
    </row>
    <row r="1610" spans="1:7" s="547" customFormat="1" ht="122.45" customHeight="1">
      <c r="A1610" s="623" t="s">
        <v>1767</v>
      </c>
      <c r="B1610" s="717" t="s">
        <v>4249</v>
      </c>
      <c r="C1610" s="545"/>
      <c r="D1610" s="546"/>
      <c r="E1610" s="126"/>
      <c r="F1610" s="1159"/>
      <c r="G1610" s="684"/>
    </row>
    <row r="1611" spans="1:7" s="547" customFormat="1">
      <c r="A1611" s="544"/>
      <c r="B1611" s="139" t="s">
        <v>535</v>
      </c>
      <c r="C1611" s="548"/>
      <c r="D1611" s="546"/>
      <c r="E1611" s="113"/>
      <c r="F1611" s="1151"/>
      <c r="G1611" s="684"/>
    </row>
    <row r="1612" spans="1:7" s="547" customFormat="1">
      <c r="A1612" s="544"/>
      <c r="B1612" s="139" t="s">
        <v>1683</v>
      </c>
      <c r="C1612" s="548" t="s">
        <v>348</v>
      </c>
      <c r="D1612" s="546">
        <v>493.5</v>
      </c>
      <c r="E1612" s="113"/>
      <c r="F1612" s="1151">
        <f>D1612*E1612</f>
        <v>0</v>
      </c>
      <c r="G1612" s="684"/>
    </row>
    <row r="1613" spans="1:7" s="547" customFormat="1">
      <c r="A1613" s="544"/>
      <c r="B1613" s="139"/>
      <c r="C1613" s="548"/>
      <c r="D1613" s="546"/>
      <c r="E1613" s="113"/>
      <c r="F1613" s="1151"/>
      <c r="G1613" s="684"/>
    </row>
    <row r="1614" spans="1:7" s="547" customFormat="1">
      <c r="B1614" s="139"/>
      <c r="C1614" s="548"/>
      <c r="D1614" s="546"/>
      <c r="E1614" s="113"/>
      <c r="F1614" s="1151"/>
      <c r="G1614" s="684"/>
    </row>
    <row r="1615" spans="1:7" s="547" customFormat="1" ht="2.4500000000000002" customHeight="1">
      <c r="B1615" s="139"/>
      <c r="C1615" s="548"/>
      <c r="D1615" s="546"/>
      <c r="E1615" s="113"/>
      <c r="F1615" s="1151"/>
      <c r="G1615" s="684"/>
    </row>
    <row r="1616" spans="1:7" s="547" customFormat="1" hidden="1">
      <c r="B1616" s="139"/>
      <c r="C1616" s="548"/>
      <c r="D1616" s="546"/>
      <c r="E1616" s="113"/>
      <c r="F1616" s="1151"/>
      <c r="G1616" s="684"/>
    </row>
    <row r="1617" spans="1:10" s="547" customFormat="1" hidden="1">
      <c r="B1617" s="139"/>
      <c r="C1617" s="548"/>
      <c r="D1617" s="546"/>
      <c r="E1617" s="113"/>
      <c r="F1617" s="1151"/>
      <c r="G1617" s="684"/>
    </row>
    <row r="1618" spans="1:10" s="547" customFormat="1" hidden="1">
      <c r="B1618" s="139"/>
      <c r="C1618" s="548"/>
      <c r="D1618" s="546"/>
      <c r="E1618" s="113"/>
      <c r="F1618" s="1151"/>
      <c r="G1618" s="684"/>
    </row>
    <row r="1619" spans="1:10" s="547" customFormat="1" hidden="1">
      <c r="B1619" s="139"/>
      <c r="C1619" s="548"/>
      <c r="D1619" s="546"/>
      <c r="E1619" s="113"/>
      <c r="F1619" s="1151"/>
      <c r="G1619" s="684"/>
    </row>
    <row r="1620" spans="1:10" s="140" customFormat="1" hidden="1">
      <c r="A1620" s="45"/>
      <c r="C1620" s="38"/>
      <c r="D1620" s="48"/>
      <c r="E1620" s="119"/>
      <c r="F1620" s="1156"/>
      <c r="G1620" s="649"/>
      <c r="H1620" s="40"/>
    </row>
    <row r="1621" spans="1:10" s="140" customFormat="1">
      <c r="A1621" s="38" t="s">
        <v>1768</v>
      </c>
      <c r="B1621" s="565" t="s">
        <v>1192</v>
      </c>
      <c r="C1621" s="38"/>
      <c r="D1621" s="48"/>
      <c r="E1621" s="119"/>
      <c r="F1621" s="1156"/>
      <c r="G1621" s="649"/>
      <c r="H1621" s="40"/>
    </row>
    <row r="1622" spans="1:10" s="140" customFormat="1" ht="25.5">
      <c r="A1622" s="38"/>
      <c r="B1622" s="141" t="s">
        <v>1105</v>
      </c>
      <c r="C1622" s="38"/>
      <c r="D1622" s="103"/>
      <c r="E1622" s="113"/>
      <c r="F1622" s="1151"/>
      <c r="G1622" s="649"/>
      <c r="H1622" s="1287"/>
      <c r="I1622" s="1287"/>
      <c r="J1622" s="1287"/>
    </row>
    <row r="1623" spans="1:10" s="140" customFormat="1" ht="25.5">
      <c r="A1623" s="38"/>
      <c r="B1623" s="141" t="s">
        <v>4250</v>
      </c>
      <c r="C1623" s="38"/>
      <c r="D1623" s="103"/>
      <c r="E1623" s="113"/>
      <c r="F1623" s="1151"/>
      <c r="G1623" s="649"/>
      <c r="H1623" s="40"/>
    </row>
    <row r="1624" spans="1:10" s="140" customFormat="1" ht="38.25">
      <c r="A1624" s="38"/>
      <c r="B1624" s="141" t="s">
        <v>1107</v>
      </c>
      <c r="C1624" s="38"/>
      <c r="D1624" s="103"/>
      <c r="E1624" s="113"/>
      <c r="F1624" s="1151"/>
      <c r="G1624" s="649"/>
      <c r="H1624" s="40"/>
    </row>
    <row r="1625" spans="1:10" s="140" customFormat="1" ht="69.599999999999994" customHeight="1">
      <c r="A1625" s="38"/>
      <c r="B1625" s="141" t="s">
        <v>1106</v>
      </c>
      <c r="C1625" s="38"/>
      <c r="D1625" s="103"/>
      <c r="E1625" s="113"/>
      <c r="F1625" s="1151"/>
      <c r="G1625" s="68"/>
    </row>
    <row r="1626" spans="1:10" s="141" customFormat="1" ht="12" customHeight="1">
      <c r="C1626" s="38"/>
      <c r="D1626" s="103"/>
      <c r="E1626" s="113"/>
      <c r="F1626" s="1151"/>
      <c r="G1626" s="661"/>
    </row>
    <row r="1627" spans="1:10" s="140" customFormat="1">
      <c r="A1627" s="38"/>
      <c r="B1627" s="139" t="s">
        <v>1097</v>
      </c>
      <c r="C1627" s="38" t="s">
        <v>348</v>
      </c>
      <c r="D1627" s="103">
        <v>164.7</v>
      </c>
      <c r="E1627" s="113"/>
      <c r="F1627" s="1151">
        <f>D1627*E1627</f>
        <v>0</v>
      </c>
      <c r="G1627" s="649"/>
      <c r="H1627" s="40"/>
    </row>
    <row r="1628" spans="1:10" s="140" customFormat="1">
      <c r="A1628" s="38"/>
      <c r="B1628" s="139"/>
      <c r="C1628" s="38"/>
      <c r="D1628" s="103"/>
      <c r="E1628" s="113"/>
      <c r="F1628" s="1151"/>
      <c r="G1628" s="649"/>
      <c r="H1628" s="40"/>
    </row>
    <row r="1629" spans="1:10" s="140" customFormat="1">
      <c r="A1629" s="38" t="s">
        <v>1769</v>
      </c>
      <c r="B1629" s="565" t="s">
        <v>1041</v>
      </c>
      <c r="C1629" s="38"/>
      <c r="D1629" s="48"/>
      <c r="E1629" s="119"/>
      <c r="F1629" s="1156"/>
      <c r="G1629" s="649"/>
      <c r="H1629" s="40"/>
    </row>
    <row r="1630" spans="1:10" s="140" customFormat="1" ht="94.9" customHeight="1">
      <c r="A1630" s="38"/>
      <c r="B1630" s="141" t="s">
        <v>4251</v>
      </c>
      <c r="E1630" s="110"/>
      <c r="F1630" s="1158"/>
      <c r="G1630" s="649"/>
      <c r="H1630" s="1287"/>
      <c r="I1630" s="1287"/>
      <c r="J1630" s="1287"/>
    </row>
    <row r="1631" spans="1:10" s="140" customFormat="1">
      <c r="A1631" s="38"/>
      <c r="B1631" s="139" t="s">
        <v>535</v>
      </c>
      <c r="C1631" s="38"/>
      <c r="D1631" s="103"/>
      <c r="E1631" s="113"/>
      <c r="F1631" s="1151"/>
      <c r="G1631" s="649"/>
    </row>
    <row r="1632" spans="1:10" s="140" customFormat="1">
      <c r="A1632" s="38"/>
      <c r="B1632" s="139" t="s">
        <v>4252</v>
      </c>
      <c r="C1632" s="38" t="s">
        <v>348</v>
      </c>
      <c r="D1632" s="103">
        <v>466.7</v>
      </c>
      <c r="E1632" s="113"/>
      <c r="F1632" s="1151">
        <f t="shared" ref="F1632:F1633" si="19">D1632*E1632</f>
        <v>0</v>
      </c>
      <c r="G1632" s="649"/>
    </row>
    <row r="1633" spans="1:10" s="140" customFormat="1">
      <c r="A1633" s="38"/>
      <c r="B1633" s="139" t="s">
        <v>4253</v>
      </c>
      <c r="C1633" s="38" t="s">
        <v>348</v>
      </c>
      <c r="D1633" s="103">
        <v>85</v>
      </c>
      <c r="E1633" s="113"/>
      <c r="F1633" s="1151">
        <f t="shared" si="19"/>
        <v>0</v>
      </c>
      <c r="G1633" s="649"/>
    </row>
    <row r="1634" spans="1:10" s="140" customFormat="1">
      <c r="A1634" s="38"/>
      <c r="B1634" s="139"/>
      <c r="C1634" s="38"/>
      <c r="D1634" s="103"/>
      <c r="E1634" s="113"/>
      <c r="F1634" s="1151"/>
      <c r="G1634" s="649"/>
    </row>
    <row r="1635" spans="1:10" s="140" customFormat="1">
      <c r="A1635" s="38" t="s">
        <v>1770</v>
      </c>
      <c r="B1635" s="565" t="s">
        <v>1041</v>
      </c>
      <c r="C1635" s="38"/>
      <c r="D1635" s="48"/>
      <c r="E1635" s="119"/>
      <c r="F1635" s="1156"/>
      <c r="G1635" s="649"/>
      <c r="H1635" s="40"/>
    </row>
    <row r="1636" spans="1:10" s="140" customFormat="1" ht="93.6" customHeight="1">
      <c r="A1636" s="38"/>
      <c r="B1636" s="141" t="s">
        <v>4254</v>
      </c>
      <c r="E1636" s="110"/>
      <c r="F1636" s="1158"/>
      <c r="G1636" s="649"/>
      <c r="H1636" s="1287"/>
      <c r="I1636" s="1287"/>
      <c r="J1636" s="1287"/>
    </row>
    <row r="1637" spans="1:10" s="140" customFormat="1">
      <c r="A1637" s="38"/>
      <c r="B1637" s="139"/>
      <c r="C1637" s="38"/>
      <c r="D1637" s="103"/>
      <c r="E1637" s="113"/>
      <c r="F1637" s="1151"/>
      <c r="G1637" s="649"/>
    </row>
    <row r="1638" spans="1:10" s="140" customFormat="1">
      <c r="A1638" s="38"/>
      <c r="B1638" s="139" t="s">
        <v>535</v>
      </c>
      <c r="C1638" s="38"/>
      <c r="D1638" s="103"/>
      <c r="E1638" s="113"/>
      <c r="F1638" s="1151"/>
      <c r="G1638" s="649"/>
    </row>
    <row r="1639" spans="1:10" s="140" customFormat="1">
      <c r="A1639" s="38"/>
      <c r="B1639" s="139" t="s">
        <v>4255</v>
      </c>
      <c r="C1639" s="38" t="s">
        <v>348</v>
      </c>
      <c r="D1639" s="103">
        <v>724</v>
      </c>
      <c r="E1639" s="113"/>
      <c r="F1639" s="1151">
        <f t="shared" ref="F1639" si="20">D1639*E1639</f>
        <v>0</v>
      </c>
      <c r="G1639" s="649"/>
    </row>
    <row r="1640" spans="1:10" s="140" customFormat="1">
      <c r="A1640" s="38"/>
      <c r="B1640" s="139"/>
      <c r="C1640" s="38"/>
      <c r="D1640" s="103"/>
      <c r="E1640" s="113"/>
      <c r="F1640" s="1151"/>
      <c r="G1640" s="649"/>
      <c r="H1640" s="40"/>
    </row>
    <row r="1641" spans="1:10" s="140" customFormat="1">
      <c r="A1641" s="38" t="s">
        <v>1771</v>
      </c>
      <c r="B1641" s="565" t="s">
        <v>1042</v>
      </c>
      <c r="C1641" s="38"/>
      <c r="D1641" s="48"/>
      <c r="E1641" s="119"/>
      <c r="F1641" s="1156"/>
      <c r="G1641" s="649"/>
      <c r="H1641" s="40"/>
    </row>
    <row r="1642" spans="1:10" s="140" customFormat="1" ht="51">
      <c r="A1642" s="38"/>
      <c r="B1642" s="141" t="s">
        <v>4256</v>
      </c>
      <c r="E1642" s="110"/>
      <c r="F1642" s="1158"/>
      <c r="G1642" s="649"/>
      <c r="H1642" s="1287"/>
      <c r="I1642" s="1287"/>
      <c r="J1642" s="1287"/>
    </row>
    <row r="1643" spans="1:10" s="140" customFormat="1">
      <c r="A1643" s="38"/>
      <c r="B1643" s="139" t="s">
        <v>535</v>
      </c>
      <c r="C1643" s="38"/>
      <c r="D1643" s="103"/>
      <c r="E1643" s="113"/>
      <c r="F1643" s="1151"/>
      <c r="G1643" s="649"/>
    </row>
    <row r="1644" spans="1:10" s="140" customFormat="1">
      <c r="A1644" s="38"/>
      <c r="B1644" s="139" t="s">
        <v>4257</v>
      </c>
      <c r="C1644" s="38" t="s">
        <v>348</v>
      </c>
      <c r="D1644" s="103">
        <v>584.5</v>
      </c>
      <c r="E1644" s="113"/>
      <c r="F1644" s="1151">
        <f t="shared" ref="F1644:F1645" si="21">D1644*E1644</f>
        <v>0</v>
      </c>
      <c r="G1644" s="649"/>
    </row>
    <row r="1645" spans="1:10" s="140" customFormat="1">
      <c r="A1645" s="38"/>
      <c r="B1645" s="139" t="s">
        <v>4258</v>
      </c>
      <c r="C1645" s="38" t="s">
        <v>348</v>
      </c>
      <c r="D1645" s="103">
        <v>384.5</v>
      </c>
      <c r="E1645" s="113"/>
      <c r="F1645" s="1151">
        <f t="shared" si="21"/>
        <v>0</v>
      </c>
      <c r="G1645" s="649"/>
    </row>
    <row r="1646" spans="1:10" s="140" customFormat="1">
      <c r="A1646" s="38"/>
      <c r="B1646" s="139"/>
      <c r="C1646" s="38"/>
      <c r="D1646" s="103"/>
      <c r="E1646" s="113"/>
      <c r="F1646" s="1151"/>
      <c r="G1646" s="649"/>
      <c r="H1646" s="40"/>
    </row>
    <row r="1647" spans="1:10" s="140" customFormat="1">
      <c r="A1647" s="38" t="s">
        <v>1772</v>
      </c>
      <c r="B1647" s="565" t="s">
        <v>1043</v>
      </c>
      <c r="C1647" s="38"/>
      <c r="D1647" s="48"/>
      <c r="E1647" s="119"/>
      <c r="F1647" s="1156"/>
      <c r="G1647" s="649"/>
      <c r="H1647" s="40"/>
    </row>
    <row r="1648" spans="1:10" s="140" customFormat="1" ht="38.25">
      <c r="A1648" s="38"/>
      <c r="B1648" s="141" t="s">
        <v>4080</v>
      </c>
      <c r="E1648" s="110"/>
      <c r="F1648" s="1158"/>
      <c r="G1648" s="649"/>
      <c r="H1648" s="1287"/>
      <c r="I1648" s="1287"/>
      <c r="J1648" s="1287"/>
    </row>
    <row r="1649" spans="1:10" s="140" customFormat="1">
      <c r="A1649" s="38"/>
      <c r="B1649" s="139" t="s">
        <v>535</v>
      </c>
      <c r="C1649" s="38"/>
      <c r="D1649" s="103"/>
      <c r="E1649" s="113"/>
      <c r="F1649" s="1151"/>
      <c r="G1649" s="649"/>
    </row>
    <row r="1650" spans="1:10" s="140" customFormat="1">
      <c r="A1650" s="38"/>
      <c r="B1650" s="139" t="s">
        <v>4255</v>
      </c>
      <c r="C1650" s="38" t="s">
        <v>348</v>
      </c>
      <c r="D1650" s="103">
        <v>584.5</v>
      </c>
      <c r="E1650" s="113"/>
      <c r="F1650" s="1151">
        <f t="shared" ref="F1650:F1652" si="22">D1650*E1650</f>
        <v>0</v>
      </c>
      <c r="G1650" s="649"/>
    </row>
    <row r="1651" spans="1:10" s="140" customFormat="1">
      <c r="A1651" s="38"/>
      <c r="B1651" s="139" t="s">
        <v>4252</v>
      </c>
      <c r="C1651" s="38" t="s">
        <v>348</v>
      </c>
      <c r="D1651" s="103">
        <v>384.5</v>
      </c>
      <c r="E1651" s="113"/>
      <c r="F1651" s="1151">
        <f t="shared" si="22"/>
        <v>0</v>
      </c>
      <c r="G1651" s="649"/>
    </row>
    <row r="1652" spans="1:10" s="140" customFormat="1">
      <c r="A1652" s="38"/>
      <c r="B1652" s="139" t="s">
        <v>4253</v>
      </c>
      <c r="C1652" s="38" t="s">
        <v>348</v>
      </c>
      <c r="D1652" s="103">
        <v>80</v>
      </c>
      <c r="E1652" s="113"/>
      <c r="F1652" s="1151">
        <f t="shared" si="22"/>
        <v>0</v>
      </c>
      <c r="G1652" s="649"/>
    </row>
    <row r="1653" spans="1:10" s="140" customFormat="1">
      <c r="A1653" s="38"/>
      <c r="B1653" s="139"/>
      <c r="C1653" s="38"/>
      <c r="D1653" s="103"/>
      <c r="E1653" s="113"/>
      <c r="F1653" s="1151"/>
      <c r="G1653" s="649"/>
    </row>
    <row r="1654" spans="1:10" s="140" customFormat="1">
      <c r="A1654" s="38" t="s">
        <v>1773</v>
      </c>
      <c r="B1654" s="565" t="s">
        <v>4259</v>
      </c>
      <c r="C1654" s="38"/>
      <c r="D1654" s="48"/>
      <c r="E1654" s="119"/>
      <c r="F1654" s="1156"/>
      <c r="G1654" s="649"/>
      <c r="H1654" s="40"/>
    </row>
    <row r="1655" spans="1:10" s="140" customFormat="1" ht="72" customHeight="1">
      <c r="A1655" s="38"/>
      <c r="B1655" s="141" t="s">
        <v>3895</v>
      </c>
      <c r="E1655" s="110"/>
      <c r="F1655" s="1158"/>
      <c r="G1655" s="649"/>
      <c r="H1655" s="1287"/>
      <c r="I1655" s="1287"/>
      <c r="J1655" s="1287"/>
    </row>
    <row r="1656" spans="1:10" s="140" customFormat="1">
      <c r="A1656" s="38"/>
      <c r="B1656" s="139" t="s">
        <v>535</v>
      </c>
      <c r="C1656" s="38"/>
      <c r="D1656" s="103"/>
      <c r="E1656" s="113"/>
      <c r="F1656" s="1151"/>
      <c r="G1656" s="649"/>
    </row>
    <row r="1657" spans="1:10" s="140" customFormat="1">
      <c r="A1657" s="38"/>
      <c r="B1657" s="139" t="s">
        <v>1693</v>
      </c>
      <c r="C1657" s="38" t="s">
        <v>348</v>
      </c>
      <c r="D1657" s="103">
        <v>22.5</v>
      </c>
      <c r="E1657" s="113"/>
      <c r="F1657" s="1151">
        <f t="shared" ref="F1657:F1658" si="23">D1657*E1657</f>
        <v>0</v>
      </c>
      <c r="G1657" s="649"/>
    </row>
    <row r="1658" spans="1:10" s="140" customFormat="1">
      <c r="A1658" s="38"/>
      <c r="B1658" s="139" t="s">
        <v>1694</v>
      </c>
      <c r="C1658" s="38" t="s">
        <v>348</v>
      </c>
      <c r="D1658" s="103">
        <v>135</v>
      </c>
      <c r="E1658" s="113"/>
      <c r="F1658" s="1151">
        <f t="shared" si="23"/>
        <v>0</v>
      </c>
      <c r="G1658" s="649"/>
    </row>
    <row r="1659" spans="1:10" s="140" customFormat="1">
      <c r="A1659" s="38"/>
      <c r="B1659" s="139"/>
      <c r="C1659" s="38"/>
      <c r="D1659" s="103"/>
      <c r="E1659" s="113"/>
      <c r="F1659" s="1151"/>
      <c r="G1659" s="649"/>
    </row>
    <row r="1660" spans="1:10" s="140" customFormat="1" ht="19.350000000000001" customHeight="1">
      <c r="A1660" s="38" t="s">
        <v>1774</v>
      </c>
      <c r="B1660" s="565" t="s">
        <v>1691</v>
      </c>
      <c r="C1660" s="38"/>
      <c r="D1660" s="48"/>
      <c r="E1660" s="119"/>
      <c r="F1660" s="1156"/>
      <c r="G1660" s="649"/>
      <c r="H1660" s="40"/>
    </row>
    <row r="1661" spans="1:10" s="140" customFormat="1" ht="71.099999999999994" customHeight="1">
      <c r="A1661" s="38"/>
      <c r="B1661" s="141" t="s">
        <v>3896</v>
      </c>
      <c r="E1661" s="110"/>
      <c r="F1661" s="1158"/>
      <c r="G1661" s="649"/>
      <c r="H1661" s="1287"/>
      <c r="I1661" s="1287"/>
      <c r="J1661" s="1287"/>
    </row>
    <row r="1662" spans="1:10" s="140" customFormat="1">
      <c r="A1662" s="38"/>
      <c r="B1662" s="139" t="s">
        <v>535</v>
      </c>
      <c r="C1662" s="38"/>
      <c r="D1662" s="103"/>
      <c r="E1662" s="113"/>
      <c r="F1662" s="1151"/>
      <c r="G1662" s="649"/>
    </row>
    <row r="1663" spans="1:10" s="140" customFormat="1">
      <c r="A1663" s="38"/>
      <c r="B1663" s="139" t="s">
        <v>1692</v>
      </c>
      <c r="C1663" s="38" t="s">
        <v>348</v>
      </c>
      <c r="D1663" s="103">
        <v>64</v>
      </c>
      <c r="E1663" s="113"/>
      <c r="F1663" s="1151">
        <f t="shared" ref="F1663" si="24">D1663*E1663</f>
        <v>0</v>
      </c>
      <c r="G1663" s="649"/>
    </row>
    <row r="1664" spans="1:10" s="140" customFormat="1">
      <c r="A1664" s="38"/>
      <c r="B1664" s="139"/>
      <c r="C1664" s="38"/>
      <c r="D1664" s="103"/>
      <c r="E1664" s="113"/>
      <c r="F1664" s="1151"/>
      <c r="G1664" s="649"/>
    </row>
    <row r="1665" spans="1:10" s="140" customFormat="1" ht="14.1" customHeight="1">
      <c r="A1665" s="38" t="s">
        <v>1775</v>
      </c>
      <c r="B1665" s="565" t="s">
        <v>3892</v>
      </c>
      <c r="C1665" s="38"/>
      <c r="D1665" s="48"/>
      <c r="E1665" s="119"/>
      <c r="F1665" s="1156"/>
      <c r="G1665" s="649"/>
      <c r="H1665" s="40"/>
    </row>
    <row r="1666" spans="1:10" s="140" customFormat="1" ht="66.599999999999994" customHeight="1">
      <c r="A1666" s="38"/>
      <c r="B1666" s="141" t="s">
        <v>3893</v>
      </c>
      <c r="E1666" s="110"/>
      <c r="F1666" s="1158"/>
      <c r="G1666" s="649"/>
      <c r="H1666" s="1287"/>
      <c r="I1666" s="1287"/>
      <c r="J1666" s="1287"/>
    </row>
    <row r="1667" spans="1:10" s="140" customFormat="1">
      <c r="A1667" s="38"/>
      <c r="B1667" s="139" t="s">
        <v>535</v>
      </c>
      <c r="C1667" s="38"/>
      <c r="D1667" s="103"/>
      <c r="E1667" s="113"/>
      <c r="F1667" s="1151"/>
      <c r="G1667" s="649"/>
    </row>
    <row r="1668" spans="1:10" s="140" customFormat="1">
      <c r="A1668" s="38"/>
      <c r="B1668" s="139" t="s">
        <v>1696</v>
      </c>
      <c r="C1668" s="38" t="s">
        <v>348</v>
      </c>
      <c r="D1668" s="103">
        <v>14.7</v>
      </c>
      <c r="E1668" s="113"/>
      <c r="F1668" s="1151">
        <f t="shared" ref="F1668:F1669" si="25">D1668*E1668</f>
        <v>0</v>
      </c>
      <c r="G1668" s="649"/>
    </row>
    <row r="1669" spans="1:10" s="140" customFormat="1">
      <c r="A1669" s="38"/>
      <c r="B1669" s="139" t="s">
        <v>1695</v>
      </c>
      <c r="C1669" s="38" t="s">
        <v>348</v>
      </c>
      <c r="D1669" s="103">
        <v>14.7</v>
      </c>
      <c r="E1669" s="113"/>
      <c r="F1669" s="1151">
        <f t="shared" si="25"/>
        <v>0</v>
      </c>
      <c r="G1669" s="649"/>
    </row>
    <row r="1670" spans="1:10" s="140" customFormat="1">
      <c r="A1670" s="532"/>
      <c r="B1670" s="566"/>
      <c r="C1670" s="38"/>
      <c r="D1670" s="103"/>
      <c r="E1670" s="113"/>
      <c r="F1670" s="1151"/>
      <c r="G1670" s="649"/>
      <c r="H1670" s="40"/>
    </row>
    <row r="1671" spans="1:10" s="140" customFormat="1">
      <c r="A1671" s="38" t="s">
        <v>1776</v>
      </c>
      <c r="B1671" s="565" t="s">
        <v>1044</v>
      </c>
      <c r="C1671" s="38"/>
      <c r="D1671" s="48"/>
      <c r="E1671" s="119"/>
      <c r="F1671" s="1156"/>
      <c r="G1671" s="649"/>
      <c r="H1671" s="40"/>
    </row>
    <row r="1672" spans="1:10" s="140" customFormat="1" ht="51">
      <c r="A1672" s="38"/>
      <c r="B1672" s="141" t="s">
        <v>1597</v>
      </c>
      <c r="E1672" s="110"/>
      <c r="F1672" s="1158"/>
      <c r="G1672" s="649"/>
      <c r="H1672" s="1287"/>
      <c r="I1672" s="1287"/>
      <c r="J1672" s="1287"/>
    </row>
    <row r="1673" spans="1:10" s="140" customFormat="1">
      <c r="A1673" s="38"/>
      <c r="B1673" s="139" t="s">
        <v>535</v>
      </c>
      <c r="E1673" s="110"/>
      <c r="F1673" s="1158"/>
      <c r="G1673" s="649"/>
    </row>
    <row r="1674" spans="1:10" s="140" customFormat="1">
      <c r="A1674" s="38"/>
      <c r="B1674" s="139" t="s">
        <v>4255</v>
      </c>
      <c r="C1674" s="38" t="s">
        <v>348</v>
      </c>
      <c r="D1674" s="103">
        <v>648.6</v>
      </c>
      <c r="E1674" s="113"/>
      <c r="F1674" s="1151">
        <f t="shared" ref="F1674:F1676" si="26">D1674*E1674</f>
        <v>0</v>
      </c>
      <c r="G1674" s="649"/>
    </row>
    <row r="1675" spans="1:10" s="140" customFormat="1">
      <c r="A1675" s="38"/>
      <c r="B1675" s="139" t="s">
        <v>4252</v>
      </c>
      <c r="C1675" s="38" t="s">
        <v>348</v>
      </c>
      <c r="D1675" s="103">
        <v>439</v>
      </c>
      <c r="E1675" s="113"/>
      <c r="F1675" s="1151">
        <f t="shared" si="26"/>
        <v>0</v>
      </c>
      <c r="G1675" s="649"/>
    </row>
    <row r="1676" spans="1:10" s="140" customFormat="1">
      <c r="A1676" s="38"/>
      <c r="B1676" s="139" t="s">
        <v>4253</v>
      </c>
      <c r="C1676" s="38" t="s">
        <v>348</v>
      </c>
      <c r="D1676" s="103">
        <v>84</v>
      </c>
      <c r="E1676" s="113"/>
      <c r="F1676" s="1151">
        <f t="shared" si="26"/>
        <v>0</v>
      </c>
      <c r="G1676" s="649"/>
    </row>
    <row r="1677" spans="1:10" s="140" customFormat="1">
      <c r="A1677" s="38"/>
      <c r="B1677" s="139"/>
      <c r="C1677" s="38"/>
      <c r="D1677" s="103"/>
      <c r="E1677" s="113"/>
      <c r="F1677" s="1151"/>
      <c r="G1677" s="649"/>
      <c r="H1677" s="40"/>
    </row>
    <row r="1678" spans="1:10" s="140" customFormat="1">
      <c r="A1678" s="38" t="s">
        <v>1777</v>
      </c>
      <c r="B1678" s="142" t="s">
        <v>939</v>
      </c>
      <c r="C1678" s="38"/>
      <c r="D1678" s="48"/>
      <c r="E1678" s="119"/>
      <c r="F1678" s="1156"/>
      <c r="G1678" s="649"/>
      <c r="H1678" s="40"/>
    </row>
    <row r="1679" spans="1:10" s="140" customFormat="1" ht="178.5">
      <c r="A1679" s="38"/>
      <c r="B1679" s="141" t="s">
        <v>4260</v>
      </c>
      <c r="E1679" s="110"/>
      <c r="F1679" s="1158"/>
      <c r="G1679" s="649"/>
      <c r="H1679" s="1287"/>
      <c r="I1679" s="1287"/>
      <c r="J1679" s="1287"/>
    </row>
    <row r="1680" spans="1:10" s="140" customFormat="1">
      <c r="A1680" s="38"/>
      <c r="B1680" s="139" t="s">
        <v>535</v>
      </c>
      <c r="E1680" s="110"/>
      <c r="F1680" s="1158"/>
      <c r="G1680" s="649"/>
    </row>
    <row r="1681" spans="1:10" s="140" customFormat="1">
      <c r="A1681" s="38"/>
      <c r="B1681" s="139" t="s">
        <v>1531</v>
      </c>
      <c r="C1681" s="38" t="s">
        <v>348</v>
      </c>
      <c r="D1681" s="103">
        <v>648.6</v>
      </c>
      <c r="E1681" s="113"/>
      <c r="F1681" s="1151">
        <f t="shared" ref="F1681:F1683" si="27">D1681*E1681</f>
        <v>0</v>
      </c>
      <c r="G1681" s="649"/>
    </row>
    <row r="1682" spans="1:10" s="140" customFormat="1">
      <c r="A1682" s="38"/>
      <c r="B1682" s="139" t="s">
        <v>4252</v>
      </c>
      <c r="C1682" s="38" t="s">
        <v>348</v>
      </c>
      <c r="D1682" s="103">
        <v>439</v>
      </c>
      <c r="E1682" s="113"/>
      <c r="F1682" s="1151">
        <f t="shared" si="27"/>
        <v>0</v>
      </c>
      <c r="G1682" s="649"/>
    </row>
    <row r="1683" spans="1:10" s="140" customFormat="1">
      <c r="A1683" s="38"/>
      <c r="B1683" s="139" t="s">
        <v>4253</v>
      </c>
      <c r="C1683" s="38" t="s">
        <v>348</v>
      </c>
      <c r="D1683" s="103">
        <v>84</v>
      </c>
      <c r="E1683" s="113"/>
      <c r="F1683" s="1151">
        <f t="shared" si="27"/>
        <v>0</v>
      </c>
      <c r="G1683" s="649"/>
    </row>
    <row r="1684" spans="1:10" s="140" customFormat="1">
      <c r="A1684" s="38"/>
      <c r="B1684" s="139"/>
      <c r="C1684" s="38"/>
      <c r="D1684" s="103"/>
      <c r="E1684" s="113"/>
      <c r="F1684" s="1151"/>
      <c r="G1684" s="649"/>
    </row>
    <row r="1685" spans="1:10" s="140" customFormat="1" ht="70.900000000000006" customHeight="1">
      <c r="A1685" s="38" t="s">
        <v>1778</v>
      </c>
      <c r="B1685" s="142" t="s">
        <v>4262</v>
      </c>
      <c r="C1685" s="38"/>
      <c r="D1685" s="48"/>
      <c r="E1685" s="119"/>
      <c r="F1685" s="1156"/>
      <c r="G1685" s="649"/>
      <c r="H1685" s="40"/>
    </row>
    <row r="1686" spans="1:10" s="140" customFormat="1">
      <c r="A1686" s="38"/>
      <c r="B1686" s="141" t="s">
        <v>4073</v>
      </c>
      <c r="E1686" s="110"/>
      <c r="F1686" s="1158"/>
      <c r="G1686" s="649"/>
      <c r="H1686" s="1287"/>
      <c r="I1686" s="1287"/>
      <c r="J1686" s="1287"/>
    </row>
    <row r="1687" spans="1:10" s="140" customFormat="1">
      <c r="A1687" s="38"/>
      <c r="B1687" s="139" t="s">
        <v>535</v>
      </c>
      <c r="E1687" s="110"/>
      <c r="F1687" s="1158"/>
      <c r="G1687" s="649"/>
    </row>
    <row r="1688" spans="1:10" s="140" customFormat="1">
      <c r="A1688" s="38"/>
      <c r="B1688" s="139" t="s">
        <v>4261</v>
      </c>
      <c r="C1688" s="38" t="s">
        <v>348</v>
      </c>
      <c r="D1688" s="103">
        <v>4</v>
      </c>
      <c r="E1688" s="113"/>
      <c r="F1688" s="1151">
        <f>D1688*E1688</f>
        <v>0</v>
      </c>
      <c r="G1688" s="649"/>
    </row>
    <row r="1689" spans="1:10" s="140" customFormat="1">
      <c r="A1689" s="38"/>
      <c r="B1689" s="139"/>
      <c r="C1689" s="38"/>
      <c r="D1689" s="103"/>
      <c r="E1689" s="113"/>
      <c r="F1689" s="1151"/>
      <c r="G1689" s="649"/>
      <c r="H1689" s="40"/>
    </row>
    <row r="1690" spans="1:10" s="140" customFormat="1" ht="38.25">
      <c r="A1690" s="38" t="s">
        <v>1779</v>
      </c>
      <c r="B1690" s="142" t="s">
        <v>4263</v>
      </c>
      <c r="C1690" s="38"/>
      <c r="D1690" s="48"/>
      <c r="E1690" s="119"/>
      <c r="F1690" s="1156"/>
      <c r="G1690" s="649"/>
      <c r="H1690" s="40"/>
    </row>
    <row r="1691" spans="1:10" s="140" customFormat="1">
      <c r="A1691" s="38"/>
      <c r="B1691" s="141" t="s">
        <v>4073</v>
      </c>
      <c r="E1691" s="110"/>
      <c r="F1691" s="1158"/>
      <c r="G1691" s="649"/>
      <c r="H1691" s="1287"/>
      <c r="I1691" s="1287"/>
      <c r="J1691" s="1287"/>
    </row>
    <row r="1692" spans="1:10" s="140" customFormat="1">
      <c r="A1692" s="38"/>
      <c r="B1692" s="139" t="s">
        <v>535</v>
      </c>
      <c r="E1692" s="110"/>
      <c r="F1692" s="1158"/>
      <c r="G1692" s="649"/>
    </row>
    <row r="1693" spans="1:10" s="140" customFormat="1">
      <c r="A1693" s="38"/>
      <c r="B1693" s="139"/>
      <c r="C1693" s="38" t="s">
        <v>348</v>
      </c>
      <c r="D1693" s="103">
        <v>9</v>
      </c>
      <c r="E1693" s="113"/>
      <c r="F1693" s="1151">
        <f t="shared" ref="F1693" si="28">D1693*E1693</f>
        <v>0</v>
      </c>
      <c r="G1693" s="649"/>
    </row>
    <row r="1694" spans="1:10" s="140" customFormat="1">
      <c r="A1694" s="38"/>
      <c r="B1694" s="139"/>
      <c r="C1694" s="38"/>
      <c r="D1694" s="103"/>
      <c r="E1694" s="113"/>
      <c r="F1694" s="1151"/>
      <c r="G1694" s="649"/>
      <c r="H1694" s="40"/>
    </row>
    <row r="1695" spans="1:10" s="140" customFormat="1">
      <c r="A1695" s="38" t="s">
        <v>1780</v>
      </c>
      <c r="B1695" s="142" t="s">
        <v>940</v>
      </c>
      <c r="C1695" s="38"/>
      <c r="D1695" s="48"/>
      <c r="E1695" s="119"/>
      <c r="F1695" s="1156"/>
      <c r="G1695" s="649"/>
      <c r="H1695" s="40"/>
    </row>
    <row r="1696" spans="1:10" s="140" customFormat="1" ht="51">
      <c r="A1696" s="38"/>
      <c r="B1696" s="142" t="s">
        <v>4264</v>
      </c>
      <c r="E1696" s="110"/>
      <c r="F1696" s="1158"/>
      <c r="G1696" s="649"/>
      <c r="H1696" s="1287"/>
      <c r="I1696" s="1287"/>
      <c r="J1696" s="1287"/>
    </row>
    <row r="1697" spans="1:10" s="140" customFormat="1">
      <c r="A1697" s="38"/>
      <c r="B1697" s="139" t="s">
        <v>941</v>
      </c>
      <c r="E1697" s="110"/>
      <c r="F1697" s="1158"/>
      <c r="G1697" s="649"/>
    </row>
    <row r="1698" spans="1:10" s="140" customFormat="1">
      <c r="A1698" s="38"/>
      <c r="B1698" s="139" t="s">
        <v>4265</v>
      </c>
      <c r="C1698" s="38" t="s">
        <v>538</v>
      </c>
      <c r="D1698" s="103">
        <v>331</v>
      </c>
      <c r="E1698" s="128"/>
      <c r="F1698" s="1151">
        <f t="shared" ref="F1698:F1699" si="29">D1698*E1698</f>
        <v>0</v>
      </c>
      <c r="G1698" s="649"/>
    </row>
    <row r="1699" spans="1:10" s="140" customFormat="1">
      <c r="A1699" s="38"/>
      <c r="B1699" s="139" t="s">
        <v>4266</v>
      </c>
      <c r="C1699" s="38" t="s">
        <v>538</v>
      </c>
      <c r="D1699" s="103">
        <v>331</v>
      </c>
      <c r="E1699" s="128"/>
      <c r="F1699" s="1151">
        <f t="shared" si="29"/>
        <v>0</v>
      </c>
      <c r="G1699" s="649"/>
    </row>
    <row r="1700" spans="1:10" s="140" customFormat="1">
      <c r="A1700" s="38"/>
      <c r="B1700" s="139"/>
      <c r="C1700" s="38"/>
      <c r="D1700" s="103"/>
      <c r="E1700" s="113"/>
      <c r="F1700" s="1151"/>
      <c r="G1700" s="649"/>
      <c r="H1700" s="40"/>
    </row>
    <row r="1701" spans="1:10" s="140" customFormat="1">
      <c r="A1701" s="38"/>
      <c r="B1701" s="139"/>
      <c r="C1701" s="38"/>
      <c r="D1701" s="103"/>
      <c r="E1701" s="113"/>
      <c r="F1701" s="1151"/>
      <c r="G1701" s="649"/>
      <c r="H1701" s="40"/>
    </row>
    <row r="1702" spans="1:10" s="140" customFormat="1">
      <c r="A1702" s="38" t="s">
        <v>3633</v>
      </c>
      <c r="B1702" s="142" t="s">
        <v>942</v>
      </c>
      <c r="C1702" s="38"/>
      <c r="D1702" s="48"/>
      <c r="E1702" s="119"/>
      <c r="F1702" s="1156"/>
      <c r="G1702" s="649"/>
      <c r="H1702" s="40"/>
    </row>
    <row r="1703" spans="1:10" s="140" customFormat="1" ht="51">
      <c r="A1703" s="38"/>
      <c r="B1703" s="142" t="s">
        <v>4267</v>
      </c>
      <c r="E1703" s="110"/>
      <c r="F1703" s="1158"/>
      <c r="G1703" s="649"/>
      <c r="H1703" s="1287"/>
      <c r="I1703" s="1287"/>
      <c r="J1703" s="1287"/>
    </row>
    <row r="1704" spans="1:10" s="140" customFormat="1">
      <c r="A1704" s="38"/>
      <c r="B1704" s="139" t="s">
        <v>537</v>
      </c>
      <c r="C1704" s="38" t="s">
        <v>258</v>
      </c>
      <c r="D1704" s="103">
        <v>40</v>
      </c>
      <c r="E1704" s="128"/>
      <c r="F1704" s="1151">
        <f>D1704*E1704</f>
        <v>0</v>
      </c>
      <c r="G1704" s="649"/>
    </row>
    <row r="1705" spans="1:10" s="140" customFormat="1">
      <c r="A1705" s="38"/>
      <c r="B1705" s="139"/>
      <c r="C1705" s="38"/>
      <c r="D1705" s="103"/>
      <c r="E1705" s="128"/>
      <c r="F1705" s="1151"/>
      <c r="G1705" s="649"/>
    </row>
    <row r="1706" spans="1:10" s="140" customFormat="1">
      <c r="A1706" s="38" t="s">
        <v>1781</v>
      </c>
      <c r="B1706" s="565" t="s">
        <v>1598</v>
      </c>
      <c r="C1706" s="38"/>
      <c r="D1706" s="48"/>
      <c r="E1706" s="119"/>
      <c r="F1706" s="1156"/>
      <c r="G1706" s="649"/>
      <c r="H1706" s="40"/>
    </row>
    <row r="1707" spans="1:10" s="140" customFormat="1" ht="51">
      <c r="A1707" s="38"/>
      <c r="B1707" s="141" t="s">
        <v>1599</v>
      </c>
      <c r="E1707" s="110"/>
      <c r="F1707" s="1158"/>
      <c r="G1707" s="649"/>
      <c r="H1707" s="1287"/>
      <c r="I1707" s="1287"/>
      <c r="J1707" s="1287"/>
    </row>
    <row r="1708" spans="1:10" s="140" customFormat="1">
      <c r="A1708" s="38"/>
      <c r="B1708" s="139" t="s">
        <v>535</v>
      </c>
      <c r="E1708" s="110"/>
      <c r="F1708" s="1158"/>
      <c r="G1708" s="649"/>
    </row>
    <row r="1709" spans="1:10" s="140" customFormat="1">
      <c r="A1709" s="38"/>
      <c r="B1709" s="139" t="s">
        <v>4252</v>
      </c>
      <c r="C1709" s="38" t="s">
        <v>348</v>
      </c>
      <c r="D1709" s="103">
        <v>439</v>
      </c>
      <c r="E1709" s="113"/>
      <c r="F1709" s="1151">
        <f t="shared" ref="F1709:F1710" si="30">D1709*E1709</f>
        <v>0</v>
      </c>
      <c r="G1709" s="649"/>
    </row>
    <row r="1710" spans="1:10" s="140" customFormat="1">
      <c r="A1710" s="38"/>
      <c r="B1710" s="139" t="s">
        <v>4253</v>
      </c>
      <c r="C1710" s="38" t="s">
        <v>348</v>
      </c>
      <c r="D1710" s="103">
        <v>84</v>
      </c>
      <c r="E1710" s="113"/>
      <c r="F1710" s="1151">
        <f t="shared" si="30"/>
        <v>0</v>
      </c>
      <c r="G1710" s="649"/>
    </row>
    <row r="1711" spans="1:10" s="140" customFormat="1">
      <c r="A1711" s="38"/>
      <c r="B1711" s="139"/>
      <c r="C1711" s="38"/>
      <c r="D1711" s="103"/>
      <c r="E1711" s="113"/>
      <c r="F1711" s="1151"/>
      <c r="G1711" s="649"/>
    </row>
    <row r="1712" spans="1:10" s="547" customFormat="1" ht="38.25">
      <c r="A1712" s="623" t="s">
        <v>1782</v>
      </c>
      <c r="B1712" s="564" t="s">
        <v>4268</v>
      </c>
      <c r="C1712" s="545"/>
      <c r="D1712" s="546"/>
      <c r="E1712" s="126"/>
      <c r="F1712" s="1159"/>
      <c r="G1712" s="684"/>
    </row>
    <row r="1713" spans="1:10" s="547" customFormat="1" ht="25.5">
      <c r="A1713" s="544"/>
      <c r="B1713" s="564" t="s">
        <v>1013</v>
      </c>
      <c r="C1713" s="545"/>
      <c r="D1713" s="546"/>
      <c r="E1713" s="126"/>
      <c r="F1713" s="1159"/>
      <c r="G1713" s="684"/>
    </row>
    <row r="1714" spans="1:10" s="547" customFormat="1">
      <c r="B1714" s="139" t="s">
        <v>535</v>
      </c>
      <c r="C1714" s="548"/>
      <c r="D1714" s="546"/>
      <c r="E1714" s="113"/>
      <c r="F1714" s="1151"/>
      <c r="G1714" s="684"/>
    </row>
    <row r="1715" spans="1:10" s="140" customFormat="1">
      <c r="A1715" s="38"/>
      <c r="B1715" s="139" t="s">
        <v>4252</v>
      </c>
      <c r="C1715" s="38" t="s">
        <v>348</v>
      </c>
      <c r="D1715" s="103">
        <v>439</v>
      </c>
      <c r="E1715" s="113"/>
      <c r="F1715" s="1151">
        <f t="shared" ref="F1715:F1716" si="31">D1715*E1715</f>
        <v>0</v>
      </c>
      <c r="G1715" s="649"/>
    </row>
    <row r="1716" spans="1:10" s="140" customFormat="1">
      <c r="A1716" s="38"/>
      <c r="B1716" s="139" t="s">
        <v>4253</v>
      </c>
      <c r="C1716" s="38" t="s">
        <v>348</v>
      </c>
      <c r="D1716" s="103">
        <v>84</v>
      </c>
      <c r="E1716" s="113"/>
      <c r="F1716" s="1151">
        <f t="shared" si="31"/>
        <v>0</v>
      </c>
      <c r="G1716" s="649"/>
    </row>
    <row r="1717" spans="1:10" s="140" customFormat="1">
      <c r="A1717" s="38"/>
      <c r="B1717" s="139"/>
      <c r="C1717" s="38"/>
      <c r="D1717" s="103"/>
      <c r="E1717" s="113"/>
      <c r="F1717" s="1151"/>
      <c r="G1717" s="649"/>
    </row>
    <row r="1718" spans="1:10" s="140" customFormat="1" ht="12.95" customHeight="1">
      <c r="A1718" s="38" t="s">
        <v>1783</v>
      </c>
      <c r="B1718" s="565" t="s">
        <v>4072</v>
      </c>
      <c r="C1718" s="38"/>
      <c r="D1718" s="48"/>
      <c r="E1718" s="119"/>
      <c r="F1718" s="1156"/>
      <c r="G1718" s="649"/>
      <c r="H1718" s="40"/>
    </row>
    <row r="1719" spans="1:10" s="140" customFormat="1" ht="31.15" customHeight="1">
      <c r="A1719" s="38"/>
      <c r="B1719" s="141" t="s">
        <v>1105</v>
      </c>
      <c r="C1719" s="38"/>
      <c r="D1719" s="103"/>
      <c r="E1719" s="113"/>
      <c r="F1719" s="1151"/>
      <c r="G1719" s="649"/>
      <c r="H1719" s="1287"/>
      <c r="I1719" s="1287"/>
      <c r="J1719" s="1287"/>
    </row>
    <row r="1720" spans="1:10" s="140" customFormat="1" ht="67.900000000000006" customHeight="1">
      <c r="A1720" s="38"/>
      <c r="B1720" s="141" t="s">
        <v>1106</v>
      </c>
      <c r="C1720" s="38"/>
      <c r="D1720" s="103"/>
      <c r="E1720" s="113"/>
      <c r="F1720" s="1151"/>
      <c r="G1720" s="68"/>
    </row>
    <row r="1721" spans="1:10" s="141" customFormat="1" ht="12" customHeight="1">
      <c r="C1721" s="38"/>
      <c r="D1721" s="103"/>
      <c r="E1721" s="113"/>
      <c r="F1721" s="1151"/>
      <c r="G1721" s="661"/>
    </row>
    <row r="1722" spans="1:10" s="140" customFormat="1">
      <c r="A1722" s="38"/>
      <c r="B1722" s="139" t="s">
        <v>1097</v>
      </c>
      <c r="C1722" s="38" t="s">
        <v>348</v>
      </c>
      <c r="D1722" s="103">
        <v>256</v>
      </c>
      <c r="E1722" s="113"/>
      <c r="F1722" s="1151">
        <f>D1722*E1722</f>
        <v>0</v>
      </c>
      <c r="G1722" s="649"/>
      <c r="H1722" s="40"/>
    </row>
    <row r="1723" spans="1:10" s="140" customFormat="1">
      <c r="A1723" s="38"/>
      <c r="B1723" s="139"/>
      <c r="C1723" s="38"/>
      <c r="D1723" s="103"/>
      <c r="E1723" s="113"/>
      <c r="F1723" s="1151"/>
      <c r="G1723" s="649"/>
      <c r="H1723" s="40"/>
    </row>
    <row r="1724" spans="1:10" s="140" customFormat="1" ht="25.5">
      <c r="A1724" s="38" t="s">
        <v>1784</v>
      </c>
      <c r="B1724" s="141" t="s">
        <v>1081</v>
      </c>
      <c r="C1724" s="38"/>
      <c r="D1724" s="48"/>
      <c r="E1724" s="119"/>
      <c r="F1724" s="1156"/>
      <c r="G1724" s="649"/>
      <c r="H1724" s="40"/>
    </row>
    <row r="1725" spans="1:10" s="140" customFormat="1" ht="25.5">
      <c r="A1725" s="38"/>
      <c r="B1725" s="141" t="s">
        <v>3634</v>
      </c>
      <c r="E1725" s="110"/>
      <c r="F1725" s="1158"/>
      <c r="G1725" s="671"/>
      <c r="H1725" s="1287"/>
      <c r="I1725" s="1287"/>
      <c r="J1725" s="1287"/>
    </row>
    <row r="1726" spans="1:10" s="140" customFormat="1" ht="25.5">
      <c r="A1726" s="38"/>
      <c r="B1726" s="141" t="s">
        <v>1084</v>
      </c>
      <c r="E1726" s="110"/>
      <c r="F1726" s="1158"/>
      <c r="G1726" s="649"/>
    </row>
    <row r="1727" spans="1:10" s="140" customFormat="1">
      <c r="A1727" s="38"/>
      <c r="B1727" s="141" t="s">
        <v>1082</v>
      </c>
      <c r="E1727" s="110"/>
      <c r="F1727" s="1158"/>
      <c r="G1727" s="649"/>
    </row>
    <row r="1728" spans="1:10" s="140" customFormat="1" ht="25.5">
      <c r="A1728" s="38"/>
      <c r="B1728" s="141" t="s">
        <v>1083</v>
      </c>
      <c r="E1728" s="110"/>
      <c r="F1728" s="1158"/>
      <c r="G1728" s="649"/>
    </row>
    <row r="1729" spans="1:10" s="140" customFormat="1">
      <c r="A1729" s="38"/>
      <c r="B1729" s="139" t="s">
        <v>536</v>
      </c>
      <c r="C1729" s="38"/>
      <c r="D1729" s="103"/>
      <c r="E1729" s="128"/>
      <c r="F1729" s="1151"/>
      <c r="G1729" s="649"/>
    </row>
    <row r="1730" spans="1:10" s="140" customFormat="1">
      <c r="A1730" s="38"/>
      <c r="B1730" s="139" t="s">
        <v>4269</v>
      </c>
      <c r="C1730" s="38" t="s">
        <v>348</v>
      </c>
      <c r="D1730" s="103">
        <v>18</v>
      </c>
      <c r="E1730" s="128"/>
      <c r="F1730" s="1151">
        <f>D1730*E1730</f>
        <v>0</v>
      </c>
      <c r="G1730" s="649"/>
    </row>
    <row r="1731" spans="1:10" s="140" customFormat="1">
      <c r="A1731" s="38"/>
      <c r="B1731" s="139"/>
      <c r="C1731" s="38"/>
      <c r="D1731" s="103"/>
      <c r="E1731" s="113"/>
      <c r="F1731" s="1151"/>
      <c r="G1731" s="649"/>
      <c r="H1731" s="40"/>
    </row>
    <row r="1732" spans="1:10" s="140" customFormat="1">
      <c r="A1732" s="38" t="s">
        <v>3635</v>
      </c>
      <c r="B1732" s="142" t="s">
        <v>943</v>
      </c>
      <c r="C1732" s="38"/>
      <c r="D1732" s="48"/>
      <c r="E1732" s="119"/>
      <c r="F1732" s="1156"/>
      <c r="G1732" s="649"/>
      <c r="H1732" s="40"/>
    </row>
    <row r="1733" spans="1:10" s="140" customFormat="1" ht="89.25">
      <c r="A1733" s="38"/>
      <c r="B1733" s="141" t="s">
        <v>4270</v>
      </c>
      <c r="E1733" s="110"/>
      <c r="F1733" s="1158"/>
      <c r="G1733" s="649"/>
      <c r="H1733" s="1287"/>
      <c r="I1733" s="1287"/>
      <c r="J1733" s="1287"/>
    </row>
    <row r="1734" spans="1:10" s="140" customFormat="1">
      <c r="A1734" s="38"/>
      <c r="B1734" s="139" t="s">
        <v>536</v>
      </c>
      <c r="C1734" s="38" t="s">
        <v>348</v>
      </c>
      <c r="D1734" s="103">
        <v>1050</v>
      </c>
      <c r="E1734" s="128"/>
      <c r="F1734" s="1151">
        <f>D1734*E1734</f>
        <v>0</v>
      </c>
      <c r="G1734" s="649"/>
    </row>
    <row r="1735" spans="1:10" s="140" customFormat="1">
      <c r="A1735" s="38"/>
      <c r="B1735" s="139"/>
      <c r="C1735" s="38"/>
      <c r="D1735" s="103"/>
      <c r="E1735" s="113"/>
      <c r="F1735" s="1151"/>
      <c r="G1735" s="649"/>
      <c r="H1735" s="40"/>
    </row>
    <row r="1736" spans="1:10" s="67" customFormat="1" ht="13.5" thickBot="1">
      <c r="A1736" s="557"/>
      <c r="B1736" s="558"/>
      <c r="C1736" s="559"/>
      <c r="D1736" s="137"/>
      <c r="E1736" s="132"/>
      <c r="F1736" s="1168"/>
      <c r="G1736" s="693"/>
    </row>
    <row r="1737" spans="1:10" s="140" customFormat="1" ht="13.5" customHeight="1" thickBot="1">
      <c r="A1737" s="524"/>
      <c r="B1737" s="525" t="s">
        <v>1785</v>
      </c>
      <c r="C1737" s="560"/>
      <c r="D1737" s="560"/>
      <c r="E1737" s="561"/>
      <c r="F1737" s="1155">
        <f>SUM(F1550:F1735)</f>
        <v>0</v>
      </c>
      <c r="G1737" s="68"/>
    </row>
    <row r="1738" spans="1:10" s="140" customFormat="1">
      <c r="A1738" s="509"/>
      <c r="B1738" s="510"/>
      <c r="C1738" s="511"/>
      <c r="D1738" s="511"/>
      <c r="E1738" s="112"/>
      <c r="F1738" s="1156"/>
      <c r="G1738" s="68"/>
    </row>
    <row r="1739" spans="1:10" s="140" customFormat="1">
      <c r="A1739" s="543"/>
      <c r="B1739" s="510"/>
      <c r="C1739" s="45"/>
      <c r="D1739" s="48"/>
      <c r="E1739" s="113"/>
      <c r="F1739" s="1151"/>
      <c r="G1739" s="68"/>
    </row>
    <row r="1740" spans="1:10" s="140" customFormat="1">
      <c r="A1740" s="542" t="s">
        <v>547</v>
      </c>
      <c r="B1740" s="513" t="s">
        <v>770</v>
      </c>
      <c r="C1740" s="45"/>
      <c r="D1740" s="48"/>
      <c r="E1740" s="113"/>
      <c r="F1740" s="1156"/>
      <c r="G1740" s="649"/>
    </row>
    <row r="1741" spans="1:10" s="140" customFormat="1">
      <c r="A1741" s="551"/>
      <c r="B1741" s="510"/>
      <c r="C1741" s="45"/>
      <c r="D1741" s="48"/>
      <c r="E1741" s="113"/>
      <c r="F1741" s="1156"/>
      <c r="G1741" s="649"/>
    </row>
    <row r="1742" spans="1:10" s="140" customFormat="1">
      <c r="A1742" s="551"/>
      <c r="B1742" s="510"/>
      <c r="C1742" s="45"/>
      <c r="D1742" s="48"/>
      <c r="E1742" s="113"/>
      <c r="F1742" s="1156"/>
      <c r="G1742" s="649"/>
    </row>
    <row r="1743" spans="1:10" s="547" customFormat="1" ht="25.5">
      <c r="A1743" s="544" t="s">
        <v>1786</v>
      </c>
      <c r="B1743" s="141" t="s">
        <v>1045</v>
      </c>
      <c r="C1743" s="545"/>
      <c r="D1743" s="546"/>
      <c r="E1743" s="126"/>
      <c r="F1743" s="1159"/>
      <c r="G1743" s="684"/>
    </row>
    <row r="1744" spans="1:10" s="547" customFormat="1" ht="38.25">
      <c r="A1744" s="544"/>
      <c r="B1744" s="141" t="s">
        <v>1046</v>
      </c>
      <c r="C1744" s="545"/>
      <c r="D1744" s="546"/>
      <c r="E1744" s="126"/>
      <c r="F1744" s="1159"/>
      <c r="G1744" s="684"/>
    </row>
    <row r="1745" spans="1:10" s="547" customFormat="1">
      <c r="B1745" s="549" t="s">
        <v>536</v>
      </c>
      <c r="C1745" s="548" t="s">
        <v>348</v>
      </c>
      <c r="D1745" s="546">
        <v>125.8</v>
      </c>
      <c r="E1745" s="113"/>
      <c r="F1745" s="1151">
        <f>D1745*E1745</f>
        <v>0</v>
      </c>
      <c r="G1745" s="684"/>
    </row>
    <row r="1746" spans="1:10" s="140" customFormat="1">
      <c r="A1746" s="38"/>
      <c r="B1746" s="139"/>
      <c r="C1746" s="38"/>
      <c r="D1746" s="103"/>
      <c r="E1746" s="113"/>
      <c r="F1746" s="1151"/>
      <c r="G1746" s="649"/>
      <c r="H1746" s="40"/>
    </row>
    <row r="1747" spans="1:10" s="140" customFormat="1" ht="25.5">
      <c r="A1747" s="38" t="s">
        <v>1787</v>
      </c>
      <c r="B1747" s="141" t="s">
        <v>4107</v>
      </c>
      <c r="C1747" s="38"/>
      <c r="D1747" s="48"/>
      <c r="E1747" s="119"/>
      <c r="F1747" s="1156"/>
      <c r="G1747" s="649"/>
      <c r="H1747" s="40"/>
    </row>
    <row r="1748" spans="1:10" s="140" customFormat="1" ht="38.25">
      <c r="A1748" s="38"/>
      <c r="B1748" s="141" t="s">
        <v>3923</v>
      </c>
      <c r="E1748" s="110"/>
      <c r="F1748" s="1158"/>
      <c r="G1748" s="649"/>
      <c r="H1748" s="1287"/>
      <c r="I1748" s="1287"/>
      <c r="J1748" s="1287"/>
    </row>
    <row r="1749" spans="1:10" s="140" customFormat="1">
      <c r="A1749" s="38"/>
      <c r="B1749" s="141" t="s">
        <v>1361</v>
      </c>
      <c r="E1749" s="110"/>
      <c r="F1749" s="1158"/>
      <c r="G1749" s="671"/>
    </row>
    <row r="1750" spans="1:10" s="140" customFormat="1" ht="51">
      <c r="A1750" s="38"/>
      <c r="B1750" s="141" t="s">
        <v>944</v>
      </c>
      <c r="E1750" s="110"/>
      <c r="F1750" s="1158"/>
      <c r="G1750" s="671"/>
    </row>
    <row r="1751" spans="1:10" s="140" customFormat="1">
      <c r="A1751" s="38"/>
      <c r="B1751" s="139" t="s">
        <v>546</v>
      </c>
      <c r="C1751" s="38" t="s">
        <v>538</v>
      </c>
      <c r="D1751" s="103">
        <v>331</v>
      </c>
      <c r="E1751" s="128"/>
      <c r="F1751" s="1151">
        <f>D1751*E1751</f>
        <v>0</v>
      </c>
      <c r="G1751" s="671"/>
    </row>
    <row r="1752" spans="1:10" s="67" customFormat="1">
      <c r="A1752" s="563"/>
      <c r="B1752" s="558"/>
      <c r="C1752" s="559"/>
      <c r="D1752" s="137"/>
      <c r="E1752" s="132"/>
      <c r="F1752" s="1168"/>
      <c r="G1752" s="694"/>
    </row>
    <row r="1753" spans="1:10" s="547" customFormat="1" ht="45.6" customHeight="1">
      <c r="A1753" s="623" t="s">
        <v>1788</v>
      </c>
      <c r="B1753" s="141" t="s">
        <v>4271</v>
      </c>
      <c r="C1753" s="545"/>
      <c r="D1753" s="546"/>
      <c r="E1753" s="126"/>
      <c r="F1753" s="1159"/>
      <c r="G1753" s="690"/>
    </row>
    <row r="1754" spans="1:10" s="547" customFormat="1" ht="38.25">
      <c r="A1754" s="544"/>
      <c r="B1754" s="141" t="s">
        <v>4272</v>
      </c>
      <c r="C1754" s="545"/>
      <c r="D1754" s="546"/>
      <c r="E1754" s="126"/>
      <c r="F1754" s="1159"/>
      <c r="G1754" s="671"/>
    </row>
    <row r="1755" spans="1:10" s="547" customFormat="1">
      <c r="A1755" s="544"/>
      <c r="B1755" s="141" t="s">
        <v>546</v>
      </c>
      <c r="C1755" s="545"/>
      <c r="D1755" s="546"/>
      <c r="E1755" s="126"/>
      <c r="F1755" s="1159"/>
      <c r="G1755" s="684"/>
    </row>
    <row r="1756" spans="1:10" s="547" customFormat="1">
      <c r="B1756" s="549" t="s">
        <v>1605</v>
      </c>
      <c r="C1756" s="548" t="s">
        <v>538</v>
      </c>
      <c r="D1756" s="546">
        <v>1</v>
      </c>
      <c r="E1756" s="113"/>
      <c r="F1756" s="1151">
        <f>D1756*E1756</f>
        <v>0</v>
      </c>
      <c r="G1756" s="684"/>
    </row>
    <row r="1757" spans="1:10" s="547" customFormat="1">
      <c r="B1757" s="549"/>
      <c r="C1757" s="548"/>
      <c r="D1757" s="546"/>
      <c r="E1757" s="113"/>
      <c r="F1757" s="1151"/>
      <c r="G1757" s="684"/>
    </row>
    <row r="1758" spans="1:10" s="547" customFormat="1" ht="63.75">
      <c r="A1758" s="623" t="s">
        <v>4108</v>
      </c>
      <c r="B1758" s="141" t="s">
        <v>4273</v>
      </c>
      <c r="C1758" s="545"/>
      <c r="D1758" s="546"/>
      <c r="E1758" s="126"/>
      <c r="F1758" s="1159"/>
      <c r="G1758" s="684"/>
    </row>
    <row r="1759" spans="1:10" s="547" customFormat="1">
      <c r="A1759" s="544"/>
      <c r="B1759" s="141" t="s">
        <v>546</v>
      </c>
      <c r="C1759" s="545"/>
      <c r="D1759" s="546"/>
      <c r="E1759" s="126"/>
      <c r="F1759" s="1159"/>
      <c r="G1759" s="684"/>
    </row>
    <row r="1760" spans="1:10" s="547" customFormat="1">
      <c r="B1760" s="549" t="s">
        <v>4109</v>
      </c>
      <c r="C1760" s="548" t="s">
        <v>538</v>
      </c>
      <c r="D1760" s="546">
        <v>27.5</v>
      </c>
      <c r="E1760" s="113"/>
      <c r="F1760" s="1151">
        <f>D1760*E1760</f>
        <v>0</v>
      </c>
      <c r="G1760" s="684"/>
    </row>
    <row r="1761" spans="1:7" s="547" customFormat="1">
      <c r="B1761" s="549"/>
      <c r="C1761" s="548"/>
      <c r="D1761" s="546"/>
      <c r="E1761" s="113"/>
      <c r="F1761" s="1151"/>
      <c r="G1761" s="684"/>
    </row>
    <row r="1762" spans="1:7" s="67" customFormat="1" ht="13.5" thickBot="1">
      <c r="A1762" s="557"/>
      <c r="B1762" s="558"/>
      <c r="C1762" s="559"/>
      <c r="D1762" s="137"/>
      <c r="E1762" s="132"/>
      <c r="F1762" s="1168"/>
      <c r="G1762" s="693"/>
    </row>
    <row r="1763" spans="1:7" s="140" customFormat="1" ht="13.5" thickBot="1">
      <c r="A1763" s="631"/>
      <c r="B1763" s="632" t="s">
        <v>1789</v>
      </c>
      <c r="C1763" s="560"/>
      <c r="D1763" s="560"/>
      <c r="E1763" s="561"/>
      <c r="F1763" s="1155">
        <f>SUM(F1743:F1761)</f>
        <v>0</v>
      </c>
      <c r="G1763" s="68"/>
    </row>
    <row r="1764" spans="1:7" s="140" customFormat="1">
      <c r="A1764" s="633"/>
      <c r="B1764" s="632"/>
      <c r="C1764" s="511"/>
      <c r="D1764" s="511"/>
      <c r="E1764" s="112"/>
      <c r="F1764" s="1156"/>
      <c r="G1764" s="68"/>
    </row>
    <row r="1765" spans="1:7" s="140" customFormat="1">
      <c r="A1765" s="612"/>
      <c r="B1765" s="613"/>
      <c r="C1765" s="511"/>
      <c r="D1765" s="511"/>
      <c r="E1765" s="112"/>
      <c r="F1765" s="1156"/>
      <c r="G1765" s="68"/>
    </row>
    <row r="1766" spans="1:7" s="140" customFormat="1">
      <c r="A1766" s="542" t="s">
        <v>1790</v>
      </c>
      <c r="B1766" s="513" t="s">
        <v>1047</v>
      </c>
      <c r="C1766" s="45"/>
      <c r="D1766" s="48"/>
      <c r="E1766" s="113"/>
      <c r="F1766" s="1156"/>
      <c r="G1766" s="649"/>
    </row>
    <row r="1767" spans="1:7" s="140" customFormat="1">
      <c r="A1767" s="551"/>
      <c r="B1767" s="510"/>
      <c r="C1767" s="45"/>
      <c r="D1767" s="48"/>
      <c r="E1767" s="113"/>
      <c r="F1767" s="1156"/>
      <c r="G1767" s="649"/>
    </row>
    <row r="1768" spans="1:7" s="140" customFormat="1">
      <c r="A1768" s="551"/>
      <c r="B1768" s="510"/>
      <c r="C1768" s="45"/>
      <c r="D1768" s="48"/>
      <c r="E1768" s="113"/>
      <c r="F1768" s="1156"/>
      <c r="G1768" s="649"/>
    </row>
    <row r="1769" spans="1:7" s="140" customFormat="1" ht="51">
      <c r="A1769" s="543"/>
      <c r="B1769" s="142" t="s">
        <v>1073</v>
      </c>
      <c r="C1769" s="38"/>
      <c r="D1769" s="103"/>
      <c r="E1769" s="113"/>
      <c r="F1769" s="1151"/>
      <c r="G1769" s="68"/>
    </row>
    <row r="1770" spans="1:7" s="140" customFormat="1">
      <c r="A1770" s="543"/>
      <c r="B1770" s="142"/>
      <c r="C1770" s="38"/>
      <c r="D1770" s="103"/>
      <c r="E1770" s="113"/>
      <c r="F1770" s="1151"/>
      <c r="G1770" s="68"/>
    </row>
    <row r="1771" spans="1:7" s="140" customFormat="1">
      <c r="A1771" s="543"/>
      <c r="B1771" s="142"/>
      <c r="C1771" s="38"/>
      <c r="D1771" s="103"/>
      <c r="E1771" s="113"/>
      <c r="F1771" s="1151"/>
      <c r="G1771" s="68"/>
    </row>
    <row r="1772" spans="1:7" s="547" customFormat="1" ht="179.45" customHeight="1">
      <c r="A1772" s="623" t="s">
        <v>4075</v>
      </c>
      <c r="B1772" s="72" t="s">
        <v>1705</v>
      </c>
      <c r="C1772" s="548"/>
      <c r="D1772" s="546"/>
      <c r="E1772" s="121"/>
      <c r="F1772" s="1164"/>
      <c r="G1772" s="684"/>
    </row>
    <row r="1773" spans="1:7" s="547" customFormat="1">
      <c r="B1773" s="141" t="s">
        <v>536</v>
      </c>
      <c r="E1773" s="109"/>
      <c r="F1773" s="1165"/>
      <c r="G1773" s="684"/>
    </row>
    <row r="1774" spans="1:7" s="547" customFormat="1">
      <c r="A1774" s="544"/>
      <c r="B1774" s="549" t="s">
        <v>2063</v>
      </c>
      <c r="C1774" s="555" t="s">
        <v>348</v>
      </c>
      <c r="D1774" s="555">
        <v>1200</v>
      </c>
      <c r="E1774" s="128"/>
      <c r="F1774" s="1166">
        <f>D1774*E1774</f>
        <v>0</v>
      </c>
      <c r="G1774" s="684"/>
    </row>
    <row r="1775" spans="1:7" s="140" customFormat="1">
      <c r="A1775" s="551"/>
      <c r="B1775" s="510"/>
      <c r="C1775" s="45"/>
      <c r="D1775" s="48"/>
      <c r="E1775" s="113"/>
      <c r="F1775" s="1156"/>
      <c r="G1775" s="68"/>
    </row>
    <row r="1776" spans="1:7" s="547" customFormat="1" ht="39.6" customHeight="1">
      <c r="A1776" s="731" t="s">
        <v>4076</v>
      </c>
      <c r="B1776" s="720" t="s">
        <v>1607</v>
      </c>
      <c r="C1776" s="714"/>
      <c r="D1776" s="646"/>
      <c r="E1776" s="721"/>
      <c r="F1776" s="1170"/>
      <c r="G1776" s="684"/>
    </row>
    <row r="1777" spans="1:7" s="140" customFormat="1" ht="148.15" customHeight="1">
      <c r="A1777" s="722"/>
      <c r="B1777" s="720" t="s">
        <v>4071</v>
      </c>
      <c r="C1777" s="723"/>
      <c r="D1777" s="724"/>
      <c r="E1777" s="725"/>
      <c r="F1777" s="1171"/>
      <c r="G1777" s="68"/>
    </row>
    <row r="1778" spans="1:7" s="140" customFormat="1" ht="129" customHeight="1">
      <c r="A1778" s="722"/>
      <c r="B1778" s="726" t="s">
        <v>1606</v>
      </c>
      <c r="C1778" s="723"/>
      <c r="D1778" s="724"/>
      <c r="E1778" s="725"/>
      <c r="F1778" s="1171"/>
      <c r="G1778" s="68"/>
    </row>
    <row r="1779" spans="1:7" s="140" customFormat="1" ht="100.5" customHeight="1">
      <c r="A1779" s="722"/>
      <c r="B1779" s="726" t="s">
        <v>4083</v>
      </c>
      <c r="C1779" s="723"/>
      <c r="D1779" s="724"/>
      <c r="E1779" s="725"/>
      <c r="F1779" s="1171"/>
      <c r="G1779" s="68"/>
    </row>
    <row r="1780" spans="1:7" s="140" customFormat="1" ht="27" customHeight="1">
      <c r="A1780" s="722"/>
      <c r="B1780" s="727" t="s">
        <v>3894</v>
      </c>
      <c r="C1780" s="723"/>
      <c r="D1780" s="724"/>
      <c r="E1780" s="725"/>
      <c r="F1780" s="1171"/>
      <c r="G1780" s="68"/>
    </row>
    <row r="1781" spans="1:7" s="547" customFormat="1" ht="42" customHeight="1">
      <c r="A1781" s="643"/>
      <c r="B1781" s="661" t="s">
        <v>1615</v>
      </c>
      <c r="C1781" s="713"/>
      <c r="D1781" s="646"/>
      <c r="E1781" s="647"/>
      <c r="F1781" s="1172"/>
      <c r="G1781" s="684"/>
    </row>
    <row r="1782" spans="1:7" s="547" customFormat="1">
      <c r="A1782" s="684"/>
      <c r="B1782" s="661" t="s">
        <v>536</v>
      </c>
      <c r="C1782" s="684"/>
      <c r="D1782" s="684"/>
      <c r="E1782" s="728"/>
      <c r="F1782" s="1173"/>
      <c r="G1782" s="684"/>
    </row>
    <row r="1783" spans="1:7" s="547" customFormat="1">
      <c r="A1783" s="643"/>
      <c r="B1783" s="644" t="s">
        <v>3878</v>
      </c>
      <c r="C1783" s="729" t="s">
        <v>348</v>
      </c>
      <c r="D1783" s="729">
        <v>202</v>
      </c>
      <c r="E1783" s="730"/>
      <c r="F1783" s="1174">
        <f>D1783*E1783</f>
        <v>0</v>
      </c>
      <c r="G1783" s="684"/>
    </row>
    <row r="1784" spans="1:7" s="547" customFormat="1">
      <c r="A1784" s="643"/>
      <c r="B1784" s="644" t="s">
        <v>3882</v>
      </c>
      <c r="C1784" s="729" t="s">
        <v>348</v>
      </c>
      <c r="D1784" s="729">
        <v>200</v>
      </c>
      <c r="E1784" s="730"/>
      <c r="F1784" s="1174">
        <f t="shared" ref="F1784" si="32">D1784*E1784</f>
        <v>0</v>
      </c>
      <c r="G1784" s="684"/>
    </row>
    <row r="1785" spans="1:7" s="547" customFormat="1">
      <c r="A1785" s="643"/>
      <c r="B1785" s="644"/>
      <c r="C1785" s="729"/>
      <c r="D1785" s="729"/>
      <c r="E1785" s="730"/>
      <c r="F1785" s="1174"/>
      <c r="G1785" s="684"/>
    </row>
    <row r="1786" spans="1:7" s="547" customFormat="1" ht="38.25">
      <c r="A1786" s="731" t="s">
        <v>4077</v>
      </c>
      <c r="B1786" s="720" t="s">
        <v>3886</v>
      </c>
      <c r="C1786" s="714"/>
      <c r="D1786" s="646"/>
      <c r="E1786" s="721"/>
      <c r="F1786" s="1170"/>
      <c r="G1786" s="684"/>
    </row>
    <row r="1787" spans="1:7" s="547" customFormat="1" ht="127.5">
      <c r="A1787" s="722"/>
      <c r="B1787" s="720" t="s">
        <v>4274</v>
      </c>
      <c r="C1787" s="723"/>
      <c r="D1787" s="724"/>
      <c r="E1787" s="725"/>
      <c r="F1787" s="1171"/>
      <c r="G1787" s="684"/>
    </row>
    <row r="1788" spans="1:7" s="547" customFormat="1" ht="38.25">
      <c r="A1788" s="722"/>
      <c r="B1788" s="726" t="s">
        <v>3887</v>
      </c>
      <c r="C1788" s="723"/>
      <c r="D1788" s="724"/>
      <c r="E1788" s="725"/>
      <c r="F1788" s="1171"/>
      <c r="G1788" s="684"/>
    </row>
    <row r="1789" spans="1:7" s="547" customFormat="1" ht="81" customHeight="1">
      <c r="A1789" s="722"/>
      <c r="B1789" s="726" t="s">
        <v>4275</v>
      </c>
      <c r="C1789" s="723"/>
      <c r="D1789" s="724"/>
      <c r="E1789" s="725"/>
      <c r="F1789" s="1171"/>
      <c r="G1789" s="684"/>
    </row>
    <row r="1790" spans="1:7" s="547" customFormat="1" ht="40.9" customHeight="1">
      <c r="A1790" s="722"/>
      <c r="B1790" s="720" t="s">
        <v>4276</v>
      </c>
      <c r="C1790" s="723"/>
      <c r="D1790" s="724"/>
      <c r="E1790" s="725"/>
      <c r="F1790" s="1171"/>
      <c r="G1790" s="684"/>
    </row>
    <row r="1791" spans="1:7" s="547" customFormat="1" ht="69.599999999999994" customHeight="1">
      <c r="A1791" s="643"/>
      <c r="B1791" s="661" t="s">
        <v>3888</v>
      </c>
      <c r="C1791" s="713"/>
      <c r="D1791" s="646"/>
      <c r="E1791" s="647"/>
      <c r="F1791" s="1172"/>
      <c r="G1791" s="684"/>
    </row>
    <row r="1792" spans="1:7" s="547" customFormat="1">
      <c r="A1792" s="684"/>
      <c r="B1792" s="661" t="s">
        <v>536</v>
      </c>
      <c r="C1792" s="684"/>
      <c r="D1792" s="684"/>
      <c r="E1792" s="728"/>
      <c r="F1792" s="1173"/>
      <c r="G1792" s="684"/>
    </row>
    <row r="1793" spans="1:7" s="547" customFormat="1">
      <c r="A1793" s="643"/>
      <c r="B1793" s="644" t="s">
        <v>3880</v>
      </c>
      <c r="C1793" s="729" t="s">
        <v>348</v>
      </c>
      <c r="D1793" s="729">
        <v>11.7</v>
      </c>
      <c r="E1793" s="730"/>
      <c r="F1793" s="1174">
        <f t="shared" ref="F1793:F1796" si="33">D1793*E1793</f>
        <v>0</v>
      </c>
      <c r="G1793" s="684"/>
    </row>
    <row r="1794" spans="1:7" s="547" customFormat="1">
      <c r="A1794" s="643"/>
      <c r="B1794" s="644" t="s">
        <v>3881</v>
      </c>
      <c r="C1794" s="729" t="s">
        <v>348</v>
      </c>
      <c r="D1794" s="729">
        <v>11.75</v>
      </c>
      <c r="E1794" s="730"/>
      <c r="F1794" s="1174">
        <f t="shared" si="33"/>
        <v>0</v>
      </c>
      <c r="G1794" s="684"/>
    </row>
    <row r="1795" spans="1:7" s="547" customFormat="1">
      <c r="A1795" s="643"/>
      <c r="B1795" s="644" t="s">
        <v>3883</v>
      </c>
      <c r="C1795" s="729" t="s">
        <v>348</v>
      </c>
      <c r="D1795" s="729">
        <v>7</v>
      </c>
      <c r="E1795" s="730"/>
      <c r="F1795" s="1174">
        <f t="shared" si="33"/>
        <v>0</v>
      </c>
      <c r="G1795" s="684"/>
    </row>
    <row r="1796" spans="1:7" s="547" customFormat="1" ht="12.6" customHeight="1">
      <c r="A1796" s="643"/>
      <c r="B1796" s="644" t="s">
        <v>3884</v>
      </c>
      <c r="C1796" s="729" t="s">
        <v>348</v>
      </c>
      <c r="D1796" s="729">
        <v>39.700000000000003</v>
      </c>
      <c r="E1796" s="730"/>
      <c r="F1796" s="1174">
        <f t="shared" si="33"/>
        <v>0</v>
      </c>
      <c r="G1796" s="684"/>
    </row>
    <row r="1797" spans="1:7" s="547" customFormat="1" ht="16.7" customHeight="1">
      <c r="A1797" s="643"/>
      <c r="B1797" s="644"/>
      <c r="C1797" s="729"/>
      <c r="D1797" s="729"/>
      <c r="E1797" s="730"/>
      <c r="F1797" s="1174"/>
      <c r="G1797" s="684"/>
    </row>
    <row r="1798" spans="1:7" s="547" customFormat="1" ht="50.1" customHeight="1">
      <c r="A1798" s="731" t="s">
        <v>4078</v>
      </c>
      <c r="B1798" s="720" t="s">
        <v>1608</v>
      </c>
      <c r="C1798" s="714"/>
      <c r="D1798" s="646"/>
      <c r="E1798" s="721"/>
      <c r="F1798" s="1170"/>
      <c r="G1798" s="684"/>
    </row>
    <row r="1799" spans="1:7" s="140" customFormat="1" ht="157.15" customHeight="1">
      <c r="A1799" s="722"/>
      <c r="B1799" s="720" t="s">
        <v>4277</v>
      </c>
      <c r="C1799" s="723"/>
      <c r="D1799" s="724"/>
      <c r="E1799" s="725"/>
      <c r="F1799" s="1171"/>
      <c r="G1799" s="68"/>
    </row>
    <row r="1800" spans="1:7" s="140" customFormat="1" ht="152.44999999999999" customHeight="1">
      <c r="A1800" s="722"/>
      <c r="B1800" s="726" t="s">
        <v>1606</v>
      </c>
      <c r="C1800" s="723"/>
      <c r="D1800" s="724"/>
      <c r="E1800" s="725"/>
      <c r="F1800" s="1171"/>
      <c r="G1800" s="68"/>
    </row>
    <row r="1801" spans="1:7" s="140" customFormat="1" ht="114" customHeight="1">
      <c r="A1801" s="722"/>
      <c r="B1801" s="726" t="s">
        <v>4083</v>
      </c>
      <c r="C1801" s="723"/>
      <c r="D1801" s="724"/>
      <c r="E1801" s="725"/>
      <c r="F1801" s="1171"/>
      <c r="G1801" s="68"/>
    </row>
    <row r="1802" spans="1:7" s="140" customFormat="1" ht="36.6" customHeight="1">
      <c r="A1802" s="722"/>
      <c r="B1802" s="720" t="s">
        <v>4276</v>
      </c>
      <c r="C1802" s="723"/>
      <c r="D1802" s="724"/>
      <c r="E1802" s="725"/>
      <c r="F1802" s="1171"/>
      <c r="G1802" s="68"/>
    </row>
    <row r="1803" spans="1:7" s="547" customFormat="1" ht="42.6" customHeight="1">
      <c r="A1803" s="643"/>
      <c r="B1803" s="661" t="s">
        <v>1616</v>
      </c>
      <c r="C1803" s="713"/>
      <c r="D1803" s="646"/>
      <c r="E1803" s="647"/>
      <c r="F1803" s="1172"/>
      <c r="G1803" s="684"/>
    </row>
    <row r="1804" spans="1:7" s="547" customFormat="1">
      <c r="A1804" s="684"/>
      <c r="B1804" s="661" t="s">
        <v>536</v>
      </c>
      <c r="C1804" s="684"/>
      <c r="D1804" s="684"/>
      <c r="E1804" s="728"/>
      <c r="F1804" s="1173"/>
      <c r="G1804" s="684"/>
    </row>
    <row r="1805" spans="1:7" s="547" customFormat="1">
      <c r="A1805" s="643"/>
      <c r="B1805" s="644" t="s">
        <v>4278</v>
      </c>
      <c r="C1805" s="729" t="s">
        <v>348</v>
      </c>
      <c r="D1805" s="729">
        <v>110</v>
      </c>
      <c r="E1805" s="730"/>
      <c r="F1805" s="1174">
        <f>D1805*E1805</f>
        <v>0</v>
      </c>
      <c r="G1805" s="684"/>
    </row>
    <row r="1806" spans="1:7" s="547" customFormat="1">
      <c r="A1806" s="643"/>
      <c r="B1806" s="644"/>
      <c r="C1806" s="729"/>
      <c r="D1806" s="729"/>
      <c r="E1806" s="730"/>
      <c r="F1806" s="1174"/>
      <c r="G1806" s="684"/>
    </row>
    <row r="1807" spans="1:7" s="547" customFormat="1" ht="38.25">
      <c r="A1807" s="731" t="s">
        <v>4079</v>
      </c>
      <c r="B1807" s="720" t="s">
        <v>3891</v>
      </c>
      <c r="C1807" s="714"/>
      <c r="D1807" s="646"/>
      <c r="E1807" s="721"/>
      <c r="F1807" s="1170"/>
      <c r="G1807" s="684"/>
    </row>
    <row r="1808" spans="1:7" s="547" customFormat="1" ht="117" customHeight="1">
      <c r="A1808" s="722"/>
      <c r="B1808" s="720" t="s">
        <v>4279</v>
      </c>
      <c r="C1808" s="723"/>
      <c r="D1808" s="724"/>
      <c r="E1808" s="725"/>
      <c r="F1808" s="1171"/>
      <c r="G1808" s="684"/>
    </row>
    <row r="1809" spans="1:7" s="547" customFormat="1" ht="59.45" customHeight="1">
      <c r="A1809" s="722"/>
      <c r="B1809" s="720" t="s">
        <v>4284</v>
      </c>
      <c r="C1809" s="723"/>
      <c r="D1809" s="724"/>
      <c r="E1809" s="725"/>
      <c r="F1809" s="1171"/>
      <c r="G1809" s="684"/>
    </row>
    <row r="1810" spans="1:7" s="547" customFormat="1" ht="38.25">
      <c r="A1810" s="643"/>
      <c r="B1810" s="661" t="s">
        <v>1615</v>
      </c>
      <c r="C1810" s="713"/>
      <c r="D1810" s="646"/>
      <c r="E1810" s="647"/>
      <c r="F1810" s="1172"/>
      <c r="G1810" s="684"/>
    </row>
    <row r="1811" spans="1:7" s="547" customFormat="1">
      <c r="A1811" s="684"/>
      <c r="B1811" s="661" t="s">
        <v>536</v>
      </c>
      <c r="C1811" s="684"/>
      <c r="D1811" s="684"/>
      <c r="E1811" s="728"/>
      <c r="F1811" s="1173"/>
      <c r="G1811" s="684"/>
    </row>
    <row r="1812" spans="1:7" s="547" customFormat="1">
      <c r="A1812" s="643"/>
      <c r="B1812" s="644" t="s">
        <v>3879</v>
      </c>
      <c r="C1812" s="729" t="s">
        <v>348</v>
      </c>
      <c r="D1812" s="729">
        <v>90.85</v>
      </c>
      <c r="E1812" s="730"/>
      <c r="F1812" s="1174">
        <f t="shared" ref="F1812" si="34">D1812*E1812</f>
        <v>0</v>
      </c>
      <c r="G1812" s="684"/>
    </row>
    <row r="1813" spans="1:7" s="547" customFormat="1">
      <c r="A1813" s="544"/>
      <c r="B1813" s="549"/>
      <c r="C1813" s="555"/>
      <c r="D1813" s="555"/>
      <c r="E1813" s="128"/>
      <c r="F1813" s="1166"/>
      <c r="G1813" s="684"/>
    </row>
    <row r="1814" spans="1:7" s="547" customFormat="1" ht="124.9" customHeight="1">
      <c r="A1814" s="544" t="s">
        <v>3889</v>
      </c>
      <c r="B1814" s="141" t="s">
        <v>4280</v>
      </c>
      <c r="C1814" s="545"/>
      <c r="D1814" s="546"/>
      <c r="E1814" s="126"/>
      <c r="F1814" s="1159"/>
      <c r="G1814" s="684"/>
    </row>
    <row r="1815" spans="1:7" s="547" customFormat="1" ht="127.5">
      <c r="A1815" s="544"/>
      <c r="B1815" s="567" t="s">
        <v>1362</v>
      </c>
      <c r="C1815" s="545"/>
      <c r="D1815" s="546"/>
      <c r="E1815" s="126"/>
      <c r="F1815" s="1159"/>
      <c r="G1815" s="684"/>
    </row>
    <row r="1816" spans="1:7" s="140" customFormat="1" ht="38.25">
      <c r="A1816" s="38"/>
      <c r="B1816" s="141" t="s">
        <v>1316</v>
      </c>
      <c r="C1816" s="38"/>
      <c r="D1816" s="103"/>
      <c r="E1816" s="113"/>
      <c r="F1816" s="1151"/>
      <c r="G1816" s="671"/>
    </row>
    <row r="1817" spans="1:7" s="547" customFormat="1" ht="38.25">
      <c r="A1817" s="544"/>
      <c r="B1817" s="141" t="s">
        <v>1074</v>
      </c>
      <c r="C1817" s="545"/>
      <c r="D1817" s="546"/>
      <c r="E1817" s="126"/>
      <c r="F1817" s="1159"/>
      <c r="G1817" s="684"/>
    </row>
    <row r="1818" spans="1:7" s="547" customFormat="1">
      <c r="B1818" s="141" t="s">
        <v>536</v>
      </c>
      <c r="E1818" s="109"/>
      <c r="F1818" s="1165"/>
      <c r="G1818" s="684"/>
    </row>
    <row r="1819" spans="1:7" s="547" customFormat="1">
      <c r="A1819" s="544"/>
      <c r="B1819" s="549" t="s">
        <v>1681</v>
      </c>
      <c r="C1819" s="555" t="s">
        <v>348</v>
      </c>
      <c r="D1819" s="555">
        <v>717.5</v>
      </c>
      <c r="E1819" s="128"/>
      <c r="F1819" s="1166">
        <f>D1819*E1819</f>
        <v>0</v>
      </c>
      <c r="G1819" s="684"/>
    </row>
    <row r="1820" spans="1:7" s="140" customFormat="1">
      <c r="A1820" s="551"/>
      <c r="B1820" s="510"/>
      <c r="C1820" s="45"/>
      <c r="D1820" s="48"/>
      <c r="E1820" s="113"/>
      <c r="F1820" s="1156"/>
      <c r="G1820" s="68"/>
    </row>
    <row r="1821" spans="1:7" s="547" customFormat="1" ht="42.6" customHeight="1">
      <c r="A1821" s="623" t="s">
        <v>3890</v>
      </c>
      <c r="B1821" s="339" t="s">
        <v>1680</v>
      </c>
      <c r="C1821" s="626"/>
      <c r="D1821" s="626"/>
      <c r="E1821" s="627"/>
      <c r="F1821" s="1159"/>
      <c r="G1821" s="684"/>
    </row>
    <row r="1822" spans="1:7" s="140" customFormat="1" ht="53.45" customHeight="1">
      <c r="A1822" s="543"/>
      <c r="B1822" s="339" t="s">
        <v>4281</v>
      </c>
      <c r="C1822" s="628"/>
      <c r="D1822" s="628"/>
      <c r="E1822" s="628"/>
      <c r="F1822" s="1151"/>
      <c r="G1822" s="68"/>
    </row>
    <row r="1823" spans="1:7" s="140" customFormat="1" ht="26.1" customHeight="1">
      <c r="A1823" s="551"/>
      <c r="B1823" s="629" t="s">
        <v>1687</v>
      </c>
      <c r="C1823" s="1294"/>
      <c r="D1823" s="1294"/>
      <c r="E1823" s="1294"/>
      <c r="F1823" s="1156"/>
      <c r="G1823" s="68"/>
    </row>
    <row r="1824" spans="1:7" s="140" customFormat="1" ht="25.5">
      <c r="A1824" s="551"/>
      <c r="B1824" s="339" t="s">
        <v>4282</v>
      </c>
      <c r="C1824" s="1294"/>
      <c r="D1824" s="1294"/>
      <c r="E1824" s="1294"/>
      <c r="F1824" s="1156"/>
      <c r="G1824" s="68"/>
    </row>
    <row r="1825" spans="1:8" s="140" customFormat="1" ht="20.45" customHeight="1">
      <c r="A1825" s="551"/>
      <c r="B1825" s="732" t="s">
        <v>4283</v>
      </c>
      <c r="C1825" s="630"/>
      <c r="D1825" s="630"/>
      <c r="E1825" s="630"/>
      <c r="F1825" s="1156"/>
      <c r="G1825" s="68"/>
    </row>
    <row r="1826" spans="1:8" s="140" customFormat="1" ht="14.1" customHeight="1">
      <c r="A1826" s="551"/>
      <c r="B1826" s="339" t="s">
        <v>1677</v>
      </c>
      <c r="C1826" s="630"/>
      <c r="D1826" s="630"/>
      <c r="E1826" s="630"/>
      <c r="F1826" s="1156"/>
      <c r="G1826" s="68"/>
    </row>
    <row r="1827" spans="1:8" s="140" customFormat="1" ht="25.5">
      <c r="A1827" s="551"/>
      <c r="B1827" s="339" t="s">
        <v>1678</v>
      </c>
      <c r="C1827" s="630"/>
      <c r="D1827" s="630"/>
      <c r="E1827" s="630"/>
      <c r="F1827" s="1156"/>
      <c r="G1827" s="68"/>
    </row>
    <row r="1828" spans="1:8" s="140" customFormat="1" ht="15">
      <c r="A1828" s="543"/>
      <c r="B1828" s="339" t="s">
        <v>1676</v>
      </c>
      <c r="C1828" s="630"/>
      <c r="D1828" s="630"/>
      <c r="E1828" s="630"/>
      <c r="F1828" s="1151"/>
      <c r="G1828" s="68"/>
    </row>
    <row r="1829" spans="1:8" s="547" customFormat="1">
      <c r="B1829" s="141" t="s">
        <v>536</v>
      </c>
      <c r="E1829" s="109"/>
      <c r="F1829" s="1165"/>
      <c r="G1829" s="684"/>
    </row>
    <row r="1830" spans="1:8" s="547" customFormat="1">
      <c r="A1830" s="544"/>
      <c r="B1830" s="549" t="s">
        <v>3636</v>
      </c>
      <c r="C1830" s="555" t="s">
        <v>348</v>
      </c>
      <c r="D1830" s="555">
        <v>717.5</v>
      </c>
      <c r="E1830" s="128"/>
      <c r="F1830" s="1166">
        <f>D1830*E1830</f>
        <v>0</v>
      </c>
      <c r="G1830" s="684"/>
    </row>
    <row r="1831" spans="1:8" s="140" customFormat="1">
      <c r="A1831" s="38"/>
      <c r="B1831" s="139"/>
      <c r="C1831" s="38"/>
      <c r="D1831" s="103"/>
      <c r="E1831" s="113"/>
      <c r="F1831" s="1151"/>
      <c r="G1831" s="649"/>
      <c r="H1831" s="40"/>
    </row>
    <row r="1832" spans="1:8" s="67" customFormat="1" ht="13.5" thickBot="1">
      <c r="A1832" s="563"/>
      <c r="B1832" s="558"/>
      <c r="C1832" s="559"/>
      <c r="D1832" s="137"/>
      <c r="E1832" s="132"/>
      <c r="F1832" s="1168"/>
      <c r="G1832" s="693"/>
    </row>
    <row r="1833" spans="1:8" s="140" customFormat="1" ht="13.5" thickBot="1">
      <c r="A1833" s="568"/>
      <c r="B1833" s="1292" t="s">
        <v>1791</v>
      </c>
      <c r="C1833" s="1293"/>
      <c r="D1833" s="560"/>
      <c r="E1833" s="561"/>
      <c r="F1833" s="1155">
        <f>SUM(F1771:F1831)</f>
        <v>0</v>
      </c>
      <c r="G1833" s="68"/>
    </row>
    <row r="1834" spans="1:8" s="140" customFormat="1">
      <c r="A1834" s="541"/>
      <c r="B1834" s="510"/>
      <c r="C1834" s="24"/>
      <c r="D1834" s="511"/>
      <c r="E1834" s="112"/>
      <c r="F1834" s="1156"/>
      <c r="G1834" s="68"/>
    </row>
    <row r="1835" spans="1:8" s="140" customFormat="1">
      <c r="A1835" s="45"/>
      <c r="C1835" s="38"/>
      <c r="D1835" s="48"/>
      <c r="E1835" s="119"/>
      <c r="F1835" s="1156"/>
      <c r="G1835" s="68"/>
    </row>
    <row r="1836" spans="1:8" s="140" customFormat="1">
      <c r="A1836" s="542" t="s">
        <v>549</v>
      </c>
      <c r="B1836" s="513" t="s">
        <v>1816</v>
      </c>
      <c r="C1836" s="45"/>
      <c r="D1836" s="48"/>
      <c r="E1836" s="113"/>
      <c r="F1836" s="1156"/>
      <c r="G1836" s="649"/>
    </row>
    <row r="1837" spans="1:8" s="140" customFormat="1">
      <c r="A1837" s="551"/>
      <c r="B1837" s="510"/>
      <c r="C1837" s="45"/>
      <c r="D1837" s="48"/>
      <c r="E1837" s="113"/>
      <c r="F1837" s="1156"/>
      <c r="G1837" s="649"/>
    </row>
    <row r="1838" spans="1:8" s="140" customFormat="1">
      <c r="A1838" s="551"/>
      <c r="B1838" s="510"/>
      <c r="C1838" s="45"/>
      <c r="D1838" s="48"/>
      <c r="E1838" s="113"/>
      <c r="F1838" s="1156"/>
      <c r="G1838" s="68"/>
    </row>
    <row r="1839" spans="1:8" s="140" customFormat="1">
      <c r="A1839" s="551"/>
      <c r="B1839" s="1121" t="s">
        <v>565</v>
      </c>
      <c r="C1839" s="45"/>
      <c r="D1839" s="48"/>
      <c r="E1839" s="113"/>
      <c r="F1839" s="1156"/>
      <c r="G1839" s="68"/>
    </row>
    <row r="1840" spans="1:8" s="140" customFormat="1">
      <c r="A1840" s="551"/>
      <c r="B1840" s="515" t="s">
        <v>1050</v>
      </c>
      <c r="C1840" s="45"/>
      <c r="D1840" s="48"/>
      <c r="E1840" s="113"/>
      <c r="F1840" s="1156"/>
      <c r="G1840" s="68"/>
    </row>
    <row r="1841" spans="1:7" s="140" customFormat="1" ht="25.5">
      <c r="A1841" s="551"/>
      <c r="B1841" s="567" t="s">
        <v>1051</v>
      </c>
      <c r="C1841" s="45"/>
      <c r="D1841" s="48"/>
      <c r="E1841" s="113"/>
      <c r="F1841" s="1156"/>
      <c r="G1841" s="68"/>
    </row>
    <row r="1842" spans="1:7" s="140" customFormat="1">
      <c r="A1842" s="551"/>
      <c r="B1842" s="567" t="s">
        <v>4285</v>
      </c>
      <c r="C1842" s="45"/>
      <c r="D1842" s="48"/>
      <c r="E1842" s="113"/>
      <c r="F1842" s="1156"/>
      <c r="G1842" s="68"/>
    </row>
    <row r="1843" spans="1:7" s="140" customFormat="1" ht="39" customHeight="1">
      <c r="A1843" s="551"/>
      <c r="B1843" s="567" t="s">
        <v>1794</v>
      </c>
      <c r="C1843" s="45"/>
      <c r="D1843" s="48"/>
      <c r="E1843" s="113"/>
      <c r="F1843" s="1156"/>
      <c r="G1843" s="68"/>
    </row>
    <row r="1844" spans="1:7" s="140" customFormat="1" ht="31.35" customHeight="1">
      <c r="A1844" s="551"/>
      <c r="B1844" s="567" t="s">
        <v>1795</v>
      </c>
      <c r="C1844" s="45"/>
      <c r="D1844" s="48"/>
      <c r="E1844" s="113"/>
      <c r="F1844" s="1156"/>
      <c r="G1844" s="68"/>
    </row>
    <row r="1845" spans="1:7" s="140" customFormat="1" ht="108.6" customHeight="1">
      <c r="A1845" s="551"/>
      <c r="B1845" s="567" t="s">
        <v>4286</v>
      </c>
      <c r="C1845" s="45"/>
      <c r="D1845" s="48"/>
      <c r="E1845" s="113"/>
      <c r="F1845" s="1156"/>
      <c r="G1845" s="68"/>
    </row>
    <row r="1846" spans="1:7" s="140" customFormat="1" ht="89.25">
      <c r="A1846" s="551"/>
      <c r="B1846" s="567" t="s">
        <v>1348</v>
      </c>
      <c r="C1846" s="45"/>
      <c r="D1846" s="48"/>
      <c r="E1846" s="113"/>
      <c r="F1846" s="1156"/>
      <c r="G1846" s="68"/>
    </row>
    <row r="1847" spans="1:7" s="140" customFormat="1" ht="25.5">
      <c r="A1847" s="551"/>
      <c r="B1847" s="567" t="s">
        <v>1048</v>
      </c>
      <c r="C1847" s="45"/>
      <c r="D1847" s="48"/>
      <c r="E1847" s="113"/>
      <c r="F1847" s="1156"/>
      <c r="G1847" s="68"/>
    </row>
    <row r="1848" spans="1:7" s="140" customFormat="1" ht="38.25">
      <c r="A1848" s="551"/>
      <c r="B1848" s="567" t="s">
        <v>1052</v>
      </c>
      <c r="C1848" s="45"/>
      <c r="D1848" s="48"/>
      <c r="E1848" s="113"/>
      <c r="F1848" s="1156"/>
      <c r="G1848" s="68"/>
    </row>
    <row r="1849" spans="1:7" s="140" customFormat="1" ht="63.75">
      <c r="A1849" s="551"/>
      <c r="B1849" s="567" t="s">
        <v>1318</v>
      </c>
      <c r="C1849" s="45"/>
      <c r="D1849" s="48"/>
      <c r="E1849" s="113"/>
      <c r="F1849" s="1156"/>
      <c r="G1849" s="695"/>
    </row>
    <row r="1850" spans="1:7" s="140" customFormat="1">
      <c r="A1850" s="543"/>
      <c r="B1850" s="574" t="s">
        <v>1049</v>
      </c>
      <c r="C1850" s="45"/>
      <c r="D1850" s="48"/>
      <c r="E1850" s="113"/>
      <c r="F1850" s="1151"/>
      <c r="G1850" s="68"/>
    </row>
    <row r="1851" spans="1:7" s="140" customFormat="1" ht="107.45" customHeight="1">
      <c r="A1851" s="543"/>
      <c r="B1851" s="574" t="s">
        <v>3637</v>
      </c>
      <c r="C1851" s="45"/>
      <c r="D1851" s="48"/>
      <c r="E1851" s="113"/>
      <c r="F1851" s="1151"/>
      <c r="G1851" s="68"/>
    </row>
    <row r="1852" spans="1:7" s="140" customFormat="1">
      <c r="A1852" s="543"/>
      <c r="B1852" s="570"/>
      <c r="C1852" s="45"/>
      <c r="D1852" s="48"/>
      <c r="E1852" s="113"/>
      <c r="F1852" s="1151"/>
      <c r="G1852" s="68"/>
    </row>
    <row r="1853" spans="1:7" s="140" customFormat="1">
      <c r="A1853" s="543"/>
      <c r="B1853" s="510"/>
      <c r="C1853" s="45"/>
      <c r="D1853" s="48"/>
      <c r="E1853" s="113"/>
      <c r="F1853" s="1151"/>
      <c r="G1853" s="68"/>
    </row>
    <row r="1854" spans="1:7" s="547" customFormat="1" ht="41.45" customHeight="1">
      <c r="A1854" s="544" t="s">
        <v>1880</v>
      </c>
      <c r="B1854" s="141" t="s">
        <v>1797</v>
      </c>
      <c r="C1854" s="545"/>
      <c r="D1854" s="546"/>
      <c r="E1854" s="126"/>
      <c r="F1854" s="1159"/>
      <c r="G1854" s="684"/>
    </row>
    <row r="1855" spans="1:7" s="547" customFormat="1" ht="92.45" customHeight="1">
      <c r="A1855" s="544"/>
      <c r="B1855" s="549" t="s">
        <v>1798</v>
      </c>
      <c r="C1855" s="545"/>
      <c r="D1855" s="546"/>
      <c r="E1855" s="126"/>
      <c r="F1855" s="1159"/>
      <c r="G1855" s="684"/>
    </row>
    <row r="1856" spans="1:7" s="547" customFormat="1" ht="152.44999999999999" customHeight="1">
      <c r="A1856" s="544"/>
      <c r="B1856" s="549" t="s">
        <v>3951</v>
      </c>
      <c r="C1856" s="545"/>
      <c r="D1856" s="546"/>
      <c r="E1856" s="126"/>
      <c r="F1856" s="1159"/>
      <c r="G1856" s="684"/>
    </row>
    <row r="1857" spans="1:7" s="547" customFormat="1" ht="51.6" customHeight="1">
      <c r="A1857" s="544"/>
      <c r="B1857" s="549" t="s">
        <v>4289</v>
      </c>
      <c r="C1857" s="545"/>
      <c r="D1857" s="546"/>
      <c r="E1857" s="126"/>
      <c r="F1857" s="1159"/>
      <c r="G1857" s="684"/>
    </row>
    <row r="1858" spans="1:7" s="547" customFormat="1" ht="13.35" customHeight="1">
      <c r="A1858" s="544"/>
      <c r="B1858" s="549"/>
      <c r="C1858" s="545"/>
      <c r="D1858" s="546"/>
      <c r="E1858" s="126"/>
      <c r="F1858" s="1159"/>
      <c r="G1858" s="684"/>
    </row>
    <row r="1859" spans="1:7" s="547" customFormat="1">
      <c r="B1859" s="549" t="s">
        <v>1799</v>
      </c>
      <c r="C1859" s="548"/>
      <c r="D1859" s="546"/>
      <c r="E1859" s="113"/>
      <c r="F1859" s="1151"/>
      <c r="G1859" s="684"/>
    </row>
    <row r="1860" spans="1:7" s="547" customFormat="1">
      <c r="B1860" s="141" t="s">
        <v>1811</v>
      </c>
      <c r="C1860" s="548" t="s">
        <v>258</v>
      </c>
      <c r="D1860" s="546">
        <v>1</v>
      </c>
      <c r="E1860" s="113"/>
      <c r="F1860" s="1151">
        <f>D1860*E1860</f>
        <v>0</v>
      </c>
      <c r="G1860" s="684"/>
    </row>
    <row r="1861" spans="1:7" s="140" customFormat="1">
      <c r="A1861" s="543"/>
      <c r="B1861" s="510"/>
      <c r="C1861" s="45"/>
      <c r="D1861" s="48"/>
      <c r="E1861" s="113"/>
      <c r="F1861" s="1151"/>
      <c r="G1861" s="68"/>
    </row>
    <row r="1862" spans="1:7" s="547" customFormat="1" ht="38.25">
      <c r="A1862" s="544" t="s">
        <v>1893</v>
      </c>
      <c r="B1862" s="141" t="s">
        <v>3952</v>
      </c>
      <c r="C1862" s="545"/>
      <c r="D1862" s="546"/>
      <c r="E1862" s="126"/>
      <c r="F1862" s="1159"/>
      <c r="G1862" s="684"/>
    </row>
    <row r="1863" spans="1:7" s="547" customFormat="1" ht="146.44999999999999" customHeight="1">
      <c r="A1863" s="544"/>
      <c r="B1863" s="549" t="s">
        <v>3953</v>
      </c>
      <c r="C1863" s="545"/>
      <c r="D1863" s="546"/>
      <c r="E1863" s="126"/>
      <c r="F1863" s="1159"/>
      <c r="G1863" s="684"/>
    </row>
    <row r="1864" spans="1:7" s="547" customFormat="1" ht="68.45" customHeight="1">
      <c r="A1864" s="544"/>
      <c r="B1864" s="549" t="s">
        <v>4292</v>
      </c>
      <c r="C1864" s="545"/>
      <c r="D1864" s="546"/>
      <c r="E1864" s="126"/>
      <c r="F1864" s="1159"/>
      <c r="G1864" s="684"/>
    </row>
    <row r="1865" spans="1:7" s="547" customFormat="1" ht="132" customHeight="1">
      <c r="A1865" s="544"/>
      <c r="B1865" s="549" t="s">
        <v>3955</v>
      </c>
      <c r="C1865" s="545"/>
      <c r="D1865" s="546"/>
      <c r="E1865" s="126"/>
      <c r="F1865" s="1159"/>
      <c r="G1865" s="684"/>
    </row>
    <row r="1866" spans="1:7" s="547" customFormat="1" ht="153" customHeight="1">
      <c r="A1866" s="544"/>
      <c r="B1866" s="549" t="s">
        <v>4291</v>
      </c>
      <c r="C1866" s="545"/>
      <c r="D1866" s="546"/>
      <c r="E1866" s="126"/>
      <c r="F1866" s="1159"/>
      <c r="G1866" s="684"/>
    </row>
    <row r="1867" spans="1:7" s="547" customFormat="1">
      <c r="B1867" s="549" t="s">
        <v>1806</v>
      </c>
      <c r="C1867" s="548"/>
      <c r="D1867" s="546"/>
      <c r="E1867" s="113"/>
      <c r="F1867" s="1151"/>
      <c r="G1867" s="684"/>
    </row>
    <row r="1868" spans="1:7" s="547" customFormat="1">
      <c r="B1868" s="141" t="s">
        <v>3954</v>
      </c>
      <c r="C1868" s="548" t="s">
        <v>258</v>
      </c>
      <c r="D1868" s="546">
        <v>2</v>
      </c>
      <c r="E1868" s="113"/>
      <c r="F1868" s="1151">
        <f>D1868*E1868</f>
        <v>0</v>
      </c>
      <c r="G1868" s="684"/>
    </row>
    <row r="1869" spans="1:7" s="547" customFormat="1">
      <c r="B1869" s="141" t="s">
        <v>1812</v>
      </c>
      <c r="C1869" s="548" t="s">
        <v>258</v>
      </c>
      <c r="D1869" s="546">
        <v>8</v>
      </c>
      <c r="E1869" s="113"/>
      <c r="F1869" s="1151">
        <f>D1869*E1869</f>
        <v>0</v>
      </c>
      <c r="G1869" s="684"/>
    </row>
    <row r="1870" spans="1:7" s="547" customFormat="1">
      <c r="B1870" s="141"/>
      <c r="C1870" s="548"/>
      <c r="D1870" s="546"/>
      <c r="E1870" s="113"/>
      <c r="F1870" s="1151"/>
      <c r="G1870" s="684"/>
    </row>
    <row r="1871" spans="1:7" s="547" customFormat="1" ht="39" customHeight="1">
      <c r="A1871" s="544" t="s">
        <v>1892</v>
      </c>
      <c r="B1871" s="141" t="s">
        <v>1800</v>
      </c>
      <c r="C1871" s="545"/>
      <c r="D1871" s="546"/>
      <c r="E1871" s="126"/>
      <c r="F1871" s="1159"/>
      <c r="G1871" s="684"/>
    </row>
    <row r="1872" spans="1:7" s="547" customFormat="1" ht="69" customHeight="1">
      <c r="A1872" s="544"/>
      <c r="B1872" s="549" t="s">
        <v>1801</v>
      </c>
      <c r="C1872" s="545"/>
      <c r="D1872" s="546"/>
      <c r="E1872" s="126"/>
      <c r="F1872" s="1159"/>
      <c r="G1872" s="684"/>
    </row>
    <row r="1873" spans="1:7" s="547" customFormat="1" ht="136.15" customHeight="1">
      <c r="A1873" s="544"/>
      <c r="B1873" s="549" t="s">
        <v>4288</v>
      </c>
      <c r="C1873" s="545"/>
      <c r="D1873" s="546"/>
      <c r="E1873" s="126"/>
      <c r="F1873" s="1159"/>
      <c r="G1873" s="684"/>
    </row>
    <row r="1874" spans="1:7" s="547" customFormat="1" ht="13.35" customHeight="1">
      <c r="A1874" s="544"/>
      <c r="B1874" s="549"/>
      <c r="C1874" s="545"/>
      <c r="D1874" s="546"/>
      <c r="E1874" s="126"/>
      <c r="F1874" s="1159"/>
      <c r="G1874" s="684"/>
    </row>
    <row r="1875" spans="1:7" s="547" customFormat="1">
      <c r="B1875" s="549" t="s">
        <v>1802</v>
      </c>
      <c r="C1875" s="548"/>
      <c r="D1875" s="546"/>
      <c r="E1875" s="113"/>
      <c r="F1875" s="1151"/>
      <c r="G1875" s="684"/>
    </row>
    <row r="1876" spans="1:7" s="547" customFormat="1">
      <c r="B1876" s="141" t="s">
        <v>1810</v>
      </c>
      <c r="C1876" s="548" t="s">
        <v>258</v>
      </c>
      <c r="D1876" s="546">
        <v>1</v>
      </c>
      <c r="E1876" s="113"/>
      <c r="F1876" s="1151">
        <f>D1876*E1876</f>
        <v>0</v>
      </c>
      <c r="G1876" s="684"/>
    </row>
    <row r="1877" spans="1:7" s="547" customFormat="1">
      <c r="B1877" s="141"/>
      <c r="C1877" s="548"/>
      <c r="D1877" s="546"/>
      <c r="E1877" s="113"/>
      <c r="F1877" s="1151"/>
      <c r="G1877" s="684"/>
    </row>
    <row r="1878" spans="1:7" s="547" customFormat="1" ht="38.450000000000003" customHeight="1">
      <c r="A1878" s="544" t="s">
        <v>1891</v>
      </c>
      <c r="B1878" s="141" t="s">
        <v>1804</v>
      </c>
      <c r="C1878" s="545"/>
      <c r="D1878" s="546"/>
      <c r="E1878" s="126"/>
      <c r="F1878" s="1159"/>
      <c r="G1878" s="684"/>
    </row>
    <row r="1879" spans="1:7" s="547" customFormat="1" ht="95.45" customHeight="1">
      <c r="A1879" s="544"/>
      <c r="B1879" s="549" t="s">
        <v>1798</v>
      </c>
      <c r="C1879" s="545"/>
      <c r="D1879" s="546"/>
      <c r="E1879" s="126"/>
      <c r="F1879" s="1159"/>
      <c r="G1879" s="684"/>
    </row>
    <row r="1880" spans="1:7" s="547" customFormat="1" ht="129.6" customHeight="1">
      <c r="A1880" s="544"/>
      <c r="B1880" s="549" t="s">
        <v>3981</v>
      </c>
      <c r="C1880" s="545"/>
      <c r="D1880" s="546"/>
      <c r="E1880" s="126"/>
      <c r="F1880" s="1159"/>
      <c r="G1880" s="684"/>
    </row>
    <row r="1881" spans="1:7" s="547" customFormat="1" ht="55.35" customHeight="1">
      <c r="A1881" s="544"/>
      <c r="B1881" s="549" t="s">
        <v>4287</v>
      </c>
      <c r="C1881" s="545"/>
      <c r="D1881" s="546"/>
      <c r="E1881" s="126"/>
      <c r="F1881" s="1159"/>
      <c r="G1881" s="684"/>
    </row>
    <row r="1882" spans="1:7" s="547" customFormat="1" ht="14.45" customHeight="1">
      <c r="A1882" s="544"/>
      <c r="B1882" s="549"/>
      <c r="C1882" s="545"/>
      <c r="D1882" s="546"/>
      <c r="E1882" s="126"/>
      <c r="F1882" s="1159"/>
      <c r="G1882" s="684"/>
    </row>
    <row r="1883" spans="1:7" s="547" customFormat="1">
      <c r="B1883" s="549" t="s">
        <v>1803</v>
      </c>
      <c r="C1883" s="548"/>
      <c r="D1883" s="546"/>
      <c r="E1883" s="113"/>
      <c r="F1883" s="1151"/>
      <c r="G1883" s="684"/>
    </row>
    <row r="1884" spans="1:7" s="547" customFormat="1">
      <c r="B1884" s="141" t="s">
        <v>1813</v>
      </c>
      <c r="C1884" s="548" t="s">
        <v>258</v>
      </c>
      <c r="D1884" s="546">
        <v>2</v>
      </c>
      <c r="E1884" s="113"/>
      <c r="F1884" s="1151">
        <f>D1884*E1884</f>
        <v>0</v>
      </c>
      <c r="G1884" s="684"/>
    </row>
    <row r="1885" spans="1:7" s="547" customFormat="1">
      <c r="B1885" s="141"/>
      <c r="C1885" s="548"/>
      <c r="D1885" s="546"/>
      <c r="E1885" s="113"/>
      <c r="F1885" s="1151"/>
      <c r="G1885" s="684"/>
    </row>
    <row r="1886" spans="1:7" s="547" customFormat="1" ht="38.25">
      <c r="A1886" s="544" t="s">
        <v>1890</v>
      </c>
      <c r="B1886" s="141" t="s">
        <v>3915</v>
      </c>
      <c r="C1886" s="545"/>
      <c r="D1886" s="546"/>
      <c r="E1886" s="126"/>
      <c r="F1886" s="1159"/>
      <c r="G1886" s="684"/>
    </row>
    <row r="1887" spans="1:7" s="547" customFormat="1" ht="150" customHeight="1">
      <c r="A1887" s="544"/>
      <c r="B1887" s="549" t="s">
        <v>3956</v>
      </c>
      <c r="C1887" s="545"/>
      <c r="D1887" s="546"/>
      <c r="E1887" s="126"/>
      <c r="F1887" s="1159"/>
      <c r="G1887" s="684"/>
    </row>
    <row r="1888" spans="1:7" s="547" customFormat="1" ht="42" customHeight="1">
      <c r="A1888" s="544"/>
      <c r="B1888" s="549" t="s">
        <v>1796</v>
      </c>
      <c r="C1888" s="545"/>
      <c r="D1888" s="546"/>
      <c r="E1888" s="126"/>
      <c r="F1888" s="1159"/>
      <c r="G1888" s="684"/>
    </row>
    <row r="1889" spans="1:7" s="547" customFormat="1" ht="137.44999999999999" customHeight="1">
      <c r="A1889" s="544"/>
      <c r="B1889" s="549" t="s">
        <v>3955</v>
      </c>
      <c r="C1889" s="545"/>
      <c r="D1889" s="546"/>
      <c r="E1889" s="126"/>
      <c r="F1889" s="1159"/>
      <c r="G1889" s="684"/>
    </row>
    <row r="1890" spans="1:7" s="547" customFormat="1" ht="126" customHeight="1">
      <c r="A1890" s="544"/>
      <c r="B1890" s="549" t="s">
        <v>4067</v>
      </c>
      <c r="C1890" s="545"/>
      <c r="D1890" s="546"/>
      <c r="E1890" s="126"/>
      <c r="F1890" s="1159"/>
      <c r="G1890" s="684"/>
    </row>
    <row r="1891" spans="1:7" s="547" customFormat="1" ht="153.6" customHeight="1">
      <c r="B1891" s="549" t="s">
        <v>3985</v>
      </c>
      <c r="C1891" s="548"/>
      <c r="D1891" s="546"/>
      <c r="E1891" s="113"/>
      <c r="F1891" s="1151"/>
      <c r="G1891" s="684"/>
    </row>
    <row r="1892" spans="1:7" s="547" customFormat="1">
      <c r="B1892" s="141"/>
      <c r="C1892" s="548"/>
      <c r="D1892" s="546"/>
      <c r="E1892" s="113"/>
      <c r="F1892" s="1151"/>
      <c r="G1892" s="684"/>
    </row>
    <row r="1893" spans="1:7" s="547" customFormat="1">
      <c r="B1893" s="549" t="s">
        <v>1807</v>
      </c>
      <c r="C1893" s="548"/>
      <c r="D1893" s="546"/>
      <c r="E1893" s="113"/>
      <c r="F1893" s="1151"/>
      <c r="G1893" s="684"/>
    </row>
    <row r="1894" spans="1:7" s="547" customFormat="1">
      <c r="B1894" s="141" t="s">
        <v>3904</v>
      </c>
      <c r="C1894" s="548" t="s">
        <v>258</v>
      </c>
      <c r="D1894" s="546">
        <v>1</v>
      </c>
      <c r="E1894" s="113"/>
      <c r="F1894" s="1151">
        <f>D1894*E1894</f>
        <v>0</v>
      </c>
      <c r="G1894" s="684"/>
    </row>
    <row r="1895" spans="1:7" s="547" customFormat="1">
      <c r="B1895" s="141"/>
      <c r="C1895" s="548"/>
      <c r="D1895" s="546"/>
      <c r="E1895" s="113"/>
      <c r="F1895" s="1151"/>
      <c r="G1895" s="684"/>
    </row>
    <row r="1896" spans="1:7" s="547" customFormat="1" ht="39" customHeight="1">
      <c r="A1896" s="544" t="s">
        <v>1889</v>
      </c>
      <c r="B1896" s="141" t="s">
        <v>1849</v>
      </c>
      <c r="C1896" s="545"/>
      <c r="D1896" s="546"/>
      <c r="E1896" s="126"/>
      <c r="F1896" s="1159"/>
      <c r="G1896" s="684"/>
    </row>
    <row r="1897" spans="1:7" s="547" customFormat="1" ht="94.9" customHeight="1">
      <c r="A1897" s="544"/>
      <c r="B1897" s="549" t="s">
        <v>3961</v>
      </c>
      <c r="C1897" s="545"/>
      <c r="D1897" s="546"/>
      <c r="E1897" s="126"/>
      <c r="F1897" s="1159"/>
      <c r="G1897" s="684"/>
    </row>
    <row r="1898" spans="1:7" s="547" customFormat="1" ht="111" customHeight="1">
      <c r="A1898" s="544"/>
      <c r="B1898" s="549" t="s">
        <v>3957</v>
      </c>
      <c r="C1898" s="545"/>
      <c r="D1898" s="546"/>
      <c r="E1898" s="126"/>
      <c r="F1898" s="1159"/>
      <c r="G1898" s="684"/>
    </row>
    <row r="1899" spans="1:7" s="547" customFormat="1" ht="27" customHeight="1">
      <c r="A1899" s="544"/>
      <c r="B1899" s="549" t="s">
        <v>1805</v>
      </c>
      <c r="C1899" s="545"/>
      <c r="D1899" s="546"/>
      <c r="E1899" s="126"/>
      <c r="F1899" s="1159"/>
      <c r="G1899" s="684"/>
    </row>
    <row r="1900" spans="1:7" s="547" customFormat="1">
      <c r="B1900" s="549" t="s">
        <v>1808</v>
      </c>
      <c r="C1900" s="548"/>
      <c r="D1900" s="546"/>
      <c r="E1900" s="113"/>
      <c r="F1900" s="1151"/>
      <c r="G1900" s="684"/>
    </row>
    <row r="1901" spans="1:7" s="547" customFormat="1">
      <c r="B1901" s="141" t="s">
        <v>1850</v>
      </c>
      <c r="C1901" s="548" t="s">
        <v>258</v>
      </c>
      <c r="D1901" s="546">
        <v>1</v>
      </c>
      <c r="E1901" s="113"/>
      <c r="F1901" s="1151">
        <f>D1901*E1901</f>
        <v>0</v>
      </c>
      <c r="G1901" s="684"/>
    </row>
    <row r="1902" spans="1:7" s="547" customFormat="1">
      <c r="B1902" s="141"/>
      <c r="C1902" s="548"/>
      <c r="D1902" s="546"/>
      <c r="E1902" s="113"/>
      <c r="F1902" s="1151"/>
      <c r="G1902" s="684"/>
    </row>
    <row r="1903" spans="1:7" s="547" customFormat="1" ht="38.25">
      <c r="A1903" s="544" t="s">
        <v>1888</v>
      </c>
      <c r="B1903" s="141" t="s">
        <v>3958</v>
      </c>
      <c r="C1903" s="545"/>
      <c r="D1903" s="546"/>
      <c r="E1903" s="126"/>
      <c r="F1903" s="1159"/>
      <c r="G1903" s="684"/>
    </row>
    <row r="1904" spans="1:7" s="547" customFormat="1" ht="119.45" customHeight="1">
      <c r="A1904" s="544"/>
      <c r="B1904" s="549" t="s">
        <v>1829</v>
      </c>
      <c r="C1904" s="545"/>
      <c r="D1904" s="546"/>
      <c r="E1904" s="126"/>
      <c r="F1904" s="1159"/>
      <c r="G1904" s="684"/>
    </row>
    <row r="1905" spans="1:7" s="547" customFormat="1" ht="136.9" customHeight="1">
      <c r="B1905" s="549" t="s">
        <v>4290</v>
      </c>
      <c r="C1905" s="548"/>
      <c r="D1905" s="546"/>
      <c r="E1905" s="113"/>
      <c r="F1905" s="1151"/>
      <c r="G1905" s="684"/>
    </row>
    <row r="1906" spans="1:7" s="547" customFormat="1">
      <c r="B1906" s="141"/>
      <c r="C1906" s="548"/>
      <c r="D1906" s="546"/>
      <c r="E1906" s="113"/>
      <c r="F1906" s="1151"/>
      <c r="G1906" s="684"/>
    </row>
    <row r="1907" spans="1:7" s="547" customFormat="1">
      <c r="B1907" s="549" t="s">
        <v>1809</v>
      </c>
      <c r="C1907" s="548"/>
      <c r="D1907" s="546"/>
      <c r="E1907" s="113"/>
      <c r="F1907" s="1151"/>
      <c r="G1907" s="684"/>
    </row>
    <row r="1908" spans="1:7" s="547" customFormat="1">
      <c r="B1908" s="141" t="s">
        <v>1814</v>
      </c>
      <c r="C1908" s="548" t="s">
        <v>258</v>
      </c>
      <c r="D1908" s="546">
        <v>2</v>
      </c>
      <c r="E1908" s="113"/>
      <c r="F1908" s="1151">
        <f>D1908*E1908</f>
        <v>0</v>
      </c>
      <c r="G1908" s="684"/>
    </row>
    <row r="1909" spans="1:7" s="547" customFormat="1">
      <c r="B1909" s="141" t="s">
        <v>1837</v>
      </c>
      <c r="C1909" s="548" t="s">
        <v>258</v>
      </c>
      <c r="D1909" s="546">
        <v>4</v>
      </c>
      <c r="E1909" s="113"/>
      <c r="F1909" s="1151">
        <f>D1909*E1909</f>
        <v>0</v>
      </c>
      <c r="G1909" s="684"/>
    </row>
    <row r="1910" spans="1:7" s="547" customFormat="1">
      <c r="B1910" s="141"/>
      <c r="C1910" s="548"/>
      <c r="D1910" s="546"/>
      <c r="E1910" s="113"/>
      <c r="F1910" s="1151"/>
      <c r="G1910" s="684"/>
    </row>
    <row r="1911" spans="1:7" s="547" customFormat="1" ht="25.5">
      <c r="A1911" s="544" t="s">
        <v>1887</v>
      </c>
      <c r="B1911" s="141" t="s">
        <v>1819</v>
      </c>
      <c r="C1911" s="545"/>
      <c r="D1911" s="546"/>
      <c r="E1911" s="126"/>
      <c r="F1911" s="1159"/>
      <c r="G1911" s="684"/>
    </row>
    <row r="1912" spans="1:7" s="547" customFormat="1" ht="85.15" customHeight="1">
      <c r="A1912" s="544"/>
      <c r="B1912" s="549" t="s">
        <v>3960</v>
      </c>
      <c r="C1912" s="545"/>
      <c r="D1912" s="546"/>
      <c r="E1912" s="126"/>
      <c r="F1912" s="1159"/>
      <c r="G1912" s="684"/>
    </row>
    <row r="1913" spans="1:7" s="547" customFormat="1" ht="102.6" customHeight="1">
      <c r="A1913" s="544"/>
      <c r="B1913" s="549" t="s">
        <v>3959</v>
      </c>
      <c r="C1913" s="545"/>
      <c r="D1913" s="546"/>
      <c r="E1913" s="126"/>
      <c r="F1913" s="1159"/>
      <c r="G1913" s="684"/>
    </row>
    <row r="1914" spans="1:7" s="547" customFormat="1">
      <c r="B1914" s="141"/>
      <c r="C1914" s="548"/>
      <c r="D1914" s="546"/>
      <c r="E1914" s="113"/>
      <c r="F1914" s="1151"/>
      <c r="G1914" s="684"/>
    </row>
    <row r="1915" spans="1:7" s="547" customFormat="1">
      <c r="B1915" s="549" t="s">
        <v>1817</v>
      </c>
      <c r="C1915" s="548"/>
      <c r="D1915" s="546"/>
      <c r="E1915" s="113"/>
      <c r="F1915" s="1151"/>
      <c r="G1915" s="684"/>
    </row>
    <row r="1916" spans="1:7" s="547" customFormat="1">
      <c r="B1916" s="141" t="s">
        <v>1818</v>
      </c>
      <c r="C1916" s="548" t="s">
        <v>258</v>
      </c>
      <c r="D1916" s="546">
        <v>1</v>
      </c>
      <c r="E1916" s="113"/>
      <c r="F1916" s="1151">
        <f>D1916*E1916</f>
        <v>0</v>
      </c>
      <c r="G1916" s="684"/>
    </row>
    <row r="1917" spans="1:7" s="547" customFormat="1">
      <c r="B1917" s="141"/>
      <c r="C1917" s="548"/>
      <c r="D1917" s="546"/>
      <c r="E1917" s="113"/>
      <c r="F1917" s="1151"/>
      <c r="G1917" s="684"/>
    </row>
    <row r="1918" spans="1:7" s="547" customFormat="1" ht="51" customHeight="1">
      <c r="A1918" s="544" t="s">
        <v>1886</v>
      </c>
      <c r="B1918" s="141" t="s">
        <v>3916</v>
      </c>
      <c r="C1918" s="545"/>
      <c r="D1918" s="546"/>
      <c r="E1918" s="126"/>
      <c r="F1918" s="1159"/>
      <c r="G1918" s="684"/>
    </row>
    <row r="1919" spans="1:7" s="547" customFormat="1" ht="123.6" customHeight="1">
      <c r="A1919" s="544"/>
      <c r="B1919" s="549" t="s">
        <v>3962</v>
      </c>
      <c r="C1919" s="545"/>
      <c r="D1919" s="546"/>
      <c r="E1919" s="126"/>
      <c r="F1919" s="1159"/>
      <c r="G1919" s="684"/>
    </row>
    <row r="1920" spans="1:7" s="547" customFormat="1" ht="38.450000000000003" customHeight="1">
      <c r="A1920" s="544"/>
      <c r="B1920" s="549" t="s">
        <v>1796</v>
      </c>
      <c r="C1920" s="545"/>
      <c r="D1920" s="546"/>
      <c r="E1920" s="126"/>
      <c r="F1920" s="1159"/>
      <c r="G1920" s="684"/>
    </row>
    <row r="1921" spans="1:7" s="547" customFormat="1" ht="132.6" customHeight="1">
      <c r="A1921" s="544"/>
      <c r="B1921" s="549" t="s">
        <v>4066</v>
      </c>
      <c r="C1921" s="545"/>
      <c r="D1921" s="546"/>
      <c r="E1921" s="126"/>
      <c r="F1921" s="1159"/>
      <c r="G1921" s="684"/>
    </row>
    <row r="1922" spans="1:7" s="547" customFormat="1" ht="51.6" customHeight="1">
      <c r="B1922" s="141" t="s">
        <v>4293</v>
      </c>
      <c r="C1922" s="548"/>
      <c r="D1922" s="546"/>
      <c r="E1922" s="113"/>
      <c r="F1922" s="1151"/>
      <c r="G1922" s="684"/>
    </row>
    <row r="1923" spans="1:7" s="547" customFormat="1" ht="13.7" customHeight="1">
      <c r="B1923" s="141"/>
      <c r="C1923" s="548"/>
      <c r="D1923" s="546"/>
      <c r="E1923" s="113"/>
      <c r="F1923" s="1151"/>
      <c r="G1923" s="684"/>
    </row>
    <row r="1924" spans="1:7" s="547" customFormat="1">
      <c r="B1924" s="549" t="s">
        <v>1820</v>
      </c>
      <c r="C1924" s="548"/>
      <c r="D1924" s="546"/>
      <c r="E1924" s="113"/>
      <c r="F1924" s="1151"/>
      <c r="G1924" s="684"/>
    </row>
    <row r="1925" spans="1:7" s="547" customFormat="1">
      <c r="B1925" s="141" t="s">
        <v>3905</v>
      </c>
      <c r="C1925" s="548" t="s">
        <v>258</v>
      </c>
      <c r="D1925" s="546">
        <v>2</v>
      </c>
      <c r="E1925" s="113"/>
      <c r="F1925" s="1151">
        <f>D1925*E1925</f>
        <v>0</v>
      </c>
      <c r="G1925" s="684"/>
    </row>
    <row r="1926" spans="1:7" s="547" customFormat="1">
      <c r="B1926" s="141"/>
      <c r="C1926" s="548"/>
      <c r="D1926" s="546"/>
      <c r="E1926" s="113"/>
      <c r="F1926" s="1151"/>
      <c r="G1926" s="684"/>
    </row>
    <row r="1927" spans="1:7" s="547" customFormat="1" ht="38.25">
      <c r="A1927" s="544" t="s">
        <v>1885</v>
      </c>
      <c r="B1927" s="141" t="s">
        <v>1822</v>
      </c>
      <c r="C1927" s="545"/>
      <c r="D1927" s="546"/>
      <c r="E1927" s="126"/>
      <c r="F1927" s="1159"/>
      <c r="G1927" s="684"/>
    </row>
    <row r="1928" spans="1:7" s="547" customFormat="1" ht="148.9" customHeight="1">
      <c r="A1928" s="544"/>
      <c r="B1928" s="549" t="s">
        <v>3963</v>
      </c>
      <c r="C1928" s="545"/>
      <c r="D1928" s="546"/>
      <c r="E1928" s="126"/>
      <c r="F1928" s="1159"/>
      <c r="G1928" s="684"/>
    </row>
    <row r="1929" spans="1:7" s="547" customFormat="1" ht="38.1" customHeight="1">
      <c r="A1929" s="544"/>
      <c r="B1929" s="549" t="s">
        <v>1796</v>
      </c>
      <c r="C1929" s="545"/>
      <c r="D1929" s="546"/>
      <c r="E1929" s="126"/>
      <c r="F1929" s="1159"/>
      <c r="G1929" s="684"/>
    </row>
    <row r="1930" spans="1:7" s="547" customFormat="1" ht="126" customHeight="1">
      <c r="A1930" s="544"/>
      <c r="B1930" s="549" t="s">
        <v>3964</v>
      </c>
      <c r="C1930" s="545"/>
      <c r="D1930" s="546"/>
      <c r="E1930" s="126"/>
      <c r="F1930" s="1159"/>
      <c r="G1930" s="684"/>
    </row>
    <row r="1931" spans="1:7" s="547" customFormat="1" ht="75.95" customHeight="1">
      <c r="A1931" s="544"/>
      <c r="B1931" s="549" t="s">
        <v>4060</v>
      </c>
      <c r="C1931" s="545"/>
      <c r="D1931" s="546"/>
      <c r="E1931" s="126"/>
      <c r="F1931" s="1159"/>
      <c r="G1931" s="684"/>
    </row>
    <row r="1932" spans="1:7" s="547" customFormat="1">
      <c r="B1932" s="549" t="s">
        <v>1821</v>
      </c>
      <c r="C1932" s="548"/>
      <c r="D1932" s="546"/>
      <c r="E1932" s="113"/>
      <c r="F1932" s="1151"/>
      <c r="G1932" s="684"/>
    </row>
    <row r="1933" spans="1:7" s="547" customFormat="1">
      <c r="B1933" s="141" t="s">
        <v>1824</v>
      </c>
      <c r="C1933" s="548" t="s">
        <v>258</v>
      </c>
      <c r="D1933" s="546">
        <v>2</v>
      </c>
      <c r="E1933" s="113"/>
      <c r="F1933" s="1151">
        <f>D1933*E1933</f>
        <v>0</v>
      </c>
      <c r="G1933" s="684"/>
    </row>
    <row r="1934" spans="1:7" s="547" customFormat="1">
      <c r="B1934" s="141"/>
      <c r="C1934" s="548"/>
      <c r="D1934" s="546"/>
      <c r="E1934" s="113"/>
      <c r="F1934" s="1151"/>
      <c r="G1934" s="684"/>
    </row>
    <row r="1935" spans="1:7" s="547" customFormat="1" ht="38.25">
      <c r="A1935" s="544" t="s">
        <v>1884</v>
      </c>
      <c r="B1935" s="141" t="s">
        <v>3965</v>
      </c>
      <c r="C1935" s="545"/>
      <c r="D1935" s="546"/>
      <c r="E1935" s="126"/>
      <c r="F1935" s="1159"/>
      <c r="G1935" s="684"/>
    </row>
    <row r="1936" spans="1:7" s="547" customFormat="1" ht="146.1" customHeight="1">
      <c r="A1936" s="544"/>
      <c r="B1936" s="549" t="s">
        <v>3966</v>
      </c>
      <c r="C1936" s="545"/>
      <c r="D1936" s="546"/>
      <c r="E1936" s="126"/>
      <c r="F1936" s="1159"/>
      <c r="G1936" s="684"/>
    </row>
    <row r="1937" spans="1:7" s="547" customFormat="1" ht="42" customHeight="1">
      <c r="A1937" s="544"/>
      <c r="B1937" s="549" t="s">
        <v>1796</v>
      </c>
      <c r="C1937" s="545"/>
      <c r="D1937" s="546"/>
      <c r="E1937" s="126"/>
      <c r="F1937" s="1159"/>
      <c r="G1937" s="684"/>
    </row>
    <row r="1938" spans="1:7" s="547" customFormat="1" ht="135" customHeight="1">
      <c r="A1938" s="544"/>
      <c r="B1938" s="549" t="s">
        <v>3967</v>
      </c>
      <c r="C1938" s="545"/>
      <c r="D1938" s="546"/>
      <c r="E1938" s="126"/>
      <c r="F1938" s="1159"/>
      <c r="G1938" s="684"/>
    </row>
    <row r="1939" spans="1:7" s="547" customFormat="1" ht="120" customHeight="1">
      <c r="A1939" s="544"/>
      <c r="B1939" s="549" t="s">
        <v>4294</v>
      </c>
      <c r="C1939" s="545"/>
      <c r="D1939" s="546"/>
      <c r="E1939" s="126"/>
      <c r="F1939" s="1159"/>
      <c r="G1939" s="684"/>
    </row>
    <row r="1940" spans="1:7" s="547" customFormat="1">
      <c r="B1940" s="549" t="s">
        <v>1825</v>
      </c>
      <c r="C1940" s="548"/>
      <c r="D1940" s="546"/>
      <c r="E1940" s="113"/>
      <c r="F1940" s="1151"/>
      <c r="G1940" s="684"/>
    </row>
    <row r="1941" spans="1:7" s="547" customFormat="1">
      <c r="B1941" s="141" t="s">
        <v>3968</v>
      </c>
      <c r="C1941" s="548" t="s">
        <v>258</v>
      </c>
      <c r="D1941" s="546">
        <v>1</v>
      </c>
      <c r="E1941" s="113"/>
      <c r="F1941" s="1151">
        <f>D1941*E1941</f>
        <v>0</v>
      </c>
      <c r="G1941" s="684"/>
    </row>
    <row r="1942" spans="1:7" s="547" customFormat="1">
      <c r="B1942" s="141"/>
      <c r="C1942" s="548"/>
      <c r="D1942" s="546"/>
      <c r="E1942" s="113"/>
      <c r="F1942" s="1151"/>
      <c r="G1942" s="684"/>
    </row>
    <row r="1943" spans="1:7" s="547" customFormat="1" ht="38.25">
      <c r="A1943" s="544" t="s">
        <v>1883</v>
      </c>
      <c r="B1943" s="141" t="s">
        <v>3969</v>
      </c>
      <c r="C1943" s="545"/>
      <c r="D1943" s="546"/>
      <c r="E1943" s="126"/>
      <c r="F1943" s="1159"/>
      <c r="G1943" s="684"/>
    </row>
    <row r="1944" spans="1:7" s="547" customFormat="1" ht="141" customHeight="1">
      <c r="A1944" s="544"/>
      <c r="B1944" s="549" t="s">
        <v>3970</v>
      </c>
      <c r="C1944" s="545"/>
      <c r="D1944" s="546"/>
      <c r="E1944" s="126"/>
      <c r="F1944" s="1159"/>
      <c r="G1944" s="684"/>
    </row>
    <row r="1945" spans="1:7" s="547" customFormat="1" ht="42" customHeight="1">
      <c r="A1945" s="544"/>
      <c r="B1945" s="549" t="s">
        <v>1796</v>
      </c>
      <c r="C1945" s="545"/>
      <c r="D1945" s="546"/>
      <c r="E1945" s="126"/>
      <c r="F1945" s="1159"/>
      <c r="G1945" s="684"/>
    </row>
    <row r="1946" spans="1:7" s="547" customFormat="1" ht="147.6" customHeight="1">
      <c r="A1946" s="544"/>
      <c r="B1946" s="549" t="s">
        <v>3973</v>
      </c>
      <c r="C1946" s="545"/>
      <c r="D1946" s="546"/>
      <c r="E1946" s="126"/>
      <c r="F1946" s="1159"/>
      <c r="G1946" s="684"/>
    </row>
    <row r="1947" spans="1:7" s="547" customFormat="1" ht="79.349999999999994" customHeight="1">
      <c r="A1947" s="544"/>
      <c r="B1947" s="549" t="s">
        <v>4295</v>
      </c>
      <c r="C1947" s="545"/>
      <c r="D1947" s="546"/>
      <c r="E1947" s="126"/>
      <c r="F1947" s="1159"/>
      <c r="G1947" s="684"/>
    </row>
    <row r="1948" spans="1:7" s="547" customFormat="1">
      <c r="B1948" s="549" t="s">
        <v>1826</v>
      </c>
      <c r="C1948" s="548"/>
      <c r="D1948" s="546"/>
      <c r="E1948" s="113"/>
      <c r="F1948" s="1151"/>
      <c r="G1948" s="684"/>
    </row>
    <row r="1949" spans="1:7" s="547" customFormat="1">
      <c r="B1949" s="141" t="s">
        <v>3971</v>
      </c>
      <c r="C1949" s="548" t="s">
        <v>258</v>
      </c>
      <c r="D1949" s="546">
        <v>1</v>
      </c>
      <c r="E1949" s="113"/>
      <c r="F1949" s="1151">
        <f>D1949*E1949</f>
        <v>0</v>
      </c>
      <c r="G1949" s="684"/>
    </row>
    <row r="1950" spans="1:7" s="547" customFormat="1">
      <c r="B1950" s="141"/>
      <c r="C1950" s="548"/>
      <c r="D1950" s="546"/>
      <c r="E1950" s="113"/>
      <c r="F1950" s="1151"/>
      <c r="G1950" s="684"/>
    </row>
    <row r="1951" spans="1:7" s="547" customFormat="1" ht="38.25">
      <c r="A1951" s="544" t="s">
        <v>1882</v>
      </c>
      <c r="B1951" s="141" t="s">
        <v>3972</v>
      </c>
      <c r="C1951" s="545"/>
      <c r="D1951" s="546"/>
      <c r="E1951" s="126"/>
      <c r="F1951" s="1159"/>
      <c r="G1951" s="684"/>
    </row>
    <row r="1952" spans="1:7" s="547" customFormat="1" ht="151.15" customHeight="1">
      <c r="A1952" s="544"/>
      <c r="B1952" s="549" t="s">
        <v>4296</v>
      </c>
      <c r="C1952" s="545"/>
      <c r="D1952" s="546"/>
      <c r="E1952" s="126"/>
      <c r="F1952" s="1159"/>
      <c r="G1952" s="684"/>
    </row>
    <row r="1953" spans="1:7" s="547" customFormat="1" ht="42" customHeight="1">
      <c r="A1953" s="544"/>
      <c r="B1953" s="549" t="s">
        <v>1796</v>
      </c>
      <c r="C1953" s="545"/>
      <c r="D1953" s="546"/>
      <c r="E1953" s="126"/>
      <c r="F1953" s="1159"/>
      <c r="G1953" s="684"/>
    </row>
    <row r="1954" spans="1:7" s="547" customFormat="1" ht="144.6" customHeight="1">
      <c r="A1954" s="544"/>
      <c r="B1954" s="549" t="s">
        <v>3973</v>
      </c>
      <c r="C1954" s="545"/>
      <c r="D1954" s="546"/>
      <c r="E1954" s="126"/>
      <c r="F1954" s="1159"/>
      <c r="G1954" s="684"/>
    </row>
    <row r="1955" spans="1:7" s="547" customFormat="1" ht="80.45" customHeight="1">
      <c r="A1955" s="544"/>
      <c r="B1955" s="549" t="s">
        <v>4297</v>
      </c>
      <c r="C1955" s="545"/>
      <c r="D1955" s="546"/>
      <c r="E1955" s="126"/>
      <c r="F1955" s="1159"/>
      <c r="G1955" s="684"/>
    </row>
    <row r="1956" spans="1:7" s="547" customFormat="1">
      <c r="B1956" s="549" t="s">
        <v>1827</v>
      </c>
      <c r="C1956" s="548"/>
      <c r="D1956" s="546"/>
      <c r="E1956" s="113"/>
      <c r="F1956" s="1151"/>
      <c r="G1956" s="684"/>
    </row>
    <row r="1957" spans="1:7" s="547" customFormat="1">
      <c r="B1957" s="141" t="s">
        <v>3907</v>
      </c>
      <c r="C1957" s="548" t="s">
        <v>258</v>
      </c>
      <c r="D1957" s="546">
        <v>1</v>
      </c>
      <c r="E1957" s="113"/>
      <c r="F1957" s="1151">
        <f>D1957*E1957</f>
        <v>0</v>
      </c>
      <c r="G1957" s="684"/>
    </row>
    <row r="1958" spans="1:7" s="547" customFormat="1">
      <c r="B1958" s="141"/>
      <c r="C1958" s="548"/>
      <c r="D1958" s="546"/>
      <c r="E1958" s="113"/>
      <c r="F1958" s="1151"/>
      <c r="G1958" s="684"/>
    </row>
    <row r="1959" spans="1:7" s="547" customFormat="1" ht="38.25">
      <c r="A1959" s="544" t="s">
        <v>1881</v>
      </c>
      <c r="B1959" s="141" t="s">
        <v>3975</v>
      </c>
      <c r="C1959" s="545"/>
      <c r="D1959" s="546"/>
      <c r="E1959" s="126"/>
      <c r="F1959" s="1159"/>
      <c r="G1959" s="684"/>
    </row>
    <row r="1960" spans="1:7" s="547" customFormat="1" ht="143.1" customHeight="1">
      <c r="A1960" s="544"/>
      <c r="B1960" s="549" t="s">
        <v>4298</v>
      </c>
      <c r="C1960" s="545"/>
      <c r="D1960" s="546"/>
      <c r="E1960" s="126"/>
      <c r="F1960" s="1159"/>
      <c r="G1960" s="684"/>
    </row>
    <row r="1961" spans="1:7" s="547" customFormat="1" ht="42" customHeight="1">
      <c r="A1961" s="544"/>
      <c r="B1961" s="549" t="s">
        <v>1796</v>
      </c>
      <c r="C1961" s="545"/>
      <c r="D1961" s="546"/>
      <c r="E1961" s="126"/>
      <c r="F1961" s="1159"/>
      <c r="G1961" s="684"/>
    </row>
    <row r="1962" spans="1:7" s="547" customFormat="1" ht="139.15" customHeight="1">
      <c r="A1962" s="544"/>
      <c r="B1962" s="549" t="s">
        <v>1823</v>
      </c>
      <c r="C1962" s="545"/>
      <c r="D1962" s="546"/>
      <c r="E1962" s="126"/>
      <c r="F1962" s="1159"/>
      <c r="G1962" s="684"/>
    </row>
    <row r="1963" spans="1:7" s="547" customFormat="1" ht="81" customHeight="1">
      <c r="A1963" s="544"/>
      <c r="B1963" s="549" t="s">
        <v>4295</v>
      </c>
      <c r="C1963" s="545"/>
      <c r="D1963" s="546"/>
      <c r="E1963" s="126"/>
      <c r="F1963" s="1159"/>
      <c r="G1963" s="684"/>
    </row>
    <row r="1964" spans="1:7" s="547" customFormat="1">
      <c r="B1964" s="549" t="s">
        <v>1828</v>
      </c>
      <c r="C1964" s="548"/>
      <c r="D1964" s="546"/>
      <c r="E1964" s="113"/>
      <c r="F1964" s="1151"/>
      <c r="G1964" s="684"/>
    </row>
    <row r="1965" spans="1:7" s="547" customFormat="1">
      <c r="B1965" s="141" t="s">
        <v>3976</v>
      </c>
      <c r="C1965" s="548" t="s">
        <v>258</v>
      </c>
      <c r="D1965" s="546">
        <v>1</v>
      </c>
      <c r="E1965" s="113"/>
      <c r="F1965" s="1151">
        <f>D1965*E1965</f>
        <v>0</v>
      </c>
      <c r="G1965" s="684"/>
    </row>
    <row r="1966" spans="1:7" s="547" customFormat="1">
      <c r="B1966" s="141"/>
      <c r="C1966" s="548"/>
      <c r="D1966" s="546"/>
      <c r="E1966" s="113"/>
      <c r="F1966" s="1151"/>
      <c r="G1966" s="684"/>
    </row>
    <row r="1967" spans="1:7" s="547" customFormat="1" ht="38.25">
      <c r="A1967" s="544" t="s">
        <v>3974</v>
      </c>
      <c r="B1967" s="141" t="s">
        <v>3917</v>
      </c>
      <c r="C1967" s="545"/>
      <c r="D1967" s="546"/>
      <c r="E1967" s="126"/>
      <c r="F1967" s="1159"/>
      <c r="G1967" s="684"/>
    </row>
    <row r="1968" spans="1:7" s="547" customFormat="1" ht="143.1" customHeight="1">
      <c r="A1968" s="544"/>
      <c r="B1968" s="549" t="s">
        <v>4299</v>
      </c>
      <c r="C1968" s="545"/>
      <c r="D1968" s="546"/>
      <c r="E1968" s="126"/>
      <c r="F1968" s="1159"/>
      <c r="G1968" s="684"/>
    </row>
    <row r="1969" spans="1:7" s="547" customFormat="1" ht="42" customHeight="1">
      <c r="A1969" s="544"/>
      <c r="B1969" s="549" t="s">
        <v>1796</v>
      </c>
      <c r="C1969" s="545"/>
      <c r="D1969" s="546"/>
      <c r="E1969" s="126"/>
      <c r="F1969" s="1159"/>
      <c r="G1969" s="684"/>
    </row>
    <row r="1970" spans="1:7" s="547" customFormat="1" ht="137.44999999999999" customHeight="1">
      <c r="A1970" s="544"/>
      <c r="B1970" s="549" t="s">
        <v>4302</v>
      </c>
      <c r="C1970" s="545"/>
      <c r="D1970" s="546"/>
      <c r="E1970" s="126"/>
      <c r="F1970" s="1159"/>
      <c r="G1970" s="684"/>
    </row>
    <row r="1971" spans="1:7" s="547" customFormat="1" ht="99.6" customHeight="1">
      <c r="B1971" s="549" t="s">
        <v>4301</v>
      </c>
      <c r="C1971" s="548"/>
      <c r="D1971" s="546"/>
      <c r="E1971" s="113"/>
      <c r="F1971" s="1151"/>
      <c r="G1971" s="684"/>
    </row>
    <row r="1972" spans="1:7" s="547" customFormat="1" ht="78.599999999999994" customHeight="1">
      <c r="A1972" s="544"/>
      <c r="B1972" s="549" t="s">
        <v>4300</v>
      </c>
      <c r="C1972" s="545"/>
      <c r="D1972" s="546"/>
      <c r="E1972" s="126"/>
      <c r="F1972" s="1159"/>
      <c r="G1972" s="684"/>
    </row>
    <row r="1973" spans="1:7" s="547" customFormat="1" ht="12" customHeight="1">
      <c r="A1973" s="544"/>
      <c r="B1973" s="549"/>
      <c r="C1973" s="545"/>
      <c r="D1973" s="546"/>
      <c r="E1973" s="126"/>
      <c r="F1973" s="1159"/>
      <c r="G1973" s="684"/>
    </row>
    <row r="1974" spans="1:7" s="547" customFormat="1">
      <c r="B1974" s="549" t="s">
        <v>1830</v>
      </c>
      <c r="C1974" s="548"/>
      <c r="D1974" s="546"/>
      <c r="E1974" s="113"/>
      <c r="F1974" s="1151"/>
      <c r="G1974" s="684"/>
    </row>
    <row r="1975" spans="1:7" s="547" customFormat="1">
      <c r="B1975" s="141" t="s">
        <v>3908</v>
      </c>
      <c r="C1975" s="548" t="s">
        <v>258</v>
      </c>
      <c r="D1975" s="546">
        <v>1</v>
      </c>
      <c r="E1975" s="113"/>
      <c r="F1975" s="1151">
        <f>D1975*E1975</f>
        <v>0</v>
      </c>
      <c r="G1975" s="684"/>
    </row>
    <row r="1976" spans="1:7" s="547" customFormat="1">
      <c r="B1976" s="141" t="s">
        <v>1831</v>
      </c>
      <c r="C1976" s="548" t="s">
        <v>258</v>
      </c>
      <c r="D1976" s="546">
        <v>12</v>
      </c>
      <c r="E1976" s="113"/>
      <c r="F1976" s="1151">
        <f>D1976*E1976</f>
        <v>0</v>
      </c>
      <c r="G1976" s="684"/>
    </row>
    <row r="1977" spans="1:7" s="547" customFormat="1">
      <c r="B1977" s="141"/>
      <c r="C1977" s="548"/>
      <c r="D1977" s="546"/>
      <c r="E1977" s="113"/>
      <c r="F1977" s="1151"/>
      <c r="G1977" s="684"/>
    </row>
    <row r="1978" spans="1:7" s="547" customFormat="1" ht="38.25">
      <c r="A1978" s="544" t="s">
        <v>3977</v>
      </c>
      <c r="B1978" s="141" t="s">
        <v>4304</v>
      </c>
      <c r="C1978" s="545"/>
      <c r="D1978" s="546"/>
      <c r="E1978" s="126"/>
      <c r="F1978" s="1159"/>
      <c r="G1978" s="684"/>
    </row>
    <row r="1979" spans="1:7" s="547" customFormat="1" ht="126" customHeight="1">
      <c r="A1979" s="544"/>
      <c r="B1979" s="549" t="s">
        <v>4303</v>
      </c>
      <c r="C1979" s="545"/>
      <c r="D1979" s="546"/>
      <c r="E1979" s="126"/>
      <c r="F1979" s="1159"/>
      <c r="G1979" s="684"/>
    </row>
    <row r="1980" spans="1:7" s="547" customFormat="1" ht="47.45" customHeight="1">
      <c r="A1980" s="544"/>
      <c r="B1980" s="549" t="s">
        <v>1796</v>
      </c>
      <c r="C1980" s="545"/>
      <c r="D1980" s="546"/>
      <c r="E1980" s="126"/>
      <c r="F1980" s="1159"/>
      <c r="G1980" s="684"/>
    </row>
    <row r="1981" spans="1:7" s="547" customFormat="1" ht="10.9" customHeight="1">
      <c r="A1981" s="544"/>
      <c r="B1981" s="549"/>
      <c r="C1981" s="545"/>
      <c r="D1981" s="546"/>
      <c r="E1981" s="126"/>
      <c r="F1981" s="1159"/>
      <c r="G1981" s="684"/>
    </row>
    <row r="1982" spans="1:7" s="547" customFormat="1" ht="135" customHeight="1">
      <c r="B1982" s="549" t="s">
        <v>4305</v>
      </c>
      <c r="C1982" s="548"/>
      <c r="D1982" s="546"/>
      <c r="E1982" s="113"/>
      <c r="F1982" s="1151"/>
      <c r="G1982" s="684"/>
    </row>
    <row r="1983" spans="1:7" s="547" customFormat="1" ht="12" customHeight="1">
      <c r="A1983" s="544"/>
      <c r="B1983" s="549"/>
      <c r="C1983" s="545"/>
      <c r="D1983" s="546"/>
      <c r="E1983" s="126"/>
      <c r="F1983" s="1159"/>
      <c r="G1983" s="684"/>
    </row>
    <row r="1984" spans="1:7" s="547" customFormat="1">
      <c r="B1984" s="549" t="s">
        <v>1832</v>
      </c>
      <c r="C1984" s="548"/>
      <c r="D1984" s="546"/>
      <c r="E1984" s="113"/>
      <c r="F1984" s="1151"/>
      <c r="G1984" s="684"/>
    </row>
    <row r="1985" spans="1:7" s="547" customFormat="1">
      <c r="B1985" s="141" t="s">
        <v>4306</v>
      </c>
      <c r="C1985" s="548" t="s">
        <v>258</v>
      </c>
      <c r="D1985" s="546">
        <v>1</v>
      </c>
      <c r="E1985" s="113"/>
      <c r="F1985" s="1151">
        <f>D1985*E1985</f>
        <v>0</v>
      </c>
      <c r="G1985" s="684"/>
    </row>
    <row r="1986" spans="1:7" s="547" customFormat="1">
      <c r="B1986" s="141" t="s">
        <v>3979</v>
      </c>
      <c r="C1986" s="548" t="s">
        <v>258</v>
      </c>
      <c r="D1986" s="546">
        <v>1</v>
      </c>
      <c r="E1986" s="113"/>
      <c r="F1986" s="1151">
        <f>D1986*E1986</f>
        <v>0</v>
      </c>
      <c r="G1986" s="684"/>
    </row>
    <row r="1987" spans="1:7" s="547" customFormat="1">
      <c r="B1987" s="549"/>
      <c r="C1987" s="548"/>
      <c r="D1987" s="546"/>
      <c r="E1987" s="113"/>
      <c r="F1987" s="1151"/>
      <c r="G1987" s="684"/>
    </row>
    <row r="1988" spans="1:7" s="547" customFormat="1" ht="40.15" customHeight="1">
      <c r="A1988" s="544" t="s">
        <v>3978</v>
      </c>
      <c r="B1988" s="141" t="s">
        <v>1833</v>
      </c>
      <c r="C1988" s="545"/>
      <c r="D1988" s="546"/>
      <c r="E1988" s="126"/>
      <c r="F1988" s="1159"/>
      <c r="G1988" s="684"/>
    </row>
    <row r="1989" spans="1:7" s="547" customFormat="1" ht="70.150000000000006" customHeight="1">
      <c r="A1989" s="544"/>
      <c r="B1989" s="549" t="s">
        <v>1834</v>
      </c>
      <c r="C1989" s="545"/>
      <c r="D1989" s="546"/>
      <c r="E1989" s="126"/>
      <c r="F1989" s="1159"/>
      <c r="G1989" s="684"/>
    </row>
    <row r="1990" spans="1:7" s="547" customFormat="1" ht="117.6" customHeight="1">
      <c r="A1990" s="544"/>
      <c r="B1990" s="549" t="s">
        <v>3982</v>
      </c>
      <c r="C1990" s="545"/>
      <c r="D1990" s="546"/>
      <c r="E1990" s="126"/>
      <c r="F1990" s="1159"/>
      <c r="G1990" s="684"/>
    </row>
    <row r="1991" spans="1:7" s="547" customFormat="1" ht="13.35" customHeight="1">
      <c r="A1991" s="544"/>
      <c r="B1991" s="549"/>
      <c r="C1991" s="545"/>
      <c r="D1991" s="546"/>
      <c r="E1991" s="126"/>
      <c r="F1991" s="1159"/>
      <c r="G1991" s="684"/>
    </row>
    <row r="1992" spans="1:7" s="547" customFormat="1">
      <c r="B1992" s="549" t="s">
        <v>1835</v>
      </c>
      <c r="C1992" s="548"/>
      <c r="D1992" s="546"/>
      <c r="E1992" s="113"/>
      <c r="F1992" s="1151"/>
      <c r="G1992" s="684"/>
    </row>
    <row r="1993" spans="1:7" s="547" customFormat="1">
      <c r="B1993" s="141" t="s">
        <v>1836</v>
      </c>
      <c r="C1993" s="548" t="s">
        <v>258</v>
      </c>
      <c r="D1993" s="546">
        <v>1</v>
      </c>
      <c r="E1993" s="113"/>
      <c r="F1993" s="1151">
        <f>D1993*E1993</f>
        <v>0</v>
      </c>
      <c r="G1993" s="684"/>
    </row>
    <row r="1994" spans="1:7" s="140" customFormat="1">
      <c r="A1994" s="543"/>
      <c r="B1994" s="510"/>
      <c r="C1994" s="45"/>
      <c r="D1994" s="48"/>
      <c r="E1994" s="113"/>
      <c r="F1994" s="1151"/>
      <c r="G1994" s="68"/>
    </row>
    <row r="1995" spans="1:7" s="547" customFormat="1" ht="38.25">
      <c r="A1995" s="544" t="s">
        <v>3980</v>
      </c>
      <c r="B1995" s="141" t="s">
        <v>4307</v>
      </c>
      <c r="C1995" s="545"/>
      <c r="D1995" s="546"/>
      <c r="E1995" s="126"/>
      <c r="F1995" s="1159"/>
      <c r="G1995" s="684"/>
    </row>
    <row r="1996" spans="1:7" s="547" customFormat="1" ht="131.44999999999999" customHeight="1">
      <c r="A1996" s="544"/>
      <c r="B1996" s="549" t="s">
        <v>4308</v>
      </c>
      <c r="C1996" s="545"/>
      <c r="D1996" s="546"/>
      <c r="E1996" s="126"/>
      <c r="F1996" s="1159"/>
      <c r="G1996" s="684"/>
    </row>
    <row r="1997" spans="1:7" s="547" customFormat="1" ht="138" customHeight="1">
      <c r="B1997" s="549" t="s">
        <v>4309</v>
      </c>
      <c r="C1997" s="548"/>
      <c r="D1997" s="546"/>
      <c r="E1997" s="113"/>
      <c r="F1997" s="1151"/>
      <c r="G1997" s="684"/>
    </row>
    <row r="1998" spans="1:7" s="547" customFormat="1">
      <c r="B1998" s="141"/>
      <c r="C1998" s="548"/>
      <c r="D1998" s="546"/>
      <c r="E1998" s="113"/>
      <c r="F1998" s="1151"/>
      <c r="G1998" s="684"/>
    </row>
    <row r="1999" spans="1:7" s="547" customFormat="1">
      <c r="B1999" s="549" t="s">
        <v>1838</v>
      </c>
      <c r="C1999" s="548"/>
      <c r="D1999" s="546"/>
      <c r="E1999" s="113"/>
      <c r="F1999" s="1151"/>
      <c r="G1999" s="684"/>
    </row>
    <row r="2000" spans="1:7" s="547" customFormat="1">
      <c r="B2000" s="141" t="s">
        <v>1842</v>
      </c>
      <c r="C2000" s="548" t="s">
        <v>258</v>
      </c>
      <c r="D2000" s="546">
        <v>1</v>
      </c>
      <c r="E2000" s="113"/>
      <c r="F2000" s="1151">
        <f>D2000*E2000</f>
        <v>0</v>
      </c>
      <c r="G2000" s="684"/>
    </row>
    <row r="2001" spans="1:7" s="547" customFormat="1">
      <c r="B2001" s="141" t="s">
        <v>1815</v>
      </c>
      <c r="C2001" s="548" t="s">
        <v>258</v>
      </c>
      <c r="D2001" s="546">
        <v>2</v>
      </c>
      <c r="E2001" s="113"/>
      <c r="F2001" s="1151">
        <f>D2001*E2001</f>
        <v>0</v>
      </c>
      <c r="G2001" s="684"/>
    </row>
    <row r="2002" spans="1:7" s="140" customFormat="1">
      <c r="A2002" s="543"/>
      <c r="B2002" s="510"/>
      <c r="C2002" s="45"/>
      <c r="D2002" s="48"/>
      <c r="E2002" s="113"/>
      <c r="F2002" s="1151"/>
      <c r="G2002" s="68"/>
    </row>
    <row r="2003" spans="1:7" s="547" customFormat="1" ht="38.25">
      <c r="A2003" s="544" t="s">
        <v>1894</v>
      </c>
      <c r="B2003" s="141" t="s">
        <v>3983</v>
      </c>
      <c r="C2003" s="545"/>
      <c r="D2003" s="546"/>
      <c r="E2003" s="126"/>
      <c r="F2003" s="1159"/>
      <c r="G2003" s="684"/>
    </row>
    <row r="2004" spans="1:7" s="547" customFormat="1" ht="147" customHeight="1">
      <c r="A2004" s="544"/>
      <c r="B2004" s="549" t="s">
        <v>4310</v>
      </c>
      <c r="C2004" s="545"/>
      <c r="D2004" s="546"/>
      <c r="E2004" s="126"/>
      <c r="F2004" s="1159"/>
      <c r="G2004" s="684"/>
    </row>
    <row r="2005" spans="1:7" s="547" customFormat="1" ht="45" customHeight="1">
      <c r="A2005" s="544"/>
      <c r="B2005" s="549" t="s">
        <v>1796</v>
      </c>
      <c r="C2005" s="545"/>
      <c r="D2005" s="546"/>
      <c r="E2005" s="126"/>
      <c r="F2005" s="1159"/>
      <c r="G2005" s="684"/>
    </row>
    <row r="2006" spans="1:7" s="547" customFormat="1" ht="141" customHeight="1">
      <c r="A2006" s="544"/>
      <c r="B2006" s="549" t="s">
        <v>3984</v>
      </c>
      <c r="C2006" s="545"/>
      <c r="D2006" s="546"/>
      <c r="E2006" s="126"/>
      <c r="F2006" s="1159"/>
      <c r="G2006" s="684"/>
    </row>
    <row r="2007" spans="1:7" s="547" customFormat="1" ht="123" customHeight="1">
      <c r="A2007" s="544"/>
      <c r="B2007" s="549" t="s">
        <v>1839</v>
      </c>
      <c r="C2007" s="545"/>
      <c r="D2007" s="546"/>
      <c r="E2007" s="126"/>
      <c r="F2007" s="1159"/>
      <c r="G2007" s="684"/>
    </row>
    <row r="2008" spans="1:7" s="547" customFormat="1" ht="147" customHeight="1">
      <c r="B2008" s="549" t="s">
        <v>3986</v>
      </c>
      <c r="C2008" s="548"/>
      <c r="D2008" s="546"/>
      <c r="E2008" s="113"/>
      <c r="F2008" s="1151"/>
      <c r="G2008" s="684"/>
    </row>
    <row r="2009" spans="1:7" s="547" customFormat="1">
      <c r="B2009" s="141"/>
      <c r="C2009" s="548"/>
      <c r="D2009" s="546"/>
      <c r="E2009" s="113"/>
      <c r="F2009" s="1151"/>
      <c r="G2009" s="684"/>
    </row>
    <row r="2010" spans="1:7" s="547" customFormat="1">
      <c r="B2010" s="549" t="s">
        <v>1840</v>
      </c>
      <c r="C2010" s="548"/>
      <c r="D2010" s="546"/>
      <c r="E2010" s="113"/>
      <c r="F2010" s="1151"/>
      <c r="G2010" s="684"/>
    </row>
    <row r="2011" spans="1:7" s="547" customFormat="1">
      <c r="B2011" s="141" t="s">
        <v>3987</v>
      </c>
      <c r="C2011" s="548" t="s">
        <v>258</v>
      </c>
      <c r="D2011" s="546">
        <v>1</v>
      </c>
      <c r="E2011" s="113"/>
      <c r="F2011" s="1151">
        <f>D2011*E2011</f>
        <v>0</v>
      </c>
      <c r="G2011" s="684"/>
    </row>
    <row r="2012" spans="1:7" s="140" customFormat="1">
      <c r="A2012" s="543"/>
      <c r="B2012" s="510"/>
      <c r="C2012" s="45"/>
      <c r="D2012" s="48"/>
      <c r="E2012" s="113"/>
      <c r="F2012" s="1151"/>
      <c r="G2012" s="68"/>
    </row>
    <row r="2013" spans="1:7" s="547" customFormat="1" ht="38.25">
      <c r="A2013" s="544" t="s">
        <v>1879</v>
      </c>
      <c r="B2013" s="141" t="s">
        <v>3989</v>
      </c>
      <c r="C2013" s="545"/>
      <c r="D2013" s="546"/>
      <c r="E2013" s="126"/>
      <c r="F2013" s="1159"/>
      <c r="G2013" s="684"/>
    </row>
    <row r="2014" spans="1:7" s="547" customFormat="1" ht="133.9" customHeight="1">
      <c r="A2014" s="544"/>
      <c r="B2014" s="549" t="s">
        <v>4311</v>
      </c>
      <c r="C2014" s="545"/>
      <c r="D2014" s="546"/>
      <c r="E2014" s="126"/>
      <c r="F2014" s="1159"/>
      <c r="G2014" s="684"/>
    </row>
    <row r="2015" spans="1:7" s="547" customFormat="1" ht="138" customHeight="1">
      <c r="B2015" s="549" t="s">
        <v>4312</v>
      </c>
      <c r="C2015" s="548"/>
      <c r="D2015" s="546"/>
      <c r="E2015" s="113"/>
      <c r="F2015" s="1151"/>
      <c r="G2015" s="684"/>
    </row>
    <row r="2016" spans="1:7" s="547" customFormat="1">
      <c r="B2016" s="141"/>
      <c r="C2016" s="548"/>
      <c r="D2016" s="546"/>
      <c r="E2016" s="113"/>
      <c r="F2016" s="1151"/>
      <c r="G2016" s="684"/>
    </row>
    <row r="2017" spans="1:7" s="547" customFormat="1">
      <c r="B2017" s="549" t="s">
        <v>1843</v>
      </c>
      <c r="C2017" s="548"/>
      <c r="D2017" s="546"/>
      <c r="E2017" s="113"/>
      <c r="F2017" s="1151"/>
      <c r="G2017" s="684"/>
    </row>
    <row r="2018" spans="1:7" s="547" customFormat="1">
      <c r="B2018" s="141" t="s">
        <v>1841</v>
      </c>
      <c r="C2018" s="548" t="s">
        <v>258</v>
      </c>
      <c r="D2018" s="546">
        <v>2</v>
      </c>
      <c r="E2018" s="113"/>
      <c r="F2018" s="1151">
        <f>D2018*E2018</f>
        <v>0</v>
      </c>
      <c r="G2018" s="684"/>
    </row>
    <row r="2019" spans="1:7" s="547" customFormat="1">
      <c r="B2019" s="141" t="s">
        <v>1815</v>
      </c>
      <c r="C2019" s="548" t="s">
        <v>258</v>
      </c>
      <c r="D2019" s="546">
        <v>2</v>
      </c>
      <c r="E2019" s="113"/>
      <c r="F2019" s="1151">
        <f>D2019*E2019</f>
        <v>0</v>
      </c>
      <c r="G2019" s="684"/>
    </row>
    <row r="2020" spans="1:7" s="140" customFormat="1">
      <c r="A2020" s="543"/>
      <c r="B2020" s="510"/>
      <c r="C2020" s="45"/>
      <c r="D2020" s="48"/>
      <c r="E2020" s="113"/>
      <c r="F2020" s="1151"/>
      <c r="G2020" s="68"/>
    </row>
    <row r="2021" spans="1:7" s="547" customFormat="1" ht="38.25">
      <c r="A2021" s="544" t="s">
        <v>3988</v>
      </c>
      <c r="B2021" s="141" t="s">
        <v>3918</v>
      </c>
      <c r="C2021" s="545"/>
      <c r="D2021" s="546"/>
      <c r="E2021" s="126"/>
      <c r="F2021" s="1159"/>
      <c r="G2021" s="684"/>
    </row>
    <row r="2022" spans="1:7" s="547" customFormat="1" ht="138.6" customHeight="1">
      <c r="A2022" s="544"/>
      <c r="B2022" s="549" t="s">
        <v>4313</v>
      </c>
      <c r="C2022" s="545"/>
      <c r="D2022" s="546"/>
      <c r="E2022" s="126"/>
      <c r="F2022" s="1159"/>
      <c r="G2022" s="684"/>
    </row>
    <row r="2023" spans="1:7" s="547" customFormat="1" ht="42" customHeight="1">
      <c r="A2023" s="544"/>
      <c r="B2023" s="549" t="s">
        <v>1796</v>
      </c>
      <c r="C2023" s="545"/>
      <c r="D2023" s="546"/>
      <c r="E2023" s="126"/>
      <c r="F2023" s="1159"/>
      <c r="G2023" s="684"/>
    </row>
    <row r="2024" spans="1:7" s="547" customFormat="1" ht="138.6" customHeight="1">
      <c r="A2024" s="544"/>
      <c r="B2024" s="549" t="s">
        <v>3991</v>
      </c>
      <c r="C2024" s="545"/>
      <c r="D2024" s="546"/>
      <c r="E2024" s="126"/>
      <c r="F2024" s="1159"/>
      <c r="G2024" s="684"/>
    </row>
    <row r="2025" spans="1:7" s="547" customFormat="1" ht="127.9" customHeight="1">
      <c r="A2025" s="544"/>
      <c r="B2025" s="549" t="s">
        <v>4314</v>
      </c>
      <c r="C2025" s="545"/>
      <c r="D2025" s="546"/>
      <c r="E2025" s="126"/>
      <c r="F2025" s="1159"/>
      <c r="G2025" s="684"/>
    </row>
    <row r="2026" spans="1:7" s="547" customFormat="1">
      <c r="B2026" s="549" t="s">
        <v>3910</v>
      </c>
      <c r="C2026" s="548"/>
      <c r="D2026" s="546"/>
      <c r="E2026" s="113"/>
      <c r="F2026" s="1151"/>
      <c r="G2026" s="684"/>
    </row>
    <row r="2027" spans="1:7" s="547" customFormat="1">
      <c r="B2027" s="141" t="s">
        <v>3909</v>
      </c>
      <c r="C2027" s="548" t="s">
        <v>258</v>
      </c>
      <c r="D2027" s="546">
        <v>1</v>
      </c>
      <c r="E2027" s="113"/>
      <c r="F2027" s="1151">
        <f>D2027*E2027</f>
        <v>0</v>
      </c>
      <c r="G2027" s="684"/>
    </row>
    <row r="2028" spans="1:7" s="140" customFormat="1">
      <c r="A2028" s="543"/>
      <c r="B2028" s="510"/>
      <c r="C2028" s="45"/>
      <c r="D2028" s="48"/>
      <c r="E2028" s="113"/>
      <c r="F2028" s="1151"/>
      <c r="G2028" s="68"/>
    </row>
    <row r="2029" spans="1:7" s="547" customFormat="1" ht="51">
      <c r="A2029" s="544" t="s">
        <v>1878</v>
      </c>
      <c r="B2029" s="141" t="s">
        <v>4059</v>
      </c>
      <c r="C2029" s="545"/>
      <c r="D2029" s="546"/>
      <c r="E2029" s="126"/>
      <c r="F2029" s="1159"/>
      <c r="G2029" s="684"/>
    </row>
    <row r="2030" spans="1:7" s="547" customFormat="1" ht="138.94999999999999" customHeight="1">
      <c r="A2030" s="544"/>
      <c r="B2030" s="549" t="s">
        <v>3992</v>
      </c>
      <c r="C2030" s="545"/>
      <c r="D2030" s="546"/>
      <c r="E2030" s="126"/>
      <c r="F2030" s="1159"/>
      <c r="G2030" s="684"/>
    </row>
    <row r="2031" spans="1:7" s="547" customFormat="1" ht="42" customHeight="1">
      <c r="A2031" s="544"/>
      <c r="B2031" s="549" t="s">
        <v>3990</v>
      </c>
      <c r="C2031" s="545"/>
      <c r="D2031" s="546"/>
      <c r="E2031" s="126"/>
      <c r="F2031" s="1159"/>
      <c r="G2031" s="684"/>
    </row>
    <row r="2032" spans="1:7" s="547" customFormat="1" ht="135" customHeight="1">
      <c r="A2032" s="544"/>
      <c r="B2032" s="549" t="s">
        <v>3991</v>
      </c>
      <c r="C2032" s="545"/>
      <c r="D2032" s="546"/>
      <c r="E2032" s="126"/>
      <c r="F2032" s="1159"/>
      <c r="G2032" s="684"/>
    </row>
    <row r="2033" spans="1:7" s="547" customFormat="1" ht="127.15" customHeight="1">
      <c r="A2033" s="544"/>
      <c r="B2033" s="549" t="s">
        <v>4315</v>
      </c>
      <c r="C2033" s="545"/>
      <c r="D2033" s="546"/>
      <c r="E2033" s="126"/>
      <c r="F2033" s="1159"/>
      <c r="G2033" s="684"/>
    </row>
    <row r="2034" spans="1:7" s="547" customFormat="1">
      <c r="B2034" s="549" t="s">
        <v>3911</v>
      </c>
      <c r="C2034" s="548"/>
      <c r="D2034" s="546"/>
      <c r="E2034" s="113"/>
      <c r="F2034" s="1151"/>
      <c r="G2034" s="684"/>
    </row>
    <row r="2035" spans="1:7" s="547" customFormat="1">
      <c r="B2035" s="141" t="s">
        <v>3909</v>
      </c>
      <c r="C2035" s="548" t="s">
        <v>258</v>
      </c>
      <c r="D2035" s="546">
        <v>1</v>
      </c>
      <c r="E2035" s="113"/>
      <c r="F2035" s="1151">
        <f>D2035*E2035</f>
        <v>0</v>
      </c>
      <c r="G2035" s="684"/>
    </row>
    <row r="2036" spans="1:7" s="547" customFormat="1">
      <c r="B2036" s="141"/>
      <c r="C2036" s="548"/>
      <c r="D2036" s="546"/>
      <c r="E2036" s="113"/>
      <c r="F2036" s="1151"/>
      <c r="G2036" s="684"/>
    </row>
    <row r="2037" spans="1:7" s="547" customFormat="1" ht="51">
      <c r="A2037" s="544" t="s">
        <v>2021</v>
      </c>
      <c r="B2037" s="141" t="s">
        <v>3993</v>
      </c>
      <c r="C2037" s="545"/>
      <c r="D2037" s="546"/>
      <c r="E2037" s="126"/>
      <c r="F2037" s="1159"/>
      <c r="G2037" s="684"/>
    </row>
    <row r="2038" spans="1:7" s="547" customFormat="1" ht="108" customHeight="1">
      <c r="A2038" s="544"/>
      <c r="B2038" s="549" t="s">
        <v>4316</v>
      </c>
      <c r="C2038" s="545"/>
      <c r="D2038" s="546"/>
      <c r="E2038" s="126"/>
      <c r="F2038" s="1159"/>
      <c r="G2038" s="684"/>
    </row>
    <row r="2039" spans="1:7" s="547" customFormat="1" ht="48.6" customHeight="1">
      <c r="A2039" s="544"/>
      <c r="B2039" s="549" t="s">
        <v>1796</v>
      </c>
      <c r="C2039" s="545"/>
      <c r="D2039" s="546"/>
      <c r="E2039" s="126"/>
      <c r="F2039" s="1159"/>
      <c r="G2039" s="684"/>
    </row>
    <row r="2040" spans="1:7" s="547" customFormat="1" ht="139.15" customHeight="1">
      <c r="A2040" s="544"/>
      <c r="B2040" s="549" t="s">
        <v>3994</v>
      </c>
      <c r="C2040" s="545"/>
      <c r="D2040" s="546"/>
      <c r="E2040" s="126"/>
      <c r="F2040" s="1159"/>
      <c r="G2040" s="684"/>
    </row>
    <row r="2041" spans="1:7" s="547" customFormat="1" ht="54" customHeight="1">
      <c r="B2041" s="141" t="s">
        <v>4317</v>
      </c>
      <c r="C2041" s="548"/>
      <c r="D2041" s="546"/>
      <c r="E2041" s="113"/>
      <c r="F2041" s="1151"/>
      <c r="G2041" s="684"/>
    </row>
    <row r="2042" spans="1:7" s="547" customFormat="1" ht="13.7" customHeight="1">
      <c r="B2042" s="141"/>
      <c r="C2042" s="548"/>
      <c r="D2042" s="546"/>
      <c r="E2042" s="113"/>
      <c r="F2042" s="1151"/>
      <c r="G2042" s="684"/>
    </row>
    <row r="2043" spans="1:7" s="547" customFormat="1">
      <c r="B2043" s="549" t="s">
        <v>3912</v>
      </c>
      <c r="C2043" s="548"/>
      <c r="D2043" s="546"/>
      <c r="E2043" s="113"/>
      <c r="F2043" s="1151"/>
      <c r="G2043" s="684"/>
    </row>
    <row r="2044" spans="1:7" s="547" customFormat="1">
      <c r="B2044" s="141" t="s">
        <v>3995</v>
      </c>
      <c r="C2044" s="548" t="s">
        <v>258</v>
      </c>
      <c r="D2044" s="546">
        <v>1</v>
      </c>
      <c r="E2044" s="113"/>
      <c r="F2044" s="1151">
        <f>D2044*E2044</f>
        <v>0</v>
      </c>
      <c r="G2044" s="684"/>
    </row>
    <row r="2045" spans="1:7" s="547" customFormat="1" ht="13.5" thickBot="1">
      <c r="B2045" s="141"/>
      <c r="C2045" s="548"/>
      <c r="D2045" s="546"/>
      <c r="E2045" s="113"/>
      <c r="F2045" s="1151"/>
      <c r="G2045" s="684"/>
    </row>
    <row r="2046" spans="1:7" s="547" customFormat="1" ht="13.5" thickBot="1">
      <c r="A2046" s="616"/>
      <c r="B2046" s="634" t="s">
        <v>2051</v>
      </c>
      <c r="C2046" s="635"/>
      <c r="D2046" s="636"/>
      <c r="E2046" s="637"/>
      <c r="F2046" s="1149">
        <f>SUM(F1854:F2045)</f>
        <v>0</v>
      </c>
      <c r="G2046" s="684"/>
    </row>
    <row r="2047" spans="1:7" s="547" customFormat="1">
      <c r="B2047" s="141"/>
      <c r="C2047" s="548"/>
      <c r="D2047" s="546"/>
      <c r="E2047" s="113"/>
      <c r="F2047" s="1151"/>
      <c r="G2047" s="684"/>
    </row>
    <row r="2048" spans="1:7" s="547" customFormat="1">
      <c r="B2048" s="141"/>
      <c r="C2048" s="548"/>
      <c r="D2048" s="546"/>
      <c r="E2048" s="113"/>
      <c r="F2048" s="1151"/>
      <c r="G2048" s="684"/>
    </row>
    <row r="2049" spans="1:7" s="140" customFormat="1">
      <c r="A2049" s="542" t="s">
        <v>945</v>
      </c>
      <c r="B2049" s="513" t="s">
        <v>1053</v>
      </c>
      <c r="C2049" s="45"/>
      <c r="D2049" s="48"/>
      <c r="E2049" s="113"/>
      <c r="F2049" s="1156"/>
      <c r="G2049" s="649"/>
    </row>
    <row r="2050" spans="1:7" s="140" customFormat="1">
      <c r="A2050" s="551"/>
      <c r="B2050" s="510"/>
      <c r="C2050" s="45"/>
      <c r="D2050" s="48"/>
      <c r="E2050" s="113"/>
      <c r="F2050" s="1156"/>
      <c r="G2050" s="649"/>
    </row>
    <row r="2051" spans="1:7" s="140" customFormat="1">
      <c r="A2051" s="543"/>
      <c r="B2051" s="510"/>
      <c r="C2051" s="45"/>
      <c r="D2051" s="48"/>
      <c r="E2051" s="113"/>
      <c r="F2051" s="1151"/>
      <c r="G2051" s="68"/>
    </row>
    <row r="2052" spans="1:7" s="140" customFormat="1">
      <c r="A2052" s="551"/>
      <c r="B2052" s="1121" t="s">
        <v>565</v>
      </c>
      <c r="C2052" s="45"/>
      <c r="D2052" s="48"/>
      <c r="E2052" s="113"/>
      <c r="F2052" s="1156"/>
      <c r="G2052" s="68"/>
    </row>
    <row r="2053" spans="1:7" s="140" customFormat="1" ht="25.5">
      <c r="A2053" s="551"/>
      <c r="B2053" s="574" t="s">
        <v>1054</v>
      </c>
      <c r="C2053" s="45"/>
      <c r="D2053" s="48"/>
      <c r="E2053" s="113"/>
      <c r="F2053" s="1156"/>
      <c r="G2053" s="68"/>
    </row>
    <row r="2054" spans="1:7" s="547" customFormat="1" ht="25.5">
      <c r="A2054" s="544"/>
      <c r="B2054" s="1122" t="s">
        <v>1145</v>
      </c>
      <c r="C2054" s="545"/>
      <c r="D2054" s="546"/>
      <c r="E2054" s="126"/>
      <c r="F2054" s="1159"/>
      <c r="G2054" s="684"/>
    </row>
    <row r="2055" spans="1:7" s="547" customFormat="1" ht="63.75">
      <c r="B2055" s="1122" t="s">
        <v>1320</v>
      </c>
      <c r="C2055" s="548"/>
      <c r="D2055" s="546"/>
      <c r="E2055" s="113"/>
      <c r="F2055" s="1151"/>
      <c r="G2055" s="690"/>
    </row>
    <row r="2056" spans="1:7" s="547" customFormat="1" ht="27" customHeight="1">
      <c r="B2056" s="1122" t="s">
        <v>1146</v>
      </c>
      <c r="C2056" s="548"/>
      <c r="D2056" s="546"/>
      <c r="E2056" s="113"/>
      <c r="F2056" s="1151"/>
      <c r="G2056" s="684"/>
    </row>
    <row r="2057" spans="1:7" s="140" customFormat="1" ht="63.75">
      <c r="A2057" s="551"/>
      <c r="B2057" s="574" t="s">
        <v>1321</v>
      </c>
      <c r="C2057" s="45"/>
      <c r="D2057" s="48"/>
      <c r="E2057" s="113"/>
      <c r="F2057" s="1156"/>
      <c r="G2057" s="695"/>
    </row>
    <row r="2058" spans="1:7" s="140" customFormat="1">
      <c r="A2058" s="551"/>
      <c r="B2058" s="570"/>
      <c r="C2058" s="45"/>
      <c r="D2058" s="48"/>
      <c r="E2058" s="113"/>
      <c r="F2058" s="1156"/>
      <c r="G2058" s="68"/>
    </row>
    <row r="2059" spans="1:7" s="140" customFormat="1" ht="25.5">
      <c r="A2059" s="551"/>
      <c r="B2059" s="574" t="s">
        <v>1147</v>
      </c>
      <c r="C2059" s="45"/>
      <c r="D2059" s="48"/>
      <c r="E2059" s="113"/>
      <c r="F2059" s="1156"/>
      <c r="G2059" s="68"/>
    </row>
    <row r="2060" spans="1:7" s="140" customFormat="1">
      <c r="A2060" s="543"/>
      <c r="B2060" s="570"/>
      <c r="C2060" s="45"/>
      <c r="D2060" s="48"/>
      <c r="E2060" s="113"/>
      <c r="F2060" s="1151"/>
      <c r="G2060" s="68"/>
    </row>
    <row r="2061" spans="1:7" s="140" customFormat="1" ht="89.25">
      <c r="A2061" s="543"/>
      <c r="B2061" s="574" t="s">
        <v>3637</v>
      </c>
      <c r="C2061" s="45"/>
      <c r="D2061" s="48"/>
      <c r="E2061" s="113"/>
      <c r="F2061" s="1151"/>
      <c r="G2061" s="68"/>
    </row>
    <row r="2062" spans="1:7" s="140" customFormat="1">
      <c r="A2062" s="543"/>
      <c r="B2062" s="570"/>
      <c r="C2062" s="45"/>
      <c r="D2062" s="48"/>
      <c r="E2062" s="113"/>
      <c r="F2062" s="1151"/>
      <c r="G2062" s="68"/>
    </row>
    <row r="2063" spans="1:7" s="140" customFormat="1">
      <c r="A2063" s="543"/>
      <c r="B2063" s="570"/>
      <c r="C2063" s="45"/>
      <c r="D2063" s="48"/>
      <c r="E2063" s="113"/>
      <c r="F2063" s="1151"/>
      <c r="G2063" s="68"/>
    </row>
    <row r="2064" spans="1:7" s="547" customFormat="1" ht="38.25">
      <c r="A2064" s="544" t="s">
        <v>1856</v>
      </c>
      <c r="B2064" s="571" t="s">
        <v>3996</v>
      </c>
      <c r="C2064" s="545"/>
      <c r="D2064" s="546"/>
      <c r="E2064" s="126"/>
      <c r="F2064" s="1159"/>
      <c r="G2064" s="684"/>
    </row>
    <row r="2065" spans="1:7" s="547" customFormat="1" ht="84.6" customHeight="1">
      <c r="A2065" s="544"/>
      <c r="B2065" s="571" t="s">
        <v>4318</v>
      </c>
      <c r="C2065" s="545"/>
      <c r="D2065" s="546"/>
      <c r="E2065" s="126"/>
      <c r="F2065" s="1159"/>
      <c r="G2065" s="684"/>
    </row>
    <row r="2066" spans="1:7" s="547" customFormat="1" ht="70.349999999999994" customHeight="1">
      <c r="A2066" s="544"/>
      <c r="B2066" s="571" t="s">
        <v>1853</v>
      </c>
      <c r="C2066" s="545"/>
      <c r="D2066" s="546"/>
      <c r="E2066" s="126"/>
      <c r="F2066" s="1159"/>
      <c r="G2066" s="684"/>
    </row>
    <row r="2067" spans="1:7" s="547" customFormat="1">
      <c r="A2067" s="544"/>
      <c r="B2067" s="571"/>
      <c r="C2067" s="545"/>
      <c r="D2067" s="546"/>
      <c r="E2067" s="126"/>
      <c r="F2067" s="1159"/>
      <c r="G2067" s="684"/>
    </row>
    <row r="2068" spans="1:7" s="547" customFormat="1">
      <c r="B2068" s="571" t="s">
        <v>1857</v>
      </c>
      <c r="C2068" s="548"/>
      <c r="D2068" s="546"/>
      <c r="E2068" s="113"/>
      <c r="F2068" s="1151"/>
      <c r="G2068" s="684"/>
    </row>
    <row r="2069" spans="1:7" s="547" customFormat="1">
      <c r="B2069" s="141" t="s">
        <v>3997</v>
      </c>
      <c r="C2069" s="548" t="s">
        <v>258</v>
      </c>
      <c r="D2069" s="546">
        <v>1</v>
      </c>
      <c r="E2069" s="113"/>
      <c r="F2069" s="1151">
        <f>D2069*E2069</f>
        <v>0</v>
      </c>
      <c r="G2069" s="684"/>
    </row>
    <row r="2070" spans="1:7" s="140" customFormat="1">
      <c r="A2070" s="543"/>
      <c r="B2070" s="570"/>
      <c r="C2070" s="45"/>
      <c r="D2070" s="48"/>
      <c r="E2070" s="113"/>
      <c r="F2070" s="1151"/>
      <c r="G2070" s="68"/>
    </row>
    <row r="2071" spans="1:7" s="547" customFormat="1" ht="38.25">
      <c r="A2071" s="544" t="s">
        <v>1851</v>
      </c>
      <c r="B2071" s="571" t="s">
        <v>3998</v>
      </c>
      <c r="C2071" s="545"/>
      <c r="D2071" s="546"/>
      <c r="E2071" s="126"/>
      <c r="F2071" s="1159"/>
      <c r="G2071" s="684"/>
    </row>
    <row r="2072" spans="1:7" s="547" customFormat="1" ht="87.6" customHeight="1">
      <c r="A2072" s="544"/>
      <c r="B2072" s="571" t="s">
        <v>4319</v>
      </c>
      <c r="C2072" s="545"/>
      <c r="D2072" s="546"/>
      <c r="E2072" s="126"/>
      <c r="F2072" s="1159"/>
      <c r="G2072" s="684"/>
    </row>
    <row r="2073" spans="1:7" s="547" customFormat="1" ht="70.349999999999994" customHeight="1">
      <c r="A2073" s="544"/>
      <c r="B2073" s="571" t="s">
        <v>1853</v>
      </c>
      <c r="C2073" s="545"/>
      <c r="D2073" s="546"/>
      <c r="E2073" s="126"/>
      <c r="F2073" s="1159"/>
      <c r="G2073" s="684"/>
    </row>
    <row r="2074" spans="1:7" s="547" customFormat="1">
      <c r="A2074" s="544"/>
      <c r="B2074" s="571"/>
      <c r="C2074" s="545"/>
      <c r="D2074" s="546"/>
      <c r="E2074" s="126"/>
      <c r="F2074" s="1159"/>
      <c r="G2074" s="684"/>
    </row>
    <row r="2075" spans="1:7" s="547" customFormat="1">
      <c r="B2075" s="571" t="s">
        <v>1855</v>
      </c>
      <c r="C2075" s="548"/>
      <c r="D2075" s="546"/>
      <c r="E2075" s="113"/>
      <c r="F2075" s="1151"/>
      <c r="G2075" s="684"/>
    </row>
    <row r="2076" spans="1:7" s="547" customFormat="1">
      <c r="B2076" s="141" t="s">
        <v>3999</v>
      </c>
      <c r="C2076" s="548" t="s">
        <v>258</v>
      </c>
      <c r="D2076" s="546">
        <v>1</v>
      </c>
      <c r="E2076" s="113"/>
      <c r="F2076" s="1151">
        <f>D2076*E2076</f>
        <v>0</v>
      </c>
      <c r="G2076" s="684"/>
    </row>
    <row r="2077" spans="1:7" s="140" customFormat="1">
      <c r="A2077" s="543"/>
      <c r="B2077" s="570"/>
      <c r="C2077" s="45"/>
      <c r="D2077" s="48"/>
      <c r="E2077" s="113"/>
      <c r="F2077" s="1151"/>
      <c r="G2077" s="68"/>
    </row>
    <row r="2078" spans="1:7" s="547" customFormat="1" ht="38.25">
      <c r="A2078" s="544" t="s">
        <v>1852</v>
      </c>
      <c r="B2078" s="571" t="s">
        <v>4000</v>
      </c>
      <c r="C2078" s="545"/>
      <c r="D2078" s="546"/>
      <c r="E2078" s="126"/>
      <c r="F2078" s="1159"/>
      <c r="G2078" s="684"/>
    </row>
    <row r="2079" spans="1:7" s="547" customFormat="1" ht="85.9" customHeight="1">
      <c r="A2079" s="544"/>
      <c r="B2079" s="571" t="s">
        <v>4320</v>
      </c>
      <c r="C2079" s="545"/>
      <c r="D2079" s="546"/>
      <c r="E2079" s="126"/>
      <c r="F2079" s="1159"/>
      <c r="G2079" s="684"/>
    </row>
    <row r="2080" spans="1:7" s="547" customFormat="1" ht="78.599999999999994" customHeight="1">
      <c r="A2080" s="544"/>
      <c r="B2080" s="571" t="s">
        <v>4002</v>
      </c>
      <c r="C2080" s="545"/>
      <c r="D2080" s="546"/>
      <c r="E2080" s="126"/>
      <c r="F2080" s="1159"/>
      <c r="G2080" s="684"/>
    </row>
    <row r="2081" spans="1:7" s="547" customFormat="1">
      <c r="A2081" s="544"/>
      <c r="B2081" s="571"/>
      <c r="C2081" s="545"/>
      <c r="D2081" s="546"/>
      <c r="E2081" s="126"/>
      <c r="F2081" s="1159"/>
      <c r="G2081" s="684"/>
    </row>
    <row r="2082" spans="1:7" s="547" customFormat="1">
      <c r="B2082" s="571" t="s">
        <v>1854</v>
      </c>
      <c r="C2082" s="548"/>
      <c r="D2082" s="546"/>
      <c r="E2082" s="113"/>
      <c r="F2082" s="1151"/>
      <c r="G2082" s="684"/>
    </row>
    <row r="2083" spans="1:7" s="547" customFormat="1">
      <c r="B2083" s="141" t="s">
        <v>4001</v>
      </c>
      <c r="C2083" s="548" t="s">
        <v>258</v>
      </c>
      <c r="D2083" s="546">
        <v>1</v>
      </c>
      <c r="E2083" s="113"/>
      <c r="F2083" s="1151">
        <f>D2083*E2083</f>
        <v>0</v>
      </c>
      <c r="G2083" s="684"/>
    </row>
    <row r="2084" spans="1:7" s="140" customFormat="1">
      <c r="A2084" s="543"/>
      <c r="B2084" s="570"/>
      <c r="C2084" s="45"/>
      <c r="D2084" s="48"/>
      <c r="E2084" s="113"/>
      <c r="F2084" s="1151"/>
      <c r="G2084" s="68"/>
    </row>
    <row r="2085" spans="1:7" s="547" customFormat="1" ht="38.25">
      <c r="A2085" s="544" t="s">
        <v>1847</v>
      </c>
      <c r="B2085" s="571" t="s">
        <v>4004</v>
      </c>
      <c r="C2085" s="545"/>
      <c r="D2085" s="546"/>
      <c r="E2085" s="126"/>
      <c r="F2085" s="1159"/>
      <c r="G2085" s="684"/>
    </row>
    <row r="2086" spans="1:7" s="547" customFormat="1" ht="89.25">
      <c r="A2086" s="544"/>
      <c r="B2086" s="571" t="s">
        <v>4321</v>
      </c>
      <c r="C2086" s="545"/>
      <c r="D2086" s="546"/>
      <c r="E2086" s="126"/>
      <c r="F2086" s="1159"/>
      <c r="G2086" s="684"/>
    </row>
    <row r="2087" spans="1:7" s="547" customFormat="1" ht="130.69999999999999" customHeight="1">
      <c r="A2087" s="544"/>
      <c r="B2087" s="571" t="s">
        <v>4322</v>
      </c>
      <c r="C2087" s="545"/>
      <c r="D2087" s="546"/>
      <c r="E2087" s="126"/>
      <c r="F2087" s="1159"/>
      <c r="G2087" s="684"/>
    </row>
    <row r="2088" spans="1:7" s="547" customFormat="1">
      <c r="A2088" s="544"/>
      <c r="B2088" s="571"/>
      <c r="C2088" s="545"/>
      <c r="D2088" s="546"/>
      <c r="E2088" s="126"/>
      <c r="F2088" s="1159"/>
      <c r="G2088" s="684"/>
    </row>
    <row r="2089" spans="1:7" s="547" customFormat="1">
      <c r="B2089" s="571" t="s">
        <v>1848</v>
      </c>
      <c r="C2089" s="548"/>
      <c r="D2089" s="546"/>
      <c r="E2089" s="113"/>
      <c r="F2089" s="1151"/>
      <c r="G2089" s="684"/>
    </row>
    <row r="2090" spans="1:7" s="547" customFormat="1">
      <c r="B2090" s="141" t="s">
        <v>4003</v>
      </c>
      <c r="C2090" s="548" t="s">
        <v>258</v>
      </c>
      <c r="D2090" s="546">
        <v>3</v>
      </c>
      <c r="E2090" s="113"/>
      <c r="F2090" s="1151">
        <f>D2090*E2090</f>
        <v>0</v>
      </c>
      <c r="G2090" s="684"/>
    </row>
    <row r="2091" spans="1:7" s="547" customFormat="1">
      <c r="B2091" s="141"/>
      <c r="C2091" s="548"/>
      <c r="D2091" s="546"/>
      <c r="E2091" s="113"/>
      <c r="F2091" s="1151"/>
      <c r="G2091" s="684"/>
    </row>
    <row r="2092" spans="1:7" s="547" customFormat="1" ht="63.75">
      <c r="A2092" s="544" t="s">
        <v>1844</v>
      </c>
      <c r="B2092" s="571" t="s">
        <v>4005</v>
      </c>
      <c r="C2092" s="545"/>
      <c r="D2092" s="546"/>
      <c r="E2092" s="126"/>
      <c r="F2092" s="1159"/>
      <c r="G2092" s="684"/>
    </row>
    <row r="2093" spans="1:7" s="547" customFormat="1" ht="139.15" customHeight="1">
      <c r="A2093" s="544"/>
      <c r="B2093" s="571" t="s">
        <v>4323</v>
      </c>
      <c r="C2093" s="545"/>
      <c r="D2093" s="546"/>
      <c r="E2093" s="126"/>
      <c r="F2093" s="1159"/>
      <c r="G2093" s="684"/>
    </row>
    <row r="2094" spans="1:7" s="547" customFormat="1" ht="119.45" customHeight="1">
      <c r="A2094" s="544"/>
      <c r="B2094" s="571" t="s">
        <v>1845</v>
      </c>
      <c r="C2094" s="545"/>
      <c r="D2094" s="546"/>
      <c r="E2094" s="126"/>
      <c r="F2094" s="1159"/>
      <c r="G2094" s="684"/>
    </row>
    <row r="2095" spans="1:7" s="547" customFormat="1">
      <c r="A2095" s="544"/>
      <c r="B2095" s="571"/>
      <c r="C2095" s="545"/>
      <c r="D2095" s="546"/>
      <c r="E2095" s="126"/>
      <c r="F2095" s="1159"/>
      <c r="G2095" s="684"/>
    </row>
    <row r="2096" spans="1:7" s="547" customFormat="1">
      <c r="B2096" s="571" t="s">
        <v>1846</v>
      </c>
      <c r="C2096" s="548"/>
      <c r="D2096" s="546"/>
      <c r="E2096" s="113"/>
      <c r="F2096" s="1151"/>
      <c r="G2096" s="684"/>
    </row>
    <row r="2097" spans="1:7" s="547" customFormat="1">
      <c r="B2097" s="141" t="s">
        <v>4006</v>
      </c>
      <c r="C2097" s="548" t="s">
        <v>258</v>
      </c>
      <c r="D2097" s="546">
        <v>1</v>
      </c>
      <c r="E2097" s="113"/>
      <c r="F2097" s="1151">
        <f>D2097*E2097</f>
        <v>0</v>
      </c>
      <c r="G2097" s="684"/>
    </row>
    <row r="2098" spans="1:7" s="547" customFormat="1">
      <c r="B2098" s="141"/>
      <c r="C2098" s="548"/>
      <c r="D2098" s="546"/>
      <c r="E2098" s="113"/>
      <c r="F2098" s="1151"/>
      <c r="G2098" s="684"/>
    </row>
    <row r="2099" spans="1:7" s="547" customFormat="1" ht="38.25">
      <c r="A2099" s="544" t="s">
        <v>1859</v>
      </c>
      <c r="B2099" s="571" t="s">
        <v>4007</v>
      </c>
      <c r="C2099" s="545"/>
      <c r="D2099" s="546"/>
      <c r="E2099" s="126"/>
      <c r="F2099" s="1159"/>
      <c r="G2099" s="684"/>
    </row>
    <row r="2100" spans="1:7" s="547" customFormat="1" ht="122.45" customHeight="1">
      <c r="A2100" s="544"/>
      <c r="B2100" s="571" t="s">
        <v>4324</v>
      </c>
      <c r="C2100" s="545"/>
      <c r="D2100" s="546"/>
      <c r="E2100" s="126"/>
      <c r="F2100" s="1159"/>
      <c r="G2100" s="684"/>
    </row>
    <row r="2101" spans="1:7" s="547" customFormat="1" ht="102">
      <c r="A2101" s="544"/>
      <c r="B2101" s="571" t="s">
        <v>1861</v>
      </c>
      <c r="C2101" s="545"/>
      <c r="D2101" s="546"/>
      <c r="E2101" s="126"/>
      <c r="F2101" s="1159"/>
      <c r="G2101" s="684"/>
    </row>
    <row r="2102" spans="1:7" s="547" customFormat="1">
      <c r="A2102" s="544"/>
      <c r="B2102" s="571"/>
      <c r="C2102" s="545"/>
      <c r="D2102" s="546"/>
      <c r="E2102" s="126"/>
      <c r="F2102" s="1159"/>
      <c r="G2102" s="684"/>
    </row>
    <row r="2103" spans="1:7" s="547" customFormat="1">
      <c r="B2103" s="571" t="s">
        <v>1860</v>
      </c>
      <c r="C2103" s="548"/>
      <c r="D2103" s="546"/>
      <c r="E2103" s="113"/>
      <c r="F2103" s="1151"/>
      <c r="G2103" s="684"/>
    </row>
    <row r="2104" spans="1:7" s="547" customFormat="1">
      <c r="B2104" s="141" t="s">
        <v>4008</v>
      </c>
      <c r="C2104" s="548" t="s">
        <v>258</v>
      </c>
      <c r="D2104" s="546">
        <v>1</v>
      </c>
      <c r="E2104" s="113"/>
      <c r="F2104" s="1151">
        <f>D2104*E2104</f>
        <v>0</v>
      </c>
      <c r="G2104" s="684"/>
    </row>
    <row r="2105" spans="1:7" s="547" customFormat="1">
      <c r="B2105" s="141"/>
      <c r="C2105" s="548"/>
      <c r="D2105" s="546"/>
      <c r="E2105" s="113"/>
      <c r="F2105" s="1151"/>
      <c r="G2105" s="684"/>
    </row>
    <row r="2106" spans="1:7" s="547" customFormat="1" ht="79.5" customHeight="1">
      <c r="A2106" s="544" t="s">
        <v>1862</v>
      </c>
      <c r="B2106" s="141" t="s">
        <v>3914</v>
      </c>
      <c r="C2106" s="545"/>
      <c r="D2106" s="546"/>
      <c r="E2106" s="126"/>
      <c r="F2106" s="1159"/>
      <c r="G2106" s="684"/>
    </row>
    <row r="2107" spans="1:7" s="547" customFormat="1" ht="13.7" customHeight="1">
      <c r="A2107" s="544"/>
      <c r="B2107" s="141"/>
      <c r="C2107" s="545"/>
      <c r="D2107" s="546"/>
      <c r="E2107" s="126"/>
      <c r="F2107" s="1159"/>
      <c r="G2107" s="684"/>
    </row>
    <row r="2108" spans="1:7" s="547" customFormat="1">
      <c r="B2108" s="141" t="s">
        <v>1864</v>
      </c>
      <c r="C2108" s="548"/>
      <c r="D2108" s="546"/>
      <c r="E2108" s="113"/>
      <c r="F2108" s="1151"/>
      <c r="G2108" s="684"/>
    </row>
    <row r="2109" spans="1:7" s="547" customFormat="1">
      <c r="B2109" s="141" t="s">
        <v>3913</v>
      </c>
      <c r="C2109" s="548" t="s">
        <v>258</v>
      </c>
      <c r="D2109" s="546">
        <v>1</v>
      </c>
      <c r="E2109" s="113"/>
      <c r="F2109" s="1151">
        <f>D2109*E2109</f>
        <v>0</v>
      </c>
      <c r="G2109" s="684"/>
    </row>
    <row r="2110" spans="1:7" s="547" customFormat="1">
      <c r="B2110" s="141"/>
      <c r="C2110" s="548"/>
      <c r="D2110" s="546"/>
      <c r="E2110" s="113"/>
      <c r="F2110" s="1151"/>
      <c r="G2110" s="684"/>
    </row>
    <row r="2111" spans="1:7" s="547" customFormat="1" ht="38.25">
      <c r="A2111" s="544" t="s">
        <v>1863</v>
      </c>
      <c r="B2111" s="571" t="s">
        <v>1869</v>
      </c>
      <c r="C2111" s="545"/>
      <c r="D2111" s="546"/>
      <c r="E2111" s="126"/>
      <c r="F2111" s="1159"/>
      <c r="G2111" s="684"/>
    </row>
    <row r="2112" spans="1:7" s="547" customFormat="1" ht="85.15" customHeight="1">
      <c r="A2112" s="544"/>
      <c r="B2112" s="571" t="s">
        <v>4318</v>
      </c>
      <c r="C2112" s="545"/>
      <c r="D2112" s="546"/>
      <c r="E2112" s="126"/>
      <c r="F2112" s="1159"/>
      <c r="G2112" s="684"/>
    </row>
    <row r="2113" spans="1:7" s="547" customFormat="1" ht="70.349999999999994" customHeight="1">
      <c r="A2113" s="544"/>
      <c r="B2113" s="571" t="s">
        <v>4325</v>
      </c>
      <c r="C2113" s="545"/>
      <c r="D2113" s="546"/>
      <c r="E2113" s="126"/>
      <c r="F2113" s="1159"/>
      <c r="G2113" s="684"/>
    </row>
    <row r="2114" spans="1:7" s="547" customFormat="1">
      <c r="A2114" s="544"/>
      <c r="B2114" s="571"/>
      <c r="C2114" s="545"/>
      <c r="D2114" s="546"/>
      <c r="E2114" s="126"/>
      <c r="F2114" s="1159"/>
      <c r="G2114" s="684"/>
    </row>
    <row r="2115" spans="1:7" s="547" customFormat="1">
      <c r="B2115" s="571" t="s">
        <v>1865</v>
      </c>
      <c r="C2115" s="548"/>
      <c r="D2115" s="546"/>
      <c r="E2115" s="113"/>
      <c r="F2115" s="1151"/>
      <c r="G2115" s="684"/>
    </row>
    <row r="2116" spans="1:7" s="547" customFormat="1">
      <c r="B2116" s="141" t="s">
        <v>1858</v>
      </c>
      <c r="C2116" s="548" t="s">
        <v>258</v>
      </c>
      <c r="D2116" s="546">
        <v>1</v>
      </c>
      <c r="E2116" s="113"/>
      <c r="F2116" s="1151">
        <f>D2116*E2116</f>
        <v>0</v>
      </c>
      <c r="G2116" s="684"/>
    </row>
    <row r="2117" spans="1:7" s="547" customFormat="1">
      <c r="A2117" s="544"/>
      <c r="B2117" s="549"/>
      <c r="C2117" s="545"/>
      <c r="D2117" s="546"/>
      <c r="E2117" s="126"/>
      <c r="F2117" s="1159"/>
      <c r="G2117" s="684"/>
    </row>
    <row r="2118" spans="1:7" s="547" customFormat="1" ht="25.5">
      <c r="A2118" s="544" t="s">
        <v>1867</v>
      </c>
      <c r="B2118" s="141" t="s">
        <v>1866</v>
      </c>
      <c r="C2118" s="572"/>
      <c r="D2118" s="546"/>
      <c r="E2118" s="126"/>
      <c r="F2118" s="1159"/>
      <c r="G2118" s="684"/>
    </row>
    <row r="2119" spans="1:7" s="573" customFormat="1" ht="89.25">
      <c r="A2119" s="643"/>
      <c r="B2119" s="644" t="s">
        <v>4326</v>
      </c>
      <c r="C2119" s="645"/>
      <c r="D2119" s="646"/>
      <c r="E2119" s="647"/>
      <c r="F2119" s="1172"/>
      <c r="G2119" s="690"/>
    </row>
    <row r="2120" spans="1:7" s="573" customFormat="1">
      <c r="A2120" s="643"/>
      <c r="B2120" s="644"/>
      <c r="C2120" s="645"/>
      <c r="D2120" s="646"/>
      <c r="E2120" s="647"/>
      <c r="F2120" s="1172"/>
      <c r="G2120" s="690"/>
    </row>
    <row r="2121" spans="1:7" s="547" customFormat="1">
      <c r="B2121" s="141" t="s">
        <v>4061</v>
      </c>
      <c r="C2121" s="548"/>
      <c r="D2121" s="546"/>
      <c r="E2121" s="113"/>
      <c r="F2121" s="1151"/>
      <c r="G2121" s="684"/>
    </row>
    <row r="2122" spans="1:7" s="547" customFormat="1">
      <c r="B2122" s="549" t="s">
        <v>1868</v>
      </c>
      <c r="C2122" s="548" t="s">
        <v>258</v>
      </c>
      <c r="D2122" s="546">
        <v>1</v>
      </c>
      <c r="E2122" s="113"/>
      <c r="F2122" s="1151">
        <f>D2122*E2122</f>
        <v>0</v>
      </c>
      <c r="G2122" s="684"/>
    </row>
    <row r="2123" spans="1:7" s="547" customFormat="1">
      <c r="B2123" s="141"/>
      <c r="C2123" s="548"/>
      <c r="D2123" s="546"/>
      <c r="E2123" s="113"/>
      <c r="F2123" s="1151"/>
      <c r="G2123" s="684"/>
    </row>
    <row r="2124" spans="1:7" s="547" customFormat="1" ht="38.25">
      <c r="A2124" s="544" t="s">
        <v>1870</v>
      </c>
      <c r="B2124" s="141" t="s">
        <v>4063</v>
      </c>
      <c r="C2124" s="545"/>
      <c r="D2124" s="546"/>
      <c r="E2124" s="126"/>
      <c r="F2124" s="1159"/>
      <c r="G2124" s="684"/>
    </row>
    <row r="2125" spans="1:7" s="547" customFormat="1" ht="123" customHeight="1">
      <c r="A2125" s="544"/>
      <c r="B2125" s="549" t="s">
        <v>4010</v>
      </c>
      <c r="C2125" s="545"/>
      <c r="D2125" s="546"/>
      <c r="E2125" s="126"/>
      <c r="F2125" s="1159"/>
      <c r="G2125" s="684"/>
    </row>
    <row r="2126" spans="1:7" s="547" customFormat="1" ht="77.099999999999994" customHeight="1">
      <c r="A2126" s="544"/>
      <c r="B2126" s="549" t="s">
        <v>4327</v>
      </c>
      <c r="C2126" s="545"/>
      <c r="D2126" s="546"/>
      <c r="E2126" s="126"/>
      <c r="F2126" s="1159"/>
      <c r="G2126" s="684"/>
    </row>
    <row r="2127" spans="1:7" s="547" customFormat="1" ht="13.35" customHeight="1">
      <c r="A2127" s="544"/>
      <c r="B2127" s="549"/>
      <c r="C2127" s="545"/>
      <c r="D2127" s="546"/>
      <c r="E2127" s="126"/>
      <c r="F2127" s="1159"/>
      <c r="G2127" s="684"/>
    </row>
    <row r="2128" spans="1:7" s="547" customFormat="1">
      <c r="B2128" s="549" t="s">
        <v>1871</v>
      </c>
      <c r="C2128" s="548"/>
      <c r="D2128" s="546"/>
      <c r="E2128" s="113"/>
      <c r="F2128" s="1151"/>
      <c r="G2128" s="684"/>
    </row>
    <row r="2129" spans="1:7" s="547" customFormat="1">
      <c r="B2129" s="141" t="s">
        <v>4009</v>
      </c>
      <c r="C2129" s="548" t="s">
        <v>258</v>
      </c>
      <c r="D2129" s="546">
        <v>1</v>
      </c>
      <c r="E2129" s="113"/>
      <c r="F2129" s="1151">
        <f>D2129*E2129</f>
        <v>0</v>
      </c>
      <c r="G2129" s="684"/>
    </row>
    <row r="2130" spans="1:7" s="547" customFormat="1">
      <c r="B2130" s="141"/>
      <c r="C2130" s="548"/>
      <c r="D2130" s="546"/>
      <c r="E2130" s="113"/>
      <c r="F2130" s="1151"/>
      <c r="G2130" s="684"/>
    </row>
    <row r="2131" spans="1:7" s="547" customFormat="1" ht="109.9" customHeight="1">
      <c r="A2131" s="544" t="s">
        <v>1872</v>
      </c>
      <c r="B2131" s="549" t="s">
        <v>1877</v>
      </c>
      <c r="C2131" s="545"/>
      <c r="D2131" s="546"/>
      <c r="E2131" s="126"/>
      <c r="F2131" s="1159"/>
      <c r="G2131" s="684"/>
    </row>
    <row r="2132" spans="1:7" s="547" customFormat="1" ht="77.099999999999994" customHeight="1">
      <c r="B2132" s="549" t="s">
        <v>1873</v>
      </c>
      <c r="C2132" s="548"/>
      <c r="D2132" s="546"/>
      <c r="E2132" s="113"/>
      <c r="F2132" s="1151"/>
      <c r="G2132" s="684"/>
    </row>
    <row r="2133" spans="1:7" s="547" customFormat="1" ht="12.6" customHeight="1">
      <c r="B2133" s="549"/>
      <c r="C2133" s="548"/>
      <c r="D2133" s="546"/>
      <c r="E2133" s="113"/>
      <c r="F2133" s="1151"/>
      <c r="G2133" s="684"/>
    </row>
    <row r="2134" spans="1:7" s="547" customFormat="1">
      <c r="B2134" s="549" t="s">
        <v>1874</v>
      </c>
      <c r="C2134" s="548"/>
      <c r="D2134" s="546"/>
      <c r="E2134" s="113"/>
      <c r="F2134" s="1151"/>
      <c r="G2134" s="684"/>
    </row>
    <row r="2135" spans="1:7" s="547" customFormat="1">
      <c r="B2135" s="141" t="s">
        <v>1875</v>
      </c>
      <c r="C2135" s="548" t="s">
        <v>258</v>
      </c>
      <c r="D2135" s="546">
        <v>1</v>
      </c>
      <c r="E2135" s="113"/>
      <c r="F2135" s="1151">
        <f>D2135*E2135</f>
        <v>0</v>
      </c>
      <c r="G2135" s="684"/>
    </row>
    <row r="2136" spans="1:7" s="547" customFormat="1">
      <c r="B2136" s="141"/>
      <c r="C2136" s="548"/>
      <c r="D2136" s="546"/>
      <c r="E2136" s="113"/>
      <c r="F2136" s="1151"/>
      <c r="G2136" s="684"/>
    </row>
    <row r="2137" spans="1:7" s="547" customFormat="1" ht="38.25">
      <c r="A2137" s="643" t="s">
        <v>4065</v>
      </c>
      <c r="B2137" s="661" t="s">
        <v>4062</v>
      </c>
      <c r="C2137" s="713"/>
      <c r="D2137" s="646"/>
      <c r="E2137" s="647"/>
      <c r="F2137" s="1172"/>
      <c r="G2137" s="684"/>
    </row>
    <row r="2138" spans="1:7" s="547" customFormat="1" ht="110.45" customHeight="1">
      <c r="A2138" s="643"/>
      <c r="B2138" s="644" t="s">
        <v>4064</v>
      </c>
      <c r="C2138" s="713"/>
      <c r="D2138" s="646"/>
      <c r="E2138" s="647"/>
      <c r="F2138" s="1172"/>
      <c r="G2138" s="684"/>
    </row>
    <row r="2139" spans="1:7" s="547" customFormat="1" ht="38.25">
      <c r="A2139" s="643"/>
      <c r="B2139" s="644" t="s">
        <v>1796</v>
      </c>
      <c r="C2139" s="713"/>
      <c r="D2139" s="646"/>
      <c r="E2139" s="647"/>
      <c r="F2139" s="1172"/>
      <c r="G2139" s="684"/>
    </row>
    <row r="2140" spans="1:7" s="547" customFormat="1" ht="114.75">
      <c r="A2140" s="643"/>
      <c r="B2140" s="644" t="s">
        <v>4328</v>
      </c>
      <c r="C2140" s="713"/>
      <c r="D2140" s="646"/>
      <c r="E2140" s="647"/>
      <c r="F2140" s="1172"/>
      <c r="G2140" s="684"/>
    </row>
    <row r="2141" spans="1:7" s="547" customFormat="1">
      <c r="A2141" s="684"/>
      <c r="B2141" s="644" t="s">
        <v>1825</v>
      </c>
      <c r="C2141" s="714"/>
      <c r="D2141" s="646"/>
      <c r="E2141" s="651"/>
      <c r="F2141" s="1163"/>
      <c r="G2141" s="684"/>
    </row>
    <row r="2142" spans="1:7" s="547" customFormat="1">
      <c r="A2142" s="684"/>
      <c r="B2142" s="661" t="s">
        <v>3906</v>
      </c>
      <c r="C2142" s="714" t="s">
        <v>258</v>
      </c>
      <c r="D2142" s="646">
        <v>1</v>
      </c>
      <c r="E2142" s="651"/>
      <c r="F2142" s="1163">
        <f>D2142*E2142</f>
        <v>0</v>
      </c>
      <c r="G2142" s="684"/>
    </row>
    <row r="2143" spans="1:7" s="547" customFormat="1">
      <c r="B2143" s="141"/>
      <c r="C2143" s="548"/>
      <c r="D2143" s="546"/>
      <c r="E2143" s="113"/>
      <c r="F2143" s="1151"/>
      <c r="G2143" s="684"/>
    </row>
    <row r="2144" spans="1:7" s="547" customFormat="1" ht="13.5" thickBot="1">
      <c r="A2144" s="544"/>
      <c r="B2144" s="549"/>
      <c r="C2144" s="572"/>
      <c r="D2144" s="546"/>
      <c r="E2144" s="120"/>
      <c r="F2144" s="1159"/>
      <c r="G2144" s="684"/>
    </row>
    <row r="2145" spans="1:7" s="140" customFormat="1" ht="13.5" thickBot="1">
      <c r="A2145" s="568"/>
      <c r="B2145" s="525" t="s">
        <v>1876</v>
      </c>
      <c r="C2145" s="560"/>
      <c r="D2145" s="560"/>
      <c r="E2145" s="561"/>
      <c r="F2145" s="1155">
        <f>SUM(F2064:F2142)</f>
        <v>0</v>
      </c>
      <c r="G2145" s="68"/>
    </row>
    <row r="2146" spans="1:7" s="140" customFormat="1">
      <c r="A2146" s="541"/>
      <c r="B2146" s="510"/>
      <c r="C2146" s="511"/>
      <c r="D2146" s="511"/>
      <c r="E2146" s="112"/>
      <c r="F2146" s="1156"/>
      <c r="G2146" s="68"/>
    </row>
    <row r="2147" spans="1:7" s="140" customFormat="1">
      <c r="A2147" s="45"/>
      <c r="C2147" s="38"/>
      <c r="D2147" s="48"/>
      <c r="E2147" s="119"/>
      <c r="F2147" s="1156"/>
      <c r="G2147" s="68"/>
    </row>
    <row r="2148" spans="1:7" s="140" customFormat="1">
      <c r="A2148" s="542" t="s">
        <v>1792</v>
      </c>
      <c r="B2148" s="513" t="s">
        <v>1899</v>
      </c>
      <c r="C2148" s="45"/>
      <c r="D2148" s="48"/>
      <c r="E2148" s="113"/>
      <c r="F2148" s="1156"/>
      <c r="G2148" s="649"/>
    </row>
    <row r="2149" spans="1:7" s="140" customFormat="1">
      <c r="A2149" s="551"/>
      <c r="B2149" s="510"/>
      <c r="C2149" s="45"/>
      <c r="D2149" s="48"/>
      <c r="E2149" s="113"/>
      <c r="F2149" s="1156"/>
      <c r="G2149" s="649"/>
    </row>
    <row r="2150" spans="1:7" s="140" customFormat="1">
      <c r="A2150" s="551"/>
      <c r="B2150" s="510"/>
      <c r="C2150" s="45"/>
      <c r="D2150" s="48"/>
      <c r="E2150" s="113"/>
      <c r="F2150" s="1156"/>
      <c r="G2150" s="68"/>
    </row>
    <row r="2151" spans="1:7" s="140" customFormat="1">
      <c r="A2151" s="551"/>
      <c r="B2151" s="1121" t="s">
        <v>565</v>
      </c>
      <c r="C2151" s="45"/>
      <c r="D2151" s="48"/>
      <c r="E2151" s="113"/>
      <c r="F2151" s="1156"/>
      <c r="G2151" s="68"/>
    </row>
    <row r="2152" spans="1:7" s="140" customFormat="1" ht="16.5" customHeight="1">
      <c r="A2152" s="551"/>
      <c r="B2152" s="1121" t="s">
        <v>1148</v>
      </c>
      <c r="C2152" s="45"/>
      <c r="D2152" s="48"/>
      <c r="E2152" s="113"/>
      <c r="F2152" s="1156"/>
      <c r="G2152" s="68"/>
    </row>
    <row r="2153" spans="1:7" s="140" customFormat="1" ht="51">
      <c r="A2153" s="551"/>
      <c r="B2153" s="567" t="s">
        <v>1319</v>
      </c>
      <c r="C2153" s="45"/>
      <c r="D2153" s="48"/>
      <c r="E2153" s="113"/>
      <c r="F2153" s="1156"/>
      <c r="G2153" s="695"/>
    </row>
    <row r="2154" spans="1:7" s="140" customFormat="1">
      <c r="A2154" s="543"/>
      <c r="B2154" s="574" t="s">
        <v>1049</v>
      </c>
      <c r="C2154" s="45"/>
      <c r="D2154" s="48"/>
      <c r="E2154" s="113"/>
      <c r="F2154" s="1151"/>
      <c r="G2154" s="68"/>
    </row>
    <row r="2155" spans="1:7" s="140" customFormat="1" ht="129" customHeight="1">
      <c r="A2155" s="543"/>
      <c r="B2155" s="574" t="s">
        <v>3637</v>
      </c>
      <c r="C2155" s="45"/>
      <c r="D2155" s="48"/>
      <c r="E2155" s="113"/>
      <c r="F2155" s="1151"/>
      <c r="G2155" s="68"/>
    </row>
    <row r="2156" spans="1:7" s="140" customFormat="1">
      <c r="A2156" s="543"/>
      <c r="B2156" s="574"/>
      <c r="C2156" s="45"/>
      <c r="D2156" s="48"/>
      <c r="E2156" s="113"/>
      <c r="F2156" s="1151"/>
      <c r="G2156" s="68"/>
    </row>
    <row r="2157" spans="1:7" s="140" customFormat="1">
      <c r="A2157" s="543"/>
      <c r="B2157" s="570"/>
      <c r="C2157" s="45"/>
      <c r="D2157" s="48"/>
      <c r="E2157" s="113"/>
      <c r="F2157" s="1151"/>
      <c r="G2157" s="68"/>
    </row>
    <row r="2158" spans="1:7" s="140" customFormat="1">
      <c r="A2158" s="543"/>
      <c r="B2158" s="570"/>
      <c r="C2158" s="45"/>
      <c r="D2158" s="48"/>
      <c r="E2158" s="113"/>
      <c r="F2158" s="1151"/>
      <c r="G2158" s="68"/>
    </row>
    <row r="2159" spans="1:7" s="556" customFormat="1" ht="13.5" customHeight="1">
      <c r="A2159" s="553" t="s">
        <v>1898</v>
      </c>
      <c r="B2159" s="141" t="s">
        <v>1900</v>
      </c>
      <c r="C2159" s="554"/>
      <c r="D2159" s="555"/>
      <c r="E2159" s="128"/>
      <c r="F2159" s="1166"/>
      <c r="G2159" s="691"/>
    </row>
    <row r="2160" spans="1:7" s="556" customFormat="1" ht="44.45" customHeight="1">
      <c r="A2160" s="553"/>
      <c r="B2160" s="549" t="s">
        <v>2022</v>
      </c>
      <c r="C2160" s="554"/>
      <c r="D2160" s="555"/>
      <c r="E2160" s="128"/>
      <c r="F2160" s="1166"/>
      <c r="G2160" s="690"/>
    </row>
    <row r="2161" spans="1:7" s="556" customFormat="1" ht="94.9" customHeight="1">
      <c r="A2161" s="553"/>
      <c r="B2161" s="549" t="s">
        <v>1906</v>
      </c>
      <c r="C2161" s="554"/>
      <c r="D2161" s="555"/>
      <c r="E2161" s="128"/>
      <c r="F2161" s="1166"/>
      <c r="G2161" s="690"/>
    </row>
    <row r="2162" spans="1:7" s="140" customFormat="1" ht="44.45" customHeight="1">
      <c r="A2162" s="543"/>
      <c r="B2162" s="574" t="s">
        <v>1907</v>
      </c>
      <c r="C2162" s="45"/>
      <c r="D2162" s="48"/>
      <c r="E2162" s="113"/>
      <c r="F2162" s="1151"/>
      <c r="G2162" s="68"/>
    </row>
    <row r="2163" spans="1:7" s="140" customFormat="1" ht="103.5" customHeight="1">
      <c r="A2163" s="543"/>
      <c r="B2163" s="717" t="s">
        <v>4012</v>
      </c>
      <c r="C2163" s="45"/>
      <c r="D2163" s="48"/>
      <c r="E2163" s="113"/>
      <c r="F2163" s="1151"/>
      <c r="G2163" s="68"/>
    </row>
    <row r="2164" spans="1:7" s="140" customFormat="1" ht="89.1" customHeight="1">
      <c r="A2164" s="543"/>
      <c r="B2164" s="717" t="s">
        <v>3929</v>
      </c>
      <c r="C2164" s="45"/>
      <c r="D2164" s="48"/>
      <c r="E2164" s="113"/>
      <c r="F2164" s="1151"/>
      <c r="G2164" s="68"/>
    </row>
    <row r="2165" spans="1:7" s="140" customFormat="1" ht="50.45" customHeight="1">
      <c r="A2165" s="543"/>
      <c r="B2165" s="574" t="s">
        <v>1901</v>
      </c>
      <c r="C2165" s="38"/>
      <c r="D2165" s="103"/>
      <c r="E2165" s="113"/>
      <c r="F2165" s="1151"/>
      <c r="G2165" s="68"/>
    </row>
    <row r="2166" spans="1:7" s="140" customFormat="1" ht="51" customHeight="1">
      <c r="A2166" s="543"/>
      <c r="B2166" s="574" t="s">
        <v>1902</v>
      </c>
      <c r="C2166" s="38"/>
      <c r="D2166" s="103"/>
      <c r="E2166" s="113"/>
      <c r="F2166" s="1151"/>
      <c r="G2166" s="68"/>
    </row>
    <row r="2167" spans="1:7" s="140" customFormat="1" ht="25.5">
      <c r="A2167" s="543"/>
      <c r="B2167" s="574" t="s">
        <v>1903</v>
      </c>
      <c r="C2167" s="38"/>
      <c r="D2167" s="103"/>
      <c r="E2167" s="113"/>
      <c r="F2167" s="1151"/>
      <c r="G2167" s="68"/>
    </row>
    <row r="2168" spans="1:7" s="140" customFormat="1" ht="51.95" customHeight="1">
      <c r="A2168" s="543"/>
      <c r="B2168" s="574" t="s">
        <v>1904</v>
      </c>
      <c r="C2168" s="38"/>
      <c r="D2168" s="103"/>
      <c r="E2168" s="113"/>
      <c r="F2168" s="1151"/>
      <c r="G2168" s="68"/>
    </row>
    <row r="2169" spans="1:7" s="140" customFormat="1" ht="12.95" customHeight="1">
      <c r="A2169" s="543"/>
      <c r="B2169" s="574" t="s">
        <v>1905</v>
      </c>
      <c r="C2169" s="38"/>
      <c r="D2169" s="103"/>
      <c r="E2169" s="113"/>
      <c r="F2169" s="1151"/>
      <c r="G2169" s="68"/>
    </row>
    <row r="2170" spans="1:7" s="140" customFormat="1">
      <c r="A2170" s="543"/>
      <c r="B2170" s="574"/>
      <c r="C2170" s="45"/>
      <c r="D2170" s="48"/>
      <c r="E2170" s="113"/>
      <c r="F2170" s="1151"/>
      <c r="G2170" s="68"/>
    </row>
    <row r="2171" spans="1:7" s="547" customFormat="1">
      <c r="B2171" s="549" t="s">
        <v>1915</v>
      </c>
      <c r="C2171" s="548"/>
      <c r="D2171" s="546"/>
      <c r="E2171" s="113"/>
      <c r="F2171" s="1151"/>
      <c r="G2171" s="684"/>
    </row>
    <row r="2172" spans="1:7" s="547" customFormat="1">
      <c r="B2172" s="141" t="s">
        <v>4329</v>
      </c>
      <c r="C2172" s="548" t="s">
        <v>938</v>
      </c>
      <c r="D2172" s="546">
        <v>1900</v>
      </c>
      <c r="E2172" s="113"/>
      <c r="F2172" s="1151">
        <f>D2172*E2172</f>
        <v>0</v>
      </c>
      <c r="G2172" s="684"/>
    </row>
    <row r="2173" spans="1:7" s="547" customFormat="1">
      <c r="B2173" s="141" t="s">
        <v>1923</v>
      </c>
      <c r="C2173" s="548" t="s">
        <v>258</v>
      </c>
      <c r="D2173" s="546">
        <v>1</v>
      </c>
      <c r="E2173" s="113"/>
      <c r="F2173" s="1151">
        <f>D2173*E2173</f>
        <v>0</v>
      </c>
      <c r="G2173" s="684"/>
    </row>
    <row r="2174" spans="1:7" s="547" customFormat="1">
      <c r="B2174" s="141" t="s">
        <v>3638</v>
      </c>
      <c r="C2174" s="548" t="s">
        <v>258</v>
      </c>
      <c r="D2174" s="546">
        <v>1</v>
      </c>
      <c r="E2174" s="113"/>
      <c r="F2174" s="1151">
        <f>D2174*E2174</f>
        <v>0</v>
      </c>
      <c r="G2174" s="684"/>
    </row>
    <row r="2175" spans="1:7" s="140" customFormat="1" ht="14.45" customHeight="1">
      <c r="A2175" s="543"/>
      <c r="B2175" s="574" t="s">
        <v>1166</v>
      </c>
      <c r="C2175" s="45"/>
      <c r="D2175" s="48"/>
      <c r="E2175" s="113"/>
      <c r="F2175" s="1151"/>
      <c r="G2175" s="68"/>
    </row>
    <row r="2176" spans="1:7" s="556" customFormat="1" ht="14.45" customHeight="1">
      <c r="A2176" s="553" t="s">
        <v>1908</v>
      </c>
      <c r="B2176" s="141" t="s">
        <v>1909</v>
      </c>
      <c r="C2176" s="554"/>
      <c r="D2176" s="555"/>
      <c r="E2176" s="128"/>
      <c r="F2176" s="1166"/>
      <c r="G2176" s="691"/>
    </row>
    <row r="2177" spans="1:7" s="556" customFormat="1" ht="42" customHeight="1">
      <c r="A2177" s="553"/>
      <c r="B2177" s="549" t="s">
        <v>1916</v>
      </c>
      <c r="C2177" s="554"/>
      <c r="D2177" s="555"/>
      <c r="E2177" s="128"/>
      <c r="F2177" s="1166"/>
      <c r="G2177" s="690"/>
    </row>
    <row r="2178" spans="1:7" s="556" customFormat="1" ht="112.15" customHeight="1">
      <c r="A2178" s="553"/>
      <c r="B2178" s="549" t="s">
        <v>1910</v>
      </c>
      <c r="C2178" s="554"/>
      <c r="D2178" s="555"/>
      <c r="E2178" s="128"/>
      <c r="F2178" s="1166"/>
      <c r="G2178" s="690"/>
    </row>
    <row r="2179" spans="1:7" s="140" customFormat="1" ht="94.15" customHeight="1">
      <c r="A2179" s="543"/>
      <c r="B2179" s="717" t="s">
        <v>4330</v>
      </c>
      <c r="C2179" s="45"/>
      <c r="D2179" s="48"/>
      <c r="E2179" s="113"/>
      <c r="F2179" s="1151"/>
      <c r="G2179" s="68"/>
    </row>
    <row r="2180" spans="1:7" s="140" customFormat="1" ht="27.6" customHeight="1">
      <c r="A2180" s="543"/>
      <c r="B2180" s="717" t="s">
        <v>4331</v>
      </c>
      <c r="C2180" s="45"/>
      <c r="D2180" s="48"/>
      <c r="E2180" s="113"/>
      <c r="F2180" s="1151"/>
      <c r="G2180" s="68"/>
    </row>
    <row r="2181" spans="1:7" s="140" customFormat="1" ht="55.7" customHeight="1">
      <c r="A2181" s="543"/>
      <c r="B2181" s="574" t="s">
        <v>1911</v>
      </c>
      <c r="C2181" s="38"/>
      <c r="D2181" s="103"/>
      <c r="E2181" s="113"/>
      <c r="F2181" s="1151"/>
      <c r="G2181" s="68"/>
    </row>
    <row r="2182" spans="1:7" s="140" customFormat="1" ht="57.6" customHeight="1">
      <c r="A2182" s="543"/>
      <c r="B2182" s="574" t="s">
        <v>1912</v>
      </c>
      <c r="C2182" s="38"/>
      <c r="D2182" s="103"/>
      <c r="E2182" s="113"/>
      <c r="F2182" s="1151"/>
      <c r="G2182" s="68"/>
    </row>
    <row r="2183" spans="1:7" s="140" customFormat="1">
      <c r="A2183" s="543"/>
      <c r="B2183" s="574" t="s">
        <v>1913</v>
      </c>
      <c r="C2183" s="38"/>
      <c r="D2183" s="103"/>
      <c r="E2183" s="113"/>
      <c r="F2183" s="1151"/>
      <c r="G2183" s="68"/>
    </row>
    <row r="2184" spans="1:7" s="140" customFormat="1" ht="69.599999999999994" customHeight="1">
      <c r="A2184" s="543"/>
      <c r="B2184" s="574" t="s">
        <v>1904</v>
      </c>
      <c r="C2184" s="38"/>
      <c r="D2184" s="103"/>
      <c r="E2184" s="113"/>
      <c r="F2184" s="1151"/>
      <c r="G2184" s="68"/>
    </row>
    <row r="2185" spans="1:7" s="140" customFormat="1" ht="18" customHeight="1">
      <c r="A2185" s="543"/>
      <c r="B2185" s="574" t="s">
        <v>1905</v>
      </c>
      <c r="C2185" s="38"/>
      <c r="D2185" s="103"/>
      <c r="E2185" s="113"/>
      <c r="F2185" s="1151"/>
      <c r="G2185" s="68"/>
    </row>
    <row r="2186" spans="1:7" s="140" customFormat="1">
      <c r="A2186" s="543"/>
      <c r="B2186" s="574"/>
      <c r="C2186" s="45"/>
      <c r="D2186" s="48"/>
      <c r="E2186" s="113"/>
      <c r="F2186" s="1151"/>
      <c r="G2186" s="68"/>
    </row>
    <row r="2187" spans="1:7" s="547" customFormat="1">
      <c r="B2187" s="549" t="s">
        <v>1914</v>
      </c>
      <c r="C2187" s="548"/>
      <c r="D2187" s="546"/>
      <c r="E2187" s="113"/>
      <c r="F2187" s="1151"/>
      <c r="G2187" s="684"/>
    </row>
    <row r="2188" spans="1:7" s="547" customFormat="1">
      <c r="B2188" s="141" t="s">
        <v>1917</v>
      </c>
      <c r="C2188" s="548" t="s">
        <v>938</v>
      </c>
      <c r="D2188" s="546">
        <v>1890</v>
      </c>
      <c r="E2188" s="113"/>
      <c r="F2188" s="1151">
        <f>D2188*E2188</f>
        <v>0</v>
      </c>
      <c r="G2188" s="684"/>
    </row>
    <row r="2189" spans="1:7" s="547" customFormat="1">
      <c r="B2189" s="141" t="s">
        <v>4011</v>
      </c>
      <c r="C2189" s="548" t="s">
        <v>258</v>
      </c>
      <c r="D2189" s="546">
        <v>1</v>
      </c>
      <c r="E2189" s="113"/>
      <c r="F2189" s="1151">
        <f>D2189*E2189</f>
        <v>0</v>
      </c>
      <c r="G2189" s="684"/>
    </row>
    <row r="2190" spans="1:7" s="547" customFormat="1">
      <c r="B2190" s="141"/>
      <c r="C2190" s="548"/>
      <c r="D2190" s="546"/>
      <c r="E2190" s="113"/>
      <c r="F2190" s="1151"/>
      <c r="G2190" s="684"/>
    </row>
    <row r="2191" spans="1:7" s="556" customFormat="1" ht="19.350000000000001" customHeight="1">
      <c r="A2191" s="553" t="s">
        <v>3639</v>
      </c>
      <c r="B2191" s="141" t="s">
        <v>1909</v>
      </c>
      <c r="C2191" s="554"/>
      <c r="D2191" s="555"/>
      <c r="E2191" s="128"/>
      <c r="F2191" s="1166"/>
      <c r="G2191" s="691"/>
    </row>
    <row r="2192" spans="1:7" s="556" customFormat="1" ht="39.6" customHeight="1">
      <c r="A2192" s="553"/>
      <c r="B2192" s="549" t="s">
        <v>1918</v>
      </c>
      <c r="C2192" s="554"/>
      <c r="D2192" s="555"/>
      <c r="E2192" s="128"/>
      <c r="F2192" s="1166"/>
      <c r="G2192" s="690"/>
    </row>
    <row r="2193" spans="1:7" s="556" customFormat="1" ht="111.6" customHeight="1">
      <c r="A2193" s="553"/>
      <c r="B2193" s="549" t="s">
        <v>4332</v>
      </c>
      <c r="C2193" s="554"/>
      <c r="D2193" s="555"/>
      <c r="E2193" s="128"/>
      <c r="F2193" s="1166"/>
      <c r="G2193" s="690"/>
    </row>
    <row r="2194" spans="1:7" s="140" customFormat="1" ht="108" customHeight="1">
      <c r="A2194" s="543"/>
      <c r="B2194" s="717" t="s">
        <v>1924</v>
      </c>
      <c r="C2194" s="45"/>
      <c r="D2194" s="48"/>
      <c r="E2194" s="113"/>
      <c r="F2194" s="1151"/>
      <c r="G2194" s="68"/>
    </row>
    <row r="2195" spans="1:7" s="140" customFormat="1" ht="24.95" customHeight="1">
      <c r="A2195" s="543"/>
      <c r="B2195" s="717" t="s">
        <v>4331</v>
      </c>
      <c r="C2195" s="45"/>
      <c r="D2195" s="48"/>
      <c r="E2195" s="113"/>
      <c r="F2195" s="1151"/>
      <c r="G2195" s="68"/>
    </row>
    <row r="2196" spans="1:7" s="140" customFormat="1" ht="55.7" customHeight="1">
      <c r="A2196" s="543"/>
      <c r="B2196" s="574" t="s">
        <v>1911</v>
      </c>
      <c r="C2196" s="38"/>
      <c r="D2196" s="103"/>
      <c r="E2196" s="113"/>
      <c r="F2196" s="1151"/>
      <c r="G2196" s="68"/>
    </row>
    <row r="2197" spans="1:7" s="140" customFormat="1" ht="57.6" customHeight="1">
      <c r="A2197" s="543"/>
      <c r="B2197" s="574" t="s">
        <v>1912</v>
      </c>
      <c r="C2197" s="38"/>
      <c r="D2197" s="103"/>
      <c r="E2197" s="113"/>
      <c r="F2197" s="1151"/>
      <c r="G2197" s="68"/>
    </row>
    <row r="2198" spans="1:7" s="140" customFormat="1">
      <c r="A2198" s="543"/>
      <c r="B2198" s="574" t="s">
        <v>4333</v>
      </c>
      <c r="C2198" s="38"/>
      <c r="D2198" s="103"/>
      <c r="E2198" s="113"/>
      <c r="F2198" s="1151"/>
      <c r="G2198" s="68"/>
    </row>
    <row r="2199" spans="1:7" s="140" customFormat="1" ht="51.95" customHeight="1">
      <c r="A2199" s="543"/>
      <c r="B2199" s="574" t="s">
        <v>1904</v>
      </c>
      <c r="C2199" s="38"/>
      <c r="D2199" s="103"/>
      <c r="E2199" s="113"/>
      <c r="F2199" s="1151"/>
      <c r="G2199" s="68"/>
    </row>
    <row r="2200" spans="1:7" s="140" customFormat="1" ht="18" customHeight="1">
      <c r="A2200" s="543"/>
      <c r="B2200" s="574" t="s">
        <v>1905</v>
      </c>
      <c r="C2200" s="38"/>
      <c r="D2200" s="103"/>
      <c r="E2200" s="113"/>
      <c r="F2200" s="1151"/>
      <c r="G2200" s="68"/>
    </row>
    <row r="2201" spans="1:7" s="140" customFormat="1">
      <c r="A2201" s="543"/>
      <c r="B2201" s="574"/>
      <c r="C2201" s="45"/>
      <c r="D2201" s="48"/>
      <c r="E2201" s="113"/>
      <c r="F2201" s="1151"/>
      <c r="G2201" s="68"/>
    </row>
    <row r="2202" spans="1:7" s="547" customFormat="1">
      <c r="B2202" s="549" t="s">
        <v>1919</v>
      </c>
      <c r="C2202" s="548"/>
      <c r="D2202" s="546"/>
      <c r="E2202" s="113"/>
      <c r="F2202" s="1151"/>
      <c r="G2202" s="684"/>
    </row>
    <row r="2203" spans="1:7" s="547" customFormat="1">
      <c r="B2203" s="141" t="s">
        <v>1920</v>
      </c>
      <c r="C2203" s="548" t="s">
        <v>938</v>
      </c>
      <c r="D2203" s="546">
        <v>1654</v>
      </c>
      <c r="E2203" s="113"/>
      <c r="F2203" s="1151">
        <f>D2203*E2203</f>
        <v>0</v>
      </c>
      <c r="G2203" s="684"/>
    </row>
    <row r="2204" spans="1:7" s="547" customFormat="1">
      <c r="B2204" s="141" t="s">
        <v>1921</v>
      </c>
      <c r="C2204" s="548" t="s">
        <v>258</v>
      </c>
      <c r="D2204" s="546">
        <v>1</v>
      </c>
      <c r="E2204" s="113"/>
      <c r="F2204" s="1151">
        <f>D2204*E2204</f>
        <v>0</v>
      </c>
      <c r="G2204" s="684"/>
    </row>
    <row r="2205" spans="1:7" s="547" customFormat="1">
      <c r="B2205" s="141"/>
      <c r="C2205" s="548"/>
      <c r="D2205" s="546"/>
      <c r="E2205" s="113"/>
      <c r="F2205" s="1151"/>
      <c r="G2205" s="684"/>
    </row>
    <row r="2206" spans="1:7" s="556" customFormat="1" ht="19.350000000000001" customHeight="1">
      <c r="A2206" s="553" t="s">
        <v>1922</v>
      </c>
      <c r="B2206" s="141" t="s">
        <v>1932</v>
      </c>
      <c r="C2206" s="554"/>
      <c r="D2206" s="555"/>
      <c r="E2206" s="128"/>
      <c r="F2206" s="1166"/>
      <c r="G2206" s="691"/>
    </row>
    <row r="2207" spans="1:7" s="556" customFormat="1" ht="45" customHeight="1">
      <c r="A2207" s="553"/>
      <c r="B2207" s="549" t="s">
        <v>1935</v>
      </c>
      <c r="C2207" s="554"/>
      <c r="D2207" s="555"/>
      <c r="E2207" s="128"/>
      <c r="F2207" s="1166"/>
      <c r="G2207" s="690"/>
    </row>
    <row r="2208" spans="1:7" s="556" customFormat="1" ht="109.7" customHeight="1">
      <c r="A2208" s="553"/>
      <c r="B2208" s="549" t="s">
        <v>3924</v>
      </c>
      <c r="C2208" s="554"/>
      <c r="D2208" s="555"/>
      <c r="E2208" s="128"/>
      <c r="F2208" s="1166"/>
      <c r="G2208" s="690"/>
    </row>
    <row r="2209" spans="1:7" s="140" customFormat="1" ht="30" customHeight="1">
      <c r="A2209" s="543"/>
      <c r="B2209" s="154" t="s">
        <v>1933</v>
      </c>
      <c r="C2209" s="45"/>
      <c r="D2209" s="48"/>
      <c r="E2209" s="113"/>
      <c r="F2209" s="1151"/>
      <c r="G2209" s="68"/>
    </row>
    <row r="2210" spans="1:7" s="140" customFormat="1" ht="55.7" customHeight="1">
      <c r="A2210" s="543"/>
      <c r="B2210" s="574" t="s">
        <v>1911</v>
      </c>
      <c r="C2210" s="38"/>
      <c r="D2210" s="103"/>
      <c r="E2210" s="113"/>
      <c r="F2210" s="1151"/>
      <c r="G2210" s="68"/>
    </row>
    <row r="2211" spans="1:7" s="140" customFormat="1" ht="57.6" customHeight="1">
      <c r="A2211" s="543"/>
      <c r="B2211" s="574" t="s">
        <v>1934</v>
      </c>
      <c r="C2211" s="38"/>
      <c r="D2211" s="103"/>
      <c r="E2211" s="113"/>
      <c r="F2211" s="1151"/>
      <c r="G2211" s="68"/>
    </row>
    <row r="2212" spans="1:7" s="140" customFormat="1" ht="69.599999999999994" customHeight="1">
      <c r="A2212" s="543"/>
      <c r="B2212" s="574" t="s">
        <v>1904</v>
      </c>
      <c r="C2212" s="38"/>
      <c r="D2212" s="103"/>
      <c r="E2212" s="113"/>
      <c r="F2212" s="1151"/>
      <c r="G2212" s="68"/>
    </row>
    <row r="2213" spans="1:7" s="140" customFormat="1" ht="18" customHeight="1">
      <c r="A2213" s="543"/>
      <c r="B2213" s="574" t="s">
        <v>1905</v>
      </c>
      <c r="C2213" s="38"/>
      <c r="D2213" s="103"/>
      <c r="E2213" s="113"/>
      <c r="F2213" s="1151"/>
      <c r="G2213" s="68"/>
    </row>
    <row r="2214" spans="1:7" s="140" customFormat="1">
      <c r="A2214" s="543"/>
      <c r="B2214" s="574"/>
      <c r="C2214" s="45"/>
      <c r="D2214" s="48"/>
      <c r="E2214" s="113"/>
      <c r="F2214" s="1151"/>
      <c r="G2214" s="68"/>
    </row>
    <row r="2215" spans="1:7" s="547" customFormat="1">
      <c r="B2215" s="549" t="s">
        <v>1928</v>
      </c>
      <c r="C2215" s="548"/>
      <c r="D2215" s="546"/>
      <c r="E2215" s="113"/>
      <c r="F2215" s="1151"/>
      <c r="G2215" s="684"/>
    </row>
    <row r="2216" spans="1:7" s="547" customFormat="1" ht="25.5">
      <c r="B2216" s="141" t="s">
        <v>4013</v>
      </c>
      <c r="C2216" s="548" t="s">
        <v>938</v>
      </c>
      <c r="D2216" s="546">
        <v>2930</v>
      </c>
      <c r="E2216" s="113"/>
      <c r="F2216" s="1151">
        <f>D2216*E2216</f>
        <v>0</v>
      </c>
      <c r="G2216" s="684"/>
    </row>
    <row r="2217" spans="1:7" s="547" customFormat="1">
      <c r="B2217" s="141"/>
      <c r="C2217" s="548"/>
      <c r="D2217" s="546"/>
      <c r="E2217" s="113"/>
      <c r="F2217" s="1151"/>
      <c r="G2217" s="684"/>
    </row>
    <row r="2218" spans="1:7" s="556" customFormat="1" ht="14.45" customHeight="1">
      <c r="A2218" s="553" t="s">
        <v>1931</v>
      </c>
      <c r="B2218" s="141" t="s">
        <v>1926</v>
      </c>
      <c r="C2218" s="554"/>
      <c r="D2218" s="555"/>
      <c r="E2218" s="128"/>
      <c r="F2218" s="1166"/>
      <c r="G2218" s="691"/>
    </row>
    <row r="2219" spans="1:7" s="556" customFormat="1" ht="25.5" customHeight="1">
      <c r="A2219" s="553"/>
      <c r="B2219" s="549" t="s">
        <v>1927</v>
      </c>
      <c r="C2219" s="554"/>
      <c r="D2219" s="555"/>
      <c r="E2219" s="128"/>
      <c r="F2219" s="1166"/>
      <c r="G2219" s="690"/>
    </row>
    <row r="2220" spans="1:7" s="140" customFormat="1" ht="96.6" customHeight="1">
      <c r="A2220" s="543"/>
      <c r="B2220" s="717" t="s">
        <v>4334</v>
      </c>
      <c r="C2220" s="45"/>
      <c r="D2220" s="48"/>
      <c r="E2220" s="113"/>
      <c r="F2220" s="1151"/>
      <c r="G2220" s="68"/>
    </row>
    <row r="2221" spans="1:7" s="140" customFormat="1" ht="24.6" customHeight="1">
      <c r="A2221" s="543"/>
      <c r="B2221" s="717" t="s">
        <v>4335</v>
      </c>
      <c r="C2221" s="45"/>
      <c r="D2221" s="48"/>
      <c r="E2221" s="113"/>
      <c r="F2221" s="1151"/>
      <c r="G2221" s="68"/>
    </row>
    <row r="2222" spans="1:7" s="140" customFormat="1" ht="55.7" customHeight="1">
      <c r="A2222" s="543"/>
      <c r="B2222" s="574" t="s">
        <v>1911</v>
      </c>
      <c r="C2222" s="38"/>
      <c r="D2222" s="103"/>
      <c r="E2222" s="113"/>
      <c r="F2222" s="1151"/>
      <c r="G2222" s="68"/>
    </row>
    <row r="2223" spans="1:7" s="140" customFormat="1" ht="51.95" customHeight="1">
      <c r="A2223" s="543"/>
      <c r="B2223" s="574" t="s">
        <v>1912</v>
      </c>
      <c r="C2223" s="38"/>
      <c r="D2223" s="103"/>
      <c r="E2223" s="113"/>
      <c r="F2223" s="1151"/>
      <c r="G2223" s="68"/>
    </row>
    <row r="2224" spans="1:7" s="140" customFormat="1">
      <c r="A2224" s="543"/>
      <c r="B2224" s="574" t="s">
        <v>1913</v>
      </c>
      <c r="C2224" s="38"/>
      <c r="D2224" s="103"/>
      <c r="E2224" s="113"/>
      <c r="F2224" s="1151"/>
      <c r="G2224" s="68"/>
    </row>
    <row r="2225" spans="1:7" s="140" customFormat="1" ht="51" customHeight="1">
      <c r="A2225" s="543"/>
      <c r="B2225" s="574" t="s">
        <v>1904</v>
      </c>
      <c r="C2225" s="38"/>
      <c r="D2225" s="103"/>
      <c r="E2225" s="113"/>
      <c r="F2225" s="1151"/>
      <c r="G2225" s="68"/>
    </row>
    <row r="2226" spans="1:7" s="140" customFormat="1" ht="18" customHeight="1">
      <c r="A2226" s="543"/>
      <c r="B2226" s="574" t="s">
        <v>1905</v>
      </c>
      <c r="C2226" s="38"/>
      <c r="D2226" s="103"/>
      <c r="E2226" s="113"/>
      <c r="F2226" s="1151"/>
      <c r="G2226" s="68"/>
    </row>
    <row r="2227" spans="1:7" s="140" customFormat="1">
      <c r="A2227" s="543"/>
      <c r="B2227" s="574"/>
      <c r="C2227" s="45"/>
      <c r="D2227" s="48"/>
      <c r="E2227" s="113"/>
      <c r="F2227" s="1151"/>
      <c r="G2227" s="68"/>
    </row>
    <row r="2228" spans="1:7" s="547" customFormat="1">
      <c r="B2228" s="549" t="s">
        <v>1930</v>
      </c>
      <c r="C2228" s="548"/>
      <c r="D2228" s="546"/>
      <c r="E2228" s="113"/>
      <c r="F2228" s="1151"/>
      <c r="G2228" s="684"/>
    </row>
    <row r="2229" spans="1:7" s="547" customFormat="1">
      <c r="B2229" s="141" t="s">
        <v>1929</v>
      </c>
      <c r="C2229" s="548" t="s">
        <v>258</v>
      </c>
      <c r="D2229" s="546">
        <v>1</v>
      </c>
      <c r="E2229" s="113"/>
      <c r="F2229" s="1151">
        <f>D2229*E2229</f>
        <v>0</v>
      </c>
      <c r="G2229" s="684"/>
    </row>
    <row r="2230" spans="1:7" s="547" customFormat="1">
      <c r="B2230" s="141"/>
      <c r="C2230" s="548"/>
      <c r="D2230" s="546"/>
      <c r="E2230" s="113"/>
      <c r="F2230" s="1151"/>
      <c r="G2230" s="684"/>
    </row>
    <row r="2231" spans="1:7" s="556" customFormat="1" ht="18" customHeight="1">
      <c r="A2231" s="553" t="s">
        <v>1925</v>
      </c>
      <c r="B2231" s="141" t="s">
        <v>1937</v>
      </c>
      <c r="C2231" s="554"/>
      <c r="D2231" s="555"/>
      <c r="E2231" s="128"/>
      <c r="F2231" s="1166"/>
      <c r="G2231" s="691"/>
    </row>
    <row r="2232" spans="1:7" s="556" customFormat="1" ht="106.9" customHeight="1">
      <c r="A2232" s="543"/>
      <c r="B2232" s="716" t="s">
        <v>4069</v>
      </c>
      <c r="C2232" s="554"/>
      <c r="D2232" s="555"/>
      <c r="E2232" s="128"/>
      <c r="F2232" s="1166"/>
      <c r="G2232" s="690"/>
    </row>
    <row r="2233" spans="1:7" s="140" customFormat="1" ht="94.15" customHeight="1">
      <c r="A2233" s="543"/>
      <c r="B2233" s="715" t="s">
        <v>4070</v>
      </c>
      <c r="C2233" s="45"/>
      <c r="D2233" s="48"/>
      <c r="E2233" s="113"/>
      <c r="F2233" s="1151"/>
      <c r="G2233" s="68"/>
    </row>
    <row r="2234" spans="1:7" s="140" customFormat="1" ht="67.900000000000006" customHeight="1">
      <c r="A2234" s="543"/>
      <c r="B2234" s="574" t="s">
        <v>4068</v>
      </c>
      <c r="C2234" s="38"/>
      <c r="D2234" s="103"/>
      <c r="E2234" s="113"/>
      <c r="F2234" s="1151"/>
      <c r="G2234" s="68"/>
    </row>
    <row r="2235" spans="1:7" s="140" customFormat="1">
      <c r="A2235" s="543"/>
      <c r="B2235" s="574"/>
      <c r="C2235" s="38"/>
      <c r="D2235" s="103"/>
      <c r="E2235" s="113"/>
      <c r="F2235" s="1151"/>
      <c r="G2235" s="68"/>
    </row>
    <row r="2236" spans="1:7" s="547" customFormat="1">
      <c r="B2236" s="549" t="s">
        <v>1938</v>
      </c>
      <c r="C2236" s="548"/>
      <c r="D2236" s="546"/>
      <c r="E2236" s="113"/>
      <c r="F2236" s="1151"/>
      <c r="G2236" s="684"/>
    </row>
    <row r="2237" spans="1:7" s="547" customFormat="1">
      <c r="B2237" s="141" t="s">
        <v>1939</v>
      </c>
      <c r="C2237" s="548" t="s">
        <v>258</v>
      </c>
      <c r="D2237" s="546">
        <v>4</v>
      </c>
      <c r="E2237" s="113"/>
      <c r="F2237" s="1151">
        <f>D2237*E2237</f>
        <v>0</v>
      </c>
      <c r="G2237" s="684"/>
    </row>
    <row r="2238" spans="1:7" s="547" customFormat="1">
      <c r="B2238" s="141" t="s">
        <v>1940</v>
      </c>
      <c r="C2238" s="548" t="s">
        <v>258</v>
      </c>
      <c r="D2238" s="546">
        <v>4</v>
      </c>
      <c r="E2238" s="113"/>
      <c r="F2238" s="1151">
        <f>D2238*E2238</f>
        <v>0</v>
      </c>
      <c r="G2238" s="684"/>
    </row>
    <row r="2239" spans="1:7" s="547" customFormat="1" ht="24" customHeight="1">
      <c r="B2239" s="141"/>
      <c r="C2239" s="548"/>
      <c r="D2239" s="546"/>
      <c r="E2239" s="113"/>
      <c r="F2239" s="1151"/>
      <c r="G2239" s="684"/>
    </row>
    <row r="2240" spans="1:7" s="556" customFormat="1" ht="15" customHeight="1">
      <c r="A2240" s="553" t="s">
        <v>1936</v>
      </c>
      <c r="B2240" s="141" t="s">
        <v>1942</v>
      </c>
      <c r="C2240" s="554"/>
      <c r="D2240" s="555"/>
      <c r="E2240" s="128"/>
      <c r="F2240" s="1166"/>
      <c r="G2240" s="691"/>
    </row>
    <row r="2241" spans="1:7" s="556" customFormat="1" ht="109.15" customHeight="1">
      <c r="A2241" s="543"/>
      <c r="B2241" s="549" t="s">
        <v>4336</v>
      </c>
      <c r="C2241" s="554"/>
      <c r="D2241" s="555"/>
      <c r="E2241" s="128"/>
      <c r="F2241" s="1166"/>
      <c r="G2241" s="690"/>
    </row>
    <row r="2242" spans="1:7" s="140" customFormat="1" ht="95.45" customHeight="1">
      <c r="A2242" s="543"/>
      <c r="B2242" s="574" t="s">
        <v>1943</v>
      </c>
      <c r="C2242" s="38"/>
      <c r="D2242" s="103"/>
      <c r="E2242" s="113"/>
      <c r="F2242" s="1151"/>
      <c r="G2242" s="68"/>
    </row>
    <row r="2243" spans="1:7" s="140" customFormat="1">
      <c r="A2243" s="543"/>
      <c r="B2243" s="574"/>
      <c r="C2243" s="38"/>
      <c r="D2243" s="103"/>
      <c r="E2243" s="113"/>
      <c r="F2243" s="1151"/>
      <c r="G2243" s="68"/>
    </row>
    <row r="2244" spans="1:7" s="547" customFormat="1">
      <c r="B2244" s="549" t="s">
        <v>2010</v>
      </c>
      <c r="C2244" s="548"/>
      <c r="D2244" s="546"/>
      <c r="E2244" s="113"/>
      <c r="F2244" s="1151"/>
      <c r="G2244" s="684"/>
    </row>
    <row r="2245" spans="1:7" s="547" customFormat="1">
      <c r="B2245" s="141" t="s">
        <v>1951</v>
      </c>
      <c r="C2245" s="548" t="s">
        <v>258</v>
      </c>
      <c r="D2245" s="546">
        <v>1</v>
      </c>
      <c r="E2245" s="113"/>
      <c r="F2245" s="1151">
        <f>D2245*E2245</f>
        <v>0</v>
      </c>
      <c r="G2245" s="684"/>
    </row>
    <row r="2246" spans="1:7" s="547" customFormat="1">
      <c r="B2246" s="141"/>
      <c r="C2246" s="548"/>
      <c r="D2246" s="546"/>
      <c r="E2246" s="113"/>
      <c r="F2246" s="1151"/>
      <c r="G2246" s="684"/>
    </row>
    <row r="2247" spans="1:7" s="556" customFormat="1" ht="19.350000000000001" customHeight="1">
      <c r="A2247" s="553" t="s">
        <v>1941</v>
      </c>
      <c r="B2247" s="141" t="s">
        <v>1945</v>
      </c>
      <c r="C2247" s="554"/>
      <c r="D2247" s="555"/>
      <c r="E2247" s="128"/>
      <c r="F2247" s="1166"/>
      <c r="G2247" s="691"/>
    </row>
    <row r="2248" spans="1:7" s="556" customFormat="1" ht="72" customHeight="1">
      <c r="A2248" s="543"/>
      <c r="B2248" s="549" t="s">
        <v>1947</v>
      </c>
      <c r="C2248" s="554"/>
      <c r="D2248" s="555"/>
      <c r="E2248" s="128"/>
      <c r="F2248" s="1166"/>
      <c r="G2248" s="690"/>
    </row>
    <row r="2249" spans="1:7" s="140" customFormat="1" ht="95.45" customHeight="1">
      <c r="A2249" s="543"/>
      <c r="B2249" s="574" t="s">
        <v>1943</v>
      </c>
      <c r="C2249" s="38"/>
      <c r="D2249" s="103"/>
      <c r="E2249" s="113"/>
      <c r="F2249" s="1151"/>
      <c r="G2249" s="68"/>
    </row>
    <row r="2250" spans="1:7" s="140" customFormat="1" ht="12" customHeight="1">
      <c r="A2250" s="543"/>
      <c r="B2250" s="574"/>
      <c r="C2250" s="38"/>
      <c r="D2250" s="103"/>
      <c r="E2250" s="113"/>
      <c r="F2250" s="1151"/>
      <c r="G2250" s="68"/>
    </row>
    <row r="2251" spans="1:7" s="140" customFormat="1">
      <c r="A2251" s="543"/>
      <c r="B2251" s="574" t="s">
        <v>1948</v>
      </c>
      <c r="C2251" s="38"/>
      <c r="D2251" s="103"/>
      <c r="E2251" s="113"/>
      <c r="F2251" s="1151"/>
      <c r="G2251" s="68"/>
    </row>
    <row r="2252" spans="1:7" s="547" customFormat="1">
      <c r="B2252" s="549" t="s">
        <v>1946</v>
      </c>
      <c r="C2252" s="548"/>
      <c r="D2252" s="546"/>
      <c r="E2252" s="113"/>
      <c r="F2252" s="1151"/>
      <c r="G2252" s="684"/>
    </row>
    <row r="2253" spans="1:7" s="547" customFormat="1">
      <c r="B2253" s="141" t="s">
        <v>1950</v>
      </c>
      <c r="C2253" s="548" t="s">
        <v>538</v>
      </c>
      <c r="D2253" s="546">
        <v>19</v>
      </c>
      <c r="E2253" s="113"/>
      <c r="F2253" s="1151">
        <f>D2253*E2253</f>
        <v>0</v>
      </c>
      <c r="G2253" s="684"/>
    </row>
    <row r="2254" spans="1:7" s="547" customFormat="1">
      <c r="B2254" s="141"/>
      <c r="C2254" s="548"/>
      <c r="D2254" s="546"/>
      <c r="E2254" s="113"/>
      <c r="F2254" s="1151"/>
      <c r="G2254" s="684"/>
    </row>
    <row r="2255" spans="1:7" s="556" customFormat="1" ht="19.350000000000001" customHeight="1">
      <c r="A2255" s="553" t="s">
        <v>1944</v>
      </c>
      <c r="B2255" s="141" t="s">
        <v>4014</v>
      </c>
      <c r="C2255" s="554"/>
      <c r="D2255" s="555"/>
      <c r="E2255" s="128"/>
      <c r="F2255" s="1166"/>
      <c r="G2255" s="691"/>
    </row>
    <row r="2256" spans="1:7" s="556" customFormat="1" ht="72" customHeight="1">
      <c r="A2256" s="543"/>
      <c r="B2256" s="549" t="s">
        <v>4337</v>
      </c>
      <c r="C2256" s="554"/>
      <c r="D2256" s="555"/>
      <c r="E2256" s="128"/>
      <c r="F2256" s="1166"/>
      <c r="G2256" s="690"/>
    </row>
    <row r="2257" spans="1:7" s="140" customFormat="1" ht="135.6" customHeight="1">
      <c r="A2257" s="543"/>
      <c r="B2257" s="574" t="s">
        <v>1952</v>
      </c>
      <c r="C2257" s="38"/>
      <c r="D2257" s="103"/>
      <c r="E2257" s="113"/>
      <c r="F2257" s="1151"/>
      <c r="G2257" s="68"/>
    </row>
    <row r="2258" spans="1:7" s="140" customFormat="1" ht="12" customHeight="1">
      <c r="A2258" s="543"/>
      <c r="B2258" s="574"/>
      <c r="C2258" s="38"/>
      <c r="D2258" s="103"/>
      <c r="E2258" s="113"/>
      <c r="F2258" s="1151"/>
      <c r="G2258" s="68"/>
    </row>
    <row r="2259" spans="1:7" s="140" customFormat="1">
      <c r="A2259" s="543"/>
      <c r="B2259" s="574" t="s">
        <v>1953</v>
      </c>
      <c r="C2259" s="38"/>
      <c r="D2259" s="103"/>
      <c r="E2259" s="113"/>
      <c r="F2259" s="1151"/>
      <c r="G2259" s="68"/>
    </row>
    <row r="2260" spans="1:7" s="547" customFormat="1">
      <c r="B2260" s="549" t="s">
        <v>1954</v>
      </c>
      <c r="C2260" s="548"/>
      <c r="D2260" s="546"/>
      <c r="E2260" s="113"/>
      <c r="F2260" s="1151"/>
      <c r="G2260" s="684"/>
    </row>
    <row r="2261" spans="1:7" s="547" customFormat="1">
      <c r="B2261" s="141" t="s">
        <v>4015</v>
      </c>
      <c r="C2261" s="548" t="s">
        <v>258</v>
      </c>
      <c r="D2261" s="546">
        <v>1</v>
      </c>
      <c r="E2261" s="113"/>
      <c r="F2261" s="1151">
        <f>D2261*E2261</f>
        <v>0</v>
      </c>
      <c r="G2261" s="684"/>
    </row>
    <row r="2262" spans="1:7" s="547" customFormat="1">
      <c r="B2262" s="141"/>
      <c r="C2262" s="548"/>
      <c r="D2262" s="546"/>
      <c r="E2262" s="113"/>
      <c r="F2262" s="1151"/>
      <c r="G2262" s="684"/>
    </row>
    <row r="2263" spans="1:7" s="556" customFormat="1" ht="19.350000000000001" customHeight="1">
      <c r="A2263" s="553" t="s">
        <v>1949</v>
      </c>
      <c r="B2263" s="141" t="s">
        <v>1955</v>
      </c>
      <c r="C2263" s="554"/>
      <c r="D2263" s="555"/>
      <c r="E2263" s="128"/>
      <c r="F2263" s="1166"/>
      <c r="G2263" s="691"/>
    </row>
    <row r="2264" spans="1:7" s="556" customFormat="1" ht="122.45" customHeight="1">
      <c r="A2264" s="543"/>
      <c r="B2264" s="549" t="s">
        <v>4338</v>
      </c>
      <c r="C2264" s="554"/>
      <c r="D2264" s="555"/>
      <c r="E2264" s="128"/>
      <c r="F2264" s="1166"/>
      <c r="G2264" s="690"/>
    </row>
    <row r="2265" spans="1:7" s="140" customFormat="1" ht="97.9" customHeight="1">
      <c r="A2265" s="543"/>
      <c r="B2265" s="574" t="s">
        <v>4339</v>
      </c>
      <c r="C2265" s="38"/>
      <c r="D2265" s="103"/>
      <c r="E2265" s="113"/>
      <c r="F2265" s="1151"/>
      <c r="G2265" s="68"/>
    </row>
    <row r="2266" spans="1:7" s="140" customFormat="1" ht="12" customHeight="1">
      <c r="A2266" s="543"/>
      <c r="B2266" s="574"/>
      <c r="C2266" s="38"/>
      <c r="D2266" s="103"/>
      <c r="E2266" s="113"/>
      <c r="F2266" s="1151"/>
      <c r="G2266" s="68"/>
    </row>
    <row r="2267" spans="1:7" s="140" customFormat="1">
      <c r="A2267" s="543"/>
      <c r="B2267" s="574" t="s">
        <v>1953</v>
      </c>
      <c r="C2267" s="38"/>
      <c r="D2267" s="103"/>
      <c r="E2267" s="113"/>
      <c r="F2267" s="1151"/>
      <c r="G2267" s="68"/>
    </row>
    <row r="2268" spans="1:7" s="547" customFormat="1">
      <c r="B2268" s="549" t="s">
        <v>3640</v>
      </c>
      <c r="C2268" s="548"/>
      <c r="D2268" s="546"/>
      <c r="E2268" s="113"/>
      <c r="F2268" s="1151"/>
      <c r="G2268" s="684"/>
    </row>
    <row r="2269" spans="1:7" s="547" customFormat="1">
      <c r="B2269" s="141" t="s">
        <v>1956</v>
      </c>
      <c r="C2269" s="548" t="s">
        <v>258</v>
      </c>
      <c r="D2269" s="546">
        <v>1</v>
      </c>
      <c r="E2269" s="113"/>
      <c r="F2269" s="1151">
        <f>D2269*E2269</f>
        <v>0</v>
      </c>
      <c r="G2269" s="684"/>
    </row>
    <row r="2270" spans="1:7" s="547" customFormat="1">
      <c r="B2270" s="141"/>
      <c r="C2270" s="548"/>
      <c r="D2270" s="546"/>
      <c r="E2270" s="113"/>
      <c r="F2270" s="1151"/>
      <c r="G2270" s="684"/>
    </row>
    <row r="2271" spans="1:7" s="556" customFormat="1" ht="14.1" customHeight="1">
      <c r="A2271" s="553" t="s">
        <v>1957</v>
      </c>
      <c r="B2271" s="141" t="s">
        <v>2024</v>
      </c>
      <c r="C2271" s="554"/>
      <c r="D2271" s="555"/>
      <c r="E2271" s="128"/>
      <c r="F2271" s="1166"/>
      <c r="G2271" s="691"/>
    </row>
    <row r="2272" spans="1:7" s="556" customFormat="1" ht="87" customHeight="1">
      <c r="A2272" s="543"/>
      <c r="B2272" s="549" t="s">
        <v>4340</v>
      </c>
      <c r="C2272" s="554"/>
      <c r="D2272" s="555"/>
      <c r="E2272" s="128"/>
      <c r="F2272" s="1166"/>
      <c r="G2272" s="690"/>
    </row>
    <row r="2273" spans="1:7" s="140" customFormat="1" ht="39.6" customHeight="1">
      <c r="A2273" s="543"/>
      <c r="B2273" s="574" t="s">
        <v>1958</v>
      </c>
      <c r="C2273" s="38"/>
      <c r="D2273" s="103"/>
      <c r="E2273" s="113"/>
      <c r="F2273" s="1151"/>
      <c r="G2273" s="68"/>
    </row>
    <row r="2274" spans="1:7" s="140" customFormat="1" ht="12" customHeight="1">
      <c r="A2274" s="543"/>
      <c r="B2274" s="574"/>
      <c r="C2274" s="38"/>
      <c r="D2274" s="103"/>
      <c r="E2274" s="113"/>
      <c r="F2274" s="1151"/>
      <c r="G2274" s="68"/>
    </row>
    <row r="2275" spans="1:7" s="140" customFormat="1">
      <c r="A2275" s="543"/>
      <c r="B2275" s="574" t="s">
        <v>1948</v>
      </c>
      <c r="C2275" s="38"/>
      <c r="D2275" s="103"/>
      <c r="E2275" s="113"/>
      <c r="F2275" s="1151"/>
      <c r="G2275" s="68"/>
    </row>
    <row r="2276" spans="1:7" s="547" customFormat="1">
      <c r="B2276" s="549" t="s">
        <v>4016</v>
      </c>
      <c r="C2276" s="548" t="s">
        <v>938</v>
      </c>
      <c r="D2276" s="546">
        <v>490</v>
      </c>
      <c r="E2276" s="113"/>
      <c r="F2276" s="1151">
        <f t="shared" ref="F2276:F2281" si="35">D2276*E2276</f>
        <v>0</v>
      </c>
      <c r="G2276" s="684"/>
    </row>
    <row r="2277" spans="1:7" s="547" customFormat="1">
      <c r="B2277" s="141" t="s">
        <v>4017</v>
      </c>
      <c r="C2277" s="548" t="s">
        <v>938</v>
      </c>
      <c r="D2277" s="546">
        <v>408</v>
      </c>
      <c r="E2277" s="113"/>
      <c r="F2277" s="1151">
        <f t="shared" si="35"/>
        <v>0</v>
      </c>
      <c r="G2277" s="684"/>
    </row>
    <row r="2278" spans="1:7" s="547" customFormat="1">
      <c r="B2278" s="141" t="s">
        <v>4018</v>
      </c>
      <c r="C2278" s="548" t="s">
        <v>938</v>
      </c>
      <c r="D2278" s="546">
        <v>135</v>
      </c>
      <c r="E2278" s="113"/>
      <c r="F2278" s="1151">
        <f t="shared" si="35"/>
        <v>0</v>
      </c>
      <c r="G2278" s="684"/>
    </row>
    <row r="2279" spans="1:7" s="547" customFormat="1">
      <c r="B2279" s="141" t="s">
        <v>4019</v>
      </c>
      <c r="C2279" s="548" t="s">
        <v>938</v>
      </c>
      <c r="D2279" s="546">
        <v>400</v>
      </c>
      <c r="E2279" s="113"/>
      <c r="F2279" s="1151">
        <f t="shared" si="35"/>
        <v>0</v>
      </c>
      <c r="G2279" s="684"/>
    </row>
    <row r="2280" spans="1:7" s="547" customFormat="1">
      <c r="B2280" s="141" t="s">
        <v>4021</v>
      </c>
      <c r="C2280" s="548" t="s">
        <v>348</v>
      </c>
      <c r="D2280" s="546">
        <v>112</v>
      </c>
      <c r="E2280" s="113"/>
      <c r="F2280" s="1151">
        <f t="shared" si="35"/>
        <v>0</v>
      </c>
      <c r="G2280" s="684"/>
    </row>
    <row r="2281" spans="1:7" s="547" customFormat="1">
      <c r="B2281" s="141" t="s">
        <v>4020</v>
      </c>
      <c r="C2281" s="548" t="s">
        <v>348</v>
      </c>
      <c r="D2281" s="546">
        <v>87</v>
      </c>
      <c r="E2281" s="113"/>
      <c r="F2281" s="1151">
        <f t="shared" si="35"/>
        <v>0</v>
      </c>
      <c r="G2281" s="684"/>
    </row>
    <row r="2282" spans="1:7" s="547" customFormat="1">
      <c r="B2282" s="141"/>
      <c r="C2282" s="548"/>
      <c r="D2282" s="546"/>
      <c r="E2282" s="113"/>
      <c r="F2282" s="1151"/>
      <c r="G2282" s="684"/>
    </row>
    <row r="2283" spans="1:7" s="547" customFormat="1" ht="132.6" customHeight="1">
      <c r="A2283" s="553" t="s">
        <v>3897</v>
      </c>
      <c r="B2283" s="788" t="s">
        <v>4341</v>
      </c>
      <c r="C2283" s="548"/>
      <c r="D2283" s="546"/>
      <c r="E2283" s="113"/>
      <c r="F2283" s="1151"/>
      <c r="G2283" s="684"/>
    </row>
    <row r="2284" spans="1:7" s="547" customFormat="1">
      <c r="B2284" s="549" t="s">
        <v>4022</v>
      </c>
      <c r="C2284" s="548" t="s">
        <v>938</v>
      </c>
      <c r="D2284" s="546">
        <v>626</v>
      </c>
      <c r="E2284" s="113"/>
      <c r="F2284" s="1151">
        <f t="shared" ref="F2284:F2290" si="36">D2284*E2284</f>
        <v>0</v>
      </c>
      <c r="G2284" s="684"/>
    </row>
    <row r="2285" spans="1:7" s="547" customFormat="1">
      <c r="B2285" s="549" t="s">
        <v>4023</v>
      </c>
      <c r="C2285" s="548" t="s">
        <v>348</v>
      </c>
      <c r="D2285" s="546">
        <v>36.5</v>
      </c>
      <c r="E2285" s="113"/>
      <c r="F2285" s="1151">
        <f t="shared" si="36"/>
        <v>0</v>
      </c>
      <c r="G2285" s="684"/>
    </row>
    <row r="2286" spans="1:7" s="547" customFormat="1">
      <c r="B2286" s="549" t="s">
        <v>4024</v>
      </c>
      <c r="C2286" s="548" t="s">
        <v>348</v>
      </c>
      <c r="D2286" s="546">
        <v>49</v>
      </c>
      <c r="E2286" s="113"/>
      <c r="F2286" s="1151">
        <f t="shared" si="36"/>
        <v>0</v>
      </c>
      <c r="G2286" s="684"/>
    </row>
    <row r="2287" spans="1:7" s="547" customFormat="1">
      <c r="B2287" s="549" t="s">
        <v>4028</v>
      </c>
      <c r="C2287" s="548" t="s">
        <v>348</v>
      </c>
      <c r="D2287" s="546">
        <v>49</v>
      </c>
      <c r="E2287" s="113"/>
      <c r="F2287" s="1151">
        <f t="shared" ref="F2287" si="37">D2287*E2287</f>
        <v>0</v>
      </c>
      <c r="G2287" s="684"/>
    </row>
    <row r="2288" spans="1:7" s="547" customFormat="1">
      <c r="B2288" s="549" t="s">
        <v>4025</v>
      </c>
      <c r="C2288" s="548" t="s">
        <v>258</v>
      </c>
      <c r="D2288" s="546">
        <v>6</v>
      </c>
      <c r="E2288" s="113"/>
      <c r="F2288" s="1151">
        <f t="shared" si="36"/>
        <v>0</v>
      </c>
      <c r="G2288" s="684"/>
    </row>
    <row r="2289" spans="1:7" s="547" customFormat="1">
      <c r="B2289" s="549" t="s">
        <v>4026</v>
      </c>
      <c r="C2289" s="548" t="s">
        <v>258</v>
      </c>
      <c r="D2289" s="546">
        <v>2</v>
      </c>
      <c r="E2289" s="113"/>
      <c r="F2289" s="1151">
        <f t="shared" si="36"/>
        <v>0</v>
      </c>
      <c r="G2289" s="684"/>
    </row>
    <row r="2290" spans="1:7" s="547" customFormat="1">
      <c r="B2290" s="549" t="s">
        <v>4027</v>
      </c>
      <c r="C2290" s="548" t="s">
        <v>258</v>
      </c>
      <c r="D2290" s="546">
        <v>2</v>
      </c>
      <c r="E2290" s="113"/>
      <c r="F2290" s="1151">
        <f t="shared" si="36"/>
        <v>0</v>
      </c>
      <c r="G2290" s="684"/>
    </row>
    <row r="2291" spans="1:7" s="547" customFormat="1">
      <c r="B2291" s="549"/>
      <c r="C2291" s="548"/>
      <c r="D2291" s="546"/>
      <c r="E2291" s="113"/>
      <c r="F2291" s="1151"/>
      <c r="G2291" s="684"/>
    </row>
    <row r="2292" spans="1:7" s="547" customFormat="1" ht="99.6" customHeight="1">
      <c r="A2292" s="553" t="s">
        <v>3898</v>
      </c>
      <c r="B2292" s="549" t="s">
        <v>4030</v>
      </c>
      <c r="C2292" s="548"/>
      <c r="D2292" s="546"/>
      <c r="E2292" s="113"/>
      <c r="F2292" s="1151"/>
      <c r="G2292" s="684"/>
    </row>
    <row r="2293" spans="1:7" s="547" customFormat="1">
      <c r="B2293" s="549" t="s">
        <v>4029</v>
      </c>
      <c r="C2293" s="548" t="s">
        <v>938</v>
      </c>
      <c r="D2293" s="546">
        <v>1246</v>
      </c>
      <c r="E2293" s="113"/>
      <c r="F2293" s="1151">
        <f t="shared" ref="F2293:F2294" si="38">D2293*E2293</f>
        <v>0</v>
      </c>
      <c r="G2293" s="684"/>
    </row>
    <row r="2294" spans="1:7" s="547" customFormat="1">
      <c r="B2294" s="549" t="s">
        <v>3899</v>
      </c>
      <c r="C2294" s="548" t="s">
        <v>938</v>
      </c>
      <c r="D2294" s="546">
        <v>29</v>
      </c>
      <c r="E2294" s="113"/>
      <c r="F2294" s="1151">
        <f t="shared" si="38"/>
        <v>0</v>
      </c>
      <c r="G2294" s="684"/>
    </row>
    <row r="2295" spans="1:7" s="547" customFormat="1">
      <c r="B2295" s="549"/>
      <c r="C2295" s="548"/>
      <c r="D2295" s="546"/>
      <c r="E2295" s="113"/>
      <c r="F2295" s="1151"/>
      <c r="G2295" s="684"/>
    </row>
    <row r="2296" spans="1:7" s="547" customFormat="1" ht="89.25">
      <c r="A2296" s="553" t="s">
        <v>3902</v>
      </c>
      <c r="B2296" s="154" t="s">
        <v>4342</v>
      </c>
      <c r="C2296" s="548"/>
      <c r="D2296" s="546"/>
      <c r="E2296" s="113"/>
      <c r="F2296" s="1151"/>
      <c r="G2296" s="684"/>
    </row>
    <row r="2297" spans="1:7" s="547" customFormat="1" ht="51">
      <c r="B2297" s="574" t="s">
        <v>3900</v>
      </c>
      <c r="C2297" s="548"/>
      <c r="D2297" s="546"/>
      <c r="E2297" s="113"/>
      <c r="F2297" s="1151"/>
      <c r="G2297" s="684"/>
    </row>
    <row r="2298" spans="1:7" s="547" customFormat="1">
      <c r="B2298" s="574" t="s">
        <v>3901</v>
      </c>
      <c r="C2298" s="548"/>
      <c r="D2298" s="546"/>
      <c r="E2298" s="113"/>
      <c r="F2298" s="1151"/>
      <c r="G2298" s="684"/>
    </row>
    <row r="2299" spans="1:7" s="547" customFormat="1" ht="51">
      <c r="B2299" s="574" t="s">
        <v>1904</v>
      </c>
      <c r="C2299" s="548"/>
      <c r="D2299" s="546"/>
      <c r="E2299" s="113"/>
      <c r="F2299" s="1151"/>
      <c r="G2299" s="684"/>
    </row>
    <row r="2300" spans="1:7" s="547" customFormat="1" ht="38.25">
      <c r="B2300" s="574" t="s">
        <v>3919</v>
      </c>
      <c r="C2300" s="548"/>
      <c r="D2300" s="546"/>
      <c r="E2300" s="113"/>
      <c r="F2300" s="1151"/>
      <c r="G2300" s="684"/>
    </row>
    <row r="2301" spans="1:7" s="547" customFormat="1">
      <c r="B2301" s="141" t="s">
        <v>3903</v>
      </c>
      <c r="C2301" s="548" t="s">
        <v>258</v>
      </c>
      <c r="D2301" s="546">
        <v>1</v>
      </c>
      <c r="E2301" s="113"/>
      <c r="F2301" s="1151">
        <f>D2301*E2301</f>
        <v>0</v>
      </c>
      <c r="G2301" s="684"/>
    </row>
    <row r="2302" spans="1:7" s="547" customFormat="1">
      <c r="B2302" s="141"/>
      <c r="C2302" s="548"/>
      <c r="D2302" s="546"/>
      <c r="E2302" s="113"/>
      <c r="F2302" s="1151"/>
      <c r="G2302" s="684"/>
    </row>
    <row r="2303" spans="1:7" s="547" customFormat="1" ht="51">
      <c r="A2303" s="553" t="s">
        <v>4106</v>
      </c>
      <c r="B2303" s="788" t="s">
        <v>4343</v>
      </c>
      <c r="C2303" s="548"/>
      <c r="D2303" s="546"/>
      <c r="E2303" s="113"/>
      <c r="F2303" s="1151"/>
      <c r="G2303" s="684"/>
    </row>
    <row r="2304" spans="1:7" s="547" customFormat="1">
      <c r="B2304" s="141"/>
      <c r="C2304" s="548" t="s">
        <v>258</v>
      </c>
      <c r="D2304" s="546">
        <v>1</v>
      </c>
      <c r="E2304" s="113"/>
      <c r="F2304" s="1151">
        <f>D2304*E2304</f>
        <v>0</v>
      </c>
      <c r="G2304" s="684"/>
    </row>
    <row r="2305" spans="1:7" s="547" customFormat="1">
      <c r="B2305" s="141"/>
      <c r="C2305" s="548"/>
      <c r="D2305" s="546"/>
      <c r="E2305" s="113"/>
      <c r="F2305" s="1151"/>
      <c r="G2305" s="684"/>
    </row>
    <row r="2306" spans="1:7" s="547" customFormat="1" ht="13.5" thickBot="1">
      <c r="B2306" s="141"/>
      <c r="C2306" s="548"/>
      <c r="D2306" s="546"/>
      <c r="E2306" s="113"/>
      <c r="F2306" s="1151"/>
      <c r="G2306" s="684"/>
    </row>
    <row r="2307" spans="1:7" s="140" customFormat="1" ht="13.5" thickBot="1">
      <c r="A2307" s="568"/>
      <c r="B2307" s="525" t="s">
        <v>1959</v>
      </c>
      <c r="C2307" s="560"/>
      <c r="D2307" s="560"/>
      <c r="E2307" s="561"/>
      <c r="F2307" s="1155">
        <f>SUM(F2159:F2304)</f>
        <v>0</v>
      </c>
      <c r="G2307" s="68"/>
    </row>
    <row r="2308" spans="1:7" s="140" customFormat="1">
      <c r="A2308" s="541"/>
      <c r="B2308" s="510"/>
      <c r="C2308" s="511"/>
      <c r="D2308" s="511"/>
      <c r="E2308" s="112"/>
      <c r="F2308" s="1156"/>
      <c r="G2308" s="68"/>
    </row>
    <row r="2309" spans="1:7" s="140" customFormat="1">
      <c r="A2309" s="45"/>
      <c r="C2309" s="38"/>
      <c r="D2309" s="48"/>
      <c r="E2309" s="119"/>
      <c r="F2309" s="1156"/>
      <c r="G2309" s="68"/>
    </row>
    <row r="2310" spans="1:7" s="140" customFormat="1">
      <c r="A2310" s="542" t="s">
        <v>1962</v>
      </c>
      <c r="B2310" s="513" t="s">
        <v>1960</v>
      </c>
      <c r="C2310" s="45"/>
      <c r="D2310" s="48"/>
      <c r="E2310" s="113"/>
      <c r="F2310" s="1156"/>
      <c r="G2310" s="649"/>
    </row>
    <row r="2311" spans="1:7" s="140" customFormat="1">
      <c r="A2311" s="551"/>
      <c r="B2311" s="510"/>
      <c r="C2311" s="45"/>
      <c r="D2311" s="48"/>
      <c r="E2311" s="113"/>
      <c r="F2311" s="1156"/>
      <c r="G2311" s="649"/>
    </row>
    <row r="2312" spans="1:7" s="140" customFormat="1">
      <c r="A2312" s="551"/>
      <c r="B2312" s="510"/>
      <c r="C2312" s="45"/>
      <c r="D2312" s="48"/>
      <c r="E2312" s="113"/>
      <c r="F2312" s="1156"/>
      <c r="G2312" s="649"/>
    </row>
    <row r="2313" spans="1:7" s="547" customFormat="1">
      <c r="A2313" s="544" t="s">
        <v>1963</v>
      </c>
      <c r="B2313" s="549" t="s">
        <v>4344</v>
      </c>
      <c r="C2313" s="549"/>
      <c r="D2313" s="549"/>
      <c r="E2313" s="127"/>
      <c r="F2313" s="1175"/>
      <c r="G2313" s="684"/>
    </row>
    <row r="2314" spans="1:7" s="547" customFormat="1" ht="95.45" customHeight="1">
      <c r="A2314" s="544"/>
      <c r="B2314" s="154" t="s">
        <v>1961</v>
      </c>
      <c r="C2314" s="549"/>
      <c r="D2314" s="549"/>
      <c r="E2314" s="127"/>
      <c r="F2314" s="1175"/>
      <c r="G2314" s="684"/>
    </row>
    <row r="2315" spans="1:7" s="547" customFormat="1" ht="123.6" customHeight="1">
      <c r="B2315" s="549" t="s">
        <v>4031</v>
      </c>
      <c r="C2315" s="548"/>
      <c r="D2315" s="546"/>
      <c r="E2315" s="113"/>
      <c r="F2315" s="1151"/>
      <c r="G2315" s="684"/>
    </row>
    <row r="2316" spans="1:7" s="547" customFormat="1" ht="13.7" customHeight="1">
      <c r="B2316" s="549"/>
      <c r="C2316" s="548"/>
      <c r="D2316" s="546"/>
      <c r="E2316" s="113"/>
      <c r="F2316" s="1151"/>
      <c r="G2316" s="684"/>
    </row>
    <row r="2317" spans="1:7" s="140" customFormat="1">
      <c r="A2317" s="543"/>
      <c r="B2317" s="574" t="s">
        <v>1953</v>
      </c>
      <c r="C2317" s="38"/>
      <c r="D2317" s="103"/>
      <c r="E2317" s="113"/>
      <c r="F2317" s="1151"/>
      <c r="G2317" s="68"/>
    </row>
    <row r="2318" spans="1:7" s="547" customFormat="1">
      <c r="B2318" s="549" t="s">
        <v>1967</v>
      </c>
      <c r="C2318" s="548"/>
      <c r="D2318" s="546"/>
      <c r="E2318" s="113"/>
      <c r="F2318" s="1151"/>
      <c r="G2318" s="684"/>
    </row>
    <row r="2319" spans="1:7" s="547" customFormat="1">
      <c r="B2319" s="549" t="s">
        <v>1992</v>
      </c>
      <c r="C2319" s="548" t="s">
        <v>258</v>
      </c>
      <c r="D2319" s="546">
        <v>3</v>
      </c>
      <c r="E2319" s="113"/>
      <c r="F2319" s="1151">
        <f>D2319*E2319</f>
        <v>0</v>
      </c>
      <c r="G2319" s="684"/>
    </row>
    <row r="2320" spans="1:7" s="140" customFormat="1">
      <c r="A2320" s="551"/>
      <c r="B2320" s="510"/>
      <c r="C2320" s="45"/>
      <c r="D2320" s="48"/>
      <c r="E2320" s="113"/>
      <c r="F2320" s="1156"/>
      <c r="G2320" s="649"/>
    </row>
    <row r="2321" spans="1:7" s="547" customFormat="1">
      <c r="A2321" s="544" t="s">
        <v>1964</v>
      </c>
      <c r="B2321" s="549" t="s">
        <v>1966</v>
      </c>
      <c r="C2321" s="549"/>
      <c r="D2321" s="549"/>
      <c r="E2321" s="127"/>
      <c r="F2321" s="1175"/>
      <c r="G2321" s="684"/>
    </row>
    <row r="2322" spans="1:7" s="547" customFormat="1" ht="95.45" customHeight="1">
      <c r="A2322" s="544"/>
      <c r="B2322" s="154" t="s">
        <v>1965</v>
      </c>
      <c r="C2322" s="549"/>
      <c r="D2322" s="549"/>
      <c r="E2322" s="127"/>
      <c r="F2322" s="1175"/>
      <c r="G2322" s="684"/>
    </row>
    <row r="2323" spans="1:7" s="547" customFormat="1" ht="109.9" customHeight="1">
      <c r="B2323" s="549" t="s">
        <v>4033</v>
      </c>
      <c r="C2323" s="548"/>
      <c r="D2323" s="546"/>
      <c r="E2323" s="113"/>
      <c r="F2323" s="1151"/>
      <c r="G2323" s="684"/>
    </row>
    <row r="2324" spans="1:7" s="547" customFormat="1">
      <c r="B2324" s="141"/>
      <c r="C2324" s="548"/>
      <c r="D2324" s="546"/>
      <c r="E2324" s="113"/>
      <c r="F2324" s="1151"/>
      <c r="G2324" s="684"/>
    </row>
    <row r="2325" spans="1:7" s="140" customFormat="1">
      <c r="A2325" s="543"/>
      <c r="B2325" s="574" t="s">
        <v>1953</v>
      </c>
      <c r="C2325" s="38"/>
      <c r="D2325" s="103"/>
      <c r="E2325" s="113"/>
      <c r="F2325" s="1151"/>
      <c r="G2325" s="68"/>
    </row>
    <row r="2326" spans="1:7" s="547" customFormat="1">
      <c r="B2326" s="549" t="s">
        <v>1968</v>
      </c>
      <c r="C2326" s="548"/>
      <c r="D2326" s="546"/>
      <c r="E2326" s="113"/>
      <c r="F2326" s="1151"/>
      <c r="G2326" s="684"/>
    </row>
    <row r="2327" spans="1:7" s="547" customFormat="1">
      <c r="B2327" s="549" t="s">
        <v>1992</v>
      </c>
      <c r="C2327" s="548" t="s">
        <v>258</v>
      </c>
      <c r="D2327" s="546">
        <v>6</v>
      </c>
      <c r="E2327" s="113"/>
      <c r="F2327" s="1151">
        <f>D2327*E2327</f>
        <v>0</v>
      </c>
      <c r="G2327" s="684"/>
    </row>
    <row r="2328" spans="1:7" s="140" customFormat="1">
      <c r="A2328" s="551"/>
      <c r="B2328" s="510"/>
      <c r="C2328" s="45"/>
      <c r="D2328" s="48"/>
      <c r="E2328" s="113"/>
      <c r="F2328" s="1156"/>
      <c r="G2328" s="649"/>
    </row>
    <row r="2329" spans="1:7" s="547" customFormat="1">
      <c r="A2329" s="544" t="s">
        <v>1969</v>
      </c>
      <c r="B2329" s="549" t="s">
        <v>1970</v>
      </c>
      <c r="C2329" s="549"/>
      <c r="D2329" s="549"/>
      <c r="E2329" s="127"/>
      <c r="F2329" s="1175"/>
      <c r="G2329" s="684"/>
    </row>
    <row r="2330" spans="1:7" s="547" customFormat="1" ht="95.45" customHeight="1">
      <c r="A2330" s="544"/>
      <c r="B2330" s="154" t="s">
        <v>1971</v>
      </c>
      <c r="C2330" s="549"/>
      <c r="D2330" s="549"/>
      <c r="E2330" s="127"/>
      <c r="F2330" s="1175"/>
      <c r="G2330" s="684"/>
    </row>
    <row r="2331" spans="1:7" s="547" customFormat="1" ht="126.6" customHeight="1">
      <c r="B2331" s="549" t="s">
        <v>4032</v>
      </c>
      <c r="C2331" s="548"/>
      <c r="D2331" s="546"/>
      <c r="E2331" s="113"/>
      <c r="F2331" s="1151"/>
      <c r="G2331" s="684"/>
    </row>
    <row r="2332" spans="1:7" s="547" customFormat="1" ht="13.7" customHeight="1">
      <c r="B2332" s="549"/>
      <c r="C2332" s="548"/>
      <c r="D2332" s="546"/>
      <c r="E2332" s="113"/>
      <c r="F2332" s="1151"/>
      <c r="G2332" s="684"/>
    </row>
    <row r="2333" spans="1:7" s="140" customFormat="1">
      <c r="A2333" s="543"/>
      <c r="B2333" s="574" t="s">
        <v>1953</v>
      </c>
      <c r="C2333" s="38"/>
      <c r="D2333" s="103"/>
      <c r="E2333" s="113"/>
      <c r="F2333" s="1151"/>
      <c r="G2333" s="68"/>
    </row>
    <row r="2334" spans="1:7" s="547" customFormat="1">
      <c r="B2334" s="549" t="s">
        <v>1973</v>
      </c>
      <c r="C2334" s="548"/>
      <c r="D2334" s="546"/>
      <c r="E2334" s="113"/>
      <c r="F2334" s="1151"/>
      <c r="G2334" s="684"/>
    </row>
    <row r="2335" spans="1:7" s="547" customFormat="1">
      <c r="B2335" s="549" t="s">
        <v>1991</v>
      </c>
      <c r="C2335" s="548" t="s">
        <v>258</v>
      </c>
      <c r="D2335" s="546">
        <v>7</v>
      </c>
      <c r="E2335" s="113"/>
      <c r="F2335" s="1151">
        <f>D2335*E2335</f>
        <v>0</v>
      </c>
      <c r="G2335" s="684"/>
    </row>
    <row r="2336" spans="1:7" s="547" customFormat="1">
      <c r="B2336" s="549"/>
      <c r="C2336" s="548"/>
      <c r="D2336" s="546"/>
      <c r="E2336" s="113"/>
      <c r="F2336" s="1151"/>
      <c r="G2336" s="684"/>
    </row>
    <row r="2337" spans="1:7" s="547" customFormat="1" ht="25.5">
      <c r="A2337" s="544" t="s">
        <v>1974</v>
      </c>
      <c r="B2337" s="549" t="s">
        <v>1976</v>
      </c>
      <c r="C2337" s="549"/>
      <c r="D2337" s="549"/>
      <c r="E2337" s="127"/>
      <c r="F2337" s="1175"/>
      <c r="G2337" s="684"/>
    </row>
    <row r="2338" spans="1:7" s="547" customFormat="1" ht="109.9" customHeight="1">
      <c r="A2338" s="544"/>
      <c r="B2338" s="154" t="s">
        <v>1975</v>
      </c>
      <c r="C2338" s="549"/>
      <c r="D2338" s="549"/>
      <c r="E2338" s="127"/>
      <c r="F2338" s="1175"/>
      <c r="G2338" s="684"/>
    </row>
    <row r="2339" spans="1:7" s="547" customFormat="1" ht="159" customHeight="1">
      <c r="B2339" s="549" t="s">
        <v>4345</v>
      </c>
      <c r="C2339" s="548"/>
      <c r="D2339" s="546"/>
      <c r="E2339" s="113"/>
      <c r="F2339" s="1151"/>
      <c r="G2339" s="684"/>
    </row>
    <row r="2340" spans="1:7" s="547" customFormat="1">
      <c r="B2340" s="141"/>
      <c r="C2340" s="548"/>
      <c r="D2340" s="546"/>
      <c r="E2340" s="113"/>
      <c r="F2340" s="1151"/>
      <c r="G2340" s="684"/>
    </row>
    <row r="2341" spans="1:7" s="140" customFormat="1">
      <c r="A2341" s="543"/>
      <c r="B2341" s="574" t="s">
        <v>1953</v>
      </c>
      <c r="C2341" s="38"/>
      <c r="D2341" s="103"/>
      <c r="E2341" s="113"/>
      <c r="F2341" s="1151"/>
      <c r="G2341" s="68"/>
    </row>
    <row r="2342" spans="1:7" s="547" customFormat="1">
      <c r="B2342" s="549" t="s">
        <v>1972</v>
      </c>
      <c r="C2342" s="548"/>
      <c r="D2342" s="546"/>
      <c r="E2342" s="113"/>
      <c r="F2342" s="1151"/>
      <c r="G2342" s="684"/>
    </row>
    <row r="2343" spans="1:7" s="547" customFormat="1">
      <c r="B2343" s="549" t="s">
        <v>4034</v>
      </c>
      <c r="C2343" s="548" t="s">
        <v>258</v>
      </c>
      <c r="D2343" s="546">
        <v>4</v>
      </c>
      <c r="E2343" s="113"/>
      <c r="F2343" s="1151">
        <f>D2343*E2343</f>
        <v>0</v>
      </c>
      <c r="G2343" s="684"/>
    </row>
    <row r="2344" spans="1:7" s="547" customFormat="1">
      <c r="B2344" s="549"/>
      <c r="C2344" s="548"/>
      <c r="D2344" s="546"/>
      <c r="E2344" s="113"/>
      <c r="F2344" s="1151"/>
      <c r="G2344" s="684"/>
    </row>
    <row r="2345" spans="1:7" s="547" customFormat="1">
      <c r="A2345" s="544" t="s">
        <v>2015</v>
      </c>
      <c r="B2345" s="549" t="s">
        <v>4036</v>
      </c>
      <c r="C2345" s="549"/>
      <c r="D2345" s="549"/>
      <c r="E2345" s="127"/>
      <c r="F2345" s="1175"/>
      <c r="G2345" s="684"/>
    </row>
    <row r="2346" spans="1:7" s="547" customFormat="1" ht="120.95" customHeight="1">
      <c r="A2346" s="544"/>
      <c r="B2346" s="154" t="s">
        <v>4035</v>
      </c>
      <c r="C2346" s="549"/>
      <c r="D2346" s="549"/>
      <c r="E2346" s="127"/>
      <c r="F2346" s="1175"/>
      <c r="G2346" s="684"/>
    </row>
    <row r="2347" spans="1:7" s="547" customFormat="1" ht="14.45" customHeight="1">
      <c r="B2347" s="549" t="s">
        <v>2017</v>
      </c>
      <c r="C2347" s="548"/>
      <c r="D2347" s="546"/>
      <c r="E2347" s="113"/>
      <c r="F2347" s="1151"/>
      <c r="G2347" s="684"/>
    </row>
    <row r="2348" spans="1:7" s="547" customFormat="1">
      <c r="B2348" s="141"/>
      <c r="C2348" s="548"/>
      <c r="D2348" s="546"/>
      <c r="E2348" s="113"/>
      <c r="F2348" s="1151"/>
      <c r="G2348" s="684"/>
    </row>
    <row r="2349" spans="1:7" s="140" customFormat="1">
      <c r="A2349" s="543"/>
      <c r="B2349" s="574" t="s">
        <v>1953</v>
      </c>
      <c r="C2349" s="38"/>
      <c r="D2349" s="103"/>
      <c r="E2349" s="113"/>
      <c r="F2349" s="1151"/>
      <c r="G2349" s="68"/>
    </row>
    <row r="2350" spans="1:7" s="547" customFormat="1">
      <c r="B2350" s="549" t="s">
        <v>2016</v>
      </c>
      <c r="C2350" s="548"/>
      <c r="D2350" s="546"/>
      <c r="E2350" s="113"/>
      <c r="F2350" s="1151"/>
      <c r="G2350" s="684"/>
    </row>
    <row r="2351" spans="1:7" s="547" customFormat="1">
      <c r="B2351" s="549" t="s">
        <v>4037</v>
      </c>
      <c r="C2351" s="548" t="s">
        <v>258</v>
      </c>
      <c r="D2351" s="546">
        <v>4</v>
      </c>
      <c r="E2351" s="113"/>
      <c r="F2351" s="1151">
        <f>D2351*E2351</f>
        <v>0</v>
      </c>
      <c r="G2351" s="684"/>
    </row>
    <row r="2352" spans="1:7" s="547" customFormat="1">
      <c r="B2352" s="549"/>
      <c r="C2352" s="548"/>
      <c r="D2352" s="546"/>
      <c r="E2352" s="113"/>
      <c r="F2352" s="1151"/>
      <c r="G2352" s="684"/>
    </row>
    <row r="2353" spans="1:7" s="547" customFormat="1" ht="38.25">
      <c r="A2353" s="544" t="s">
        <v>1980</v>
      </c>
      <c r="B2353" s="549" t="s">
        <v>1978</v>
      </c>
      <c r="C2353" s="549"/>
      <c r="D2353" s="549"/>
      <c r="E2353" s="127"/>
      <c r="F2353" s="1175"/>
      <c r="G2353" s="684"/>
    </row>
    <row r="2354" spans="1:7" s="547" customFormat="1" ht="121.35" customHeight="1">
      <c r="A2354" s="544"/>
      <c r="B2354" s="154" t="s">
        <v>1977</v>
      </c>
      <c r="C2354" s="549"/>
      <c r="D2354" s="549"/>
      <c r="E2354" s="127"/>
      <c r="F2354" s="1175"/>
      <c r="G2354" s="684"/>
    </row>
    <row r="2355" spans="1:7" s="547" customFormat="1" ht="162.6" customHeight="1">
      <c r="B2355" s="549" t="s">
        <v>4346</v>
      </c>
      <c r="C2355" s="548"/>
      <c r="D2355" s="546"/>
      <c r="E2355" s="113"/>
      <c r="F2355" s="1151"/>
      <c r="G2355" s="684"/>
    </row>
    <row r="2356" spans="1:7" s="547" customFormat="1">
      <c r="B2356" s="141"/>
      <c r="C2356" s="548"/>
      <c r="D2356" s="546"/>
      <c r="E2356" s="113"/>
      <c r="F2356" s="1151"/>
      <c r="G2356" s="684"/>
    </row>
    <row r="2357" spans="1:7" s="140" customFormat="1">
      <c r="A2357" s="543"/>
      <c r="B2357" s="574" t="s">
        <v>1953</v>
      </c>
      <c r="C2357" s="38"/>
      <c r="D2357" s="103"/>
      <c r="E2357" s="113"/>
      <c r="F2357" s="1151"/>
      <c r="G2357" s="68"/>
    </row>
    <row r="2358" spans="1:7" s="547" customFormat="1">
      <c r="B2358" s="549" t="s">
        <v>1981</v>
      </c>
      <c r="C2358" s="548"/>
      <c r="D2358" s="546"/>
      <c r="E2358" s="113"/>
      <c r="F2358" s="1151"/>
      <c r="G2358" s="684"/>
    </row>
    <row r="2359" spans="1:7" s="547" customFormat="1">
      <c r="B2359" s="549" t="s">
        <v>1979</v>
      </c>
      <c r="C2359" s="548" t="s">
        <v>258</v>
      </c>
      <c r="D2359" s="546">
        <v>4</v>
      </c>
      <c r="E2359" s="113"/>
      <c r="F2359" s="1151">
        <f>D2359*E2359</f>
        <v>0</v>
      </c>
      <c r="G2359" s="684"/>
    </row>
    <row r="2360" spans="1:7" s="547" customFormat="1">
      <c r="B2360" s="549"/>
      <c r="C2360" s="548"/>
      <c r="D2360" s="546"/>
      <c r="E2360" s="113"/>
      <c r="F2360" s="1151"/>
      <c r="G2360" s="684"/>
    </row>
    <row r="2361" spans="1:7" s="547" customFormat="1" ht="38.25">
      <c r="A2361" s="544" t="s">
        <v>1982</v>
      </c>
      <c r="B2361" s="549" t="s">
        <v>1983</v>
      </c>
      <c r="C2361" s="549"/>
      <c r="D2361" s="549"/>
      <c r="E2361" s="127"/>
      <c r="F2361" s="1175"/>
      <c r="G2361" s="684"/>
    </row>
    <row r="2362" spans="1:7" s="547" customFormat="1" ht="111.6" customHeight="1">
      <c r="A2362" s="544"/>
      <c r="B2362" s="154" t="s">
        <v>1984</v>
      </c>
      <c r="C2362" s="549"/>
      <c r="D2362" s="549"/>
      <c r="E2362" s="127"/>
      <c r="F2362" s="1175"/>
      <c r="G2362" s="684"/>
    </row>
    <row r="2363" spans="1:7" s="547" customFormat="1" ht="117" customHeight="1">
      <c r="B2363" s="549" t="s">
        <v>4347</v>
      </c>
      <c r="C2363" s="548"/>
      <c r="D2363" s="546"/>
      <c r="E2363" s="113"/>
      <c r="F2363" s="1151"/>
      <c r="G2363" s="684"/>
    </row>
    <row r="2364" spans="1:7" s="547" customFormat="1">
      <c r="B2364" s="141"/>
      <c r="C2364" s="548"/>
      <c r="D2364" s="546"/>
      <c r="E2364" s="113"/>
      <c r="F2364" s="1151"/>
      <c r="G2364" s="684"/>
    </row>
    <row r="2365" spans="1:7" s="140" customFormat="1">
      <c r="A2365" s="543"/>
      <c r="B2365" s="574" t="s">
        <v>1953</v>
      </c>
      <c r="C2365" s="38"/>
      <c r="D2365" s="103"/>
      <c r="E2365" s="113"/>
      <c r="F2365" s="1151"/>
      <c r="G2365" s="68"/>
    </row>
    <row r="2366" spans="1:7" s="547" customFormat="1">
      <c r="B2366" s="549" t="s">
        <v>1986</v>
      </c>
      <c r="C2366" s="548"/>
      <c r="D2366" s="546"/>
      <c r="E2366" s="113"/>
      <c r="F2366" s="1151"/>
      <c r="G2366" s="684"/>
    </row>
    <row r="2367" spans="1:7" s="547" customFormat="1">
      <c r="B2367" s="549" t="s">
        <v>1985</v>
      </c>
      <c r="C2367" s="548" t="s">
        <v>258</v>
      </c>
      <c r="D2367" s="546">
        <v>1</v>
      </c>
      <c r="E2367" s="113"/>
      <c r="F2367" s="1151">
        <f>D2367*E2367</f>
        <v>0</v>
      </c>
      <c r="G2367" s="684"/>
    </row>
    <row r="2368" spans="1:7" s="547" customFormat="1">
      <c r="B2368" s="549"/>
      <c r="C2368" s="548"/>
      <c r="D2368" s="546"/>
      <c r="E2368" s="113"/>
      <c r="F2368" s="1151"/>
      <c r="G2368" s="684"/>
    </row>
    <row r="2369" spans="1:7" s="547" customFormat="1">
      <c r="A2369" s="544" t="s">
        <v>1987</v>
      </c>
      <c r="B2369" s="549" t="s">
        <v>3928</v>
      </c>
      <c r="C2369" s="549"/>
      <c r="D2369" s="549"/>
      <c r="E2369" s="127"/>
      <c r="F2369" s="1175"/>
      <c r="G2369" s="684"/>
    </row>
    <row r="2370" spans="1:7" s="547" customFormat="1" ht="95.45" customHeight="1">
      <c r="A2370" s="544"/>
      <c r="B2370" s="154" t="s">
        <v>1988</v>
      </c>
      <c r="C2370" s="549"/>
      <c r="D2370" s="549"/>
      <c r="E2370" s="127"/>
      <c r="F2370" s="1175"/>
      <c r="G2370" s="684"/>
    </row>
    <row r="2371" spans="1:7" s="547" customFormat="1" ht="124.15" customHeight="1">
      <c r="B2371" s="549" t="s">
        <v>4348</v>
      </c>
      <c r="C2371" s="548"/>
      <c r="D2371" s="546"/>
      <c r="E2371" s="113"/>
      <c r="F2371" s="1151"/>
      <c r="G2371" s="684"/>
    </row>
    <row r="2372" spans="1:7" s="547" customFormat="1" ht="13.7" customHeight="1">
      <c r="B2372" s="549"/>
      <c r="C2372" s="548"/>
      <c r="D2372" s="546"/>
      <c r="E2372" s="113"/>
      <c r="F2372" s="1151"/>
      <c r="G2372" s="684"/>
    </row>
    <row r="2373" spans="1:7" s="140" customFormat="1">
      <c r="A2373" s="543"/>
      <c r="B2373" s="574" t="s">
        <v>1953</v>
      </c>
      <c r="C2373" s="38"/>
      <c r="D2373" s="103"/>
      <c r="E2373" s="113"/>
      <c r="F2373" s="1151"/>
      <c r="G2373" s="68"/>
    </row>
    <row r="2374" spans="1:7" s="547" customFormat="1">
      <c r="B2374" s="549" t="s">
        <v>1989</v>
      </c>
      <c r="C2374" s="548"/>
      <c r="D2374" s="546"/>
      <c r="E2374" s="113"/>
      <c r="F2374" s="1151"/>
      <c r="G2374" s="684"/>
    </row>
    <row r="2375" spans="1:7" s="547" customFormat="1">
      <c r="B2375" s="549" t="s">
        <v>1990</v>
      </c>
      <c r="C2375" s="548" t="s">
        <v>258</v>
      </c>
      <c r="D2375" s="546">
        <v>3</v>
      </c>
      <c r="E2375" s="113"/>
      <c r="F2375" s="1151">
        <f>D2375*E2375</f>
        <v>0</v>
      </c>
      <c r="G2375" s="684"/>
    </row>
    <row r="2376" spans="1:7" s="547" customFormat="1">
      <c r="B2376" s="549"/>
      <c r="C2376" s="548"/>
      <c r="D2376" s="546"/>
      <c r="E2376" s="113"/>
      <c r="F2376" s="1151"/>
      <c r="G2376" s="684"/>
    </row>
    <row r="2377" spans="1:7" s="547" customFormat="1">
      <c r="A2377" s="544" t="s">
        <v>2015</v>
      </c>
      <c r="B2377" s="549" t="s">
        <v>4036</v>
      </c>
      <c r="C2377" s="549"/>
      <c r="D2377" s="549"/>
      <c r="E2377" s="127"/>
      <c r="F2377" s="1175"/>
      <c r="G2377" s="684"/>
    </row>
    <row r="2378" spans="1:7" s="547" customFormat="1" ht="119.45" customHeight="1">
      <c r="A2378" s="544"/>
      <c r="B2378" s="154" t="s">
        <v>4038</v>
      </c>
      <c r="C2378" s="549"/>
      <c r="D2378" s="549"/>
      <c r="E2378" s="127"/>
      <c r="F2378" s="1175"/>
      <c r="G2378" s="684"/>
    </row>
    <row r="2379" spans="1:7" s="547" customFormat="1">
      <c r="B2379" s="549" t="s">
        <v>2017</v>
      </c>
      <c r="C2379" s="548"/>
      <c r="D2379" s="546"/>
      <c r="E2379" s="113"/>
      <c r="F2379" s="1151"/>
      <c r="G2379" s="684"/>
    </row>
    <row r="2380" spans="1:7" s="547" customFormat="1">
      <c r="B2380" s="141"/>
      <c r="C2380" s="548"/>
      <c r="D2380" s="546"/>
      <c r="E2380" s="113"/>
      <c r="F2380" s="1151"/>
      <c r="G2380" s="684"/>
    </row>
    <row r="2381" spans="1:7" s="547" customFormat="1">
      <c r="A2381" s="543"/>
      <c r="B2381" s="574" t="s">
        <v>1953</v>
      </c>
      <c r="C2381" s="38"/>
      <c r="D2381" s="103"/>
      <c r="E2381" s="113"/>
      <c r="F2381" s="1151"/>
      <c r="G2381" s="684"/>
    </row>
    <row r="2382" spans="1:7" s="547" customFormat="1">
      <c r="B2382" s="549" t="s">
        <v>4039</v>
      </c>
      <c r="C2382" s="548"/>
      <c r="D2382" s="546"/>
      <c r="E2382" s="113"/>
      <c r="F2382" s="1151"/>
      <c r="G2382" s="684"/>
    </row>
    <row r="2383" spans="1:7" s="547" customFormat="1">
      <c r="B2383" s="549" t="s">
        <v>4040</v>
      </c>
      <c r="C2383" s="548" t="s">
        <v>258</v>
      </c>
      <c r="D2383" s="546">
        <v>4</v>
      </c>
      <c r="E2383" s="113"/>
      <c r="F2383" s="1151">
        <f>D2383*E2383</f>
        <v>0</v>
      </c>
      <c r="G2383" s="684"/>
    </row>
    <row r="2384" spans="1:7" s="547" customFormat="1">
      <c r="B2384" s="549"/>
      <c r="C2384" s="548"/>
      <c r="D2384" s="546"/>
      <c r="E2384" s="113"/>
      <c r="F2384" s="1151"/>
      <c r="G2384" s="684"/>
    </row>
    <row r="2385" spans="1:7" s="547" customFormat="1" ht="25.5">
      <c r="A2385" s="544" t="s">
        <v>2025</v>
      </c>
      <c r="B2385" s="549" t="s">
        <v>4041</v>
      </c>
      <c r="C2385" s="549"/>
      <c r="D2385" s="549"/>
      <c r="E2385" s="127"/>
      <c r="F2385" s="1175"/>
      <c r="G2385" s="684"/>
    </row>
    <row r="2386" spans="1:7" s="547" customFormat="1" ht="85.15" customHeight="1">
      <c r="A2386" s="544"/>
      <c r="B2386" s="154" t="s">
        <v>4046</v>
      </c>
      <c r="C2386" s="549"/>
      <c r="D2386" s="549"/>
      <c r="E2386" s="127"/>
      <c r="F2386" s="1175"/>
      <c r="G2386" s="684"/>
    </row>
    <row r="2387" spans="1:7" s="547" customFormat="1" ht="81.599999999999994" customHeight="1">
      <c r="B2387" s="549" t="s">
        <v>2019</v>
      </c>
      <c r="C2387" s="548"/>
      <c r="D2387" s="546"/>
      <c r="E2387" s="113"/>
      <c r="F2387" s="1151"/>
      <c r="G2387" s="684"/>
    </row>
    <row r="2388" spans="1:7" s="547" customFormat="1" ht="13.7" customHeight="1">
      <c r="B2388" s="549"/>
      <c r="C2388" s="548"/>
      <c r="D2388" s="546"/>
      <c r="E2388" s="113"/>
      <c r="F2388" s="1151"/>
      <c r="G2388" s="684"/>
    </row>
    <row r="2389" spans="1:7" s="140" customFormat="1">
      <c r="A2389" s="543"/>
      <c r="B2389" s="574" t="s">
        <v>1953</v>
      </c>
      <c r="C2389" s="38"/>
      <c r="D2389" s="103"/>
      <c r="E2389" s="113"/>
      <c r="F2389" s="1151"/>
      <c r="G2389" s="68"/>
    </row>
    <row r="2390" spans="1:7" s="547" customFormat="1">
      <c r="B2390" s="549" t="s">
        <v>2020</v>
      </c>
      <c r="C2390" s="548"/>
      <c r="D2390" s="546"/>
      <c r="E2390" s="113"/>
      <c r="F2390" s="1151"/>
      <c r="G2390" s="684"/>
    </row>
    <row r="2391" spans="1:7" s="547" customFormat="1">
      <c r="B2391" s="549" t="s">
        <v>4042</v>
      </c>
      <c r="C2391" s="548" t="s">
        <v>258</v>
      </c>
      <c r="D2391" s="546">
        <v>4</v>
      </c>
      <c r="E2391" s="113"/>
      <c r="F2391" s="1151">
        <f>D2391*E2391</f>
        <v>0</v>
      </c>
      <c r="G2391" s="684"/>
    </row>
    <row r="2392" spans="1:7" s="547" customFormat="1">
      <c r="B2392" s="549"/>
      <c r="C2392" s="548"/>
      <c r="D2392" s="546"/>
      <c r="E2392" s="113"/>
      <c r="F2392" s="1151"/>
      <c r="G2392" s="684"/>
    </row>
    <row r="2393" spans="1:7" s="547" customFormat="1" ht="25.5">
      <c r="A2393" s="544" t="s">
        <v>2026</v>
      </c>
      <c r="B2393" s="549" t="s">
        <v>4044</v>
      </c>
      <c r="C2393" s="549"/>
      <c r="D2393" s="549"/>
      <c r="E2393" s="127"/>
      <c r="F2393" s="1175"/>
      <c r="G2393" s="684"/>
    </row>
    <row r="2394" spans="1:7" s="547" customFormat="1" ht="77.45" customHeight="1">
      <c r="A2394" s="544"/>
      <c r="B2394" s="154" t="s">
        <v>4045</v>
      </c>
      <c r="C2394" s="549"/>
      <c r="D2394" s="549"/>
      <c r="E2394" s="127"/>
      <c r="F2394" s="1175"/>
      <c r="G2394" s="684"/>
    </row>
    <row r="2395" spans="1:7" s="547" customFormat="1" ht="76.5" customHeight="1">
      <c r="B2395" s="549" t="s">
        <v>2019</v>
      </c>
      <c r="C2395" s="548"/>
      <c r="D2395" s="546"/>
      <c r="E2395" s="113"/>
      <c r="F2395" s="1151"/>
      <c r="G2395" s="684"/>
    </row>
    <row r="2396" spans="1:7" s="547" customFormat="1" ht="12.95" customHeight="1">
      <c r="B2396" s="549"/>
      <c r="C2396" s="548"/>
      <c r="D2396" s="546"/>
      <c r="E2396" s="113"/>
      <c r="F2396" s="1151"/>
      <c r="G2396" s="684"/>
    </row>
    <row r="2397" spans="1:7" s="140" customFormat="1">
      <c r="A2397" s="543"/>
      <c r="B2397" s="574" t="s">
        <v>1953</v>
      </c>
      <c r="C2397" s="38"/>
      <c r="D2397" s="103"/>
      <c r="E2397" s="113"/>
      <c r="F2397" s="1151"/>
      <c r="G2397" s="68"/>
    </row>
    <row r="2398" spans="1:7" s="547" customFormat="1">
      <c r="B2398" s="549" t="s">
        <v>2018</v>
      </c>
      <c r="C2398" s="548"/>
      <c r="D2398" s="546"/>
      <c r="E2398" s="113"/>
      <c r="F2398" s="1151"/>
      <c r="G2398" s="684"/>
    </row>
    <row r="2399" spans="1:7" s="547" customFormat="1">
      <c r="B2399" s="549" t="s">
        <v>4043</v>
      </c>
      <c r="C2399" s="548" t="s">
        <v>258</v>
      </c>
      <c r="D2399" s="546">
        <v>1</v>
      </c>
      <c r="E2399" s="113"/>
      <c r="F2399" s="1151">
        <f>D2399*E2399</f>
        <v>0</v>
      </c>
      <c r="G2399" s="684"/>
    </row>
    <row r="2400" spans="1:7" s="547" customFormat="1">
      <c r="B2400" s="549"/>
      <c r="C2400" s="548"/>
      <c r="D2400" s="546"/>
      <c r="E2400" s="113"/>
      <c r="F2400" s="1151"/>
      <c r="G2400" s="684"/>
    </row>
    <row r="2401" spans="1:7" s="547" customFormat="1">
      <c r="A2401" s="544" t="s">
        <v>2027</v>
      </c>
      <c r="B2401" s="549" t="s">
        <v>2014</v>
      </c>
      <c r="C2401" s="549"/>
      <c r="D2401" s="549"/>
      <c r="E2401" s="127"/>
      <c r="F2401" s="1175"/>
      <c r="G2401" s="684"/>
    </row>
    <row r="2402" spans="1:7" s="547" customFormat="1" ht="57" customHeight="1">
      <c r="A2402" s="544"/>
      <c r="B2402" s="154" t="s">
        <v>2013</v>
      </c>
      <c r="C2402" s="549"/>
      <c r="D2402" s="549"/>
      <c r="E2402" s="127"/>
      <c r="F2402" s="1175"/>
      <c r="G2402" s="684"/>
    </row>
    <row r="2403" spans="1:7" s="547" customFormat="1" ht="39.6" customHeight="1">
      <c r="B2403" s="549" t="s">
        <v>1999</v>
      </c>
      <c r="C2403" s="548"/>
      <c r="D2403" s="546"/>
      <c r="E2403" s="113"/>
      <c r="F2403" s="1151"/>
      <c r="G2403" s="684"/>
    </row>
    <row r="2404" spans="1:7" s="547" customFormat="1" ht="15" customHeight="1">
      <c r="B2404" s="549"/>
      <c r="C2404" s="548"/>
      <c r="D2404" s="546"/>
      <c r="E2404" s="113"/>
      <c r="F2404" s="1151"/>
      <c r="G2404" s="684"/>
    </row>
    <row r="2405" spans="1:7" s="140" customFormat="1">
      <c r="A2405" s="543"/>
      <c r="B2405" s="574" t="s">
        <v>1953</v>
      </c>
      <c r="C2405" s="38"/>
      <c r="D2405" s="103"/>
      <c r="E2405" s="113"/>
      <c r="F2405" s="1151"/>
      <c r="G2405" s="68"/>
    </row>
    <row r="2406" spans="1:7" s="547" customFormat="1">
      <c r="B2406" s="549" t="s">
        <v>2011</v>
      </c>
      <c r="C2406" s="548"/>
      <c r="D2406" s="546"/>
      <c r="E2406" s="113"/>
      <c r="F2406" s="1151"/>
      <c r="G2406" s="684"/>
    </row>
    <row r="2407" spans="1:7" s="547" customFormat="1">
      <c r="B2407" s="549" t="s">
        <v>2012</v>
      </c>
      <c r="C2407" s="548" t="s">
        <v>258</v>
      </c>
      <c r="D2407" s="546">
        <v>4</v>
      </c>
      <c r="E2407" s="113"/>
      <c r="F2407" s="1151">
        <f>D2407*E2407</f>
        <v>0</v>
      </c>
      <c r="G2407" s="684"/>
    </row>
    <row r="2408" spans="1:7" s="547" customFormat="1">
      <c r="B2408" s="549"/>
      <c r="C2408" s="548"/>
      <c r="D2408" s="546"/>
      <c r="E2408" s="113"/>
      <c r="F2408" s="1151"/>
      <c r="G2408" s="684"/>
    </row>
    <row r="2409" spans="1:7" s="547" customFormat="1">
      <c r="A2409" s="544" t="s">
        <v>2028</v>
      </c>
      <c r="B2409" s="549" t="s">
        <v>2008</v>
      </c>
      <c r="C2409" s="549"/>
      <c r="D2409" s="549"/>
      <c r="E2409" s="127"/>
      <c r="F2409" s="1175"/>
      <c r="G2409" s="684"/>
    </row>
    <row r="2410" spans="1:7" s="547" customFormat="1" ht="51.6" customHeight="1">
      <c r="A2410" s="544"/>
      <c r="B2410" s="154" t="s">
        <v>2009</v>
      </c>
      <c r="C2410" s="549"/>
      <c r="D2410" s="549"/>
      <c r="E2410" s="127"/>
      <c r="F2410" s="1175"/>
      <c r="G2410" s="684"/>
    </row>
    <row r="2411" spans="1:7" s="547" customFormat="1" ht="42" customHeight="1">
      <c r="B2411" s="549" t="s">
        <v>1999</v>
      </c>
      <c r="C2411" s="548"/>
      <c r="D2411" s="546"/>
      <c r="E2411" s="113"/>
      <c r="F2411" s="1151"/>
      <c r="G2411" s="684"/>
    </row>
    <row r="2412" spans="1:7" s="547" customFormat="1" ht="15" customHeight="1">
      <c r="B2412" s="549"/>
      <c r="C2412" s="548"/>
      <c r="D2412" s="546"/>
      <c r="E2412" s="113"/>
      <c r="F2412" s="1151"/>
      <c r="G2412" s="684"/>
    </row>
    <row r="2413" spans="1:7" s="140" customFormat="1">
      <c r="A2413" s="543"/>
      <c r="B2413" s="574" t="s">
        <v>1953</v>
      </c>
      <c r="C2413" s="38"/>
      <c r="D2413" s="103"/>
      <c r="E2413" s="113"/>
      <c r="F2413" s="1151"/>
      <c r="G2413" s="68"/>
    </row>
    <row r="2414" spans="1:7" s="547" customFormat="1">
      <c r="B2414" s="549" t="s">
        <v>2006</v>
      </c>
      <c r="C2414" s="548"/>
      <c r="D2414" s="546"/>
      <c r="E2414" s="113"/>
      <c r="F2414" s="1151"/>
      <c r="G2414" s="684"/>
    </row>
    <row r="2415" spans="1:7" s="547" customFormat="1">
      <c r="B2415" s="549" t="s">
        <v>2007</v>
      </c>
      <c r="C2415" s="548" t="s">
        <v>258</v>
      </c>
      <c r="D2415" s="546">
        <v>4</v>
      </c>
      <c r="E2415" s="113"/>
      <c r="F2415" s="1151">
        <f>D2415*E2415</f>
        <v>0</v>
      </c>
      <c r="G2415" s="684"/>
    </row>
    <row r="2416" spans="1:7" s="547" customFormat="1">
      <c r="B2416" s="549"/>
      <c r="C2416" s="548"/>
      <c r="D2416" s="546"/>
      <c r="E2416" s="113"/>
      <c r="F2416" s="1151"/>
      <c r="G2416" s="684"/>
    </row>
    <row r="2417" spans="1:7" s="547" customFormat="1">
      <c r="A2417" s="544" t="s">
        <v>2029</v>
      </c>
      <c r="B2417" s="549" t="s">
        <v>2004</v>
      </c>
      <c r="C2417" s="549"/>
      <c r="D2417" s="549"/>
      <c r="E2417" s="127"/>
      <c r="F2417" s="1175"/>
      <c r="G2417" s="684"/>
    </row>
    <row r="2418" spans="1:7" s="547" customFormat="1" ht="51.6" customHeight="1">
      <c r="A2418" s="544"/>
      <c r="B2418" s="154" t="s">
        <v>2005</v>
      </c>
      <c r="C2418" s="549"/>
      <c r="D2418" s="549"/>
      <c r="E2418" s="127"/>
      <c r="F2418" s="1175"/>
      <c r="G2418" s="684"/>
    </row>
    <row r="2419" spans="1:7" s="547" customFormat="1" ht="42" customHeight="1">
      <c r="B2419" s="549" t="s">
        <v>1999</v>
      </c>
      <c r="C2419" s="548"/>
      <c r="D2419" s="546"/>
      <c r="E2419" s="113"/>
      <c r="F2419" s="1151"/>
      <c r="G2419" s="684"/>
    </row>
    <row r="2420" spans="1:7" s="547" customFormat="1" ht="13.7" customHeight="1">
      <c r="B2420" s="549"/>
      <c r="C2420" s="548"/>
      <c r="D2420" s="546"/>
      <c r="E2420" s="113"/>
      <c r="F2420" s="1151"/>
      <c r="G2420" s="684"/>
    </row>
    <row r="2421" spans="1:7" s="140" customFormat="1">
      <c r="A2421" s="543"/>
      <c r="B2421" s="574" t="s">
        <v>1953</v>
      </c>
      <c r="C2421" s="38"/>
      <c r="D2421" s="103"/>
      <c r="E2421" s="113"/>
      <c r="F2421" s="1151"/>
      <c r="G2421" s="68"/>
    </row>
    <row r="2422" spans="1:7" s="547" customFormat="1">
      <c r="B2422" s="549" t="s">
        <v>2002</v>
      </c>
      <c r="C2422" s="548"/>
      <c r="D2422" s="546"/>
      <c r="E2422" s="113"/>
      <c r="F2422" s="1151"/>
      <c r="G2422" s="684"/>
    </row>
    <row r="2423" spans="1:7" s="547" customFormat="1">
      <c r="B2423" s="549" t="s">
        <v>2003</v>
      </c>
      <c r="C2423" s="548" t="s">
        <v>258</v>
      </c>
      <c r="D2423" s="546">
        <v>4</v>
      </c>
      <c r="E2423" s="113"/>
      <c r="F2423" s="1151">
        <f>D2423*E2423</f>
        <v>0</v>
      </c>
      <c r="G2423" s="684"/>
    </row>
    <row r="2424" spans="1:7" s="547" customFormat="1">
      <c r="B2424" s="549"/>
      <c r="C2424" s="548"/>
      <c r="D2424" s="546"/>
      <c r="E2424" s="113"/>
      <c r="F2424" s="1151"/>
      <c r="G2424" s="684"/>
    </row>
    <row r="2425" spans="1:7" s="547" customFormat="1">
      <c r="A2425" s="544" t="s">
        <v>2030</v>
      </c>
      <c r="B2425" s="549" t="s">
        <v>1998</v>
      </c>
      <c r="C2425" s="549"/>
      <c r="D2425" s="549"/>
      <c r="E2425" s="127"/>
      <c r="F2425" s="1175"/>
      <c r="G2425" s="684"/>
    </row>
    <row r="2426" spans="1:7" s="547" customFormat="1" ht="51.6" customHeight="1">
      <c r="A2426" s="544"/>
      <c r="B2426" s="154" t="s">
        <v>2005</v>
      </c>
      <c r="C2426" s="549"/>
      <c r="D2426" s="549"/>
      <c r="E2426" s="127"/>
      <c r="F2426" s="1175"/>
      <c r="G2426" s="684"/>
    </row>
    <row r="2427" spans="1:7" s="547" customFormat="1" ht="42" customHeight="1">
      <c r="B2427" s="549" t="s">
        <v>1999</v>
      </c>
      <c r="C2427" s="548"/>
      <c r="D2427" s="546"/>
      <c r="E2427" s="113"/>
      <c r="F2427" s="1151"/>
      <c r="G2427" s="684"/>
    </row>
    <row r="2428" spans="1:7" s="547" customFormat="1" ht="13.7" customHeight="1">
      <c r="B2428" s="549"/>
      <c r="C2428" s="548"/>
      <c r="D2428" s="546"/>
      <c r="E2428" s="113"/>
      <c r="F2428" s="1151"/>
      <c r="G2428" s="684"/>
    </row>
    <row r="2429" spans="1:7" s="140" customFormat="1">
      <c r="A2429" s="543"/>
      <c r="B2429" s="574" t="s">
        <v>1953</v>
      </c>
      <c r="C2429" s="38"/>
      <c r="D2429" s="103"/>
      <c r="E2429" s="113"/>
      <c r="F2429" s="1151"/>
      <c r="G2429" s="68"/>
    </row>
    <row r="2430" spans="1:7" s="547" customFormat="1">
      <c r="B2430" s="549" t="s">
        <v>2000</v>
      </c>
      <c r="C2430" s="548"/>
      <c r="D2430" s="546"/>
      <c r="E2430" s="113"/>
      <c r="F2430" s="1151"/>
      <c r="G2430" s="684"/>
    </row>
    <row r="2431" spans="1:7" s="547" customFormat="1">
      <c r="B2431" s="549" t="s">
        <v>2001</v>
      </c>
      <c r="C2431" s="548" t="s">
        <v>258</v>
      </c>
      <c r="D2431" s="546">
        <v>1</v>
      </c>
      <c r="E2431" s="113"/>
      <c r="F2431" s="1151">
        <f>D2431*E2431</f>
        <v>0</v>
      </c>
      <c r="G2431" s="684"/>
    </row>
    <row r="2432" spans="1:7" s="547" customFormat="1">
      <c r="B2432" s="549"/>
      <c r="C2432" s="548"/>
      <c r="D2432" s="546"/>
      <c r="E2432" s="113"/>
      <c r="F2432" s="1151"/>
      <c r="G2432" s="684"/>
    </row>
    <row r="2433" spans="1:7" s="547" customFormat="1" ht="25.5">
      <c r="A2433" s="544" t="s">
        <v>2031</v>
      </c>
      <c r="B2433" s="549" t="s">
        <v>1976</v>
      </c>
      <c r="C2433" s="549"/>
      <c r="D2433" s="549"/>
      <c r="E2433" s="127"/>
      <c r="F2433" s="1175"/>
      <c r="G2433" s="684"/>
    </row>
    <row r="2434" spans="1:7" s="547" customFormat="1" ht="107.45" customHeight="1">
      <c r="A2434" s="544"/>
      <c r="B2434" s="154" t="s">
        <v>1995</v>
      </c>
      <c r="C2434" s="549"/>
      <c r="D2434" s="549"/>
      <c r="E2434" s="127"/>
      <c r="F2434" s="1175"/>
      <c r="G2434" s="684"/>
    </row>
    <row r="2435" spans="1:7" s="547" customFormat="1" ht="175.15" customHeight="1">
      <c r="B2435" s="549" t="s">
        <v>4349</v>
      </c>
      <c r="C2435" s="548"/>
      <c r="D2435" s="546"/>
      <c r="E2435" s="113"/>
      <c r="F2435" s="1151"/>
      <c r="G2435" s="684"/>
    </row>
    <row r="2436" spans="1:7" s="547" customFormat="1">
      <c r="B2436" s="141"/>
      <c r="C2436" s="548"/>
      <c r="D2436" s="546"/>
      <c r="E2436" s="113"/>
      <c r="F2436" s="1151"/>
      <c r="G2436" s="684"/>
    </row>
    <row r="2437" spans="1:7" s="140" customFormat="1">
      <c r="A2437" s="543"/>
      <c r="B2437" s="574" t="s">
        <v>1953</v>
      </c>
      <c r="C2437" s="38"/>
      <c r="D2437" s="103"/>
      <c r="E2437" s="113"/>
      <c r="F2437" s="1151"/>
      <c r="G2437" s="68"/>
    </row>
    <row r="2438" spans="1:7" s="547" customFormat="1">
      <c r="B2438" s="549" t="s">
        <v>1993</v>
      </c>
      <c r="C2438" s="548"/>
      <c r="D2438" s="546"/>
      <c r="E2438" s="113"/>
      <c r="F2438" s="1151"/>
      <c r="G2438" s="684"/>
    </row>
    <row r="2439" spans="1:7" s="547" customFormat="1">
      <c r="B2439" s="549" t="s">
        <v>1994</v>
      </c>
      <c r="C2439" s="548" t="s">
        <v>258</v>
      </c>
      <c r="D2439" s="546">
        <v>4</v>
      </c>
      <c r="E2439" s="113"/>
      <c r="F2439" s="1151">
        <f>D2439*E2439</f>
        <v>0</v>
      </c>
      <c r="G2439" s="684"/>
    </row>
    <row r="2440" spans="1:7" s="547" customFormat="1">
      <c r="B2440" s="549"/>
      <c r="C2440" s="548"/>
      <c r="D2440" s="546"/>
      <c r="E2440" s="113"/>
      <c r="F2440" s="1151"/>
      <c r="G2440" s="684"/>
    </row>
    <row r="2441" spans="1:7" s="547" customFormat="1" ht="38.25">
      <c r="A2441" s="544" t="s">
        <v>2032</v>
      </c>
      <c r="B2441" s="549" t="s">
        <v>1978</v>
      </c>
      <c r="C2441" s="549"/>
      <c r="D2441" s="549"/>
      <c r="E2441" s="127"/>
      <c r="F2441" s="1175"/>
      <c r="G2441" s="684"/>
    </row>
    <row r="2442" spans="1:7" s="547" customFormat="1" ht="111" customHeight="1">
      <c r="A2442" s="544"/>
      <c r="B2442" s="154" t="s">
        <v>1996</v>
      </c>
      <c r="C2442" s="549"/>
      <c r="D2442" s="549"/>
      <c r="E2442" s="127"/>
      <c r="F2442" s="1175"/>
      <c r="G2442" s="684"/>
    </row>
    <row r="2443" spans="1:7" s="547" customFormat="1" ht="117" customHeight="1">
      <c r="B2443" s="549" t="s">
        <v>4350</v>
      </c>
      <c r="C2443" s="548"/>
      <c r="D2443" s="546"/>
      <c r="E2443" s="113"/>
      <c r="F2443" s="1151"/>
      <c r="G2443" s="684"/>
    </row>
    <row r="2444" spans="1:7" s="547" customFormat="1">
      <c r="B2444" s="141"/>
      <c r="C2444" s="548"/>
      <c r="D2444" s="546"/>
      <c r="E2444" s="113"/>
      <c r="F2444" s="1151"/>
      <c r="G2444" s="684"/>
    </row>
    <row r="2445" spans="1:7" s="140" customFormat="1">
      <c r="A2445" s="543"/>
      <c r="B2445" s="574" t="s">
        <v>1953</v>
      </c>
      <c r="C2445" s="38"/>
      <c r="D2445" s="103"/>
      <c r="E2445" s="113"/>
      <c r="F2445" s="1151"/>
      <c r="G2445" s="68"/>
    </row>
    <row r="2446" spans="1:7" s="547" customFormat="1">
      <c r="B2446" s="549" t="s">
        <v>1997</v>
      </c>
      <c r="C2446" s="548"/>
      <c r="D2446" s="546"/>
      <c r="E2446" s="113"/>
      <c r="F2446" s="1151"/>
      <c r="G2446" s="684"/>
    </row>
    <row r="2447" spans="1:7" s="547" customFormat="1">
      <c r="B2447" s="549" t="s">
        <v>4351</v>
      </c>
      <c r="C2447" s="548" t="s">
        <v>258</v>
      </c>
      <c r="D2447" s="546">
        <v>4</v>
      </c>
      <c r="E2447" s="113"/>
      <c r="F2447" s="1151">
        <f>D2447*E2447</f>
        <v>0</v>
      </c>
      <c r="G2447" s="684"/>
    </row>
    <row r="2448" spans="1:7" s="547" customFormat="1">
      <c r="B2448" s="549"/>
      <c r="C2448" s="548"/>
      <c r="D2448" s="546"/>
      <c r="E2448" s="113"/>
      <c r="F2448" s="1151"/>
      <c r="G2448" s="684"/>
    </row>
    <row r="2449" spans="1:7" s="556" customFormat="1" ht="12.75" customHeight="1">
      <c r="A2449" s="575"/>
      <c r="B2449" s="576"/>
      <c r="C2449" s="577"/>
      <c r="D2449" s="578"/>
      <c r="E2449" s="125"/>
      <c r="F2449" s="1166"/>
      <c r="G2449" s="696"/>
    </row>
    <row r="2450" spans="1:7" s="556" customFormat="1">
      <c r="A2450" s="553" t="s">
        <v>2033</v>
      </c>
      <c r="B2450" s="141" t="s">
        <v>4352</v>
      </c>
      <c r="C2450" s="554"/>
      <c r="D2450" s="555"/>
      <c r="E2450" s="128"/>
      <c r="F2450" s="1166"/>
      <c r="G2450" s="691"/>
    </row>
    <row r="2451" spans="1:7" s="556" customFormat="1" ht="114.75">
      <c r="A2451" s="553"/>
      <c r="B2451" s="141" t="s">
        <v>4353</v>
      </c>
      <c r="C2451" s="554"/>
      <c r="D2451" s="555"/>
      <c r="E2451" s="128"/>
      <c r="F2451" s="1166"/>
      <c r="G2451" s="691"/>
    </row>
    <row r="2452" spans="1:7" s="556" customFormat="1">
      <c r="A2452" s="553"/>
      <c r="B2452" s="141" t="s">
        <v>2034</v>
      </c>
      <c r="C2452" s="554"/>
      <c r="D2452" s="555"/>
      <c r="E2452" s="128"/>
      <c r="F2452" s="1166"/>
      <c r="G2452" s="697"/>
    </row>
    <row r="2453" spans="1:7" s="556" customFormat="1" ht="53.25" customHeight="1">
      <c r="A2453" s="553"/>
      <c r="B2453" s="141" t="s">
        <v>1322</v>
      </c>
      <c r="C2453" s="554"/>
      <c r="D2453" s="555"/>
      <c r="E2453" s="128"/>
      <c r="F2453" s="1166"/>
      <c r="G2453" s="697"/>
    </row>
    <row r="2454" spans="1:7" s="556" customFormat="1">
      <c r="A2454" s="553"/>
      <c r="B2454" s="141" t="s">
        <v>539</v>
      </c>
      <c r="C2454" s="554"/>
      <c r="D2454" s="555"/>
      <c r="E2454" s="128"/>
      <c r="F2454" s="1166"/>
      <c r="G2454" s="691"/>
    </row>
    <row r="2455" spans="1:7" s="556" customFormat="1">
      <c r="A2455" s="553"/>
      <c r="B2455" s="141" t="s">
        <v>4354</v>
      </c>
      <c r="C2455" s="555" t="s">
        <v>258</v>
      </c>
      <c r="D2455" s="555">
        <v>24</v>
      </c>
      <c r="E2455" s="128"/>
      <c r="F2455" s="1166">
        <f>D2455*E2455</f>
        <v>0</v>
      </c>
      <c r="G2455" s="691"/>
    </row>
    <row r="2456" spans="1:7" s="556" customFormat="1">
      <c r="A2456" s="553"/>
      <c r="B2456" s="141" t="s">
        <v>4355</v>
      </c>
      <c r="C2456" s="555" t="s">
        <v>258</v>
      </c>
      <c r="D2456" s="555">
        <v>24</v>
      </c>
      <c r="E2456" s="128"/>
      <c r="F2456" s="1166">
        <f>D2456*E2456</f>
        <v>0</v>
      </c>
      <c r="G2456" s="691"/>
    </row>
    <row r="2457" spans="1:7" s="556" customFormat="1">
      <c r="A2457" s="553"/>
      <c r="B2457" s="141" t="s">
        <v>4356</v>
      </c>
      <c r="C2457" s="555" t="s">
        <v>258</v>
      </c>
      <c r="D2457" s="555">
        <v>24</v>
      </c>
      <c r="E2457" s="128"/>
      <c r="F2457" s="1166">
        <f>D2457*E2457</f>
        <v>0</v>
      </c>
      <c r="G2457" s="691"/>
    </row>
    <row r="2458" spans="1:7" s="556" customFormat="1" ht="12.75" customHeight="1">
      <c r="A2458" s="575"/>
      <c r="B2458" s="576"/>
      <c r="C2458" s="577"/>
      <c r="D2458" s="578"/>
      <c r="E2458" s="125"/>
      <c r="F2458" s="1166"/>
      <c r="G2458" s="696"/>
    </row>
    <row r="2459" spans="1:7" s="140" customFormat="1" ht="13.5" thickBot="1">
      <c r="A2459" s="543"/>
      <c r="B2459" s="570"/>
      <c r="C2459" s="45"/>
      <c r="D2459" s="48"/>
      <c r="E2459" s="113"/>
      <c r="F2459" s="1151"/>
      <c r="G2459" s="68"/>
    </row>
    <row r="2460" spans="1:7" s="140" customFormat="1" ht="13.5" thickBot="1">
      <c r="A2460" s="568"/>
      <c r="B2460" s="525" t="s">
        <v>2035</v>
      </c>
      <c r="C2460" s="560"/>
      <c r="D2460" s="560"/>
      <c r="E2460" s="561"/>
      <c r="F2460" s="1155">
        <f>SUM(F2313:F2458)</f>
        <v>0</v>
      </c>
      <c r="G2460" s="68"/>
    </row>
    <row r="2461" spans="1:7" s="140" customFormat="1">
      <c r="A2461" s="541"/>
      <c r="B2461" s="510"/>
      <c r="C2461" s="511"/>
      <c r="D2461" s="511"/>
      <c r="E2461" s="112"/>
      <c r="F2461" s="1156"/>
      <c r="G2461" s="68"/>
    </row>
    <row r="2462" spans="1:7" s="140" customFormat="1">
      <c r="A2462" s="541"/>
      <c r="B2462" s="510"/>
      <c r="C2462" s="511"/>
      <c r="D2462" s="511"/>
      <c r="E2462" s="112"/>
      <c r="F2462" s="1156"/>
      <c r="G2462" s="68"/>
    </row>
    <row r="2463" spans="1:7" s="140" customFormat="1">
      <c r="A2463" s="542" t="s">
        <v>981</v>
      </c>
      <c r="B2463" s="513" t="s">
        <v>946</v>
      </c>
      <c r="C2463" s="45"/>
      <c r="D2463" s="48"/>
      <c r="E2463" s="113"/>
      <c r="F2463" s="1156"/>
      <c r="G2463" s="649"/>
    </row>
    <row r="2464" spans="1:7" s="140" customFormat="1">
      <c r="A2464" s="551"/>
      <c r="B2464" s="510"/>
      <c r="C2464" s="45"/>
      <c r="D2464" s="48"/>
      <c r="E2464" s="113"/>
      <c r="F2464" s="1156"/>
      <c r="G2464" s="649"/>
    </row>
    <row r="2465" spans="1:16384" s="140" customFormat="1">
      <c r="A2465" s="551"/>
      <c r="B2465" s="510"/>
      <c r="C2465" s="45"/>
      <c r="D2465" s="48"/>
      <c r="E2465" s="113"/>
      <c r="F2465" s="1156"/>
      <c r="G2465" s="649"/>
    </row>
    <row r="2466" spans="1:16384" s="140" customFormat="1">
      <c r="A2466" s="551"/>
      <c r="B2466" s="565" t="s">
        <v>548</v>
      </c>
      <c r="C2466" s="45"/>
      <c r="D2466" s="48"/>
      <c r="E2466" s="113"/>
      <c r="F2466" s="1156"/>
      <c r="G2466" s="649"/>
    </row>
    <row r="2467" spans="1:16384" s="140" customFormat="1" ht="140.25">
      <c r="A2467" s="579"/>
      <c r="B2467" s="141" t="s">
        <v>1282</v>
      </c>
      <c r="C2467" s="45"/>
      <c r="D2467" s="48"/>
      <c r="E2467" s="113"/>
      <c r="F2467" s="1156"/>
      <c r="G2467" s="671"/>
    </row>
    <row r="2468" spans="1:16384" s="69" customFormat="1">
      <c r="A2468" s="43"/>
      <c r="C2468" s="555"/>
      <c r="D2468" s="555"/>
      <c r="E2468" s="128"/>
      <c r="F2468" s="1166"/>
      <c r="G2468" s="698"/>
    </row>
    <row r="2469" spans="1:16384" s="547" customFormat="1" ht="68.45" customHeight="1">
      <c r="A2469" s="623" t="s">
        <v>2036</v>
      </c>
      <c r="B2469" s="69" t="s">
        <v>1679</v>
      </c>
      <c r="C2469" s="555"/>
      <c r="D2469" s="555"/>
      <c r="E2469" s="128"/>
      <c r="F2469" s="1166"/>
      <c r="G2469" s="684"/>
    </row>
    <row r="2470" spans="1:16384" s="547" customFormat="1" ht="51">
      <c r="A2470" s="623"/>
      <c r="B2470" s="580" t="s">
        <v>1359</v>
      </c>
      <c r="C2470" s="545"/>
      <c r="D2470" s="546"/>
      <c r="E2470" s="126"/>
      <c r="F2470" s="1159"/>
      <c r="G2470" s="684"/>
    </row>
    <row r="2471" spans="1:16384" s="547" customFormat="1">
      <c r="A2471" s="638"/>
      <c r="B2471" s="141" t="s">
        <v>1119</v>
      </c>
      <c r="C2471" s="555"/>
      <c r="D2471" s="555"/>
      <c r="E2471" s="128"/>
      <c r="F2471" s="1166"/>
      <c r="G2471" s="684"/>
    </row>
    <row r="2472" spans="1:16384" s="104" customFormat="1">
      <c r="A2472" s="594"/>
      <c r="B2472" s="582" t="s">
        <v>1671</v>
      </c>
      <c r="C2472" s="581" t="s">
        <v>348</v>
      </c>
      <c r="D2472" s="581">
        <v>414.7</v>
      </c>
      <c r="E2472" s="131"/>
      <c r="F2472" s="1176">
        <f>D2472*E2472</f>
        <v>0</v>
      </c>
      <c r="G2472" s="699"/>
      <c r="H2472" s="584"/>
      <c r="I2472" s="585"/>
      <c r="J2472" s="70"/>
      <c r="K2472" s="586"/>
      <c r="L2472" s="586"/>
      <c r="M2472" s="583"/>
      <c r="N2472" s="584"/>
      <c r="O2472" s="585"/>
      <c r="P2472" s="70"/>
      <c r="Q2472" s="586"/>
      <c r="R2472" s="586"/>
      <c r="S2472" s="583"/>
      <c r="T2472" s="584"/>
      <c r="U2472" s="585"/>
      <c r="V2472" s="70"/>
      <c r="W2472" s="586"/>
      <c r="X2472" s="586"/>
      <c r="Y2472" s="583"/>
      <c r="Z2472" s="584"/>
      <c r="AA2472" s="585"/>
      <c r="AB2472" s="70"/>
      <c r="AC2472" s="586"/>
      <c r="AD2472" s="586"/>
      <c r="AE2472" s="583"/>
      <c r="AF2472" s="584"/>
      <c r="AG2472" s="585"/>
      <c r="AH2472" s="70"/>
      <c r="AI2472" s="586"/>
      <c r="AJ2472" s="586"/>
      <c r="AK2472" s="583"/>
      <c r="AL2472" s="584"/>
      <c r="AM2472" s="585"/>
      <c r="AN2472" s="70"/>
      <c r="AO2472" s="586"/>
      <c r="AP2472" s="586"/>
      <c r="AQ2472" s="583"/>
      <c r="AR2472" s="584"/>
      <c r="AS2472" s="585"/>
      <c r="AT2472" s="70"/>
      <c r="AU2472" s="586"/>
      <c r="AV2472" s="586"/>
      <c r="AW2472" s="583"/>
      <c r="AX2472" s="584"/>
      <c r="AY2472" s="585"/>
      <c r="AZ2472" s="70"/>
      <c r="BA2472" s="586"/>
      <c r="BB2472" s="586"/>
      <c r="BC2472" s="583"/>
      <c r="BD2472" s="584"/>
      <c r="BE2472" s="585"/>
      <c r="BF2472" s="70"/>
      <c r="BG2472" s="586"/>
      <c r="BH2472" s="586"/>
      <c r="BI2472" s="583"/>
      <c r="BJ2472" s="584"/>
      <c r="BK2472" s="585"/>
      <c r="BL2472" s="70"/>
      <c r="BM2472" s="586"/>
      <c r="BN2472" s="586"/>
      <c r="BO2472" s="583"/>
      <c r="BP2472" s="584"/>
      <c r="BQ2472" s="585"/>
      <c r="BR2472" s="70"/>
      <c r="BS2472" s="586"/>
      <c r="BT2472" s="586"/>
      <c r="BU2472" s="583"/>
      <c r="BV2472" s="584"/>
      <c r="BW2472" s="585"/>
      <c r="BX2472" s="70"/>
      <c r="BY2472" s="586"/>
      <c r="BZ2472" s="586"/>
      <c r="CA2472" s="583"/>
      <c r="CB2472" s="584"/>
      <c r="CC2472" s="585"/>
      <c r="CD2472" s="70"/>
      <c r="CE2472" s="586"/>
      <c r="CF2472" s="586"/>
      <c r="CG2472" s="583"/>
      <c r="CH2472" s="584"/>
      <c r="CI2472" s="585"/>
      <c r="CJ2472" s="70"/>
      <c r="CK2472" s="586"/>
      <c r="CL2472" s="586"/>
      <c r="CM2472" s="583"/>
      <c r="CN2472" s="584"/>
      <c r="CO2472" s="585"/>
      <c r="CP2472" s="70"/>
      <c r="CQ2472" s="586"/>
      <c r="CR2472" s="586"/>
      <c r="CS2472" s="583"/>
      <c r="CT2472" s="584"/>
      <c r="CU2472" s="585"/>
      <c r="CV2472" s="70"/>
      <c r="CW2472" s="586"/>
      <c r="CX2472" s="586"/>
      <c r="CY2472" s="583"/>
      <c r="CZ2472" s="584"/>
      <c r="DA2472" s="585"/>
      <c r="DB2472" s="70"/>
      <c r="DC2472" s="586"/>
      <c r="DD2472" s="586"/>
      <c r="DE2472" s="583"/>
      <c r="DF2472" s="584"/>
      <c r="DG2472" s="585"/>
      <c r="DH2472" s="70"/>
      <c r="DI2472" s="586"/>
      <c r="DJ2472" s="586"/>
      <c r="DK2472" s="583"/>
      <c r="DL2472" s="584"/>
      <c r="DM2472" s="585"/>
      <c r="DN2472" s="70"/>
      <c r="DO2472" s="586"/>
      <c r="DP2472" s="586"/>
      <c r="DQ2472" s="583"/>
      <c r="DR2472" s="584"/>
      <c r="DS2472" s="585"/>
      <c r="DT2472" s="70"/>
      <c r="DU2472" s="586"/>
      <c r="DV2472" s="586"/>
      <c r="DW2472" s="583"/>
      <c r="DX2472" s="584"/>
      <c r="DY2472" s="585"/>
      <c r="DZ2472" s="70"/>
      <c r="EA2472" s="586"/>
      <c r="EB2472" s="586"/>
      <c r="EC2472" s="583"/>
      <c r="ED2472" s="584"/>
      <c r="EE2472" s="585"/>
      <c r="EF2472" s="70"/>
      <c r="EG2472" s="586"/>
      <c r="EH2472" s="586"/>
      <c r="EI2472" s="583"/>
      <c r="EJ2472" s="584"/>
      <c r="EK2472" s="585"/>
      <c r="EL2472" s="70"/>
      <c r="EM2472" s="586"/>
      <c r="EN2472" s="586"/>
      <c r="EO2472" s="583"/>
      <c r="EP2472" s="584"/>
      <c r="EQ2472" s="585"/>
      <c r="ER2472" s="70"/>
      <c r="ES2472" s="586"/>
      <c r="ET2472" s="586"/>
      <c r="EU2472" s="583"/>
      <c r="EV2472" s="584"/>
      <c r="EW2472" s="585"/>
      <c r="EX2472" s="70"/>
      <c r="EY2472" s="586"/>
      <c r="EZ2472" s="586"/>
      <c r="FA2472" s="583"/>
      <c r="FB2472" s="584"/>
      <c r="FC2472" s="585"/>
      <c r="FD2472" s="70"/>
      <c r="FE2472" s="586"/>
      <c r="FF2472" s="586"/>
      <c r="FG2472" s="583"/>
      <c r="FH2472" s="584"/>
      <c r="FI2472" s="585"/>
      <c r="FJ2472" s="70"/>
      <c r="FK2472" s="586"/>
      <c r="FL2472" s="586"/>
      <c r="FM2472" s="583"/>
      <c r="FN2472" s="584"/>
      <c r="FO2472" s="585"/>
      <c r="FP2472" s="70"/>
      <c r="FQ2472" s="586"/>
      <c r="FR2472" s="586"/>
      <c r="FS2472" s="583"/>
      <c r="FT2472" s="584"/>
      <c r="FU2472" s="585"/>
      <c r="FV2472" s="70"/>
      <c r="FW2472" s="586"/>
      <c r="FX2472" s="586"/>
      <c r="FY2472" s="583"/>
      <c r="FZ2472" s="584"/>
      <c r="GA2472" s="585"/>
      <c r="GB2472" s="70"/>
      <c r="GC2472" s="586"/>
      <c r="GD2472" s="586"/>
      <c r="GE2472" s="583"/>
      <c r="GF2472" s="584"/>
      <c r="GG2472" s="585"/>
      <c r="GH2472" s="70"/>
      <c r="GI2472" s="586"/>
      <c r="GJ2472" s="586"/>
      <c r="GK2472" s="583"/>
      <c r="GL2472" s="584"/>
      <c r="GM2472" s="585"/>
      <c r="GN2472" s="70"/>
      <c r="GO2472" s="586"/>
      <c r="GP2472" s="586"/>
      <c r="GQ2472" s="583"/>
      <c r="GR2472" s="584"/>
      <c r="GS2472" s="585"/>
      <c r="GT2472" s="70"/>
      <c r="GU2472" s="586"/>
      <c r="GV2472" s="586"/>
      <c r="GW2472" s="583"/>
      <c r="GX2472" s="584"/>
      <c r="GY2472" s="585"/>
      <c r="GZ2472" s="70"/>
      <c r="HA2472" s="586"/>
      <c r="HB2472" s="586"/>
      <c r="HC2472" s="583"/>
      <c r="HD2472" s="584"/>
      <c r="HE2472" s="585"/>
      <c r="HF2472" s="70"/>
      <c r="HG2472" s="586"/>
      <c r="HH2472" s="586"/>
      <c r="HI2472" s="583"/>
      <c r="HJ2472" s="584"/>
      <c r="HK2472" s="585"/>
      <c r="HL2472" s="70"/>
      <c r="HM2472" s="586"/>
      <c r="HN2472" s="586"/>
      <c r="HO2472" s="583"/>
      <c r="HP2472" s="584"/>
      <c r="HQ2472" s="585"/>
      <c r="HR2472" s="70"/>
      <c r="HS2472" s="586"/>
      <c r="HT2472" s="586"/>
      <c r="HU2472" s="583"/>
      <c r="HV2472" s="584"/>
      <c r="HW2472" s="585"/>
      <c r="HX2472" s="70"/>
      <c r="HY2472" s="586"/>
      <c r="HZ2472" s="586"/>
      <c r="IA2472" s="583"/>
      <c r="IB2472" s="584"/>
      <c r="IC2472" s="585"/>
      <c r="ID2472" s="70"/>
      <c r="IE2472" s="586"/>
      <c r="IF2472" s="586"/>
      <c r="IG2472" s="583"/>
      <c r="IH2472" s="584"/>
      <c r="II2472" s="585"/>
      <c r="IJ2472" s="70"/>
      <c r="IK2472" s="586"/>
      <c r="IL2472" s="586"/>
      <c r="IM2472" s="583"/>
      <c r="IN2472" s="584"/>
      <c r="IO2472" s="585"/>
      <c r="IP2472" s="70"/>
      <c r="IQ2472" s="586"/>
      <c r="IR2472" s="586"/>
      <c r="IS2472" s="583"/>
      <c r="IT2472" s="584"/>
      <c r="IU2472" s="585"/>
      <c r="IV2472" s="70"/>
      <c r="IW2472" s="586"/>
      <c r="IX2472" s="586"/>
      <c r="IY2472" s="583"/>
      <c r="IZ2472" s="584"/>
      <c r="JA2472" s="585"/>
      <c r="JB2472" s="70"/>
      <c r="JC2472" s="586"/>
      <c r="JD2472" s="586"/>
      <c r="JE2472" s="583"/>
      <c r="JF2472" s="584"/>
      <c r="JG2472" s="585"/>
      <c r="JH2472" s="70"/>
      <c r="JI2472" s="586"/>
      <c r="JJ2472" s="586"/>
      <c r="JK2472" s="583"/>
      <c r="JL2472" s="584"/>
      <c r="JM2472" s="585"/>
      <c r="JN2472" s="70"/>
      <c r="JO2472" s="586"/>
      <c r="JP2472" s="586"/>
      <c r="JQ2472" s="583"/>
      <c r="JR2472" s="584"/>
      <c r="JS2472" s="585"/>
      <c r="JT2472" s="70"/>
      <c r="JU2472" s="586"/>
      <c r="JV2472" s="586"/>
      <c r="JW2472" s="583"/>
      <c r="JX2472" s="584"/>
      <c r="JY2472" s="585"/>
      <c r="JZ2472" s="70"/>
      <c r="KA2472" s="586"/>
      <c r="KB2472" s="586"/>
      <c r="KC2472" s="583"/>
      <c r="KD2472" s="584"/>
      <c r="KE2472" s="585"/>
      <c r="KF2472" s="70"/>
      <c r="KG2472" s="586"/>
      <c r="KH2472" s="586"/>
      <c r="KI2472" s="583"/>
      <c r="KJ2472" s="584"/>
      <c r="KK2472" s="585"/>
      <c r="KL2472" s="70"/>
      <c r="KM2472" s="586"/>
      <c r="KN2472" s="586"/>
      <c r="KO2472" s="583"/>
      <c r="KP2472" s="584"/>
      <c r="KQ2472" s="585"/>
      <c r="KR2472" s="70"/>
      <c r="KS2472" s="586"/>
      <c r="KT2472" s="586"/>
      <c r="KU2472" s="583"/>
      <c r="KV2472" s="584"/>
      <c r="KW2472" s="585"/>
      <c r="KX2472" s="70"/>
      <c r="KY2472" s="586"/>
      <c r="KZ2472" s="586"/>
      <c r="LA2472" s="583"/>
      <c r="LB2472" s="584"/>
      <c r="LC2472" s="585"/>
      <c r="LD2472" s="70"/>
      <c r="LE2472" s="586"/>
      <c r="LF2472" s="586"/>
      <c r="LG2472" s="583"/>
      <c r="LH2472" s="584"/>
      <c r="LI2472" s="585"/>
      <c r="LJ2472" s="70"/>
      <c r="LK2472" s="586"/>
      <c r="LL2472" s="586"/>
      <c r="LM2472" s="583"/>
      <c r="LN2472" s="584"/>
      <c r="LO2472" s="585"/>
      <c r="LP2472" s="70"/>
      <c r="LQ2472" s="586"/>
      <c r="LR2472" s="586"/>
      <c r="LS2472" s="583"/>
      <c r="LT2472" s="584"/>
      <c r="LU2472" s="585"/>
      <c r="LV2472" s="70"/>
      <c r="LW2472" s="586"/>
      <c r="LX2472" s="586"/>
      <c r="LY2472" s="583"/>
      <c r="LZ2472" s="584"/>
      <c r="MA2472" s="585"/>
      <c r="MB2472" s="70"/>
      <c r="MC2472" s="586"/>
      <c r="MD2472" s="586"/>
      <c r="ME2472" s="583"/>
      <c r="MF2472" s="584"/>
      <c r="MG2472" s="585"/>
      <c r="MH2472" s="70"/>
      <c r="MI2472" s="586"/>
      <c r="MJ2472" s="586"/>
      <c r="MK2472" s="583"/>
      <c r="ML2472" s="584"/>
      <c r="MM2472" s="585"/>
      <c r="MN2472" s="70"/>
      <c r="MO2472" s="586"/>
      <c r="MP2472" s="586"/>
      <c r="MQ2472" s="583"/>
      <c r="MR2472" s="584"/>
      <c r="MS2472" s="585"/>
      <c r="MT2472" s="70"/>
      <c r="MU2472" s="586"/>
      <c r="MV2472" s="586"/>
      <c r="MW2472" s="583"/>
      <c r="MX2472" s="584"/>
      <c r="MY2472" s="585"/>
      <c r="MZ2472" s="70"/>
      <c r="NA2472" s="586"/>
      <c r="NB2472" s="586"/>
      <c r="NC2472" s="583"/>
      <c r="ND2472" s="584"/>
      <c r="NE2472" s="585"/>
      <c r="NF2472" s="70"/>
      <c r="NG2472" s="586"/>
      <c r="NH2472" s="586"/>
      <c r="NI2472" s="583"/>
      <c r="NJ2472" s="584"/>
      <c r="NK2472" s="585"/>
      <c r="NL2472" s="70"/>
      <c r="NM2472" s="586"/>
      <c r="NN2472" s="586"/>
      <c r="NO2472" s="583"/>
      <c r="NP2472" s="584"/>
      <c r="NQ2472" s="585"/>
      <c r="NR2472" s="70"/>
      <c r="NS2472" s="586"/>
      <c r="NT2472" s="586"/>
      <c r="NU2472" s="583"/>
      <c r="NV2472" s="584"/>
      <c r="NW2472" s="585"/>
      <c r="NX2472" s="70"/>
      <c r="NY2472" s="586"/>
      <c r="NZ2472" s="586"/>
      <c r="OA2472" s="583"/>
      <c r="OB2472" s="584"/>
      <c r="OC2472" s="585"/>
      <c r="OD2472" s="70"/>
      <c r="OE2472" s="586"/>
      <c r="OF2472" s="586"/>
      <c r="OG2472" s="583"/>
      <c r="OH2472" s="584"/>
      <c r="OI2472" s="585"/>
      <c r="OJ2472" s="70"/>
      <c r="OK2472" s="586"/>
      <c r="OL2472" s="586"/>
      <c r="OM2472" s="583"/>
      <c r="ON2472" s="584"/>
      <c r="OO2472" s="585"/>
      <c r="OP2472" s="70"/>
      <c r="OQ2472" s="586"/>
      <c r="OR2472" s="586"/>
      <c r="OS2472" s="583"/>
      <c r="OT2472" s="584"/>
      <c r="OU2472" s="585"/>
      <c r="OV2472" s="70"/>
      <c r="OW2472" s="586"/>
      <c r="OX2472" s="586"/>
      <c r="OY2472" s="583"/>
      <c r="OZ2472" s="584"/>
      <c r="PA2472" s="585"/>
      <c r="PB2472" s="70"/>
      <c r="PC2472" s="586"/>
      <c r="PD2472" s="586"/>
      <c r="PE2472" s="583"/>
      <c r="PF2472" s="584"/>
      <c r="PG2472" s="585"/>
      <c r="PH2472" s="70"/>
      <c r="PI2472" s="586"/>
      <c r="PJ2472" s="586"/>
      <c r="PK2472" s="583"/>
      <c r="PL2472" s="584"/>
      <c r="PM2472" s="585"/>
      <c r="PN2472" s="70"/>
      <c r="PO2472" s="586"/>
      <c r="PP2472" s="586"/>
      <c r="PQ2472" s="583"/>
      <c r="PR2472" s="584"/>
      <c r="PS2472" s="585"/>
      <c r="PT2472" s="70"/>
      <c r="PU2472" s="586"/>
      <c r="PV2472" s="586"/>
      <c r="PW2472" s="583"/>
      <c r="PX2472" s="584"/>
      <c r="PY2472" s="585"/>
      <c r="PZ2472" s="70"/>
      <c r="QA2472" s="586"/>
      <c r="QB2472" s="586"/>
      <c r="QC2472" s="583"/>
      <c r="QD2472" s="584"/>
      <c r="QE2472" s="585"/>
      <c r="QF2472" s="70"/>
      <c r="QG2472" s="586"/>
      <c r="QH2472" s="586"/>
      <c r="QI2472" s="583"/>
      <c r="QJ2472" s="584"/>
      <c r="QK2472" s="585"/>
      <c r="QL2472" s="70"/>
      <c r="QM2472" s="586"/>
      <c r="QN2472" s="586"/>
      <c r="QO2472" s="583"/>
      <c r="QP2472" s="584"/>
      <c r="QQ2472" s="585"/>
      <c r="QR2472" s="70"/>
      <c r="QS2472" s="586"/>
      <c r="QT2472" s="586"/>
      <c r="QU2472" s="583"/>
      <c r="QV2472" s="584"/>
      <c r="QW2472" s="585"/>
      <c r="QX2472" s="70"/>
      <c r="QY2472" s="586"/>
      <c r="QZ2472" s="586"/>
      <c r="RA2472" s="583"/>
      <c r="RB2472" s="584"/>
      <c r="RC2472" s="585"/>
      <c r="RD2472" s="70"/>
      <c r="RE2472" s="586"/>
      <c r="RF2472" s="586"/>
      <c r="RG2472" s="583"/>
      <c r="RH2472" s="584"/>
      <c r="RI2472" s="585"/>
      <c r="RJ2472" s="70"/>
      <c r="RK2472" s="586"/>
      <c r="RL2472" s="586"/>
      <c r="RM2472" s="583"/>
      <c r="RN2472" s="584"/>
      <c r="RO2472" s="585"/>
      <c r="RP2472" s="70"/>
      <c r="RQ2472" s="586"/>
      <c r="RR2472" s="586"/>
      <c r="RS2472" s="583"/>
      <c r="RT2472" s="584"/>
      <c r="RU2472" s="585"/>
      <c r="RV2472" s="70"/>
      <c r="RW2472" s="586"/>
      <c r="RX2472" s="586"/>
      <c r="RY2472" s="583"/>
      <c r="RZ2472" s="584"/>
      <c r="SA2472" s="585"/>
      <c r="SB2472" s="70"/>
      <c r="SC2472" s="586"/>
      <c r="SD2472" s="586"/>
      <c r="SE2472" s="583"/>
      <c r="SF2472" s="584"/>
      <c r="SG2472" s="585"/>
      <c r="SH2472" s="70"/>
      <c r="SI2472" s="586"/>
      <c r="SJ2472" s="586"/>
      <c r="SK2472" s="583"/>
      <c r="SL2472" s="584"/>
      <c r="SM2472" s="585"/>
      <c r="SN2472" s="70"/>
      <c r="SO2472" s="586"/>
      <c r="SP2472" s="586"/>
      <c r="SQ2472" s="583"/>
      <c r="SR2472" s="584"/>
      <c r="SS2472" s="585"/>
      <c r="ST2472" s="70"/>
      <c r="SU2472" s="586"/>
      <c r="SV2472" s="586"/>
      <c r="SW2472" s="583"/>
      <c r="SX2472" s="584"/>
      <c r="SY2472" s="585"/>
      <c r="SZ2472" s="70"/>
      <c r="TA2472" s="586"/>
      <c r="TB2472" s="586"/>
      <c r="TC2472" s="583"/>
      <c r="TD2472" s="584"/>
      <c r="TE2472" s="585"/>
      <c r="TF2472" s="70"/>
      <c r="TG2472" s="586"/>
      <c r="TH2472" s="586"/>
      <c r="TI2472" s="583"/>
      <c r="TJ2472" s="584"/>
      <c r="TK2472" s="585"/>
      <c r="TL2472" s="70"/>
      <c r="TM2472" s="586"/>
      <c r="TN2472" s="586"/>
      <c r="TO2472" s="583"/>
      <c r="TP2472" s="584"/>
      <c r="TQ2472" s="585"/>
      <c r="TR2472" s="70"/>
      <c r="TS2472" s="586"/>
      <c r="TT2472" s="586"/>
      <c r="TU2472" s="583"/>
      <c r="TV2472" s="584"/>
      <c r="TW2472" s="585"/>
      <c r="TX2472" s="70"/>
      <c r="TY2472" s="586"/>
      <c r="TZ2472" s="586"/>
      <c r="UA2472" s="583"/>
      <c r="UB2472" s="584"/>
      <c r="UC2472" s="585"/>
      <c r="UD2472" s="70"/>
      <c r="UE2472" s="586"/>
      <c r="UF2472" s="586"/>
      <c r="UG2472" s="583"/>
      <c r="UH2472" s="584"/>
      <c r="UI2472" s="585"/>
      <c r="UJ2472" s="70"/>
      <c r="UK2472" s="586"/>
      <c r="UL2472" s="586"/>
      <c r="UM2472" s="583"/>
      <c r="UN2472" s="584"/>
      <c r="UO2472" s="585"/>
      <c r="UP2472" s="70"/>
      <c r="UQ2472" s="586"/>
      <c r="UR2472" s="586"/>
      <c r="US2472" s="583"/>
      <c r="UT2472" s="584"/>
      <c r="UU2472" s="585"/>
      <c r="UV2472" s="70"/>
      <c r="UW2472" s="586"/>
      <c r="UX2472" s="586"/>
      <c r="UY2472" s="583"/>
      <c r="UZ2472" s="584"/>
      <c r="VA2472" s="585"/>
      <c r="VB2472" s="70"/>
      <c r="VC2472" s="586"/>
      <c r="VD2472" s="586"/>
      <c r="VE2472" s="583"/>
      <c r="VF2472" s="584"/>
      <c r="VG2472" s="585"/>
      <c r="VH2472" s="70"/>
      <c r="VI2472" s="586"/>
      <c r="VJ2472" s="586"/>
      <c r="VK2472" s="583"/>
      <c r="VL2472" s="584"/>
      <c r="VM2472" s="585"/>
      <c r="VN2472" s="70"/>
      <c r="VO2472" s="586"/>
      <c r="VP2472" s="586"/>
      <c r="VQ2472" s="583"/>
      <c r="VR2472" s="584"/>
      <c r="VS2472" s="585"/>
      <c r="VT2472" s="70"/>
      <c r="VU2472" s="586"/>
      <c r="VV2472" s="586"/>
      <c r="VW2472" s="583"/>
      <c r="VX2472" s="584"/>
      <c r="VY2472" s="585"/>
      <c r="VZ2472" s="70"/>
      <c r="WA2472" s="586"/>
      <c r="WB2472" s="586"/>
      <c r="WC2472" s="583"/>
      <c r="WD2472" s="584"/>
      <c r="WE2472" s="585"/>
      <c r="WF2472" s="70"/>
      <c r="WG2472" s="586"/>
      <c r="WH2472" s="586"/>
      <c r="WI2472" s="583"/>
      <c r="WJ2472" s="584"/>
      <c r="WK2472" s="585"/>
      <c r="WL2472" s="70"/>
      <c r="WM2472" s="586"/>
      <c r="WN2472" s="586"/>
      <c r="WO2472" s="583"/>
      <c r="WP2472" s="584"/>
      <c r="WQ2472" s="585"/>
      <c r="WR2472" s="70"/>
      <c r="WS2472" s="586"/>
      <c r="WT2472" s="586"/>
      <c r="WU2472" s="583"/>
      <c r="WV2472" s="584"/>
      <c r="WW2472" s="585"/>
      <c r="WX2472" s="70"/>
      <c r="WY2472" s="586"/>
      <c r="WZ2472" s="586"/>
      <c r="XA2472" s="583"/>
      <c r="XB2472" s="584"/>
      <c r="XC2472" s="585"/>
      <c r="XD2472" s="70"/>
      <c r="XE2472" s="586"/>
      <c r="XF2472" s="586"/>
      <c r="XG2472" s="583"/>
      <c r="XH2472" s="584"/>
      <c r="XI2472" s="585"/>
      <c r="XJ2472" s="70"/>
      <c r="XK2472" s="586"/>
      <c r="XL2472" s="586"/>
      <c r="XM2472" s="583"/>
      <c r="XN2472" s="584"/>
      <c r="XO2472" s="585"/>
      <c r="XP2472" s="70"/>
      <c r="XQ2472" s="586"/>
      <c r="XR2472" s="586"/>
      <c r="XS2472" s="583"/>
      <c r="XT2472" s="584"/>
      <c r="XU2472" s="585"/>
      <c r="XV2472" s="70"/>
      <c r="XW2472" s="586"/>
      <c r="XX2472" s="586"/>
      <c r="XY2472" s="583"/>
      <c r="XZ2472" s="584"/>
      <c r="YA2472" s="585"/>
      <c r="YB2472" s="70"/>
      <c r="YC2472" s="586"/>
      <c r="YD2472" s="586"/>
      <c r="YE2472" s="583"/>
      <c r="YF2472" s="584"/>
      <c r="YG2472" s="585"/>
      <c r="YH2472" s="70"/>
      <c r="YI2472" s="586"/>
      <c r="YJ2472" s="586"/>
      <c r="YK2472" s="583"/>
      <c r="YL2472" s="584"/>
      <c r="YM2472" s="585"/>
      <c r="YN2472" s="70"/>
      <c r="YO2472" s="586"/>
      <c r="YP2472" s="586"/>
      <c r="YQ2472" s="583"/>
      <c r="YR2472" s="584"/>
      <c r="YS2472" s="585"/>
      <c r="YT2472" s="70"/>
      <c r="YU2472" s="586"/>
      <c r="YV2472" s="586"/>
      <c r="YW2472" s="583"/>
      <c r="YX2472" s="584"/>
      <c r="YY2472" s="585"/>
      <c r="YZ2472" s="70"/>
      <c r="ZA2472" s="586"/>
      <c r="ZB2472" s="586"/>
      <c r="ZC2472" s="583"/>
      <c r="ZD2472" s="584"/>
      <c r="ZE2472" s="585"/>
      <c r="ZF2472" s="70"/>
      <c r="ZG2472" s="586"/>
      <c r="ZH2472" s="586"/>
      <c r="ZI2472" s="583"/>
      <c r="ZJ2472" s="584"/>
      <c r="ZK2472" s="585"/>
      <c r="ZL2472" s="70"/>
      <c r="ZM2472" s="586"/>
      <c r="ZN2472" s="586"/>
      <c r="ZO2472" s="583"/>
      <c r="ZP2472" s="584"/>
      <c r="ZQ2472" s="585"/>
      <c r="ZR2472" s="70"/>
      <c r="ZS2472" s="586"/>
      <c r="ZT2472" s="586"/>
      <c r="ZU2472" s="583"/>
      <c r="ZV2472" s="584"/>
      <c r="ZW2472" s="585"/>
      <c r="ZX2472" s="70"/>
      <c r="ZY2472" s="586"/>
      <c r="ZZ2472" s="586"/>
      <c r="AAA2472" s="583"/>
      <c r="AAB2472" s="584"/>
      <c r="AAC2472" s="585"/>
      <c r="AAD2472" s="70"/>
      <c r="AAE2472" s="586"/>
      <c r="AAF2472" s="586"/>
      <c r="AAG2472" s="583"/>
      <c r="AAH2472" s="584"/>
      <c r="AAI2472" s="585"/>
      <c r="AAJ2472" s="70"/>
      <c r="AAK2472" s="586"/>
      <c r="AAL2472" s="586"/>
      <c r="AAM2472" s="583"/>
      <c r="AAN2472" s="584"/>
      <c r="AAO2472" s="585"/>
      <c r="AAP2472" s="70"/>
      <c r="AAQ2472" s="586"/>
      <c r="AAR2472" s="586"/>
      <c r="AAS2472" s="583"/>
      <c r="AAT2472" s="584"/>
      <c r="AAU2472" s="585"/>
      <c r="AAV2472" s="70"/>
      <c r="AAW2472" s="586"/>
      <c r="AAX2472" s="586"/>
      <c r="AAY2472" s="583"/>
      <c r="AAZ2472" s="584"/>
      <c r="ABA2472" s="585"/>
      <c r="ABB2472" s="70"/>
      <c r="ABC2472" s="586"/>
      <c r="ABD2472" s="586"/>
      <c r="ABE2472" s="583"/>
      <c r="ABF2472" s="584"/>
      <c r="ABG2472" s="585"/>
      <c r="ABH2472" s="70"/>
      <c r="ABI2472" s="586"/>
      <c r="ABJ2472" s="586"/>
      <c r="ABK2472" s="583"/>
      <c r="ABL2472" s="584"/>
      <c r="ABM2472" s="585"/>
      <c r="ABN2472" s="70"/>
      <c r="ABO2472" s="586"/>
      <c r="ABP2472" s="586"/>
      <c r="ABQ2472" s="583"/>
      <c r="ABR2472" s="584"/>
      <c r="ABS2472" s="585"/>
      <c r="ABT2472" s="70"/>
      <c r="ABU2472" s="586"/>
      <c r="ABV2472" s="586"/>
      <c r="ABW2472" s="583"/>
      <c r="ABX2472" s="584"/>
      <c r="ABY2472" s="585"/>
      <c r="ABZ2472" s="70"/>
      <c r="ACA2472" s="586"/>
      <c r="ACB2472" s="586"/>
      <c r="ACC2472" s="583"/>
      <c r="ACD2472" s="584"/>
      <c r="ACE2472" s="585"/>
      <c r="ACF2472" s="70"/>
      <c r="ACG2472" s="586"/>
      <c r="ACH2472" s="586"/>
      <c r="ACI2472" s="583"/>
      <c r="ACJ2472" s="584"/>
      <c r="ACK2472" s="585"/>
      <c r="ACL2472" s="70"/>
      <c r="ACM2472" s="586"/>
      <c r="ACN2472" s="586"/>
      <c r="ACO2472" s="583"/>
      <c r="ACP2472" s="584"/>
      <c r="ACQ2472" s="585"/>
      <c r="ACR2472" s="70"/>
      <c r="ACS2472" s="586"/>
      <c r="ACT2472" s="586"/>
      <c r="ACU2472" s="583"/>
      <c r="ACV2472" s="584"/>
      <c r="ACW2472" s="585"/>
      <c r="ACX2472" s="70"/>
      <c r="ACY2472" s="586"/>
      <c r="ACZ2472" s="586"/>
      <c r="ADA2472" s="583"/>
      <c r="ADB2472" s="584"/>
      <c r="ADC2472" s="585"/>
      <c r="ADD2472" s="70"/>
      <c r="ADE2472" s="586"/>
      <c r="ADF2472" s="586"/>
      <c r="ADG2472" s="583"/>
      <c r="ADH2472" s="584"/>
      <c r="ADI2472" s="585"/>
      <c r="ADJ2472" s="70"/>
      <c r="ADK2472" s="586"/>
      <c r="ADL2472" s="586"/>
      <c r="ADM2472" s="583"/>
      <c r="ADN2472" s="584"/>
      <c r="ADO2472" s="585"/>
      <c r="ADP2472" s="70"/>
      <c r="ADQ2472" s="586"/>
      <c r="ADR2472" s="586"/>
      <c r="ADS2472" s="583"/>
      <c r="ADT2472" s="584"/>
      <c r="ADU2472" s="585"/>
      <c r="ADV2472" s="70"/>
      <c r="ADW2472" s="586"/>
      <c r="ADX2472" s="586"/>
      <c r="ADY2472" s="583"/>
      <c r="ADZ2472" s="584"/>
      <c r="AEA2472" s="585"/>
      <c r="AEB2472" s="70"/>
      <c r="AEC2472" s="586"/>
      <c r="AED2472" s="586"/>
      <c r="AEE2472" s="583"/>
      <c r="AEF2472" s="584"/>
      <c r="AEG2472" s="585"/>
      <c r="AEH2472" s="70"/>
      <c r="AEI2472" s="586"/>
      <c r="AEJ2472" s="586"/>
      <c r="AEK2472" s="583"/>
      <c r="AEL2472" s="584"/>
      <c r="AEM2472" s="585"/>
      <c r="AEN2472" s="70"/>
      <c r="AEO2472" s="586"/>
      <c r="AEP2472" s="586"/>
      <c r="AEQ2472" s="583"/>
      <c r="AER2472" s="584"/>
      <c r="AES2472" s="585"/>
      <c r="AET2472" s="70"/>
      <c r="AEU2472" s="586"/>
      <c r="AEV2472" s="586"/>
      <c r="AEW2472" s="583"/>
      <c r="AEX2472" s="584"/>
      <c r="AEY2472" s="585"/>
      <c r="AEZ2472" s="70"/>
      <c r="AFA2472" s="586"/>
      <c r="AFB2472" s="586"/>
      <c r="AFC2472" s="583"/>
      <c r="AFD2472" s="584"/>
      <c r="AFE2472" s="585"/>
      <c r="AFF2472" s="70"/>
      <c r="AFG2472" s="586"/>
      <c r="AFH2472" s="586"/>
      <c r="AFI2472" s="583"/>
      <c r="AFJ2472" s="584"/>
      <c r="AFK2472" s="585"/>
      <c r="AFL2472" s="70"/>
      <c r="AFM2472" s="586"/>
      <c r="AFN2472" s="586"/>
      <c r="AFO2472" s="583"/>
      <c r="AFP2472" s="584"/>
      <c r="AFQ2472" s="585"/>
      <c r="AFR2472" s="70"/>
      <c r="AFS2472" s="586"/>
      <c r="AFT2472" s="586"/>
      <c r="AFU2472" s="583"/>
      <c r="AFV2472" s="584"/>
      <c r="AFW2472" s="585"/>
      <c r="AFX2472" s="70"/>
      <c r="AFY2472" s="586"/>
      <c r="AFZ2472" s="586"/>
      <c r="AGA2472" s="583"/>
      <c r="AGB2472" s="584"/>
      <c r="AGC2472" s="585"/>
      <c r="AGD2472" s="70"/>
      <c r="AGE2472" s="586"/>
      <c r="AGF2472" s="586"/>
      <c r="AGG2472" s="583"/>
      <c r="AGH2472" s="584"/>
      <c r="AGI2472" s="585"/>
      <c r="AGJ2472" s="70"/>
      <c r="AGK2472" s="586"/>
      <c r="AGL2472" s="586"/>
      <c r="AGM2472" s="583"/>
      <c r="AGN2472" s="584"/>
      <c r="AGO2472" s="585"/>
      <c r="AGP2472" s="70"/>
      <c r="AGQ2472" s="586"/>
      <c r="AGR2472" s="586"/>
      <c r="AGS2472" s="583"/>
      <c r="AGT2472" s="584"/>
      <c r="AGU2472" s="585"/>
      <c r="AGV2472" s="70"/>
      <c r="AGW2472" s="586"/>
      <c r="AGX2472" s="586"/>
      <c r="AGY2472" s="583"/>
      <c r="AGZ2472" s="584"/>
      <c r="AHA2472" s="585"/>
      <c r="AHB2472" s="70"/>
      <c r="AHC2472" s="586"/>
      <c r="AHD2472" s="586"/>
      <c r="AHE2472" s="583"/>
      <c r="AHF2472" s="584"/>
      <c r="AHG2472" s="585"/>
      <c r="AHH2472" s="70"/>
      <c r="AHI2472" s="586"/>
      <c r="AHJ2472" s="586"/>
      <c r="AHK2472" s="583"/>
      <c r="AHL2472" s="584"/>
      <c r="AHM2472" s="585"/>
      <c r="AHN2472" s="70"/>
      <c r="AHO2472" s="586"/>
      <c r="AHP2472" s="586"/>
      <c r="AHQ2472" s="583"/>
      <c r="AHR2472" s="584"/>
      <c r="AHS2472" s="585"/>
      <c r="AHT2472" s="70"/>
      <c r="AHU2472" s="586"/>
      <c r="AHV2472" s="586"/>
      <c r="AHW2472" s="583"/>
      <c r="AHX2472" s="584"/>
      <c r="AHY2472" s="585"/>
      <c r="AHZ2472" s="70"/>
      <c r="AIA2472" s="586"/>
      <c r="AIB2472" s="586"/>
      <c r="AIC2472" s="583"/>
      <c r="AID2472" s="584"/>
      <c r="AIE2472" s="585"/>
      <c r="AIF2472" s="70"/>
      <c r="AIG2472" s="586"/>
      <c r="AIH2472" s="586"/>
      <c r="AII2472" s="583"/>
      <c r="AIJ2472" s="584"/>
      <c r="AIK2472" s="585"/>
      <c r="AIL2472" s="70"/>
      <c r="AIM2472" s="586"/>
      <c r="AIN2472" s="586"/>
      <c r="AIO2472" s="583"/>
      <c r="AIP2472" s="584"/>
      <c r="AIQ2472" s="585"/>
      <c r="AIR2472" s="70"/>
      <c r="AIS2472" s="586"/>
      <c r="AIT2472" s="586"/>
      <c r="AIU2472" s="583"/>
      <c r="AIV2472" s="584"/>
      <c r="AIW2472" s="585"/>
      <c r="AIX2472" s="70"/>
      <c r="AIY2472" s="586"/>
      <c r="AIZ2472" s="586"/>
      <c r="AJA2472" s="583"/>
      <c r="AJB2472" s="584"/>
      <c r="AJC2472" s="585"/>
      <c r="AJD2472" s="70"/>
      <c r="AJE2472" s="586"/>
      <c r="AJF2472" s="586"/>
      <c r="AJG2472" s="583"/>
      <c r="AJH2472" s="584"/>
      <c r="AJI2472" s="585"/>
      <c r="AJJ2472" s="70"/>
      <c r="AJK2472" s="586"/>
      <c r="AJL2472" s="586"/>
      <c r="AJM2472" s="583"/>
      <c r="AJN2472" s="584"/>
      <c r="AJO2472" s="585"/>
      <c r="AJP2472" s="70"/>
      <c r="AJQ2472" s="586"/>
      <c r="AJR2472" s="586"/>
      <c r="AJS2472" s="583"/>
      <c r="AJT2472" s="584"/>
      <c r="AJU2472" s="585"/>
      <c r="AJV2472" s="70"/>
      <c r="AJW2472" s="586"/>
      <c r="AJX2472" s="586"/>
      <c r="AJY2472" s="583"/>
      <c r="AJZ2472" s="584"/>
      <c r="AKA2472" s="585"/>
      <c r="AKB2472" s="70"/>
      <c r="AKC2472" s="586"/>
      <c r="AKD2472" s="586"/>
      <c r="AKE2472" s="583"/>
      <c r="AKF2472" s="584"/>
      <c r="AKG2472" s="585"/>
      <c r="AKH2472" s="70"/>
      <c r="AKI2472" s="586"/>
      <c r="AKJ2472" s="586"/>
      <c r="AKK2472" s="583"/>
      <c r="AKL2472" s="584"/>
      <c r="AKM2472" s="585"/>
      <c r="AKN2472" s="70"/>
      <c r="AKO2472" s="586"/>
      <c r="AKP2472" s="586"/>
      <c r="AKQ2472" s="583"/>
      <c r="AKR2472" s="584"/>
      <c r="AKS2472" s="585"/>
      <c r="AKT2472" s="70"/>
      <c r="AKU2472" s="586"/>
      <c r="AKV2472" s="586"/>
      <c r="AKW2472" s="583"/>
      <c r="AKX2472" s="584"/>
      <c r="AKY2472" s="585"/>
      <c r="AKZ2472" s="70"/>
      <c r="ALA2472" s="586"/>
      <c r="ALB2472" s="586"/>
      <c r="ALC2472" s="583"/>
      <c r="ALD2472" s="584"/>
      <c r="ALE2472" s="585"/>
      <c r="ALF2472" s="70"/>
      <c r="ALG2472" s="586"/>
      <c r="ALH2472" s="586"/>
      <c r="ALI2472" s="583"/>
      <c r="ALJ2472" s="584"/>
      <c r="ALK2472" s="585"/>
      <c r="ALL2472" s="70"/>
      <c r="ALM2472" s="586"/>
      <c r="ALN2472" s="586"/>
      <c r="ALO2472" s="583"/>
      <c r="ALP2472" s="584"/>
      <c r="ALQ2472" s="585"/>
      <c r="ALR2472" s="70"/>
      <c r="ALS2472" s="586"/>
      <c r="ALT2472" s="586"/>
      <c r="ALU2472" s="583"/>
      <c r="ALV2472" s="584"/>
      <c r="ALW2472" s="585"/>
      <c r="ALX2472" s="70"/>
      <c r="ALY2472" s="586"/>
      <c r="ALZ2472" s="586"/>
      <c r="AMA2472" s="583"/>
      <c r="AMB2472" s="584"/>
      <c r="AMC2472" s="585"/>
      <c r="AMD2472" s="70"/>
      <c r="AME2472" s="586"/>
      <c r="AMF2472" s="586"/>
      <c r="AMG2472" s="583"/>
      <c r="AMH2472" s="584"/>
      <c r="AMI2472" s="585"/>
      <c r="AMJ2472" s="70"/>
      <c r="AMK2472" s="586"/>
      <c r="AML2472" s="586"/>
      <c r="AMM2472" s="583"/>
      <c r="AMN2472" s="584"/>
      <c r="AMO2472" s="585"/>
      <c r="AMP2472" s="70"/>
      <c r="AMQ2472" s="586"/>
      <c r="AMR2472" s="586"/>
      <c r="AMS2472" s="583"/>
      <c r="AMT2472" s="584"/>
      <c r="AMU2472" s="585"/>
      <c r="AMV2472" s="70"/>
      <c r="AMW2472" s="586"/>
      <c r="AMX2472" s="586"/>
      <c r="AMY2472" s="583"/>
      <c r="AMZ2472" s="584"/>
      <c r="ANA2472" s="585"/>
      <c r="ANB2472" s="70"/>
      <c r="ANC2472" s="586"/>
      <c r="AND2472" s="586"/>
      <c r="ANE2472" s="583"/>
      <c r="ANF2472" s="584"/>
      <c r="ANG2472" s="585"/>
      <c r="ANH2472" s="70"/>
      <c r="ANI2472" s="586"/>
      <c r="ANJ2472" s="586"/>
      <c r="ANK2472" s="583"/>
      <c r="ANL2472" s="584"/>
      <c r="ANM2472" s="585"/>
      <c r="ANN2472" s="70"/>
      <c r="ANO2472" s="586"/>
      <c r="ANP2472" s="586"/>
      <c r="ANQ2472" s="583"/>
      <c r="ANR2472" s="584"/>
      <c r="ANS2472" s="585"/>
      <c r="ANT2472" s="70"/>
      <c r="ANU2472" s="586"/>
      <c r="ANV2472" s="586"/>
      <c r="ANW2472" s="583"/>
      <c r="ANX2472" s="584"/>
      <c r="ANY2472" s="585"/>
      <c r="ANZ2472" s="70"/>
      <c r="AOA2472" s="586"/>
      <c r="AOB2472" s="586"/>
      <c r="AOC2472" s="583"/>
      <c r="AOD2472" s="584"/>
      <c r="AOE2472" s="585"/>
      <c r="AOF2472" s="70"/>
      <c r="AOG2472" s="586"/>
      <c r="AOH2472" s="586"/>
      <c r="AOI2472" s="583"/>
      <c r="AOJ2472" s="584"/>
      <c r="AOK2472" s="585"/>
      <c r="AOL2472" s="70"/>
      <c r="AOM2472" s="586"/>
      <c r="AON2472" s="586"/>
      <c r="AOO2472" s="583"/>
      <c r="AOP2472" s="584"/>
      <c r="AOQ2472" s="585"/>
      <c r="AOR2472" s="70"/>
      <c r="AOS2472" s="586"/>
      <c r="AOT2472" s="586"/>
      <c r="AOU2472" s="583"/>
      <c r="AOV2472" s="584"/>
      <c r="AOW2472" s="585"/>
      <c r="AOX2472" s="70"/>
      <c r="AOY2472" s="586"/>
      <c r="AOZ2472" s="586"/>
      <c r="APA2472" s="583"/>
      <c r="APB2472" s="584"/>
      <c r="APC2472" s="585"/>
      <c r="APD2472" s="70"/>
      <c r="APE2472" s="586"/>
      <c r="APF2472" s="586"/>
      <c r="APG2472" s="583"/>
      <c r="APH2472" s="584"/>
      <c r="API2472" s="585"/>
      <c r="APJ2472" s="70"/>
      <c r="APK2472" s="586"/>
      <c r="APL2472" s="586"/>
      <c r="APM2472" s="583"/>
      <c r="APN2472" s="584"/>
      <c r="APO2472" s="585"/>
      <c r="APP2472" s="70"/>
      <c r="APQ2472" s="586"/>
      <c r="APR2472" s="586"/>
      <c r="APS2472" s="583"/>
      <c r="APT2472" s="584"/>
      <c r="APU2472" s="585"/>
      <c r="APV2472" s="70"/>
      <c r="APW2472" s="586"/>
      <c r="APX2472" s="586"/>
      <c r="APY2472" s="583"/>
      <c r="APZ2472" s="584"/>
      <c r="AQA2472" s="585"/>
      <c r="AQB2472" s="70"/>
      <c r="AQC2472" s="586"/>
      <c r="AQD2472" s="586"/>
      <c r="AQE2472" s="583"/>
      <c r="AQF2472" s="584"/>
      <c r="AQG2472" s="585"/>
      <c r="AQH2472" s="70"/>
      <c r="AQI2472" s="586"/>
      <c r="AQJ2472" s="586"/>
      <c r="AQK2472" s="583"/>
      <c r="AQL2472" s="584"/>
      <c r="AQM2472" s="585"/>
      <c r="AQN2472" s="70"/>
      <c r="AQO2472" s="586"/>
      <c r="AQP2472" s="586"/>
      <c r="AQQ2472" s="583"/>
      <c r="AQR2472" s="584"/>
      <c r="AQS2472" s="585"/>
      <c r="AQT2472" s="70"/>
      <c r="AQU2472" s="586"/>
      <c r="AQV2472" s="586"/>
      <c r="AQW2472" s="583"/>
      <c r="AQX2472" s="584"/>
      <c r="AQY2472" s="585"/>
      <c r="AQZ2472" s="70"/>
      <c r="ARA2472" s="586"/>
      <c r="ARB2472" s="586"/>
      <c r="ARC2472" s="583"/>
      <c r="ARD2472" s="584"/>
      <c r="ARE2472" s="585"/>
      <c r="ARF2472" s="70"/>
      <c r="ARG2472" s="586"/>
      <c r="ARH2472" s="586"/>
      <c r="ARI2472" s="583"/>
      <c r="ARJ2472" s="584"/>
      <c r="ARK2472" s="585"/>
      <c r="ARL2472" s="70"/>
      <c r="ARM2472" s="586"/>
      <c r="ARN2472" s="586"/>
      <c r="ARO2472" s="583"/>
      <c r="ARP2472" s="584"/>
      <c r="ARQ2472" s="585"/>
      <c r="ARR2472" s="70"/>
      <c r="ARS2472" s="586"/>
      <c r="ART2472" s="586"/>
      <c r="ARU2472" s="583"/>
      <c r="ARV2472" s="584"/>
      <c r="ARW2472" s="585"/>
      <c r="ARX2472" s="70"/>
      <c r="ARY2472" s="586"/>
      <c r="ARZ2472" s="586"/>
      <c r="ASA2472" s="583"/>
      <c r="ASB2472" s="584"/>
      <c r="ASC2472" s="585"/>
      <c r="ASD2472" s="70"/>
      <c r="ASE2472" s="586"/>
      <c r="ASF2472" s="586"/>
      <c r="ASG2472" s="583"/>
      <c r="ASH2472" s="584"/>
      <c r="ASI2472" s="585"/>
      <c r="ASJ2472" s="70"/>
      <c r="ASK2472" s="586"/>
      <c r="ASL2472" s="586"/>
      <c r="ASM2472" s="583"/>
      <c r="ASN2472" s="584"/>
      <c r="ASO2472" s="585"/>
      <c r="ASP2472" s="70"/>
      <c r="ASQ2472" s="586"/>
      <c r="ASR2472" s="586"/>
      <c r="ASS2472" s="583"/>
      <c r="AST2472" s="584"/>
      <c r="ASU2472" s="585"/>
      <c r="ASV2472" s="70"/>
      <c r="ASW2472" s="586"/>
      <c r="ASX2472" s="586"/>
      <c r="ASY2472" s="583"/>
      <c r="ASZ2472" s="584"/>
      <c r="ATA2472" s="585"/>
      <c r="ATB2472" s="70"/>
      <c r="ATC2472" s="586"/>
      <c r="ATD2472" s="586"/>
      <c r="ATE2472" s="583"/>
      <c r="ATF2472" s="584"/>
      <c r="ATG2472" s="585"/>
      <c r="ATH2472" s="70"/>
      <c r="ATI2472" s="586"/>
      <c r="ATJ2472" s="586"/>
      <c r="ATK2472" s="583"/>
      <c r="ATL2472" s="584"/>
      <c r="ATM2472" s="585"/>
      <c r="ATN2472" s="70"/>
      <c r="ATO2472" s="586"/>
      <c r="ATP2472" s="586"/>
      <c r="ATQ2472" s="583"/>
      <c r="ATR2472" s="584"/>
      <c r="ATS2472" s="585"/>
      <c r="ATT2472" s="70"/>
      <c r="ATU2472" s="586"/>
      <c r="ATV2472" s="586"/>
      <c r="ATW2472" s="583"/>
      <c r="ATX2472" s="584"/>
      <c r="ATY2472" s="585"/>
      <c r="ATZ2472" s="70"/>
      <c r="AUA2472" s="586"/>
      <c r="AUB2472" s="586"/>
      <c r="AUC2472" s="583"/>
      <c r="AUD2472" s="584"/>
      <c r="AUE2472" s="585"/>
      <c r="AUF2472" s="70"/>
      <c r="AUG2472" s="586"/>
      <c r="AUH2472" s="586"/>
      <c r="AUI2472" s="583"/>
      <c r="AUJ2472" s="584"/>
      <c r="AUK2472" s="585"/>
      <c r="AUL2472" s="70"/>
      <c r="AUM2472" s="586"/>
      <c r="AUN2472" s="586"/>
      <c r="AUO2472" s="583"/>
      <c r="AUP2472" s="584"/>
      <c r="AUQ2472" s="585"/>
      <c r="AUR2472" s="70"/>
      <c r="AUS2472" s="586"/>
      <c r="AUT2472" s="586"/>
      <c r="AUU2472" s="583"/>
      <c r="AUV2472" s="584"/>
      <c r="AUW2472" s="585"/>
      <c r="AUX2472" s="70"/>
      <c r="AUY2472" s="586"/>
      <c r="AUZ2472" s="586"/>
      <c r="AVA2472" s="583"/>
      <c r="AVB2472" s="584"/>
      <c r="AVC2472" s="585"/>
      <c r="AVD2472" s="70"/>
      <c r="AVE2472" s="586"/>
      <c r="AVF2472" s="586"/>
      <c r="AVG2472" s="583"/>
      <c r="AVH2472" s="584"/>
      <c r="AVI2472" s="585"/>
      <c r="AVJ2472" s="70"/>
      <c r="AVK2472" s="586"/>
      <c r="AVL2472" s="586"/>
      <c r="AVM2472" s="583"/>
      <c r="AVN2472" s="584"/>
      <c r="AVO2472" s="585"/>
      <c r="AVP2472" s="70"/>
      <c r="AVQ2472" s="586"/>
      <c r="AVR2472" s="586"/>
      <c r="AVS2472" s="583"/>
      <c r="AVT2472" s="584"/>
      <c r="AVU2472" s="585"/>
      <c r="AVV2472" s="70"/>
      <c r="AVW2472" s="586"/>
      <c r="AVX2472" s="586"/>
      <c r="AVY2472" s="583"/>
      <c r="AVZ2472" s="584"/>
      <c r="AWA2472" s="585"/>
      <c r="AWB2472" s="70"/>
      <c r="AWC2472" s="586"/>
      <c r="AWD2472" s="586"/>
      <c r="AWE2472" s="583"/>
      <c r="AWF2472" s="584"/>
      <c r="AWG2472" s="585"/>
      <c r="AWH2472" s="70"/>
      <c r="AWI2472" s="586"/>
      <c r="AWJ2472" s="586"/>
      <c r="AWK2472" s="583"/>
      <c r="AWL2472" s="584"/>
      <c r="AWM2472" s="585"/>
      <c r="AWN2472" s="70"/>
      <c r="AWO2472" s="586"/>
      <c r="AWP2472" s="586"/>
      <c r="AWQ2472" s="583"/>
      <c r="AWR2472" s="584"/>
      <c r="AWS2472" s="585"/>
      <c r="AWT2472" s="70"/>
      <c r="AWU2472" s="586"/>
      <c r="AWV2472" s="586"/>
      <c r="AWW2472" s="583"/>
      <c r="AWX2472" s="584"/>
      <c r="AWY2472" s="585"/>
      <c r="AWZ2472" s="70"/>
      <c r="AXA2472" s="586"/>
      <c r="AXB2472" s="586"/>
      <c r="AXC2472" s="583"/>
      <c r="AXD2472" s="584"/>
      <c r="AXE2472" s="585"/>
      <c r="AXF2472" s="70"/>
      <c r="AXG2472" s="586"/>
      <c r="AXH2472" s="586"/>
      <c r="AXI2472" s="583"/>
      <c r="AXJ2472" s="584"/>
      <c r="AXK2472" s="585"/>
      <c r="AXL2472" s="70"/>
      <c r="AXM2472" s="586"/>
      <c r="AXN2472" s="586"/>
      <c r="AXO2472" s="583"/>
      <c r="AXP2472" s="584"/>
      <c r="AXQ2472" s="585"/>
      <c r="AXR2472" s="70"/>
      <c r="AXS2472" s="586"/>
      <c r="AXT2472" s="586"/>
      <c r="AXU2472" s="583"/>
      <c r="AXV2472" s="584"/>
      <c r="AXW2472" s="585"/>
      <c r="AXX2472" s="70"/>
      <c r="AXY2472" s="586"/>
      <c r="AXZ2472" s="586"/>
      <c r="AYA2472" s="583"/>
      <c r="AYB2472" s="584"/>
      <c r="AYC2472" s="585"/>
      <c r="AYD2472" s="70"/>
      <c r="AYE2472" s="586"/>
      <c r="AYF2472" s="586"/>
      <c r="AYG2472" s="583"/>
      <c r="AYH2472" s="584"/>
      <c r="AYI2472" s="585"/>
      <c r="AYJ2472" s="70"/>
      <c r="AYK2472" s="586"/>
      <c r="AYL2472" s="586"/>
      <c r="AYM2472" s="583"/>
      <c r="AYN2472" s="584"/>
      <c r="AYO2472" s="585"/>
      <c r="AYP2472" s="70"/>
      <c r="AYQ2472" s="586"/>
      <c r="AYR2472" s="586"/>
      <c r="AYS2472" s="583"/>
      <c r="AYT2472" s="584"/>
      <c r="AYU2472" s="585"/>
      <c r="AYV2472" s="70"/>
      <c r="AYW2472" s="586"/>
      <c r="AYX2472" s="586"/>
      <c r="AYY2472" s="583"/>
      <c r="AYZ2472" s="584"/>
      <c r="AZA2472" s="585"/>
      <c r="AZB2472" s="70"/>
      <c r="AZC2472" s="586"/>
      <c r="AZD2472" s="586"/>
      <c r="AZE2472" s="583"/>
      <c r="AZF2472" s="584"/>
      <c r="AZG2472" s="585"/>
      <c r="AZH2472" s="70"/>
      <c r="AZI2472" s="586"/>
      <c r="AZJ2472" s="586"/>
      <c r="AZK2472" s="583"/>
      <c r="AZL2472" s="584"/>
      <c r="AZM2472" s="585"/>
      <c r="AZN2472" s="70"/>
      <c r="AZO2472" s="586"/>
      <c r="AZP2472" s="586"/>
      <c r="AZQ2472" s="583"/>
      <c r="AZR2472" s="584"/>
      <c r="AZS2472" s="585"/>
      <c r="AZT2472" s="70"/>
      <c r="AZU2472" s="586"/>
      <c r="AZV2472" s="586"/>
      <c r="AZW2472" s="583"/>
      <c r="AZX2472" s="584"/>
      <c r="AZY2472" s="585"/>
      <c r="AZZ2472" s="70"/>
      <c r="BAA2472" s="586"/>
      <c r="BAB2472" s="586"/>
      <c r="BAC2472" s="583"/>
      <c r="BAD2472" s="584"/>
      <c r="BAE2472" s="585"/>
      <c r="BAF2472" s="70"/>
      <c r="BAG2472" s="586"/>
      <c r="BAH2472" s="586"/>
      <c r="BAI2472" s="583"/>
      <c r="BAJ2472" s="584"/>
      <c r="BAK2472" s="585"/>
      <c r="BAL2472" s="70"/>
      <c r="BAM2472" s="586"/>
      <c r="BAN2472" s="586"/>
      <c r="BAO2472" s="583"/>
      <c r="BAP2472" s="584"/>
      <c r="BAQ2472" s="585"/>
      <c r="BAR2472" s="70"/>
      <c r="BAS2472" s="586"/>
      <c r="BAT2472" s="586"/>
      <c r="BAU2472" s="583"/>
      <c r="BAV2472" s="584"/>
      <c r="BAW2472" s="585"/>
      <c r="BAX2472" s="70"/>
      <c r="BAY2472" s="586"/>
      <c r="BAZ2472" s="586"/>
      <c r="BBA2472" s="583"/>
      <c r="BBB2472" s="584"/>
      <c r="BBC2472" s="585"/>
      <c r="BBD2472" s="70"/>
      <c r="BBE2472" s="586"/>
      <c r="BBF2472" s="586"/>
      <c r="BBG2472" s="583"/>
      <c r="BBH2472" s="584"/>
      <c r="BBI2472" s="585"/>
      <c r="BBJ2472" s="70"/>
      <c r="BBK2472" s="586"/>
      <c r="BBL2472" s="586"/>
      <c r="BBM2472" s="583"/>
      <c r="BBN2472" s="584"/>
      <c r="BBO2472" s="585"/>
      <c r="BBP2472" s="70"/>
      <c r="BBQ2472" s="586"/>
      <c r="BBR2472" s="586"/>
      <c r="BBS2472" s="583"/>
      <c r="BBT2472" s="584"/>
      <c r="BBU2472" s="585"/>
      <c r="BBV2472" s="70"/>
      <c r="BBW2472" s="586"/>
      <c r="BBX2472" s="586"/>
      <c r="BBY2472" s="583"/>
      <c r="BBZ2472" s="584"/>
      <c r="BCA2472" s="585"/>
      <c r="BCB2472" s="70"/>
      <c r="BCC2472" s="586"/>
      <c r="BCD2472" s="586"/>
      <c r="BCE2472" s="583"/>
      <c r="BCF2472" s="584"/>
      <c r="BCG2472" s="585"/>
      <c r="BCH2472" s="70"/>
      <c r="BCI2472" s="586"/>
      <c r="BCJ2472" s="586"/>
      <c r="BCK2472" s="583"/>
      <c r="BCL2472" s="584"/>
      <c r="BCM2472" s="585"/>
      <c r="BCN2472" s="70"/>
      <c r="BCO2472" s="586"/>
      <c r="BCP2472" s="586"/>
      <c r="BCQ2472" s="583"/>
      <c r="BCR2472" s="584"/>
      <c r="BCS2472" s="585"/>
      <c r="BCT2472" s="70"/>
      <c r="BCU2472" s="586"/>
      <c r="BCV2472" s="586"/>
      <c r="BCW2472" s="583"/>
      <c r="BCX2472" s="584"/>
      <c r="BCY2472" s="585"/>
      <c r="BCZ2472" s="70"/>
      <c r="BDA2472" s="586"/>
      <c r="BDB2472" s="586"/>
      <c r="BDC2472" s="583"/>
      <c r="BDD2472" s="584"/>
      <c r="BDE2472" s="585"/>
      <c r="BDF2472" s="70"/>
      <c r="BDG2472" s="586"/>
      <c r="BDH2472" s="586"/>
      <c r="BDI2472" s="583"/>
      <c r="BDJ2472" s="584"/>
      <c r="BDK2472" s="585"/>
      <c r="BDL2472" s="70"/>
      <c r="BDM2472" s="586"/>
      <c r="BDN2472" s="586"/>
      <c r="BDO2472" s="583"/>
      <c r="BDP2472" s="584"/>
      <c r="BDQ2472" s="585"/>
      <c r="BDR2472" s="70"/>
      <c r="BDS2472" s="586"/>
      <c r="BDT2472" s="586"/>
      <c r="BDU2472" s="583"/>
      <c r="BDV2472" s="584"/>
      <c r="BDW2472" s="585"/>
      <c r="BDX2472" s="70"/>
      <c r="BDY2472" s="586"/>
      <c r="BDZ2472" s="586"/>
      <c r="BEA2472" s="583"/>
      <c r="BEB2472" s="584"/>
      <c r="BEC2472" s="585"/>
      <c r="BED2472" s="70"/>
      <c r="BEE2472" s="586"/>
      <c r="BEF2472" s="586"/>
      <c r="BEG2472" s="583"/>
      <c r="BEH2472" s="584"/>
      <c r="BEI2472" s="585"/>
      <c r="BEJ2472" s="70"/>
      <c r="BEK2472" s="586"/>
      <c r="BEL2472" s="586"/>
      <c r="BEM2472" s="583"/>
      <c r="BEN2472" s="584"/>
      <c r="BEO2472" s="585"/>
      <c r="BEP2472" s="70"/>
      <c r="BEQ2472" s="586"/>
      <c r="BER2472" s="586"/>
      <c r="BES2472" s="583"/>
      <c r="BET2472" s="584"/>
      <c r="BEU2472" s="585"/>
      <c r="BEV2472" s="70"/>
      <c r="BEW2472" s="586"/>
      <c r="BEX2472" s="586"/>
      <c r="BEY2472" s="583"/>
      <c r="BEZ2472" s="584"/>
      <c r="BFA2472" s="585"/>
      <c r="BFB2472" s="70"/>
      <c r="BFC2472" s="586"/>
      <c r="BFD2472" s="586"/>
      <c r="BFE2472" s="583"/>
      <c r="BFF2472" s="584"/>
      <c r="BFG2472" s="585"/>
      <c r="BFH2472" s="70"/>
      <c r="BFI2472" s="586"/>
      <c r="BFJ2472" s="586"/>
      <c r="BFK2472" s="583"/>
      <c r="BFL2472" s="584"/>
      <c r="BFM2472" s="585"/>
      <c r="BFN2472" s="70"/>
      <c r="BFO2472" s="586"/>
      <c r="BFP2472" s="586"/>
      <c r="BFQ2472" s="583"/>
      <c r="BFR2472" s="584"/>
      <c r="BFS2472" s="585"/>
      <c r="BFT2472" s="70"/>
      <c r="BFU2472" s="586"/>
      <c r="BFV2472" s="586"/>
      <c r="BFW2472" s="583"/>
      <c r="BFX2472" s="584"/>
      <c r="BFY2472" s="585"/>
      <c r="BFZ2472" s="70"/>
      <c r="BGA2472" s="586"/>
      <c r="BGB2472" s="586"/>
      <c r="BGC2472" s="583"/>
      <c r="BGD2472" s="584"/>
      <c r="BGE2472" s="585"/>
      <c r="BGF2472" s="70"/>
      <c r="BGG2472" s="586"/>
      <c r="BGH2472" s="586"/>
      <c r="BGI2472" s="583"/>
      <c r="BGJ2472" s="584"/>
      <c r="BGK2472" s="585"/>
      <c r="BGL2472" s="70"/>
      <c r="BGM2472" s="586"/>
      <c r="BGN2472" s="586"/>
      <c r="BGO2472" s="583"/>
      <c r="BGP2472" s="584"/>
      <c r="BGQ2472" s="585"/>
      <c r="BGR2472" s="70"/>
      <c r="BGS2472" s="586"/>
      <c r="BGT2472" s="586"/>
      <c r="BGU2472" s="583"/>
      <c r="BGV2472" s="584"/>
      <c r="BGW2472" s="585"/>
      <c r="BGX2472" s="70"/>
      <c r="BGY2472" s="586"/>
      <c r="BGZ2472" s="586"/>
      <c r="BHA2472" s="583"/>
      <c r="BHB2472" s="584"/>
      <c r="BHC2472" s="585"/>
      <c r="BHD2472" s="70"/>
      <c r="BHE2472" s="586"/>
      <c r="BHF2472" s="586"/>
      <c r="BHG2472" s="583"/>
      <c r="BHH2472" s="584"/>
      <c r="BHI2472" s="585"/>
      <c r="BHJ2472" s="70"/>
      <c r="BHK2472" s="586"/>
      <c r="BHL2472" s="586"/>
      <c r="BHM2472" s="583"/>
      <c r="BHN2472" s="584"/>
      <c r="BHO2472" s="585"/>
      <c r="BHP2472" s="70"/>
      <c r="BHQ2472" s="586"/>
      <c r="BHR2472" s="586"/>
      <c r="BHS2472" s="583"/>
      <c r="BHT2472" s="584"/>
      <c r="BHU2472" s="585"/>
      <c r="BHV2472" s="70"/>
      <c r="BHW2472" s="586"/>
      <c r="BHX2472" s="586"/>
      <c r="BHY2472" s="583"/>
      <c r="BHZ2472" s="584"/>
      <c r="BIA2472" s="585"/>
      <c r="BIB2472" s="70"/>
      <c r="BIC2472" s="586"/>
      <c r="BID2472" s="586"/>
      <c r="BIE2472" s="583"/>
      <c r="BIF2472" s="584"/>
      <c r="BIG2472" s="585"/>
      <c r="BIH2472" s="70"/>
      <c r="BII2472" s="586"/>
      <c r="BIJ2472" s="586"/>
      <c r="BIK2472" s="583"/>
      <c r="BIL2472" s="584"/>
      <c r="BIM2472" s="585"/>
      <c r="BIN2472" s="70"/>
      <c r="BIO2472" s="586"/>
      <c r="BIP2472" s="586"/>
      <c r="BIQ2472" s="583"/>
      <c r="BIR2472" s="584"/>
      <c r="BIS2472" s="585"/>
      <c r="BIT2472" s="70"/>
      <c r="BIU2472" s="586"/>
      <c r="BIV2472" s="586"/>
      <c r="BIW2472" s="583"/>
      <c r="BIX2472" s="584"/>
      <c r="BIY2472" s="585"/>
      <c r="BIZ2472" s="70"/>
      <c r="BJA2472" s="586"/>
      <c r="BJB2472" s="586"/>
      <c r="BJC2472" s="583"/>
      <c r="BJD2472" s="584"/>
      <c r="BJE2472" s="585"/>
      <c r="BJF2472" s="70"/>
      <c r="BJG2472" s="586"/>
      <c r="BJH2472" s="586"/>
      <c r="BJI2472" s="583"/>
      <c r="BJJ2472" s="584"/>
      <c r="BJK2472" s="585"/>
      <c r="BJL2472" s="70"/>
      <c r="BJM2472" s="586"/>
      <c r="BJN2472" s="586"/>
      <c r="BJO2472" s="583"/>
      <c r="BJP2472" s="584"/>
      <c r="BJQ2472" s="585"/>
      <c r="BJR2472" s="70"/>
      <c r="BJS2472" s="586"/>
      <c r="BJT2472" s="586"/>
      <c r="BJU2472" s="583"/>
      <c r="BJV2472" s="584"/>
      <c r="BJW2472" s="585"/>
      <c r="BJX2472" s="70"/>
      <c r="BJY2472" s="586"/>
      <c r="BJZ2472" s="586"/>
      <c r="BKA2472" s="583"/>
      <c r="BKB2472" s="584"/>
      <c r="BKC2472" s="585"/>
      <c r="BKD2472" s="70"/>
      <c r="BKE2472" s="586"/>
      <c r="BKF2472" s="586"/>
      <c r="BKG2472" s="583"/>
      <c r="BKH2472" s="584"/>
      <c r="BKI2472" s="585"/>
      <c r="BKJ2472" s="70"/>
      <c r="BKK2472" s="586"/>
      <c r="BKL2472" s="586"/>
      <c r="BKM2472" s="583"/>
      <c r="BKN2472" s="584"/>
      <c r="BKO2472" s="585"/>
      <c r="BKP2472" s="70"/>
      <c r="BKQ2472" s="586"/>
      <c r="BKR2472" s="586"/>
      <c r="BKS2472" s="583"/>
      <c r="BKT2472" s="584"/>
      <c r="BKU2472" s="585"/>
      <c r="BKV2472" s="70"/>
      <c r="BKW2472" s="586"/>
      <c r="BKX2472" s="586"/>
      <c r="BKY2472" s="583"/>
      <c r="BKZ2472" s="584"/>
      <c r="BLA2472" s="585"/>
      <c r="BLB2472" s="70"/>
      <c r="BLC2472" s="586"/>
      <c r="BLD2472" s="586"/>
      <c r="BLE2472" s="583"/>
      <c r="BLF2472" s="584"/>
      <c r="BLG2472" s="585"/>
      <c r="BLH2472" s="70"/>
      <c r="BLI2472" s="586"/>
      <c r="BLJ2472" s="586"/>
      <c r="BLK2472" s="583"/>
      <c r="BLL2472" s="584"/>
      <c r="BLM2472" s="585"/>
      <c r="BLN2472" s="70"/>
      <c r="BLO2472" s="586"/>
      <c r="BLP2472" s="586"/>
      <c r="BLQ2472" s="583"/>
      <c r="BLR2472" s="584"/>
      <c r="BLS2472" s="585"/>
      <c r="BLT2472" s="70"/>
      <c r="BLU2472" s="586"/>
      <c r="BLV2472" s="586"/>
      <c r="BLW2472" s="583"/>
      <c r="BLX2472" s="584"/>
      <c r="BLY2472" s="585"/>
      <c r="BLZ2472" s="70"/>
      <c r="BMA2472" s="586"/>
      <c r="BMB2472" s="586"/>
      <c r="BMC2472" s="583"/>
      <c r="BMD2472" s="584"/>
      <c r="BME2472" s="585"/>
      <c r="BMF2472" s="70"/>
      <c r="BMG2472" s="586"/>
      <c r="BMH2472" s="586"/>
      <c r="BMI2472" s="583"/>
      <c r="BMJ2472" s="584"/>
      <c r="BMK2472" s="585"/>
      <c r="BML2472" s="70"/>
      <c r="BMM2472" s="586"/>
      <c r="BMN2472" s="586"/>
      <c r="BMO2472" s="583"/>
      <c r="BMP2472" s="584"/>
      <c r="BMQ2472" s="585"/>
      <c r="BMR2472" s="70"/>
      <c r="BMS2472" s="586"/>
      <c r="BMT2472" s="586"/>
      <c r="BMU2472" s="583"/>
      <c r="BMV2472" s="584"/>
      <c r="BMW2472" s="585"/>
      <c r="BMX2472" s="70"/>
      <c r="BMY2472" s="586"/>
      <c r="BMZ2472" s="586"/>
      <c r="BNA2472" s="583"/>
      <c r="BNB2472" s="584"/>
      <c r="BNC2472" s="585"/>
      <c r="BND2472" s="70"/>
      <c r="BNE2472" s="586"/>
      <c r="BNF2472" s="586"/>
      <c r="BNG2472" s="583"/>
      <c r="BNH2472" s="584"/>
      <c r="BNI2472" s="585"/>
      <c r="BNJ2472" s="70"/>
      <c r="BNK2472" s="586"/>
      <c r="BNL2472" s="586"/>
      <c r="BNM2472" s="583"/>
      <c r="BNN2472" s="584"/>
      <c r="BNO2472" s="585"/>
      <c r="BNP2472" s="70"/>
      <c r="BNQ2472" s="586"/>
      <c r="BNR2472" s="586"/>
      <c r="BNS2472" s="583"/>
      <c r="BNT2472" s="584"/>
      <c r="BNU2472" s="585"/>
      <c r="BNV2472" s="70"/>
      <c r="BNW2472" s="586"/>
      <c r="BNX2472" s="586"/>
      <c r="BNY2472" s="583"/>
      <c r="BNZ2472" s="584"/>
      <c r="BOA2472" s="585"/>
      <c r="BOB2472" s="70"/>
      <c r="BOC2472" s="586"/>
      <c r="BOD2472" s="586"/>
      <c r="BOE2472" s="583"/>
      <c r="BOF2472" s="584"/>
      <c r="BOG2472" s="585"/>
      <c r="BOH2472" s="70"/>
      <c r="BOI2472" s="586"/>
      <c r="BOJ2472" s="586"/>
      <c r="BOK2472" s="583"/>
      <c r="BOL2472" s="584"/>
      <c r="BOM2472" s="585"/>
      <c r="BON2472" s="70"/>
      <c r="BOO2472" s="586"/>
      <c r="BOP2472" s="586"/>
      <c r="BOQ2472" s="583"/>
      <c r="BOR2472" s="584"/>
      <c r="BOS2472" s="585"/>
      <c r="BOT2472" s="70"/>
      <c r="BOU2472" s="586"/>
      <c r="BOV2472" s="586"/>
      <c r="BOW2472" s="583"/>
      <c r="BOX2472" s="584"/>
      <c r="BOY2472" s="585"/>
      <c r="BOZ2472" s="70"/>
      <c r="BPA2472" s="586"/>
      <c r="BPB2472" s="586"/>
      <c r="BPC2472" s="583"/>
      <c r="BPD2472" s="584"/>
      <c r="BPE2472" s="585"/>
      <c r="BPF2472" s="70"/>
      <c r="BPG2472" s="586"/>
      <c r="BPH2472" s="586"/>
      <c r="BPI2472" s="583"/>
      <c r="BPJ2472" s="584"/>
      <c r="BPK2472" s="585"/>
      <c r="BPL2472" s="70"/>
      <c r="BPM2472" s="586"/>
      <c r="BPN2472" s="586"/>
      <c r="BPO2472" s="583"/>
      <c r="BPP2472" s="584"/>
      <c r="BPQ2472" s="585"/>
      <c r="BPR2472" s="70"/>
      <c r="BPS2472" s="586"/>
      <c r="BPT2472" s="586"/>
      <c r="BPU2472" s="583"/>
      <c r="BPV2472" s="584"/>
      <c r="BPW2472" s="585"/>
      <c r="BPX2472" s="70"/>
      <c r="BPY2472" s="586"/>
      <c r="BPZ2472" s="586"/>
      <c r="BQA2472" s="583"/>
      <c r="BQB2472" s="584"/>
      <c r="BQC2472" s="585"/>
      <c r="BQD2472" s="70"/>
      <c r="BQE2472" s="586"/>
      <c r="BQF2472" s="586"/>
      <c r="BQG2472" s="583"/>
      <c r="BQH2472" s="584"/>
      <c r="BQI2472" s="585"/>
      <c r="BQJ2472" s="70"/>
      <c r="BQK2472" s="586"/>
      <c r="BQL2472" s="586"/>
      <c r="BQM2472" s="583"/>
      <c r="BQN2472" s="584"/>
      <c r="BQO2472" s="585"/>
      <c r="BQP2472" s="70"/>
      <c r="BQQ2472" s="586"/>
      <c r="BQR2472" s="586"/>
      <c r="BQS2472" s="583"/>
      <c r="BQT2472" s="584"/>
      <c r="BQU2472" s="585"/>
      <c r="BQV2472" s="70"/>
      <c r="BQW2472" s="586"/>
      <c r="BQX2472" s="586"/>
      <c r="BQY2472" s="583"/>
      <c r="BQZ2472" s="584"/>
      <c r="BRA2472" s="585"/>
      <c r="BRB2472" s="70"/>
      <c r="BRC2472" s="586"/>
      <c r="BRD2472" s="586"/>
      <c r="BRE2472" s="583"/>
      <c r="BRF2472" s="584"/>
      <c r="BRG2472" s="585"/>
      <c r="BRH2472" s="70"/>
      <c r="BRI2472" s="586"/>
      <c r="BRJ2472" s="586"/>
      <c r="BRK2472" s="583"/>
      <c r="BRL2472" s="584"/>
      <c r="BRM2472" s="585"/>
      <c r="BRN2472" s="70"/>
      <c r="BRO2472" s="586"/>
      <c r="BRP2472" s="586"/>
      <c r="BRQ2472" s="583"/>
      <c r="BRR2472" s="584"/>
      <c r="BRS2472" s="585"/>
      <c r="BRT2472" s="70"/>
      <c r="BRU2472" s="586"/>
      <c r="BRV2472" s="586"/>
      <c r="BRW2472" s="583"/>
      <c r="BRX2472" s="584"/>
      <c r="BRY2472" s="585"/>
      <c r="BRZ2472" s="70"/>
      <c r="BSA2472" s="586"/>
      <c r="BSB2472" s="586"/>
      <c r="BSC2472" s="583"/>
      <c r="BSD2472" s="584"/>
      <c r="BSE2472" s="585"/>
      <c r="BSF2472" s="70"/>
      <c r="BSG2472" s="586"/>
      <c r="BSH2472" s="586"/>
      <c r="BSI2472" s="583"/>
      <c r="BSJ2472" s="584"/>
      <c r="BSK2472" s="585"/>
      <c r="BSL2472" s="70"/>
      <c r="BSM2472" s="586"/>
      <c r="BSN2472" s="586"/>
      <c r="BSO2472" s="583"/>
      <c r="BSP2472" s="584"/>
      <c r="BSQ2472" s="585"/>
      <c r="BSR2472" s="70"/>
      <c r="BSS2472" s="586"/>
      <c r="BST2472" s="586"/>
      <c r="BSU2472" s="583"/>
      <c r="BSV2472" s="584"/>
      <c r="BSW2472" s="585"/>
      <c r="BSX2472" s="70"/>
      <c r="BSY2472" s="586"/>
      <c r="BSZ2472" s="586"/>
      <c r="BTA2472" s="583"/>
      <c r="BTB2472" s="584"/>
      <c r="BTC2472" s="585"/>
      <c r="BTD2472" s="70"/>
      <c r="BTE2472" s="586"/>
      <c r="BTF2472" s="586"/>
      <c r="BTG2472" s="583"/>
      <c r="BTH2472" s="584"/>
      <c r="BTI2472" s="585"/>
      <c r="BTJ2472" s="70"/>
      <c r="BTK2472" s="586"/>
      <c r="BTL2472" s="586"/>
      <c r="BTM2472" s="583"/>
      <c r="BTN2472" s="584"/>
      <c r="BTO2472" s="585"/>
      <c r="BTP2472" s="70"/>
      <c r="BTQ2472" s="586"/>
      <c r="BTR2472" s="586"/>
      <c r="BTS2472" s="583"/>
      <c r="BTT2472" s="584"/>
      <c r="BTU2472" s="585"/>
      <c r="BTV2472" s="70"/>
      <c r="BTW2472" s="586"/>
      <c r="BTX2472" s="586"/>
      <c r="BTY2472" s="583"/>
      <c r="BTZ2472" s="584"/>
      <c r="BUA2472" s="585"/>
      <c r="BUB2472" s="70"/>
      <c r="BUC2472" s="586"/>
      <c r="BUD2472" s="586"/>
      <c r="BUE2472" s="583"/>
      <c r="BUF2472" s="584"/>
      <c r="BUG2472" s="585"/>
      <c r="BUH2472" s="70"/>
      <c r="BUI2472" s="586"/>
      <c r="BUJ2472" s="586"/>
      <c r="BUK2472" s="583"/>
      <c r="BUL2472" s="584"/>
      <c r="BUM2472" s="585"/>
      <c r="BUN2472" s="70"/>
      <c r="BUO2472" s="586"/>
      <c r="BUP2472" s="586"/>
      <c r="BUQ2472" s="583"/>
      <c r="BUR2472" s="584"/>
      <c r="BUS2472" s="585"/>
      <c r="BUT2472" s="70"/>
      <c r="BUU2472" s="586"/>
      <c r="BUV2472" s="586"/>
      <c r="BUW2472" s="583"/>
      <c r="BUX2472" s="584"/>
      <c r="BUY2472" s="585"/>
      <c r="BUZ2472" s="70"/>
      <c r="BVA2472" s="586"/>
      <c r="BVB2472" s="586"/>
      <c r="BVC2472" s="583"/>
      <c r="BVD2472" s="584"/>
      <c r="BVE2472" s="585"/>
      <c r="BVF2472" s="70"/>
      <c r="BVG2472" s="586"/>
      <c r="BVH2472" s="586"/>
      <c r="BVI2472" s="583"/>
      <c r="BVJ2472" s="584"/>
      <c r="BVK2472" s="585"/>
      <c r="BVL2472" s="70"/>
      <c r="BVM2472" s="586"/>
      <c r="BVN2472" s="586"/>
      <c r="BVO2472" s="583"/>
      <c r="BVP2472" s="584"/>
      <c r="BVQ2472" s="585"/>
      <c r="BVR2472" s="70"/>
      <c r="BVS2472" s="586"/>
      <c r="BVT2472" s="586"/>
      <c r="BVU2472" s="583"/>
      <c r="BVV2472" s="584"/>
      <c r="BVW2472" s="585"/>
      <c r="BVX2472" s="70"/>
      <c r="BVY2472" s="586"/>
      <c r="BVZ2472" s="586"/>
      <c r="BWA2472" s="583"/>
      <c r="BWB2472" s="584"/>
      <c r="BWC2472" s="585"/>
      <c r="BWD2472" s="70"/>
      <c r="BWE2472" s="586"/>
      <c r="BWF2472" s="586"/>
      <c r="BWG2472" s="583"/>
      <c r="BWH2472" s="584"/>
      <c r="BWI2472" s="585"/>
      <c r="BWJ2472" s="70"/>
      <c r="BWK2472" s="586"/>
      <c r="BWL2472" s="586"/>
      <c r="BWM2472" s="583"/>
      <c r="BWN2472" s="584"/>
      <c r="BWO2472" s="585"/>
      <c r="BWP2472" s="70"/>
      <c r="BWQ2472" s="586"/>
      <c r="BWR2472" s="586"/>
      <c r="BWS2472" s="583"/>
      <c r="BWT2472" s="584"/>
      <c r="BWU2472" s="585"/>
      <c r="BWV2472" s="70"/>
      <c r="BWW2472" s="586"/>
      <c r="BWX2472" s="586"/>
      <c r="BWY2472" s="583"/>
      <c r="BWZ2472" s="584"/>
      <c r="BXA2472" s="585"/>
      <c r="BXB2472" s="70"/>
      <c r="BXC2472" s="586"/>
      <c r="BXD2472" s="586"/>
      <c r="BXE2472" s="583"/>
      <c r="BXF2472" s="584"/>
      <c r="BXG2472" s="585"/>
      <c r="BXH2472" s="70"/>
      <c r="BXI2472" s="586"/>
      <c r="BXJ2472" s="586"/>
      <c r="BXK2472" s="583"/>
      <c r="BXL2472" s="584"/>
      <c r="BXM2472" s="585"/>
      <c r="BXN2472" s="70"/>
      <c r="BXO2472" s="586"/>
      <c r="BXP2472" s="586"/>
      <c r="BXQ2472" s="583"/>
      <c r="BXR2472" s="584"/>
      <c r="BXS2472" s="585"/>
      <c r="BXT2472" s="70"/>
      <c r="BXU2472" s="586"/>
      <c r="BXV2472" s="586"/>
      <c r="BXW2472" s="583"/>
      <c r="BXX2472" s="584"/>
      <c r="BXY2472" s="585"/>
      <c r="BXZ2472" s="70"/>
      <c r="BYA2472" s="586"/>
      <c r="BYB2472" s="586"/>
      <c r="BYC2472" s="583"/>
      <c r="BYD2472" s="584"/>
      <c r="BYE2472" s="585"/>
      <c r="BYF2472" s="70"/>
      <c r="BYG2472" s="586"/>
      <c r="BYH2472" s="586"/>
      <c r="BYI2472" s="583"/>
      <c r="BYJ2472" s="584"/>
      <c r="BYK2472" s="585"/>
      <c r="BYL2472" s="70"/>
      <c r="BYM2472" s="586"/>
      <c r="BYN2472" s="586"/>
      <c r="BYO2472" s="583"/>
      <c r="BYP2472" s="584"/>
      <c r="BYQ2472" s="585"/>
      <c r="BYR2472" s="70"/>
      <c r="BYS2472" s="586"/>
      <c r="BYT2472" s="586"/>
      <c r="BYU2472" s="583"/>
      <c r="BYV2472" s="584"/>
      <c r="BYW2472" s="585"/>
      <c r="BYX2472" s="70"/>
      <c r="BYY2472" s="586"/>
      <c r="BYZ2472" s="586"/>
      <c r="BZA2472" s="583"/>
      <c r="BZB2472" s="584"/>
      <c r="BZC2472" s="585"/>
      <c r="BZD2472" s="70"/>
      <c r="BZE2472" s="586"/>
      <c r="BZF2472" s="586"/>
      <c r="BZG2472" s="583"/>
      <c r="BZH2472" s="584"/>
      <c r="BZI2472" s="585"/>
      <c r="BZJ2472" s="70"/>
      <c r="BZK2472" s="586"/>
      <c r="BZL2472" s="586"/>
      <c r="BZM2472" s="583"/>
      <c r="BZN2472" s="584"/>
      <c r="BZO2472" s="585"/>
      <c r="BZP2472" s="70"/>
      <c r="BZQ2472" s="586"/>
      <c r="BZR2472" s="586"/>
      <c r="BZS2472" s="583"/>
      <c r="BZT2472" s="584"/>
      <c r="BZU2472" s="585"/>
      <c r="BZV2472" s="70"/>
      <c r="BZW2472" s="586"/>
      <c r="BZX2472" s="586"/>
      <c r="BZY2472" s="583"/>
      <c r="BZZ2472" s="584"/>
      <c r="CAA2472" s="585"/>
      <c r="CAB2472" s="70"/>
      <c r="CAC2472" s="586"/>
      <c r="CAD2472" s="586"/>
      <c r="CAE2472" s="583"/>
      <c r="CAF2472" s="584"/>
      <c r="CAG2472" s="585"/>
      <c r="CAH2472" s="70"/>
      <c r="CAI2472" s="586"/>
      <c r="CAJ2472" s="586"/>
      <c r="CAK2472" s="583"/>
      <c r="CAL2472" s="584"/>
      <c r="CAM2472" s="585"/>
      <c r="CAN2472" s="70"/>
      <c r="CAO2472" s="586"/>
      <c r="CAP2472" s="586"/>
      <c r="CAQ2472" s="583"/>
      <c r="CAR2472" s="584"/>
      <c r="CAS2472" s="585"/>
      <c r="CAT2472" s="70"/>
      <c r="CAU2472" s="586"/>
      <c r="CAV2472" s="586"/>
      <c r="CAW2472" s="583"/>
      <c r="CAX2472" s="584"/>
      <c r="CAY2472" s="585"/>
      <c r="CAZ2472" s="70"/>
      <c r="CBA2472" s="586"/>
      <c r="CBB2472" s="586"/>
      <c r="CBC2472" s="583"/>
      <c r="CBD2472" s="584"/>
      <c r="CBE2472" s="585"/>
      <c r="CBF2472" s="70"/>
      <c r="CBG2472" s="586"/>
      <c r="CBH2472" s="586"/>
      <c r="CBI2472" s="583"/>
      <c r="CBJ2472" s="584"/>
      <c r="CBK2472" s="585"/>
      <c r="CBL2472" s="70"/>
      <c r="CBM2472" s="586"/>
      <c r="CBN2472" s="586"/>
      <c r="CBO2472" s="583"/>
      <c r="CBP2472" s="584"/>
      <c r="CBQ2472" s="585"/>
      <c r="CBR2472" s="70"/>
      <c r="CBS2472" s="586"/>
      <c r="CBT2472" s="586"/>
      <c r="CBU2472" s="583"/>
      <c r="CBV2472" s="584"/>
      <c r="CBW2472" s="585"/>
      <c r="CBX2472" s="70"/>
      <c r="CBY2472" s="586"/>
      <c r="CBZ2472" s="586"/>
      <c r="CCA2472" s="583"/>
      <c r="CCB2472" s="584"/>
      <c r="CCC2472" s="585"/>
      <c r="CCD2472" s="70"/>
      <c r="CCE2472" s="586"/>
      <c r="CCF2472" s="586"/>
      <c r="CCG2472" s="583"/>
      <c r="CCH2472" s="584"/>
      <c r="CCI2472" s="585"/>
      <c r="CCJ2472" s="70"/>
      <c r="CCK2472" s="586"/>
      <c r="CCL2472" s="586"/>
      <c r="CCM2472" s="583"/>
      <c r="CCN2472" s="584"/>
      <c r="CCO2472" s="585"/>
      <c r="CCP2472" s="70"/>
      <c r="CCQ2472" s="586"/>
      <c r="CCR2472" s="586"/>
      <c r="CCS2472" s="583"/>
      <c r="CCT2472" s="584"/>
      <c r="CCU2472" s="585"/>
      <c r="CCV2472" s="70"/>
      <c r="CCW2472" s="586"/>
      <c r="CCX2472" s="586"/>
      <c r="CCY2472" s="583"/>
      <c r="CCZ2472" s="584"/>
      <c r="CDA2472" s="585"/>
      <c r="CDB2472" s="70"/>
      <c r="CDC2472" s="586"/>
      <c r="CDD2472" s="586"/>
      <c r="CDE2472" s="583"/>
      <c r="CDF2472" s="584"/>
      <c r="CDG2472" s="585"/>
      <c r="CDH2472" s="70"/>
      <c r="CDI2472" s="586"/>
      <c r="CDJ2472" s="586"/>
      <c r="CDK2472" s="583"/>
      <c r="CDL2472" s="584"/>
      <c r="CDM2472" s="585"/>
      <c r="CDN2472" s="70"/>
      <c r="CDO2472" s="586"/>
      <c r="CDP2472" s="586"/>
      <c r="CDQ2472" s="583"/>
      <c r="CDR2472" s="584"/>
      <c r="CDS2472" s="585"/>
      <c r="CDT2472" s="70"/>
      <c r="CDU2472" s="586"/>
      <c r="CDV2472" s="586"/>
      <c r="CDW2472" s="583"/>
      <c r="CDX2472" s="584"/>
      <c r="CDY2472" s="585"/>
      <c r="CDZ2472" s="70"/>
      <c r="CEA2472" s="586"/>
      <c r="CEB2472" s="586"/>
      <c r="CEC2472" s="583"/>
      <c r="CED2472" s="584"/>
      <c r="CEE2472" s="585"/>
      <c r="CEF2472" s="70"/>
      <c r="CEG2472" s="586"/>
      <c r="CEH2472" s="586"/>
      <c r="CEI2472" s="583"/>
      <c r="CEJ2472" s="584"/>
      <c r="CEK2472" s="585"/>
      <c r="CEL2472" s="70"/>
      <c r="CEM2472" s="586"/>
      <c r="CEN2472" s="586"/>
      <c r="CEO2472" s="583"/>
      <c r="CEP2472" s="584"/>
      <c r="CEQ2472" s="585"/>
      <c r="CER2472" s="70"/>
      <c r="CES2472" s="586"/>
      <c r="CET2472" s="586"/>
      <c r="CEU2472" s="583"/>
      <c r="CEV2472" s="584"/>
      <c r="CEW2472" s="585"/>
      <c r="CEX2472" s="70"/>
      <c r="CEY2472" s="586"/>
      <c r="CEZ2472" s="586"/>
      <c r="CFA2472" s="583"/>
      <c r="CFB2472" s="584"/>
      <c r="CFC2472" s="585"/>
      <c r="CFD2472" s="70"/>
      <c r="CFE2472" s="586"/>
      <c r="CFF2472" s="586"/>
      <c r="CFG2472" s="583"/>
      <c r="CFH2472" s="584"/>
      <c r="CFI2472" s="585"/>
      <c r="CFJ2472" s="70"/>
      <c r="CFK2472" s="586"/>
      <c r="CFL2472" s="586"/>
      <c r="CFM2472" s="583"/>
      <c r="CFN2472" s="584"/>
      <c r="CFO2472" s="585"/>
      <c r="CFP2472" s="70"/>
      <c r="CFQ2472" s="586"/>
      <c r="CFR2472" s="586"/>
      <c r="CFS2472" s="583"/>
      <c r="CFT2472" s="584"/>
      <c r="CFU2472" s="585"/>
      <c r="CFV2472" s="70"/>
      <c r="CFW2472" s="586"/>
      <c r="CFX2472" s="586"/>
      <c r="CFY2472" s="583"/>
      <c r="CFZ2472" s="584"/>
      <c r="CGA2472" s="585"/>
      <c r="CGB2472" s="70"/>
      <c r="CGC2472" s="586"/>
      <c r="CGD2472" s="586"/>
      <c r="CGE2472" s="583"/>
      <c r="CGF2472" s="584"/>
      <c r="CGG2472" s="585"/>
      <c r="CGH2472" s="70"/>
      <c r="CGI2472" s="586"/>
      <c r="CGJ2472" s="586"/>
      <c r="CGK2472" s="583"/>
      <c r="CGL2472" s="584"/>
      <c r="CGM2472" s="585"/>
      <c r="CGN2472" s="70"/>
      <c r="CGO2472" s="586"/>
      <c r="CGP2472" s="586"/>
      <c r="CGQ2472" s="583"/>
      <c r="CGR2472" s="584"/>
      <c r="CGS2472" s="585"/>
      <c r="CGT2472" s="70"/>
      <c r="CGU2472" s="586"/>
      <c r="CGV2472" s="586"/>
      <c r="CGW2472" s="583"/>
      <c r="CGX2472" s="584"/>
      <c r="CGY2472" s="585"/>
      <c r="CGZ2472" s="70"/>
      <c r="CHA2472" s="586"/>
      <c r="CHB2472" s="586"/>
      <c r="CHC2472" s="583"/>
      <c r="CHD2472" s="584"/>
      <c r="CHE2472" s="585"/>
      <c r="CHF2472" s="70"/>
      <c r="CHG2472" s="586"/>
      <c r="CHH2472" s="586"/>
      <c r="CHI2472" s="583"/>
      <c r="CHJ2472" s="584"/>
      <c r="CHK2472" s="585"/>
      <c r="CHL2472" s="70"/>
      <c r="CHM2472" s="586"/>
      <c r="CHN2472" s="586"/>
      <c r="CHO2472" s="583"/>
      <c r="CHP2472" s="584"/>
      <c r="CHQ2472" s="585"/>
      <c r="CHR2472" s="70"/>
      <c r="CHS2472" s="586"/>
      <c r="CHT2472" s="586"/>
      <c r="CHU2472" s="583"/>
      <c r="CHV2472" s="584"/>
      <c r="CHW2472" s="585"/>
      <c r="CHX2472" s="70"/>
      <c r="CHY2472" s="586"/>
      <c r="CHZ2472" s="586"/>
      <c r="CIA2472" s="583"/>
      <c r="CIB2472" s="584"/>
      <c r="CIC2472" s="585"/>
      <c r="CID2472" s="70"/>
      <c r="CIE2472" s="586"/>
      <c r="CIF2472" s="586"/>
      <c r="CIG2472" s="583"/>
      <c r="CIH2472" s="584"/>
      <c r="CII2472" s="585"/>
      <c r="CIJ2472" s="70"/>
      <c r="CIK2472" s="586"/>
      <c r="CIL2472" s="586"/>
      <c r="CIM2472" s="583"/>
      <c r="CIN2472" s="584"/>
      <c r="CIO2472" s="585"/>
      <c r="CIP2472" s="70"/>
      <c r="CIQ2472" s="586"/>
      <c r="CIR2472" s="586"/>
      <c r="CIS2472" s="583"/>
      <c r="CIT2472" s="584"/>
      <c r="CIU2472" s="585"/>
      <c r="CIV2472" s="70"/>
      <c r="CIW2472" s="586"/>
      <c r="CIX2472" s="586"/>
      <c r="CIY2472" s="583"/>
      <c r="CIZ2472" s="584"/>
      <c r="CJA2472" s="585"/>
      <c r="CJB2472" s="70"/>
      <c r="CJC2472" s="586"/>
      <c r="CJD2472" s="586"/>
      <c r="CJE2472" s="583"/>
      <c r="CJF2472" s="584"/>
      <c r="CJG2472" s="585"/>
      <c r="CJH2472" s="70"/>
      <c r="CJI2472" s="586"/>
      <c r="CJJ2472" s="586"/>
      <c r="CJK2472" s="583"/>
      <c r="CJL2472" s="584"/>
      <c r="CJM2472" s="585"/>
      <c r="CJN2472" s="70"/>
      <c r="CJO2472" s="586"/>
      <c r="CJP2472" s="586"/>
      <c r="CJQ2472" s="583"/>
      <c r="CJR2472" s="584"/>
      <c r="CJS2472" s="585"/>
      <c r="CJT2472" s="70"/>
      <c r="CJU2472" s="586"/>
      <c r="CJV2472" s="586"/>
      <c r="CJW2472" s="583"/>
      <c r="CJX2472" s="584"/>
      <c r="CJY2472" s="585"/>
      <c r="CJZ2472" s="70"/>
      <c r="CKA2472" s="586"/>
      <c r="CKB2472" s="586"/>
      <c r="CKC2472" s="583"/>
      <c r="CKD2472" s="584"/>
      <c r="CKE2472" s="585"/>
      <c r="CKF2472" s="70"/>
      <c r="CKG2472" s="586"/>
      <c r="CKH2472" s="586"/>
      <c r="CKI2472" s="583"/>
      <c r="CKJ2472" s="584"/>
      <c r="CKK2472" s="585"/>
      <c r="CKL2472" s="70"/>
      <c r="CKM2472" s="586"/>
      <c r="CKN2472" s="586"/>
      <c r="CKO2472" s="583"/>
      <c r="CKP2472" s="584"/>
      <c r="CKQ2472" s="585"/>
      <c r="CKR2472" s="70"/>
      <c r="CKS2472" s="586"/>
      <c r="CKT2472" s="586"/>
      <c r="CKU2472" s="583"/>
      <c r="CKV2472" s="584"/>
      <c r="CKW2472" s="585"/>
      <c r="CKX2472" s="70"/>
      <c r="CKY2472" s="586"/>
      <c r="CKZ2472" s="586"/>
      <c r="CLA2472" s="583"/>
      <c r="CLB2472" s="584"/>
      <c r="CLC2472" s="585"/>
      <c r="CLD2472" s="70"/>
      <c r="CLE2472" s="586"/>
      <c r="CLF2472" s="586"/>
      <c r="CLG2472" s="583"/>
      <c r="CLH2472" s="584"/>
      <c r="CLI2472" s="585"/>
      <c r="CLJ2472" s="70"/>
      <c r="CLK2472" s="586"/>
      <c r="CLL2472" s="586"/>
      <c r="CLM2472" s="583"/>
      <c r="CLN2472" s="584"/>
      <c r="CLO2472" s="585"/>
      <c r="CLP2472" s="70"/>
      <c r="CLQ2472" s="586"/>
      <c r="CLR2472" s="586"/>
      <c r="CLS2472" s="583"/>
      <c r="CLT2472" s="584"/>
      <c r="CLU2472" s="585"/>
      <c r="CLV2472" s="70"/>
      <c r="CLW2472" s="586"/>
      <c r="CLX2472" s="586"/>
      <c r="CLY2472" s="583"/>
      <c r="CLZ2472" s="584"/>
      <c r="CMA2472" s="585"/>
      <c r="CMB2472" s="70"/>
      <c r="CMC2472" s="586"/>
      <c r="CMD2472" s="586"/>
      <c r="CME2472" s="583"/>
      <c r="CMF2472" s="584"/>
      <c r="CMG2472" s="585"/>
      <c r="CMH2472" s="70"/>
      <c r="CMI2472" s="586"/>
      <c r="CMJ2472" s="586"/>
      <c r="CMK2472" s="583"/>
      <c r="CML2472" s="584"/>
      <c r="CMM2472" s="585"/>
      <c r="CMN2472" s="70"/>
      <c r="CMO2472" s="586"/>
      <c r="CMP2472" s="586"/>
      <c r="CMQ2472" s="583"/>
      <c r="CMR2472" s="584"/>
      <c r="CMS2472" s="585"/>
      <c r="CMT2472" s="70"/>
      <c r="CMU2472" s="586"/>
      <c r="CMV2472" s="586"/>
      <c r="CMW2472" s="583"/>
      <c r="CMX2472" s="584"/>
      <c r="CMY2472" s="585"/>
      <c r="CMZ2472" s="70"/>
      <c r="CNA2472" s="586"/>
      <c r="CNB2472" s="586"/>
      <c r="CNC2472" s="583"/>
      <c r="CND2472" s="584"/>
      <c r="CNE2472" s="585"/>
      <c r="CNF2472" s="70"/>
      <c r="CNG2472" s="586"/>
      <c r="CNH2472" s="586"/>
      <c r="CNI2472" s="583"/>
      <c r="CNJ2472" s="584"/>
      <c r="CNK2472" s="585"/>
      <c r="CNL2472" s="70"/>
      <c r="CNM2472" s="586"/>
      <c r="CNN2472" s="586"/>
      <c r="CNO2472" s="583"/>
      <c r="CNP2472" s="584"/>
      <c r="CNQ2472" s="585"/>
      <c r="CNR2472" s="70"/>
      <c r="CNS2472" s="586"/>
      <c r="CNT2472" s="586"/>
      <c r="CNU2472" s="583"/>
      <c r="CNV2472" s="584"/>
      <c r="CNW2472" s="585"/>
      <c r="CNX2472" s="70"/>
      <c r="CNY2472" s="586"/>
      <c r="CNZ2472" s="586"/>
      <c r="COA2472" s="583"/>
      <c r="COB2472" s="584"/>
      <c r="COC2472" s="585"/>
      <c r="COD2472" s="70"/>
      <c r="COE2472" s="586"/>
      <c r="COF2472" s="586"/>
      <c r="COG2472" s="583"/>
      <c r="COH2472" s="584"/>
      <c r="COI2472" s="585"/>
      <c r="COJ2472" s="70"/>
      <c r="COK2472" s="586"/>
      <c r="COL2472" s="586"/>
      <c r="COM2472" s="583"/>
      <c r="CON2472" s="584"/>
      <c r="COO2472" s="585"/>
      <c r="COP2472" s="70"/>
      <c r="COQ2472" s="586"/>
      <c r="COR2472" s="586"/>
      <c r="COS2472" s="583"/>
      <c r="COT2472" s="584"/>
      <c r="COU2472" s="585"/>
      <c r="COV2472" s="70"/>
      <c r="COW2472" s="586"/>
      <c r="COX2472" s="586"/>
      <c r="COY2472" s="583"/>
      <c r="COZ2472" s="584"/>
      <c r="CPA2472" s="585"/>
      <c r="CPB2472" s="70"/>
      <c r="CPC2472" s="586"/>
      <c r="CPD2472" s="586"/>
      <c r="CPE2472" s="583"/>
      <c r="CPF2472" s="584"/>
      <c r="CPG2472" s="585"/>
      <c r="CPH2472" s="70"/>
      <c r="CPI2472" s="586"/>
      <c r="CPJ2472" s="586"/>
      <c r="CPK2472" s="583"/>
      <c r="CPL2472" s="584"/>
      <c r="CPM2472" s="585"/>
      <c r="CPN2472" s="70"/>
      <c r="CPO2472" s="586"/>
      <c r="CPP2472" s="586"/>
      <c r="CPQ2472" s="583"/>
      <c r="CPR2472" s="584"/>
      <c r="CPS2472" s="585"/>
      <c r="CPT2472" s="70"/>
      <c r="CPU2472" s="586"/>
      <c r="CPV2472" s="586"/>
      <c r="CPW2472" s="583"/>
      <c r="CPX2472" s="584"/>
      <c r="CPY2472" s="585"/>
      <c r="CPZ2472" s="70"/>
      <c r="CQA2472" s="586"/>
      <c r="CQB2472" s="586"/>
      <c r="CQC2472" s="583"/>
      <c r="CQD2472" s="584"/>
      <c r="CQE2472" s="585"/>
      <c r="CQF2472" s="70"/>
      <c r="CQG2472" s="586"/>
      <c r="CQH2472" s="586"/>
      <c r="CQI2472" s="583"/>
      <c r="CQJ2472" s="584"/>
      <c r="CQK2472" s="585"/>
      <c r="CQL2472" s="70"/>
      <c r="CQM2472" s="586"/>
      <c r="CQN2472" s="586"/>
      <c r="CQO2472" s="583"/>
      <c r="CQP2472" s="584"/>
      <c r="CQQ2472" s="585"/>
      <c r="CQR2472" s="70"/>
      <c r="CQS2472" s="586"/>
      <c r="CQT2472" s="586"/>
      <c r="CQU2472" s="583"/>
      <c r="CQV2472" s="584"/>
      <c r="CQW2472" s="585"/>
      <c r="CQX2472" s="70"/>
      <c r="CQY2472" s="586"/>
      <c r="CQZ2472" s="586"/>
      <c r="CRA2472" s="583"/>
      <c r="CRB2472" s="584"/>
      <c r="CRC2472" s="585"/>
      <c r="CRD2472" s="70"/>
      <c r="CRE2472" s="586"/>
      <c r="CRF2472" s="586"/>
      <c r="CRG2472" s="583"/>
      <c r="CRH2472" s="584"/>
      <c r="CRI2472" s="585"/>
      <c r="CRJ2472" s="70"/>
      <c r="CRK2472" s="586"/>
      <c r="CRL2472" s="586"/>
      <c r="CRM2472" s="583"/>
      <c r="CRN2472" s="584"/>
      <c r="CRO2472" s="585"/>
      <c r="CRP2472" s="70"/>
      <c r="CRQ2472" s="586"/>
      <c r="CRR2472" s="586"/>
      <c r="CRS2472" s="583"/>
      <c r="CRT2472" s="584"/>
      <c r="CRU2472" s="585"/>
      <c r="CRV2472" s="70"/>
      <c r="CRW2472" s="586"/>
      <c r="CRX2472" s="586"/>
      <c r="CRY2472" s="583"/>
      <c r="CRZ2472" s="584"/>
      <c r="CSA2472" s="585"/>
      <c r="CSB2472" s="70"/>
      <c r="CSC2472" s="586"/>
      <c r="CSD2472" s="586"/>
      <c r="CSE2472" s="583"/>
      <c r="CSF2472" s="584"/>
      <c r="CSG2472" s="585"/>
      <c r="CSH2472" s="70"/>
      <c r="CSI2472" s="586"/>
      <c r="CSJ2472" s="586"/>
      <c r="CSK2472" s="583"/>
      <c r="CSL2472" s="584"/>
      <c r="CSM2472" s="585"/>
      <c r="CSN2472" s="70"/>
      <c r="CSO2472" s="586"/>
      <c r="CSP2472" s="586"/>
      <c r="CSQ2472" s="583"/>
      <c r="CSR2472" s="584"/>
      <c r="CSS2472" s="585"/>
      <c r="CST2472" s="70"/>
      <c r="CSU2472" s="586"/>
      <c r="CSV2472" s="586"/>
      <c r="CSW2472" s="583"/>
      <c r="CSX2472" s="584"/>
      <c r="CSY2472" s="585"/>
      <c r="CSZ2472" s="70"/>
      <c r="CTA2472" s="586"/>
      <c r="CTB2472" s="586"/>
      <c r="CTC2472" s="583"/>
      <c r="CTD2472" s="584"/>
      <c r="CTE2472" s="585"/>
      <c r="CTF2472" s="70"/>
      <c r="CTG2472" s="586"/>
      <c r="CTH2472" s="586"/>
      <c r="CTI2472" s="583"/>
      <c r="CTJ2472" s="584"/>
      <c r="CTK2472" s="585"/>
      <c r="CTL2472" s="70"/>
      <c r="CTM2472" s="586"/>
      <c r="CTN2472" s="586"/>
      <c r="CTO2472" s="583"/>
      <c r="CTP2472" s="584"/>
      <c r="CTQ2472" s="585"/>
      <c r="CTR2472" s="70"/>
      <c r="CTS2472" s="586"/>
      <c r="CTT2472" s="586"/>
      <c r="CTU2472" s="583"/>
      <c r="CTV2472" s="584"/>
      <c r="CTW2472" s="585"/>
      <c r="CTX2472" s="70"/>
      <c r="CTY2472" s="586"/>
      <c r="CTZ2472" s="586"/>
      <c r="CUA2472" s="583"/>
      <c r="CUB2472" s="584"/>
      <c r="CUC2472" s="585"/>
      <c r="CUD2472" s="70"/>
      <c r="CUE2472" s="586"/>
      <c r="CUF2472" s="586"/>
      <c r="CUG2472" s="583"/>
      <c r="CUH2472" s="584"/>
      <c r="CUI2472" s="585"/>
      <c r="CUJ2472" s="70"/>
      <c r="CUK2472" s="586"/>
      <c r="CUL2472" s="586"/>
      <c r="CUM2472" s="583"/>
      <c r="CUN2472" s="584"/>
      <c r="CUO2472" s="585"/>
      <c r="CUP2472" s="70"/>
      <c r="CUQ2472" s="586"/>
      <c r="CUR2472" s="586"/>
      <c r="CUS2472" s="583"/>
      <c r="CUT2472" s="584"/>
      <c r="CUU2472" s="585"/>
      <c r="CUV2472" s="70"/>
      <c r="CUW2472" s="586"/>
      <c r="CUX2472" s="586"/>
      <c r="CUY2472" s="583"/>
      <c r="CUZ2472" s="584"/>
      <c r="CVA2472" s="585"/>
      <c r="CVB2472" s="70"/>
      <c r="CVC2472" s="586"/>
      <c r="CVD2472" s="586"/>
      <c r="CVE2472" s="583"/>
      <c r="CVF2472" s="584"/>
      <c r="CVG2472" s="585"/>
      <c r="CVH2472" s="70"/>
      <c r="CVI2472" s="586"/>
      <c r="CVJ2472" s="586"/>
      <c r="CVK2472" s="583"/>
      <c r="CVL2472" s="584"/>
      <c r="CVM2472" s="585"/>
      <c r="CVN2472" s="70"/>
      <c r="CVO2472" s="586"/>
      <c r="CVP2472" s="586"/>
      <c r="CVQ2472" s="583"/>
      <c r="CVR2472" s="584"/>
      <c r="CVS2472" s="585"/>
      <c r="CVT2472" s="70"/>
      <c r="CVU2472" s="586"/>
      <c r="CVV2472" s="586"/>
      <c r="CVW2472" s="583"/>
      <c r="CVX2472" s="584"/>
      <c r="CVY2472" s="585"/>
      <c r="CVZ2472" s="70"/>
      <c r="CWA2472" s="586"/>
      <c r="CWB2472" s="586"/>
      <c r="CWC2472" s="583"/>
      <c r="CWD2472" s="584"/>
      <c r="CWE2472" s="585"/>
      <c r="CWF2472" s="70"/>
      <c r="CWG2472" s="586"/>
      <c r="CWH2472" s="586"/>
      <c r="CWI2472" s="583"/>
      <c r="CWJ2472" s="584"/>
      <c r="CWK2472" s="585"/>
      <c r="CWL2472" s="70"/>
      <c r="CWM2472" s="586"/>
      <c r="CWN2472" s="586"/>
      <c r="CWO2472" s="583"/>
      <c r="CWP2472" s="584"/>
      <c r="CWQ2472" s="585"/>
      <c r="CWR2472" s="70"/>
      <c r="CWS2472" s="586"/>
      <c r="CWT2472" s="586"/>
      <c r="CWU2472" s="583"/>
      <c r="CWV2472" s="584"/>
      <c r="CWW2472" s="585"/>
      <c r="CWX2472" s="70"/>
      <c r="CWY2472" s="586"/>
      <c r="CWZ2472" s="586"/>
      <c r="CXA2472" s="583"/>
      <c r="CXB2472" s="584"/>
      <c r="CXC2472" s="585"/>
      <c r="CXD2472" s="70"/>
      <c r="CXE2472" s="586"/>
      <c r="CXF2472" s="586"/>
      <c r="CXG2472" s="583"/>
      <c r="CXH2472" s="584"/>
      <c r="CXI2472" s="585"/>
      <c r="CXJ2472" s="70"/>
      <c r="CXK2472" s="586"/>
      <c r="CXL2472" s="586"/>
      <c r="CXM2472" s="583"/>
      <c r="CXN2472" s="584"/>
      <c r="CXO2472" s="585"/>
      <c r="CXP2472" s="70"/>
      <c r="CXQ2472" s="586"/>
      <c r="CXR2472" s="586"/>
      <c r="CXS2472" s="583"/>
      <c r="CXT2472" s="584"/>
      <c r="CXU2472" s="585"/>
      <c r="CXV2472" s="70"/>
      <c r="CXW2472" s="586"/>
      <c r="CXX2472" s="586"/>
      <c r="CXY2472" s="583"/>
      <c r="CXZ2472" s="584"/>
      <c r="CYA2472" s="585"/>
      <c r="CYB2472" s="70"/>
      <c r="CYC2472" s="586"/>
      <c r="CYD2472" s="586"/>
      <c r="CYE2472" s="583"/>
      <c r="CYF2472" s="584"/>
      <c r="CYG2472" s="585"/>
      <c r="CYH2472" s="70"/>
      <c r="CYI2472" s="586"/>
      <c r="CYJ2472" s="586"/>
      <c r="CYK2472" s="583"/>
      <c r="CYL2472" s="584"/>
      <c r="CYM2472" s="585"/>
      <c r="CYN2472" s="70"/>
      <c r="CYO2472" s="586"/>
      <c r="CYP2472" s="586"/>
      <c r="CYQ2472" s="583"/>
      <c r="CYR2472" s="584"/>
      <c r="CYS2472" s="585"/>
      <c r="CYT2472" s="70"/>
      <c r="CYU2472" s="586"/>
      <c r="CYV2472" s="586"/>
      <c r="CYW2472" s="583"/>
      <c r="CYX2472" s="584"/>
      <c r="CYY2472" s="585"/>
      <c r="CYZ2472" s="70"/>
      <c r="CZA2472" s="586"/>
      <c r="CZB2472" s="586"/>
      <c r="CZC2472" s="583"/>
      <c r="CZD2472" s="584"/>
      <c r="CZE2472" s="585"/>
      <c r="CZF2472" s="70"/>
      <c r="CZG2472" s="586"/>
      <c r="CZH2472" s="586"/>
      <c r="CZI2472" s="583"/>
      <c r="CZJ2472" s="584"/>
      <c r="CZK2472" s="585"/>
      <c r="CZL2472" s="70"/>
      <c r="CZM2472" s="586"/>
      <c r="CZN2472" s="586"/>
      <c r="CZO2472" s="583"/>
      <c r="CZP2472" s="584"/>
      <c r="CZQ2472" s="585"/>
      <c r="CZR2472" s="70"/>
      <c r="CZS2472" s="586"/>
      <c r="CZT2472" s="586"/>
      <c r="CZU2472" s="583"/>
      <c r="CZV2472" s="584"/>
      <c r="CZW2472" s="585"/>
      <c r="CZX2472" s="70"/>
      <c r="CZY2472" s="586"/>
      <c r="CZZ2472" s="586"/>
      <c r="DAA2472" s="583"/>
      <c r="DAB2472" s="584"/>
      <c r="DAC2472" s="585"/>
      <c r="DAD2472" s="70"/>
      <c r="DAE2472" s="586"/>
      <c r="DAF2472" s="586"/>
      <c r="DAG2472" s="583"/>
      <c r="DAH2472" s="584"/>
      <c r="DAI2472" s="585"/>
      <c r="DAJ2472" s="70"/>
      <c r="DAK2472" s="586"/>
      <c r="DAL2472" s="586"/>
      <c r="DAM2472" s="583"/>
      <c r="DAN2472" s="584"/>
      <c r="DAO2472" s="585"/>
      <c r="DAP2472" s="70"/>
      <c r="DAQ2472" s="586"/>
      <c r="DAR2472" s="586"/>
      <c r="DAS2472" s="583"/>
      <c r="DAT2472" s="584"/>
      <c r="DAU2472" s="585"/>
      <c r="DAV2472" s="70"/>
      <c r="DAW2472" s="586"/>
      <c r="DAX2472" s="586"/>
      <c r="DAY2472" s="583"/>
      <c r="DAZ2472" s="584"/>
      <c r="DBA2472" s="585"/>
      <c r="DBB2472" s="70"/>
      <c r="DBC2472" s="586"/>
      <c r="DBD2472" s="586"/>
      <c r="DBE2472" s="583"/>
      <c r="DBF2472" s="584"/>
      <c r="DBG2472" s="585"/>
      <c r="DBH2472" s="70"/>
      <c r="DBI2472" s="586"/>
      <c r="DBJ2472" s="586"/>
      <c r="DBK2472" s="583"/>
      <c r="DBL2472" s="584"/>
      <c r="DBM2472" s="585"/>
      <c r="DBN2472" s="70"/>
      <c r="DBO2472" s="586"/>
      <c r="DBP2472" s="586"/>
      <c r="DBQ2472" s="583"/>
      <c r="DBR2472" s="584"/>
      <c r="DBS2472" s="585"/>
      <c r="DBT2472" s="70"/>
      <c r="DBU2472" s="586"/>
      <c r="DBV2472" s="586"/>
      <c r="DBW2472" s="583"/>
      <c r="DBX2472" s="584"/>
      <c r="DBY2472" s="585"/>
      <c r="DBZ2472" s="70"/>
      <c r="DCA2472" s="586"/>
      <c r="DCB2472" s="586"/>
      <c r="DCC2472" s="583"/>
      <c r="DCD2472" s="584"/>
      <c r="DCE2472" s="585"/>
      <c r="DCF2472" s="70"/>
      <c r="DCG2472" s="586"/>
      <c r="DCH2472" s="586"/>
      <c r="DCI2472" s="583"/>
      <c r="DCJ2472" s="584"/>
      <c r="DCK2472" s="585"/>
      <c r="DCL2472" s="70"/>
      <c r="DCM2472" s="586"/>
      <c r="DCN2472" s="586"/>
      <c r="DCO2472" s="583"/>
      <c r="DCP2472" s="584"/>
      <c r="DCQ2472" s="585"/>
      <c r="DCR2472" s="70"/>
      <c r="DCS2472" s="586"/>
      <c r="DCT2472" s="586"/>
      <c r="DCU2472" s="583"/>
      <c r="DCV2472" s="584"/>
      <c r="DCW2472" s="585"/>
      <c r="DCX2472" s="70"/>
      <c r="DCY2472" s="586"/>
      <c r="DCZ2472" s="586"/>
      <c r="DDA2472" s="583"/>
      <c r="DDB2472" s="584"/>
      <c r="DDC2472" s="585"/>
      <c r="DDD2472" s="70"/>
      <c r="DDE2472" s="586"/>
      <c r="DDF2472" s="586"/>
      <c r="DDG2472" s="583"/>
      <c r="DDH2472" s="584"/>
      <c r="DDI2472" s="585"/>
      <c r="DDJ2472" s="70"/>
      <c r="DDK2472" s="586"/>
      <c r="DDL2472" s="586"/>
      <c r="DDM2472" s="583"/>
      <c r="DDN2472" s="584"/>
      <c r="DDO2472" s="585"/>
      <c r="DDP2472" s="70"/>
      <c r="DDQ2472" s="586"/>
      <c r="DDR2472" s="586"/>
      <c r="DDS2472" s="583"/>
      <c r="DDT2472" s="584"/>
      <c r="DDU2472" s="585"/>
      <c r="DDV2472" s="70"/>
      <c r="DDW2472" s="586"/>
      <c r="DDX2472" s="586"/>
      <c r="DDY2472" s="583"/>
      <c r="DDZ2472" s="584"/>
      <c r="DEA2472" s="585"/>
      <c r="DEB2472" s="70"/>
      <c r="DEC2472" s="586"/>
      <c r="DED2472" s="586"/>
      <c r="DEE2472" s="583"/>
      <c r="DEF2472" s="584"/>
      <c r="DEG2472" s="585"/>
      <c r="DEH2472" s="70"/>
      <c r="DEI2472" s="586"/>
      <c r="DEJ2472" s="586"/>
      <c r="DEK2472" s="583"/>
      <c r="DEL2472" s="584"/>
      <c r="DEM2472" s="585"/>
      <c r="DEN2472" s="70"/>
      <c r="DEO2472" s="586"/>
      <c r="DEP2472" s="586"/>
      <c r="DEQ2472" s="583"/>
      <c r="DER2472" s="584"/>
      <c r="DES2472" s="585"/>
      <c r="DET2472" s="70"/>
      <c r="DEU2472" s="586"/>
      <c r="DEV2472" s="586"/>
      <c r="DEW2472" s="583"/>
      <c r="DEX2472" s="584"/>
      <c r="DEY2472" s="585"/>
      <c r="DEZ2472" s="70"/>
      <c r="DFA2472" s="586"/>
      <c r="DFB2472" s="586"/>
      <c r="DFC2472" s="583"/>
      <c r="DFD2472" s="584"/>
      <c r="DFE2472" s="585"/>
      <c r="DFF2472" s="70"/>
      <c r="DFG2472" s="586"/>
      <c r="DFH2472" s="586"/>
      <c r="DFI2472" s="583"/>
      <c r="DFJ2472" s="584"/>
      <c r="DFK2472" s="585"/>
      <c r="DFL2472" s="70"/>
      <c r="DFM2472" s="586"/>
      <c r="DFN2472" s="586"/>
      <c r="DFO2472" s="583"/>
      <c r="DFP2472" s="584"/>
      <c r="DFQ2472" s="585"/>
      <c r="DFR2472" s="70"/>
      <c r="DFS2472" s="586"/>
      <c r="DFT2472" s="586"/>
      <c r="DFU2472" s="583"/>
      <c r="DFV2472" s="584"/>
      <c r="DFW2472" s="585"/>
      <c r="DFX2472" s="70"/>
      <c r="DFY2472" s="586"/>
      <c r="DFZ2472" s="586"/>
      <c r="DGA2472" s="583"/>
      <c r="DGB2472" s="584"/>
      <c r="DGC2472" s="585"/>
      <c r="DGD2472" s="70"/>
      <c r="DGE2472" s="586"/>
      <c r="DGF2472" s="586"/>
      <c r="DGG2472" s="583"/>
      <c r="DGH2472" s="584"/>
      <c r="DGI2472" s="585"/>
      <c r="DGJ2472" s="70"/>
      <c r="DGK2472" s="586"/>
      <c r="DGL2472" s="586"/>
      <c r="DGM2472" s="583"/>
      <c r="DGN2472" s="584"/>
      <c r="DGO2472" s="585"/>
      <c r="DGP2472" s="70"/>
      <c r="DGQ2472" s="586"/>
      <c r="DGR2472" s="586"/>
      <c r="DGS2472" s="583"/>
      <c r="DGT2472" s="584"/>
      <c r="DGU2472" s="585"/>
      <c r="DGV2472" s="70"/>
      <c r="DGW2472" s="586"/>
      <c r="DGX2472" s="586"/>
      <c r="DGY2472" s="583"/>
      <c r="DGZ2472" s="584"/>
      <c r="DHA2472" s="585"/>
      <c r="DHB2472" s="70"/>
      <c r="DHC2472" s="586"/>
      <c r="DHD2472" s="586"/>
      <c r="DHE2472" s="583"/>
      <c r="DHF2472" s="584"/>
      <c r="DHG2472" s="585"/>
      <c r="DHH2472" s="70"/>
      <c r="DHI2472" s="586"/>
      <c r="DHJ2472" s="586"/>
      <c r="DHK2472" s="583"/>
      <c r="DHL2472" s="584"/>
      <c r="DHM2472" s="585"/>
      <c r="DHN2472" s="70"/>
      <c r="DHO2472" s="586"/>
      <c r="DHP2472" s="586"/>
      <c r="DHQ2472" s="583"/>
      <c r="DHR2472" s="584"/>
      <c r="DHS2472" s="585"/>
      <c r="DHT2472" s="70"/>
      <c r="DHU2472" s="586"/>
      <c r="DHV2472" s="586"/>
      <c r="DHW2472" s="583"/>
      <c r="DHX2472" s="584"/>
      <c r="DHY2472" s="585"/>
      <c r="DHZ2472" s="70"/>
      <c r="DIA2472" s="586"/>
      <c r="DIB2472" s="586"/>
      <c r="DIC2472" s="583"/>
      <c r="DID2472" s="584"/>
      <c r="DIE2472" s="585"/>
      <c r="DIF2472" s="70"/>
      <c r="DIG2472" s="586"/>
      <c r="DIH2472" s="586"/>
      <c r="DII2472" s="583"/>
      <c r="DIJ2472" s="584"/>
      <c r="DIK2472" s="585"/>
      <c r="DIL2472" s="70"/>
      <c r="DIM2472" s="586"/>
      <c r="DIN2472" s="586"/>
      <c r="DIO2472" s="583"/>
      <c r="DIP2472" s="584"/>
      <c r="DIQ2472" s="585"/>
      <c r="DIR2472" s="70"/>
      <c r="DIS2472" s="586"/>
      <c r="DIT2472" s="586"/>
      <c r="DIU2472" s="583"/>
      <c r="DIV2472" s="584"/>
      <c r="DIW2472" s="585"/>
      <c r="DIX2472" s="70"/>
      <c r="DIY2472" s="586"/>
      <c r="DIZ2472" s="586"/>
      <c r="DJA2472" s="583"/>
      <c r="DJB2472" s="584"/>
      <c r="DJC2472" s="585"/>
      <c r="DJD2472" s="70"/>
      <c r="DJE2472" s="586"/>
      <c r="DJF2472" s="586"/>
      <c r="DJG2472" s="583"/>
      <c r="DJH2472" s="584"/>
      <c r="DJI2472" s="585"/>
      <c r="DJJ2472" s="70"/>
      <c r="DJK2472" s="586"/>
      <c r="DJL2472" s="586"/>
      <c r="DJM2472" s="583"/>
      <c r="DJN2472" s="584"/>
      <c r="DJO2472" s="585"/>
      <c r="DJP2472" s="70"/>
      <c r="DJQ2472" s="586"/>
      <c r="DJR2472" s="586"/>
      <c r="DJS2472" s="583"/>
      <c r="DJT2472" s="584"/>
      <c r="DJU2472" s="585"/>
      <c r="DJV2472" s="70"/>
      <c r="DJW2472" s="586"/>
      <c r="DJX2472" s="586"/>
      <c r="DJY2472" s="583"/>
      <c r="DJZ2472" s="584"/>
      <c r="DKA2472" s="585"/>
      <c r="DKB2472" s="70"/>
      <c r="DKC2472" s="586"/>
      <c r="DKD2472" s="586"/>
      <c r="DKE2472" s="583"/>
      <c r="DKF2472" s="584"/>
      <c r="DKG2472" s="585"/>
      <c r="DKH2472" s="70"/>
      <c r="DKI2472" s="586"/>
      <c r="DKJ2472" s="586"/>
      <c r="DKK2472" s="583"/>
      <c r="DKL2472" s="584"/>
      <c r="DKM2472" s="585"/>
      <c r="DKN2472" s="70"/>
      <c r="DKO2472" s="586"/>
      <c r="DKP2472" s="586"/>
      <c r="DKQ2472" s="583"/>
      <c r="DKR2472" s="584"/>
      <c r="DKS2472" s="585"/>
      <c r="DKT2472" s="70"/>
      <c r="DKU2472" s="586"/>
      <c r="DKV2472" s="586"/>
      <c r="DKW2472" s="583"/>
      <c r="DKX2472" s="584"/>
      <c r="DKY2472" s="585"/>
      <c r="DKZ2472" s="70"/>
      <c r="DLA2472" s="586"/>
      <c r="DLB2472" s="586"/>
      <c r="DLC2472" s="583"/>
      <c r="DLD2472" s="584"/>
      <c r="DLE2472" s="585"/>
      <c r="DLF2472" s="70"/>
      <c r="DLG2472" s="586"/>
      <c r="DLH2472" s="586"/>
      <c r="DLI2472" s="583"/>
      <c r="DLJ2472" s="584"/>
      <c r="DLK2472" s="585"/>
      <c r="DLL2472" s="70"/>
      <c r="DLM2472" s="586"/>
      <c r="DLN2472" s="586"/>
      <c r="DLO2472" s="583"/>
      <c r="DLP2472" s="584"/>
      <c r="DLQ2472" s="585"/>
      <c r="DLR2472" s="70"/>
      <c r="DLS2472" s="586"/>
      <c r="DLT2472" s="586"/>
      <c r="DLU2472" s="583"/>
      <c r="DLV2472" s="584"/>
      <c r="DLW2472" s="585"/>
      <c r="DLX2472" s="70"/>
      <c r="DLY2472" s="586"/>
      <c r="DLZ2472" s="586"/>
      <c r="DMA2472" s="583"/>
      <c r="DMB2472" s="584"/>
      <c r="DMC2472" s="585"/>
      <c r="DMD2472" s="70"/>
      <c r="DME2472" s="586"/>
      <c r="DMF2472" s="586"/>
      <c r="DMG2472" s="583"/>
      <c r="DMH2472" s="584"/>
      <c r="DMI2472" s="585"/>
      <c r="DMJ2472" s="70"/>
      <c r="DMK2472" s="586"/>
      <c r="DML2472" s="586"/>
      <c r="DMM2472" s="583"/>
      <c r="DMN2472" s="584"/>
      <c r="DMO2472" s="585"/>
      <c r="DMP2472" s="70"/>
      <c r="DMQ2472" s="586"/>
      <c r="DMR2472" s="586"/>
      <c r="DMS2472" s="583"/>
      <c r="DMT2472" s="584"/>
      <c r="DMU2472" s="585"/>
      <c r="DMV2472" s="70"/>
      <c r="DMW2472" s="586"/>
      <c r="DMX2472" s="586"/>
      <c r="DMY2472" s="583"/>
      <c r="DMZ2472" s="584"/>
      <c r="DNA2472" s="585"/>
      <c r="DNB2472" s="70"/>
      <c r="DNC2472" s="586"/>
      <c r="DND2472" s="586"/>
      <c r="DNE2472" s="583"/>
      <c r="DNF2472" s="584"/>
      <c r="DNG2472" s="585"/>
      <c r="DNH2472" s="70"/>
      <c r="DNI2472" s="586"/>
      <c r="DNJ2472" s="586"/>
      <c r="DNK2472" s="583"/>
      <c r="DNL2472" s="584"/>
      <c r="DNM2472" s="585"/>
      <c r="DNN2472" s="70"/>
      <c r="DNO2472" s="586"/>
      <c r="DNP2472" s="586"/>
      <c r="DNQ2472" s="583"/>
      <c r="DNR2472" s="584"/>
      <c r="DNS2472" s="585"/>
      <c r="DNT2472" s="70"/>
      <c r="DNU2472" s="586"/>
      <c r="DNV2472" s="586"/>
      <c r="DNW2472" s="583"/>
      <c r="DNX2472" s="584"/>
      <c r="DNY2472" s="585"/>
      <c r="DNZ2472" s="70"/>
      <c r="DOA2472" s="586"/>
      <c r="DOB2472" s="586"/>
      <c r="DOC2472" s="583"/>
      <c r="DOD2472" s="584"/>
      <c r="DOE2472" s="585"/>
      <c r="DOF2472" s="70"/>
      <c r="DOG2472" s="586"/>
      <c r="DOH2472" s="586"/>
      <c r="DOI2472" s="583"/>
      <c r="DOJ2472" s="584"/>
      <c r="DOK2472" s="585"/>
      <c r="DOL2472" s="70"/>
      <c r="DOM2472" s="586"/>
      <c r="DON2472" s="586"/>
      <c r="DOO2472" s="583"/>
      <c r="DOP2472" s="584"/>
      <c r="DOQ2472" s="585"/>
      <c r="DOR2472" s="70"/>
      <c r="DOS2472" s="586"/>
      <c r="DOT2472" s="586"/>
      <c r="DOU2472" s="583"/>
      <c r="DOV2472" s="584"/>
      <c r="DOW2472" s="585"/>
      <c r="DOX2472" s="70"/>
      <c r="DOY2472" s="586"/>
      <c r="DOZ2472" s="586"/>
      <c r="DPA2472" s="583"/>
      <c r="DPB2472" s="584"/>
      <c r="DPC2472" s="585"/>
      <c r="DPD2472" s="70"/>
      <c r="DPE2472" s="586"/>
      <c r="DPF2472" s="586"/>
      <c r="DPG2472" s="583"/>
      <c r="DPH2472" s="584"/>
      <c r="DPI2472" s="585"/>
      <c r="DPJ2472" s="70"/>
      <c r="DPK2472" s="586"/>
      <c r="DPL2472" s="586"/>
      <c r="DPM2472" s="583"/>
      <c r="DPN2472" s="584"/>
      <c r="DPO2472" s="585"/>
      <c r="DPP2472" s="70"/>
      <c r="DPQ2472" s="586"/>
      <c r="DPR2472" s="586"/>
      <c r="DPS2472" s="583"/>
      <c r="DPT2472" s="584"/>
      <c r="DPU2472" s="585"/>
      <c r="DPV2472" s="70"/>
      <c r="DPW2472" s="586"/>
      <c r="DPX2472" s="586"/>
      <c r="DPY2472" s="583"/>
      <c r="DPZ2472" s="584"/>
      <c r="DQA2472" s="585"/>
      <c r="DQB2472" s="70"/>
      <c r="DQC2472" s="586"/>
      <c r="DQD2472" s="586"/>
      <c r="DQE2472" s="583"/>
      <c r="DQF2472" s="584"/>
      <c r="DQG2472" s="585"/>
      <c r="DQH2472" s="70"/>
      <c r="DQI2472" s="586"/>
      <c r="DQJ2472" s="586"/>
      <c r="DQK2472" s="583"/>
      <c r="DQL2472" s="584"/>
      <c r="DQM2472" s="585"/>
      <c r="DQN2472" s="70"/>
      <c r="DQO2472" s="586"/>
      <c r="DQP2472" s="586"/>
      <c r="DQQ2472" s="583"/>
      <c r="DQR2472" s="584"/>
      <c r="DQS2472" s="585"/>
      <c r="DQT2472" s="70"/>
      <c r="DQU2472" s="586"/>
      <c r="DQV2472" s="586"/>
      <c r="DQW2472" s="583"/>
      <c r="DQX2472" s="584"/>
      <c r="DQY2472" s="585"/>
      <c r="DQZ2472" s="70"/>
      <c r="DRA2472" s="586"/>
      <c r="DRB2472" s="586"/>
      <c r="DRC2472" s="583"/>
      <c r="DRD2472" s="584"/>
      <c r="DRE2472" s="585"/>
      <c r="DRF2472" s="70"/>
      <c r="DRG2472" s="586"/>
      <c r="DRH2472" s="586"/>
      <c r="DRI2472" s="583"/>
      <c r="DRJ2472" s="584"/>
      <c r="DRK2472" s="585"/>
      <c r="DRL2472" s="70"/>
      <c r="DRM2472" s="586"/>
      <c r="DRN2472" s="586"/>
      <c r="DRO2472" s="583"/>
      <c r="DRP2472" s="584"/>
      <c r="DRQ2472" s="585"/>
      <c r="DRR2472" s="70"/>
      <c r="DRS2472" s="586"/>
      <c r="DRT2472" s="586"/>
      <c r="DRU2472" s="583"/>
      <c r="DRV2472" s="584"/>
      <c r="DRW2472" s="585"/>
      <c r="DRX2472" s="70"/>
      <c r="DRY2472" s="586"/>
      <c r="DRZ2472" s="586"/>
      <c r="DSA2472" s="583"/>
      <c r="DSB2472" s="584"/>
      <c r="DSC2472" s="585"/>
      <c r="DSD2472" s="70"/>
      <c r="DSE2472" s="586"/>
      <c r="DSF2472" s="586"/>
      <c r="DSG2472" s="583"/>
      <c r="DSH2472" s="584"/>
      <c r="DSI2472" s="585"/>
      <c r="DSJ2472" s="70"/>
      <c r="DSK2472" s="586"/>
      <c r="DSL2472" s="586"/>
      <c r="DSM2472" s="583"/>
      <c r="DSN2472" s="584"/>
      <c r="DSO2472" s="585"/>
      <c r="DSP2472" s="70"/>
      <c r="DSQ2472" s="586"/>
      <c r="DSR2472" s="586"/>
      <c r="DSS2472" s="583"/>
      <c r="DST2472" s="584"/>
      <c r="DSU2472" s="585"/>
      <c r="DSV2472" s="70"/>
      <c r="DSW2472" s="586"/>
      <c r="DSX2472" s="586"/>
      <c r="DSY2472" s="583"/>
      <c r="DSZ2472" s="584"/>
      <c r="DTA2472" s="585"/>
      <c r="DTB2472" s="70"/>
      <c r="DTC2472" s="586"/>
      <c r="DTD2472" s="586"/>
      <c r="DTE2472" s="583"/>
      <c r="DTF2472" s="584"/>
      <c r="DTG2472" s="585"/>
      <c r="DTH2472" s="70"/>
      <c r="DTI2472" s="586"/>
      <c r="DTJ2472" s="586"/>
      <c r="DTK2472" s="583"/>
      <c r="DTL2472" s="584"/>
      <c r="DTM2472" s="585"/>
      <c r="DTN2472" s="70"/>
      <c r="DTO2472" s="586"/>
      <c r="DTP2472" s="586"/>
      <c r="DTQ2472" s="583"/>
      <c r="DTR2472" s="584"/>
      <c r="DTS2472" s="585"/>
      <c r="DTT2472" s="70"/>
      <c r="DTU2472" s="586"/>
      <c r="DTV2472" s="586"/>
      <c r="DTW2472" s="583"/>
      <c r="DTX2472" s="584"/>
      <c r="DTY2472" s="585"/>
      <c r="DTZ2472" s="70"/>
      <c r="DUA2472" s="586"/>
      <c r="DUB2472" s="586"/>
      <c r="DUC2472" s="583"/>
      <c r="DUD2472" s="584"/>
      <c r="DUE2472" s="585"/>
      <c r="DUF2472" s="70"/>
      <c r="DUG2472" s="586"/>
      <c r="DUH2472" s="586"/>
      <c r="DUI2472" s="583"/>
      <c r="DUJ2472" s="584"/>
      <c r="DUK2472" s="585"/>
      <c r="DUL2472" s="70"/>
      <c r="DUM2472" s="586"/>
      <c r="DUN2472" s="586"/>
      <c r="DUO2472" s="583"/>
      <c r="DUP2472" s="584"/>
      <c r="DUQ2472" s="585"/>
      <c r="DUR2472" s="70"/>
      <c r="DUS2472" s="586"/>
      <c r="DUT2472" s="586"/>
      <c r="DUU2472" s="583"/>
      <c r="DUV2472" s="584"/>
      <c r="DUW2472" s="585"/>
      <c r="DUX2472" s="70"/>
      <c r="DUY2472" s="586"/>
      <c r="DUZ2472" s="586"/>
      <c r="DVA2472" s="583"/>
      <c r="DVB2472" s="584"/>
      <c r="DVC2472" s="585"/>
      <c r="DVD2472" s="70"/>
      <c r="DVE2472" s="586"/>
      <c r="DVF2472" s="586"/>
      <c r="DVG2472" s="583"/>
      <c r="DVH2472" s="584"/>
      <c r="DVI2472" s="585"/>
      <c r="DVJ2472" s="70"/>
      <c r="DVK2472" s="586"/>
      <c r="DVL2472" s="586"/>
      <c r="DVM2472" s="583"/>
      <c r="DVN2472" s="584"/>
      <c r="DVO2472" s="585"/>
      <c r="DVP2472" s="70"/>
      <c r="DVQ2472" s="586"/>
      <c r="DVR2472" s="586"/>
      <c r="DVS2472" s="583"/>
      <c r="DVT2472" s="584"/>
      <c r="DVU2472" s="585"/>
      <c r="DVV2472" s="70"/>
      <c r="DVW2472" s="586"/>
      <c r="DVX2472" s="586"/>
      <c r="DVY2472" s="583"/>
      <c r="DVZ2472" s="584"/>
      <c r="DWA2472" s="585"/>
      <c r="DWB2472" s="70"/>
      <c r="DWC2472" s="586"/>
      <c r="DWD2472" s="586"/>
      <c r="DWE2472" s="583"/>
      <c r="DWF2472" s="584"/>
      <c r="DWG2472" s="585"/>
      <c r="DWH2472" s="70"/>
      <c r="DWI2472" s="586"/>
      <c r="DWJ2472" s="586"/>
      <c r="DWK2472" s="583"/>
      <c r="DWL2472" s="584"/>
      <c r="DWM2472" s="585"/>
      <c r="DWN2472" s="70"/>
      <c r="DWO2472" s="586"/>
      <c r="DWP2472" s="586"/>
      <c r="DWQ2472" s="583"/>
      <c r="DWR2472" s="584"/>
      <c r="DWS2472" s="585"/>
      <c r="DWT2472" s="70"/>
      <c r="DWU2472" s="586"/>
      <c r="DWV2472" s="586"/>
      <c r="DWW2472" s="583"/>
      <c r="DWX2472" s="584"/>
      <c r="DWY2472" s="585"/>
      <c r="DWZ2472" s="70"/>
      <c r="DXA2472" s="586"/>
      <c r="DXB2472" s="586"/>
      <c r="DXC2472" s="583"/>
      <c r="DXD2472" s="584"/>
      <c r="DXE2472" s="585"/>
      <c r="DXF2472" s="70"/>
      <c r="DXG2472" s="586"/>
      <c r="DXH2472" s="586"/>
      <c r="DXI2472" s="583"/>
      <c r="DXJ2472" s="584"/>
      <c r="DXK2472" s="585"/>
      <c r="DXL2472" s="70"/>
      <c r="DXM2472" s="586"/>
      <c r="DXN2472" s="586"/>
      <c r="DXO2472" s="583"/>
      <c r="DXP2472" s="584"/>
      <c r="DXQ2472" s="585"/>
      <c r="DXR2472" s="70"/>
      <c r="DXS2472" s="586"/>
      <c r="DXT2472" s="586"/>
      <c r="DXU2472" s="583"/>
      <c r="DXV2472" s="584"/>
      <c r="DXW2472" s="585"/>
      <c r="DXX2472" s="70"/>
      <c r="DXY2472" s="586"/>
      <c r="DXZ2472" s="586"/>
      <c r="DYA2472" s="583"/>
      <c r="DYB2472" s="584"/>
      <c r="DYC2472" s="585"/>
      <c r="DYD2472" s="70"/>
      <c r="DYE2472" s="586"/>
      <c r="DYF2472" s="586"/>
      <c r="DYG2472" s="583"/>
      <c r="DYH2472" s="584"/>
      <c r="DYI2472" s="585"/>
      <c r="DYJ2472" s="70"/>
      <c r="DYK2472" s="586"/>
      <c r="DYL2472" s="586"/>
      <c r="DYM2472" s="583"/>
      <c r="DYN2472" s="584"/>
      <c r="DYO2472" s="585"/>
      <c r="DYP2472" s="70"/>
      <c r="DYQ2472" s="586"/>
      <c r="DYR2472" s="586"/>
      <c r="DYS2472" s="583"/>
      <c r="DYT2472" s="584"/>
      <c r="DYU2472" s="585"/>
      <c r="DYV2472" s="70"/>
      <c r="DYW2472" s="586"/>
      <c r="DYX2472" s="586"/>
      <c r="DYY2472" s="583"/>
      <c r="DYZ2472" s="584"/>
      <c r="DZA2472" s="585"/>
      <c r="DZB2472" s="70"/>
      <c r="DZC2472" s="586"/>
      <c r="DZD2472" s="586"/>
      <c r="DZE2472" s="583"/>
      <c r="DZF2472" s="584"/>
      <c r="DZG2472" s="585"/>
      <c r="DZH2472" s="70"/>
      <c r="DZI2472" s="586"/>
      <c r="DZJ2472" s="586"/>
      <c r="DZK2472" s="583"/>
      <c r="DZL2472" s="584"/>
      <c r="DZM2472" s="585"/>
      <c r="DZN2472" s="70"/>
      <c r="DZO2472" s="586"/>
      <c r="DZP2472" s="586"/>
      <c r="DZQ2472" s="583"/>
      <c r="DZR2472" s="584"/>
      <c r="DZS2472" s="585"/>
      <c r="DZT2472" s="70"/>
      <c r="DZU2472" s="586"/>
      <c r="DZV2472" s="586"/>
      <c r="DZW2472" s="583"/>
      <c r="DZX2472" s="584"/>
      <c r="DZY2472" s="585"/>
      <c r="DZZ2472" s="70"/>
      <c r="EAA2472" s="586"/>
      <c r="EAB2472" s="586"/>
      <c r="EAC2472" s="583"/>
      <c r="EAD2472" s="584"/>
      <c r="EAE2472" s="585"/>
      <c r="EAF2472" s="70"/>
      <c r="EAG2472" s="586"/>
      <c r="EAH2472" s="586"/>
      <c r="EAI2472" s="583"/>
      <c r="EAJ2472" s="584"/>
      <c r="EAK2472" s="585"/>
      <c r="EAL2472" s="70"/>
      <c r="EAM2472" s="586"/>
      <c r="EAN2472" s="586"/>
      <c r="EAO2472" s="583"/>
      <c r="EAP2472" s="584"/>
      <c r="EAQ2472" s="585"/>
      <c r="EAR2472" s="70"/>
      <c r="EAS2472" s="586"/>
      <c r="EAT2472" s="586"/>
      <c r="EAU2472" s="583"/>
      <c r="EAV2472" s="584"/>
      <c r="EAW2472" s="585"/>
      <c r="EAX2472" s="70"/>
      <c r="EAY2472" s="586"/>
      <c r="EAZ2472" s="586"/>
      <c r="EBA2472" s="583"/>
      <c r="EBB2472" s="584"/>
      <c r="EBC2472" s="585"/>
      <c r="EBD2472" s="70"/>
      <c r="EBE2472" s="586"/>
      <c r="EBF2472" s="586"/>
      <c r="EBG2472" s="583"/>
      <c r="EBH2472" s="584"/>
      <c r="EBI2472" s="585"/>
      <c r="EBJ2472" s="70"/>
      <c r="EBK2472" s="586"/>
      <c r="EBL2472" s="586"/>
      <c r="EBM2472" s="583"/>
      <c r="EBN2472" s="584"/>
      <c r="EBO2472" s="585"/>
      <c r="EBP2472" s="70"/>
      <c r="EBQ2472" s="586"/>
      <c r="EBR2472" s="586"/>
      <c r="EBS2472" s="583"/>
      <c r="EBT2472" s="584"/>
      <c r="EBU2472" s="585"/>
      <c r="EBV2472" s="70"/>
      <c r="EBW2472" s="586"/>
      <c r="EBX2472" s="586"/>
      <c r="EBY2472" s="583"/>
      <c r="EBZ2472" s="584"/>
      <c r="ECA2472" s="585"/>
      <c r="ECB2472" s="70"/>
      <c r="ECC2472" s="586"/>
      <c r="ECD2472" s="586"/>
      <c r="ECE2472" s="583"/>
      <c r="ECF2472" s="584"/>
      <c r="ECG2472" s="585"/>
      <c r="ECH2472" s="70"/>
      <c r="ECI2472" s="586"/>
      <c r="ECJ2472" s="586"/>
      <c r="ECK2472" s="583"/>
      <c r="ECL2472" s="584"/>
      <c r="ECM2472" s="585"/>
      <c r="ECN2472" s="70"/>
      <c r="ECO2472" s="586"/>
      <c r="ECP2472" s="586"/>
      <c r="ECQ2472" s="583"/>
      <c r="ECR2472" s="584"/>
      <c r="ECS2472" s="585"/>
      <c r="ECT2472" s="70"/>
      <c r="ECU2472" s="586"/>
      <c r="ECV2472" s="586"/>
      <c r="ECW2472" s="583"/>
      <c r="ECX2472" s="584"/>
      <c r="ECY2472" s="585"/>
      <c r="ECZ2472" s="70"/>
      <c r="EDA2472" s="586"/>
      <c r="EDB2472" s="586"/>
      <c r="EDC2472" s="583"/>
      <c r="EDD2472" s="584"/>
      <c r="EDE2472" s="585"/>
      <c r="EDF2472" s="70"/>
      <c r="EDG2472" s="586"/>
      <c r="EDH2472" s="586"/>
      <c r="EDI2472" s="583"/>
      <c r="EDJ2472" s="584"/>
      <c r="EDK2472" s="585"/>
      <c r="EDL2472" s="70"/>
      <c r="EDM2472" s="586"/>
      <c r="EDN2472" s="586"/>
      <c r="EDO2472" s="583"/>
      <c r="EDP2472" s="584"/>
      <c r="EDQ2472" s="585"/>
      <c r="EDR2472" s="70"/>
      <c r="EDS2472" s="586"/>
      <c r="EDT2472" s="586"/>
      <c r="EDU2472" s="583"/>
      <c r="EDV2472" s="584"/>
      <c r="EDW2472" s="585"/>
      <c r="EDX2472" s="70"/>
      <c r="EDY2472" s="586"/>
      <c r="EDZ2472" s="586"/>
      <c r="EEA2472" s="583"/>
      <c r="EEB2472" s="584"/>
      <c r="EEC2472" s="585"/>
      <c r="EED2472" s="70"/>
      <c r="EEE2472" s="586"/>
      <c r="EEF2472" s="586"/>
      <c r="EEG2472" s="583"/>
      <c r="EEH2472" s="584"/>
      <c r="EEI2472" s="585"/>
      <c r="EEJ2472" s="70"/>
      <c r="EEK2472" s="586"/>
      <c r="EEL2472" s="586"/>
      <c r="EEM2472" s="583"/>
      <c r="EEN2472" s="584"/>
      <c r="EEO2472" s="585"/>
      <c r="EEP2472" s="70"/>
      <c r="EEQ2472" s="586"/>
      <c r="EER2472" s="586"/>
      <c r="EES2472" s="583"/>
      <c r="EET2472" s="584"/>
      <c r="EEU2472" s="585"/>
      <c r="EEV2472" s="70"/>
      <c r="EEW2472" s="586"/>
      <c r="EEX2472" s="586"/>
      <c r="EEY2472" s="583"/>
      <c r="EEZ2472" s="584"/>
      <c r="EFA2472" s="585"/>
      <c r="EFB2472" s="70"/>
      <c r="EFC2472" s="586"/>
      <c r="EFD2472" s="586"/>
      <c r="EFE2472" s="583"/>
      <c r="EFF2472" s="584"/>
      <c r="EFG2472" s="585"/>
      <c r="EFH2472" s="70"/>
      <c r="EFI2472" s="586"/>
      <c r="EFJ2472" s="586"/>
      <c r="EFK2472" s="583"/>
      <c r="EFL2472" s="584"/>
      <c r="EFM2472" s="585"/>
      <c r="EFN2472" s="70"/>
      <c r="EFO2472" s="586"/>
      <c r="EFP2472" s="586"/>
      <c r="EFQ2472" s="583"/>
      <c r="EFR2472" s="584"/>
      <c r="EFS2472" s="585"/>
      <c r="EFT2472" s="70"/>
      <c r="EFU2472" s="586"/>
      <c r="EFV2472" s="586"/>
      <c r="EFW2472" s="583"/>
      <c r="EFX2472" s="584"/>
      <c r="EFY2472" s="585"/>
      <c r="EFZ2472" s="70"/>
      <c r="EGA2472" s="586"/>
      <c r="EGB2472" s="586"/>
      <c r="EGC2472" s="583"/>
      <c r="EGD2472" s="584"/>
      <c r="EGE2472" s="585"/>
      <c r="EGF2472" s="70"/>
      <c r="EGG2472" s="586"/>
      <c r="EGH2472" s="586"/>
      <c r="EGI2472" s="583"/>
      <c r="EGJ2472" s="584"/>
      <c r="EGK2472" s="585"/>
      <c r="EGL2472" s="70"/>
      <c r="EGM2472" s="586"/>
      <c r="EGN2472" s="586"/>
      <c r="EGO2472" s="583"/>
      <c r="EGP2472" s="584"/>
      <c r="EGQ2472" s="585"/>
      <c r="EGR2472" s="70"/>
      <c r="EGS2472" s="586"/>
      <c r="EGT2472" s="586"/>
      <c r="EGU2472" s="583"/>
      <c r="EGV2472" s="584"/>
      <c r="EGW2472" s="585"/>
      <c r="EGX2472" s="70"/>
      <c r="EGY2472" s="586"/>
      <c r="EGZ2472" s="586"/>
      <c r="EHA2472" s="583"/>
      <c r="EHB2472" s="584"/>
      <c r="EHC2472" s="585"/>
      <c r="EHD2472" s="70"/>
      <c r="EHE2472" s="586"/>
      <c r="EHF2472" s="586"/>
      <c r="EHG2472" s="583"/>
      <c r="EHH2472" s="584"/>
      <c r="EHI2472" s="585"/>
      <c r="EHJ2472" s="70"/>
      <c r="EHK2472" s="586"/>
      <c r="EHL2472" s="586"/>
      <c r="EHM2472" s="583"/>
      <c r="EHN2472" s="584"/>
      <c r="EHO2472" s="585"/>
      <c r="EHP2472" s="70"/>
      <c r="EHQ2472" s="586"/>
      <c r="EHR2472" s="586"/>
      <c r="EHS2472" s="583"/>
      <c r="EHT2472" s="584"/>
      <c r="EHU2472" s="585"/>
      <c r="EHV2472" s="70"/>
      <c r="EHW2472" s="586"/>
      <c r="EHX2472" s="586"/>
      <c r="EHY2472" s="583"/>
      <c r="EHZ2472" s="584"/>
      <c r="EIA2472" s="585"/>
      <c r="EIB2472" s="70"/>
      <c r="EIC2472" s="586"/>
      <c r="EID2472" s="586"/>
      <c r="EIE2472" s="583"/>
      <c r="EIF2472" s="584"/>
      <c r="EIG2472" s="585"/>
      <c r="EIH2472" s="70"/>
      <c r="EII2472" s="586"/>
      <c r="EIJ2472" s="586"/>
      <c r="EIK2472" s="583"/>
      <c r="EIL2472" s="584"/>
      <c r="EIM2472" s="585"/>
      <c r="EIN2472" s="70"/>
      <c r="EIO2472" s="586"/>
      <c r="EIP2472" s="586"/>
      <c r="EIQ2472" s="583"/>
      <c r="EIR2472" s="584"/>
      <c r="EIS2472" s="585"/>
      <c r="EIT2472" s="70"/>
      <c r="EIU2472" s="586"/>
      <c r="EIV2472" s="586"/>
      <c r="EIW2472" s="583"/>
      <c r="EIX2472" s="584"/>
      <c r="EIY2472" s="585"/>
      <c r="EIZ2472" s="70"/>
      <c r="EJA2472" s="586"/>
      <c r="EJB2472" s="586"/>
      <c r="EJC2472" s="583"/>
      <c r="EJD2472" s="584"/>
      <c r="EJE2472" s="585"/>
      <c r="EJF2472" s="70"/>
      <c r="EJG2472" s="586"/>
      <c r="EJH2472" s="586"/>
      <c r="EJI2472" s="583"/>
      <c r="EJJ2472" s="584"/>
      <c r="EJK2472" s="585"/>
      <c r="EJL2472" s="70"/>
      <c r="EJM2472" s="586"/>
      <c r="EJN2472" s="586"/>
      <c r="EJO2472" s="583"/>
      <c r="EJP2472" s="584"/>
      <c r="EJQ2472" s="585"/>
      <c r="EJR2472" s="70"/>
      <c r="EJS2472" s="586"/>
      <c r="EJT2472" s="586"/>
      <c r="EJU2472" s="583"/>
      <c r="EJV2472" s="584"/>
      <c r="EJW2472" s="585"/>
      <c r="EJX2472" s="70"/>
      <c r="EJY2472" s="586"/>
      <c r="EJZ2472" s="586"/>
      <c r="EKA2472" s="583"/>
      <c r="EKB2472" s="584"/>
      <c r="EKC2472" s="585"/>
      <c r="EKD2472" s="70"/>
      <c r="EKE2472" s="586"/>
      <c r="EKF2472" s="586"/>
      <c r="EKG2472" s="583"/>
      <c r="EKH2472" s="584"/>
      <c r="EKI2472" s="585"/>
      <c r="EKJ2472" s="70"/>
      <c r="EKK2472" s="586"/>
      <c r="EKL2472" s="586"/>
      <c r="EKM2472" s="583"/>
      <c r="EKN2472" s="584"/>
      <c r="EKO2472" s="585"/>
      <c r="EKP2472" s="70"/>
      <c r="EKQ2472" s="586"/>
      <c r="EKR2472" s="586"/>
      <c r="EKS2472" s="583"/>
      <c r="EKT2472" s="584"/>
      <c r="EKU2472" s="585"/>
      <c r="EKV2472" s="70"/>
      <c r="EKW2472" s="586"/>
      <c r="EKX2472" s="586"/>
      <c r="EKY2472" s="583"/>
      <c r="EKZ2472" s="584"/>
      <c r="ELA2472" s="585"/>
      <c r="ELB2472" s="70"/>
      <c r="ELC2472" s="586"/>
      <c r="ELD2472" s="586"/>
      <c r="ELE2472" s="583"/>
      <c r="ELF2472" s="584"/>
      <c r="ELG2472" s="585"/>
      <c r="ELH2472" s="70"/>
      <c r="ELI2472" s="586"/>
      <c r="ELJ2472" s="586"/>
      <c r="ELK2472" s="583"/>
      <c r="ELL2472" s="584"/>
      <c r="ELM2472" s="585"/>
      <c r="ELN2472" s="70"/>
      <c r="ELO2472" s="586"/>
      <c r="ELP2472" s="586"/>
      <c r="ELQ2472" s="583"/>
      <c r="ELR2472" s="584"/>
      <c r="ELS2472" s="585"/>
      <c r="ELT2472" s="70"/>
      <c r="ELU2472" s="586"/>
      <c r="ELV2472" s="586"/>
      <c r="ELW2472" s="583"/>
      <c r="ELX2472" s="584"/>
      <c r="ELY2472" s="585"/>
      <c r="ELZ2472" s="70"/>
      <c r="EMA2472" s="586"/>
      <c r="EMB2472" s="586"/>
      <c r="EMC2472" s="583"/>
      <c r="EMD2472" s="584"/>
      <c r="EME2472" s="585"/>
      <c r="EMF2472" s="70"/>
      <c r="EMG2472" s="586"/>
      <c r="EMH2472" s="586"/>
      <c r="EMI2472" s="583"/>
      <c r="EMJ2472" s="584"/>
      <c r="EMK2472" s="585"/>
      <c r="EML2472" s="70"/>
      <c r="EMM2472" s="586"/>
      <c r="EMN2472" s="586"/>
      <c r="EMO2472" s="583"/>
      <c r="EMP2472" s="584"/>
      <c r="EMQ2472" s="585"/>
      <c r="EMR2472" s="70"/>
      <c r="EMS2472" s="586"/>
      <c r="EMT2472" s="586"/>
      <c r="EMU2472" s="583"/>
      <c r="EMV2472" s="584"/>
      <c r="EMW2472" s="585"/>
      <c r="EMX2472" s="70"/>
      <c r="EMY2472" s="586"/>
      <c r="EMZ2472" s="586"/>
      <c r="ENA2472" s="583"/>
      <c r="ENB2472" s="584"/>
      <c r="ENC2472" s="585"/>
      <c r="END2472" s="70"/>
      <c r="ENE2472" s="586"/>
      <c r="ENF2472" s="586"/>
      <c r="ENG2472" s="583"/>
      <c r="ENH2472" s="584"/>
      <c r="ENI2472" s="585"/>
      <c r="ENJ2472" s="70"/>
      <c r="ENK2472" s="586"/>
      <c r="ENL2472" s="586"/>
      <c r="ENM2472" s="583"/>
      <c r="ENN2472" s="584"/>
      <c r="ENO2472" s="585"/>
      <c r="ENP2472" s="70"/>
      <c r="ENQ2472" s="586"/>
      <c r="ENR2472" s="586"/>
      <c r="ENS2472" s="583"/>
      <c r="ENT2472" s="584"/>
      <c r="ENU2472" s="585"/>
      <c r="ENV2472" s="70"/>
      <c r="ENW2472" s="586"/>
      <c r="ENX2472" s="586"/>
      <c r="ENY2472" s="583"/>
      <c r="ENZ2472" s="584"/>
      <c r="EOA2472" s="585"/>
      <c r="EOB2472" s="70"/>
      <c r="EOC2472" s="586"/>
      <c r="EOD2472" s="586"/>
      <c r="EOE2472" s="583"/>
      <c r="EOF2472" s="584"/>
      <c r="EOG2472" s="585"/>
      <c r="EOH2472" s="70"/>
      <c r="EOI2472" s="586"/>
      <c r="EOJ2472" s="586"/>
      <c r="EOK2472" s="583"/>
      <c r="EOL2472" s="584"/>
      <c r="EOM2472" s="585"/>
      <c r="EON2472" s="70"/>
      <c r="EOO2472" s="586"/>
      <c r="EOP2472" s="586"/>
      <c r="EOQ2472" s="583"/>
      <c r="EOR2472" s="584"/>
      <c r="EOS2472" s="585"/>
      <c r="EOT2472" s="70"/>
      <c r="EOU2472" s="586"/>
      <c r="EOV2472" s="586"/>
      <c r="EOW2472" s="583"/>
      <c r="EOX2472" s="584"/>
      <c r="EOY2472" s="585"/>
      <c r="EOZ2472" s="70"/>
      <c r="EPA2472" s="586"/>
      <c r="EPB2472" s="586"/>
      <c r="EPC2472" s="583"/>
      <c r="EPD2472" s="584"/>
      <c r="EPE2472" s="585"/>
      <c r="EPF2472" s="70"/>
      <c r="EPG2472" s="586"/>
      <c r="EPH2472" s="586"/>
      <c r="EPI2472" s="583"/>
      <c r="EPJ2472" s="584"/>
      <c r="EPK2472" s="585"/>
      <c r="EPL2472" s="70"/>
      <c r="EPM2472" s="586"/>
      <c r="EPN2472" s="586"/>
      <c r="EPO2472" s="583"/>
      <c r="EPP2472" s="584"/>
      <c r="EPQ2472" s="585"/>
      <c r="EPR2472" s="70"/>
      <c r="EPS2472" s="586"/>
      <c r="EPT2472" s="586"/>
      <c r="EPU2472" s="583"/>
      <c r="EPV2472" s="584"/>
      <c r="EPW2472" s="585"/>
      <c r="EPX2472" s="70"/>
      <c r="EPY2472" s="586"/>
      <c r="EPZ2472" s="586"/>
      <c r="EQA2472" s="583"/>
      <c r="EQB2472" s="584"/>
      <c r="EQC2472" s="585"/>
      <c r="EQD2472" s="70"/>
      <c r="EQE2472" s="586"/>
      <c r="EQF2472" s="586"/>
      <c r="EQG2472" s="583"/>
      <c r="EQH2472" s="584"/>
      <c r="EQI2472" s="585"/>
      <c r="EQJ2472" s="70"/>
      <c r="EQK2472" s="586"/>
      <c r="EQL2472" s="586"/>
      <c r="EQM2472" s="583"/>
      <c r="EQN2472" s="584"/>
      <c r="EQO2472" s="585"/>
      <c r="EQP2472" s="70"/>
      <c r="EQQ2472" s="586"/>
      <c r="EQR2472" s="586"/>
      <c r="EQS2472" s="583"/>
      <c r="EQT2472" s="584"/>
      <c r="EQU2472" s="585"/>
      <c r="EQV2472" s="70"/>
      <c r="EQW2472" s="586"/>
      <c r="EQX2472" s="586"/>
      <c r="EQY2472" s="583"/>
      <c r="EQZ2472" s="584"/>
      <c r="ERA2472" s="585"/>
      <c r="ERB2472" s="70"/>
      <c r="ERC2472" s="586"/>
      <c r="ERD2472" s="586"/>
      <c r="ERE2472" s="583"/>
      <c r="ERF2472" s="584"/>
      <c r="ERG2472" s="585"/>
      <c r="ERH2472" s="70"/>
      <c r="ERI2472" s="586"/>
      <c r="ERJ2472" s="586"/>
      <c r="ERK2472" s="583"/>
      <c r="ERL2472" s="584"/>
      <c r="ERM2472" s="585"/>
      <c r="ERN2472" s="70"/>
      <c r="ERO2472" s="586"/>
      <c r="ERP2472" s="586"/>
      <c r="ERQ2472" s="583"/>
      <c r="ERR2472" s="584"/>
      <c r="ERS2472" s="585"/>
      <c r="ERT2472" s="70"/>
      <c r="ERU2472" s="586"/>
      <c r="ERV2472" s="586"/>
      <c r="ERW2472" s="583"/>
      <c r="ERX2472" s="584"/>
      <c r="ERY2472" s="585"/>
      <c r="ERZ2472" s="70"/>
      <c r="ESA2472" s="586"/>
      <c r="ESB2472" s="586"/>
      <c r="ESC2472" s="583"/>
      <c r="ESD2472" s="584"/>
      <c r="ESE2472" s="585"/>
      <c r="ESF2472" s="70"/>
      <c r="ESG2472" s="586"/>
      <c r="ESH2472" s="586"/>
      <c r="ESI2472" s="583"/>
      <c r="ESJ2472" s="584"/>
      <c r="ESK2472" s="585"/>
      <c r="ESL2472" s="70"/>
      <c r="ESM2472" s="586"/>
      <c r="ESN2472" s="586"/>
      <c r="ESO2472" s="583"/>
      <c r="ESP2472" s="584"/>
      <c r="ESQ2472" s="585"/>
      <c r="ESR2472" s="70"/>
      <c r="ESS2472" s="586"/>
      <c r="EST2472" s="586"/>
      <c r="ESU2472" s="583"/>
      <c r="ESV2472" s="584"/>
      <c r="ESW2472" s="585"/>
      <c r="ESX2472" s="70"/>
      <c r="ESY2472" s="586"/>
      <c r="ESZ2472" s="586"/>
      <c r="ETA2472" s="583"/>
      <c r="ETB2472" s="584"/>
      <c r="ETC2472" s="585"/>
      <c r="ETD2472" s="70"/>
      <c r="ETE2472" s="586"/>
      <c r="ETF2472" s="586"/>
      <c r="ETG2472" s="583"/>
      <c r="ETH2472" s="584"/>
      <c r="ETI2472" s="585"/>
      <c r="ETJ2472" s="70"/>
      <c r="ETK2472" s="586"/>
      <c r="ETL2472" s="586"/>
      <c r="ETM2472" s="583"/>
      <c r="ETN2472" s="584"/>
      <c r="ETO2472" s="585"/>
      <c r="ETP2472" s="70"/>
      <c r="ETQ2472" s="586"/>
      <c r="ETR2472" s="586"/>
      <c r="ETS2472" s="583"/>
      <c r="ETT2472" s="584"/>
      <c r="ETU2472" s="585"/>
      <c r="ETV2472" s="70"/>
      <c r="ETW2472" s="586"/>
      <c r="ETX2472" s="586"/>
      <c r="ETY2472" s="583"/>
      <c r="ETZ2472" s="584"/>
      <c r="EUA2472" s="585"/>
      <c r="EUB2472" s="70"/>
      <c r="EUC2472" s="586"/>
      <c r="EUD2472" s="586"/>
      <c r="EUE2472" s="583"/>
      <c r="EUF2472" s="584"/>
      <c r="EUG2472" s="585"/>
      <c r="EUH2472" s="70"/>
      <c r="EUI2472" s="586"/>
      <c r="EUJ2472" s="586"/>
      <c r="EUK2472" s="583"/>
      <c r="EUL2472" s="584"/>
      <c r="EUM2472" s="585"/>
      <c r="EUN2472" s="70"/>
      <c r="EUO2472" s="586"/>
      <c r="EUP2472" s="586"/>
      <c r="EUQ2472" s="583"/>
      <c r="EUR2472" s="584"/>
      <c r="EUS2472" s="585"/>
      <c r="EUT2472" s="70"/>
      <c r="EUU2472" s="586"/>
      <c r="EUV2472" s="586"/>
      <c r="EUW2472" s="583"/>
      <c r="EUX2472" s="584"/>
      <c r="EUY2472" s="585"/>
      <c r="EUZ2472" s="70"/>
      <c r="EVA2472" s="586"/>
      <c r="EVB2472" s="586"/>
      <c r="EVC2472" s="583"/>
      <c r="EVD2472" s="584"/>
      <c r="EVE2472" s="585"/>
      <c r="EVF2472" s="70"/>
      <c r="EVG2472" s="586"/>
      <c r="EVH2472" s="586"/>
      <c r="EVI2472" s="583"/>
      <c r="EVJ2472" s="584"/>
      <c r="EVK2472" s="585"/>
      <c r="EVL2472" s="70"/>
      <c r="EVM2472" s="586"/>
      <c r="EVN2472" s="586"/>
      <c r="EVO2472" s="583"/>
      <c r="EVP2472" s="584"/>
      <c r="EVQ2472" s="585"/>
      <c r="EVR2472" s="70"/>
      <c r="EVS2472" s="586"/>
      <c r="EVT2472" s="586"/>
      <c r="EVU2472" s="583"/>
      <c r="EVV2472" s="584"/>
      <c r="EVW2472" s="585"/>
      <c r="EVX2472" s="70"/>
      <c r="EVY2472" s="586"/>
      <c r="EVZ2472" s="586"/>
      <c r="EWA2472" s="583"/>
      <c r="EWB2472" s="584"/>
      <c r="EWC2472" s="585"/>
      <c r="EWD2472" s="70"/>
      <c r="EWE2472" s="586"/>
      <c r="EWF2472" s="586"/>
      <c r="EWG2472" s="583"/>
      <c r="EWH2472" s="584"/>
      <c r="EWI2472" s="585"/>
      <c r="EWJ2472" s="70"/>
      <c r="EWK2472" s="586"/>
      <c r="EWL2472" s="586"/>
      <c r="EWM2472" s="583"/>
      <c r="EWN2472" s="584"/>
      <c r="EWO2472" s="585"/>
      <c r="EWP2472" s="70"/>
      <c r="EWQ2472" s="586"/>
      <c r="EWR2472" s="586"/>
      <c r="EWS2472" s="583"/>
      <c r="EWT2472" s="584"/>
      <c r="EWU2472" s="585"/>
      <c r="EWV2472" s="70"/>
      <c r="EWW2472" s="586"/>
      <c r="EWX2472" s="586"/>
      <c r="EWY2472" s="583"/>
      <c r="EWZ2472" s="584"/>
      <c r="EXA2472" s="585"/>
      <c r="EXB2472" s="70"/>
      <c r="EXC2472" s="586"/>
      <c r="EXD2472" s="586"/>
      <c r="EXE2472" s="583"/>
      <c r="EXF2472" s="584"/>
      <c r="EXG2472" s="585"/>
      <c r="EXH2472" s="70"/>
      <c r="EXI2472" s="586"/>
      <c r="EXJ2472" s="586"/>
      <c r="EXK2472" s="583"/>
      <c r="EXL2472" s="584"/>
      <c r="EXM2472" s="585"/>
      <c r="EXN2472" s="70"/>
      <c r="EXO2472" s="586"/>
      <c r="EXP2472" s="586"/>
      <c r="EXQ2472" s="583"/>
      <c r="EXR2472" s="584"/>
      <c r="EXS2472" s="585"/>
      <c r="EXT2472" s="70"/>
      <c r="EXU2472" s="586"/>
      <c r="EXV2472" s="586"/>
      <c r="EXW2472" s="583"/>
      <c r="EXX2472" s="584"/>
      <c r="EXY2472" s="585"/>
      <c r="EXZ2472" s="70"/>
      <c r="EYA2472" s="586"/>
      <c r="EYB2472" s="586"/>
      <c r="EYC2472" s="583"/>
      <c r="EYD2472" s="584"/>
      <c r="EYE2472" s="585"/>
      <c r="EYF2472" s="70"/>
      <c r="EYG2472" s="586"/>
      <c r="EYH2472" s="586"/>
      <c r="EYI2472" s="583"/>
      <c r="EYJ2472" s="584"/>
      <c r="EYK2472" s="585"/>
      <c r="EYL2472" s="70"/>
      <c r="EYM2472" s="586"/>
      <c r="EYN2472" s="586"/>
      <c r="EYO2472" s="583"/>
      <c r="EYP2472" s="584"/>
      <c r="EYQ2472" s="585"/>
      <c r="EYR2472" s="70"/>
      <c r="EYS2472" s="586"/>
      <c r="EYT2472" s="586"/>
      <c r="EYU2472" s="583"/>
      <c r="EYV2472" s="584"/>
      <c r="EYW2472" s="585"/>
      <c r="EYX2472" s="70"/>
      <c r="EYY2472" s="586"/>
      <c r="EYZ2472" s="586"/>
      <c r="EZA2472" s="583"/>
      <c r="EZB2472" s="584"/>
      <c r="EZC2472" s="585"/>
      <c r="EZD2472" s="70"/>
      <c r="EZE2472" s="586"/>
      <c r="EZF2472" s="586"/>
      <c r="EZG2472" s="583"/>
      <c r="EZH2472" s="584"/>
      <c r="EZI2472" s="585"/>
      <c r="EZJ2472" s="70"/>
      <c r="EZK2472" s="586"/>
      <c r="EZL2472" s="586"/>
      <c r="EZM2472" s="583"/>
      <c r="EZN2472" s="584"/>
      <c r="EZO2472" s="585"/>
      <c r="EZP2472" s="70"/>
      <c r="EZQ2472" s="586"/>
      <c r="EZR2472" s="586"/>
      <c r="EZS2472" s="583"/>
      <c r="EZT2472" s="584"/>
      <c r="EZU2472" s="585"/>
      <c r="EZV2472" s="70"/>
      <c r="EZW2472" s="586"/>
      <c r="EZX2472" s="586"/>
      <c r="EZY2472" s="583"/>
      <c r="EZZ2472" s="584"/>
      <c r="FAA2472" s="585"/>
      <c r="FAB2472" s="70"/>
      <c r="FAC2472" s="586"/>
      <c r="FAD2472" s="586"/>
      <c r="FAE2472" s="583"/>
      <c r="FAF2472" s="584"/>
      <c r="FAG2472" s="585"/>
      <c r="FAH2472" s="70"/>
      <c r="FAI2472" s="586"/>
      <c r="FAJ2472" s="586"/>
      <c r="FAK2472" s="583"/>
      <c r="FAL2472" s="584"/>
      <c r="FAM2472" s="585"/>
      <c r="FAN2472" s="70"/>
      <c r="FAO2472" s="586"/>
      <c r="FAP2472" s="586"/>
      <c r="FAQ2472" s="583"/>
      <c r="FAR2472" s="584"/>
      <c r="FAS2472" s="585"/>
      <c r="FAT2472" s="70"/>
      <c r="FAU2472" s="586"/>
      <c r="FAV2472" s="586"/>
      <c r="FAW2472" s="583"/>
      <c r="FAX2472" s="584"/>
      <c r="FAY2472" s="585"/>
      <c r="FAZ2472" s="70"/>
      <c r="FBA2472" s="586"/>
      <c r="FBB2472" s="586"/>
      <c r="FBC2472" s="583"/>
      <c r="FBD2472" s="584"/>
      <c r="FBE2472" s="585"/>
      <c r="FBF2472" s="70"/>
      <c r="FBG2472" s="586"/>
      <c r="FBH2472" s="586"/>
      <c r="FBI2472" s="583"/>
      <c r="FBJ2472" s="584"/>
      <c r="FBK2472" s="585"/>
      <c r="FBL2472" s="70"/>
      <c r="FBM2472" s="586"/>
      <c r="FBN2472" s="586"/>
      <c r="FBO2472" s="583"/>
      <c r="FBP2472" s="584"/>
      <c r="FBQ2472" s="585"/>
      <c r="FBR2472" s="70"/>
      <c r="FBS2472" s="586"/>
      <c r="FBT2472" s="586"/>
      <c r="FBU2472" s="583"/>
      <c r="FBV2472" s="584"/>
      <c r="FBW2472" s="585"/>
      <c r="FBX2472" s="70"/>
      <c r="FBY2472" s="586"/>
      <c r="FBZ2472" s="586"/>
      <c r="FCA2472" s="583"/>
      <c r="FCB2472" s="584"/>
      <c r="FCC2472" s="585"/>
      <c r="FCD2472" s="70"/>
      <c r="FCE2472" s="586"/>
      <c r="FCF2472" s="586"/>
      <c r="FCG2472" s="583"/>
      <c r="FCH2472" s="584"/>
      <c r="FCI2472" s="585"/>
      <c r="FCJ2472" s="70"/>
      <c r="FCK2472" s="586"/>
      <c r="FCL2472" s="586"/>
      <c r="FCM2472" s="583"/>
      <c r="FCN2472" s="584"/>
      <c r="FCO2472" s="585"/>
      <c r="FCP2472" s="70"/>
      <c r="FCQ2472" s="586"/>
      <c r="FCR2472" s="586"/>
      <c r="FCS2472" s="583"/>
      <c r="FCT2472" s="584"/>
      <c r="FCU2472" s="585"/>
      <c r="FCV2472" s="70"/>
      <c r="FCW2472" s="586"/>
      <c r="FCX2472" s="586"/>
      <c r="FCY2472" s="583"/>
      <c r="FCZ2472" s="584"/>
      <c r="FDA2472" s="585"/>
      <c r="FDB2472" s="70"/>
      <c r="FDC2472" s="586"/>
      <c r="FDD2472" s="586"/>
      <c r="FDE2472" s="583"/>
      <c r="FDF2472" s="584"/>
      <c r="FDG2472" s="585"/>
      <c r="FDH2472" s="70"/>
      <c r="FDI2472" s="586"/>
      <c r="FDJ2472" s="586"/>
      <c r="FDK2472" s="583"/>
      <c r="FDL2472" s="584"/>
      <c r="FDM2472" s="585"/>
      <c r="FDN2472" s="70"/>
      <c r="FDO2472" s="586"/>
      <c r="FDP2472" s="586"/>
      <c r="FDQ2472" s="583"/>
      <c r="FDR2472" s="584"/>
      <c r="FDS2472" s="585"/>
      <c r="FDT2472" s="70"/>
      <c r="FDU2472" s="586"/>
      <c r="FDV2472" s="586"/>
      <c r="FDW2472" s="583"/>
      <c r="FDX2472" s="584"/>
      <c r="FDY2472" s="585"/>
      <c r="FDZ2472" s="70"/>
      <c r="FEA2472" s="586"/>
      <c r="FEB2472" s="586"/>
      <c r="FEC2472" s="583"/>
      <c r="FED2472" s="584"/>
      <c r="FEE2472" s="585"/>
      <c r="FEF2472" s="70"/>
      <c r="FEG2472" s="586"/>
      <c r="FEH2472" s="586"/>
      <c r="FEI2472" s="583"/>
      <c r="FEJ2472" s="584"/>
      <c r="FEK2472" s="585"/>
      <c r="FEL2472" s="70"/>
      <c r="FEM2472" s="586"/>
      <c r="FEN2472" s="586"/>
      <c r="FEO2472" s="583"/>
      <c r="FEP2472" s="584"/>
      <c r="FEQ2472" s="585"/>
      <c r="FER2472" s="70"/>
      <c r="FES2472" s="586"/>
      <c r="FET2472" s="586"/>
      <c r="FEU2472" s="583"/>
      <c r="FEV2472" s="584"/>
      <c r="FEW2472" s="585"/>
      <c r="FEX2472" s="70"/>
      <c r="FEY2472" s="586"/>
      <c r="FEZ2472" s="586"/>
      <c r="FFA2472" s="583"/>
      <c r="FFB2472" s="584"/>
      <c r="FFC2472" s="585"/>
      <c r="FFD2472" s="70"/>
      <c r="FFE2472" s="586"/>
      <c r="FFF2472" s="586"/>
      <c r="FFG2472" s="583"/>
      <c r="FFH2472" s="584"/>
      <c r="FFI2472" s="585"/>
      <c r="FFJ2472" s="70"/>
      <c r="FFK2472" s="586"/>
      <c r="FFL2472" s="586"/>
      <c r="FFM2472" s="583"/>
      <c r="FFN2472" s="584"/>
      <c r="FFO2472" s="585"/>
      <c r="FFP2472" s="70"/>
      <c r="FFQ2472" s="586"/>
      <c r="FFR2472" s="586"/>
      <c r="FFS2472" s="583"/>
      <c r="FFT2472" s="584"/>
      <c r="FFU2472" s="585"/>
      <c r="FFV2472" s="70"/>
      <c r="FFW2472" s="586"/>
      <c r="FFX2472" s="586"/>
      <c r="FFY2472" s="583"/>
      <c r="FFZ2472" s="584"/>
      <c r="FGA2472" s="585"/>
      <c r="FGB2472" s="70"/>
      <c r="FGC2472" s="586"/>
      <c r="FGD2472" s="586"/>
      <c r="FGE2472" s="583"/>
      <c r="FGF2472" s="584"/>
      <c r="FGG2472" s="585"/>
      <c r="FGH2472" s="70"/>
      <c r="FGI2472" s="586"/>
      <c r="FGJ2472" s="586"/>
      <c r="FGK2472" s="583"/>
      <c r="FGL2472" s="584"/>
      <c r="FGM2472" s="585"/>
      <c r="FGN2472" s="70"/>
      <c r="FGO2472" s="586"/>
      <c r="FGP2472" s="586"/>
      <c r="FGQ2472" s="583"/>
      <c r="FGR2472" s="584"/>
      <c r="FGS2472" s="585"/>
      <c r="FGT2472" s="70"/>
      <c r="FGU2472" s="586"/>
      <c r="FGV2472" s="586"/>
      <c r="FGW2472" s="583"/>
      <c r="FGX2472" s="584"/>
      <c r="FGY2472" s="585"/>
      <c r="FGZ2472" s="70"/>
      <c r="FHA2472" s="586"/>
      <c r="FHB2472" s="586"/>
      <c r="FHC2472" s="583"/>
      <c r="FHD2472" s="584"/>
      <c r="FHE2472" s="585"/>
      <c r="FHF2472" s="70"/>
      <c r="FHG2472" s="586"/>
      <c r="FHH2472" s="586"/>
      <c r="FHI2472" s="583"/>
      <c r="FHJ2472" s="584"/>
      <c r="FHK2472" s="585"/>
      <c r="FHL2472" s="70"/>
      <c r="FHM2472" s="586"/>
      <c r="FHN2472" s="586"/>
      <c r="FHO2472" s="583"/>
      <c r="FHP2472" s="584"/>
      <c r="FHQ2472" s="585"/>
      <c r="FHR2472" s="70"/>
      <c r="FHS2472" s="586"/>
      <c r="FHT2472" s="586"/>
      <c r="FHU2472" s="583"/>
      <c r="FHV2472" s="584"/>
      <c r="FHW2472" s="585"/>
      <c r="FHX2472" s="70"/>
      <c r="FHY2472" s="586"/>
      <c r="FHZ2472" s="586"/>
      <c r="FIA2472" s="583"/>
      <c r="FIB2472" s="584"/>
      <c r="FIC2472" s="585"/>
      <c r="FID2472" s="70"/>
      <c r="FIE2472" s="586"/>
      <c r="FIF2472" s="586"/>
      <c r="FIG2472" s="583"/>
      <c r="FIH2472" s="584"/>
      <c r="FII2472" s="585"/>
      <c r="FIJ2472" s="70"/>
      <c r="FIK2472" s="586"/>
      <c r="FIL2472" s="586"/>
      <c r="FIM2472" s="583"/>
      <c r="FIN2472" s="584"/>
      <c r="FIO2472" s="585"/>
      <c r="FIP2472" s="70"/>
      <c r="FIQ2472" s="586"/>
      <c r="FIR2472" s="586"/>
      <c r="FIS2472" s="583"/>
      <c r="FIT2472" s="584"/>
      <c r="FIU2472" s="585"/>
      <c r="FIV2472" s="70"/>
      <c r="FIW2472" s="586"/>
      <c r="FIX2472" s="586"/>
      <c r="FIY2472" s="583"/>
      <c r="FIZ2472" s="584"/>
      <c r="FJA2472" s="585"/>
      <c r="FJB2472" s="70"/>
      <c r="FJC2472" s="586"/>
      <c r="FJD2472" s="586"/>
      <c r="FJE2472" s="583"/>
      <c r="FJF2472" s="584"/>
      <c r="FJG2472" s="585"/>
      <c r="FJH2472" s="70"/>
      <c r="FJI2472" s="586"/>
      <c r="FJJ2472" s="586"/>
      <c r="FJK2472" s="583"/>
      <c r="FJL2472" s="584"/>
      <c r="FJM2472" s="585"/>
      <c r="FJN2472" s="70"/>
      <c r="FJO2472" s="586"/>
      <c r="FJP2472" s="586"/>
      <c r="FJQ2472" s="583"/>
      <c r="FJR2472" s="584"/>
      <c r="FJS2472" s="585"/>
      <c r="FJT2472" s="70"/>
      <c r="FJU2472" s="586"/>
      <c r="FJV2472" s="586"/>
      <c r="FJW2472" s="583"/>
      <c r="FJX2472" s="584"/>
      <c r="FJY2472" s="585"/>
      <c r="FJZ2472" s="70"/>
      <c r="FKA2472" s="586"/>
      <c r="FKB2472" s="586"/>
      <c r="FKC2472" s="583"/>
      <c r="FKD2472" s="584"/>
      <c r="FKE2472" s="585"/>
      <c r="FKF2472" s="70"/>
      <c r="FKG2472" s="586"/>
      <c r="FKH2472" s="586"/>
      <c r="FKI2472" s="583"/>
      <c r="FKJ2472" s="584"/>
      <c r="FKK2472" s="585"/>
      <c r="FKL2472" s="70"/>
      <c r="FKM2472" s="586"/>
      <c r="FKN2472" s="586"/>
      <c r="FKO2472" s="583"/>
      <c r="FKP2472" s="584"/>
      <c r="FKQ2472" s="585"/>
      <c r="FKR2472" s="70"/>
      <c r="FKS2472" s="586"/>
      <c r="FKT2472" s="586"/>
      <c r="FKU2472" s="583"/>
      <c r="FKV2472" s="584"/>
      <c r="FKW2472" s="585"/>
      <c r="FKX2472" s="70"/>
      <c r="FKY2472" s="586"/>
      <c r="FKZ2472" s="586"/>
      <c r="FLA2472" s="583"/>
      <c r="FLB2472" s="584"/>
      <c r="FLC2472" s="585"/>
      <c r="FLD2472" s="70"/>
      <c r="FLE2472" s="586"/>
      <c r="FLF2472" s="586"/>
      <c r="FLG2472" s="583"/>
      <c r="FLH2472" s="584"/>
      <c r="FLI2472" s="585"/>
      <c r="FLJ2472" s="70"/>
      <c r="FLK2472" s="586"/>
      <c r="FLL2472" s="586"/>
      <c r="FLM2472" s="583"/>
      <c r="FLN2472" s="584"/>
      <c r="FLO2472" s="585"/>
      <c r="FLP2472" s="70"/>
      <c r="FLQ2472" s="586"/>
      <c r="FLR2472" s="586"/>
      <c r="FLS2472" s="583"/>
      <c r="FLT2472" s="584"/>
      <c r="FLU2472" s="585"/>
      <c r="FLV2472" s="70"/>
      <c r="FLW2472" s="586"/>
      <c r="FLX2472" s="586"/>
      <c r="FLY2472" s="583"/>
      <c r="FLZ2472" s="584"/>
      <c r="FMA2472" s="585"/>
      <c r="FMB2472" s="70"/>
      <c r="FMC2472" s="586"/>
      <c r="FMD2472" s="586"/>
      <c r="FME2472" s="583"/>
      <c r="FMF2472" s="584"/>
      <c r="FMG2472" s="585"/>
      <c r="FMH2472" s="70"/>
      <c r="FMI2472" s="586"/>
      <c r="FMJ2472" s="586"/>
      <c r="FMK2472" s="583"/>
      <c r="FML2472" s="584"/>
      <c r="FMM2472" s="585"/>
      <c r="FMN2472" s="70"/>
      <c r="FMO2472" s="586"/>
      <c r="FMP2472" s="586"/>
      <c r="FMQ2472" s="583"/>
      <c r="FMR2472" s="584"/>
      <c r="FMS2472" s="585"/>
      <c r="FMT2472" s="70"/>
      <c r="FMU2472" s="586"/>
      <c r="FMV2472" s="586"/>
      <c r="FMW2472" s="583"/>
      <c r="FMX2472" s="584"/>
      <c r="FMY2472" s="585"/>
      <c r="FMZ2472" s="70"/>
      <c r="FNA2472" s="586"/>
      <c r="FNB2472" s="586"/>
      <c r="FNC2472" s="583"/>
      <c r="FND2472" s="584"/>
      <c r="FNE2472" s="585"/>
      <c r="FNF2472" s="70"/>
      <c r="FNG2472" s="586"/>
      <c r="FNH2472" s="586"/>
      <c r="FNI2472" s="583"/>
      <c r="FNJ2472" s="584"/>
      <c r="FNK2472" s="585"/>
      <c r="FNL2472" s="70"/>
      <c r="FNM2472" s="586"/>
      <c r="FNN2472" s="586"/>
      <c r="FNO2472" s="583"/>
      <c r="FNP2472" s="584"/>
      <c r="FNQ2472" s="585"/>
      <c r="FNR2472" s="70"/>
      <c r="FNS2472" s="586"/>
      <c r="FNT2472" s="586"/>
      <c r="FNU2472" s="583"/>
      <c r="FNV2472" s="584"/>
      <c r="FNW2472" s="585"/>
      <c r="FNX2472" s="70"/>
      <c r="FNY2472" s="586"/>
      <c r="FNZ2472" s="586"/>
      <c r="FOA2472" s="583"/>
      <c r="FOB2472" s="584"/>
      <c r="FOC2472" s="585"/>
      <c r="FOD2472" s="70"/>
      <c r="FOE2472" s="586"/>
      <c r="FOF2472" s="586"/>
      <c r="FOG2472" s="583"/>
      <c r="FOH2472" s="584"/>
      <c r="FOI2472" s="585"/>
      <c r="FOJ2472" s="70"/>
      <c r="FOK2472" s="586"/>
      <c r="FOL2472" s="586"/>
      <c r="FOM2472" s="583"/>
      <c r="FON2472" s="584"/>
      <c r="FOO2472" s="585"/>
      <c r="FOP2472" s="70"/>
      <c r="FOQ2472" s="586"/>
      <c r="FOR2472" s="586"/>
      <c r="FOS2472" s="583"/>
      <c r="FOT2472" s="584"/>
      <c r="FOU2472" s="585"/>
      <c r="FOV2472" s="70"/>
      <c r="FOW2472" s="586"/>
      <c r="FOX2472" s="586"/>
      <c r="FOY2472" s="583"/>
      <c r="FOZ2472" s="584"/>
      <c r="FPA2472" s="585"/>
      <c r="FPB2472" s="70"/>
      <c r="FPC2472" s="586"/>
      <c r="FPD2472" s="586"/>
      <c r="FPE2472" s="583"/>
      <c r="FPF2472" s="584"/>
      <c r="FPG2472" s="585"/>
      <c r="FPH2472" s="70"/>
      <c r="FPI2472" s="586"/>
      <c r="FPJ2472" s="586"/>
      <c r="FPK2472" s="583"/>
      <c r="FPL2472" s="584"/>
      <c r="FPM2472" s="585"/>
      <c r="FPN2472" s="70"/>
      <c r="FPO2472" s="586"/>
      <c r="FPP2472" s="586"/>
      <c r="FPQ2472" s="583"/>
      <c r="FPR2472" s="584"/>
      <c r="FPS2472" s="585"/>
      <c r="FPT2472" s="70"/>
      <c r="FPU2472" s="586"/>
      <c r="FPV2472" s="586"/>
      <c r="FPW2472" s="583"/>
      <c r="FPX2472" s="584"/>
      <c r="FPY2472" s="585"/>
      <c r="FPZ2472" s="70"/>
      <c r="FQA2472" s="586"/>
      <c r="FQB2472" s="586"/>
      <c r="FQC2472" s="583"/>
      <c r="FQD2472" s="584"/>
      <c r="FQE2472" s="585"/>
      <c r="FQF2472" s="70"/>
      <c r="FQG2472" s="586"/>
      <c r="FQH2472" s="586"/>
      <c r="FQI2472" s="583"/>
      <c r="FQJ2472" s="584"/>
      <c r="FQK2472" s="585"/>
      <c r="FQL2472" s="70"/>
      <c r="FQM2472" s="586"/>
      <c r="FQN2472" s="586"/>
      <c r="FQO2472" s="583"/>
      <c r="FQP2472" s="584"/>
      <c r="FQQ2472" s="585"/>
      <c r="FQR2472" s="70"/>
      <c r="FQS2472" s="586"/>
      <c r="FQT2472" s="586"/>
      <c r="FQU2472" s="583"/>
      <c r="FQV2472" s="584"/>
      <c r="FQW2472" s="585"/>
      <c r="FQX2472" s="70"/>
      <c r="FQY2472" s="586"/>
      <c r="FQZ2472" s="586"/>
      <c r="FRA2472" s="583"/>
      <c r="FRB2472" s="584"/>
      <c r="FRC2472" s="585"/>
      <c r="FRD2472" s="70"/>
      <c r="FRE2472" s="586"/>
      <c r="FRF2472" s="586"/>
      <c r="FRG2472" s="583"/>
      <c r="FRH2472" s="584"/>
      <c r="FRI2472" s="585"/>
      <c r="FRJ2472" s="70"/>
      <c r="FRK2472" s="586"/>
      <c r="FRL2472" s="586"/>
      <c r="FRM2472" s="583"/>
      <c r="FRN2472" s="584"/>
      <c r="FRO2472" s="585"/>
      <c r="FRP2472" s="70"/>
      <c r="FRQ2472" s="586"/>
      <c r="FRR2472" s="586"/>
      <c r="FRS2472" s="583"/>
      <c r="FRT2472" s="584"/>
      <c r="FRU2472" s="585"/>
      <c r="FRV2472" s="70"/>
      <c r="FRW2472" s="586"/>
      <c r="FRX2472" s="586"/>
      <c r="FRY2472" s="583"/>
      <c r="FRZ2472" s="584"/>
      <c r="FSA2472" s="585"/>
      <c r="FSB2472" s="70"/>
      <c r="FSC2472" s="586"/>
      <c r="FSD2472" s="586"/>
      <c r="FSE2472" s="583"/>
      <c r="FSF2472" s="584"/>
      <c r="FSG2472" s="585"/>
      <c r="FSH2472" s="70"/>
      <c r="FSI2472" s="586"/>
      <c r="FSJ2472" s="586"/>
      <c r="FSK2472" s="583"/>
      <c r="FSL2472" s="584"/>
      <c r="FSM2472" s="585"/>
      <c r="FSN2472" s="70"/>
      <c r="FSO2472" s="586"/>
      <c r="FSP2472" s="586"/>
      <c r="FSQ2472" s="583"/>
      <c r="FSR2472" s="584"/>
      <c r="FSS2472" s="585"/>
      <c r="FST2472" s="70"/>
      <c r="FSU2472" s="586"/>
      <c r="FSV2472" s="586"/>
      <c r="FSW2472" s="583"/>
      <c r="FSX2472" s="584"/>
      <c r="FSY2472" s="585"/>
      <c r="FSZ2472" s="70"/>
      <c r="FTA2472" s="586"/>
      <c r="FTB2472" s="586"/>
      <c r="FTC2472" s="583"/>
      <c r="FTD2472" s="584"/>
      <c r="FTE2472" s="585"/>
      <c r="FTF2472" s="70"/>
      <c r="FTG2472" s="586"/>
      <c r="FTH2472" s="586"/>
      <c r="FTI2472" s="583"/>
      <c r="FTJ2472" s="584"/>
      <c r="FTK2472" s="585"/>
      <c r="FTL2472" s="70"/>
      <c r="FTM2472" s="586"/>
      <c r="FTN2472" s="586"/>
      <c r="FTO2472" s="583"/>
      <c r="FTP2472" s="584"/>
      <c r="FTQ2472" s="585"/>
      <c r="FTR2472" s="70"/>
      <c r="FTS2472" s="586"/>
      <c r="FTT2472" s="586"/>
      <c r="FTU2472" s="583"/>
      <c r="FTV2472" s="584"/>
      <c r="FTW2472" s="585"/>
      <c r="FTX2472" s="70"/>
      <c r="FTY2472" s="586"/>
      <c r="FTZ2472" s="586"/>
      <c r="FUA2472" s="583"/>
      <c r="FUB2472" s="584"/>
      <c r="FUC2472" s="585"/>
      <c r="FUD2472" s="70"/>
      <c r="FUE2472" s="586"/>
      <c r="FUF2472" s="586"/>
      <c r="FUG2472" s="583"/>
      <c r="FUH2472" s="584"/>
      <c r="FUI2472" s="585"/>
      <c r="FUJ2472" s="70"/>
      <c r="FUK2472" s="586"/>
      <c r="FUL2472" s="586"/>
      <c r="FUM2472" s="583"/>
      <c r="FUN2472" s="584"/>
      <c r="FUO2472" s="585"/>
      <c r="FUP2472" s="70"/>
      <c r="FUQ2472" s="586"/>
      <c r="FUR2472" s="586"/>
      <c r="FUS2472" s="583"/>
      <c r="FUT2472" s="584"/>
      <c r="FUU2472" s="585"/>
      <c r="FUV2472" s="70"/>
      <c r="FUW2472" s="586"/>
      <c r="FUX2472" s="586"/>
      <c r="FUY2472" s="583"/>
      <c r="FUZ2472" s="584"/>
      <c r="FVA2472" s="585"/>
      <c r="FVB2472" s="70"/>
      <c r="FVC2472" s="586"/>
      <c r="FVD2472" s="586"/>
      <c r="FVE2472" s="583"/>
      <c r="FVF2472" s="584"/>
      <c r="FVG2472" s="585"/>
      <c r="FVH2472" s="70"/>
      <c r="FVI2472" s="586"/>
      <c r="FVJ2472" s="586"/>
      <c r="FVK2472" s="583"/>
      <c r="FVL2472" s="584"/>
      <c r="FVM2472" s="585"/>
      <c r="FVN2472" s="70"/>
      <c r="FVO2472" s="586"/>
      <c r="FVP2472" s="586"/>
      <c r="FVQ2472" s="583"/>
      <c r="FVR2472" s="584"/>
      <c r="FVS2472" s="585"/>
      <c r="FVT2472" s="70"/>
      <c r="FVU2472" s="586"/>
      <c r="FVV2472" s="586"/>
      <c r="FVW2472" s="583"/>
      <c r="FVX2472" s="584"/>
      <c r="FVY2472" s="585"/>
      <c r="FVZ2472" s="70"/>
      <c r="FWA2472" s="586"/>
      <c r="FWB2472" s="586"/>
      <c r="FWC2472" s="583"/>
      <c r="FWD2472" s="584"/>
      <c r="FWE2472" s="585"/>
      <c r="FWF2472" s="70"/>
      <c r="FWG2472" s="586"/>
      <c r="FWH2472" s="586"/>
      <c r="FWI2472" s="583"/>
      <c r="FWJ2472" s="584"/>
      <c r="FWK2472" s="585"/>
      <c r="FWL2472" s="70"/>
      <c r="FWM2472" s="586"/>
      <c r="FWN2472" s="586"/>
      <c r="FWO2472" s="583"/>
      <c r="FWP2472" s="584"/>
      <c r="FWQ2472" s="585"/>
      <c r="FWR2472" s="70"/>
      <c r="FWS2472" s="586"/>
      <c r="FWT2472" s="586"/>
      <c r="FWU2472" s="583"/>
      <c r="FWV2472" s="584"/>
      <c r="FWW2472" s="585"/>
      <c r="FWX2472" s="70"/>
      <c r="FWY2472" s="586"/>
      <c r="FWZ2472" s="586"/>
      <c r="FXA2472" s="583"/>
      <c r="FXB2472" s="584"/>
      <c r="FXC2472" s="585"/>
      <c r="FXD2472" s="70"/>
      <c r="FXE2472" s="586"/>
      <c r="FXF2472" s="586"/>
      <c r="FXG2472" s="583"/>
      <c r="FXH2472" s="584"/>
      <c r="FXI2472" s="585"/>
      <c r="FXJ2472" s="70"/>
      <c r="FXK2472" s="586"/>
      <c r="FXL2472" s="586"/>
      <c r="FXM2472" s="583"/>
      <c r="FXN2472" s="584"/>
      <c r="FXO2472" s="585"/>
      <c r="FXP2472" s="70"/>
      <c r="FXQ2472" s="586"/>
      <c r="FXR2472" s="586"/>
      <c r="FXS2472" s="583"/>
      <c r="FXT2472" s="584"/>
      <c r="FXU2472" s="585"/>
      <c r="FXV2472" s="70"/>
      <c r="FXW2472" s="586"/>
      <c r="FXX2472" s="586"/>
      <c r="FXY2472" s="583"/>
      <c r="FXZ2472" s="584"/>
      <c r="FYA2472" s="585"/>
      <c r="FYB2472" s="70"/>
      <c r="FYC2472" s="586"/>
      <c r="FYD2472" s="586"/>
      <c r="FYE2472" s="583"/>
      <c r="FYF2472" s="584"/>
      <c r="FYG2472" s="585"/>
      <c r="FYH2472" s="70"/>
      <c r="FYI2472" s="586"/>
      <c r="FYJ2472" s="586"/>
      <c r="FYK2472" s="583"/>
      <c r="FYL2472" s="584"/>
      <c r="FYM2472" s="585"/>
      <c r="FYN2472" s="70"/>
      <c r="FYO2472" s="586"/>
      <c r="FYP2472" s="586"/>
      <c r="FYQ2472" s="583"/>
      <c r="FYR2472" s="584"/>
      <c r="FYS2472" s="585"/>
      <c r="FYT2472" s="70"/>
      <c r="FYU2472" s="586"/>
      <c r="FYV2472" s="586"/>
      <c r="FYW2472" s="583"/>
      <c r="FYX2472" s="584"/>
      <c r="FYY2472" s="585"/>
      <c r="FYZ2472" s="70"/>
      <c r="FZA2472" s="586"/>
      <c r="FZB2472" s="586"/>
      <c r="FZC2472" s="583"/>
      <c r="FZD2472" s="584"/>
      <c r="FZE2472" s="585"/>
      <c r="FZF2472" s="70"/>
      <c r="FZG2472" s="586"/>
      <c r="FZH2472" s="586"/>
      <c r="FZI2472" s="583"/>
      <c r="FZJ2472" s="584"/>
      <c r="FZK2472" s="585"/>
      <c r="FZL2472" s="70"/>
      <c r="FZM2472" s="586"/>
      <c r="FZN2472" s="586"/>
      <c r="FZO2472" s="583"/>
      <c r="FZP2472" s="584"/>
      <c r="FZQ2472" s="585"/>
      <c r="FZR2472" s="70"/>
      <c r="FZS2472" s="586"/>
      <c r="FZT2472" s="586"/>
      <c r="FZU2472" s="583"/>
      <c r="FZV2472" s="584"/>
      <c r="FZW2472" s="585"/>
      <c r="FZX2472" s="70"/>
      <c r="FZY2472" s="586"/>
      <c r="FZZ2472" s="586"/>
      <c r="GAA2472" s="583"/>
      <c r="GAB2472" s="584"/>
      <c r="GAC2472" s="585"/>
      <c r="GAD2472" s="70"/>
      <c r="GAE2472" s="586"/>
      <c r="GAF2472" s="586"/>
      <c r="GAG2472" s="583"/>
      <c r="GAH2472" s="584"/>
      <c r="GAI2472" s="585"/>
      <c r="GAJ2472" s="70"/>
      <c r="GAK2472" s="586"/>
      <c r="GAL2472" s="586"/>
      <c r="GAM2472" s="583"/>
      <c r="GAN2472" s="584"/>
      <c r="GAO2472" s="585"/>
      <c r="GAP2472" s="70"/>
      <c r="GAQ2472" s="586"/>
      <c r="GAR2472" s="586"/>
      <c r="GAS2472" s="583"/>
      <c r="GAT2472" s="584"/>
      <c r="GAU2472" s="585"/>
      <c r="GAV2472" s="70"/>
      <c r="GAW2472" s="586"/>
      <c r="GAX2472" s="586"/>
      <c r="GAY2472" s="583"/>
      <c r="GAZ2472" s="584"/>
      <c r="GBA2472" s="585"/>
      <c r="GBB2472" s="70"/>
      <c r="GBC2472" s="586"/>
      <c r="GBD2472" s="586"/>
      <c r="GBE2472" s="583"/>
      <c r="GBF2472" s="584"/>
      <c r="GBG2472" s="585"/>
      <c r="GBH2472" s="70"/>
      <c r="GBI2472" s="586"/>
      <c r="GBJ2472" s="586"/>
      <c r="GBK2472" s="583"/>
      <c r="GBL2472" s="584"/>
      <c r="GBM2472" s="585"/>
      <c r="GBN2472" s="70"/>
      <c r="GBO2472" s="586"/>
      <c r="GBP2472" s="586"/>
      <c r="GBQ2472" s="583"/>
      <c r="GBR2472" s="584"/>
      <c r="GBS2472" s="585"/>
      <c r="GBT2472" s="70"/>
      <c r="GBU2472" s="586"/>
      <c r="GBV2472" s="586"/>
      <c r="GBW2472" s="583"/>
      <c r="GBX2472" s="584"/>
      <c r="GBY2472" s="585"/>
      <c r="GBZ2472" s="70"/>
      <c r="GCA2472" s="586"/>
      <c r="GCB2472" s="586"/>
      <c r="GCC2472" s="583"/>
      <c r="GCD2472" s="584"/>
      <c r="GCE2472" s="585"/>
      <c r="GCF2472" s="70"/>
      <c r="GCG2472" s="586"/>
      <c r="GCH2472" s="586"/>
      <c r="GCI2472" s="583"/>
      <c r="GCJ2472" s="584"/>
      <c r="GCK2472" s="585"/>
      <c r="GCL2472" s="70"/>
      <c r="GCM2472" s="586"/>
      <c r="GCN2472" s="586"/>
      <c r="GCO2472" s="583"/>
      <c r="GCP2472" s="584"/>
      <c r="GCQ2472" s="585"/>
      <c r="GCR2472" s="70"/>
      <c r="GCS2472" s="586"/>
      <c r="GCT2472" s="586"/>
      <c r="GCU2472" s="583"/>
      <c r="GCV2472" s="584"/>
      <c r="GCW2472" s="585"/>
      <c r="GCX2472" s="70"/>
      <c r="GCY2472" s="586"/>
      <c r="GCZ2472" s="586"/>
      <c r="GDA2472" s="583"/>
      <c r="GDB2472" s="584"/>
      <c r="GDC2472" s="585"/>
      <c r="GDD2472" s="70"/>
      <c r="GDE2472" s="586"/>
      <c r="GDF2472" s="586"/>
      <c r="GDG2472" s="583"/>
      <c r="GDH2472" s="584"/>
      <c r="GDI2472" s="585"/>
      <c r="GDJ2472" s="70"/>
      <c r="GDK2472" s="586"/>
      <c r="GDL2472" s="586"/>
      <c r="GDM2472" s="583"/>
      <c r="GDN2472" s="584"/>
      <c r="GDO2472" s="585"/>
      <c r="GDP2472" s="70"/>
      <c r="GDQ2472" s="586"/>
      <c r="GDR2472" s="586"/>
      <c r="GDS2472" s="583"/>
      <c r="GDT2472" s="584"/>
      <c r="GDU2472" s="585"/>
      <c r="GDV2472" s="70"/>
      <c r="GDW2472" s="586"/>
      <c r="GDX2472" s="586"/>
      <c r="GDY2472" s="583"/>
      <c r="GDZ2472" s="584"/>
      <c r="GEA2472" s="585"/>
      <c r="GEB2472" s="70"/>
      <c r="GEC2472" s="586"/>
      <c r="GED2472" s="586"/>
      <c r="GEE2472" s="583"/>
      <c r="GEF2472" s="584"/>
      <c r="GEG2472" s="585"/>
      <c r="GEH2472" s="70"/>
      <c r="GEI2472" s="586"/>
      <c r="GEJ2472" s="586"/>
      <c r="GEK2472" s="583"/>
      <c r="GEL2472" s="584"/>
      <c r="GEM2472" s="585"/>
      <c r="GEN2472" s="70"/>
      <c r="GEO2472" s="586"/>
      <c r="GEP2472" s="586"/>
      <c r="GEQ2472" s="583"/>
      <c r="GER2472" s="584"/>
      <c r="GES2472" s="585"/>
      <c r="GET2472" s="70"/>
      <c r="GEU2472" s="586"/>
      <c r="GEV2472" s="586"/>
      <c r="GEW2472" s="583"/>
      <c r="GEX2472" s="584"/>
      <c r="GEY2472" s="585"/>
      <c r="GEZ2472" s="70"/>
      <c r="GFA2472" s="586"/>
      <c r="GFB2472" s="586"/>
      <c r="GFC2472" s="583"/>
      <c r="GFD2472" s="584"/>
      <c r="GFE2472" s="585"/>
      <c r="GFF2472" s="70"/>
      <c r="GFG2472" s="586"/>
      <c r="GFH2472" s="586"/>
      <c r="GFI2472" s="583"/>
      <c r="GFJ2472" s="584"/>
      <c r="GFK2472" s="585"/>
      <c r="GFL2472" s="70"/>
      <c r="GFM2472" s="586"/>
      <c r="GFN2472" s="586"/>
      <c r="GFO2472" s="583"/>
      <c r="GFP2472" s="584"/>
      <c r="GFQ2472" s="585"/>
      <c r="GFR2472" s="70"/>
      <c r="GFS2472" s="586"/>
      <c r="GFT2472" s="586"/>
      <c r="GFU2472" s="583"/>
      <c r="GFV2472" s="584"/>
      <c r="GFW2472" s="585"/>
      <c r="GFX2472" s="70"/>
      <c r="GFY2472" s="586"/>
      <c r="GFZ2472" s="586"/>
      <c r="GGA2472" s="583"/>
      <c r="GGB2472" s="584"/>
      <c r="GGC2472" s="585"/>
      <c r="GGD2472" s="70"/>
      <c r="GGE2472" s="586"/>
      <c r="GGF2472" s="586"/>
      <c r="GGG2472" s="583"/>
      <c r="GGH2472" s="584"/>
      <c r="GGI2472" s="585"/>
      <c r="GGJ2472" s="70"/>
      <c r="GGK2472" s="586"/>
      <c r="GGL2472" s="586"/>
      <c r="GGM2472" s="583"/>
      <c r="GGN2472" s="584"/>
      <c r="GGO2472" s="585"/>
      <c r="GGP2472" s="70"/>
      <c r="GGQ2472" s="586"/>
      <c r="GGR2472" s="586"/>
      <c r="GGS2472" s="583"/>
      <c r="GGT2472" s="584"/>
      <c r="GGU2472" s="585"/>
      <c r="GGV2472" s="70"/>
      <c r="GGW2472" s="586"/>
      <c r="GGX2472" s="586"/>
      <c r="GGY2472" s="583"/>
      <c r="GGZ2472" s="584"/>
      <c r="GHA2472" s="585"/>
      <c r="GHB2472" s="70"/>
      <c r="GHC2472" s="586"/>
      <c r="GHD2472" s="586"/>
      <c r="GHE2472" s="583"/>
      <c r="GHF2472" s="584"/>
      <c r="GHG2472" s="585"/>
      <c r="GHH2472" s="70"/>
      <c r="GHI2472" s="586"/>
      <c r="GHJ2472" s="586"/>
      <c r="GHK2472" s="583"/>
      <c r="GHL2472" s="584"/>
      <c r="GHM2472" s="585"/>
      <c r="GHN2472" s="70"/>
      <c r="GHO2472" s="586"/>
      <c r="GHP2472" s="586"/>
      <c r="GHQ2472" s="583"/>
      <c r="GHR2472" s="584"/>
      <c r="GHS2472" s="585"/>
      <c r="GHT2472" s="70"/>
      <c r="GHU2472" s="586"/>
      <c r="GHV2472" s="586"/>
      <c r="GHW2472" s="583"/>
      <c r="GHX2472" s="584"/>
      <c r="GHY2472" s="585"/>
      <c r="GHZ2472" s="70"/>
      <c r="GIA2472" s="586"/>
      <c r="GIB2472" s="586"/>
      <c r="GIC2472" s="583"/>
      <c r="GID2472" s="584"/>
      <c r="GIE2472" s="585"/>
      <c r="GIF2472" s="70"/>
      <c r="GIG2472" s="586"/>
      <c r="GIH2472" s="586"/>
      <c r="GII2472" s="583"/>
      <c r="GIJ2472" s="584"/>
      <c r="GIK2472" s="585"/>
      <c r="GIL2472" s="70"/>
      <c r="GIM2472" s="586"/>
      <c r="GIN2472" s="586"/>
      <c r="GIO2472" s="583"/>
      <c r="GIP2472" s="584"/>
      <c r="GIQ2472" s="585"/>
      <c r="GIR2472" s="70"/>
      <c r="GIS2472" s="586"/>
      <c r="GIT2472" s="586"/>
      <c r="GIU2472" s="583"/>
      <c r="GIV2472" s="584"/>
      <c r="GIW2472" s="585"/>
      <c r="GIX2472" s="70"/>
      <c r="GIY2472" s="586"/>
      <c r="GIZ2472" s="586"/>
      <c r="GJA2472" s="583"/>
      <c r="GJB2472" s="584"/>
      <c r="GJC2472" s="585"/>
      <c r="GJD2472" s="70"/>
      <c r="GJE2472" s="586"/>
      <c r="GJF2472" s="586"/>
      <c r="GJG2472" s="583"/>
      <c r="GJH2472" s="584"/>
      <c r="GJI2472" s="585"/>
      <c r="GJJ2472" s="70"/>
      <c r="GJK2472" s="586"/>
      <c r="GJL2472" s="586"/>
      <c r="GJM2472" s="583"/>
      <c r="GJN2472" s="584"/>
      <c r="GJO2472" s="585"/>
      <c r="GJP2472" s="70"/>
      <c r="GJQ2472" s="586"/>
      <c r="GJR2472" s="586"/>
      <c r="GJS2472" s="583"/>
      <c r="GJT2472" s="584"/>
      <c r="GJU2472" s="585"/>
      <c r="GJV2472" s="70"/>
      <c r="GJW2472" s="586"/>
      <c r="GJX2472" s="586"/>
      <c r="GJY2472" s="583"/>
      <c r="GJZ2472" s="584"/>
      <c r="GKA2472" s="585"/>
      <c r="GKB2472" s="70"/>
      <c r="GKC2472" s="586"/>
      <c r="GKD2472" s="586"/>
      <c r="GKE2472" s="583"/>
      <c r="GKF2472" s="584"/>
      <c r="GKG2472" s="585"/>
      <c r="GKH2472" s="70"/>
      <c r="GKI2472" s="586"/>
      <c r="GKJ2472" s="586"/>
      <c r="GKK2472" s="583"/>
      <c r="GKL2472" s="584"/>
      <c r="GKM2472" s="585"/>
      <c r="GKN2472" s="70"/>
      <c r="GKO2472" s="586"/>
      <c r="GKP2472" s="586"/>
      <c r="GKQ2472" s="583"/>
      <c r="GKR2472" s="584"/>
      <c r="GKS2472" s="585"/>
      <c r="GKT2472" s="70"/>
      <c r="GKU2472" s="586"/>
      <c r="GKV2472" s="586"/>
      <c r="GKW2472" s="583"/>
      <c r="GKX2472" s="584"/>
      <c r="GKY2472" s="585"/>
      <c r="GKZ2472" s="70"/>
      <c r="GLA2472" s="586"/>
      <c r="GLB2472" s="586"/>
      <c r="GLC2472" s="583"/>
      <c r="GLD2472" s="584"/>
      <c r="GLE2472" s="585"/>
      <c r="GLF2472" s="70"/>
      <c r="GLG2472" s="586"/>
      <c r="GLH2472" s="586"/>
      <c r="GLI2472" s="583"/>
      <c r="GLJ2472" s="584"/>
      <c r="GLK2472" s="585"/>
      <c r="GLL2472" s="70"/>
      <c r="GLM2472" s="586"/>
      <c r="GLN2472" s="586"/>
      <c r="GLO2472" s="583"/>
      <c r="GLP2472" s="584"/>
      <c r="GLQ2472" s="585"/>
      <c r="GLR2472" s="70"/>
      <c r="GLS2472" s="586"/>
      <c r="GLT2472" s="586"/>
      <c r="GLU2472" s="583"/>
      <c r="GLV2472" s="584"/>
      <c r="GLW2472" s="585"/>
      <c r="GLX2472" s="70"/>
      <c r="GLY2472" s="586"/>
      <c r="GLZ2472" s="586"/>
      <c r="GMA2472" s="583"/>
      <c r="GMB2472" s="584"/>
      <c r="GMC2472" s="585"/>
      <c r="GMD2472" s="70"/>
      <c r="GME2472" s="586"/>
      <c r="GMF2472" s="586"/>
      <c r="GMG2472" s="583"/>
      <c r="GMH2472" s="584"/>
      <c r="GMI2472" s="585"/>
      <c r="GMJ2472" s="70"/>
      <c r="GMK2472" s="586"/>
      <c r="GML2472" s="586"/>
      <c r="GMM2472" s="583"/>
      <c r="GMN2472" s="584"/>
      <c r="GMO2472" s="585"/>
      <c r="GMP2472" s="70"/>
      <c r="GMQ2472" s="586"/>
      <c r="GMR2472" s="586"/>
      <c r="GMS2472" s="583"/>
      <c r="GMT2472" s="584"/>
      <c r="GMU2472" s="585"/>
      <c r="GMV2472" s="70"/>
      <c r="GMW2472" s="586"/>
      <c r="GMX2472" s="586"/>
      <c r="GMY2472" s="583"/>
      <c r="GMZ2472" s="584"/>
      <c r="GNA2472" s="585"/>
      <c r="GNB2472" s="70"/>
      <c r="GNC2472" s="586"/>
      <c r="GND2472" s="586"/>
      <c r="GNE2472" s="583"/>
      <c r="GNF2472" s="584"/>
      <c r="GNG2472" s="585"/>
      <c r="GNH2472" s="70"/>
      <c r="GNI2472" s="586"/>
      <c r="GNJ2472" s="586"/>
      <c r="GNK2472" s="583"/>
      <c r="GNL2472" s="584"/>
      <c r="GNM2472" s="585"/>
      <c r="GNN2472" s="70"/>
      <c r="GNO2472" s="586"/>
      <c r="GNP2472" s="586"/>
      <c r="GNQ2472" s="583"/>
      <c r="GNR2472" s="584"/>
      <c r="GNS2472" s="585"/>
      <c r="GNT2472" s="70"/>
      <c r="GNU2472" s="586"/>
      <c r="GNV2472" s="586"/>
      <c r="GNW2472" s="583"/>
      <c r="GNX2472" s="584"/>
      <c r="GNY2472" s="585"/>
      <c r="GNZ2472" s="70"/>
      <c r="GOA2472" s="586"/>
      <c r="GOB2472" s="586"/>
      <c r="GOC2472" s="583"/>
      <c r="GOD2472" s="584"/>
      <c r="GOE2472" s="585"/>
      <c r="GOF2472" s="70"/>
      <c r="GOG2472" s="586"/>
      <c r="GOH2472" s="586"/>
      <c r="GOI2472" s="583"/>
      <c r="GOJ2472" s="584"/>
      <c r="GOK2472" s="585"/>
      <c r="GOL2472" s="70"/>
      <c r="GOM2472" s="586"/>
      <c r="GON2472" s="586"/>
      <c r="GOO2472" s="583"/>
      <c r="GOP2472" s="584"/>
      <c r="GOQ2472" s="585"/>
      <c r="GOR2472" s="70"/>
      <c r="GOS2472" s="586"/>
      <c r="GOT2472" s="586"/>
      <c r="GOU2472" s="583"/>
      <c r="GOV2472" s="584"/>
      <c r="GOW2472" s="585"/>
      <c r="GOX2472" s="70"/>
      <c r="GOY2472" s="586"/>
      <c r="GOZ2472" s="586"/>
      <c r="GPA2472" s="583"/>
      <c r="GPB2472" s="584"/>
      <c r="GPC2472" s="585"/>
      <c r="GPD2472" s="70"/>
      <c r="GPE2472" s="586"/>
      <c r="GPF2472" s="586"/>
      <c r="GPG2472" s="583"/>
      <c r="GPH2472" s="584"/>
      <c r="GPI2472" s="585"/>
      <c r="GPJ2472" s="70"/>
      <c r="GPK2472" s="586"/>
      <c r="GPL2472" s="586"/>
      <c r="GPM2472" s="583"/>
      <c r="GPN2472" s="584"/>
      <c r="GPO2472" s="585"/>
      <c r="GPP2472" s="70"/>
      <c r="GPQ2472" s="586"/>
      <c r="GPR2472" s="586"/>
      <c r="GPS2472" s="583"/>
      <c r="GPT2472" s="584"/>
      <c r="GPU2472" s="585"/>
      <c r="GPV2472" s="70"/>
      <c r="GPW2472" s="586"/>
      <c r="GPX2472" s="586"/>
      <c r="GPY2472" s="583"/>
      <c r="GPZ2472" s="584"/>
      <c r="GQA2472" s="585"/>
      <c r="GQB2472" s="70"/>
      <c r="GQC2472" s="586"/>
      <c r="GQD2472" s="586"/>
      <c r="GQE2472" s="583"/>
      <c r="GQF2472" s="584"/>
      <c r="GQG2472" s="585"/>
      <c r="GQH2472" s="70"/>
      <c r="GQI2472" s="586"/>
      <c r="GQJ2472" s="586"/>
      <c r="GQK2472" s="583"/>
      <c r="GQL2472" s="584"/>
      <c r="GQM2472" s="585"/>
      <c r="GQN2472" s="70"/>
      <c r="GQO2472" s="586"/>
      <c r="GQP2472" s="586"/>
      <c r="GQQ2472" s="583"/>
      <c r="GQR2472" s="584"/>
      <c r="GQS2472" s="585"/>
      <c r="GQT2472" s="70"/>
      <c r="GQU2472" s="586"/>
      <c r="GQV2472" s="586"/>
      <c r="GQW2472" s="583"/>
      <c r="GQX2472" s="584"/>
      <c r="GQY2472" s="585"/>
      <c r="GQZ2472" s="70"/>
      <c r="GRA2472" s="586"/>
      <c r="GRB2472" s="586"/>
      <c r="GRC2472" s="583"/>
      <c r="GRD2472" s="584"/>
      <c r="GRE2472" s="585"/>
      <c r="GRF2472" s="70"/>
      <c r="GRG2472" s="586"/>
      <c r="GRH2472" s="586"/>
      <c r="GRI2472" s="583"/>
      <c r="GRJ2472" s="584"/>
      <c r="GRK2472" s="585"/>
      <c r="GRL2472" s="70"/>
      <c r="GRM2472" s="586"/>
      <c r="GRN2472" s="586"/>
      <c r="GRO2472" s="583"/>
      <c r="GRP2472" s="584"/>
      <c r="GRQ2472" s="585"/>
      <c r="GRR2472" s="70"/>
      <c r="GRS2472" s="586"/>
      <c r="GRT2472" s="586"/>
      <c r="GRU2472" s="583"/>
      <c r="GRV2472" s="584"/>
      <c r="GRW2472" s="585"/>
      <c r="GRX2472" s="70"/>
      <c r="GRY2472" s="586"/>
      <c r="GRZ2472" s="586"/>
      <c r="GSA2472" s="583"/>
      <c r="GSB2472" s="584"/>
      <c r="GSC2472" s="585"/>
      <c r="GSD2472" s="70"/>
      <c r="GSE2472" s="586"/>
      <c r="GSF2472" s="586"/>
      <c r="GSG2472" s="583"/>
      <c r="GSH2472" s="584"/>
      <c r="GSI2472" s="585"/>
      <c r="GSJ2472" s="70"/>
      <c r="GSK2472" s="586"/>
      <c r="GSL2472" s="586"/>
      <c r="GSM2472" s="583"/>
      <c r="GSN2472" s="584"/>
      <c r="GSO2472" s="585"/>
      <c r="GSP2472" s="70"/>
      <c r="GSQ2472" s="586"/>
      <c r="GSR2472" s="586"/>
      <c r="GSS2472" s="583"/>
      <c r="GST2472" s="584"/>
      <c r="GSU2472" s="585"/>
      <c r="GSV2472" s="70"/>
      <c r="GSW2472" s="586"/>
      <c r="GSX2472" s="586"/>
      <c r="GSY2472" s="583"/>
      <c r="GSZ2472" s="584"/>
      <c r="GTA2472" s="585"/>
      <c r="GTB2472" s="70"/>
      <c r="GTC2472" s="586"/>
      <c r="GTD2472" s="586"/>
      <c r="GTE2472" s="583"/>
      <c r="GTF2472" s="584"/>
      <c r="GTG2472" s="585"/>
      <c r="GTH2472" s="70"/>
      <c r="GTI2472" s="586"/>
      <c r="GTJ2472" s="586"/>
      <c r="GTK2472" s="583"/>
      <c r="GTL2472" s="584"/>
      <c r="GTM2472" s="585"/>
      <c r="GTN2472" s="70"/>
      <c r="GTO2472" s="586"/>
      <c r="GTP2472" s="586"/>
      <c r="GTQ2472" s="583"/>
      <c r="GTR2472" s="584"/>
      <c r="GTS2472" s="585"/>
      <c r="GTT2472" s="70"/>
      <c r="GTU2472" s="586"/>
      <c r="GTV2472" s="586"/>
      <c r="GTW2472" s="583"/>
      <c r="GTX2472" s="584"/>
      <c r="GTY2472" s="585"/>
      <c r="GTZ2472" s="70"/>
      <c r="GUA2472" s="586"/>
      <c r="GUB2472" s="586"/>
      <c r="GUC2472" s="583"/>
      <c r="GUD2472" s="584"/>
      <c r="GUE2472" s="585"/>
      <c r="GUF2472" s="70"/>
      <c r="GUG2472" s="586"/>
      <c r="GUH2472" s="586"/>
      <c r="GUI2472" s="583"/>
      <c r="GUJ2472" s="584"/>
      <c r="GUK2472" s="585"/>
      <c r="GUL2472" s="70"/>
      <c r="GUM2472" s="586"/>
      <c r="GUN2472" s="586"/>
      <c r="GUO2472" s="583"/>
      <c r="GUP2472" s="584"/>
      <c r="GUQ2472" s="585"/>
      <c r="GUR2472" s="70"/>
      <c r="GUS2472" s="586"/>
      <c r="GUT2472" s="586"/>
      <c r="GUU2472" s="583"/>
      <c r="GUV2472" s="584"/>
      <c r="GUW2472" s="585"/>
      <c r="GUX2472" s="70"/>
      <c r="GUY2472" s="586"/>
      <c r="GUZ2472" s="586"/>
      <c r="GVA2472" s="583"/>
      <c r="GVB2472" s="584"/>
      <c r="GVC2472" s="585"/>
      <c r="GVD2472" s="70"/>
      <c r="GVE2472" s="586"/>
      <c r="GVF2472" s="586"/>
      <c r="GVG2472" s="583"/>
      <c r="GVH2472" s="584"/>
      <c r="GVI2472" s="585"/>
      <c r="GVJ2472" s="70"/>
      <c r="GVK2472" s="586"/>
      <c r="GVL2472" s="586"/>
      <c r="GVM2472" s="583"/>
      <c r="GVN2472" s="584"/>
      <c r="GVO2472" s="585"/>
      <c r="GVP2472" s="70"/>
      <c r="GVQ2472" s="586"/>
      <c r="GVR2472" s="586"/>
      <c r="GVS2472" s="583"/>
      <c r="GVT2472" s="584"/>
      <c r="GVU2472" s="585"/>
      <c r="GVV2472" s="70"/>
      <c r="GVW2472" s="586"/>
      <c r="GVX2472" s="586"/>
      <c r="GVY2472" s="583"/>
      <c r="GVZ2472" s="584"/>
      <c r="GWA2472" s="585"/>
      <c r="GWB2472" s="70"/>
      <c r="GWC2472" s="586"/>
      <c r="GWD2472" s="586"/>
      <c r="GWE2472" s="583"/>
      <c r="GWF2472" s="584"/>
      <c r="GWG2472" s="585"/>
      <c r="GWH2472" s="70"/>
      <c r="GWI2472" s="586"/>
      <c r="GWJ2472" s="586"/>
      <c r="GWK2472" s="583"/>
      <c r="GWL2472" s="584"/>
      <c r="GWM2472" s="585"/>
      <c r="GWN2472" s="70"/>
      <c r="GWO2472" s="586"/>
      <c r="GWP2472" s="586"/>
      <c r="GWQ2472" s="583"/>
      <c r="GWR2472" s="584"/>
      <c r="GWS2472" s="585"/>
      <c r="GWT2472" s="70"/>
      <c r="GWU2472" s="586"/>
      <c r="GWV2472" s="586"/>
      <c r="GWW2472" s="583"/>
      <c r="GWX2472" s="584"/>
      <c r="GWY2472" s="585"/>
      <c r="GWZ2472" s="70"/>
      <c r="GXA2472" s="586"/>
      <c r="GXB2472" s="586"/>
      <c r="GXC2472" s="583"/>
      <c r="GXD2472" s="584"/>
      <c r="GXE2472" s="585"/>
      <c r="GXF2472" s="70"/>
      <c r="GXG2472" s="586"/>
      <c r="GXH2472" s="586"/>
      <c r="GXI2472" s="583"/>
      <c r="GXJ2472" s="584"/>
      <c r="GXK2472" s="585"/>
      <c r="GXL2472" s="70"/>
      <c r="GXM2472" s="586"/>
      <c r="GXN2472" s="586"/>
      <c r="GXO2472" s="583"/>
      <c r="GXP2472" s="584"/>
      <c r="GXQ2472" s="585"/>
      <c r="GXR2472" s="70"/>
      <c r="GXS2472" s="586"/>
      <c r="GXT2472" s="586"/>
      <c r="GXU2472" s="583"/>
      <c r="GXV2472" s="584"/>
      <c r="GXW2472" s="585"/>
      <c r="GXX2472" s="70"/>
      <c r="GXY2472" s="586"/>
      <c r="GXZ2472" s="586"/>
      <c r="GYA2472" s="583"/>
      <c r="GYB2472" s="584"/>
      <c r="GYC2472" s="585"/>
      <c r="GYD2472" s="70"/>
      <c r="GYE2472" s="586"/>
      <c r="GYF2472" s="586"/>
      <c r="GYG2472" s="583"/>
      <c r="GYH2472" s="584"/>
      <c r="GYI2472" s="585"/>
      <c r="GYJ2472" s="70"/>
      <c r="GYK2472" s="586"/>
      <c r="GYL2472" s="586"/>
      <c r="GYM2472" s="583"/>
      <c r="GYN2472" s="584"/>
      <c r="GYO2472" s="585"/>
      <c r="GYP2472" s="70"/>
      <c r="GYQ2472" s="586"/>
      <c r="GYR2472" s="586"/>
      <c r="GYS2472" s="583"/>
      <c r="GYT2472" s="584"/>
      <c r="GYU2472" s="585"/>
      <c r="GYV2472" s="70"/>
      <c r="GYW2472" s="586"/>
      <c r="GYX2472" s="586"/>
      <c r="GYY2472" s="583"/>
      <c r="GYZ2472" s="584"/>
      <c r="GZA2472" s="585"/>
      <c r="GZB2472" s="70"/>
      <c r="GZC2472" s="586"/>
      <c r="GZD2472" s="586"/>
      <c r="GZE2472" s="583"/>
      <c r="GZF2472" s="584"/>
      <c r="GZG2472" s="585"/>
      <c r="GZH2472" s="70"/>
      <c r="GZI2472" s="586"/>
      <c r="GZJ2472" s="586"/>
      <c r="GZK2472" s="583"/>
      <c r="GZL2472" s="584"/>
      <c r="GZM2472" s="585"/>
      <c r="GZN2472" s="70"/>
      <c r="GZO2472" s="586"/>
      <c r="GZP2472" s="586"/>
      <c r="GZQ2472" s="583"/>
      <c r="GZR2472" s="584"/>
      <c r="GZS2472" s="585"/>
      <c r="GZT2472" s="70"/>
      <c r="GZU2472" s="586"/>
      <c r="GZV2472" s="586"/>
      <c r="GZW2472" s="583"/>
      <c r="GZX2472" s="584"/>
      <c r="GZY2472" s="585"/>
      <c r="GZZ2472" s="70"/>
      <c r="HAA2472" s="586"/>
      <c r="HAB2472" s="586"/>
      <c r="HAC2472" s="583"/>
      <c r="HAD2472" s="584"/>
      <c r="HAE2472" s="585"/>
      <c r="HAF2472" s="70"/>
      <c r="HAG2472" s="586"/>
      <c r="HAH2472" s="586"/>
      <c r="HAI2472" s="583"/>
      <c r="HAJ2472" s="584"/>
      <c r="HAK2472" s="585"/>
      <c r="HAL2472" s="70"/>
      <c r="HAM2472" s="586"/>
      <c r="HAN2472" s="586"/>
      <c r="HAO2472" s="583"/>
      <c r="HAP2472" s="584"/>
      <c r="HAQ2472" s="585"/>
      <c r="HAR2472" s="70"/>
      <c r="HAS2472" s="586"/>
      <c r="HAT2472" s="586"/>
      <c r="HAU2472" s="583"/>
      <c r="HAV2472" s="584"/>
      <c r="HAW2472" s="585"/>
      <c r="HAX2472" s="70"/>
      <c r="HAY2472" s="586"/>
      <c r="HAZ2472" s="586"/>
      <c r="HBA2472" s="583"/>
      <c r="HBB2472" s="584"/>
      <c r="HBC2472" s="585"/>
      <c r="HBD2472" s="70"/>
      <c r="HBE2472" s="586"/>
      <c r="HBF2472" s="586"/>
      <c r="HBG2472" s="583"/>
      <c r="HBH2472" s="584"/>
      <c r="HBI2472" s="585"/>
      <c r="HBJ2472" s="70"/>
      <c r="HBK2472" s="586"/>
      <c r="HBL2472" s="586"/>
      <c r="HBM2472" s="583"/>
      <c r="HBN2472" s="584"/>
      <c r="HBO2472" s="585"/>
      <c r="HBP2472" s="70"/>
      <c r="HBQ2472" s="586"/>
      <c r="HBR2472" s="586"/>
      <c r="HBS2472" s="583"/>
      <c r="HBT2472" s="584"/>
      <c r="HBU2472" s="585"/>
      <c r="HBV2472" s="70"/>
      <c r="HBW2472" s="586"/>
      <c r="HBX2472" s="586"/>
      <c r="HBY2472" s="583"/>
      <c r="HBZ2472" s="584"/>
      <c r="HCA2472" s="585"/>
      <c r="HCB2472" s="70"/>
      <c r="HCC2472" s="586"/>
      <c r="HCD2472" s="586"/>
      <c r="HCE2472" s="583"/>
      <c r="HCF2472" s="584"/>
      <c r="HCG2472" s="585"/>
      <c r="HCH2472" s="70"/>
      <c r="HCI2472" s="586"/>
      <c r="HCJ2472" s="586"/>
      <c r="HCK2472" s="583"/>
      <c r="HCL2472" s="584"/>
      <c r="HCM2472" s="585"/>
      <c r="HCN2472" s="70"/>
      <c r="HCO2472" s="586"/>
      <c r="HCP2472" s="586"/>
      <c r="HCQ2472" s="583"/>
      <c r="HCR2472" s="584"/>
      <c r="HCS2472" s="585"/>
      <c r="HCT2472" s="70"/>
      <c r="HCU2472" s="586"/>
      <c r="HCV2472" s="586"/>
      <c r="HCW2472" s="583"/>
      <c r="HCX2472" s="584"/>
      <c r="HCY2472" s="585"/>
      <c r="HCZ2472" s="70"/>
      <c r="HDA2472" s="586"/>
      <c r="HDB2472" s="586"/>
      <c r="HDC2472" s="583"/>
      <c r="HDD2472" s="584"/>
      <c r="HDE2472" s="585"/>
      <c r="HDF2472" s="70"/>
      <c r="HDG2472" s="586"/>
      <c r="HDH2472" s="586"/>
      <c r="HDI2472" s="583"/>
      <c r="HDJ2472" s="584"/>
      <c r="HDK2472" s="585"/>
      <c r="HDL2472" s="70"/>
      <c r="HDM2472" s="586"/>
      <c r="HDN2472" s="586"/>
      <c r="HDO2472" s="583"/>
      <c r="HDP2472" s="584"/>
      <c r="HDQ2472" s="585"/>
      <c r="HDR2472" s="70"/>
      <c r="HDS2472" s="586"/>
      <c r="HDT2472" s="586"/>
      <c r="HDU2472" s="583"/>
      <c r="HDV2472" s="584"/>
      <c r="HDW2472" s="585"/>
      <c r="HDX2472" s="70"/>
      <c r="HDY2472" s="586"/>
      <c r="HDZ2472" s="586"/>
      <c r="HEA2472" s="583"/>
      <c r="HEB2472" s="584"/>
      <c r="HEC2472" s="585"/>
      <c r="HED2472" s="70"/>
      <c r="HEE2472" s="586"/>
      <c r="HEF2472" s="586"/>
      <c r="HEG2472" s="583"/>
      <c r="HEH2472" s="584"/>
      <c r="HEI2472" s="585"/>
      <c r="HEJ2472" s="70"/>
      <c r="HEK2472" s="586"/>
      <c r="HEL2472" s="586"/>
      <c r="HEM2472" s="583"/>
      <c r="HEN2472" s="584"/>
      <c r="HEO2472" s="585"/>
      <c r="HEP2472" s="70"/>
      <c r="HEQ2472" s="586"/>
      <c r="HER2472" s="586"/>
      <c r="HES2472" s="583"/>
      <c r="HET2472" s="584"/>
      <c r="HEU2472" s="585"/>
      <c r="HEV2472" s="70"/>
      <c r="HEW2472" s="586"/>
      <c r="HEX2472" s="586"/>
      <c r="HEY2472" s="583"/>
      <c r="HEZ2472" s="584"/>
      <c r="HFA2472" s="585"/>
      <c r="HFB2472" s="70"/>
      <c r="HFC2472" s="586"/>
      <c r="HFD2472" s="586"/>
      <c r="HFE2472" s="583"/>
      <c r="HFF2472" s="584"/>
      <c r="HFG2472" s="585"/>
      <c r="HFH2472" s="70"/>
      <c r="HFI2472" s="586"/>
      <c r="HFJ2472" s="586"/>
      <c r="HFK2472" s="583"/>
      <c r="HFL2472" s="584"/>
      <c r="HFM2472" s="585"/>
      <c r="HFN2472" s="70"/>
      <c r="HFO2472" s="586"/>
      <c r="HFP2472" s="586"/>
      <c r="HFQ2472" s="583"/>
      <c r="HFR2472" s="584"/>
      <c r="HFS2472" s="585"/>
      <c r="HFT2472" s="70"/>
      <c r="HFU2472" s="586"/>
      <c r="HFV2472" s="586"/>
      <c r="HFW2472" s="583"/>
      <c r="HFX2472" s="584"/>
      <c r="HFY2472" s="585"/>
      <c r="HFZ2472" s="70"/>
      <c r="HGA2472" s="586"/>
      <c r="HGB2472" s="586"/>
      <c r="HGC2472" s="583"/>
      <c r="HGD2472" s="584"/>
      <c r="HGE2472" s="585"/>
      <c r="HGF2472" s="70"/>
      <c r="HGG2472" s="586"/>
      <c r="HGH2472" s="586"/>
      <c r="HGI2472" s="583"/>
      <c r="HGJ2472" s="584"/>
      <c r="HGK2472" s="585"/>
      <c r="HGL2472" s="70"/>
      <c r="HGM2472" s="586"/>
      <c r="HGN2472" s="586"/>
      <c r="HGO2472" s="583"/>
      <c r="HGP2472" s="584"/>
      <c r="HGQ2472" s="585"/>
      <c r="HGR2472" s="70"/>
      <c r="HGS2472" s="586"/>
      <c r="HGT2472" s="586"/>
      <c r="HGU2472" s="583"/>
      <c r="HGV2472" s="584"/>
      <c r="HGW2472" s="585"/>
      <c r="HGX2472" s="70"/>
      <c r="HGY2472" s="586"/>
      <c r="HGZ2472" s="586"/>
      <c r="HHA2472" s="583"/>
      <c r="HHB2472" s="584"/>
      <c r="HHC2472" s="585"/>
      <c r="HHD2472" s="70"/>
      <c r="HHE2472" s="586"/>
      <c r="HHF2472" s="586"/>
      <c r="HHG2472" s="583"/>
      <c r="HHH2472" s="584"/>
      <c r="HHI2472" s="585"/>
      <c r="HHJ2472" s="70"/>
      <c r="HHK2472" s="586"/>
      <c r="HHL2472" s="586"/>
      <c r="HHM2472" s="583"/>
      <c r="HHN2472" s="584"/>
      <c r="HHO2472" s="585"/>
      <c r="HHP2472" s="70"/>
      <c r="HHQ2472" s="586"/>
      <c r="HHR2472" s="586"/>
      <c r="HHS2472" s="583"/>
      <c r="HHT2472" s="584"/>
      <c r="HHU2472" s="585"/>
      <c r="HHV2472" s="70"/>
      <c r="HHW2472" s="586"/>
      <c r="HHX2472" s="586"/>
      <c r="HHY2472" s="583"/>
      <c r="HHZ2472" s="584"/>
      <c r="HIA2472" s="585"/>
      <c r="HIB2472" s="70"/>
      <c r="HIC2472" s="586"/>
      <c r="HID2472" s="586"/>
      <c r="HIE2472" s="583"/>
      <c r="HIF2472" s="584"/>
      <c r="HIG2472" s="585"/>
      <c r="HIH2472" s="70"/>
      <c r="HII2472" s="586"/>
      <c r="HIJ2472" s="586"/>
      <c r="HIK2472" s="583"/>
      <c r="HIL2472" s="584"/>
      <c r="HIM2472" s="585"/>
      <c r="HIN2472" s="70"/>
      <c r="HIO2472" s="586"/>
      <c r="HIP2472" s="586"/>
      <c r="HIQ2472" s="583"/>
      <c r="HIR2472" s="584"/>
      <c r="HIS2472" s="585"/>
      <c r="HIT2472" s="70"/>
      <c r="HIU2472" s="586"/>
      <c r="HIV2472" s="586"/>
      <c r="HIW2472" s="583"/>
      <c r="HIX2472" s="584"/>
      <c r="HIY2472" s="585"/>
      <c r="HIZ2472" s="70"/>
      <c r="HJA2472" s="586"/>
      <c r="HJB2472" s="586"/>
      <c r="HJC2472" s="583"/>
      <c r="HJD2472" s="584"/>
      <c r="HJE2472" s="585"/>
      <c r="HJF2472" s="70"/>
      <c r="HJG2472" s="586"/>
      <c r="HJH2472" s="586"/>
      <c r="HJI2472" s="583"/>
      <c r="HJJ2472" s="584"/>
      <c r="HJK2472" s="585"/>
      <c r="HJL2472" s="70"/>
      <c r="HJM2472" s="586"/>
      <c r="HJN2472" s="586"/>
      <c r="HJO2472" s="583"/>
      <c r="HJP2472" s="584"/>
      <c r="HJQ2472" s="585"/>
      <c r="HJR2472" s="70"/>
      <c r="HJS2472" s="586"/>
      <c r="HJT2472" s="586"/>
      <c r="HJU2472" s="583"/>
      <c r="HJV2472" s="584"/>
      <c r="HJW2472" s="585"/>
      <c r="HJX2472" s="70"/>
      <c r="HJY2472" s="586"/>
      <c r="HJZ2472" s="586"/>
      <c r="HKA2472" s="583"/>
      <c r="HKB2472" s="584"/>
      <c r="HKC2472" s="585"/>
      <c r="HKD2472" s="70"/>
      <c r="HKE2472" s="586"/>
      <c r="HKF2472" s="586"/>
      <c r="HKG2472" s="583"/>
      <c r="HKH2472" s="584"/>
      <c r="HKI2472" s="585"/>
      <c r="HKJ2472" s="70"/>
      <c r="HKK2472" s="586"/>
      <c r="HKL2472" s="586"/>
      <c r="HKM2472" s="583"/>
      <c r="HKN2472" s="584"/>
      <c r="HKO2472" s="585"/>
      <c r="HKP2472" s="70"/>
      <c r="HKQ2472" s="586"/>
      <c r="HKR2472" s="586"/>
      <c r="HKS2472" s="583"/>
      <c r="HKT2472" s="584"/>
      <c r="HKU2472" s="585"/>
      <c r="HKV2472" s="70"/>
      <c r="HKW2472" s="586"/>
      <c r="HKX2472" s="586"/>
      <c r="HKY2472" s="583"/>
      <c r="HKZ2472" s="584"/>
      <c r="HLA2472" s="585"/>
      <c r="HLB2472" s="70"/>
      <c r="HLC2472" s="586"/>
      <c r="HLD2472" s="586"/>
      <c r="HLE2472" s="583"/>
      <c r="HLF2472" s="584"/>
      <c r="HLG2472" s="585"/>
      <c r="HLH2472" s="70"/>
      <c r="HLI2472" s="586"/>
      <c r="HLJ2472" s="586"/>
      <c r="HLK2472" s="583"/>
      <c r="HLL2472" s="584"/>
      <c r="HLM2472" s="585"/>
      <c r="HLN2472" s="70"/>
      <c r="HLO2472" s="586"/>
      <c r="HLP2472" s="586"/>
      <c r="HLQ2472" s="583"/>
      <c r="HLR2472" s="584"/>
      <c r="HLS2472" s="585"/>
      <c r="HLT2472" s="70"/>
      <c r="HLU2472" s="586"/>
      <c r="HLV2472" s="586"/>
      <c r="HLW2472" s="583"/>
      <c r="HLX2472" s="584"/>
      <c r="HLY2472" s="585"/>
      <c r="HLZ2472" s="70"/>
      <c r="HMA2472" s="586"/>
      <c r="HMB2472" s="586"/>
      <c r="HMC2472" s="583"/>
      <c r="HMD2472" s="584"/>
      <c r="HME2472" s="585"/>
      <c r="HMF2472" s="70"/>
      <c r="HMG2472" s="586"/>
      <c r="HMH2472" s="586"/>
      <c r="HMI2472" s="583"/>
      <c r="HMJ2472" s="584"/>
      <c r="HMK2472" s="585"/>
      <c r="HML2472" s="70"/>
      <c r="HMM2472" s="586"/>
      <c r="HMN2472" s="586"/>
      <c r="HMO2472" s="583"/>
      <c r="HMP2472" s="584"/>
      <c r="HMQ2472" s="585"/>
      <c r="HMR2472" s="70"/>
      <c r="HMS2472" s="586"/>
      <c r="HMT2472" s="586"/>
      <c r="HMU2472" s="583"/>
      <c r="HMV2472" s="584"/>
      <c r="HMW2472" s="585"/>
      <c r="HMX2472" s="70"/>
      <c r="HMY2472" s="586"/>
      <c r="HMZ2472" s="586"/>
      <c r="HNA2472" s="583"/>
      <c r="HNB2472" s="584"/>
      <c r="HNC2472" s="585"/>
      <c r="HND2472" s="70"/>
      <c r="HNE2472" s="586"/>
      <c r="HNF2472" s="586"/>
      <c r="HNG2472" s="583"/>
      <c r="HNH2472" s="584"/>
      <c r="HNI2472" s="585"/>
      <c r="HNJ2472" s="70"/>
      <c r="HNK2472" s="586"/>
      <c r="HNL2472" s="586"/>
      <c r="HNM2472" s="583"/>
      <c r="HNN2472" s="584"/>
      <c r="HNO2472" s="585"/>
      <c r="HNP2472" s="70"/>
      <c r="HNQ2472" s="586"/>
      <c r="HNR2472" s="586"/>
      <c r="HNS2472" s="583"/>
      <c r="HNT2472" s="584"/>
      <c r="HNU2472" s="585"/>
      <c r="HNV2472" s="70"/>
      <c r="HNW2472" s="586"/>
      <c r="HNX2472" s="586"/>
      <c r="HNY2472" s="583"/>
      <c r="HNZ2472" s="584"/>
      <c r="HOA2472" s="585"/>
      <c r="HOB2472" s="70"/>
      <c r="HOC2472" s="586"/>
      <c r="HOD2472" s="586"/>
      <c r="HOE2472" s="583"/>
      <c r="HOF2472" s="584"/>
      <c r="HOG2472" s="585"/>
      <c r="HOH2472" s="70"/>
      <c r="HOI2472" s="586"/>
      <c r="HOJ2472" s="586"/>
      <c r="HOK2472" s="583"/>
      <c r="HOL2472" s="584"/>
      <c r="HOM2472" s="585"/>
      <c r="HON2472" s="70"/>
      <c r="HOO2472" s="586"/>
      <c r="HOP2472" s="586"/>
      <c r="HOQ2472" s="583"/>
      <c r="HOR2472" s="584"/>
      <c r="HOS2472" s="585"/>
      <c r="HOT2472" s="70"/>
      <c r="HOU2472" s="586"/>
      <c r="HOV2472" s="586"/>
      <c r="HOW2472" s="583"/>
      <c r="HOX2472" s="584"/>
      <c r="HOY2472" s="585"/>
      <c r="HOZ2472" s="70"/>
      <c r="HPA2472" s="586"/>
      <c r="HPB2472" s="586"/>
      <c r="HPC2472" s="583"/>
      <c r="HPD2472" s="584"/>
      <c r="HPE2472" s="585"/>
      <c r="HPF2472" s="70"/>
      <c r="HPG2472" s="586"/>
      <c r="HPH2472" s="586"/>
      <c r="HPI2472" s="583"/>
      <c r="HPJ2472" s="584"/>
      <c r="HPK2472" s="585"/>
      <c r="HPL2472" s="70"/>
      <c r="HPM2472" s="586"/>
      <c r="HPN2472" s="586"/>
      <c r="HPO2472" s="583"/>
      <c r="HPP2472" s="584"/>
      <c r="HPQ2472" s="585"/>
      <c r="HPR2472" s="70"/>
      <c r="HPS2472" s="586"/>
      <c r="HPT2472" s="586"/>
      <c r="HPU2472" s="583"/>
      <c r="HPV2472" s="584"/>
      <c r="HPW2472" s="585"/>
      <c r="HPX2472" s="70"/>
      <c r="HPY2472" s="586"/>
      <c r="HPZ2472" s="586"/>
      <c r="HQA2472" s="583"/>
      <c r="HQB2472" s="584"/>
      <c r="HQC2472" s="585"/>
      <c r="HQD2472" s="70"/>
      <c r="HQE2472" s="586"/>
      <c r="HQF2472" s="586"/>
      <c r="HQG2472" s="583"/>
      <c r="HQH2472" s="584"/>
      <c r="HQI2472" s="585"/>
      <c r="HQJ2472" s="70"/>
      <c r="HQK2472" s="586"/>
      <c r="HQL2472" s="586"/>
      <c r="HQM2472" s="583"/>
      <c r="HQN2472" s="584"/>
      <c r="HQO2472" s="585"/>
      <c r="HQP2472" s="70"/>
      <c r="HQQ2472" s="586"/>
      <c r="HQR2472" s="586"/>
      <c r="HQS2472" s="583"/>
      <c r="HQT2472" s="584"/>
      <c r="HQU2472" s="585"/>
      <c r="HQV2472" s="70"/>
      <c r="HQW2472" s="586"/>
      <c r="HQX2472" s="586"/>
      <c r="HQY2472" s="583"/>
      <c r="HQZ2472" s="584"/>
      <c r="HRA2472" s="585"/>
      <c r="HRB2472" s="70"/>
      <c r="HRC2472" s="586"/>
      <c r="HRD2472" s="586"/>
      <c r="HRE2472" s="583"/>
      <c r="HRF2472" s="584"/>
      <c r="HRG2472" s="585"/>
      <c r="HRH2472" s="70"/>
      <c r="HRI2472" s="586"/>
      <c r="HRJ2472" s="586"/>
      <c r="HRK2472" s="583"/>
      <c r="HRL2472" s="584"/>
      <c r="HRM2472" s="585"/>
      <c r="HRN2472" s="70"/>
      <c r="HRO2472" s="586"/>
      <c r="HRP2472" s="586"/>
      <c r="HRQ2472" s="583"/>
      <c r="HRR2472" s="584"/>
      <c r="HRS2472" s="585"/>
      <c r="HRT2472" s="70"/>
      <c r="HRU2472" s="586"/>
      <c r="HRV2472" s="586"/>
      <c r="HRW2472" s="583"/>
      <c r="HRX2472" s="584"/>
      <c r="HRY2472" s="585"/>
      <c r="HRZ2472" s="70"/>
      <c r="HSA2472" s="586"/>
      <c r="HSB2472" s="586"/>
      <c r="HSC2472" s="583"/>
      <c r="HSD2472" s="584"/>
      <c r="HSE2472" s="585"/>
      <c r="HSF2472" s="70"/>
      <c r="HSG2472" s="586"/>
      <c r="HSH2472" s="586"/>
      <c r="HSI2472" s="583"/>
      <c r="HSJ2472" s="584"/>
      <c r="HSK2472" s="585"/>
      <c r="HSL2472" s="70"/>
      <c r="HSM2472" s="586"/>
      <c r="HSN2472" s="586"/>
      <c r="HSO2472" s="583"/>
      <c r="HSP2472" s="584"/>
      <c r="HSQ2472" s="585"/>
      <c r="HSR2472" s="70"/>
      <c r="HSS2472" s="586"/>
      <c r="HST2472" s="586"/>
      <c r="HSU2472" s="583"/>
      <c r="HSV2472" s="584"/>
      <c r="HSW2472" s="585"/>
      <c r="HSX2472" s="70"/>
      <c r="HSY2472" s="586"/>
      <c r="HSZ2472" s="586"/>
      <c r="HTA2472" s="583"/>
      <c r="HTB2472" s="584"/>
      <c r="HTC2472" s="585"/>
      <c r="HTD2472" s="70"/>
      <c r="HTE2472" s="586"/>
      <c r="HTF2472" s="586"/>
      <c r="HTG2472" s="583"/>
      <c r="HTH2472" s="584"/>
      <c r="HTI2472" s="585"/>
      <c r="HTJ2472" s="70"/>
      <c r="HTK2472" s="586"/>
      <c r="HTL2472" s="586"/>
      <c r="HTM2472" s="583"/>
      <c r="HTN2472" s="584"/>
      <c r="HTO2472" s="585"/>
      <c r="HTP2472" s="70"/>
      <c r="HTQ2472" s="586"/>
      <c r="HTR2472" s="586"/>
      <c r="HTS2472" s="583"/>
      <c r="HTT2472" s="584"/>
      <c r="HTU2472" s="585"/>
      <c r="HTV2472" s="70"/>
      <c r="HTW2472" s="586"/>
      <c r="HTX2472" s="586"/>
      <c r="HTY2472" s="583"/>
      <c r="HTZ2472" s="584"/>
      <c r="HUA2472" s="585"/>
      <c r="HUB2472" s="70"/>
      <c r="HUC2472" s="586"/>
      <c r="HUD2472" s="586"/>
      <c r="HUE2472" s="583"/>
      <c r="HUF2472" s="584"/>
      <c r="HUG2472" s="585"/>
      <c r="HUH2472" s="70"/>
      <c r="HUI2472" s="586"/>
      <c r="HUJ2472" s="586"/>
      <c r="HUK2472" s="583"/>
      <c r="HUL2472" s="584"/>
      <c r="HUM2472" s="585"/>
      <c r="HUN2472" s="70"/>
      <c r="HUO2472" s="586"/>
      <c r="HUP2472" s="586"/>
      <c r="HUQ2472" s="583"/>
      <c r="HUR2472" s="584"/>
      <c r="HUS2472" s="585"/>
      <c r="HUT2472" s="70"/>
      <c r="HUU2472" s="586"/>
      <c r="HUV2472" s="586"/>
      <c r="HUW2472" s="583"/>
      <c r="HUX2472" s="584"/>
      <c r="HUY2472" s="585"/>
      <c r="HUZ2472" s="70"/>
      <c r="HVA2472" s="586"/>
      <c r="HVB2472" s="586"/>
      <c r="HVC2472" s="583"/>
      <c r="HVD2472" s="584"/>
      <c r="HVE2472" s="585"/>
      <c r="HVF2472" s="70"/>
      <c r="HVG2472" s="586"/>
      <c r="HVH2472" s="586"/>
      <c r="HVI2472" s="583"/>
      <c r="HVJ2472" s="584"/>
      <c r="HVK2472" s="585"/>
      <c r="HVL2472" s="70"/>
      <c r="HVM2472" s="586"/>
      <c r="HVN2472" s="586"/>
      <c r="HVO2472" s="583"/>
      <c r="HVP2472" s="584"/>
      <c r="HVQ2472" s="585"/>
      <c r="HVR2472" s="70"/>
      <c r="HVS2472" s="586"/>
      <c r="HVT2472" s="586"/>
      <c r="HVU2472" s="583"/>
      <c r="HVV2472" s="584"/>
      <c r="HVW2472" s="585"/>
      <c r="HVX2472" s="70"/>
      <c r="HVY2472" s="586"/>
      <c r="HVZ2472" s="586"/>
      <c r="HWA2472" s="583"/>
      <c r="HWB2472" s="584"/>
      <c r="HWC2472" s="585"/>
      <c r="HWD2472" s="70"/>
      <c r="HWE2472" s="586"/>
      <c r="HWF2472" s="586"/>
      <c r="HWG2472" s="583"/>
      <c r="HWH2472" s="584"/>
      <c r="HWI2472" s="585"/>
      <c r="HWJ2472" s="70"/>
      <c r="HWK2472" s="586"/>
      <c r="HWL2472" s="586"/>
      <c r="HWM2472" s="583"/>
      <c r="HWN2472" s="584"/>
      <c r="HWO2472" s="585"/>
      <c r="HWP2472" s="70"/>
      <c r="HWQ2472" s="586"/>
      <c r="HWR2472" s="586"/>
      <c r="HWS2472" s="583"/>
      <c r="HWT2472" s="584"/>
      <c r="HWU2472" s="585"/>
      <c r="HWV2472" s="70"/>
      <c r="HWW2472" s="586"/>
      <c r="HWX2472" s="586"/>
      <c r="HWY2472" s="583"/>
      <c r="HWZ2472" s="584"/>
      <c r="HXA2472" s="585"/>
      <c r="HXB2472" s="70"/>
      <c r="HXC2472" s="586"/>
      <c r="HXD2472" s="586"/>
      <c r="HXE2472" s="583"/>
      <c r="HXF2472" s="584"/>
      <c r="HXG2472" s="585"/>
      <c r="HXH2472" s="70"/>
      <c r="HXI2472" s="586"/>
      <c r="HXJ2472" s="586"/>
      <c r="HXK2472" s="583"/>
      <c r="HXL2472" s="584"/>
      <c r="HXM2472" s="585"/>
      <c r="HXN2472" s="70"/>
      <c r="HXO2472" s="586"/>
      <c r="HXP2472" s="586"/>
      <c r="HXQ2472" s="583"/>
      <c r="HXR2472" s="584"/>
      <c r="HXS2472" s="585"/>
      <c r="HXT2472" s="70"/>
      <c r="HXU2472" s="586"/>
      <c r="HXV2472" s="586"/>
      <c r="HXW2472" s="583"/>
      <c r="HXX2472" s="584"/>
      <c r="HXY2472" s="585"/>
      <c r="HXZ2472" s="70"/>
      <c r="HYA2472" s="586"/>
      <c r="HYB2472" s="586"/>
      <c r="HYC2472" s="583"/>
      <c r="HYD2472" s="584"/>
      <c r="HYE2472" s="585"/>
      <c r="HYF2472" s="70"/>
      <c r="HYG2472" s="586"/>
      <c r="HYH2472" s="586"/>
      <c r="HYI2472" s="583"/>
      <c r="HYJ2472" s="584"/>
      <c r="HYK2472" s="585"/>
      <c r="HYL2472" s="70"/>
      <c r="HYM2472" s="586"/>
      <c r="HYN2472" s="586"/>
      <c r="HYO2472" s="583"/>
      <c r="HYP2472" s="584"/>
      <c r="HYQ2472" s="585"/>
      <c r="HYR2472" s="70"/>
      <c r="HYS2472" s="586"/>
      <c r="HYT2472" s="586"/>
      <c r="HYU2472" s="583"/>
      <c r="HYV2472" s="584"/>
      <c r="HYW2472" s="585"/>
      <c r="HYX2472" s="70"/>
      <c r="HYY2472" s="586"/>
      <c r="HYZ2472" s="586"/>
      <c r="HZA2472" s="583"/>
      <c r="HZB2472" s="584"/>
      <c r="HZC2472" s="585"/>
      <c r="HZD2472" s="70"/>
      <c r="HZE2472" s="586"/>
      <c r="HZF2472" s="586"/>
      <c r="HZG2472" s="583"/>
      <c r="HZH2472" s="584"/>
      <c r="HZI2472" s="585"/>
      <c r="HZJ2472" s="70"/>
      <c r="HZK2472" s="586"/>
      <c r="HZL2472" s="586"/>
      <c r="HZM2472" s="583"/>
      <c r="HZN2472" s="584"/>
      <c r="HZO2472" s="585"/>
      <c r="HZP2472" s="70"/>
      <c r="HZQ2472" s="586"/>
      <c r="HZR2472" s="586"/>
      <c r="HZS2472" s="583"/>
      <c r="HZT2472" s="584"/>
      <c r="HZU2472" s="585"/>
      <c r="HZV2472" s="70"/>
      <c r="HZW2472" s="586"/>
      <c r="HZX2472" s="586"/>
      <c r="HZY2472" s="583"/>
      <c r="HZZ2472" s="584"/>
      <c r="IAA2472" s="585"/>
      <c r="IAB2472" s="70"/>
      <c r="IAC2472" s="586"/>
      <c r="IAD2472" s="586"/>
      <c r="IAE2472" s="583"/>
      <c r="IAF2472" s="584"/>
      <c r="IAG2472" s="585"/>
      <c r="IAH2472" s="70"/>
      <c r="IAI2472" s="586"/>
      <c r="IAJ2472" s="586"/>
      <c r="IAK2472" s="583"/>
      <c r="IAL2472" s="584"/>
      <c r="IAM2472" s="585"/>
      <c r="IAN2472" s="70"/>
      <c r="IAO2472" s="586"/>
      <c r="IAP2472" s="586"/>
      <c r="IAQ2472" s="583"/>
      <c r="IAR2472" s="584"/>
      <c r="IAS2472" s="585"/>
      <c r="IAT2472" s="70"/>
      <c r="IAU2472" s="586"/>
      <c r="IAV2472" s="586"/>
      <c r="IAW2472" s="583"/>
      <c r="IAX2472" s="584"/>
      <c r="IAY2472" s="585"/>
      <c r="IAZ2472" s="70"/>
      <c r="IBA2472" s="586"/>
      <c r="IBB2472" s="586"/>
      <c r="IBC2472" s="583"/>
      <c r="IBD2472" s="584"/>
      <c r="IBE2472" s="585"/>
      <c r="IBF2472" s="70"/>
      <c r="IBG2472" s="586"/>
      <c r="IBH2472" s="586"/>
      <c r="IBI2472" s="583"/>
      <c r="IBJ2472" s="584"/>
      <c r="IBK2472" s="585"/>
      <c r="IBL2472" s="70"/>
      <c r="IBM2472" s="586"/>
      <c r="IBN2472" s="586"/>
      <c r="IBO2472" s="583"/>
      <c r="IBP2472" s="584"/>
      <c r="IBQ2472" s="585"/>
      <c r="IBR2472" s="70"/>
      <c r="IBS2472" s="586"/>
      <c r="IBT2472" s="586"/>
      <c r="IBU2472" s="583"/>
      <c r="IBV2472" s="584"/>
      <c r="IBW2472" s="585"/>
      <c r="IBX2472" s="70"/>
      <c r="IBY2472" s="586"/>
      <c r="IBZ2472" s="586"/>
      <c r="ICA2472" s="583"/>
      <c r="ICB2472" s="584"/>
      <c r="ICC2472" s="585"/>
      <c r="ICD2472" s="70"/>
      <c r="ICE2472" s="586"/>
      <c r="ICF2472" s="586"/>
      <c r="ICG2472" s="583"/>
      <c r="ICH2472" s="584"/>
      <c r="ICI2472" s="585"/>
      <c r="ICJ2472" s="70"/>
      <c r="ICK2472" s="586"/>
      <c r="ICL2472" s="586"/>
      <c r="ICM2472" s="583"/>
      <c r="ICN2472" s="584"/>
      <c r="ICO2472" s="585"/>
      <c r="ICP2472" s="70"/>
      <c r="ICQ2472" s="586"/>
      <c r="ICR2472" s="586"/>
      <c r="ICS2472" s="583"/>
      <c r="ICT2472" s="584"/>
      <c r="ICU2472" s="585"/>
      <c r="ICV2472" s="70"/>
      <c r="ICW2472" s="586"/>
      <c r="ICX2472" s="586"/>
      <c r="ICY2472" s="583"/>
      <c r="ICZ2472" s="584"/>
      <c r="IDA2472" s="585"/>
      <c r="IDB2472" s="70"/>
      <c r="IDC2472" s="586"/>
      <c r="IDD2472" s="586"/>
      <c r="IDE2472" s="583"/>
      <c r="IDF2472" s="584"/>
      <c r="IDG2472" s="585"/>
      <c r="IDH2472" s="70"/>
      <c r="IDI2472" s="586"/>
      <c r="IDJ2472" s="586"/>
      <c r="IDK2472" s="583"/>
      <c r="IDL2472" s="584"/>
      <c r="IDM2472" s="585"/>
      <c r="IDN2472" s="70"/>
      <c r="IDO2472" s="586"/>
      <c r="IDP2472" s="586"/>
      <c r="IDQ2472" s="583"/>
      <c r="IDR2472" s="584"/>
      <c r="IDS2472" s="585"/>
      <c r="IDT2472" s="70"/>
      <c r="IDU2472" s="586"/>
      <c r="IDV2472" s="586"/>
      <c r="IDW2472" s="583"/>
      <c r="IDX2472" s="584"/>
      <c r="IDY2472" s="585"/>
      <c r="IDZ2472" s="70"/>
      <c r="IEA2472" s="586"/>
      <c r="IEB2472" s="586"/>
      <c r="IEC2472" s="583"/>
      <c r="IED2472" s="584"/>
      <c r="IEE2472" s="585"/>
      <c r="IEF2472" s="70"/>
      <c r="IEG2472" s="586"/>
      <c r="IEH2472" s="586"/>
      <c r="IEI2472" s="583"/>
      <c r="IEJ2472" s="584"/>
      <c r="IEK2472" s="585"/>
      <c r="IEL2472" s="70"/>
      <c r="IEM2472" s="586"/>
      <c r="IEN2472" s="586"/>
      <c r="IEO2472" s="583"/>
      <c r="IEP2472" s="584"/>
      <c r="IEQ2472" s="585"/>
      <c r="IER2472" s="70"/>
      <c r="IES2472" s="586"/>
      <c r="IET2472" s="586"/>
      <c r="IEU2472" s="583"/>
      <c r="IEV2472" s="584"/>
      <c r="IEW2472" s="585"/>
      <c r="IEX2472" s="70"/>
      <c r="IEY2472" s="586"/>
      <c r="IEZ2472" s="586"/>
      <c r="IFA2472" s="583"/>
      <c r="IFB2472" s="584"/>
      <c r="IFC2472" s="585"/>
      <c r="IFD2472" s="70"/>
      <c r="IFE2472" s="586"/>
      <c r="IFF2472" s="586"/>
      <c r="IFG2472" s="583"/>
      <c r="IFH2472" s="584"/>
      <c r="IFI2472" s="585"/>
      <c r="IFJ2472" s="70"/>
      <c r="IFK2472" s="586"/>
      <c r="IFL2472" s="586"/>
      <c r="IFM2472" s="583"/>
      <c r="IFN2472" s="584"/>
      <c r="IFO2472" s="585"/>
      <c r="IFP2472" s="70"/>
      <c r="IFQ2472" s="586"/>
      <c r="IFR2472" s="586"/>
      <c r="IFS2472" s="583"/>
      <c r="IFT2472" s="584"/>
      <c r="IFU2472" s="585"/>
      <c r="IFV2472" s="70"/>
      <c r="IFW2472" s="586"/>
      <c r="IFX2472" s="586"/>
      <c r="IFY2472" s="583"/>
      <c r="IFZ2472" s="584"/>
      <c r="IGA2472" s="585"/>
      <c r="IGB2472" s="70"/>
      <c r="IGC2472" s="586"/>
      <c r="IGD2472" s="586"/>
      <c r="IGE2472" s="583"/>
      <c r="IGF2472" s="584"/>
      <c r="IGG2472" s="585"/>
      <c r="IGH2472" s="70"/>
      <c r="IGI2472" s="586"/>
      <c r="IGJ2472" s="586"/>
      <c r="IGK2472" s="583"/>
      <c r="IGL2472" s="584"/>
      <c r="IGM2472" s="585"/>
      <c r="IGN2472" s="70"/>
      <c r="IGO2472" s="586"/>
      <c r="IGP2472" s="586"/>
      <c r="IGQ2472" s="583"/>
      <c r="IGR2472" s="584"/>
      <c r="IGS2472" s="585"/>
      <c r="IGT2472" s="70"/>
      <c r="IGU2472" s="586"/>
      <c r="IGV2472" s="586"/>
      <c r="IGW2472" s="583"/>
      <c r="IGX2472" s="584"/>
      <c r="IGY2472" s="585"/>
      <c r="IGZ2472" s="70"/>
      <c r="IHA2472" s="586"/>
      <c r="IHB2472" s="586"/>
      <c r="IHC2472" s="583"/>
      <c r="IHD2472" s="584"/>
      <c r="IHE2472" s="585"/>
      <c r="IHF2472" s="70"/>
      <c r="IHG2472" s="586"/>
      <c r="IHH2472" s="586"/>
      <c r="IHI2472" s="583"/>
      <c r="IHJ2472" s="584"/>
      <c r="IHK2472" s="585"/>
      <c r="IHL2472" s="70"/>
      <c r="IHM2472" s="586"/>
      <c r="IHN2472" s="586"/>
      <c r="IHO2472" s="583"/>
      <c r="IHP2472" s="584"/>
      <c r="IHQ2472" s="585"/>
      <c r="IHR2472" s="70"/>
      <c r="IHS2472" s="586"/>
      <c r="IHT2472" s="586"/>
      <c r="IHU2472" s="583"/>
      <c r="IHV2472" s="584"/>
      <c r="IHW2472" s="585"/>
      <c r="IHX2472" s="70"/>
      <c r="IHY2472" s="586"/>
      <c r="IHZ2472" s="586"/>
      <c r="IIA2472" s="583"/>
      <c r="IIB2472" s="584"/>
      <c r="IIC2472" s="585"/>
      <c r="IID2472" s="70"/>
      <c r="IIE2472" s="586"/>
      <c r="IIF2472" s="586"/>
      <c r="IIG2472" s="583"/>
      <c r="IIH2472" s="584"/>
      <c r="III2472" s="585"/>
      <c r="IIJ2472" s="70"/>
      <c r="IIK2472" s="586"/>
      <c r="IIL2472" s="586"/>
      <c r="IIM2472" s="583"/>
      <c r="IIN2472" s="584"/>
      <c r="IIO2472" s="585"/>
      <c r="IIP2472" s="70"/>
      <c r="IIQ2472" s="586"/>
      <c r="IIR2472" s="586"/>
      <c r="IIS2472" s="583"/>
      <c r="IIT2472" s="584"/>
      <c r="IIU2472" s="585"/>
      <c r="IIV2472" s="70"/>
      <c r="IIW2472" s="586"/>
      <c r="IIX2472" s="586"/>
      <c r="IIY2472" s="583"/>
      <c r="IIZ2472" s="584"/>
      <c r="IJA2472" s="585"/>
      <c r="IJB2472" s="70"/>
      <c r="IJC2472" s="586"/>
      <c r="IJD2472" s="586"/>
      <c r="IJE2472" s="583"/>
      <c r="IJF2472" s="584"/>
      <c r="IJG2472" s="585"/>
      <c r="IJH2472" s="70"/>
      <c r="IJI2472" s="586"/>
      <c r="IJJ2472" s="586"/>
      <c r="IJK2472" s="583"/>
      <c r="IJL2472" s="584"/>
      <c r="IJM2472" s="585"/>
      <c r="IJN2472" s="70"/>
      <c r="IJO2472" s="586"/>
      <c r="IJP2472" s="586"/>
      <c r="IJQ2472" s="583"/>
      <c r="IJR2472" s="584"/>
      <c r="IJS2472" s="585"/>
      <c r="IJT2472" s="70"/>
      <c r="IJU2472" s="586"/>
      <c r="IJV2472" s="586"/>
      <c r="IJW2472" s="583"/>
      <c r="IJX2472" s="584"/>
      <c r="IJY2472" s="585"/>
      <c r="IJZ2472" s="70"/>
      <c r="IKA2472" s="586"/>
      <c r="IKB2472" s="586"/>
      <c r="IKC2472" s="583"/>
      <c r="IKD2472" s="584"/>
      <c r="IKE2472" s="585"/>
      <c r="IKF2472" s="70"/>
      <c r="IKG2472" s="586"/>
      <c r="IKH2472" s="586"/>
      <c r="IKI2472" s="583"/>
      <c r="IKJ2472" s="584"/>
      <c r="IKK2472" s="585"/>
      <c r="IKL2472" s="70"/>
      <c r="IKM2472" s="586"/>
      <c r="IKN2472" s="586"/>
      <c r="IKO2472" s="583"/>
      <c r="IKP2472" s="584"/>
      <c r="IKQ2472" s="585"/>
      <c r="IKR2472" s="70"/>
      <c r="IKS2472" s="586"/>
      <c r="IKT2472" s="586"/>
      <c r="IKU2472" s="583"/>
      <c r="IKV2472" s="584"/>
      <c r="IKW2472" s="585"/>
      <c r="IKX2472" s="70"/>
      <c r="IKY2472" s="586"/>
      <c r="IKZ2472" s="586"/>
      <c r="ILA2472" s="583"/>
      <c r="ILB2472" s="584"/>
      <c r="ILC2472" s="585"/>
      <c r="ILD2472" s="70"/>
      <c r="ILE2472" s="586"/>
      <c r="ILF2472" s="586"/>
      <c r="ILG2472" s="583"/>
      <c r="ILH2472" s="584"/>
      <c r="ILI2472" s="585"/>
      <c r="ILJ2472" s="70"/>
      <c r="ILK2472" s="586"/>
      <c r="ILL2472" s="586"/>
      <c r="ILM2472" s="583"/>
      <c r="ILN2472" s="584"/>
      <c r="ILO2472" s="585"/>
      <c r="ILP2472" s="70"/>
      <c r="ILQ2472" s="586"/>
      <c r="ILR2472" s="586"/>
      <c r="ILS2472" s="583"/>
      <c r="ILT2472" s="584"/>
      <c r="ILU2472" s="585"/>
      <c r="ILV2472" s="70"/>
      <c r="ILW2472" s="586"/>
      <c r="ILX2472" s="586"/>
      <c r="ILY2472" s="583"/>
      <c r="ILZ2472" s="584"/>
      <c r="IMA2472" s="585"/>
      <c r="IMB2472" s="70"/>
      <c r="IMC2472" s="586"/>
      <c r="IMD2472" s="586"/>
      <c r="IME2472" s="583"/>
      <c r="IMF2472" s="584"/>
      <c r="IMG2472" s="585"/>
      <c r="IMH2472" s="70"/>
      <c r="IMI2472" s="586"/>
      <c r="IMJ2472" s="586"/>
      <c r="IMK2472" s="583"/>
      <c r="IML2472" s="584"/>
      <c r="IMM2472" s="585"/>
      <c r="IMN2472" s="70"/>
      <c r="IMO2472" s="586"/>
      <c r="IMP2472" s="586"/>
      <c r="IMQ2472" s="583"/>
      <c r="IMR2472" s="584"/>
      <c r="IMS2472" s="585"/>
      <c r="IMT2472" s="70"/>
      <c r="IMU2472" s="586"/>
      <c r="IMV2472" s="586"/>
      <c r="IMW2472" s="583"/>
      <c r="IMX2472" s="584"/>
      <c r="IMY2472" s="585"/>
      <c r="IMZ2472" s="70"/>
      <c r="INA2472" s="586"/>
      <c r="INB2472" s="586"/>
      <c r="INC2472" s="583"/>
      <c r="IND2472" s="584"/>
      <c r="INE2472" s="585"/>
      <c r="INF2472" s="70"/>
      <c r="ING2472" s="586"/>
      <c r="INH2472" s="586"/>
      <c r="INI2472" s="583"/>
      <c r="INJ2472" s="584"/>
      <c r="INK2472" s="585"/>
      <c r="INL2472" s="70"/>
      <c r="INM2472" s="586"/>
      <c r="INN2472" s="586"/>
      <c r="INO2472" s="583"/>
      <c r="INP2472" s="584"/>
      <c r="INQ2472" s="585"/>
      <c r="INR2472" s="70"/>
      <c r="INS2472" s="586"/>
      <c r="INT2472" s="586"/>
      <c r="INU2472" s="583"/>
      <c r="INV2472" s="584"/>
      <c r="INW2472" s="585"/>
      <c r="INX2472" s="70"/>
      <c r="INY2472" s="586"/>
      <c r="INZ2472" s="586"/>
      <c r="IOA2472" s="583"/>
      <c r="IOB2472" s="584"/>
      <c r="IOC2472" s="585"/>
      <c r="IOD2472" s="70"/>
      <c r="IOE2472" s="586"/>
      <c r="IOF2472" s="586"/>
      <c r="IOG2472" s="583"/>
      <c r="IOH2472" s="584"/>
      <c r="IOI2472" s="585"/>
      <c r="IOJ2472" s="70"/>
      <c r="IOK2472" s="586"/>
      <c r="IOL2472" s="586"/>
      <c r="IOM2472" s="583"/>
      <c r="ION2472" s="584"/>
      <c r="IOO2472" s="585"/>
      <c r="IOP2472" s="70"/>
      <c r="IOQ2472" s="586"/>
      <c r="IOR2472" s="586"/>
      <c r="IOS2472" s="583"/>
      <c r="IOT2472" s="584"/>
      <c r="IOU2472" s="585"/>
      <c r="IOV2472" s="70"/>
      <c r="IOW2472" s="586"/>
      <c r="IOX2472" s="586"/>
      <c r="IOY2472" s="583"/>
      <c r="IOZ2472" s="584"/>
      <c r="IPA2472" s="585"/>
      <c r="IPB2472" s="70"/>
      <c r="IPC2472" s="586"/>
      <c r="IPD2472" s="586"/>
      <c r="IPE2472" s="583"/>
      <c r="IPF2472" s="584"/>
      <c r="IPG2472" s="585"/>
      <c r="IPH2472" s="70"/>
      <c r="IPI2472" s="586"/>
      <c r="IPJ2472" s="586"/>
      <c r="IPK2472" s="583"/>
      <c r="IPL2472" s="584"/>
      <c r="IPM2472" s="585"/>
      <c r="IPN2472" s="70"/>
      <c r="IPO2472" s="586"/>
      <c r="IPP2472" s="586"/>
      <c r="IPQ2472" s="583"/>
      <c r="IPR2472" s="584"/>
      <c r="IPS2472" s="585"/>
      <c r="IPT2472" s="70"/>
      <c r="IPU2472" s="586"/>
      <c r="IPV2472" s="586"/>
      <c r="IPW2472" s="583"/>
      <c r="IPX2472" s="584"/>
      <c r="IPY2472" s="585"/>
      <c r="IPZ2472" s="70"/>
      <c r="IQA2472" s="586"/>
      <c r="IQB2472" s="586"/>
      <c r="IQC2472" s="583"/>
      <c r="IQD2472" s="584"/>
      <c r="IQE2472" s="585"/>
      <c r="IQF2472" s="70"/>
      <c r="IQG2472" s="586"/>
      <c r="IQH2472" s="586"/>
      <c r="IQI2472" s="583"/>
      <c r="IQJ2472" s="584"/>
      <c r="IQK2472" s="585"/>
      <c r="IQL2472" s="70"/>
      <c r="IQM2472" s="586"/>
      <c r="IQN2472" s="586"/>
      <c r="IQO2472" s="583"/>
      <c r="IQP2472" s="584"/>
      <c r="IQQ2472" s="585"/>
      <c r="IQR2472" s="70"/>
      <c r="IQS2472" s="586"/>
      <c r="IQT2472" s="586"/>
      <c r="IQU2472" s="583"/>
      <c r="IQV2472" s="584"/>
      <c r="IQW2472" s="585"/>
      <c r="IQX2472" s="70"/>
      <c r="IQY2472" s="586"/>
      <c r="IQZ2472" s="586"/>
      <c r="IRA2472" s="583"/>
      <c r="IRB2472" s="584"/>
      <c r="IRC2472" s="585"/>
      <c r="IRD2472" s="70"/>
      <c r="IRE2472" s="586"/>
      <c r="IRF2472" s="586"/>
      <c r="IRG2472" s="583"/>
      <c r="IRH2472" s="584"/>
      <c r="IRI2472" s="585"/>
      <c r="IRJ2472" s="70"/>
      <c r="IRK2472" s="586"/>
      <c r="IRL2472" s="586"/>
      <c r="IRM2472" s="583"/>
      <c r="IRN2472" s="584"/>
      <c r="IRO2472" s="585"/>
      <c r="IRP2472" s="70"/>
      <c r="IRQ2472" s="586"/>
      <c r="IRR2472" s="586"/>
      <c r="IRS2472" s="583"/>
      <c r="IRT2472" s="584"/>
      <c r="IRU2472" s="585"/>
      <c r="IRV2472" s="70"/>
      <c r="IRW2472" s="586"/>
      <c r="IRX2472" s="586"/>
      <c r="IRY2472" s="583"/>
      <c r="IRZ2472" s="584"/>
      <c r="ISA2472" s="585"/>
      <c r="ISB2472" s="70"/>
      <c r="ISC2472" s="586"/>
      <c r="ISD2472" s="586"/>
      <c r="ISE2472" s="583"/>
      <c r="ISF2472" s="584"/>
      <c r="ISG2472" s="585"/>
      <c r="ISH2472" s="70"/>
      <c r="ISI2472" s="586"/>
      <c r="ISJ2472" s="586"/>
      <c r="ISK2472" s="583"/>
      <c r="ISL2472" s="584"/>
      <c r="ISM2472" s="585"/>
      <c r="ISN2472" s="70"/>
      <c r="ISO2472" s="586"/>
      <c r="ISP2472" s="586"/>
      <c r="ISQ2472" s="583"/>
      <c r="ISR2472" s="584"/>
      <c r="ISS2472" s="585"/>
      <c r="IST2472" s="70"/>
      <c r="ISU2472" s="586"/>
      <c r="ISV2472" s="586"/>
      <c r="ISW2472" s="583"/>
      <c r="ISX2472" s="584"/>
      <c r="ISY2472" s="585"/>
      <c r="ISZ2472" s="70"/>
      <c r="ITA2472" s="586"/>
      <c r="ITB2472" s="586"/>
      <c r="ITC2472" s="583"/>
      <c r="ITD2472" s="584"/>
      <c r="ITE2472" s="585"/>
      <c r="ITF2472" s="70"/>
      <c r="ITG2472" s="586"/>
      <c r="ITH2472" s="586"/>
      <c r="ITI2472" s="583"/>
      <c r="ITJ2472" s="584"/>
      <c r="ITK2472" s="585"/>
      <c r="ITL2472" s="70"/>
      <c r="ITM2472" s="586"/>
      <c r="ITN2472" s="586"/>
      <c r="ITO2472" s="583"/>
      <c r="ITP2472" s="584"/>
      <c r="ITQ2472" s="585"/>
      <c r="ITR2472" s="70"/>
      <c r="ITS2472" s="586"/>
      <c r="ITT2472" s="586"/>
      <c r="ITU2472" s="583"/>
      <c r="ITV2472" s="584"/>
      <c r="ITW2472" s="585"/>
      <c r="ITX2472" s="70"/>
      <c r="ITY2472" s="586"/>
      <c r="ITZ2472" s="586"/>
      <c r="IUA2472" s="583"/>
      <c r="IUB2472" s="584"/>
      <c r="IUC2472" s="585"/>
      <c r="IUD2472" s="70"/>
      <c r="IUE2472" s="586"/>
      <c r="IUF2472" s="586"/>
      <c r="IUG2472" s="583"/>
      <c r="IUH2472" s="584"/>
      <c r="IUI2472" s="585"/>
      <c r="IUJ2472" s="70"/>
      <c r="IUK2472" s="586"/>
      <c r="IUL2472" s="586"/>
      <c r="IUM2472" s="583"/>
      <c r="IUN2472" s="584"/>
      <c r="IUO2472" s="585"/>
      <c r="IUP2472" s="70"/>
      <c r="IUQ2472" s="586"/>
      <c r="IUR2472" s="586"/>
      <c r="IUS2472" s="583"/>
      <c r="IUT2472" s="584"/>
      <c r="IUU2472" s="585"/>
      <c r="IUV2472" s="70"/>
      <c r="IUW2472" s="586"/>
      <c r="IUX2472" s="586"/>
      <c r="IUY2472" s="583"/>
      <c r="IUZ2472" s="584"/>
      <c r="IVA2472" s="585"/>
      <c r="IVB2472" s="70"/>
      <c r="IVC2472" s="586"/>
      <c r="IVD2472" s="586"/>
      <c r="IVE2472" s="583"/>
      <c r="IVF2472" s="584"/>
      <c r="IVG2472" s="585"/>
      <c r="IVH2472" s="70"/>
      <c r="IVI2472" s="586"/>
      <c r="IVJ2472" s="586"/>
      <c r="IVK2472" s="583"/>
      <c r="IVL2472" s="584"/>
      <c r="IVM2472" s="585"/>
      <c r="IVN2472" s="70"/>
      <c r="IVO2472" s="586"/>
      <c r="IVP2472" s="586"/>
      <c r="IVQ2472" s="583"/>
      <c r="IVR2472" s="584"/>
      <c r="IVS2472" s="585"/>
      <c r="IVT2472" s="70"/>
      <c r="IVU2472" s="586"/>
      <c r="IVV2472" s="586"/>
      <c r="IVW2472" s="583"/>
      <c r="IVX2472" s="584"/>
      <c r="IVY2472" s="585"/>
      <c r="IVZ2472" s="70"/>
      <c r="IWA2472" s="586"/>
      <c r="IWB2472" s="586"/>
      <c r="IWC2472" s="583"/>
      <c r="IWD2472" s="584"/>
      <c r="IWE2472" s="585"/>
      <c r="IWF2472" s="70"/>
      <c r="IWG2472" s="586"/>
      <c r="IWH2472" s="586"/>
      <c r="IWI2472" s="583"/>
      <c r="IWJ2472" s="584"/>
      <c r="IWK2472" s="585"/>
      <c r="IWL2472" s="70"/>
      <c r="IWM2472" s="586"/>
      <c r="IWN2472" s="586"/>
      <c r="IWO2472" s="583"/>
      <c r="IWP2472" s="584"/>
      <c r="IWQ2472" s="585"/>
      <c r="IWR2472" s="70"/>
      <c r="IWS2472" s="586"/>
      <c r="IWT2472" s="586"/>
      <c r="IWU2472" s="583"/>
      <c r="IWV2472" s="584"/>
      <c r="IWW2472" s="585"/>
      <c r="IWX2472" s="70"/>
      <c r="IWY2472" s="586"/>
      <c r="IWZ2472" s="586"/>
      <c r="IXA2472" s="583"/>
      <c r="IXB2472" s="584"/>
      <c r="IXC2472" s="585"/>
      <c r="IXD2472" s="70"/>
      <c r="IXE2472" s="586"/>
      <c r="IXF2472" s="586"/>
      <c r="IXG2472" s="583"/>
      <c r="IXH2472" s="584"/>
      <c r="IXI2472" s="585"/>
      <c r="IXJ2472" s="70"/>
      <c r="IXK2472" s="586"/>
      <c r="IXL2472" s="586"/>
      <c r="IXM2472" s="583"/>
      <c r="IXN2472" s="584"/>
      <c r="IXO2472" s="585"/>
      <c r="IXP2472" s="70"/>
      <c r="IXQ2472" s="586"/>
      <c r="IXR2472" s="586"/>
      <c r="IXS2472" s="583"/>
      <c r="IXT2472" s="584"/>
      <c r="IXU2472" s="585"/>
      <c r="IXV2472" s="70"/>
      <c r="IXW2472" s="586"/>
      <c r="IXX2472" s="586"/>
      <c r="IXY2472" s="583"/>
      <c r="IXZ2472" s="584"/>
      <c r="IYA2472" s="585"/>
      <c r="IYB2472" s="70"/>
      <c r="IYC2472" s="586"/>
      <c r="IYD2472" s="586"/>
      <c r="IYE2472" s="583"/>
      <c r="IYF2472" s="584"/>
      <c r="IYG2472" s="585"/>
      <c r="IYH2472" s="70"/>
      <c r="IYI2472" s="586"/>
      <c r="IYJ2472" s="586"/>
      <c r="IYK2472" s="583"/>
      <c r="IYL2472" s="584"/>
      <c r="IYM2472" s="585"/>
      <c r="IYN2472" s="70"/>
      <c r="IYO2472" s="586"/>
      <c r="IYP2472" s="586"/>
      <c r="IYQ2472" s="583"/>
      <c r="IYR2472" s="584"/>
      <c r="IYS2472" s="585"/>
      <c r="IYT2472" s="70"/>
      <c r="IYU2472" s="586"/>
      <c r="IYV2472" s="586"/>
      <c r="IYW2472" s="583"/>
      <c r="IYX2472" s="584"/>
      <c r="IYY2472" s="585"/>
      <c r="IYZ2472" s="70"/>
      <c r="IZA2472" s="586"/>
      <c r="IZB2472" s="586"/>
      <c r="IZC2472" s="583"/>
      <c r="IZD2472" s="584"/>
      <c r="IZE2472" s="585"/>
      <c r="IZF2472" s="70"/>
      <c r="IZG2472" s="586"/>
      <c r="IZH2472" s="586"/>
      <c r="IZI2472" s="583"/>
      <c r="IZJ2472" s="584"/>
      <c r="IZK2472" s="585"/>
      <c r="IZL2472" s="70"/>
      <c r="IZM2472" s="586"/>
      <c r="IZN2472" s="586"/>
      <c r="IZO2472" s="583"/>
      <c r="IZP2472" s="584"/>
      <c r="IZQ2472" s="585"/>
      <c r="IZR2472" s="70"/>
      <c r="IZS2472" s="586"/>
      <c r="IZT2472" s="586"/>
      <c r="IZU2472" s="583"/>
      <c r="IZV2472" s="584"/>
      <c r="IZW2472" s="585"/>
      <c r="IZX2472" s="70"/>
      <c r="IZY2472" s="586"/>
      <c r="IZZ2472" s="586"/>
      <c r="JAA2472" s="583"/>
      <c r="JAB2472" s="584"/>
      <c r="JAC2472" s="585"/>
      <c r="JAD2472" s="70"/>
      <c r="JAE2472" s="586"/>
      <c r="JAF2472" s="586"/>
      <c r="JAG2472" s="583"/>
      <c r="JAH2472" s="584"/>
      <c r="JAI2472" s="585"/>
      <c r="JAJ2472" s="70"/>
      <c r="JAK2472" s="586"/>
      <c r="JAL2472" s="586"/>
      <c r="JAM2472" s="583"/>
      <c r="JAN2472" s="584"/>
      <c r="JAO2472" s="585"/>
      <c r="JAP2472" s="70"/>
      <c r="JAQ2472" s="586"/>
      <c r="JAR2472" s="586"/>
      <c r="JAS2472" s="583"/>
      <c r="JAT2472" s="584"/>
      <c r="JAU2472" s="585"/>
      <c r="JAV2472" s="70"/>
      <c r="JAW2472" s="586"/>
      <c r="JAX2472" s="586"/>
      <c r="JAY2472" s="583"/>
      <c r="JAZ2472" s="584"/>
      <c r="JBA2472" s="585"/>
      <c r="JBB2472" s="70"/>
      <c r="JBC2472" s="586"/>
      <c r="JBD2472" s="586"/>
      <c r="JBE2472" s="583"/>
      <c r="JBF2472" s="584"/>
      <c r="JBG2472" s="585"/>
      <c r="JBH2472" s="70"/>
      <c r="JBI2472" s="586"/>
      <c r="JBJ2472" s="586"/>
      <c r="JBK2472" s="583"/>
      <c r="JBL2472" s="584"/>
      <c r="JBM2472" s="585"/>
      <c r="JBN2472" s="70"/>
      <c r="JBO2472" s="586"/>
      <c r="JBP2472" s="586"/>
      <c r="JBQ2472" s="583"/>
      <c r="JBR2472" s="584"/>
      <c r="JBS2472" s="585"/>
      <c r="JBT2472" s="70"/>
      <c r="JBU2472" s="586"/>
      <c r="JBV2472" s="586"/>
      <c r="JBW2472" s="583"/>
      <c r="JBX2472" s="584"/>
      <c r="JBY2472" s="585"/>
      <c r="JBZ2472" s="70"/>
      <c r="JCA2472" s="586"/>
      <c r="JCB2472" s="586"/>
      <c r="JCC2472" s="583"/>
      <c r="JCD2472" s="584"/>
      <c r="JCE2472" s="585"/>
      <c r="JCF2472" s="70"/>
      <c r="JCG2472" s="586"/>
      <c r="JCH2472" s="586"/>
      <c r="JCI2472" s="583"/>
      <c r="JCJ2472" s="584"/>
      <c r="JCK2472" s="585"/>
      <c r="JCL2472" s="70"/>
      <c r="JCM2472" s="586"/>
      <c r="JCN2472" s="586"/>
      <c r="JCO2472" s="583"/>
      <c r="JCP2472" s="584"/>
      <c r="JCQ2472" s="585"/>
      <c r="JCR2472" s="70"/>
      <c r="JCS2472" s="586"/>
      <c r="JCT2472" s="586"/>
      <c r="JCU2472" s="583"/>
      <c r="JCV2472" s="584"/>
      <c r="JCW2472" s="585"/>
      <c r="JCX2472" s="70"/>
      <c r="JCY2472" s="586"/>
      <c r="JCZ2472" s="586"/>
      <c r="JDA2472" s="583"/>
      <c r="JDB2472" s="584"/>
      <c r="JDC2472" s="585"/>
      <c r="JDD2472" s="70"/>
      <c r="JDE2472" s="586"/>
      <c r="JDF2472" s="586"/>
      <c r="JDG2472" s="583"/>
      <c r="JDH2472" s="584"/>
      <c r="JDI2472" s="585"/>
      <c r="JDJ2472" s="70"/>
      <c r="JDK2472" s="586"/>
      <c r="JDL2472" s="586"/>
      <c r="JDM2472" s="583"/>
      <c r="JDN2472" s="584"/>
      <c r="JDO2472" s="585"/>
      <c r="JDP2472" s="70"/>
      <c r="JDQ2472" s="586"/>
      <c r="JDR2472" s="586"/>
      <c r="JDS2472" s="583"/>
      <c r="JDT2472" s="584"/>
      <c r="JDU2472" s="585"/>
      <c r="JDV2472" s="70"/>
      <c r="JDW2472" s="586"/>
      <c r="JDX2472" s="586"/>
      <c r="JDY2472" s="583"/>
      <c r="JDZ2472" s="584"/>
      <c r="JEA2472" s="585"/>
      <c r="JEB2472" s="70"/>
      <c r="JEC2472" s="586"/>
      <c r="JED2472" s="586"/>
      <c r="JEE2472" s="583"/>
      <c r="JEF2472" s="584"/>
      <c r="JEG2472" s="585"/>
      <c r="JEH2472" s="70"/>
      <c r="JEI2472" s="586"/>
      <c r="JEJ2472" s="586"/>
      <c r="JEK2472" s="583"/>
      <c r="JEL2472" s="584"/>
      <c r="JEM2472" s="585"/>
      <c r="JEN2472" s="70"/>
      <c r="JEO2472" s="586"/>
      <c r="JEP2472" s="586"/>
      <c r="JEQ2472" s="583"/>
      <c r="JER2472" s="584"/>
      <c r="JES2472" s="585"/>
      <c r="JET2472" s="70"/>
      <c r="JEU2472" s="586"/>
      <c r="JEV2472" s="586"/>
      <c r="JEW2472" s="583"/>
      <c r="JEX2472" s="584"/>
      <c r="JEY2472" s="585"/>
      <c r="JEZ2472" s="70"/>
      <c r="JFA2472" s="586"/>
      <c r="JFB2472" s="586"/>
      <c r="JFC2472" s="583"/>
      <c r="JFD2472" s="584"/>
      <c r="JFE2472" s="585"/>
      <c r="JFF2472" s="70"/>
      <c r="JFG2472" s="586"/>
      <c r="JFH2472" s="586"/>
      <c r="JFI2472" s="583"/>
      <c r="JFJ2472" s="584"/>
      <c r="JFK2472" s="585"/>
      <c r="JFL2472" s="70"/>
      <c r="JFM2472" s="586"/>
      <c r="JFN2472" s="586"/>
      <c r="JFO2472" s="583"/>
      <c r="JFP2472" s="584"/>
      <c r="JFQ2472" s="585"/>
      <c r="JFR2472" s="70"/>
      <c r="JFS2472" s="586"/>
      <c r="JFT2472" s="586"/>
      <c r="JFU2472" s="583"/>
      <c r="JFV2472" s="584"/>
      <c r="JFW2472" s="585"/>
      <c r="JFX2472" s="70"/>
      <c r="JFY2472" s="586"/>
      <c r="JFZ2472" s="586"/>
      <c r="JGA2472" s="583"/>
      <c r="JGB2472" s="584"/>
      <c r="JGC2472" s="585"/>
      <c r="JGD2472" s="70"/>
      <c r="JGE2472" s="586"/>
      <c r="JGF2472" s="586"/>
      <c r="JGG2472" s="583"/>
      <c r="JGH2472" s="584"/>
      <c r="JGI2472" s="585"/>
      <c r="JGJ2472" s="70"/>
      <c r="JGK2472" s="586"/>
      <c r="JGL2472" s="586"/>
      <c r="JGM2472" s="583"/>
      <c r="JGN2472" s="584"/>
      <c r="JGO2472" s="585"/>
      <c r="JGP2472" s="70"/>
      <c r="JGQ2472" s="586"/>
      <c r="JGR2472" s="586"/>
      <c r="JGS2472" s="583"/>
      <c r="JGT2472" s="584"/>
      <c r="JGU2472" s="585"/>
      <c r="JGV2472" s="70"/>
      <c r="JGW2472" s="586"/>
      <c r="JGX2472" s="586"/>
      <c r="JGY2472" s="583"/>
      <c r="JGZ2472" s="584"/>
      <c r="JHA2472" s="585"/>
      <c r="JHB2472" s="70"/>
      <c r="JHC2472" s="586"/>
      <c r="JHD2472" s="586"/>
      <c r="JHE2472" s="583"/>
      <c r="JHF2472" s="584"/>
      <c r="JHG2472" s="585"/>
      <c r="JHH2472" s="70"/>
      <c r="JHI2472" s="586"/>
      <c r="JHJ2472" s="586"/>
      <c r="JHK2472" s="583"/>
      <c r="JHL2472" s="584"/>
      <c r="JHM2472" s="585"/>
      <c r="JHN2472" s="70"/>
      <c r="JHO2472" s="586"/>
      <c r="JHP2472" s="586"/>
      <c r="JHQ2472" s="583"/>
      <c r="JHR2472" s="584"/>
      <c r="JHS2472" s="585"/>
      <c r="JHT2472" s="70"/>
      <c r="JHU2472" s="586"/>
      <c r="JHV2472" s="586"/>
      <c r="JHW2472" s="583"/>
      <c r="JHX2472" s="584"/>
      <c r="JHY2472" s="585"/>
      <c r="JHZ2472" s="70"/>
      <c r="JIA2472" s="586"/>
      <c r="JIB2472" s="586"/>
      <c r="JIC2472" s="583"/>
      <c r="JID2472" s="584"/>
      <c r="JIE2472" s="585"/>
      <c r="JIF2472" s="70"/>
      <c r="JIG2472" s="586"/>
      <c r="JIH2472" s="586"/>
      <c r="JII2472" s="583"/>
      <c r="JIJ2472" s="584"/>
      <c r="JIK2472" s="585"/>
      <c r="JIL2472" s="70"/>
      <c r="JIM2472" s="586"/>
      <c r="JIN2472" s="586"/>
      <c r="JIO2472" s="583"/>
      <c r="JIP2472" s="584"/>
      <c r="JIQ2472" s="585"/>
      <c r="JIR2472" s="70"/>
      <c r="JIS2472" s="586"/>
      <c r="JIT2472" s="586"/>
      <c r="JIU2472" s="583"/>
      <c r="JIV2472" s="584"/>
      <c r="JIW2472" s="585"/>
      <c r="JIX2472" s="70"/>
      <c r="JIY2472" s="586"/>
      <c r="JIZ2472" s="586"/>
      <c r="JJA2472" s="583"/>
      <c r="JJB2472" s="584"/>
      <c r="JJC2472" s="585"/>
      <c r="JJD2472" s="70"/>
      <c r="JJE2472" s="586"/>
      <c r="JJF2472" s="586"/>
      <c r="JJG2472" s="583"/>
      <c r="JJH2472" s="584"/>
      <c r="JJI2472" s="585"/>
      <c r="JJJ2472" s="70"/>
      <c r="JJK2472" s="586"/>
      <c r="JJL2472" s="586"/>
      <c r="JJM2472" s="583"/>
      <c r="JJN2472" s="584"/>
      <c r="JJO2472" s="585"/>
      <c r="JJP2472" s="70"/>
      <c r="JJQ2472" s="586"/>
      <c r="JJR2472" s="586"/>
      <c r="JJS2472" s="583"/>
      <c r="JJT2472" s="584"/>
      <c r="JJU2472" s="585"/>
      <c r="JJV2472" s="70"/>
      <c r="JJW2472" s="586"/>
      <c r="JJX2472" s="586"/>
      <c r="JJY2472" s="583"/>
      <c r="JJZ2472" s="584"/>
      <c r="JKA2472" s="585"/>
      <c r="JKB2472" s="70"/>
      <c r="JKC2472" s="586"/>
      <c r="JKD2472" s="586"/>
      <c r="JKE2472" s="583"/>
      <c r="JKF2472" s="584"/>
      <c r="JKG2472" s="585"/>
      <c r="JKH2472" s="70"/>
      <c r="JKI2472" s="586"/>
      <c r="JKJ2472" s="586"/>
      <c r="JKK2472" s="583"/>
      <c r="JKL2472" s="584"/>
      <c r="JKM2472" s="585"/>
      <c r="JKN2472" s="70"/>
      <c r="JKO2472" s="586"/>
      <c r="JKP2472" s="586"/>
      <c r="JKQ2472" s="583"/>
      <c r="JKR2472" s="584"/>
      <c r="JKS2472" s="585"/>
      <c r="JKT2472" s="70"/>
      <c r="JKU2472" s="586"/>
      <c r="JKV2472" s="586"/>
      <c r="JKW2472" s="583"/>
      <c r="JKX2472" s="584"/>
      <c r="JKY2472" s="585"/>
      <c r="JKZ2472" s="70"/>
      <c r="JLA2472" s="586"/>
      <c r="JLB2472" s="586"/>
      <c r="JLC2472" s="583"/>
      <c r="JLD2472" s="584"/>
      <c r="JLE2472" s="585"/>
      <c r="JLF2472" s="70"/>
      <c r="JLG2472" s="586"/>
      <c r="JLH2472" s="586"/>
      <c r="JLI2472" s="583"/>
      <c r="JLJ2472" s="584"/>
      <c r="JLK2472" s="585"/>
      <c r="JLL2472" s="70"/>
      <c r="JLM2472" s="586"/>
      <c r="JLN2472" s="586"/>
      <c r="JLO2472" s="583"/>
      <c r="JLP2472" s="584"/>
      <c r="JLQ2472" s="585"/>
      <c r="JLR2472" s="70"/>
      <c r="JLS2472" s="586"/>
      <c r="JLT2472" s="586"/>
      <c r="JLU2472" s="583"/>
      <c r="JLV2472" s="584"/>
      <c r="JLW2472" s="585"/>
      <c r="JLX2472" s="70"/>
      <c r="JLY2472" s="586"/>
      <c r="JLZ2472" s="586"/>
      <c r="JMA2472" s="583"/>
      <c r="JMB2472" s="584"/>
      <c r="JMC2472" s="585"/>
      <c r="JMD2472" s="70"/>
      <c r="JME2472" s="586"/>
      <c r="JMF2472" s="586"/>
      <c r="JMG2472" s="583"/>
      <c r="JMH2472" s="584"/>
      <c r="JMI2472" s="585"/>
      <c r="JMJ2472" s="70"/>
      <c r="JMK2472" s="586"/>
      <c r="JML2472" s="586"/>
      <c r="JMM2472" s="583"/>
      <c r="JMN2472" s="584"/>
      <c r="JMO2472" s="585"/>
      <c r="JMP2472" s="70"/>
      <c r="JMQ2472" s="586"/>
      <c r="JMR2472" s="586"/>
      <c r="JMS2472" s="583"/>
      <c r="JMT2472" s="584"/>
      <c r="JMU2472" s="585"/>
      <c r="JMV2472" s="70"/>
      <c r="JMW2472" s="586"/>
      <c r="JMX2472" s="586"/>
      <c r="JMY2472" s="583"/>
      <c r="JMZ2472" s="584"/>
      <c r="JNA2472" s="585"/>
      <c r="JNB2472" s="70"/>
      <c r="JNC2472" s="586"/>
      <c r="JND2472" s="586"/>
      <c r="JNE2472" s="583"/>
      <c r="JNF2472" s="584"/>
      <c r="JNG2472" s="585"/>
      <c r="JNH2472" s="70"/>
      <c r="JNI2472" s="586"/>
      <c r="JNJ2472" s="586"/>
      <c r="JNK2472" s="583"/>
      <c r="JNL2472" s="584"/>
      <c r="JNM2472" s="585"/>
      <c r="JNN2472" s="70"/>
      <c r="JNO2472" s="586"/>
      <c r="JNP2472" s="586"/>
      <c r="JNQ2472" s="583"/>
      <c r="JNR2472" s="584"/>
      <c r="JNS2472" s="585"/>
      <c r="JNT2472" s="70"/>
      <c r="JNU2472" s="586"/>
      <c r="JNV2472" s="586"/>
      <c r="JNW2472" s="583"/>
      <c r="JNX2472" s="584"/>
      <c r="JNY2472" s="585"/>
      <c r="JNZ2472" s="70"/>
      <c r="JOA2472" s="586"/>
      <c r="JOB2472" s="586"/>
      <c r="JOC2472" s="583"/>
      <c r="JOD2472" s="584"/>
      <c r="JOE2472" s="585"/>
      <c r="JOF2472" s="70"/>
      <c r="JOG2472" s="586"/>
      <c r="JOH2472" s="586"/>
      <c r="JOI2472" s="583"/>
      <c r="JOJ2472" s="584"/>
      <c r="JOK2472" s="585"/>
      <c r="JOL2472" s="70"/>
      <c r="JOM2472" s="586"/>
      <c r="JON2472" s="586"/>
      <c r="JOO2472" s="583"/>
      <c r="JOP2472" s="584"/>
      <c r="JOQ2472" s="585"/>
      <c r="JOR2472" s="70"/>
      <c r="JOS2472" s="586"/>
      <c r="JOT2472" s="586"/>
      <c r="JOU2472" s="583"/>
      <c r="JOV2472" s="584"/>
      <c r="JOW2472" s="585"/>
      <c r="JOX2472" s="70"/>
      <c r="JOY2472" s="586"/>
      <c r="JOZ2472" s="586"/>
      <c r="JPA2472" s="583"/>
      <c r="JPB2472" s="584"/>
      <c r="JPC2472" s="585"/>
      <c r="JPD2472" s="70"/>
      <c r="JPE2472" s="586"/>
      <c r="JPF2472" s="586"/>
      <c r="JPG2472" s="583"/>
      <c r="JPH2472" s="584"/>
      <c r="JPI2472" s="585"/>
      <c r="JPJ2472" s="70"/>
      <c r="JPK2472" s="586"/>
      <c r="JPL2472" s="586"/>
      <c r="JPM2472" s="583"/>
      <c r="JPN2472" s="584"/>
      <c r="JPO2472" s="585"/>
      <c r="JPP2472" s="70"/>
      <c r="JPQ2472" s="586"/>
      <c r="JPR2472" s="586"/>
      <c r="JPS2472" s="583"/>
      <c r="JPT2472" s="584"/>
      <c r="JPU2472" s="585"/>
      <c r="JPV2472" s="70"/>
      <c r="JPW2472" s="586"/>
      <c r="JPX2472" s="586"/>
      <c r="JPY2472" s="583"/>
      <c r="JPZ2472" s="584"/>
      <c r="JQA2472" s="585"/>
      <c r="JQB2472" s="70"/>
      <c r="JQC2472" s="586"/>
      <c r="JQD2472" s="586"/>
      <c r="JQE2472" s="583"/>
      <c r="JQF2472" s="584"/>
      <c r="JQG2472" s="585"/>
      <c r="JQH2472" s="70"/>
      <c r="JQI2472" s="586"/>
      <c r="JQJ2472" s="586"/>
      <c r="JQK2472" s="583"/>
      <c r="JQL2472" s="584"/>
      <c r="JQM2472" s="585"/>
      <c r="JQN2472" s="70"/>
      <c r="JQO2472" s="586"/>
      <c r="JQP2472" s="586"/>
      <c r="JQQ2472" s="583"/>
      <c r="JQR2472" s="584"/>
      <c r="JQS2472" s="585"/>
      <c r="JQT2472" s="70"/>
      <c r="JQU2472" s="586"/>
      <c r="JQV2472" s="586"/>
      <c r="JQW2472" s="583"/>
      <c r="JQX2472" s="584"/>
      <c r="JQY2472" s="585"/>
      <c r="JQZ2472" s="70"/>
      <c r="JRA2472" s="586"/>
      <c r="JRB2472" s="586"/>
      <c r="JRC2472" s="583"/>
      <c r="JRD2472" s="584"/>
      <c r="JRE2472" s="585"/>
      <c r="JRF2472" s="70"/>
      <c r="JRG2472" s="586"/>
      <c r="JRH2472" s="586"/>
      <c r="JRI2472" s="583"/>
      <c r="JRJ2472" s="584"/>
      <c r="JRK2472" s="585"/>
      <c r="JRL2472" s="70"/>
      <c r="JRM2472" s="586"/>
      <c r="JRN2472" s="586"/>
      <c r="JRO2472" s="583"/>
      <c r="JRP2472" s="584"/>
      <c r="JRQ2472" s="585"/>
      <c r="JRR2472" s="70"/>
      <c r="JRS2472" s="586"/>
      <c r="JRT2472" s="586"/>
      <c r="JRU2472" s="583"/>
      <c r="JRV2472" s="584"/>
      <c r="JRW2472" s="585"/>
      <c r="JRX2472" s="70"/>
      <c r="JRY2472" s="586"/>
      <c r="JRZ2472" s="586"/>
      <c r="JSA2472" s="583"/>
      <c r="JSB2472" s="584"/>
      <c r="JSC2472" s="585"/>
      <c r="JSD2472" s="70"/>
      <c r="JSE2472" s="586"/>
      <c r="JSF2472" s="586"/>
      <c r="JSG2472" s="583"/>
      <c r="JSH2472" s="584"/>
      <c r="JSI2472" s="585"/>
      <c r="JSJ2472" s="70"/>
      <c r="JSK2472" s="586"/>
      <c r="JSL2472" s="586"/>
      <c r="JSM2472" s="583"/>
      <c r="JSN2472" s="584"/>
      <c r="JSO2472" s="585"/>
      <c r="JSP2472" s="70"/>
      <c r="JSQ2472" s="586"/>
      <c r="JSR2472" s="586"/>
      <c r="JSS2472" s="583"/>
      <c r="JST2472" s="584"/>
      <c r="JSU2472" s="585"/>
      <c r="JSV2472" s="70"/>
      <c r="JSW2472" s="586"/>
      <c r="JSX2472" s="586"/>
      <c r="JSY2472" s="583"/>
      <c r="JSZ2472" s="584"/>
      <c r="JTA2472" s="585"/>
      <c r="JTB2472" s="70"/>
      <c r="JTC2472" s="586"/>
      <c r="JTD2472" s="586"/>
      <c r="JTE2472" s="583"/>
      <c r="JTF2472" s="584"/>
      <c r="JTG2472" s="585"/>
      <c r="JTH2472" s="70"/>
      <c r="JTI2472" s="586"/>
      <c r="JTJ2472" s="586"/>
      <c r="JTK2472" s="583"/>
      <c r="JTL2472" s="584"/>
      <c r="JTM2472" s="585"/>
      <c r="JTN2472" s="70"/>
      <c r="JTO2472" s="586"/>
      <c r="JTP2472" s="586"/>
      <c r="JTQ2472" s="583"/>
      <c r="JTR2472" s="584"/>
      <c r="JTS2472" s="585"/>
      <c r="JTT2472" s="70"/>
      <c r="JTU2472" s="586"/>
      <c r="JTV2472" s="586"/>
      <c r="JTW2472" s="583"/>
      <c r="JTX2472" s="584"/>
      <c r="JTY2472" s="585"/>
      <c r="JTZ2472" s="70"/>
      <c r="JUA2472" s="586"/>
      <c r="JUB2472" s="586"/>
      <c r="JUC2472" s="583"/>
      <c r="JUD2472" s="584"/>
      <c r="JUE2472" s="585"/>
      <c r="JUF2472" s="70"/>
      <c r="JUG2472" s="586"/>
      <c r="JUH2472" s="586"/>
      <c r="JUI2472" s="583"/>
      <c r="JUJ2472" s="584"/>
      <c r="JUK2472" s="585"/>
      <c r="JUL2472" s="70"/>
      <c r="JUM2472" s="586"/>
      <c r="JUN2472" s="586"/>
      <c r="JUO2472" s="583"/>
      <c r="JUP2472" s="584"/>
      <c r="JUQ2472" s="585"/>
      <c r="JUR2472" s="70"/>
      <c r="JUS2472" s="586"/>
      <c r="JUT2472" s="586"/>
      <c r="JUU2472" s="583"/>
      <c r="JUV2472" s="584"/>
      <c r="JUW2472" s="585"/>
      <c r="JUX2472" s="70"/>
      <c r="JUY2472" s="586"/>
      <c r="JUZ2472" s="586"/>
      <c r="JVA2472" s="583"/>
      <c r="JVB2472" s="584"/>
      <c r="JVC2472" s="585"/>
      <c r="JVD2472" s="70"/>
      <c r="JVE2472" s="586"/>
      <c r="JVF2472" s="586"/>
      <c r="JVG2472" s="583"/>
      <c r="JVH2472" s="584"/>
      <c r="JVI2472" s="585"/>
      <c r="JVJ2472" s="70"/>
      <c r="JVK2472" s="586"/>
      <c r="JVL2472" s="586"/>
      <c r="JVM2472" s="583"/>
      <c r="JVN2472" s="584"/>
      <c r="JVO2472" s="585"/>
      <c r="JVP2472" s="70"/>
      <c r="JVQ2472" s="586"/>
      <c r="JVR2472" s="586"/>
      <c r="JVS2472" s="583"/>
      <c r="JVT2472" s="584"/>
      <c r="JVU2472" s="585"/>
      <c r="JVV2472" s="70"/>
      <c r="JVW2472" s="586"/>
      <c r="JVX2472" s="586"/>
      <c r="JVY2472" s="583"/>
      <c r="JVZ2472" s="584"/>
      <c r="JWA2472" s="585"/>
      <c r="JWB2472" s="70"/>
      <c r="JWC2472" s="586"/>
      <c r="JWD2472" s="586"/>
      <c r="JWE2472" s="583"/>
      <c r="JWF2472" s="584"/>
      <c r="JWG2472" s="585"/>
      <c r="JWH2472" s="70"/>
      <c r="JWI2472" s="586"/>
      <c r="JWJ2472" s="586"/>
      <c r="JWK2472" s="583"/>
      <c r="JWL2472" s="584"/>
      <c r="JWM2472" s="585"/>
      <c r="JWN2472" s="70"/>
      <c r="JWO2472" s="586"/>
      <c r="JWP2472" s="586"/>
      <c r="JWQ2472" s="583"/>
      <c r="JWR2472" s="584"/>
      <c r="JWS2472" s="585"/>
      <c r="JWT2472" s="70"/>
      <c r="JWU2472" s="586"/>
      <c r="JWV2472" s="586"/>
      <c r="JWW2472" s="583"/>
      <c r="JWX2472" s="584"/>
      <c r="JWY2472" s="585"/>
      <c r="JWZ2472" s="70"/>
      <c r="JXA2472" s="586"/>
      <c r="JXB2472" s="586"/>
      <c r="JXC2472" s="583"/>
      <c r="JXD2472" s="584"/>
      <c r="JXE2472" s="585"/>
      <c r="JXF2472" s="70"/>
      <c r="JXG2472" s="586"/>
      <c r="JXH2472" s="586"/>
      <c r="JXI2472" s="583"/>
      <c r="JXJ2472" s="584"/>
      <c r="JXK2472" s="585"/>
      <c r="JXL2472" s="70"/>
      <c r="JXM2472" s="586"/>
      <c r="JXN2472" s="586"/>
      <c r="JXO2472" s="583"/>
      <c r="JXP2472" s="584"/>
      <c r="JXQ2472" s="585"/>
      <c r="JXR2472" s="70"/>
      <c r="JXS2472" s="586"/>
      <c r="JXT2472" s="586"/>
      <c r="JXU2472" s="583"/>
      <c r="JXV2472" s="584"/>
      <c r="JXW2472" s="585"/>
      <c r="JXX2472" s="70"/>
      <c r="JXY2472" s="586"/>
      <c r="JXZ2472" s="586"/>
      <c r="JYA2472" s="583"/>
      <c r="JYB2472" s="584"/>
      <c r="JYC2472" s="585"/>
      <c r="JYD2472" s="70"/>
      <c r="JYE2472" s="586"/>
      <c r="JYF2472" s="586"/>
      <c r="JYG2472" s="583"/>
      <c r="JYH2472" s="584"/>
      <c r="JYI2472" s="585"/>
      <c r="JYJ2472" s="70"/>
      <c r="JYK2472" s="586"/>
      <c r="JYL2472" s="586"/>
      <c r="JYM2472" s="583"/>
      <c r="JYN2472" s="584"/>
      <c r="JYO2472" s="585"/>
      <c r="JYP2472" s="70"/>
      <c r="JYQ2472" s="586"/>
      <c r="JYR2472" s="586"/>
      <c r="JYS2472" s="583"/>
      <c r="JYT2472" s="584"/>
      <c r="JYU2472" s="585"/>
      <c r="JYV2472" s="70"/>
      <c r="JYW2472" s="586"/>
      <c r="JYX2472" s="586"/>
      <c r="JYY2472" s="583"/>
      <c r="JYZ2472" s="584"/>
      <c r="JZA2472" s="585"/>
      <c r="JZB2472" s="70"/>
      <c r="JZC2472" s="586"/>
      <c r="JZD2472" s="586"/>
      <c r="JZE2472" s="583"/>
      <c r="JZF2472" s="584"/>
      <c r="JZG2472" s="585"/>
      <c r="JZH2472" s="70"/>
      <c r="JZI2472" s="586"/>
      <c r="JZJ2472" s="586"/>
      <c r="JZK2472" s="583"/>
      <c r="JZL2472" s="584"/>
      <c r="JZM2472" s="585"/>
      <c r="JZN2472" s="70"/>
      <c r="JZO2472" s="586"/>
      <c r="JZP2472" s="586"/>
      <c r="JZQ2472" s="583"/>
      <c r="JZR2472" s="584"/>
      <c r="JZS2472" s="585"/>
      <c r="JZT2472" s="70"/>
      <c r="JZU2472" s="586"/>
      <c r="JZV2472" s="586"/>
      <c r="JZW2472" s="583"/>
      <c r="JZX2472" s="584"/>
      <c r="JZY2472" s="585"/>
      <c r="JZZ2472" s="70"/>
      <c r="KAA2472" s="586"/>
      <c r="KAB2472" s="586"/>
      <c r="KAC2472" s="583"/>
      <c r="KAD2472" s="584"/>
      <c r="KAE2472" s="585"/>
      <c r="KAF2472" s="70"/>
      <c r="KAG2472" s="586"/>
      <c r="KAH2472" s="586"/>
      <c r="KAI2472" s="583"/>
      <c r="KAJ2472" s="584"/>
      <c r="KAK2472" s="585"/>
      <c r="KAL2472" s="70"/>
      <c r="KAM2472" s="586"/>
      <c r="KAN2472" s="586"/>
      <c r="KAO2472" s="583"/>
      <c r="KAP2472" s="584"/>
      <c r="KAQ2472" s="585"/>
      <c r="KAR2472" s="70"/>
      <c r="KAS2472" s="586"/>
      <c r="KAT2472" s="586"/>
      <c r="KAU2472" s="583"/>
      <c r="KAV2472" s="584"/>
      <c r="KAW2472" s="585"/>
      <c r="KAX2472" s="70"/>
      <c r="KAY2472" s="586"/>
      <c r="KAZ2472" s="586"/>
      <c r="KBA2472" s="583"/>
      <c r="KBB2472" s="584"/>
      <c r="KBC2472" s="585"/>
      <c r="KBD2472" s="70"/>
      <c r="KBE2472" s="586"/>
      <c r="KBF2472" s="586"/>
      <c r="KBG2472" s="583"/>
      <c r="KBH2472" s="584"/>
      <c r="KBI2472" s="585"/>
      <c r="KBJ2472" s="70"/>
      <c r="KBK2472" s="586"/>
      <c r="KBL2472" s="586"/>
      <c r="KBM2472" s="583"/>
      <c r="KBN2472" s="584"/>
      <c r="KBO2472" s="585"/>
      <c r="KBP2472" s="70"/>
      <c r="KBQ2472" s="586"/>
      <c r="KBR2472" s="586"/>
      <c r="KBS2472" s="583"/>
      <c r="KBT2472" s="584"/>
      <c r="KBU2472" s="585"/>
      <c r="KBV2472" s="70"/>
      <c r="KBW2472" s="586"/>
      <c r="KBX2472" s="586"/>
      <c r="KBY2472" s="583"/>
      <c r="KBZ2472" s="584"/>
      <c r="KCA2472" s="585"/>
      <c r="KCB2472" s="70"/>
      <c r="KCC2472" s="586"/>
      <c r="KCD2472" s="586"/>
      <c r="KCE2472" s="583"/>
      <c r="KCF2472" s="584"/>
      <c r="KCG2472" s="585"/>
      <c r="KCH2472" s="70"/>
      <c r="KCI2472" s="586"/>
      <c r="KCJ2472" s="586"/>
      <c r="KCK2472" s="583"/>
      <c r="KCL2472" s="584"/>
      <c r="KCM2472" s="585"/>
      <c r="KCN2472" s="70"/>
      <c r="KCO2472" s="586"/>
      <c r="KCP2472" s="586"/>
      <c r="KCQ2472" s="583"/>
      <c r="KCR2472" s="584"/>
      <c r="KCS2472" s="585"/>
      <c r="KCT2472" s="70"/>
      <c r="KCU2472" s="586"/>
      <c r="KCV2472" s="586"/>
      <c r="KCW2472" s="583"/>
      <c r="KCX2472" s="584"/>
      <c r="KCY2472" s="585"/>
      <c r="KCZ2472" s="70"/>
      <c r="KDA2472" s="586"/>
      <c r="KDB2472" s="586"/>
      <c r="KDC2472" s="583"/>
      <c r="KDD2472" s="584"/>
      <c r="KDE2472" s="585"/>
      <c r="KDF2472" s="70"/>
      <c r="KDG2472" s="586"/>
      <c r="KDH2472" s="586"/>
      <c r="KDI2472" s="583"/>
      <c r="KDJ2472" s="584"/>
      <c r="KDK2472" s="585"/>
      <c r="KDL2472" s="70"/>
      <c r="KDM2472" s="586"/>
      <c r="KDN2472" s="586"/>
      <c r="KDO2472" s="583"/>
      <c r="KDP2472" s="584"/>
      <c r="KDQ2472" s="585"/>
      <c r="KDR2472" s="70"/>
      <c r="KDS2472" s="586"/>
      <c r="KDT2472" s="586"/>
      <c r="KDU2472" s="583"/>
      <c r="KDV2472" s="584"/>
      <c r="KDW2472" s="585"/>
      <c r="KDX2472" s="70"/>
      <c r="KDY2472" s="586"/>
      <c r="KDZ2472" s="586"/>
      <c r="KEA2472" s="583"/>
      <c r="KEB2472" s="584"/>
      <c r="KEC2472" s="585"/>
      <c r="KED2472" s="70"/>
      <c r="KEE2472" s="586"/>
      <c r="KEF2472" s="586"/>
      <c r="KEG2472" s="583"/>
      <c r="KEH2472" s="584"/>
      <c r="KEI2472" s="585"/>
      <c r="KEJ2472" s="70"/>
      <c r="KEK2472" s="586"/>
      <c r="KEL2472" s="586"/>
      <c r="KEM2472" s="583"/>
      <c r="KEN2472" s="584"/>
      <c r="KEO2472" s="585"/>
      <c r="KEP2472" s="70"/>
      <c r="KEQ2472" s="586"/>
      <c r="KER2472" s="586"/>
      <c r="KES2472" s="583"/>
      <c r="KET2472" s="584"/>
      <c r="KEU2472" s="585"/>
      <c r="KEV2472" s="70"/>
      <c r="KEW2472" s="586"/>
      <c r="KEX2472" s="586"/>
      <c r="KEY2472" s="583"/>
      <c r="KEZ2472" s="584"/>
      <c r="KFA2472" s="585"/>
      <c r="KFB2472" s="70"/>
      <c r="KFC2472" s="586"/>
      <c r="KFD2472" s="586"/>
      <c r="KFE2472" s="583"/>
      <c r="KFF2472" s="584"/>
      <c r="KFG2472" s="585"/>
      <c r="KFH2472" s="70"/>
      <c r="KFI2472" s="586"/>
      <c r="KFJ2472" s="586"/>
      <c r="KFK2472" s="583"/>
      <c r="KFL2472" s="584"/>
      <c r="KFM2472" s="585"/>
      <c r="KFN2472" s="70"/>
      <c r="KFO2472" s="586"/>
      <c r="KFP2472" s="586"/>
      <c r="KFQ2472" s="583"/>
      <c r="KFR2472" s="584"/>
      <c r="KFS2472" s="585"/>
      <c r="KFT2472" s="70"/>
      <c r="KFU2472" s="586"/>
      <c r="KFV2472" s="586"/>
      <c r="KFW2472" s="583"/>
      <c r="KFX2472" s="584"/>
      <c r="KFY2472" s="585"/>
      <c r="KFZ2472" s="70"/>
      <c r="KGA2472" s="586"/>
      <c r="KGB2472" s="586"/>
      <c r="KGC2472" s="583"/>
      <c r="KGD2472" s="584"/>
      <c r="KGE2472" s="585"/>
      <c r="KGF2472" s="70"/>
      <c r="KGG2472" s="586"/>
      <c r="KGH2472" s="586"/>
      <c r="KGI2472" s="583"/>
      <c r="KGJ2472" s="584"/>
      <c r="KGK2472" s="585"/>
      <c r="KGL2472" s="70"/>
      <c r="KGM2472" s="586"/>
      <c r="KGN2472" s="586"/>
      <c r="KGO2472" s="583"/>
      <c r="KGP2472" s="584"/>
      <c r="KGQ2472" s="585"/>
      <c r="KGR2472" s="70"/>
      <c r="KGS2472" s="586"/>
      <c r="KGT2472" s="586"/>
      <c r="KGU2472" s="583"/>
      <c r="KGV2472" s="584"/>
      <c r="KGW2472" s="585"/>
      <c r="KGX2472" s="70"/>
      <c r="KGY2472" s="586"/>
      <c r="KGZ2472" s="586"/>
      <c r="KHA2472" s="583"/>
      <c r="KHB2472" s="584"/>
      <c r="KHC2472" s="585"/>
      <c r="KHD2472" s="70"/>
      <c r="KHE2472" s="586"/>
      <c r="KHF2472" s="586"/>
      <c r="KHG2472" s="583"/>
      <c r="KHH2472" s="584"/>
      <c r="KHI2472" s="585"/>
      <c r="KHJ2472" s="70"/>
      <c r="KHK2472" s="586"/>
      <c r="KHL2472" s="586"/>
      <c r="KHM2472" s="583"/>
      <c r="KHN2472" s="584"/>
      <c r="KHO2472" s="585"/>
      <c r="KHP2472" s="70"/>
      <c r="KHQ2472" s="586"/>
      <c r="KHR2472" s="586"/>
      <c r="KHS2472" s="583"/>
      <c r="KHT2472" s="584"/>
      <c r="KHU2472" s="585"/>
      <c r="KHV2472" s="70"/>
      <c r="KHW2472" s="586"/>
      <c r="KHX2472" s="586"/>
      <c r="KHY2472" s="583"/>
      <c r="KHZ2472" s="584"/>
      <c r="KIA2472" s="585"/>
      <c r="KIB2472" s="70"/>
      <c r="KIC2472" s="586"/>
      <c r="KID2472" s="586"/>
      <c r="KIE2472" s="583"/>
      <c r="KIF2472" s="584"/>
      <c r="KIG2472" s="585"/>
      <c r="KIH2472" s="70"/>
      <c r="KII2472" s="586"/>
      <c r="KIJ2472" s="586"/>
      <c r="KIK2472" s="583"/>
      <c r="KIL2472" s="584"/>
      <c r="KIM2472" s="585"/>
      <c r="KIN2472" s="70"/>
      <c r="KIO2472" s="586"/>
      <c r="KIP2472" s="586"/>
      <c r="KIQ2472" s="583"/>
      <c r="KIR2472" s="584"/>
      <c r="KIS2472" s="585"/>
      <c r="KIT2472" s="70"/>
      <c r="KIU2472" s="586"/>
      <c r="KIV2472" s="586"/>
      <c r="KIW2472" s="583"/>
      <c r="KIX2472" s="584"/>
      <c r="KIY2472" s="585"/>
      <c r="KIZ2472" s="70"/>
      <c r="KJA2472" s="586"/>
      <c r="KJB2472" s="586"/>
      <c r="KJC2472" s="583"/>
      <c r="KJD2472" s="584"/>
      <c r="KJE2472" s="585"/>
      <c r="KJF2472" s="70"/>
      <c r="KJG2472" s="586"/>
      <c r="KJH2472" s="586"/>
      <c r="KJI2472" s="583"/>
      <c r="KJJ2472" s="584"/>
      <c r="KJK2472" s="585"/>
      <c r="KJL2472" s="70"/>
      <c r="KJM2472" s="586"/>
      <c r="KJN2472" s="586"/>
      <c r="KJO2472" s="583"/>
      <c r="KJP2472" s="584"/>
      <c r="KJQ2472" s="585"/>
      <c r="KJR2472" s="70"/>
      <c r="KJS2472" s="586"/>
      <c r="KJT2472" s="586"/>
      <c r="KJU2472" s="583"/>
      <c r="KJV2472" s="584"/>
      <c r="KJW2472" s="585"/>
      <c r="KJX2472" s="70"/>
      <c r="KJY2472" s="586"/>
      <c r="KJZ2472" s="586"/>
      <c r="KKA2472" s="583"/>
      <c r="KKB2472" s="584"/>
      <c r="KKC2472" s="585"/>
      <c r="KKD2472" s="70"/>
      <c r="KKE2472" s="586"/>
      <c r="KKF2472" s="586"/>
      <c r="KKG2472" s="583"/>
      <c r="KKH2472" s="584"/>
      <c r="KKI2472" s="585"/>
      <c r="KKJ2472" s="70"/>
      <c r="KKK2472" s="586"/>
      <c r="KKL2472" s="586"/>
      <c r="KKM2472" s="583"/>
      <c r="KKN2472" s="584"/>
      <c r="KKO2472" s="585"/>
      <c r="KKP2472" s="70"/>
      <c r="KKQ2472" s="586"/>
      <c r="KKR2472" s="586"/>
      <c r="KKS2472" s="583"/>
      <c r="KKT2472" s="584"/>
      <c r="KKU2472" s="585"/>
      <c r="KKV2472" s="70"/>
      <c r="KKW2472" s="586"/>
      <c r="KKX2472" s="586"/>
      <c r="KKY2472" s="583"/>
      <c r="KKZ2472" s="584"/>
      <c r="KLA2472" s="585"/>
      <c r="KLB2472" s="70"/>
      <c r="KLC2472" s="586"/>
      <c r="KLD2472" s="586"/>
      <c r="KLE2472" s="583"/>
      <c r="KLF2472" s="584"/>
      <c r="KLG2472" s="585"/>
      <c r="KLH2472" s="70"/>
      <c r="KLI2472" s="586"/>
      <c r="KLJ2472" s="586"/>
      <c r="KLK2472" s="583"/>
      <c r="KLL2472" s="584"/>
      <c r="KLM2472" s="585"/>
      <c r="KLN2472" s="70"/>
      <c r="KLO2472" s="586"/>
      <c r="KLP2472" s="586"/>
      <c r="KLQ2472" s="583"/>
      <c r="KLR2472" s="584"/>
      <c r="KLS2472" s="585"/>
      <c r="KLT2472" s="70"/>
      <c r="KLU2472" s="586"/>
      <c r="KLV2472" s="586"/>
      <c r="KLW2472" s="583"/>
      <c r="KLX2472" s="584"/>
      <c r="KLY2472" s="585"/>
      <c r="KLZ2472" s="70"/>
      <c r="KMA2472" s="586"/>
      <c r="KMB2472" s="586"/>
      <c r="KMC2472" s="583"/>
      <c r="KMD2472" s="584"/>
      <c r="KME2472" s="585"/>
      <c r="KMF2472" s="70"/>
      <c r="KMG2472" s="586"/>
      <c r="KMH2472" s="586"/>
      <c r="KMI2472" s="583"/>
      <c r="KMJ2472" s="584"/>
      <c r="KMK2472" s="585"/>
      <c r="KML2472" s="70"/>
      <c r="KMM2472" s="586"/>
      <c r="KMN2472" s="586"/>
      <c r="KMO2472" s="583"/>
      <c r="KMP2472" s="584"/>
      <c r="KMQ2472" s="585"/>
      <c r="KMR2472" s="70"/>
      <c r="KMS2472" s="586"/>
      <c r="KMT2472" s="586"/>
      <c r="KMU2472" s="583"/>
      <c r="KMV2472" s="584"/>
      <c r="KMW2472" s="585"/>
      <c r="KMX2472" s="70"/>
      <c r="KMY2472" s="586"/>
      <c r="KMZ2472" s="586"/>
      <c r="KNA2472" s="583"/>
      <c r="KNB2472" s="584"/>
      <c r="KNC2472" s="585"/>
      <c r="KND2472" s="70"/>
      <c r="KNE2472" s="586"/>
      <c r="KNF2472" s="586"/>
      <c r="KNG2472" s="583"/>
      <c r="KNH2472" s="584"/>
      <c r="KNI2472" s="585"/>
      <c r="KNJ2472" s="70"/>
      <c r="KNK2472" s="586"/>
      <c r="KNL2472" s="586"/>
      <c r="KNM2472" s="583"/>
      <c r="KNN2472" s="584"/>
      <c r="KNO2472" s="585"/>
      <c r="KNP2472" s="70"/>
      <c r="KNQ2472" s="586"/>
      <c r="KNR2472" s="586"/>
      <c r="KNS2472" s="583"/>
      <c r="KNT2472" s="584"/>
      <c r="KNU2472" s="585"/>
      <c r="KNV2472" s="70"/>
      <c r="KNW2472" s="586"/>
      <c r="KNX2472" s="586"/>
      <c r="KNY2472" s="583"/>
      <c r="KNZ2472" s="584"/>
      <c r="KOA2472" s="585"/>
      <c r="KOB2472" s="70"/>
      <c r="KOC2472" s="586"/>
      <c r="KOD2472" s="586"/>
      <c r="KOE2472" s="583"/>
      <c r="KOF2472" s="584"/>
      <c r="KOG2472" s="585"/>
      <c r="KOH2472" s="70"/>
      <c r="KOI2472" s="586"/>
      <c r="KOJ2472" s="586"/>
      <c r="KOK2472" s="583"/>
      <c r="KOL2472" s="584"/>
      <c r="KOM2472" s="585"/>
      <c r="KON2472" s="70"/>
      <c r="KOO2472" s="586"/>
      <c r="KOP2472" s="586"/>
      <c r="KOQ2472" s="583"/>
      <c r="KOR2472" s="584"/>
      <c r="KOS2472" s="585"/>
      <c r="KOT2472" s="70"/>
      <c r="KOU2472" s="586"/>
      <c r="KOV2472" s="586"/>
      <c r="KOW2472" s="583"/>
      <c r="KOX2472" s="584"/>
      <c r="KOY2472" s="585"/>
      <c r="KOZ2472" s="70"/>
      <c r="KPA2472" s="586"/>
      <c r="KPB2472" s="586"/>
      <c r="KPC2472" s="583"/>
      <c r="KPD2472" s="584"/>
      <c r="KPE2472" s="585"/>
      <c r="KPF2472" s="70"/>
      <c r="KPG2472" s="586"/>
      <c r="KPH2472" s="586"/>
      <c r="KPI2472" s="583"/>
      <c r="KPJ2472" s="584"/>
      <c r="KPK2472" s="585"/>
      <c r="KPL2472" s="70"/>
      <c r="KPM2472" s="586"/>
      <c r="KPN2472" s="586"/>
      <c r="KPO2472" s="583"/>
      <c r="KPP2472" s="584"/>
      <c r="KPQ2472" s="585"/>
      <c r="KPR2472" s="70"/>
      <c r="KPS2472" s="586"/>
      <c r="KPT2472" s="586"/>
      <c r="KPU2472" s="583"/>
      <c r="KPV2472" s="584"/>
      <c r="KPW2472" s="585"/>
      <c r="KPX2472" s="70"/>
      <c r="KPY2472" s="586"/>
      <c r="KPZ2472" s="586"/>
      <c r="KQA2472" s="583"/>
      <c r="KQB2472" s="584"/>
      <c r="KQC2472" s="585"/>
      <c r="KQD2472" s="70"/>
      <c r="KQE2472" s="586"/>
      <c r="KQF2472" s="586"/>
      <c r="KQG2472" s="583"/>
      <c r="KQH2472" s="584"/>
      <c r="KQI2472" s="585"/>
      <c r="KQJ2472" s="70"/>
      <c r="KQK2472" s="586"/>
      <c r="KQL2472" s="586"/>
      <c r="KQM2472" s="583"/>
      <c r="KQN2472" s="584"/>
      <c r="KQO2472" s="585"/>
      <c r="KQP2472" s="70"/>
      <c r="KQQ2472" s="586"/>
      <c r="KQR2472" s="586"/>
      <c r="KQS2472" s="583"/>
      <c r="KQT2472" s="584"/>
      <c r="KQU2472" s="585"/>
      <c r="KQV2472" s="70"/>
      <c r="KQW2472" s="586"/>
      <c r="KQX2472" s="586"/>
      <c r="KQY2472" s="583"/>
      <c r="KQZ2472" s="584"/>
      <c r="KRA2472" s="585"/>
      <c r="KRB2472" s="70"/>
      <c r="KRC2472" s="586"/>
      <c r="KRD2472" s="586"/>
      <c r="KRE2472" s="583"/>
      <c r="KRF2472" s="584"/>
      <c r="KRG2472" s="585"/>
      <c r="KRH2472" s="70"/>
      <c r="KRI2472" s="586"/>
      <c r="KRJ2472" s="586"/>
      <c r="KRK2472" s="583"/>
      <c r="KRL2472" s="584"/>
      <c r="KRM2472" s="585"/>
      <c r="KRN2472" s="70"/>
      <c r="KRO2472" s="586"/>
      <c r="KRP2472" s="586"/>
      <c r="KRQ2472" s="583"/>
      <c r="KRR2472" s="584"/>
      <c r="KRS2472" s="585"/>
      <c r="KRT2472" s="70"/>
      <c r="KRU2472" s="586"/>
      <c r="KRV2472" s="586"/>
      <c r="KRW2472" s="583"/>
      <c r="KRX2472" s="584"/>
      <c r="KRY2472" s="585"/>
      <c r="KRZ2472" s="70"/>
      <c r="KSA2472" s="586"/>
      <c r="KSB2472" s="586"/>
      <c r="KSC2472" s="583"/>
      <c r="KSD2472" s="584"/>
      <c r="KSE2472" s="585"/>
      <c r="KSF2472" s="70"/>
      <c r="KSG2472" s="586"/>
      <c r="KSH2472" s="586"/>
      <c r="KSI2472" s="583"/>
      <c r="KSJ2472" s="584"/>
      <c r="KSK2472" s="585"/>
      <c r="KSL2472" s="70"/>
      <c r="KSM2472" s="586"/>
      <c r="KSN2472" s="586"/>
      <c r="KSO2472" s="583"/>
      <c r="KSP2472" s="584"/>
      <c r="KSQ2472" s="585"/>
      <c r="KSR2472" s="70"/>
      <c r="KSS2472" s="586"/>
      <c r="KST2472" s="586"/>
      <c r="KSU2472" s="583"/>
      <c r="KSV2472" s="584"/>
      <c r="KSW2472" s="585"/>
      <c r="KSX2472" s="70"/>
      <c r="KSY2472" s="586"/>
      <c r="KSZ2472" s="586"/>
      <c r="KTA2472" s="583"/>
      <c r="KTB2472" s="584"/>
      <c r="KTC2472" s="585"/>
      <c r="KTD2472" s="70"/>
      <c r="KTE2472" s="586"/>
      <c r="KTF2472" s="586"/>
      <c r="KTG2472" s="583"/>
      <c r="KTH2472" s="584"/>
      <c r="KTI2472" s="585"/>
      <c r="KTJ2472" s="70"/>
      <c r="KTK2472" s="586"/>
      <c r="KTL2472" s="586"/>
      <c r="KTM2472" s="583"/>
      <c r="KTN2472" s="584"/>
      <c r="KTO2472" s="585"/>
      <c r="KTP2472" s="70"/>
      <c r="KTQ2472" s="586"/>
      <c r="KTR2472" s="586"/>
      <c r="KTS2472" s="583"/>
      <c r="KTT2472" s="584"/>
      <c r="KTU2472" s="585"/>
      <c r="KTV2472" s="70"/>
      <c r="KTW2472" s="586"/>
      <c r="KTX2472" s="586"/>
      <c r="KTY2472" s="583"/>
      <c r="KTZ2472" s="584"/>
      <c r="KUA2472" s="585"/>
      <c r="KUB2472" s="70"/>
      <c r="KUC2472" s="586"/>
      <c r="KUD2472" s="586"/>
      <c r="KUE2472" s="583"/>
      <c r="KUF2472" s="584"/>
      <c r="KUG2472" s="585"/>
      <c r="KUH2472" s="70"/>
      <c r="KUI2472" s="586"/>
      <c r="KUJ2472" s="586"/>
      <c r="KUK2472" s="583"/>
      <c r="KUL2472" s="584"/>
      <c r="KUM2472" s="585"/>
      <c r="KUN2472" s="70"/>
      <c r="KUO2472" s="586"/>
      <c r="KUP2472" s="586"/>
      <c r="KUQ2472" s="583"/>
      <c r="KUR2472" s="584"/>
      <c r="KUS2472" s="585"/>
      <c r="KUT2472" s="70"/>
      <c r="KUU2472" s="586"/>
      <c r="KUV2472" s="586"/>
      <c r="KUW2472" s="583"/>
      <c r="KUX2472" s="584"/>
      <c r="KUY2472" s="585"/>
      <c r="KUZ2472" s="70"/>
      <c r="KVA2472" s="586"/>
      <c r="KVB2472" s="586"/>
      <c r="KVC2472" s="583"/>
      <c r="KVD2472" s="584"/>
      <c r="KVE2472" s="585"/>
      <c r="KVF2472" s="70"/>
      <c r="KVG2472" s="586"/>
      <c r="KVH2472" s="586"/>
      <c r="KVI2472" s="583"/>
      <c r="KVJ2472" s="584"/>
      <c r="KVK2472" s="585"/>
      <c r="KVL2472" s="70"/>
      <c r="KVM2472" s="586"/>
      <c r="KVN2472" s="586"/>
      <c r="KVO2472" s="583"/>
      <c r="KVP2472" s="584"/>
      <c r="KVQ2472" s="585"/>
      <c r="KVR2472" s="70"/>
      <c r="KVS2472" s="586"/>
      <c r="KVT2472" s="586"/>
      <c r="KVU2472" s="583"/>
      <c r="KVV2472" s="584"/>
      <c r="KVW2472" s="585"/>
      <c r="KVX2472" s="70"/>
      <c r="KVY2472" s="586"/>
      <c r="KVZ2472" s="586"/>
      <c r="KWA2472" s="583"/>
      <c r="KWB2472" s="584"/>
      <c r="KWC2472" s="585"/>
      <c r="KWD2472" s="70"/>
      <c r="KWE2472" s="586"/>
      <c r="KWF2472" s="586"/>
      <c r="KWG2472" s="583"/>
      <c r="KWH2472" s="584"/>
      <c r="KWI2472" s="585"/>
      <c r="KWJ2472" s="70"/>
      <c r="KWK2472" s="586"/>
      <c r="KWL2472" s="586"/>
      <c r="KWM2472" s="583"/>
      <c r="KWN2472" s="584"/>
      <c r="KWO2472" s="585"/>
      <c r="KWP2472" s="70"/>
      <c r="KWQ2472" s="586"/>
      <c r="KWR2472" s="586"/>
      <c r="KWS2472" s="583"/>
      <c r="KWT2472" s="584"/>
      <c r="KWU2472" s="585"/>
      <c r="KWV2472" s="70"/>
      <c r="KWW2472" s="586"/>
      <c r="KWX2472" s="586"/>
      <c r="KWY2472" s="583"/>
      <c r="KWZ2472" s="584"/>
      <c r="KXA2472" s="585"/>
      <c r="KXB2472" s="70"/>
      <c r="KXC2472" s="586"/>
      <c r="KXD2472" s="586"/>
      <c r="KXE2472" s="583"/>
      <c r="KXF2472" s="584"/>
      <c r="KXG2472" s="585"/>
      <c r="KXH2472" s="70"/>
      <c r="KXI2472" s="586"/>
      <c r="KXJ2472" s="586"/>
      <c r="KXK2472" s="583"/>
      <c r="KXL2472" s="584"/>
      <c r="KXM2472" s="585"/>
      <c r="KXN2472" s="70"/>
      <c r="KXO2472" s="586"/>
      <c r="KXP2472" s="586"/>
      <c r="KXQ2472" s="583"/>
      <c r="KXR2472" s="584"/>
      <c r="KXS2472" s="585"/>
      <c r="KXT2472" s="70"/>
      <c r="KXU2472" s="586"/>
      <c r="KXV2472" s="586"/>
      <c r="KXW2472" s="583"/>
      <c r="KXX2472" s="584"/>
      <c r="KXY2472" s="585"/>
      <c r="KXZ2472" s="70"/>
      <c r="KYA2472" s="586"/>
      <c r="KYB2472" s="586"/>
      <c r="KYC2472" s="583"/>
      <c r="KYD2472" s="584"/>
      <c r="KYE2472" s="585"/>
      <c r="KYF2472" s="70"/>
      <c r="KYG2472" s="586"/>
      <c r="KYH2472" s="586"/>
      <c r="KYI2472" s="583"/>
      <c r="KYJ2472" s="584"/>
      <c r="KYK2472" s="585"/>
      <c r="KYL2472" s="70"/>
      <c r="KYM2472" s="586"/>
      <c r="KYN2472" s="586"/>
      <c r="KYO2472" s="583"/>
      <c r="KYP2472" s="584"/>
      <c r="KYQ2472" s="585"/>
      <c r="KYR2472" s="70"/>
      <c r="KYS2472" s="586"/>
      <c r="KYT2472" s="586"/>
      <c r="KYU2472" s="583"/>
      <c r="KYV2472" s="584"/>
      <c r="KYW2472" s="585"/>
      <c r="KYX2472" s="70"/>
      <c r="KYY2472" s="586"/>
      <c r="KYZ2472" s="586"/>
      <c r="KZA2472" s="583"/>
      <c r="KZB2472" s="584"/>
      <c r="KZC2472" s="585"/>
      <c r="KZD2472" s="70"/>
      <c r="KZE2472" s="586"/>
      <c r="KZF2472" s="586"/>
      <c r="KZG2472" s="583"/>
      <c r="KZH2472" s="584"/>
      <c r="KZI2472" s="585"/>
      <c r="KZJ2472" s="70"/>
      <c r="KZK2472" s="586"/>
      <c r="KZL2472" s="586"/>
      <c r="KZM2472" s="583"/>
      <c r="KZN2472" s="584"/>
      <c r="KZO2472" s="585"/>
      <c r="KZP2472" s="70"/>
      <c r="KZQ2472" s="586"/>
      <c r="KZR2472" s="586"/>
      <c r="KZS2472" s="583"/>
      <c r="KZT2472" s="584"/>
      <c r="KZU2472" s="585"/>
      <c r="KZV2472" s="70"/>
      <c r="KZW2472" s="586"/>
      <c r="KZX2472" s="586"/>
      <c r="KZY2472" s="583"/>
      <c r="KZZ2472" s="584"/>
      <c r="LAA2472" s="585"/>
      <c r="LAB2472" s="70"/>
      <c r="LAC2472" s="586"/>
      <c r="LAD2472" s="586"/>
      <c r="LAE2472" s="583"/>
      <c r="LAF2472" s="584"/>
      <c r="LAG2472" s="585"/>
      <c r="LAH2472" s="70"/>
      <c r="LAI2472" s="586"/>
      <c r="LAJ2472" s="586"/>
      <c r="LAK2472" s="583"/>
      <c r="LAL2472" s="584"/>
      <c r="LAM2472" s="585"/>
      <c r="LAN2472" s="70"/>
      <c r="LAO2472" s="586"/>
      <c r="LAP2472" s="586"/>
      <c r="LAQ2472" s="583"/>
      <c r="LAR2472" s="584"/>
      <c r="LAS2472" s="585"/>
      <c r="LAT2472" s="70"/>
      <c r="LAU2472" s="586"/>
      <c r="LAV2472" s="586"/>
      <c r="LAW2472" s="583"/>
      <c r="LAX2472" s="584"/>
      <c r="LAY2472" s="585"/>
      <c r="LAZ2472" s="70"/>
      <c r="LBA2472" s="586"/>
      <c r="LBB2472" s="586"/>
      <c r="LBC2472" s="583"/>
      <c r="LBD2472" s="584"/>
      <c r="LBE2472" s="585"/>
      <c r="LBF2472" s="70"/>
      <c r="LBG2472" s="586"/>
      <c r="LBH2472" s="586"/>
      <c r="LBI2472" s="583"/>
      <c r="LBJ2472" s="584"/>
      <c r="LBK2472" s="585"/>
      <c r="LBL2472" s="70"/>
      <c r="LBM2472" s="586"/>
      <c r="LBN2472" s="586"/>
      <c r="LBO2472" s="583"/>
      <c r="LBP2472" s="584"/>
      <c r="LBQ2472" s="585"/>
      <c r="LBR2472" s="70"/>
      <c r="LBS2472" s="586"/>
      <c r="LBT2472" s="586"/>
      <c r="LBU2472" s="583"/>
      <c r="LBV2472" s="584"/>
      <c r="LBW2472" s="585"/>
      <c r="LBX2472" s="70"/>
      <c r="LBY2472" s="586"/>
      <c r="LBZ2472" s="586"/>
      <c r="LCA2472" s="583"/>
      <c r="LCB2472" s="584"/>
      <c r="LCC2472" s="585"/>
      <c r="LCD2472" s="70"/>
      <c r="LCE2472" s="586"/>
      <c r="LCF2472" s="586"/>
      <c r="LCG2472" s="583"/>
      <c r="LCH2472" s="584"/>
      <c r="LCI2472" s="585"/>
      <c r="LCJ2472" s="70"/>
      <c r="LCK2472" s="586"/>
      <c r="LCL2472" s="586"/>
      <c r="LCM2472" s="583"/>
      <c r="LCN2472" s="584"/>
      <c r="LCO2472" s="585"/>
      <c r="LCP2472" s="70"/>
      <c r="LCQ2472" s="586"/>
      <c r="LCR2472" s="586"/>
      <c r="LCS2472" s="583"/>
      <c r="LCT2472" s="584"/>
      <c r="LCU2472" s="585"/>
      <c r="LCV2472" s="70"/>
      <c r="LCW2472" s="586"/>
      <c r="LCX2472" s="586"/>
      <c r="LCY2472" s="583"/>
      <c r="LCZ2472" s="584"/>
      <c r="LDA2472" s="585"/>
      <c r="LDB2472" s="70"/>
      <c r="LDC2472" s="586"/>
      <c r="LDD2472" s="586"/>
      <c r="LDE2472" s="583"/>
      <c r="LDF2472" s="584"/>
      <c r="LDG2472" s="585"/>
      <c r="LDH2472" s="70"/>
      <c r="LDI2472" s="586"/>
      <c r="LDJ2472" s="586"/>
      <c r="LDK2472" s="583"/>
      <c r="LDL2472" s="584"/>
      <c r="LDM2472" s="585"/>
      <c r="LDN2472" s="70"/>
      <c r="LDO2472" s="586"/>
      <c r="LDP2472" s="586"/>
      <c r="LDQ2472" s="583"/>
      <c r="LDR2472" s="584"/>
      <c r="LDS2472" s="585"/>
      <c r="LDT2472" s="70"/>
      <c r="LDU2472" s="586"/>
      <c r="LDV2472" s="586"/>
      <c r="LDW2472" s="583"/>
      <c r="LDX2472" s="584"/>
      <c r="LDY2472" s="585"/>
      <c r="LDZ2472" s="70"/>
      <c r="LEA2472" s="586"/>
      <c r="LEB2472" s="586"/>
      <c r="LEC2472" s="583"/>
      <c r="LED2472" s="584"/>
      <c r="LEE2472" s="585"/>
      <c r="LEF2472" s="70"/>
      <c r="LEG2472" s="586"/>
      <c r="LEH2472" s="586"/>
      <c r="LEI2472" s="583"/>
      <c r="LEJ2472" s="584"/>
      <c r="LEK2472" s="585"/>
      <c r="LEL2472" s="70"/>
      <c r="LEM2472" s="586"/>
      <c r="LEN2472" s="586"/>
      <c r="LEO2472" s="583"/>
      <c r="LEP2472" s="584"/>
      <c r="LEQ2472" s="585"/>
      <c r="LER2472" s="70"/>
      <c r="LES2472" s="586"/>
      <c r="LET2472" s="586"/>
      <c r="LEU2472" s="583"/>
      <c r="LEV2472" s="584"/>
      <c r="LEW2472" s="585"/>
      <c r="LEX2472" s="70"/>
      <c r="LEY2472" s="586"/>
      <c r="LEZ2472" s="586"/>
      <c r="LFA2472" s="583"/>
      <c r="LFB2472" s="584"/>
      <c r="LFC2472" s="585"/>
      <c r="LFD2472" s="70"/>
      <c r="LFE2472" s="586"/>
      <c r="LFF2472" s="586"/>
      <c r="LFG2472" s="583"/>
      <c r="LFH2472" s="584"/>
      <c r="LFI2472" s="585"/>
      <c r="LFJ2472" s="70"/>
      <c r="LFK2472" s="586"/>
      <c r="LFL2472" s="586"/>
      <c r="LFM2472" s="583"/>
      <c r="LFN2472" s="584"/>
      <c r="LFO2472" s="585"/>
      <c r="LFP2472" s="70"/>
      <c r="LFQ2472" s="586"/>
      <c r="LFR2472" s="586"/>
      <c r="LFS2472" s="583"/>
      <c r="LFT2472" s="584"/>
      <c r="LFU2472" s="585"/>
      <c r="LFV2472" s="70"/>
      <c r="LFW2472" s="586"/>
      <c r="LFX2472" s="586"/>
      <c r="LFY2472" s="583"/>
      <c r="LFZ2472" s="584"/>
      <c r="LGA2472" s="585"/>
      <c r="LGB2472" s="70"/>
      <c r="LGC2472" s="586"/>
      <c r="LGD2472" s="586"/>
      <c r="LGE2472" s="583"/>
      <c r="LGF2472" s="584"/>
      <c r="LGG2472" s="585"/>
      <c r="LGH2472" s="70"/>
      <c r="LGI2472" s="586"/>
      <c r="LGJ2472" s="586"/>
      <c r="LGK2472" s="583"/>
      <c r="LGL2472" s="584"/>
      <c r="LGM2472" s="585"/>
      <c r="LGN2472" s="70"/>
      <c r="LGO2472" s="586"/>
      <c r="LGP2472" s="586"/>
      <c r="LGQ2472" s="583"/>
      <c r="LGR2472" s="584"/>
      <c r="LGS2472" s="585"/>
      <c r="LGT2472" s="70"/>
      <c r="LGU2472" s="586"/>
      <c r="LGV2472" s="586"/>
      <c r="LGW2472" s="583"/>
      <c r="LGX2472" s="584"/>
      <c r="LGY2472" s="585"/>
      <c r="LGZ2472" s="70"/>
      <c r="LHA2472" s="586"/>
      <c r="LHB2472" s="586"/>
      <c r="LHC2472" s="583"/>
      <c r="LHD2472" s="584"/>
      <c r="LHE2472" s="585"/>
      <c r="LHF2472" s="70"/>
      <c r="LHG2472" s="586"/>
      <c r="LHH2472" s="586"/>
      <c r="LHI2472" s="583"/>
      <c r="LHJ2472" s="584"/>
      <c r="LHK2472" s="585"/>
      <c r="LHL2472" s="70"/>
      <c r="LHM2472" s="586"/>
      <c r="LHN2472" s="586"/>
      <c r="LHO2472" s="583"/>
      <c r="LHP2472" s="584"/>
      <c r="LHQ2472" s="585"/>
      <c r="LHR2472" s="70"/>
      <c r="LHS2472" s="586"/>
      <c r="LHT2472" s="586"/>
      <c r="LHU2472" s="583"/>
      <c r="LHV2472" s="584"/>
      <c r="LHW2472" s="585"/>
      <c r="LHX2472" s="70"/>
      <c r="LHY2472" s="586"/>
      <c r="LHZ2472" s="586"/>
      <c r="LIA2472" s="583"/>
      <c r="LIB2472" s="584"/>
      <c r="LIC2472" s="585"/>
      <c r="LID2472" s="70"/>
      <c r="LIE2472" s="586"/>
      <c r="LIF2472" s="586"/>
      <c r="LIG2472" s="583"/>
      <c r="LIH2472" s="584"/>
      <c r="LII2472" s="585"/>
      <c r="LIJ2472" s="70"/>
      <c r="LIK2472" s="586"/>
      <c r="LIL2472" s="586"/>
      <c r="LIM2472" s="583"/>
      <c r="LIN2472" s="584"/>
      <c r="LIO2472" s="585"/>
      <c r="LIP2472" s="70"/>
      <c r="LIQ2472" s="586"/>
      <c r="LIR2472" s="586"/>
      <c r="LIS2472" s="583"/>
      <c r="LIT2472" s="584"/>
      <c r="LIU2472" s="585"/>
      <c r="LIV2472" s="70"/>
      <c r="LIW2472" s="586"/>
      <c r="LIX2472" s="586"/>
      <c r="LIY2472" s="583"/>
      <c r="LIZ2472" s="584"/>
      <c r="LJA2472" s="585"/>
      <c r="LJB2472" s="70"/>
      <c r="LJC2472" s="586"/>
      <c r="LJD2472" s="586"/>
      <c r="LJE2472" s="583"/>
      <c r="LJF2472" s="584"/>
      <c r="LJG2472" s="585"/>
      <c r="LJH2472" s="70"/>
      <c r="LJI2472" s="586"/>
      <c r="LJJ2472" s="586"/>
      <c r="LJK2472" s="583"/>
      <c r="LJL2472" s="584"/>
      <c r="LJM2472" s="585"/>
      <c r="LJN2472" s="70"/>
      <c r="LJO2472" s="586"/>
      <c r="LJP2472" s="586"/>
      <c r="LJQ2472" s="583"/>
      <c r="LJR2472" s="584"/>
      <c r="LJS2472" s="585"/>
      <c r="LJT2472" s="70"/>
      <c r="LJU2472" s="586"/>
      <c r="LJV2472" s="586"/>
      <c r="LJW2472" s="583"/>
      <c r="LJX2472" s="584"/>
      <c r="LJY2472" s="585"/>
      <c r="LJZ2472" s="70"/>
      <c r="LKA2472" s="586"/>
      <c r="LKB2472" s="586"/>
      <c r="LKC2472" s="583"/>
      <c r="LKD2472" s="584"/>
      <c r="LKE2472" s="585"/>
      <c r="LKF2472" s="70"/>
      <c r="LKG2472" s="586"/>
      <c r="LKH2472" s="586"/>
      <c r="LKI2472" s="583"/>
      <c r="LKJ2472" s="584"/>
      <c r="LKK2472" s="585"/>
      <c r="LKL2472" s="70"/>
      <c r="LKM2472" s="586"/>
      <c r="LKN2472" s="586"/>
      <c r="LKO2472" s="583"/>
      <c r="LKP2472" s="584"/>
      <c r="LKQ2472" s="585"/>
      <c r="LKR2472" s="70"/>
      <c r="LKS2472" s="586"/>
      <c r="LKT2472" s="586"/>
      <c r="LKU2472" s="583"/>
      <c r="LKV2472" s="584"/>
      <c r="LKW2472" s="585"/>
      <c r="LKX2472" s="70"/>
      <c r="LKY2472" s="586"/>
      <c r="LKZ2472" s="586"/>
      <c r="LLA2472" s="583"/>
      <c r="LLB2472" s="584"/>
      <c r="LLC2472" s="585"/>
      <c r="LLD2472" s="70"/>
      <c r="LLE2472" s="586"/>
      <c r="LLF2472" s="586"/>
      <c r="LLG2472" s="583"/>
      <c r="LLH2472" s="584"/>
      <c r="LLI2472" s="585"/>
      <c r="LLJ2472" s="70"/>
      <c r="LLK2472" s="586"/>
      <c r="LLL2472" s="586"/>
      <c r="LLM2472" s="583"/>
      <c r="LLN2472" s="584"/>
      <c r="LLO2472" s="585"/>
      <c r="LLP2472" s="70"/>
      <c r="LLQ2472" s="586"/>
      <c r="LLR2472" s="586"/>
      <c r="LLS2472" s="583"/>
      <c r="LLT2472" s="584"/>
      <c r="LLU2472" s="585"/>
      <c r="LLV2472" s="70"/>
      <c r="LLW2472" s="586"/>
      <c r="LLX2472" s="586"/>
      <c r="LLY2472" s="583"/>
      <c r="LLZ2472" s="584"/>
      <c r="LMA2472" s="585"/>
      <c r="LMB2472" s="70"/>
      <c r="LMC2472" s="586"/>
      <c r="LMD2472" s="586"/>
      <c r="LME2472" s="583"/>
      <c r="LMF2472" s="584"/>
      <c r="LMG2472" s="585"/>
      <c r="LMH2472" s="70"/>
      <c r="LMI2472" s="586"/>
      <c r="LMJ2472" s="586"/>
      <c r="LMK2472" s="583"/>
      <c r="LML2472" s="584"/>
      <c r="LMM2472" s="585"/>
      <c r="LMN2472" s="70"/>
      <c r="LMO2472" s="586"/>
      <c r="LMP2472" s="586"/>
      <c r="LMQ2472" s="583"/>
      <c r="LMR2472" s="584"/>
      <c r="LMS2472" s="585"/>
      <c r="LMT2472" s="70"/>
      <c r="LMU2472" s="586"/>
      <c r="LMV2472" s="586"/>
      <c r="LMW2472" s="583"/>
      <c r="LMX2472" s="584"/>
      <c r="LMY2472" s="585"/>
      <c r="LMZ2472" s="70"/>
      <c r="LNA2472" s="586"/>
      <c r="LNB2472" s="586"/>
      <c r="LNC2472" s="583"/>
      <c r="LND2472" s="584"/>
      <c r="LNE2472" s="585"/>
      <c r="LNF2472" s="70"/>
      <c r="LNG2472" s="586"/>
      <c r="LNH2472" s="586"/>
      <c r="LNI2472" s="583"/>
      <c r="LNJ2472" s="584"/>
      <c r="LNK2472" s="585"/>
      <c r="LNL2472" s="70"/>
      <c r="LNM2472" s="586"/>
      <c r="LNN2472" s="586"/>
      <c r="LNO2472" s="583"/>
      <c r="LNP2472" s="584"/>
      <c r="LNQ2472" s="585"/>
      <c r="LNR2472" s="70"/>
      <c r="LNS2472" s="586"/>
      <c r="LNT2472" s="586"/>
      <c r="LNU2472" s="583"/>
      <c r="LNV2472" s="584"/>
      <c r="LNW2472" s="585"/>
      <c r="LNX2472" s="70"/>
      <c r="LNY2472" s="586"/>
      <c r="LNZ2472" s="586"/>
      <c r="LOA2472" s="583"/>
      <c r="LOB2472" s="584"/>
      <c r="LOC2472" s="585"/>
      <c r="LOD2472" s="70"/>
      <c r="LOE2472" s="586"/>
      <c r="LOF2472" s="586"/>
      <c r="LOG2472" s="583"/>
      <c r="LOH2472" s="584"/>
      <c r="LOI2472" s="585"/>
      <c r="LOJ2472" s="70"/>
      <c r="LOK2472" s="586"/>
      <c r="LOL2472" s="586"/>
      <c r="LOM2472" s="583"/>
      <c r="LON2472" s="584"/>
      <c r="LOO2472" s="585"/>
      <c r="LOP2472" s="70"/>
      <c r="LOQ2472" s="586"/>
      <c r="LOR2472" s="586"/>
      <c r="LOS2472" s="583"/>
      <c r="LOT2472" s="584"/>
      <c r="LOU2472" s="585"/>
      <c r="LOV2472" s="70"/>
      <c r="LOW2472" s="586"/>
      <c r="LOX2472" s="586"/>
      <c r="LOY2472" s="583"/>
      <c r="LOZ2472" s="584"/>
      <c r="LPA2472" s="585"/>
      <c r="LPB2472" s="70"/>
      <c r="LPC2472" s="586"/>
      <c r="LPD2472" s="586"/>
      <c r="LPE2472" s="583"/>
      <c r="LPF2472" s="584"/>
      <c r="LPG2472" s="585"/>
      <c r="LPH2472" s="70"/>
      <c r="LPI2472" s="586"/>
      <c r="LPJ2472" s="586"/>
      <c r="LPK2472" s="583"/>
      <c r="LPL2472" s="584"/>
      <c r="LPM2472" s="585"/>
      <c r="LPN2472" s="70"/>
      <c r="LPO2472" s="586"/>
      <c r="LPP2472" s="586"/>
      <c r="LPQ2472" s="583"/>
      <c r="LPR2472" s="584"/>
      <c r="LPS2472" s="585"/>
      <c r="LPT2472" s="70"/>
      <c r="LPU2472" s="586"/>
      <c r="LPV2472" s="586"/>
      <c r="LPW2472" s="583"/>
      <c r="LPX2472" s="584"/>
      <c r="LPY2472" s="585"/>
      <c r="LPZ2472" s="70"/>
      <c r="LQA2472" s="586"/>
      <c r="LQB2472" s="586"/>
      <c r="LQC2472" s="583"/>
      <c r="LQD2472" s="584"/>
      <c r="LQE2472" s="585"/>
      <c r="LQF2472" s="70"/>
      <c r="LQG2472" s="586"/>
      <c r="LQH2472" s="586"/>
      <c r="LQI2472" s="583"/>
      <c r="LQJ2472" s="584"/>
      <c r="LQK2472" s="585"/>
      <c r="LQL2472" s="70"/>
      <c r="LQM2472" s="586"/>
      <c r="LQN2472" s="586"/>
      <c r="LQO2472" s="583"/>
      <c r="LQP2472" s="584"/>
      <c r="LQQ2472" s="585"/>
      <c r="LQR2472" s="70"/>
      <c r="LQS2472" s="586"/>
      <c r="LQT2472" s="586"/>
      <c r="LQU2472" s="583"/>
      <c r="LQV2472" s="584"/>
      <c r="LQW2472" s="585"/>
      <c r="LQX2472" s="70"/>
      <c r="LQY2472" s="586"/>
      <c r="LQZ2472" s="586"/>
      <c r="LRA2472" s="583"/>
      <c r="LRB2472" s="584"/>
      <c r="LRC2472" s="585"/>
      <c r="LRD2472" s="70"/>
      <c r="LRE2472" s="586"/>
      <c r="LRF2472" s="586"/>
      <c r="LRG2472" s="583"/>
      <c r="LRH2472" s="584"/>
      <c r="LRI2472" s="585"/>
      <c r="LRJ2472" s="70"/>
      <c r="LRK2472" s="586"/>
      <c r="LRL2472" s="586"/>
      <c r="LRM2472" s="583"/>
      <c r="LRN2472" s="584"/>
      <c r="LRO2472" s="585"/>
      <c r="LRP2472" s="70"/>
      <c r="LRQ2472" s="586"/>
      <c r="LRR2472" s="586"/>
      <c r="LRS2472" s="583"/>
      <c r="LRT2472" s="584"/>
      <c r="LRU2472" s="585"/>
      <c r="LRV2472" s="70"/>
      <c r="LRW2472" s="586"/>
      <c r="LRX2472" s="586"/>
      <c r="LRY2472" s="583"/>
      <c r="LRZ2472" s="584"/>
      <c r="LSA2472" s="585"/>
      <c r="LSB2472" s="70"/>
      <c r="LSC2472" s="586"/>
      <c r="LSD2472" s="586"/>
      <c r="LSE2472" s="583"/>
      <c r="LSF2472" s="584"/>
      <c r="LSG2472" s="585"/>
      <c r="LSH2472" s="70"/>
      <c r="LSI2472" s="586"/>
      <c r="LSJ2472" s="586"/>
      <c r="LSK2472" s="583"/>
      <c r="LSL2472" s="584"/>
      <c r="LSM2472" s="585"/>
      <c r="LSN2472" s="70"/>
      <c r="LSO2472" s="586"/>
      <c r="LSP2472" s="586"/>
      <c r="LSQ2472" s="583"/>
      <c r="LSR2472" s="584"/>
      <c r="LSS2472" s="585"/>
      <c r="LST2472" s="70"/>
      <c r="LSU2472" s="586"/>
      <c r="LSV2472" s="586"/>
      <c r="LSW2472" s="583"/>
      <c r="LSX2472" s="584"/>
      <c r="LSY2472" s="585"/>
      <c r="LSZ2472" s="70"/>
      <c r="LTA2472" s="586"/>
      <c r="LTB2472" s="586"/>
      <c r="LTC2472" s="583"/>
      <c r="LTD2472" s="584"/>
      <c r="LTE2472" s="585"/>
      <c r="LTF2472" s="70"/>
      <c r="LTG2472" s="586"/>
      <c r="LTH2472" s="586"/>
      <c r="LTI2472" s="583"/>
      <c r="LTJ2472" s="584"/>
      <c r="LTK2472" s="585"/>
      <c r="LTL2472" s="70"/>
      <c r="LTM2472" s="586"/>
      <c r="LTN2472" s="586"/>
      <c r="LTO2472" s="583"/>
      <c r="LTP2472" s="584"/>
      <c r="LTQ2472" s="585"/>
      <c r="LTR2472" s="70"/>
      <c r="LTS2472" s="586"/>
      <c r="LTT2472" s="586"/>
      <c r="LTU2472" s="583"/>
      <c r="LTV2472" s="584"/>
      <c r="LTW2472" s="585"/>
      <c r="LTX2472" s="70"/>
      <c r="LTY2472" s="586"/>
      <c r="LTZ2472" s="586"/>
      <c r="LUA2472" s="583"/>
      <c r="LUB2472" s="584"/>
      <c r="LUC2472" s="585"/>
      <c r="LUD2472" s="70"/>
      <c r="LUE2472" s="586"/>
      <c r="LUF2472" s="586"/>
      <c r="LUG2472" s="583"/>
      <c r="LUH2472" s="584"/>
      <c r="LUI2472" s="585"/>
      <c r="LUJ2472" s="70"/>
      <c r="LUK2472" s="586"/>
      <c r="LUL2472" s="586"/>
      <c r="LUM2472" s="583"/>
      <c r="LUN2472" s="584"/>
      <c r="LUO2472" s="585"/>
      <c r="LUP2472" s="70"/>
      <c r="LUQ2472" s="586"/>
      <c r="LUR2472" s="586"/>
      <c r="LUS2472" s="583"/>
      <c r="LUT2472" s="584"/>
      <c r="LUU2472" s="585"/>
      <c r="LUV2472" s="70"/>
      <c r="LUW2472" s="586"/>
      <c r="LUX2472" s="586"/>
      <c r="LUY2472" s="583"/>
      <c r="LUZ2472" s="584"/>
      <c r="LVA2472" s="585"/>
      <c r="LVB2472" s="70"/>
      <c r="LVC2472" s="586"/>
      <c r="LVD2472" s="586"/>
      <c r="LVE2472" s="583"/>
      <c r="LVF2472" s="584"/>
      <c r="LVG2472" s="585"/>
      <c r="LVH2472" s="70"/>
      <c r="LVI2472" s="586"/>
      <c r="LVJ2472" s="586"/>
      <c r="LVK2472" s="583"/>
      <c r="LVL2472" s="584"/>
      <c r="LVM2472" s="585"/>
      <c r="LVN2472" s="70"/>
      <c r="LVO2472" s="586"/>
      <c r="LVP2472" s="586"/>
      <c r="LVQ2472" s="583"/>
      <c r="LVR2472" s="584"/>
      <c r="LVS2472" s="585"/>
      <c r="LVT2472" s="70"/>
      <c r="LVU2472" s="586"/>
      <c r="LVV2472" s="586"/>
      <c r="LVW2472" s="583"/>
      <c r="LVX2472" s="584"/>
      <c r="LVY2472" s="585"/>
      <c r="LVZ2472" s="70"/>
      <c r="LWA2472" s="586"/>
      <c r="LWB2472" s="586"/>
      <c r="LWC2472" s="583"/>
      <c r="LWD2472" s="584"/>
      <c r="LWE2472" s="585"/>
      <c r="LWF2472" s="70"/>
      <c r="LWG2472" s="586"/>
      <c r="LWH2472" s="586"/>
      <c r="LWI2472" s="583"/>
      <c r="LWJ2472" s="584"/>
      <c r="LWK2472" s="585"/>
      <c r="LWL2472" s="70"/>
      <c r="LWM2472" s="586"/>
      <c r="LWN2472" s="586"/>
      <c r="LWO2472" s="583"/>
      <c r="LWP2472" s="584"/>
      <c r="LWQ2472" s="585"/>
      <c r="LWR2472" s="70"/>
      <c r="LWS2472" s="586"/>
      <c r="LWT2472" s="586"/>
      <c r="LWU2472" s="583"/>
      <c r="LWV2472" s="584"/>
      <c r="LWW2472" s="585"/>
      <c r="LWX2472" s="70"/>
      <c r="LWY2472" s="586"/>
      <c r="LWZ2472" s="586"/>
      <c r="LXA2472" s="583"/>
      <c r="LXB2472" s="584"/>
      <c r="LXC2472" s="585"/>
      <c r="LXD2472" s="70"/>
      <c r="LXE2472" s="586"/>
      <c r="LXF2472" s="586"/>
      <c r="LXG2472" s="583"/>
      <c r="LXH2472" s="584"/>
      <c r="LXI2472" s="585"/>
      <c r="LXJ2472" s="70"/>
      <c r="LXK2472" s="586"/>
      <c r="LXL2472" s="586"/>
      <c r="LXM2472" s="583"/>
      <c r="LXN2472" s="584"/>
      <c r="LXO2472" s="585"/>
      <c r="LXP2472" s="70"/>
      <c r="LXQ2472" s="586"/>
      <c r="LXR2472" s="586"/>
      <c r="LXS2472" s="583"/>
      <c r="LXT2472" s="584"/>
      <c r="LXU2472" s="585"/>
      <c r="LXV2472" s="70"/>
      <c r="LXW2472" s="586"/>
      <c r="LXX2472" s="586"/>
      <c r="LXY2472" s="583"/>
      <c r="LXZ2472" s="584"/>
      <c r="LYA2472" s="585"/>
      <c r="LYB2472" s="70"/>
      <c r="LYC2472" s="586"/>
      <c r="LYD2472" s="586"/>
      <c r="LYE2472" s="583"/>
      <c r="LYF2472" s="584"/>
      <c r="LYG2472" s="585"/>
      <c r="LYH2472" s="70"/>
      <c r="LYI2472" s="586"/>
      <c r="LYJ2472" s="586"/>
      <c r="LYK2472" s="583"/>
      <c r="LYL2472" s="584"/>
      <c r="LYM2472" s="585"/>
      <c r="LYN2472" s="70"/>
      <c r="LYO2472" s="586"/>
      <c r="LYP2472" s="586"/>
      <c r="LYQ2472" s="583"/>
      <c r="LYR2472" s="584"/>
      <c r="LYS2472" s="585"/>
      <c r="LYT2472" s="70"/>
      <c r="LYU2472" s="586"/>
      <c r="LYV2472" s="586"/>
      <c r="LYW2472" s="583"/>
      <c r="LYX2472" s="584"/>
      <c r="LYY2472" s="585"/>
      <c r="LYZ2472" s="70"/>
      <c r="LZA2472" s="586"/>
      <c r="LZB2472" s="586"/>
      <c r="LZC2472" s="583"/>
      <c r="LZD2472" s="584"/>
      <c r="LZE2472" s="585"/>
      <c r="LZF2472" s="70"/>
      <c r="LZG2472" s="586"/>
      <c r="LZH2472" s="586"/>
      <c r="LZI2472" s="583"/>
      <c r="LZJ2472" s="584"/>
      <c r="LZK2472" s="585"/>
      <c r="LZL2472" s="70"/>
      <c r="LZM2472" s="586"/>
      <c r="LZN2472" s="586"/>
      <c r="LZO2472" s="583"/>
      <c r="LZP2472" s="584"/>
      <c r="LZQ2472" s="585"/>
      <c r="LZR2472" s="70"/>
      <c r="LZS2472" s="586"/>
      <c r="LZT2472" s="586"/>
      <c r="LZU2472" s="583"/>
      <c r="LZV2472" s="584"/>
      <c r="LZW2472" s="585"/>
      <c r="LZX2472" s="70"/>
      <c r="LZY2472" s="586"/>
      <c r="LZZ2472" s="586"/>
      <c r="MAA2472" s="583"/>
      <c r="MAB2472" s="584"/>
      <c r="MAC2472" s="585"/>
      <c r="MAD2472" s="70"/>
      <c r="MAE2472" s="586"/>
      <c r="MAF2472" s="586"/>
      <c r="MAG2472" s="583"/>
      <c r="MAH2472" s="584"/>
      <c r="MAI2472" s="585"/>
      <c r="MAJ2472" s="70"/>
      <c r="MAK2472" s="586"/>
      <c r="MAL2472" s="586"/>
      <c r="MAM2472" s="583"/>
      <c r="MAN2472" s="584"/>
      <c r="MAO2472" s="585"/>
      <c r="MAP2472" s="70"/>
      <c r="MAQ2472" s="586"/>
      <c r="MAR2472" s="586"/>
      <c r="MAS2472" s="583"/>
      <c r="MAT2472" s="584"/>
      <c r="MAU2472" s="585"/>
      <c r="MAV2472" s="70"/>
      <c r="MAW2472" s="586"/>
      <c r="MAX2472" s="586"/>
      <c r="MAY2472" s="583"/>
      <c r="MAZ2472" s="584"/>
      <c r="MBA2472" s="585"/>
      <c r="MBB2472" s="70"/>
      <c r="MBC2472" s="586"/>
      <c r="MBD2472" s="586"/>
      <c r="MBE2472" s="583"/>
      <c r="MBF2472" s="584"/>
      <c r="MBG2472" s="585"/>
      <c r="MBH2472" s="70"/>
      <c r="MBI2472" s="586"/>
      <c r="MBJ2472" s="586"/>
      <c r="MBK2472" s="583"/>
      <c r="MBL2472" s="584"/>
      <c r="MBM2472" s="585"/>
      <c r="MBN2472" s="70"/>
      <c r="MBO2472" s="586"/>
      <c r="MBP2472" s="586"/>
      <c r="MBQ2472" s="583"/>
      <c r="MBR2472" s="584"/>
      <c r="MBS2472" s="585"/>
      <c r="MBT2472" s="70"/>
      <c r="MBU2472" s="586"/>
      <c r="MBV2472" s="586"/>
      <c r="MBW2472" s="583"/>
      <c r="MBX2472" s="584"/>
      <c r="MBY2472" s="585"/>
      <c r="MBZ2472" s="70"/>
      <c r="MCA2472" s="586"/>
      <c r="MCB2472" s="586"/>
      <c r="MCC2472" s="583"/>
      <c r="MCD2472" s="584"/>
      <c r="MCE2472" s="585"/>
      <c r="MCF2472" s="70"/>
      <c r="MCG2472" s="586"/>
      <c r="MCH2472" s="586"/>
      <c r="MCI2472" s="583"/>
      <c r="MCJ2472" s="584"/>
      <c r="MCK2472" s="585"/>
      <c r="MCL2472" s="70"/>
      <c r="MCM2472" s="586"/>
      <c r="MCN2472" s="586"/>
      <c r="MCO2472" s="583"/>
      <c r="MCP2472" s="584"/>
      <c r="MCQ2472" s="585"/>
      <c r="MCR2472" s="70"/>
      <c r="MCS2472" s="586"/>
      <c r="MCT2472" s="586"/>
      <c r="MCU2472" s="583"/>
      <c r="MCV2472" s="584"/>
      <c r="MCW2472" s="585"/>
      <c r="MCX2472" s="70"/>
      <c r="MCY2472" s="586"/>
      <c r="MCZ2472" s="586"/>
      <c r="MDA2472" s="583"/>
      <c r="MDB2472" s="584"/>
      <c r="MDC2472" s="585"/>
      <c r="MDD2472" s="70"/>
      <c r="MDE2472" s="586"/>
      <c r="MDF2472" s="586"/>
      <c r="MDG2472" s="583"/>
      <c r="MDH2472" s="584"/>
      <c r="MDI2472" s="585"/>
      <c r="MDJ2472" s="70"/>
      <c r="MDK2472" s="586"/>
      <c r="MDL2472" s="586"/>
      <c r="MDM2472" s="583"/>
      <c r="MDN2472" s="584"/>
      <c r="MDO2472" s="585"/>
      <c r="MDP2472" s="70"/>
      <c r="MDQ2472" s="586"/>
      <c r="MDR2472" s="586"/>
      <c r="MDS2472" s="583"/>
      <c r="MDT2472" s="584"/>
      <c r="MDU2472" s="585"/>
      <c r="MDV2472" s="70"/>
      <c r="MDW2472" s="586"/>
      <c r="MDX2472" s="586"/>
      <c r="MDY2472" s="583"/>
      <c r="MDZ2472" s="584"/>
      <c r="MEA2472" s="585"/>
      <c r="MEB2472" s="70"/>
      <c r="MEC2472" s="586"/>
      <c r="MED2472" s="586"/>
      <c r="MEE2472" s="583"/>
      <c r="MEF2472" s="584"/>
      <c r="MEG2472" s="585"/>
      <c r="MEH2472" s="70"/>
      <c r="MEI2472" s="586"/>
      <c r="MEJ2472" s="586"/>
      <c r="MEK2472" s="583"/>
      <c r="MEL2472" s="584"/>
      <c r="MEM2472" s="585"/>
      <c r="MEN2472" s="70"/>
      <c r="MEO2472" s="586"/>
      <c r="MEP2472" s="586"/>
      <c r="MEQ2472" s="583"/>
      <c r="MER2472" s="584"/>
      <c r="MES2472" s="585"/>
      <c r="MET2472" s="70"/>
      <c r="MEU2472" s="586"/>
      <c r="MEV2472" s="586"/>
      <c r="MEW2472" s="583"/>
      <c r="MEX2472" s="584"/>
      <c r="MEY2472" s="585"/>
      <c r="MEZ2472" s="70"/>
      <c r="MFA2472" s="586"/>
      <c r="MFB2472" s="586"/>
      <c r="MFC2472" s="583"/>
      <c r="MFD2472" s="584"/>
      <c r="MFE2472" s="585"/>
      <c r="MFF2472" s="70"/>
      <c r="MFG2472" s="586"/>
      <c r="MFH2472" s="586"/>
      <c r="MFI2472" s="583"/>
      <c r="MFJ2472" s="584"/>
      <c r="MFK2472" s="585"/>
      <c r="MFL2472" s="70"/>
      <c r="MFM2472" s="586"/>
      <c r="MFN2472" s="586"/>
      <c r="MFO2472" s="583"/>
      <c r="MFP2472" s="584"/>
      <c r="MFQ2472" s="585"/>
      <c r="MFR2472" s="70"/>
      <c r="MFS2472" s="586"/>
      <c r="MFT2472" s="586"/>
      <c r="MFU2472" s="583"/>
      <c r="MFV2472" s="584"/>
      <c r="MFW2472" s="585"/>
      <c r="MFX2472" s="70"/>
      <c r="MFY2472" s="586"/>
      <c r="MFZ2472" s="586"/>
      <c r="MGA2472" s="583"/>
      <c r="MGB2472" s="584"/>
      <c r="MGC2472" s="585"/>
      <c r="MGD2472" s="70"/>
      <c r="MGE2472" s="586"/>
      <c r="MGF2472" s="586"/>
      <c r="MGG2472" s="583"/>
      <c r="MGH2472" s="584"/>
      <c r="MGI2472" s="585"/>
      <c r="MGJ2472" s="70"/>
      <c r="MGK2472" s="586"/>
      <c r="MGL2472" s="586"/>
      <c r="MGM2472" s="583"/>
      <c r="MGN2472" s="584"/>
      <c r="MGO2472" s="585"/>
      <c r="MGP2472" s="70"/>
      <c r="MGQ2472" s="586"/>
      <c r="MGR2472" s="586"/>
      <c r="MGS2472" s="583"/>
      <c r="MGT2472" s="584"/>
      <c r="MGU2472" s="585"/>
      <c r="MGV2472" s="70"/>
      <c r="MGW2472" s="586"/>
      <c r="MGX2472" s="586"/>
      <c r="MGY2472" s="583"/>
      <c r="MGZ2472" s="584"/>
      <c r="MHA2472" s="585"/>
      <c r="MHB2472" s="70"/>
      <c r="MHC2472" s="586"/>
      <c r="MHD2472" s="586"/>
      <c r="MHE2472" s="583"/>
      <c r="MHF2472" s="584"/>
      <c r="MHG2472" s="585"/>
      <c r="MHH2472" s="70"/>
      <c r="MHI2472" s="586"/>
      <c r="MHJ2472" s="586"/>
      <c r="MHK2472" s="583"/>
      <c r="MHL2472" s="584"/>
      <c r="MHM2472" s="585"/>
      <c r="MHN2472" s="70"/>
      <c r="MHO2472" s="586"/>
      <c r="MHP2472" s="586"/>
      <c r="MHQ2472" s="583"/>
      <c r="MHR2472" s="584"/>
      <c r="MHS2472" s="585"/>
      <c r="MHT2472" s="70"/>
      <c r="MHU2472" s="586"/>
      <c r="MHV2472" s="586"/>
      <c r="MHW2472" s="583"/>
      <c r="MHX2472" s="584"/>
      <c r="MHY2472" s="585"/>
      <c r="MHZ2472" s="70"/>
      <c r="MIA2472" s="586"/>
      <c r="MIB2472" s="586"/>
      <c r="MIC2472" s="583"/>
      <c r="MID2472" s="584"/>
      <c r="MIE2472" s="585"/>
      <c r="MIF2472" s="70"/>
      <c r="MIG2472" s="586"/>
      <c r="MIH2472" s="586"/>
      <c r="MII2472" s="583"/>
      <c r="MIJ2472" s="584"/>
      <c r="MIK2472" s="585"/>
      <c r="MIL2472" s="70"/>
      <c r="MIM2472" s="586"/>
      <c r="MIN2472" s="586"/>
      <c r="MIO2472" s="583"/>
      <c r="MIP2472" s="584"/>
      <c r="MIQ2472" s="585"/>
      <c r="MIR2472" s="70"/>
      <c r="MIS2472" s="586"/>
      <c r="MIT2472" s="586"/>
      <c r="MIU2472" s="583"/>
      <c r="MIV2472" s="584"/>
      <c r="MIW2472" s="585"/>
      <c r="MIX2472" s="70"/>
      <c r="MIY2472" s="586"/>
      <c r="MIZ2472" s="586"/>
      <c r="MJA2472" s="583"/>
      <c r="MJB2472" s="584"/>
      <c r="MJC2472" s="585"/>
      <c r="MJD2472" s="70"/>
      <c r="MJE2472" s="586"/>
      <c r="MJF2472" s="586"/>
      <c r="MJG2472" s="583"/>
      <c r="MJH2472" s="584"/>
      <c r="MJI2472" s="585"/>
      <c r="MJJ2472" s="70"/>
      <c r="MJK2472" s="586"/>
      <c r="MJL2472" s="586"/>
      <c r="MJM2472" s="583"/>
      <c r="MJN2472" s="584"/>
      <c r="MJO2472" s="585"/>
      <c r="MJP2472" s="70"/>
      <c r="MJQ2472" s="586"/>
      <c r="MJR2472" s="586"/>
      <c r="MJS2472" s="583"/>
      <c r="MJT2472" s="584"/>
      <c r="MJU2472" s="585"/>
      <c r="MJV2472" s="70"/>
      <c r="MJW2472" s="586"/>
      <c r="MJX2472" s="586"/>
      <c r="MJY2472" s="583"/>
      <c r="MJZ2472" s="584"/>
      <c r="MKA2472" s="585"/>
      <c r="MKB2472" s="70"/>
      <c r="MKC2472" s="586"/>
      <c r="MKD2472" s="586"/>
      <c r="MKE2472" s="583"/>
      <c r="MKF2472" s="584"/>
      <c r="MKG2472" s="585"/>
      <c r="MKH2472" s="70"/>
      <c r="MKI2472" s="586"/>
      <c r="MKJ2472" s="586"/>
      <c r="MKK2472" s="583"/>
      <c r="MKL2472" s="584"/>
      <c r="MKM2472" s="585"/>
      <c r="MKN2472" s="70"/>
      <c r="MKO2472" s="586"/>
      <c r="MKP2472" s="586"/>
      <c r="MKQ2472" s="583"/>
      <c r="MKR2472" s="584"/>
      <c r="MKS2472" s="585"/>
      <c r="MKT2472" s="70"/>
      <c r="MKU2472" s="586"/>
      <c r="MKV2472" s="586"/>
      <c r="MKW2472" s="583"/>
      <c r="MKX2472" s="584"/>
      <c r="MKY2472" s="585"/>
      <c r="MKZ2472" s="70"/>
      <c r="MLA2472" s="586"/>
      <c r="MLB2472" s="586"/>
      <c r="MLC2472" s="583"/>
      <c r="MLD2472" s="584"/>
      <c r="MLE2472" s="585"/>
      <c r="MLF2472" s="70"/>
      <c r="MLG2472" s="586"/>
      <c r="MLH2472" s="586"/>
      <c r="MLI2472" s="583"/>
      <c r="MLJ2472" s="584"/>
      <c r="MLK2472" s="585"/>
      <c r="MLL2472" s="70"/>
      <c r="MLM2472" s="586"/>
      <c r="MLN2472" s="586"/>
      <c r="MLO2472" s="583"/>
      <c r="MLP2472" s="584"/>
      <c r="MLQ2472" s="585"/>
      <c r="MLR2472" s="70"/>
      <c r="MLS2472" s="586"/>
      <c r="MLT2472" s="586"/>
      <c r="MLU2472" s="583"/>
      <c r="MLV2472" s="584"/>
      <c r="MLW2472" s="585"/>
      <c r="MLX2472" s="70"/>
      <c r="MLY2472" s="586"/>
      <c r="MLZ2472" s="586"/>
      <c r="MMA2472" s="583"/>
      <c r="MMB2472" s="584"/>
      <c r="MMC2472" s="585"/>
      <c r="MMD2472" s="70"/>
      <c r="MME2472" s="586"/>
      <c r="MMF2472" s="586"/>
      <c r="MMG2472" s="583"/>
      <c r="MMH2472" s="584"/>
      <c r="MMI2472" s="585"/>
      <c r="MMJ2472" s="70"/>
      <c r="MMK2472" s="586"/>
      <c r="MML2472" s="586"/>
      <c r="MMM2472" s="583"/>
      <c r="MMN2472" s="584"/>
      <c r="MMO2472" s="585"/>
      <c r="MMP2472" s="70"/>
      <c r="MMQ2472" s="586"/>
      <c r="MMR2472" s="586"/>
      <c r="MMS2472" s="583"/>
      <c r="MMT2472" s="584"/>
      <c r="MMU2472" s="585"/>
      <c r="MMV2472" s="70"/>
      <c r="MMW2472" s="586"/>
      <c r="MMX2472" s="586"/>
      <c r="MMY2472" s="583"/>
      <c r="MMZ2472" s="584"/>
      <c r="MNA2472" s="585"/>
      <c r="MNB2472" s="70"/>
      <c r="MNC2472" s="586"/>
      <c r="MND2472" s="586"/>
      <c r="MNE2472" s="583"/>
      <c r="MNF2472" s="584"/>
      <c r="MNG2472" s="585"/>
      <c r="MNH2472" s="70"/>
      <c r="MNI2472" s="586"/>
      <c r="MNJ2472" s="586"/>
      <c r="MNK2472" s="583"/>
      <c r="MNL2472" s="584"/>
      <c r="MNM2472" s="585"/>
      <c r="MNN2472" s="70"/>
      <c r="MNO2472" s="586"/>
      <c r="MNP2472" s="586"/>
      <c r="MNQ2472" s="583"/>
      <c r="MNR2472" s="584"/>
      <c r="MNS2472" s="585"/>
      <c r="MNT2472" s="70"/>
      <c r="MNU2472" s="586"/>
      <c r="MNV2472" s="586"/>
      <c r="MNW2472" s="583"/>
      <c r="MNX2472" s="584"/>
      <c r="MNY2472" s="585"/>
      <c r="MNZ2472" s="70"/>
      <c r="MOA2472" s="586"/>
      <c r="MOB2472" s="586"/>
      <c r="MOC2472" s="583"/>
      <c r="MOD2472" s="584"/>
      <c r="MOE2472" s="585"/>
      <c r="MOF2472" s="70"/>
      <c r="MOG2472" s="586"/>
      <c r="MOH2472" s="586"/>
      <c r="MOI2472" s="583"/>
      <c r="MOJ2472" s="584"/>
      <c r="MOK2472" s="585"/>
      <c r="MOL2472" s="70"/>
      <c r="MOM2472" s="586"/>
      <c r="MON2472" s="586"/>
      <c r="MOO2472" s="583"/>
      <c r="MOP2472" s="584"/>
      <c r="MOQ2472" s="585"/>
      <c r="MOR2472" s="70"/>
      <c r="MOS2472" s="586"/>
      <c r="MOT2472" s="586"/>
      <c r="MOU2472" s="583"/>
      <c r="MOV2472" s="584"/>
      <c r="MOW2472" s="585"/>
      <c r="MOX2472" s="70"/>
      <c r="MOY2472" s="586"/>
      <c r="MOZ2472" s="586"/>
      <c r="MPA2472" s="583"/>
      <c r="MPB2472" s="584"/>
      <c r="MPC2472" s="585"/>
      <c r="MPD2472" s="70"/>
      <c r="MPE2472" s="586"/>
      <c r="MPF2472" s="586"/>
      <c r="MPG2472" s="583"/>
      <c r="MPH2472" s="584"/>
      <c r="MPI2472" s="585"/>
      <c r="MPJ2472" s="70"/>
      <c r="MPK2472" s="586"/>
      <c r="MPL2472" s="586"/>
      <c r="MPM2472" s="583"/>
      <c r="MPN2472" s="584"/>
      <c r="MPO2472" s="585"/>
      <c r="MPP2472" s="70"/>
      <c r="MPQ2472" s="586"/>
      <c r="MPR2472" s="586"/>
      <c r="MPS2472" s="583"/>
      <c r="MPT2472" s="584"/>
      <c r="MPU2472" s="585"/>
      <c r="MPV2472" s="70"/>
      <c r="MPW2472" s="586"/>
      <c r="MPX2472" s="586"/>
      <c r="MPY2472" s="583"/>
      <c r="MPZ2472" s="584"/>
      <c r="MQA2472" s="585"/>
      <c r="MQB2472" s="70"/>
      <c r="MQC2472" s="586"/>
      <c r="MQD2472" s="586"/>
      <c r="MQE2472" s="583"/>
      <c r="MQF2472" s="584"/>
      <c r="MQG2472" s="585"/>
      <c r="MQH2472" s="70"/>
      <c r="MQI2472" s="586"/>
      <c r="MQJ2472" s="586"/>
      <c r="MQK2472" s="583"/>
      <c r="MQL2472" s="584"/>
      <c r="MQM2472" s="585"/>
      <c r="MQN2472" s="70"/>
      <c r="MQO2472" s="586"/>
      <c r="MQP2472" s="586"/>
      <c r="MQQ2472" s="583"/>
      <c r="MQR2472" s="584"/>
      <c r="MQS2472" s="585"/>
      <c r="MQT2472" s="70"/>
      <c r="MQU2472" s="586"/>
      <c r="MQV2472" s="586"/>
      <c r="MQW2472" s="583"/>
      <c r="MQX2472" s="584"/>
      <c r="MQY2472" s="585"/>
      <c r="MQZ2472" s="70"/>
      <c r="MRA2472" s="586"/>
      <c r="MRB2472" s="586"/>
      <c r="MRC2472" s="583"/>
      <c r="MRD2472" s="584"/>
      <c r="MRE2472" s="585"/>
      <c r="MRF2472" s="70"/>
      <c r="MRG2472" s="586"/>
      <c r="MRH2472" s="586"/>
      <c r="MRI2472" s="583"/>
      <c r="MRJ2472" s="584"/>
      <c r="MRK2472" s="585"/>
      <c r="MRL2472" s="70"/>
      <c r="MRM2472" s="586"/>
      <c r="MRN2472" s="586"/>
      <c r="MRO2472" s="583"/>
      <c r="MRP2472" s="584"/>
      <c r="MRQ2472" s="585"/>
      <c r="MRR2472" s="70"/>
      <c r="MRS2472" s="586"/>
      <c r="MRT2472" s="586"/>
      <c r="MRU2472" s="583"/>
      <c r="MRV2472" s="584"/>
      <c r="MRW2472" s="585"/>
      <c r="MRX2472" s="70"/>
      <c r="MRY2472" s="586"/>
      <c r="MRZ2472" s="586"/>
      <c r="MSA2472" s="583"/>
      <c r="MSB2472" s="584"/>
      <c r="MSC2472" s="585"/>
      <c r="MSD2472" s="70"/>
      <c r="MSE2472" s="586"/>
      <c r="MSF2472" s="586"/>
      <c r="MSG2472" s="583"/>
      <c r="MSH2472" s="584"/>
      <c r="MSI2472" s="585"/>
      <c r="MSJ2472" s="70"/>
      <c r="MSK2472" s="586"/>
      <c r="MSL2472" s="586"/>
      <c r="MSM2472" s="583"/>
      <c r="MSN2472" s="584"/>
      <c r="MSO2472" s="585"/>
      <c r="MSP2472" s="70"/>
      <c r="MSQ2472" s="586"/>
      <c r="MSR2472" s="586"/>
      <c r="MSS2472" s="583"/>
      <c r="MST2472" s="584"/>
      <c r="MSU2472" s="585"/>
      <c r="MSV2472" s="70"/>
      <c r="MSW2472" s="586"/>
      <c r="MSX2472" s="586"/>
      <c r="MSY2472" s="583"/>
      <c r="MSZ2472" s="584"/>
      <c r="MTA2472" s="585"/>
      <c r="MTB2472" s="70"/>
      <c r="MTC2472" s="586"/>
      <c r="MTD2472" s="586"/>
      <c r="MTE2472" s="583"/>
      <c r="MTF2472" s="584"/>
      <c r="MTG2472" s="585"/>
      <c r="MTH2472" s="70"/>
      <c r="MTI2472" s="586"/>
      <c r="MTJ2472" s="586"/>
      <c r="MTK2472" s="583"/>
      <c r="MTL2472" s="584"/>
      <c r="MTM2472" s="585"/>
      <c r="MTN2472" s="70"/>
      <c r="MTO2472" s="586"/>
      <c r="MTP2472" s="586"/>
      <c r="MTQ2472" s="583"/>
      <c r="MTR2472" s="584"/>
      <c r="MTS2472" s="585"/>
      <c r="MTT2472" s="70"/>
      <c r="MTU2472" s="586"/>
      <c r="MTV2472" s="586"/>
      <c r="MTW2472" s="583"/>
      <c r="MTX2472" s="584"/>
      <c r="MTY2472" s="585"/>
      <c r="MTZ2472" s="70"/>
      <c r="MUA2472" s="586"/>
      <c r="MUB2472" s="586"/>
      <c r="MUC2472" s="583"/>
      <c r="MUD2472" s="584"/>
      <c r="MUE2472" s="585"/>
      <c r="MUF2472" s="70"/>
      <c r="MUG2472" s="586"/>
      <c r="MUH2472" s="586"/>
      <c r="MUI2472" s="583"/>
      <c r="MUJ2472" s="584"/>
      <c r="MUK2472" s="585"/>
      <c r="MUL2472" s="70"/>
      <c r="MUM2472" s="586"/>
      <c r="MUN2472" s="586"/>
      <c r="MUO2472" s="583"/>
      <c r="MUP2472" s="584"/>
      <c r="MUQ2472" s="585"/>
      <c r="MUR2472" s="70"/>
      <c r="MUS2472" s="586"/>
      <c r="MUT2472" s="586"/>
      <c r="MUU2472" s="583"/>
      <c r="MUV2472" s="584"/>
      <c r="MUW2472" s="585"/>
      <c r="MUX2472" s="70"/>
      <c r="MUY2472" s="586"/>
      <c r="MUZ2472" s="586"/>
      <c r="MVA2472" s="583"/>
      <c r="MVB2472" s="584"/>
      <c r="MVC2472" s="585"/>
      <c r="MVD2472" s="70"/>
      <c r="MVE2472" s="586"/>
      <c r="MVF2472" s="586"/>
      <c r="MVG2472" s="583"/>
      <c r="MVH2472" s="584"/>
      <c r="MVI2472" s="585"/>
      <c r="MVJ2472" s="70"/>
      <c r="MVK2472" s="586"/>
      <c r="MVL2472" s="586"/>
      <c r="MVM2472" s="583"/>
      <c r="MVN2472" s="584"/>
      <c r="MVO2472" s="585"/>
      <c r="MVP2472" s="70"/>
      <c r="MVQ2472" s="586"/>
      <c r="MVR2472" s="586"/>
      <c r="MVS2472" s="583"/>
      <c r="MVT2472" s="584"/>
      <c r="MVU2472" s="585"/>
      <c r="MVV2472" s="70"/>
      <c r="MVW2472" s="586"/>
      <c r="MVX2472" s="586"/>
      <c r="MVY2472" s="583"/>
      <c r="MVZ2472" s="584"/>
      <c r="MWA2472" s="585"/>
      <c r="MWB2472" s="70"/>
      <c r="MWC2472" s="586"/>
      <c r="MWD2472" s="586"/>
      <c r="MWE2472" s="583"/>
      <c r="MWF2472" s="584"/>
      <c r="MWG2472" s="585"/>
      <c r="MWH2472" s="70"/>
      <c r="MWI2472" s="586"/>
      <c r="MWJ2472" s="586"/>
      <c r="MWK2472" s="583"/>
      <c r="MWL2472" s="584"/>
      <c r="MWM2472" s="585"/>
      <c r="MWN2472" s="70"/>
      <c r="MWO2472" s="586"/>
      <c r="MWP2472" s="586"/>
      <c r="MWQ2472" s="583"/>
      <c r="MWR2472" s="584"/>
      <c r="MWS2472" s="585"/>
      <c r="MWT2472" s="70"/>
      <c r="MWU2472" s="586"/>
      <c r="MWV2472" s="586"/>
      <c r="MWW2472" s="583"/>
      <c r="MWX2472" s="584"/>
      <c r="MWY2472" s="585"/>
      <c r="MWZ2472" s="70"/>
      <c r="MXA2472" s="586"/>
      <c r="MXB2472" s="586"/>
      <c r="MXC2472" s="583"/>
      <c r="MXD2472" s="584"/>
      <c r="MXE2472" s="585"/>
      <c r="MXF2472" s="70"/>
      <c r="MXG2472" s="586"/>
      <c r="MXH2472" s="586"/>
      <c r="MXI2472" s="583"/>
      <c r="MXJ2472" s="584"/>
      <c r="MXK2472" s="585"/>
      <c r="MXL2472" s="70"/>
      <c r="MXM2472" s="586"/>
      <c r="MXN2472" s="586"/>
      <c r="MXO2472" s="583"/>
      <c r="MXP2472" s="584"/>
      <c r="MXQ2472" s="585"/>
      <c r="MXR2472" s="70"/>
      <c r="MXS2472" s="586"/>
      <c r="MXT2472" s="586"/>
      <c r="MXU2472" s="583"/>
      <c r="MXV2472" s="584"/>
      <c r="MXW2472" s="585"/>
      <c r="MXX2472" s="70"/>
      <c r="MXY2472" s="586"/>
      <c r="MXZ2472" s="586"/>
      <c r="MYA2472" s="583"/>
      <c r="MYB2472" s="584"/>
      <c r="MYC2472" s="585"/>
      <c r="MYD2472" s="70"/>
      <c r="MYE2472" s="586"/>
      <c r="MYF2472" s="586"/>
      <c r="MYG2472" s="583"/>
      <c r="MYH2472" s="584"/>
      <c r="MYI2472" s="585"/>
      <c r="MYJ2472" s="70"/>
      <c r="MYK2472" s="586"/>
      <c r="MYL2472" s="586"/>
      <c r="MYM2472" s="583"/>
      <c r="MYN2472" s="584"/>
      <c r="MYO2472" s="585"/>
      <c r="MYP2472" s="70"/>
      <c r="MYQ2472" s="586"/>
      <c r="MYR2472" s="586"/>
      <c r="MYS2472" s="583"/>
      <c r="MYT2472" s="584"/>
      <c r="MYU2472" s="585"/>
      <c r="MYV2472" s="70"/>
      <c r="MYW2472" s="586"/>
      <c r="MYX2472" s="586"/>
      <c r="MYY2472" s="583"/>
      <c r="MYZ2472" s="584"/>
      <c r="MZA2472" s="585"/>
      <c r="MZB2472" s="70"/>
      <c r="MZC2472" s="586"/>
      <c r="MZD2472" s="586"/>
      <c r="MZE2472" s="583"/>
      <c r="MZF2472" s="584"/>
      <c r="MZG2472" s="585"/>
      <c r="MZH2472" s="70"/>
      <c r="MZI2472" s="586"/>
      <c r="MZJ2472" s="586"/>
      <c r="MZK2472" s="583"/>
      <c r="MZL2472" s="584"/>
      <c r="MZM2472" s="585"/>
      <c r="MZN2472" s="70"/>
      <c r="MZO2472" s="586"/>
      <c r="MZP2472" s="586"/>
      <c r="MZQ2472" s="583"/>
      <c r="MZR2472" s="584"/>
      <c r="MZS2472" s="585"/>
      <c r="MZT2472" s="70"/>
      <c r="MZU2472" s="586"/>
      <c r="MZV2472" s="586"/>
      <c r="MZW2472" s="583"/>
      <c r="MZX2472" s="584"/>
      <c r="MZY2472" s="585"/>
      <c r="MZZ2472" s="70"/>
      <c r="NAA2472" s="586"/>
      <c r="NAB2472" s="586"/>
      <c r="NAC2472" s="583"/>
      <c r="NAD2472" s="584"/>
      <c r="NAE2472" s="585"/>
      <c r="NAF2472" s="70"/>
      <c r="NAG2472" s="586"/>
      <c r="NAH2472" s="586"/>
      <c r="NAI2472" s="583"/>
      <c r="NAJ2472" s="584"/>
      <c r="NAK2472" s="585"/>
      <c r="NAL2472" s="70"/>
      <c r="NAM2472" s="586"/>
      <c r="NAN2472" s="586"/>
      <c r="NAO2472" s="583"/>
      <c r="NAP2472" s="584"/>
      <c r="NAQ2472" s="585"/>
      <c r="NAR2472" s="70"/>
      <c r="NAS2472" s="586"/>
      <c r="NAT2472" s="586"/>
      <c r="NAU2472" s="583"/>
      <c r="NAV2472" s="584"/>
      <c r="NAW2472" s="585"/>
      <c r="NAX2472" s="70"/>
      <c r="NAY2472" s="586"/>
      <c r="NAZ2472" s="586"/>
      <c r="NBA2472" s="583"/>
      <c r="NBB2472" s="584"/>
      <c r="NBC2472" s="585"/>
      <c r="NBD2472" s="70"/>
      <c r="NBE2472" s="586"/>
      <c r="NBF2472" s="586"/>
      <c r="NBG2472" s="583"/>
      <c r="NBH2472" s="584"/>
      <c r="NBI2472" s="585"/>
      <c r="NBJ2472" s="70"/>
      <c r="NBK2472" s="586"/>
      <c r="NBL2472" s="586"/>
      <c r="NBM2472" s="583"/>
      <c r="NBN2472" s="584"/>
      <c r="NBO2472" s="585"/>
      <c r="NBP2472" s="70"/>
      <c r="NBQ2472" s="586"/>
      <c r="NBR2472" s="586"/>
      <c r="NBS2472" s="583"/>
      <c r="NBT2472" s="584"/>
      <c r="NBU2472" s="585"/>
      <c r="NBV2472" s="70"/>
      <c r="NBW2472" s="586"/>
      <c r="NBX2472" s="586"/>
      <c r="NBY2472" s="583"/>
      <c r="NBZ2472" s="584"/>
      <c r="NCA2472" s="585"/>
      <c r="NCB2472" s="70"/>
      <c r="NCC2472" s="586"/>
      <c r="NCD2472" s="586"/>
      <c r="NCE2472" s="583"/>
      <c r="NCF2472" s="584"/>
      <c r="NCG2472" s="585"/>
      <c r="NCH2472" s="70"/>
      <c r="NCI2472" s="586"/>
      <c r="NCJ2472" s="586"/>
      <c r="NCK2472" s="583"/>
      <c r="NCL2472" s="584"/>
      <c r="NCM2472" s="585"/>
      <c r="NCN2472" s="70"/>
      <c r="NCO2472" s="586"/>
      <c r="NCP2472" s="586"/>
      <c r="NCQ2472" s="583"/>
      <c r="NCR2472" s="584"/>
      <c r="NCS2472" s="585"/>
      <c r="NCT2472" s="70"/>
      <c r="NCU2472" s="586"/>
      <c r="NCV2472" s="586"/>
      <c r="NCW2472" s="583"/>
      <c r="NCX2472" s="584"/>
      <c r="NCY2472" s="585"/>
      <c r="NCZ2472" s="70"/>
      <c r="NDA2472" s="586"/>
      <c r="NDB2472" s="586"/>
      <c r="NDC2472" s="583"/>
      <c r="NDD2472" s="584"/>
      <c r="NDE2472" s="585"/>
      <c r="NDF2472" s="70"/>
      <c r="NDG2472" s="586"/>
      <c r="NDH2472" s="586"/>
      <c r="NDI2472" s="583"/>
      <c r="NDJ2472" s="584"/>
      <c r="NDK2472" s="585"/>
      <c r="NDL2472" s="70"/>
      <c r="NDM2472" s="586"/>
      <c r="NDN2472" s="586"/>
      <c r="NDO2472" s="583"/>
      <c r="NDP2472" s="584"/>
      <c r="NDQ2472" s="585"/>
      <c r="NDR2472" s="70"/>
      <c r="NDS2472" s="586"/>
      <c r="NDT2472" s="586"/>
      <c r="NDU2472" s="583"/>
      <c r="NDV2472" s="584"/>
      <c r="NDW2472" s="585"/>
      <c r="NDX2472" s="70"/>
      <c r="NDY2472" s="586"/>
      <c r="NDZ2472" s="586"/>
      <c r="NEA2472" s="583"/>
      <c r="NEB2472" s="584"/>
      <c r="NEC2472" s="585"/>
      <c r="NED2472" s="70"/>
      <c r="NEE2472" s="586"/>
      <c r="NEF2472" s="586"/>
      <c r="NEG2472" s="583"/>
      <c r="NEH2472" s="584"/>
      <c r="NEI2472" s="585"/>
      <c r="NEJ2472" s="70"/>
      <c r="NEK2472" s="586"/>
      <c r="NEL2472" s="586"/>
      <c r="NEM2472" s="583"/>
      <c r="NEN2472" s="584"/>
      <c r="NEO2472" s="585"/>
      <c r="NEP2472" s="70"/>
      <c r="NEQ2472" s="586"/>
      <c r="NER2472" s="586"/>
      <c r="NES2472" s="583"/>
      <c r="NET2472" s="584"/>
      <c r="NEU2472" s="585"/>
      <c r="NEV2472" s="70"/>
      <c r="NEW2472" s="586"/>
      <c r="NEX2472" s="586"/>
      <c r="NEY2472" s="583"/>
      <c r="NEZ2472" s="584"/>
      <c r="NFA2472" s="585"/>
      <c r="NFB2472" s="70"/>
      <c r="NFC2472" s="586"/>
      <c r="NFD2472" s="586"/>
      <c r="NFE2472" s="583"/>
      <c r="NFF2472" s="584"/>
      <c r="NFG2472" s="585"/>
      <c r="NFH2472" s="70"/>
      <c r="NFI2472" s="586"/>
      <c r="NFJ2472" s="586"/>
      <c r="NFK2472" s="583"/>
      <c r="NFL2472" s="584"/>
      <c r="NFM2472" s="585"/>
      <c r="NFN2472" s="70"/>
      <c r="NFO2472" s="586"/>
      <c r="NFP2472" s="586"/>
      <c r="NFQ2472" s="583"/>
      <c r="NFR2472" s="584"/>
      <c r="NFS2472" s="585"/>
      <c r="NFT2472" s="70"/>
      <c r="NFU2472" s="586"/>
      <c r="NFV2472" s="586"/>
      <c r="NFW2472" s="583"/>
      <c r="NFX2472" s="584"/>
      <c r="NFY2472" s="585"/>
      <c r="NFZ2472" s="70"/>
      <c r="NGA2472" s="586"/>
      <c r="NGB2472" s="586"/>
      <c r="NGC2472" s="583"/>
      <c r="NGD2472" s="584"/>
      <c r="NGE2472" s="585"/>
      <c r="NGF2472" s="70"/>
      <c r="NGG2472" s="586"/>
      <c r="NGH2472" s="586"/>
      <c r="NGI2472" s="583"/>
      <c r="NGJ2472" s="584"/>
      <c r="NGK2472" s="585"/>
      <c r="NGL2472" s="70"/>
      <c r="NGM2472" s="586"/>
      <c r="NGN2472" s="586"/>
      <c r="NGO2472" s="583"/>
      <c r="NGP2472" s="584"/>
      <c r="NGQ2472" s="585"/>
      <c r="NGR2472" s="70"/>
      <c r="NGS2472" s="586"/>
      <c r="NGT2472" s="586"/>
      <c r="NGU2472" s="583"/>
      <c r="NGV2472" s="584"/>
      <c r="NGW2472" s="585"/>
      <c r="NGX2472" s="70"/>
      <c r="NGY2472" s="586"/>
      <c r="NGZ2472" s="586"/>
      <c r="NHA2472" s="583"/>
      <c r="NHB2472" s="584"/>
      <c r="NHC2472" s="585"/>
      <c r="NHD2472" s="70"/>
      <c r="NHE2472" s="586"/>
      <c r="NHF2472" s="586"/>
      <c r="NHG2472" s="583"/>
      <c r="NHH2472" s="584"/>
      <c r="NHI2472" s="585"/>
      <c r="NHJ2472" s="70"/>
      <c r="NHK2472" s="586"/>
      <c r="NHL2472" s="586"/>
      <c r="NHM2472" s="583"/>
      <c r="NHN2472" s="584"/>
      <c r="NHO2472" s="585"/>
      <c r="NHP2472" s="70"/>
      <c r="NHQ2472" s="586"/>
      <c r="NHR2472" s="586"/>
      <c r="NHS2472" s="583"/>
      <c r="NHT2472" s="584"/>
      <c r="NHU2472" s="585"/>
      <c r="NHV2472" s="70"/>
      <c r="NHW2472" s="586"/>
      <c r="NHX2472" s="586"/>
      <c r="NHY2472" s="583"/>
      <c r="NHZ2472" s="584"/>
      <c r="NIA2472" s="585"/>
      <c r="NIB2472" s="70"/>
      <c r="NIC2472" s="586"/>
      <c r="NID2472" s="586"/>
      <c r="NIE2472" s="583"/>
      <c r="NIF2472" s="584"/>
      <c r="NIG2472" s="585"/>
      <c r="NIH2472" s="70"/>
      <c r="NII2472" s="586"/>
      <c r="NIJ2472" s="586"/>
      <c r="NIK2472" s="583"/>
      <c r="NIL2472" s="584"/>
      <c r="NIM2472" s="585"/>
      <c r="NIN2472" s="70"/>
      <c r="NIO2472" s="586"/>
      <c r="NIP2472" s="586"/>
      <c r="NIQ2472" s="583"/>
      <c r="NIR2472" s="584"/>
      <c r="NIS2472" s="585"/>
      <c r="NIT2472" s="70"/>
      <c r="NIU2472" s="586"/>
      <c r="NIV2472" s="586"/>
      <c r="NIW2472" s="583"/>
      <c r="NIX2472" s="584"/>
      <c r="NIY2472" s="585"/>
      <c r="NIZ2472" s="70"/>
      <c r="NJA2472" s="586"/>
      <c r="NJB2472" s="586"/>
      <c r="NJC2472" s="583"/>
      <c r="NJD2472" s="584"/>
      <c r="NJE2472" s="585"/>
      <c r="NJF2472" s="70"/>
      <c r="NJG2472" s="586"/>
      <c r="NJH2472" s="586"/>
      <c r="NJI2472" s="583"/>
      <c r="NJJ2472" s="584"/>
      <c r="NJK2472" s="585"/>
      <c r="NJL2472" s="70"/>
      <c r="NJM2472" s="586"/>
      <c r="NJN2472" s="586"/>
      <c r="NJO2472" s="583"/>
      <c r="NJP2472" s="584"/>
      <c r="NJQ2472" s="585"/>
      <c r="NJR2472" s="70"/>
      <c r="NJS2472" s="586"/>
      <c r="NJT2472" s="586"/>
      <c r="NJU2472" s="583"/>
      <c r="NJV2472" s="584"/>
      <c r="NJW2472" s="585"/>
      <c r="NJX2472" s="70"/>
      <c r="NJY2472" s="586"/>
      <c r="NJZ2472" s="586"/>
      <c r="NKA2472" s="583"/>
      <c r="NKB2472" s="584"/>
      <c r="NKC2472" s="585"/>
      <c r="NKD2472" s="70"/>
      <c r="NKE2472" s="586"/>
      <c r="NKF2472" s="586"/>
      <c r="NKG2472" s="583"/>
      <c r="NKH2472" s="584"/>
      <c r="NKI2472" s="585"/>
      <c r="NKJ2472" s="70"/>
      <c r="NKK2472" s="586"/>
      <c r="NKL2472" s="586"/>
      <c r="NKM2472" s="583"/>
      <c r="NKN2472" s="584"/>
      <c r="NKO2472" s="585"/>
      <c r="NKP2472" s="70"/>
      <c r="NKQ2472" s="586"/>
      <c r="NKR2472" s="586"/>
      <c r="NKS2472" s="583"/>
      <c r="NKT2472" s="584"/>
      <c r="NKU2472" s="585"/>
      <c r="NKV2472" s="70"/>
      <c r="NKW2472" s="586"/>
      <c r="NKX2472" s="586"/>
      <c r="NKY2472" s="583"/>
      <c r="NKZ2472" s="584"/>
      <c r="NLA2472" s="585"/>
      <c r="NLB2472" s="70"/>
      <c r="NLC2472" s="586"/>
      <c r="NLD2472" s="586"/>
      <c r="NLE2472" s="583"/>
      <c r="NLF2472" s="584"/>
      <c r="NLG2472" s="585"/>
      <c r="NLH2472" s="70"/>
      <c r="NLI2472" s="586"/>
      <c r="NLJ2472" s="586"/>
      <c r="NLK2472" s="583"/>
      <c r="NLL2472" s="584"/>
      <c r="NLM2472" s="585"/>
      <c r="NLN2472" s="70"/>
      <c r="NLO2472" s="586"/>
      <c r="NLP2472" s="586"/>
      <c r="NLQ2472" s="583"/>
      <c r="NLR2472" s="584"/>
      <c r="NLS2472" s="585"/>
      <c r="NLT2472" s="70"/>
      <c r="NLU2472" s="586"/>
      <c r="NLV2472" s="586"/>
      <c r="NLW2472" s="583"/>
      <c r="NLX2472" s="584"/>
      <c r="NLY2472" s="585"/>
      <c r="NLZ2472" s="70"/>
      <c r="NMA2472" s="586"/>
      <c r="NMB2472" s="586"/>
      <c r="NMC2472" s="583"/>
      <c r="NMD2472" s="584"/>
      <c r="NME2472" s="585"/>
      <c r="NMF2472" s="70"/>
      <c r="NMG2472" s="586"/>
      <c r="NMH2472" s="586"/>
      <c r="NMI2472" s="583"/>
      <c r="NMJ2472" s="584"/>
      <c r="NMK2472" s="585"/>
      <c r="NML2472" s="70"/>
      <c r="NMM2472" s="586"/>
      <c r="NMN2472" s="586"/>
      <c r="NMO2472" s="583"/>
      <c r="NMP2472" s="584"/>
      <c r="NMQ2472" s="585"/>
      <c r="NMR2472" s="70"/>
      <c r="NMS2472" s="586"/>
      <c r="NMT2472" s="586"/>
      <c r="NMU2472" s="583"/>
      <c r="NMV2472" s="584"/>
      <c r="NMW2472" s="585"/>
      <c r="NMX2472" s="70"/>
      <c r="NMY2472" s="586"/>
      <c r="NMZ2472" s="586"/>
      <c r="NNA2472" s="583"/>
      <c r="NNB2472" s="584"/>
      <c r="NNC2472" s="585"/>
      <c r="NND2472" s="70"/>
      <c r="NNE2472" s="586"/>
      <c r="NNF2472" s="586"/>
      <c r="NNG2472" s="583"/>
      <c r="NNH2472" s="584"/>
      <c r="NNI2472" s="585"/>
      <c r="NNJ2472" s="70"/>
      <c r="NNK2472" s="586"/>
      <c r="NNL2472" s="586"/>
      <c r="NNM2472" s="583"/>
      <c r="NNN2472" s="584"/>
      <c r="NNO2472" s="585"/>
      <c r="NNP2472" s="70"/>
      <c r="NNQ2472" s="586"/>
      <c r="NNR2472" s="586"/>
      <c r="NNS2472" s="583"/>
      <c r="NNT2472" s="584"/>
      <c r="NNU2472" s="585"/>
      <c r="NNV2472" s="70"/>
      <c r="NNW2472" s="586"/>
      <c r="NNX2472" s="586"/>
      <c r="NNY2472" s="583"/>
      <c r="NNZ2472" s="584"/>
      <c r="NOA2472" s="585"/>
      <c r="NOB2472" s="70"/>
      <c r="NOC2472" s="586"/>
      <c r="NOD2472" s="586"/>
      <c r="NOE2472" s="583"/>
      <c r="NOF2472" s="584"/>
      <c r="NOG2472" s="585"/>
      <c r="NOH2472" s="70"/>
      <c r="NOI2472" s="586"/>
      <c r="NOJ2472" s="586"/>
      <c r="NOK2472" s="583"/>
      <c r="NOL2472" s="584"/>
      <c r="NOM2472" s="585"/>
      <c r="NON2472" s="70"/>
      <c r="NOO2472" s="586"/>
      <c r="NOP2472" s="586"/>
      <c r="NOQ2472" s="583"/>
      <c r="NOR2472" s="584"/>
      <c r="NOS2472" s="585"/>
      <c r="NOT2472" s="70"/>
      <c r="NOU2472" s="586"/>
      <c r="NOV2472" s="586"/>
      <c r="NOW2472" s="583"/>
      <c r="NOX2472" s="584"/>
      <c r="NOY2472" s="585"/>
      <c r="NOZ2472" s="70"/>
      <c r="NPA2472" s="586"/>
      <c r="NPB2472" s="586"/>
      <c r="NPC2472" s="583"/>
      <c r="NPD2472" s="584"/>
      <c r="NPE2472" s="585"/>
      <c r="NPF2472" s="70"/>
      <c r="NPG2472" s="586"/>
      <c r="NPH2472" s="586"/>
      <c r="NPI2472" s="583"/>
      <c r="NPJ2472" s="584"/>
      <c r="NPK2472" s="585"/>
      <c r="NPL2472" s="70"/>
      <c r="NPM2472" s="586"/>
      <c r="NPN2472" s="586"/>
      <c r="NPO2472" s="583"/>
      <c r="NPP2472" s="584"/>
      <c r="NPQ2472" s="585"/>
      <c r="NPR2472" s="70"/>
      <c r="NPS2472" s="586"/>
      <c r="NPT2472" s="586"/>
      <c r="NPU2472" s="583"/>
      <c r="NPV2472" s="584"/>
      <c r="NPW2472" s="585"/>
      <c r="NPX2472" s="70"/>
      <c r="NPY2472" s="586"/>
      <c r="NPZ2472" s="586"/>
      <c r="NQA2472" s="583"/>
      <c r="NQB2472" s="584"/>
      <c r="NQC2472" s="585"/>
      <c r="NQD2472" s="70"/>
      <c r="NQE2472" s="586"/>
      <c r="NQF2472" s="586"/>
      <c r="NQG2472" s="583"/>
      <c r="NQH2472" s="584"/>
      <c r="NQI2472" s="585"/>
      <c r="NQJ2472" s="70"/>
      <c r="NQK2472" s="586"/>
      <c r="NQL2472" s="586"/>
      <c r="NQM2472" s="583"/>
      <c r="NQN2472" s="584"/>
      <c r="NQO2472" s="585"/>
      <c r="NQP2472" s="70"/>
      <c r="NQQ2472" s="586"/>
      <c r="NQR2472" s="586"/>
      <c r="NQS2472" s="583"/>
      <c r="NQT2472" s="584"/>
      <c r="NQU2472" s="585"/>
      <c r="NQV2472" s="70"/>
      <c r="NQW2472" s="586"/>
      <c r="NQX2472" s="586"/>
      <c r="NQY2472" s="583"/>
      <c r="NQZ2472" s="584"/>
      <c r="NRA2472" s="585"/>
      <c r="NRB2472" s="70"/>
      <c r="NRC2472" s="586"/>
      <c r="NRD2472" s="586"/>
      <c r="NRE2472" s="583"/>
      <c r="NRF2472" s="584"/>
      <c r="NRG2472" s="585"/>
      <c r="NRH2472" s="70"/>
      <c r="NRI2472" s="586"/>
      <c r="NRJ2472" s="586"/>
      <c r="NRK2472" s="583"/>
      <c r="NRL2472" s="584"/>
      <c r="NRM2472" s="585"/>
      <c r="NRN2472" s="70"/>
      <c r="NRO2472" s="586"/>
      <c r="NRP2472" s="586"/>
      <c r="NRQ2472" s="583"/>
      <c r="NRR2472" s="584"/>
      <c r="NRS2472" s="585"/>
      <c r="NRT2472" s="70"/>
      <c r="NRU2472" s="586"/>
      <c r="NRV2472" s="586"/>
      <c r="NRW2472" s="583"/>
      <c r="NRX2472" s="584"/>
      <c r="NRY2472" s="585"/>
      <c r="NRZ2472" s="70"/>
      <c r="NSA2472" s="586"/>
      <c r="NSB2472" s="586"/>
      <c r="NSC2472" s="583"/>
      <c r="NSD2472" s="584"/>
      <c r="NSE2472" s="585"/>
      <c r="NSF2472" s="70"/>
      <c r="NSG2472" s="586"/>
      <c r="NSH2472" s="586"/>
      <c r="NSI2472" s="583"/>
      <c r="NSJ2472" s="584"/>
      <c r="NSK2472" s="585"/>
      <c r="NSL2472" s="70"/>
      <c r="NSM2472" s="586"/>
      <c r="NSN2472" s="586"/>
      <c r="NSO2472" s="583"/>
      <c r="NSP2472" s="584"/>
      <c r="NSQ2472" s="585"/>
      <c r="NSR2472" s="70"/>
      <c r="NSS2472" s="586"/>
      <c r="NST2472" s="586"/>
      <c r="NSU2472" s="583"/>
      <c r="NSV2472" s="584"/>
      <c r="NSW2472" s="585"/>
      <c r="NSX2472" s="70"/>
      <c r="NSY2472" s="586"/>
      <c r="NSZ2472" s="586"/>
      <c r="NTA2472" s="583"/>
      <c r="NTB2472" s="584"/>
      <c r="NTC2472" s="585"/>
      <c r="NTD2472" s="70"/>
      <c r="NTE2472" s="586"/>
      <c r="NTF2472" s="586"/>
      <c r="NTG2472" s="583"/>
      <c r="NTH2472" s="584"/>
      <c r="NTI2472" s="585"/>
      <c r="NTJ2472" s="70"/>
      <c r="NTK2472" s="586"/>
      <c r="NTL2472" s="586"/>
      <c r="NTM2472" s="583"/>
      <c r="NTN2472" s="584"/>
      <c r="NTO2472" s="585"/>
      <c r="NTP2472" s="70"/>
      <c r="NTQ2472" s="586"/>
      <c r="NTR2472" s="586"/>
      <c r="NTS2472" s="583"/>
      <c r="NTT2472" s="584"/>
      <c r="NTU2472" s="585"/>
      <c r="NTV2472" s="70"/>
      <c r="NTW2472" s="586"/>
      <c r="NTX2472" s="586"/>
      <c r="NTY2472" s="583"/>
      <c r="NTZ2472" s="584"/>
      <c r="NUA2472" s="585"/>
      <c r="NUB2472" s="70"/>
      <c r="NUC2472" s="586"/>
      <c r="NUD2472" s="586"/>
      <c r="NUE2472" s="583"/>
      <c r="NUF2472" s="584"/>
      <c r="NUG2472" s="585"/>
      <c r="NUH2472" s="70"/>
      <c r="NUI2472" s="586"/>
      <c r="NUJ2472" s="586"/>
      <c r="NUK2472" s="583"/>
      <c r="NUL2472" s="584"/>
      <c r="NUM2472" s="585"/>
      <c r="NUN2472" s="70"/>
      <c r="NUO2472" s="586"/>
      <c r="NUP2472" s="586"/>
      <c r="NUQ2472" s="583"/>
      <c r="NUR2472" s="584"/>
      <c r="NUS2472" s="585"/>
      <c r="NUT2472" s="70"/>
      <c r="NUU2472" s="586"/>
      <c r="NUV2472" s="586"/>
      <c r="NUW2472" s="583"/>
      <c r="NUX2472" s="584"/>
      <c r="NUY2472" s="585"/>
      <c r="NUZ2472" s="70"/>
      <c r="NVA2472" s="586"/>
      <c r="NVB2472" s="586"/>
      <c r="NVC2472" s="583"/>
      <c r="NVD2472" s="584"/>
      <c r="NVE2472" s="585"/>
      <c r="NVF2472" s="70"/>
      <c r="NVG2472" s="586"/>
      <c r="NVH2472" s="586"/>
      <c r="NVI2472" s="583"/>
      <c r="NVJ2472" s="584"/>
      <c r="NVK2472" s="585"/>
      <c r="NVL2472" s="70"/>
      <c r="NVM2472" s="586"/>
      <c r="NVN2472" s="586"/>
      <c r="NVO2472" s="583"/>
      <c r="NVP2472" s="584"/>
      <c r="NVQ2472" s="585"/>
      <c r="NVR2472" s="70"/>
      <c r="NVS2472" s="586"/>
      <c r="NVT2472" s="586"/>
      <c r="NVU2472" s="583"/>
      <c r="NVV2472" s="584"/>
      <c r="NVW2472" s="585"/>
      <c r="NVX2472" s="70"/>
      <c r="NVY2472" s="586"/>
      <c r="NVZ2472" s="586"/>
      <c r="NWA2472" s="583"/>
      <c r="NWB2472" s="584"/>
      <c r="NWC2472" s="585"/>
      <c r="NWD2472" s="70"/>
      <c r="NWE2472" s="586"/>
      <c r="NWF2472" s="586"/>
      <c r="NWG2472" s="583"/>
      <c r="NWH2472" s="584"/>
      <c r="NWI2472" s="585"/>
      <c r="NWJ2472" s="70"/>
      <c r="NWK2472" s="586"/>
      <c r="NWL2472" s="586"/>
      <c r="NWM2472" s="583"/>
      <c r="NWN2472" s="584"/>
      <c r="NWO2472" s="585"/>
      <c r="NWP2472" s="70"/>
      <c r="NWQ2472" s="586"/>
      <c r="NWR2472" s="586"/>
      <c r="NWS2472" s="583"/>
      <c r="NWT2472" s="584"/>
      <c r="NWU2472" s="585"/>
      <c r="NWV2472" s="70"/>
      <c r="NWW2472" s="586"/>
      <c r="NWX2472" s="586"/>
      <c r="NWY2472" s="583"/>
      <c r="NWZ2472" s="584"/>
      <c r="NXA2472" s="585"/>
      <c r="NXB2472" s="70"/>
      <c r="NXC2472" s="586"/>
      <c r="NXD2472" s="586"/>
      <c r="NXE2472" s="583"/>
      <c r="NXF2472" s="584"/>
      <c r="NXG2472" s="585"/>
      <c r="NXH2472" s="70"/>
      <c r="NXI2472" s="586"/>
      <c r="NXJ2472" s="586"/>
      <c r="NXK2472" s="583"/>
      <c r="NXL2472" s="584"/>
      <c r="NXM2472" s="585"/>
      <c r="NXN2472" s="70"/>
      <c r="NXO2472" s="586"/>
      <c r="NXP2472" s="586"/>
      <c r="NXQ2472" s="583"/>
      <c r="NXR2472" s="584"/>
      <c r="NXS2472" s="585"/>
      <c r="NXT2472" s="70"/>
      <c r="NXU2472" s="586"/>
      <c r="NXV2472" s="586"/>
      <c r="NXW2472" s="583"/>
      <c r="NXX2472" s="584"/>
      <c r="NXY2472" s="585"/>
      <c r="NXZ2472" s="70"/>
      <c r="NYA2472" s="586"/>
      <c r="NYB2472" s="586"/>
      <c r="NYC2472" s="583"/>
      <c r="NYD2472" s="584"/>
      <c r="NYE2472" s="585"/>
      <c r="NYF2472" s="70"/>
      <c r="NYG2472" s="586"/>
      <c r="NYH2472" s="586"/>
      <c r="NYI2472" s="583"/>
      <c r="NYJ2472" s="584"/>
      <c r="NYK2472" s="585"/>
      <c r="NYL2472" s="70"/>
      <c r="NYM2472" s="586"/>
      <c r="NYN2472" s="586"/>
      <c r="NYO2472" s="583"/>
      <c r="NYP2472" s="584"/>
      <c r="NYQ2472" s="585"/>
      <c r="NYR2472" s="70"/>
      <c r="NYS2472" s="586"/>
      <c r="NYT2472" s="586"/>
      <c r="NYU2472" s="583"/>
      <c r="NYV2472" s="584"/>
      <c r="NYW2472" s="585"/>
      <c r="NYX2472" s="70"/>
      <c r="NYY2472" s="586"/>
      <c r="NYZ2472" s="586"/>
      <c r="NZA2472" s="583"/>
      <c r="NZB2472" s="584"/>
      <c r="NZC2472" s="585"/>
      <c r="NZD2472" s="70"/>
      <c r="NZE2472" s="586"/>
      <c r="NZF2472" s="586"/>
      <c r="NZG2472" s="583"/>
      <c r="NZH2472" s="584"/>
      <c r="NZI2472" s="585"/>
      <c r="NZJ2472" s="70"/>
      <c r="NZK2472" s="586"/>
      <c r="NZL2472" s="586"/>
      <c r="NZM2472" s="583"/>
      <c r="NZN2472" s="584"/>
      <c r="NZO2472" s="585"/>
      <c r="NZP2472" s="70"/>
      <c r="NZQ2472" s="586"/>
      <c r="NZR2472" s="586"/>
      <c r="NZS2472" s="583"/>
      <c r="NZT2472" s="584"/>
      <c r="NZU2472" s="585"/>
      <c r="NZV2472" s="70"/>
      <c r="NZW2472" s="586"/>
      <c r="NZX2472" s="586"/>
      <c r="NZY2472" s="583"/>
      <c r="NZZ2472" s="584"/>
      <c r="OAA2472" s="585"/>
      <c r="OAB2472" s="70"/>
      <c r="OAC2472" s="586"/>
      <c r="OAD2472" s="586"/>
      <c r="OAE2472" s="583"/>
      <c r="OAF2472" s="584"/>
      <c r="OAG2472" s="585"/>
      <c r="OAH2472" s="70"/>
      <c r="OAI2472" s="586"/>
      <c r="OAJ2472" s="586"/>
      <c r="OAK2472" s="583"/>
      <c r="OAL2472" s="584"/>
      <c r="OAM2472" s="585"/>
      <c r="OAN2472" s="70"/>
      <c r="OAO2472" s="586"/>
      <c r="OAP2472" s="586"/>
      <c r="OAQ2472" s="583"/>
      <c r="OAR2472" s="584"/>
      <c r="OAS2472" s="585"/>
      <c r="OAT2472" s="70"/>
      <c r="OAU2472" s="586"/>
      <c r="OAV2472" s="586"/>
      <c r="OAW2472" s="583"/>
      <c r="OAX2472" s="584"/>
      <c r="OAY2472" s="585"/>
      <c r="OAZ2472" s="70"/>
      <c r="OBA2472" s="586"/>
      <c r="OBB2472" s="586"/>
      <c r="OBC2472" s="583"/>
      <c r="OBD2472" s="584"/>
      <c r="OBE2472" s="585"/>
      <c r="OBF2472" s="70"/>
      <c r="OBG2472" s="586"/>
      <c r="OBH2472" s="586"/>
      <c r="OBI2472" s="583"/>
      <c r="OBJ2472" s="584"/>
      <c r="OBK2472" s="585"/>
      <c r="OBL2472" s="70"/>
      <c r="OBM2472" s="586"/>
      <c r="OBN2472" s="586"/>
      <c r="OBO2472" s="583"/>
      <c r="OBP2472" s="584"/>
      <c r="OBQ2472" s="585"/>
      <c r="OBR2472" s="70"/>
      <c r="OBS2472" s="586"/>
      <c r="OBT2472" s="586"/>
      <c r="OBU2472" s="583"/>
      <c r="OBV2472" s="584"/>
      <c r="OBW2472" s="585"/>
      <c r="OBX2472" s="70"/>
      <c r="OBY2472" s="586"/>
      <c r="OBZ2472" s="586"/>
      <c r="OCA2472" s="583"/>
      <c r="OCB2472" s="584"/>
      <c r="OCC2472" s="585"/>
      <c r="OCD2472" s="70"/>
      <c r="OCE2472" s="586"/>
      <c r="OCF2472" s="586"/>
      <c r="OCG2472" s="583"/>
      <c r="OCH2472" s="584"/>
      <c r="OCI2472" s="585"/>
      <c r="OCJ2472" s="70"/>
      <c r="OCK2472" s="586"/>
      <c r="OCL2472" s="586"/>
      <c r="OCM2472" s="583"/>
      <c r="OCN2472" s="584"/>
      <c r="OCO2472" s="585"/>
      <c r="OCP2472" s="70"/>
      <c r="OCQ2472" s="586"/>
      <c r="OCR2472" s="586"/>
      <c r="OCS2472" s="583"/>
      <c r="OCT2472" s="584"/>
      <c r="OCU2472" s="585"/>
      <c r="OCV2472" s="70"/>
      <c r="OCW2472" s="586"/>
      <c r="OCX2472" s="586"/>
      <c r="OCY2472" s="583"/>
      <c r="OCZ2472" s="584"/>
      <c r="ODA2472" s="585"/>
      <c r="ODB2472" s="70"/>
      <c r="ODC2472" s="586"/>
      <c r="ODD2472" s="586"/>
      <c r="ODE2472" s="583"/>
      <c r="ODF2472" s="584"/>
      <c r="ODG2472" s="585"/>
      <c r="ODH2472" s="70"/>
      <c r="ODI2472" s="586"/>
      <c r="ODJ2472" s="586"/>
      <c r="ODK2472" s="583"/>
      <c r="ODL2472" s="584"/>
      <c r="ODM2472" s="585"/>
      <c r="ODN2472" s="70"/>
      <c r="ODO2472" s="586"/>
      <c r="ODP2472" s="586"/>
      <c r="ODQ2472" s="583"/>
      <c r="ODR2472" s="584"/>
      <c r="ODS2472" s="585"/>
      <c r="ODT2472" s="70"/>
      <c r="ODU2472" s="586"/>
      <c r="ODV2472" s="586"/>
      <c r="ODW2472" s="583"/>
      <c r="ODX2472" s="584"/>
      <c r="ODY2472" s="585"/>
      <c r="ODZ2472" s="70"/>
      <c r="OEA2472" s="586"/>
      <c r="OEB2472" s="586"/>
      <c r="OEC2472" s="583"/>
      <c r="OED2472" s="584"/>
      <c r="OEE2472" s="585"/>
      <c r="OEF2472" s="70"/>
      <c r="OEG2472" s="586"/>
      <c r="OEH2472" s="586"/>
      <c r="OEI2472" s="583"/>
      <c r="OEJ2472" s="584"/>
      <c r="OEK2472" s="585"/>
      <c r="OEL2472" s="70"/>
      <c r="OEM2472" s="586"/>
      <c r="OEN2472" s="586"/>
      <c r="OEO2472" s="583"/>
      <c r="OEP2472" s="584"/>
      <c r="OEQ2472" s="585"/>
      <c r="OER2472" s="70"/>
      <c r="OES2472" s="586"/>
      <c r="OET2472" s="586"/>
      <c r="OEU2472" s="583"/>
      <c r="OEV2472" s="584"/>
      <c r="OEW2472" s="585"/>
      <c r="OEX2472" s="70"/>
      <c r="OEY2472" s="586"/>
      <c r="OEZ2472" s="586"/>
      <c r="OFA2472" s="583"/>
      <c r="OFB2472" s="584"/>
      <c r="OFC2472" s="585"/>
      <c r="OFD2472" s="70"/>
      <c r="OFE2472" s="586"/>
      <c r="OFF2472" s="586"/>
      <c r="OFG2472" s="583"/>
      <c r="OFH2472" s="584"/>
      <c r="OFI2472" s="585"/>
      <c r="OFJ2472" s="70"/>
      <c r="OFK2472" s="586"/>
      <c r="OFL2472" s="586"/>
      <c r="OFM2472" s="583"/>
      <c r="OFN2472" s="584"/>
      <c r="OFO2472" s="585"/>
      <c r="OFP2472" s="70"/>
      <c r="OFQ2472" s="586"/>
      <c r="OFR2472" s="586"/>
      <c r="OFS2472" s="583"/>
      <c r="OFT2472" s="584"/>
      <c r="OFU2472" s="585"/>
      <c r="OFV2472" s="70"/>
      <c r="OFW2472" s="586"/>
      <c r="OFX2472" s="586"/>
      <c r="OFY2472" s="583"/>
      <c r="OFZ2472" s="584"/>
      <c r="OGA2472" s="585"/>
      <c r="OGB2472" s="70"/>
      <c r="OGC2472" s="586"/>
      <c r="OGD2472" s="586"/>
      <c r="OGE2472" s="583"/>
      <c r="OGF2472" s="584"/>
      <c r="OGG2472" s="585"/>
      <c r="OGH2472" s="70"/>
      <c r="OGI2472" s="586"/>
      <c r="OGJ2472" s="586"/>
      <c r="OGK2472" s="583"/>
      <c r="OGL2472" s="584"/>
      <c r="OGM2472" s="585"/>
      <c r="OGN2472" s="70"/>
      <c r="OGO2472" s="586"/>
      <c r="OGP2472" s="586"/>
      <c r="OGQ2472" s="583"/>
      <c r="OGR2472" s="584"/>
      <c r="OGS2472" s="585"/>
      <c r="OGT2472" s="70"/>
      <c r="OGU2472" s="586"/>
      <c r="OGV2472" s="586"/>
      <c r="OGW2472" s="583"/>
      <c r="OGX2472" s="584"/>
      <c r="OGY2472" s="585"/>
      <c r="OGZ2472" s="70"/>
      <c r="OHA2472" s="586"/>
      <c r="OHB2472" s="586"/>
      <c r="OHC2472" s="583"/>
      <c r="OHD2472" s="584"/>
      <c r="OHE2472" s="585"/>
      <c r="OHF2472" s="70"/>
      <c r="OHG2472" s="586"/>
      <c r="OHH2472" s="586"/>
      <c r="OHI2472" s="583"/>
      <c r="OHJ2472" s="584"/>
      <c r="OHK2472" s="585"/>
      <c r="OHL2472" s="70"/>
      <c r="OHM2472" s="586"/>
      <c r="OHN2472" s="586"/>
      <c r="OHO2472" s="583"/>
      <c r="OHP2472" s="584"/>
      <c r="OHQ2472" s="585"/>
      <c r="OHR2472" s="70"/>
      <c r="OHS2472" s="586"/>
      <c r="OHT2472" s="586"/>
      <c r="OHU2472" s="583"/>
      <c r="OHV2472" s="584"/>
      <c r="OHW2472" s="585"/>
      <c r="OHX2472" s="70"/>
      <c r="OHY2472" s="586"/>
      <c r="OHZ2472" s="586"/>
      <c r="OIA2472" s="583"/>
      <c r="OIB2472" s="584"/>
      <c r="OIC2472" s="585"/>
      <c r="OID2472" s="70"/>
      <c r="OIE2472" s="586"/>
      <c r="OIF2472" s="586"/>
      <c r="OIG2472" s="583"/>
      <c r="OIH2472" s="584"/>
      <c r="OII2472" s="585"/>
      <c r="OIJ2472" s="70"/>
      <c r="OIK2472" s="586"/>
      <c r="OIL2472" s="586"/>
      <c r="OIM2472" s="583"/>
      <c r="OIN2472" s="584"/>
      <c r="OIO2472" s="585"/>
      <c r="OIP2472" s="70"/>
      <c r="OIQ2472" s="586"/>
      <c r="OIR2472" s="586"/>
      <c r="OIS2472" s="583"/>
      <c r="OIT2472" s="584"/>
      <c r="OIU2472" s="585"/>
      <c r="OIV2472" s="70"/>
      <c r="OIW2472" s="586"/>
      <c r="OIX2472" s="586"/>
      <c r="OIY2472" s="583"/>
      <c r="OIZ2472" s="584"/>
      <c r="OJA2472" s="585"/>
      <c r="OJB2472" s="70"/>
      <c r="OJC2472" s="586"/>
      <c r="OJD2472" s="586"/>
      <c r="OJE2472" s="583"/>
      <c r="OJF2472" s="584"/>
      <c r="OJG2472" s="585"/>
      <c r="OJH2472" s="70"/>
      <c r="OJI2472" s="586"/>
      <c r="OJJ2472" s="586"/>
      <c r="OJK2472" s="583"/>
      <c r="OJL2472" s="584"/>
      <c r="OJM2472" s="585"/>
      <c r="OJN2472" s="70"/>
      <c r="OJO2472" s="586"/>
      <c r="OJP2472" s="586"/>
      <c r="OJQ2472" s="583"/>
      <c r="OJR2472" s="584"/>
      <c r="OJS2472" s="585"/>
      <c r="OJT2472" s="70"/>
      <c r="OJU2472" s="586"/>
      <c r="OJV2472" s="586"/>
      <c r="OJW2472" s="583"/>
      <c r="OJX2472" s="584"/>
      <c r="OJY2472" s="585"/>
      <c r="OJZ2472" s="70"/>
      <c r="OKA2472" s="586"/>
      <c r="OKB2472" s="586"/>
      <c r="OKC2472" s="583"/>
      <c r="OKD2472" s="584"/>
      <c r="OKE2472" s="585"/>
      <c r="OKF2472" s="70"/>
      <c r="OKG2472" s="586"/>
      <c r="OKH2472" s="586"/>
      <c r="OKI2472" s="583"/>
      <c r="OKJ2472" s="584"/>
      <c r="OKK2472" s="585"/>
      <c r="OKL2472" s="70"/>
      <c r="OKM2472" s="586"/>
      <c r="OKN2472" s="586"/>
      <c r="OKO2472" s="583"/>
      <c r="OKP2472" s="584"/>
      <c r="OKQ2472" s="585"/>
      <c r="OKR2472" s="70"/>
      <c r="OKS2472" s="586"/>
      <c r="OKT2472" s="586"/>
      <c r="OKU2472" s="583"/>
      <c r="OKV2472" s="584"/>
      <c r="OKW2472" s="585"/>
      <c r="OKX2472" s="70"/>
      <c r="OKY2472" s="586"/>
      <c r="OKZ2472" s="586"/>
      <c r="OLA2472" s="583"/>
      <c r="OLB2472" s="584"/>
      <c r="OLC2472" s="585"/>
      <c r="OLD2472" s="70"/>
      <c r="OLE2472" s="586"/>
      <c r="OLF2472" s="586"/>
      <c r="OLG2472" s="583"/>
      <c r="OLH2472" s="584"/>
      <c r="OLI2472" s="585"/>
      <c r="OLJ2472" s="70"/>
      <c r="OLK2472" s="586"/>
      <c r="OLL2472" s="586"/>
      <c r="OLM2472" s="583"/>
      <c r="OLN2472" s="584"/>
      <c r="OLO2472" s="585"/>
      <c r="OLP2472" s="70"/>
      <c r="OLQ2472" s="586"/>
      <c r="OLR2472" s="586"/>
      <c r="OLS2472" s="583"/>
      <c r="OLT2472" s="584"/>
      <c r="OLU2472" s="585"/>
      <c r="OLV2472" s="70"/>
      <c r="OLW2472" s="586"/>
      <c r="OLX2472" s="586"/>
      <c r="OLY2472" s="583"/>
      <c r="OLZ2472" s="584"/>
      <c r="OMA2472" s="585"/>
      <c r="OMB2472" s="70"/>
      <c r="OMC2472" s="586"/>
      <c r="OMD2472" s="586"/>
      <c r="OME2472" s="583"/>
      <c r="OMF2472" s="584"/>
      <c r="OMG2472" s="585"/>
      <c r="OMH2472" s="70"/>
      <c r="OMI2472" s="586"/>
      <c r="OMJ2472" s="586"/>
      <c r="OMK2472" s="583"/>
      <c r="OML2472" s="584"/>
      <c r="OMM2472" s="585"/>
      <c r="OMN2472" s="70"/>
      <c r="OMO2472" s="586"/>
      <c r="OMP2472" s="586"/>
      <c r="OMQ2472" s="583"/>
      <c r="OMR2472" s="584"/>
      <c r="OMS2472" s="585"/>
      <c r="OMT2472" s="70"/>
      <c r="OMU2472" s="586"/>
      <c r="OMV2472" s="586"/>
      <c r="OMW2472" s="583"/>
      <c r="OMX2472" s="584"/>
      <c r="OMY2472" s="585"/>
      <c r="OMZ2472" s="70"/>
      <c r="ONA2472" s="586"/>
      <c r="ONB2472" s="586"/>
      <c r="ONC2472" s="583"/>
      <c r="OND2472" s="584"/>
      <c r="ONE2472" s="585"/>
      <c r="ONF2472" s="70"/>
      <c r="ONG2472" s="586"/>
      <c r="ONH2472" s="586"/>
      <c r="ONI2472" s="583"/>
      <c r="ONJ2472" s="584"/>
      <c r="ONK2472" s="585"/>
      <c r="ONL2472" s="70"/>
      <c r="ONM2472" s="586"/>
      <c r="ONN2472" s="586"/>
      <c r="ONO2472" s="583"/>
      <c r="ONP2472" s="584"/>
      <c r="ONQ2472" s="585"/>
      <c r="ONR2472" s="70"/>
      <c r="ONS2472" s="586"/>
      <c r="ONT2472" s="586"/>
      <c r="ONU2472" s="583"/>
      <c r="ONV2472" s="584"/>
      <c r="ONW2472" s="585"/>
      <c r="ONX2472" s="70"/>
      <c r="ONY2472" s="586"/>
      <c r="ONZ2472" s="586"/>
      <c r="OOA2472" s="583"/>
      <c r="OOB2472" s="584"/>
      <c r="OOC2472" s="585"/>
      <c r="OOD2472" s="70"/>
      <c r="OOE2472" s="586"/>
      <c r="OOF2472" s="586"/>
      <c r="OOG2472" s="583"/>
      <c r="OOH2472" s="584"/>
      <c r="OOI2472" s="585"/>
      <c r="OOJ2472" s="70"/>
      <c r="OOK2472" s="586"/>
      <c r="OOL2472" s="586"/>
      <c r="OOM2472" s="583"/>
      <c r="OON2472" s="584"/>
      <c r="OOO2472" s="585"/>
      <c r="OOP2472" s="70"/>
      <c r="OOQ2472" s="586"/>
      <c r="OOR2472" s="586"/>
      <c r="OOS2472" s="583"/>
      <c r="OOT2472" s="584"/>
      <c r="OOU2472" s="585"/>
      <c r="OOV2472" s="70"/>
      <c r="OOW2472" s="586"/>
      <c r="OOX2472" s="586"/>
      <c r="OOY2472" s="583"/>
      <c r="OOZ2472" s="584"/>
      <c r="OPA2472" s="585"/>
      <c r="OPB2472" s="70"/>
      <c r="OPC2472" s="586"/>
      <c r="OPD2472" s="586"/>
      <c r="OPE2472" s="583"/>
      <c r="OPF2472" s="584"/>
      <c r="OPG2472" s="585"/>
      <c r="OPH2472" s="70"/>
      <c r="OPI2472" s="586"/>
      <c r="OPJ2472" s="586"/>
      <c r="OPK2472" s="583"/>
      <c r="OPL2472" s="584"/>
      <c r="OPM2472" s="585"/>
      <c r="OPN2472" s="70"/>
      <c r="OPO2472" s="586"/>
      <c r="OPP2472" s="586"/>
      <c r="OPQ2472" s="583"/>
      <c r="OPR2472" s="584"/>
      <c r="OPS2472" s="585"/>
      <c r="OPT2472" s="70"/>
      <c r="OPU2472" s="586"/>
      <c r="OPV2472" s="586"/>
      <c r="OPW2472" s="583"/>
      <c r="OPX2472" s="584"/>
      <c r="OPY2472" s="585"/>
      <c r="OPZ2472" s="70"/>
      <c r="OQA2472" s="586"/>
      <c r="OQB2472" s="586"/>
      <c r="OQC2472" s="583"/>
      <c r="OQD2472" s="584"/>
      <c r="OQE2472" s="585"/>
      <c r="OQF2472" s="70"/>
      <c r="OQG2472" s="586"/>
      <c r="OQH2472" s="586"/>
      <c r="OQI2472" s="583"/>
      <c r="OQJ2472" s="584"/>
      <c r="OQK2472" s="585"/>
      <c r="OQL2472" s="70"/>
      <c r="OQM2472" s="586"/>
      <c r="OQN2472" s="586"/>
      <c r="OQO2472" s="583"/>
      <c r="OQP2472" s="584"/>
      <c r="OQQ2472" s="585"/>
      <c r="OQR2472" s="70"/>
      <c r="OQS2472" s="586"/>
      <c r="OQT2472" s="586"/>
      <c r="OQU2472" s="583"/>
      <c r="OQV2472" s="584"/>
      <c r="OQW2472" s="585"/>
      <c r="OQX2472" s="70"/>
      <c r="OQY2472" s="586"/>
      <c r="OQZ2472" s="586"/>
      <c r="ORA2472" s="583"/>
      <c r="ORB2472" s="584"/>
      <c r="ORC2472" s="585"/>
      <c r="ORD2472" s="70"/>
      <c r="ORE2472" s="586"/>
      <c r="ORF2472" s="586"/>
      <c r="ORG2472" s="583"/>
      <c r="ORH2472" s="584"/>
      <c r="ORI2472" s="585"/>
      <c r="ORJ2472" s="70"/>
      <c r="ORK2472" s="586"/>
      <c r="ORL2472" s="586"/>
      <c r="ORM2472" s="583"/>
      <c r="ORN2472" s="584"/>
      <c r="ORO2472" s="585"/>
      <c r="ORP2472" s="70"/>
      <c r="ORQ2472" s="586"/>
      <c r="ORR2472" s="586"/>
      <c r="ORS2472" s="583"/>
      <c r="ORT2472" s="584"/>
      <c r="ORU2472" s="585"/>
      <c r="ORV2472" s="70"/>
      <c r="ORW2472" s="586"/>
      <c r="ORX2472" s="586"/>
      <c r="ORY2472" s="583"/>
      <c r="ORZ2472" s="584"/>
      <c r="OSA2472" s="585"/>
      <c r="OSB2472" s="70"/>
      <c r="OSC2472" s="586"/>
      <c r="OSD2472" s="586"/>
      <c r="OSE2472" s="583"/>
      <c r="OSF2472" s="584"/>
      <c r="OSG2472" s="585"/>
      <c r="OSH2472" s="70"/>
      <c r="OSI2472" s="586"/>
      <c r="OSJ2472" s="586"/>
      <c r="OSK2472" s="583"/>
      <c r="OSL2472" s="584"/>
      <c r="OSM2472" s="585"/>
      <c r="OSN2472" s="70"/>
      <c r="OSO2472" s="586"/>
      <c r="OSP2472" s="586"/>
      <c r="OSQ2472" s="583"/>
      <c r="OSR2472" s="584"/>
      <c r="OSS2472" s="585"/>
      <c r="OST2472" s="70"/>
      <c r="OSU2472" s="586"/>
      <c r="OSV2472" s="586"/>
      <c r="OSW2472" s="583"/>
      <c r="OSX2472" s="584"/>
      <c r="OSY2472" s="585"/>
      <c r="OSZ2472" s="70"/>
      <c r="OTA2472" s="586"/>
      <c r="OTB2472" s="586"/>
      <c r="OTC2472" s="583"/>
      <c r="OTD2472" s="584"/>
      <c r="OTE2472" s="585"/>
      <c r="OTF2472" s="70"/>
      <c r="OTG2472" s="586"/>
      <c r="OTH2472" s="586"/>
      <c r="OTI2472" s="583"/>
      <c r="OTJ2472" s="584"/>
      <c r="OTK2472" s="585"/>
      <c r="OTL2472" s="70"/>
      <c r="OTM2472" s="586"/>
      <c r="OTN2472" s="586"/>
      <c r="OTO2472" s="583"/>
      <c r="OTP2472" s="584"/>
      <c r="OTQ2472" s="585"/>
      <c r="OTR2472" s="70"/>
      <c r="OTS2472" s="586"/>
      <c r="OTT2472" s="586"/>
      <c r="OTU2472" s="583"/>
      <c r="OTV2472" s="584"/>
      <c r="OTW2472" s="585"/>
      <c r="OTX2472" s="70"/>
      <c r="OTY2472" s="586"/>
      <c r="OTZ2472" s="586"/>
      <c r="OUA2472" s="583"/>
      <c r="OUB2472" s="584"/>
      <c r="OUC2472" s="585"/>
      <c r="OUD2472" s="70"/>
      <c r="OUE2472" s="586"/>
      <c r="OUF2472" s="586"/>
      <c r="OUG2472" s="583"/>
      <c r="OUH2472" s="584"/>
      <c r="OUI2472" s="585"/>
      <c r="OUJ2472" s="70"/>
      <c r="OUK2472" s="586"/>
      <c r="OUL2472" s="586"/>
      <c r="OUM2472" s="583"/>
      <c r="OUN2472" s="584"/>
      <c r="OUO2472" s="585"/>
      <c r="OUP2472" s="70"/>
      <c r="OUQ2472" s="586"/>
      <c r="OUR2472" s="586"/>
      <c r="OUS2472" s="583"/>
      <c r="OUT2472" s="584"/>
      <c r="OUU2472" s="585"/>
      <c r="OUV2472" s="70"/>
      <c r="OUW2472" s="586"/>
      <c r="OUX2472" s="586"/>
      <c r="OUY2472" s="583"/>
      <c r="OUZ2472" s="584"/>
      <c r="OVA2472" s="585"/>
      <c r="OVB2472" s="70"/>
      <c r="OVC2472" s="586"/>
      <c r="OVD2472" s="586"/>
      <c r="OVE2472" s="583"/>
      <c r="OVF2472" s="584"/>
      <c r="OVG2472" s="585"/>
      <c r="OVH2472" s="70"/>
      <c r="OVI2472" s="586"/>
      <c r="OVJ2472" s="586"/>
      <c r="OVK2472" s="583"/>
      <c r="OVL2472" s="584"/>
      <c r="OVM2472" s="585"/>
      <c r="OVN2472" s="70"/>
      <c r="OVO2472" s="586"/>
      <c r="OVP2472" s="586"/>
      <c r="OVQ2472" s="583"/>
      <c r="OVR2472" s="584"/>
      <c r="OVS2472" s="585"/>
      <c r="OVT2472" s="70"/>
      <c r="OVU2472" s="586"/>
      <c r="OVV2472" s="586"/>
      <c r="OVW2472" s="583"/>
      <c r="OVX2472" s="584"/>
      <c r="OVY2472" s="585"/>
      <c r="OVZ2472" s="70"/>
      <c r="OWA2472" s="586"/>
      <c r="OWB2472" s="586"/>
      <c r="OWC2472" s="583"/>
      <c r="OWD2472" s="584"/>
      <c r="OWE2472" s="585"/>
      <c r="OWF2472" s="70"/>
      <c r="OWG2472" s="586"/>
      <c r="OWH2472" s="586"/>
      <c r="OWI2472" s="583"/>
      <c r="OWJ2472" s="584"/>
      <c r="OWK2472" s="585"/>
      <c r="OWL2472" s="70"/>
      <c r="OWM2472" s="586"/>
      <c r="OWN2472" s="586"/>
      <c r="OWO2472" s="583"/>
      <c r="OWP2472" s="584"/>
      <c r="OWQ2472" s="585"/>
      <c r="OWR2472" s="70"/>
      <c r="OWS2472" s="586"/>
      <c r="OWT2472" s="586"/>
      <c r="OWU2472" s="583"/>
      <c r="OWV2472" s="584"/>
      <c r="OWW2472" s="585"/>
      <c r="OWX2472" s="70"/>
      <c r="OWY2472" s="586"/>
      <c r="OWZ2472" s="586"/>
      <c r="OXA2472" s="583"/>
      <c r="OXB2472" s="584"/>
      <c r="OXC2472" s="585"/>
      <c r="OXD2472" s="70"/>
      <c r="OXE2472" s="586"/>
      <c r="OXF2472" s="586"/>
      <c r="OXG2472" s="583"/>
      <c r="OXH2472" s="584"/>
      <c r="OXI2472" s="585"/>
      <c r="OXJ2472" s="70"/>
      <c r="OXK2472" s="586"/>
      <c r="OXL2472" s="586"/>
      <c r="OXM2472" s="583"/>
      <c r="OXN2472" s="584"/>
      <c r="OXO2472" s="585"/>
      <c r="OXP2472" s="70"/>
      <c r="OXQ2472" s="586"/>
      <c r="OXR2472" s="586"/>
      <c r="OXS2472" s="583"/>
      <c r="OXT2472" s="584"/>
      <c r="OXU2472" s="585"/>
      <c r="OXV2472" s="70"/>
      <c r="OXW2472" s="586"/>
      <c r="OXX2472" s="586"/>
      <c r="OXY2472" s="583"/>
      <c r="OXZ2472" s="584"/>
      <c r="OYA2472" s="585"/>
      <c r="OYB2472" s="70"/>
      <c r="OYC2472" s="586"/>
      <c r="OYD2472" s="586"/>
      <c r="OYE2472" s="583"/>
      <c r="OYF2472" s="584"/>
      <c r="OYG2472" s="585"/>
      <c r="OYH2472" s="70"/>
      <c r="OYI2472" s="586"/>
      <c r="OYJ2472" s="586"/>
      <c r="OYK2472" s="583"/>
      <c r="OYL2472" s="584"/>
      <c r="OYM2472" s="585"/>
      <c r="OYN2472" s="70"/>
      <c r="OYO2472" s="586"/>
      <c r="OYP2472" s="586"/>
      <c r="OYQ2472" s="583"/>
      <c r="OYR2472" s="584"/>
      <c r="OYS2472" s="585"/>
      <c r="OYT2472" s="70"/>
      <c r="OYU2472" s="586"/>
      <c r="OYV2472" s="586"/>
      <c r="OYW2472" s="583"/>
      <c r="OYX2472" s="584"/>
      <c r="OYY2472" s="585"/>
      <c r="OYZ2472" s="70"/>
      <c r="OZA2472" s="586"/>
      <c r="OZB2472" s="586"/>
      <c r="OZC2472" s="583"/>
      <c r="OZD2472" s="584"/>
      <c r="OZE2472" s="585"/>
      <c r="OZF2472" s="70"/>
      <c r="OZG2472" s="586"/>
      <c r="OZH2472" s="586"/>
      <c r="OZI2472" s="583"/>
      <c r="OZJ2472" s="584"/>
      <c r="OZK2472" s="585"/>
      <c r="OZL2472" s="70"/>
      <c r="OZM2472" s="586"/>
      <c r="OZN2472" s="586"/>
      <c r="OZO2472" s="583"/>
      <c r="OZP2472" s="584"/>
      <c r="OZQ2472" s="585"/>
      <c r="OZR2472" s="70"/>
      <c r="OZS2472" s="586"/>
      <c r="OZT2472" s="586"/>
      <c r="OZU2472" s="583"/>
      <c r="OZV2472" s="584"/>
      <c r="OZW2472" s="585"/>
      <c r="OZX2472" s="70"/>
      <c r="OZY2472" s="586"/>
      <c r="OZZ2472" s="586"/>
      <c r="PAA2472" s="583"/>
      <c r="PAB2472" s="584"/>
      <c r="PAC2472" s="585"/>
      <c r="PAD2472" s="70"/>
      <c r="PAE2472" s="586"/>
      <c r="PAF2472" s="586"/>
      <c r="PAG2472" s="583"/>
      <c r="PAH2472" s="584"/>
      <c r="PAI2472" s="585"/>
      <c r="PAJ2472" s="70"/>
      <c r="PAK2472" s="586"/>
      <c r="PAL2472" s="586"/>
      <c r="PAM2472" s="583"/>
      <c r="PAN2472" s="584"/>
      <c r="PAO2472" s="585"/>
      <c r="PAP2472" s="70"/>
      <c r="PAQ2472" s="586"/>
      <c r="PAR2472" s="586"/>
      <c r="PAS2472" s="583"/>
      <c r="PAT2472" s="584"/>
      <c r="PAU2472" s="585"/>
      <c r="PAV2472" s="70"/>
      <c r="PAW2472" s="586"/>
      <c r="PAX2472" s="586"/>
      <c r="PAY2472" s="583"/>
      <c r="PAZ2472" s="584"/>
      <c r="PBA2472" s="585"/>
      <c r="PBB2472" s="70"/>
      <c r="PBC2472" s="586"/>
      <c r="PBD2472" s="586"/>
      <c r="PBE2472" s="583"/>
      <c r="PBF2472" s="584"/>
      <c r="PBG2472" s="585"/>
      <c r="PBH2472" s="70"/>
      <c r="PBI2472" s="586"/>
      <c r="PBJ2472" s="586"/>
      <c r="PBK2472" s="583"/>
      <c r="PBL2472" s="584"/>
      <c r="PBM2472" s="585"/>
      <c r="PBN2472" s="70"/>
      <c r="PBO2472" s="586"/>
      <c r="PBP2472" s="586"/>
      <c r="PBQ2472" s="583"/>
      <c r="PBR2472" s="584"/>
      <c r="PBS2472" s="585"/>
      <c r="PBT2472" s="70"/>
      <c r="PBU2472" s="586"/>
      <c r="PBV2472" s="586"/>
      <c r="PBW2472" s="583"/>
      <c r="PBX2472" s="584"/>
      <c r="PBY2472" s="585"/>
      <c r="PBZ2472" s="70"/>
      <c r="PCA2472" s="586"/>
      <c r="PCB2472" s="586"/>
      <c r="PCC2472" s="583"/>
      <c r="PCD2472" s="584"/>
      <c r="PCE2472" s="585"/>
      <c r="PCF2472" s="70"/>
      <c r="PCG2472" s="586"/>
      <c r="PCH2472" s="586"/>
      <c r="PCI2472" s="583"/>
      <c r="PCJ2472" s="584"/>
      <c r="PCK2472" s="585"/>
      <c r="PCL2472" s="70"/>
      <c r="PCM2472" s="586"/>
      <c r="PCN2472" s="586"/>
      <c r="PCO2472" s="583"/>
      <c r="PCP2472" s="584"/>
      <c r="PCQ2472" s="585"/>
      <c r="PCR2472" s="70"/>
      <c r="PCS2472" s="586"/>
      <c r="PCT2472" s="586"/>
      <c r="PCU2472" s="583"/>
      <c r="PCV2472" s="584"/>
      <c r="PCW2472" s="585"/>
      <c r="PCX2472" s="70"/>
      <c r="PCY2472" s="586"/>
      <c r="PCZ2472" s="586"/>
      <c r="PDA2472" s="583"/>
      <c r="PDB2472" s="584"/>
      <c r="PDC2472" s="585"/>
      <c r="PDD2472" s="70"/>
      <c r="PDE2472" s="586"/>
      <c r="PDF2472" s="586"/>
      <c r="PDG2472" s="583"/>
      <c r="PDH2472" s="584"/>
      <c r="PDI2472" s="585"/>
      <c r="PDJ2472" s="70"/>
      <c r="PDK2472" s="586"/>
      <c r="PDL2472" s="586"/>
      <c r="PDM2472" s="583"/>
      <c r="PDN2472" s="584"/>
      <c r="PDO2472" s="585"/>
      <c r="PDP2472" s="70"/>
      <c r="PDQ2472" s="586"/>
      <c r="PDR2472" s="586"/>
      <c r="PDS2472" s="583"/>
      <c r="PDT2472" s="584"/>
      <c r="PDU2472" s="585"/>
      <c r="PDV2472" s="70"/>
      <c r="PDW2472" s="586"/>
      <c r="PDX2472" s="586"/>
      <c r="PDY2472" s="583"/>
      <c r="PDZ2472" s="584"/>
      <c r="PEA2472" s="585"/>
      <c r="PEB2472" s="70"/>
      <c r="PEC2472" s="586"/>
      <c r="PED2472" s="586"/>
      <c r="PEE2472" s="583"/>
      <c r="PEF2472" s="584"/>
      <c r="PEG2472" s="585"/>
      <c r="PEH2472" s="70"/>
      <c r="PEI2472" s="586"/>
      <c r="PEJ2472" s="586"/>
      <c r="PEK2472" s="583"/>
      <c r="PEL2472" s="584"/>
      <c r="PEM2472" s="585"/>
      <c r="PEN2472" s="70"/>
      <c r="PEO2472" s="586"/>
      <c r="PEP2472" s="586"/>
      <c r="PEQ2472" s="583"/>
      <c r="PER2472" s="584"/>
      <c r="PES2472" s="585"/>
      <c r="PET2472" s="70"/>
      <c r="PEU2472" s="586"/>
      <c r="PEV2472" s="586"/>
      <c r="PEW2472" s="583"/>
      <c r="PEX2472" s="584"/>
      <c r="PEY2472" s="585"/>
      <c r="PEZ2472" s="70"/>
      <c r="PFA2472" s="586"/>
      <c r="PFB2472" s="586"/>
      <c r="PFC2472" s="583"/>
      <c r="PFD2472" s="584"/>
      <c r="PFE2472" s="585"/>
      <c r="PFF2472" s="70"/>
      <c r="PFG2472" s="586"/>
      <c r="PFH2472" s="586"/>
      <c r="PFI2472" s="583"/>
      <c r="PFJ2472" s="584"/>
      <c r="PFK2472" s="585"/>
      <c r="PFL2472" s="70"/>
      <c r="PFM2472" s="586"/>
      <c r="PFN2472" s="586"/>
      <c r="PFO2472" s="583"/>
      <c r="PFP2472" s="584"/>
      <c r="PFQ2472" s="585"/>
      <c r="PFR2472" s="70"/>
      <c r="PFS2472" s="586"/>
      <c r="PFT2472" s="586"/>
      <c r="PFU2472" s="583"/>
      <c r="PFV2472" s="584"/>
      <c r="PFW2472" s="585"/>
      <c r="PFX2472" s="70"/>
      <c r="PFY2472" s="586"/>
      <c r="PFZ2472" s="586"/>
      <c r="PGA2472" s="583"/>
      <c r="PGB2472" s="584"/>
      <c r="PGC2472" s="585"/>
      <c r="PGD2472" s="70"/>
      <c r="PGE2472" s="586"/>
      <c r="PGF2472" s="586"/>
      <c r="PGG2472" s="583"/>
      <c r="PGH2472" s="584"/>
      <c r="PGI2472" s="585"/>
      <c r="PGJ2472" s="70"/>
      <c r="PGK2472" s="586"/>
      <c r="PGL2472" s="586"/>
      <c r="PGM2472" s="583"/>
      <c r="PGN2472" s="584"/>
      <c r="PGO2472" s="585"/>
      <c r="PGP2472" s="70"/>
      <c r="PGQ2472" s="586"/>
      <c r="PGR2472" s="586"/>
      <c r="PGS2472" s="583"/>
      <c r="PGT2472" s="584"/>
      <c r="PGU2472" s="585"/>
      <c r="PGV2472" s="70"/>
      <c r="PGW2472" s="586"/>
      <c r="PGX2472" s="586"/>
      <c r="PGY2472" s="583"/>
      <c r="PGZ2472" s="584"/>
      <c r="PHA2472" s="585"/>
      <c r="PHB2472" s="70"/>
      <c r="PHC2472" s="586"/>
      <c r="PHD2472" s="586"/>
      <c r="PHE2472" s="583"/>
      <c r="PHF2472" s="584"/>
      <c r="PHG2472" s="585"/>
      <c r="PHH2472" s="70"/>
      <c r="PHI2472" s="586"/>
      <c r="PHJ2472" s="586"/>
      <c r="PHK2472" s="583"/>
      <c r="PHL2472" s="584"/>
      <c r="PHM2472" s="585"/>
      <c r="PHN2472" s="70"/>
      <c r="PHO2472" s="586"/>
      <c r="PHP2472" s="586"/>
      <c r="PHQ2472" s="583"/>
      <c r="PHR2472" s="584"/>
      <c r="PHS2472" s="585"/>
      <c r="PHT2472" s="70"/>
      <c r="PHU2472" s="586"/>
      <c r="PHV2472" s="586"/>
      <c r="PHW2472" s="583"/>
      <c r="PHX2472" s="584"/>
      <c r="PHY2472" s="585"/>
      <c r="PHZ2472" s="70"/>
      <c r="PIA2472" s="586"/>
      <c r="PIB2472" s="586"/>
      <c r="PIC2472" s="583"/>
      <c r="PID2472" s="584"/>
      <c r="PIE2472" s="585"/>
      <c r="PIF2472" s="70"/>
      <c r="PIG2472" s="586"/>
      <c r="PIH2472" s="586"/>
      <c r="PII2472" s="583"/>
      <c r="PIJ2472" s="584"/>
      <c r="PIK2472" s="585"/>
      <c r="PIL2472" s="70"/>
      <c r="PIM2472" s="586"/>
      <c r="PIN2472" s="586"/>
      <c r="PIO2472" s="583"/>
      <c r="PIP2472" s="584"/>
      <c r="PIQ2472" s="585"/>
      <c r="PIR2472" s="70"/>
      <c r="PIS2472" s="586"/>
      <c r="PIT2472" s="586"/>
      <c r="PIU2472" s="583"/>
      <c r="PIV2472" s="584"/>
      <c r="PIW2472" s="585"/>
      <c r="PIX2472" s="70"/>
      <c r="PIY2472" s="586"/>
      <c r="PIZ2472" s="586"/>
      <c r="PJA2472" s="583"/>
      <c r="PJB2472" s="584"/>
      <c r="PJC2472" s="585"/>
      <c r="PJD2472" s="70"/>
      <c r="PJE2472" s="586"/>
      <c r="PJF2472" s="586"/>
      <c r="PJG2472" s="583"/>
      <c r="PJH2472" s="584"/>
      <c r="PJI2472" s="585"/>
      <c r="PJJ2472" s="70"/>
      <c r="PJK2472" s="586"/>
      <c r="PJL2472" s="586"/>
      <c r="PJM2472" s="583"/>
      <c r="PJN2472" s="584"/>
      <c r="PJO2472" s="585"/>
      <c r="PJP2472" s="70"/>
      <c r="PJQ2472" s="586"/>
      <c r="PJR2472" s="586"/>
      <c r="PJS2472" s="583"/>
      <c r="PJT2472" s="584"/>
      <c r="PJU2472" s="585"/>
      <c r="PJV2472" s="70"/>
      <c r="PJW2472" s="586"/>
      <c r="PJX2472" s="586"/>
      <c r="PJY2472" s="583"/>
      <c r="PJZ2472" s="584"/>
      <c r="PKA2472" s="585"/>
      <c r="PKB2472" s="70"/>
      <c r="PKC2472" s="586"/>
      <c r="PKD2472" s="586"/>
      <c r="PKE2472" s="583"/>
      <c r="PKF2472" s="584"/>
      <c r="PKG2472" s="585"/>
      <c r="PKH2472" s="70"/>
      <c r="PKI2472" s="586"/>
      <c r="PKJ2472" s="586"/>
      <c r="PKK2472" s="583"/>
      <c r="PKL2472" s="584"/>
      <c r="PKM2472" s="585"/>
      <c r="PKN2472" s="70"/>
      <c r="PKO2472" s="586"/>
      <c r="PKP2472" s="586"/>
      <c r="PKQ2472" s="583"/>
      <c r="PKR2472" s="584"/>
      <c r="PKS2472" s="585"/>
      <c r="PKT2472" s="70"/>
      <c r="PKU2472" s="586"/>
      <c r="PKV2472" s="586"/>
      <c r="PKW2472" s="583"/>
      <c r="PKX2472" s="584"/>
      <c r="PKY2472" s="585"/>
      <c r="PKZ2472" s="70"/>
      <c r="PLA2472" s="586"/>
      <c r="PLB2472" s="586"/>
      <c r="PLC2472" s="583"/>
      <c r="PLD2472" s="584"/>
      <c r="PLE2472" s="585"/>
      <c r="PLF2472" s="70"/>
      <c r="PLG2472" s="586"/>
      <c r="PLH2472" s="586"/>
      <c r="PLI2472" s="583"/>
      <c r="PLJ2472" s="584"/>
      <c r="PLK2472" s="585"/>
      <c r="PLL2472" s="70"/>
      <c r="PLM2472" s="586"/>
      <c r="PLN2472" s="586"/>
      <c r="PLO2472" s="583"/>
      <c r="PLP2472" s="584"/>
      <c r="PLQ2472" s="585"/>
      <c r="PLR2472" s="70"/>
      <c r="PLS2472" s="586"/>
      <c r="PLT2472" s="586"/>
      <c r="PLU2472" s="583"/>
      <c r="PLV2472" s="584"/>
      <c r="PLW2472" s="585"/>
      <c r="PLX2472" s="70"/>
      <c r="PLY2472" s="586"/>
      <c r="PLZ2472" s="586"/>
      <c r="PMA2472" s="583"/>
      <c r="PMB2472" s="584"/>
      <c r="PMC2472" s="585"/>
      <c r="PMD2472" s="70"/>
      <c r="PME2472" s="586"/>
      <c r="PMF2472" s="586"/>
      <c r="PMG2472" s="583"/>
      <c r="PMH2472" s="584"/>
      <c r="PMI2472" s="585"/>
      <c r="PMJ2472" s="70"/>
      <c r="PMK2472" s="586"/>
      <c r="PML2472" s="586"/>
      <c r="PMM2472" s="583"/>
      <c r="PMN2472" s="584"/>
      <c r="PMO2472" s="585"/>
      <c r="PMP2472" s="70"/>
      <c r="PMQ2472" s="586"/>
      <c r="PMR2472" s="586"/>
      <c r="PMS2472" s="583"/>
      <c r="PMT2472" s="584"/>
      <c r="PMU2472" s="585"/>
      <c r="PMV2472" s="70"/>
      <c r="PMW2472" s="586"/>
      <c r="PMX2472" s="586"/>
      <c r="PMY2472" s="583"/>
      <c r="PMZ2472" s="584"/>
      <c r="PNA2472" s="585"/>
      <c r="PNB2472" s="70"/>
      <c r="PNC2472" s="586"/>
      <c r="PND2472" s="586"/>
      <c r="PNE2472" s="583"/>
      <c r="PNF2472" s="584"/>
      <c r="PNG2472" s="585"/>
      <c r="PNH2472" s="70"/>
      <c r="PNI2472" s="586"/>
      <c r="PNJ2472" s="586"/>
      <c r="PNK2472" s="583"/>
      <c r="PNL2472" s="584"/>
      <c r="PNM2472" s="585"/>
      <c r="PNN2472" s="70"/>
      <c r="PNO2472" s="586"/>
      <c r="PNP2472" s="586"/>
      <c r="PNQ2472" s="583"/>
      <c r="PNR2472" s="584"/>
      <c r="PNS2472" s="585"/>
      <c r="PNT2472" s="70"/>
      <c r="PNU2472" s="586"/>
      <c r="PNV2472" s="586"/>
      <c r="PNW2472" s="583"/>
      <c r="PNX2472" s="584"/>
      <c r="PNY2472" s="585"/>
      <c r="PNZ2472" s="70"/>
      <c r="POA2472" s="586"/>
      <c r="POB2472" s="586"/>
      <c r="POC2472" s="583"/>
      <c r="POD2472" s="584"/>
      <c r="POE2472" s="585"/>
      <c r="POF2472" s="70"/>
      <c r="POG2472" s="586"/>
      <c r="POH2472" s="586"/>
      <c r="POI2472" s="583"/>
      <c r="POJ2472" s="584"/>
      <c r="POK2472" s="585"/>
      <c r="POL2472" s="70"/>
      <c r="POM2472" s="586"/>
      <c r="PON2472" s="586"/>
      <c r="POO2472" s="583"/>
      <c r="POP2472" s="584"/>
      <c r="POQ2472" s="585"/>
      <c r="POR2472" s="70"/>
      <c r="POS2472" s="586"/>
      <c r="POT2472" s="586"/>
      <c r="POU2472" s="583"/>
      <c r="POV2472" s="584"/>
      <c r="POW2472" s="585"/>
      <c r="POX2472" s="70"/>
      <c r="POY2472" s="586"/>
      <c r="POZ2472" s="586"/>
      <c r="PPA2472" s="583"/>
      <c r="PPB2472" s="584"/>
      <c r="PPC2472" s="585"/>
      <c r="PPD2472" s="70"/>
      <c r="PPE2472" s="586"/>
      <c r="PPF2472" s="586"/>
      <c r="PPG2472" s="583"/>
      <c r="PPH2472" s="584"/>
      <c r="PPI2472" s="585"/>
      <c r="PPJ2472" s="70"/>
      <c r="PPK2472" s="586"/>
      <c r="PPL2472" s="586"/>
      <c r="PPM2472" s="583"/>
      <c r="PPN2472" s="584"/>
      <c r="PPO2472" s="585"/>
      <c r="PPP2472" s="70"/>
      <c r="PPQ2472" s="586"/>
      <c r="PPR2472" s="586"/>
      <c r="PPS2472" s="583"/>
      <c r="PPT2472" s="584"/>
      <c r="PPU2472" s="585"/>
      <c r="PPV2472" s="70"/>
      <c r="PPW2472" s="586"/>
      <c r="PPX2472" s="586"/>
      <c r="PPY2472" s="583"/>
      <c r="PPZ2472" s="584"/>
      <c r="PQA2472" s="585"/>
      <c r="PQB2472" s="70"/>
      <c r="PQC2472" s="586"/>
      <c r="PQD2472" s="586"/>
      <c r="PQE2472" s="583"/>
      <c r="PQF2472" s="584"/>
      <c r="PQG2472" s="585"/>
      <c r="PQH2472" s="70"/>
      <c r="PQI2472" s="586"/>
      <c r="PQJ2472" s="586"/>
      <c r="PQK2472" s="583"/>
      <c r="PQL2472" s="584"/>
      <c r="PQM2472" s="585"/>
      <c r="PQN2472" s="70"/>
      <c r="PQO2472" s="586"/>
      <c r="PQP2472" s="586"/>
      <c r="PQQ2472" s="583"/>
      <c r="PQR2472" s="584"/>
      <c r="PQS2472" s="585"/>
      <c r="PQT2472" s="70"/>
      <c r="PQU2472" s="586"/>
      <c r="PQV2472" s="586"/>
      <c r="PQW2472" s="583"/>
      <c r="PQX2472" s="584"/>
      <c r="PQY2472" s="585"/>
      <c r="PQZ2472" s="70"/>
      <c r="PRA2472" s="586"/>
      <c r="PRB2472" s="586"/>
      <c r="PRC2472" s="583"/>
      <c r="PRD2472" s="584"/>
      <c r="PRE2472" s="585"/>
      <c r="PRF2472" s="70"/>
      <c r="PRG2472" s="586"/>
      <c r="PRH2472" s="586"/>
      <c r="PRI2472" s="583"/>
      <c r="PRJ2472" s="584"/>
      <c r="PRK2472" s="585"/>
      <c r="PRL2472" s="70"/>
      <c r="PRM2472" s="586"/>
      <c r="PRN2472" s="586"/>
      <c r="PRO2472" s="583"/>
      <c r="PRP2472" s="584"/>
      <c r="PRQ2472" s="585"/>
      <c r="PRR2472" s="70"/>
      <c r="PRS2472" s="586"/>
      <c r="PRT2472" s="586"/>
      <c r="PRU2472" s="583"/>
      <c r="PRV2472" s="584"/>
      <c r="PRW2472" s="585"/>
      <c r="PRX2472" s="70"/>
      <c r="PRY2472" s="586"/>
      <c r="PRZ2472" s="586"/>
      <c r="PSA2472" s="583"/>
      <c r="PSB2472" s="584"/>
      <c r="PSC2472" s="585"/>
      <c r="PSD2472" s="70"/>
      <c r="PSE2472" s="586"/>
      <c r="PSF2472" s="586"/>
      <c r="PSG2472" s="583"/>
      <c r="PSH2472" s="584"/>
      <c r="PSI2472" s="585"/>
      <c r="PSJ2472" s="70"/>
      <c r="PSK2472" s="586"/>
      <c r="PSL2472" s="586"/>
      <c r="PSM2472" s="583"/>
      <c r="PSN2472" s="584"/>
      <c r="PSO2472" s="585"/>
      <c r="PSP2472" s="70"/>
      <c r="PSQ2472" s="586"/>
      <c r="PSR2472" s="586"/>
      <c r="PSS2472" s="583"/>
      <c r="PST2472" s="584"/>
      <c r="PSU2472" s="585"/>
      <c r="PSV2472" s="70"/>
      <c r="PSW2472" s="586"/>
      <c r="PSX2472" s="586"/>
      <c r="PSY2472" s="583"/>
      <c r="PSZ2472" s="584"/>
      <c r="PTA2472" s="585"/>
      <c r="PTB2472" s="70"/>
      <c r="PTC2472" s="586"/>
      <c r="PTD2472" s="586"/>
      <c r="PTE2472" s="583"/>
      <c r="PTF2472" s="584"/>
      <c r="PTG2472" s="585"/>
      <c r="PTH2472" s="70"/>
      <c r="PTI2472" s="586"/>
      <c r="PTJ2472" s="586"/>
      <c r="PTK2472" s="583"/>
      <c r="PTL2472" s="584"/>
      <c r="PTM2472" s="585"/>
      <c r="PTN2472" s="70"/>
      <c r="PTO2472" s="586"/>
      <c r="PTP2472" s="586"/>
      <c r="PTQ2472" s="583"/>
      <c r="PTR2472" s="584"/>
      <c r="PTS2472" s="585"/>
      <c r="PTT2472" s="70"/>
      <c r="PTU2472" s="586"/>
      <c r="PTV2472" s="586"/>
      <c r="PTW2472" s="583"/>
      <c r="PTX2472" s="584"/>
      <c r="PTY2472" s="585"/>
      <c r="PTZ2472" s="70"/>
      <c r="PUA2472" s="586"/>
      <c r="PUB2472" s="586"/>
      <c r="PUC2472" s="583"/>
      <c r="PUD2472" s="584"/>
      <c r="PUE2472" s="585"/>
      <c r="PUF2472" s="70"/>
      <c r="PUG2472" s="586"/>
      <c r="PUH2472" s="586"/>
      <c r="PUI2472" s="583"/>
      <c r="PUJ2472" s="584"/>
      <c r="PUK2472" s="585"/>
      <c r="PUL2472" s="70"/>
      <c r="PUM2472" s="586"/>
      <c r="PUN2472" s="586"/>
      <c r="PUO2472" s="583"/>
      <c r="PUP2472" s="584"/>
      <c r="PUQ2472" s="585"/>
      <c r="PUR2472" s="70"/>
      <c r="PUS2472" s="586"/>
      <c r="PUT2472" s="586"/>
      <c r="PUU2472" s="583"/>
      <c r="PUV2472" s="584"/>
      <c r="PUW2472" s="585"/>
      <c r="PUX2472" s="70"/>
      <c r="PUY2472" s="586"/>
      <c r="PUZ2472" s="586"/>
      <c r="PVA2472" s="583"/>
      <c r="PVB2472" s="584"/>
      <c r="PVC2472" s="585"/>
      <c r="PVD2472" s="70"/>
      <c r="PVE2472" s="586"/>
      <c r="PVF2472" s="586"/>
      <c r="PVG2472" s="583"/>
      <c r="PVH2472" s="584"/>
      <c r="PVI2472" s="585"/>
      <c r="PVJ2472" s="70"/>
      <c r="PVK2472" s="586"/>
      <c r="PVL2472" s="586"/>
      <c r="PVM2472" s="583"/>
      <c r="PVN2472" s="584"/>
      <c r="PVO2472" s="585"/>
      <c r="PVP2472" s="70"/>
      <c r="PVQ2472" s="586"/>
      <c r="PVR2472" s="586"/>
      <c r="PVS2472" s="583"/>
      <c r="PVT2472" s="584"/>
      <c r="PVU2472" s="585"/>
      <c r="PVV2472" s="70"/>
      <c r="PVW2472" s="586"/>
      <c r="PVX2472" s="586"/>
      <c r="PVY2472" s="583"/>
      <c r="PVZ2472" s="584"/>
      <c r="PWA2472" s="585"/>
      <c r="PWB2472" s="70"/>
      <c r="PWC2472" s="586"/>
      <c r="PWD2472" s="586"/>
      <c r="PWE2472" s="583"/>
      <c r="PWF2472" s="584"/>
      <c r="PWG2472" s="585"/>
      <c r="PWH2472" s="70"/>
      <c r="PWI2472" s="586"/>
      <c r="PWJ2472" s="586"/>
      <c r="PWK2472" s="583"/>
      <c r="PWL2472" s="584"/>
      <c r="PWM2472" s="585"/>
      <c r="PWN2472" s="70"/>
      <c r="PWO2472" s="586"/>
      <c r="PWP2472" s="586"/>
      <c r="PWQ2472" s="583"/>
      <c r="PWR2472" s="584"/>
      <c r="PWS2472" s="585"/>
      <c r="PWT2472" s="70"/>
      <c r="PWU2472" s="586"/>
      <c r="PWV2472" s="586"/>
      <c r="PWW2472" s="583"/>
      <c r="PWX2472" s="584"/>
      <c r="PWY2472" s="585"/>
      <c r="PWZ2472" s="70"/>
      <c r="PXA2472" s="586"/>
      <c r="PXB2472" s="586"/>
      <c r="PXC2472" s="583"/>
      <c r="PXD2472" s="584"/>
      <c r="PXE2472" s="585"/>
      <c r="PXF2472" s="70"/>
      <c r="PXG2472" s="586"/>
      <c r="PXH2472" s="586"/>
      <c r="PXI2472" s="583"/>
      <c r="PXJ2472" s="584"/>
      <c r="PXK2472" s="585"/>
      <c r="PXL2472" s="70"/>
      <c r="PXM2472" s="586"/>
      <c r="PXN2472" s="586"/>
      <c r="PXO2472" s="583"/>
      <c r="PXP2472" s="584"/>
      <c r="PXQ2472" s="585"/>
      <c r="PXR2472" s="70"/>
      <c r="PXS2472" s="586"/>
      <c r="PXT2472" s="586"/>
      <c r="PXU2472" s="583"/>
      <c r="PXV2472" s="584"/>
      <c r="PXW2472" s="585"/>
      <c r="PXX2472" s="70"/>
      <c r="PXY2472" s="586"/>
      <c r="PXZ2472" s="586"/>
      <c r="PYA2472" s="583"/>
      <c r="PYB2472" s="584"/>
      <c r="PYC2472" s="585"/>
      <c r="PYD2472" s="70"/>
      <c r="PYE2472" s="586"/>
      <c r="PYF2472" s="586"/>
      <c r="PYG2472" s="583"/>
      <c r="PYH2472" s="584"/>
      <c r="PYI2472" s="585"/>
      <c r="PYJ2472" s="70"/>
      <c r="PYK2472" s="586"/>
      <c r="PYL2472" s="586"/>
      <c r="PYM2472" s="583"/>
      <c r="PYN2472" s="584"/>
      <c r="PYO2472" s="585"/>
      <c r="PYP2472" s="70"/>
      <c r="PYQ2472" s="586"/>
      <c r="PYR2472" s="586"/>
      <c r="PYS2472" s="583"/>
      <c r="PYT2472" s="584"/>
      <c r="PYU2472" s="585"/>
      <c r="PYV2472" s="70"/>
      <c r="PYW2472" s="586"/>
      <c r="PYX2472" s="586"/>
      <c r="PYY2472" s="583"/>
      <c r="PYZ2472" s="584"/>
      <c r="PZA2472" s="585"/>
      <c r="PZB2472" s="70"/>
      <c r="PZC2472" s="586"/>
      <c r="PZD2472" s="586"/>
      <c r="PZE2472" s="583"/>
      <c r="PZF2472" s="584"/>
      <c r="PZG2472" s="585"/>
      <c r="PZH2472" s="70"/>
      <c r="PZI2472" s="586"/>
      <c r="PZJ2472" s="586"/>
      <c r="PZK2472" s="583"/>
      <c r="PZL2472" s="584"/>
      <c r="PZM2472" s="585"/>
      <c r="PZN2472" s="70"/>
      <c r="PZO2472" s="586"/>
      <c r="PZP2472" s="586"/>
      <c r="PZQ2472" s="583"/>
      <c r="PZR2472" s="584"/>
      <c r="PZS2472" s="585"/>
      <c r="PZT2472" s="70"/>
      <c r="PZU2472" s="586"/>
      <c r="PZV2472" s="586"/>
      <c r="PZW2472" s="583"/>
      <c r="PZX2472" s="584"/>
      <c r="PZY2472" s="585"/>
      <c r="PZZ2472" s="70"/>
      <c r="QAA2472" s="586"/>
      <c r="QAB2472" s="586"/>
      <c r="QAC2472" s="583"/>
      <c r="QAD2472" s="584"/>
      <c r="QAE2472" s="585"/>
      <c r="QAF2472" s="70"/>
      <c r="QAG2472" s="586"/>
      <c r="QAH2472" s="586"/>
      <c r="QAI2472" s="583"/>
      <c r="QAJ2472" s="584"/>
      <c r="QAK2472" s="585"/>
      <c r="QAL2472" s="70"/>
      <c r="QAM2472" s="586"/>
      <c r="QAN2472" s="586"/>
      <c r="QAO2472" s="583"/>
      <c r="QAP2472" s="584"/>
      <c r="QAQ2472" s="585"/>
      <c r="QAR2472" s="70"/>
      <c r="QAS2472" s="586"/>
      <c r="QAT2472" s="586"/>
      <c r="QAU2472" s="583"/>
      <c r="QAV2472" s="584"/>
      <c r="QAW2472" s="585"/>
      <c r="QAX2472" s="70"/>
      <c r="QAY2472" s="586"/>
      <c r="QAZ2472" s="586"/>
      <c r="QBA2472" s="583"/>
      <c r="QBB2472" s="584"/>
      <c r="QBC2472" s="585"/>
      <c r="QBD2472" s="70"/>
      <c r="QBE2472" s="586"/>
      <c r="QBF2472" s="586"/>
      <c r="QBG2472" s="583"/>
      <c r="QBH2472" s="584"/>
      <c r="QBI2472" s="585"/>
      <c r="QBJ2472" s="70"/>
      <c r="QBK2472" s="586"/>
      <c r="QBL2472" s="586"/>
      <c r="QBM2472" s="583"/>
      <c r="QBN2472" s="584"/>
      <c r="QBO2472" s="585"/>
      <c r="QBP2472" s="70"/>
      <c r="QBQ2472" s="586"/>
      <c r="QBR2472" s="586"/>
      <c r="QBS2472" s="583"/>
      <c r="QBT2472" s="584"/>
      <c r="QBU2472" s="585"/>
      <c r="QBV2472" s="70"/>
      <c r="QBW2472" s="586"/>
      <c r="QBX2472" s="586"/>
      <c r="QBY2472" s="583"/>
      <c r="QBZ2472" s="584"/>
      <c r="QCA2472" s="585"/>
      <c r="QCB2472" s="70"/>
      <c r="QCC2472" s="586"/>
      <c r="QCD2472" s="586"/>
      <c r="QCE2472" s="583"/>
      <c r="QCF2472" s="584"/>
      <c r="QCG2472" s="585"/>
      <c r="QCH2472" s="70"/>
      <c r="QCI2472" s="586"/>
      <c r="QCJ2472" s="586"/>
      <c r="QCK2472" s="583"/>
      <c r="QCL2472" s="584"/>
      <c r="QCM2472" s="585"/>
      <c r="QCN2472" s="70"/>
      <c r="QCO2472" s="586"/>
      <c r="QCP2472" s="586"/>
      <c r="QCQ2472" s="583"/>
      <c r="QCR2472" s="584"/>
      <c r="QCS2472" s="585"/>
      <c r="QCT2472" s="70"/>
      <c r="QCU2472" s="586"/>
      <c r="QCV2472" s="586"/>
      <c r="QCW2472" s="583"/>
      <c r="QCX2472" s="584"/>
      <c r="QCY2472" s="585"/>
      <c r="QCZ2472" s="70"/>
      <c r="QDA2472" s="586"/>
      <c r="QDB2472" s="586"/>
      <c r="QDC2472" s="583"/>
      <c r="QDD2472" s="584"/>
      <c r="QDE2472" s="585"/>
      <c r="QDF2472" s="70"/>
      <c r="QDG2472" s="586"/>
      <c r="QDH2472" s="586"/>
      <c r="QDI2472" s="583"/>
      <c r="QDJ2472" s="584"/>
      <c r="QDK2472" s="585"/>
      <c r="QDL2472" s="70"/>
      <c r="QDM2472" s="586"/>
      <c r="QDN2472" s="586"/>
      <c r="QDO2472" s="583"/>
      <c r="QDP2472" s="584"/>
      <c r="QDQ2472" s="585"/>
      <c r="QDR2472" s="70"/>
      <c r="QDS2472" s="586"/>
      <c r="QDT2472" s="586"/>
      <c r="QDU2472" s="583"/>
      <c r="QDV2472" s="584"/>
      <c r="QDW2472" s="585"/>
      <c r="QDX2472" s="70"/>
      <c r="QDY2472" s="586"/>
      <c r="QDZ2472" s="586"/>
      <c r="QEA2472" s="583"/>
      <c r="QEB2472" s="584"/>
      <c r="QEC2472" s="585"/>
      <c r="QED2472" s="70"/>
      <c r="QEE2472" s="586"/>
      <c r="QEF2472" s="586"/>
      <c r="QEG2472" s="583"/>
      <c r="QEH2472" s="584"/>
      <c r="QEI2472" s="585"/>
      <c r="QEJ2472" s="70"/>
      <c r="QEK2472" s="586"/>
      <c r="QEL2472" s="586"/>
      <c r="QEM2472" s="583"/>
      <c r="QEN2472" s="584"/>
      <c r="QEO2472" s="585"/>
      <c r="QEP2472" s="70"/>
      <c r="QEQ2472" s="586"/>
      <c r="QER2472" s="586"/>
      <c r="QES2472" s="583"/>
      <c r="QET2472" s="584"/>
      <c r="QEU2472" s="585"/>
      <c r="QEV2472" s="70"/>
      <c r="QEW2472" s="586"/>
      <c r="QEX2472" s="586"/>
      <c r="QEY2472" s="583"/>
      <c r="QEZ2472" s="584"/>
      <c r="QFA2472" s="585"/>
      <c r="QFB2472" s="70"/>
      <c r="QFC2472" s="586"/>
      <c r="QFD2472" s="586"/>
      <c r="QFE2472" s="583"/>
      <c r="QFF2472" s="584"/>
      <c r="QFG2472" s="585"/>
      <c r="QFH2472" s="70"/>
      <c r="QFI2472" s="586"/>
      <c r="QFJ2472" s="586"/>
      <c r="QFK2472" s="583"/>
      <c r="QFL2472" s="584"/>
      <c r="QFM2472" s="585"/>
      <c r="QFN2472" s="70"/>
      <c r="QFO2472" s="586"/>
      <c r="QFP2472" s="586"/>
      <c r="QFQ2472" s="583"/>
      <c r="QFR2472" s="584"/>
      <c r="QFS2472" s="585"/>
      <c r="QFT2472" s="70"/>
      <c r="QFU2472" s="586"/>
      <c r="QFV2472" s="586"/>
      <c r="QFW2472" s="583"/>
      <c r="QFX2472" s="584"/>
      <c r="QFY2472" s="585"/>
      <c r="QFZ2472" s="70"/>
      <c r="QGA2472" s="586"/>
      <c r="QGB2472" s="586"/>
      <c r="QGC2472" s="583"/>
      <c r="QGD2472" s="584"/>
      <c r="QGE2472" s="585"/>
      <c r="QGF2472" s="70"/>
      <c r="QGG2472" s="586"/>
      <c r="QGH2472" s="586"/>
      <c r="QGI2472" s="583"/>
      <c r="QGJ2472" s="584"/>
      <c r="QGK2472" s="585"/>
      <c r="QGL2472" s="70"/>
      <c r="QGM2472" s="586"/>
      <c r="QGN2472" s="586"/>
      <c r="QGO2472" s="583"/>
      <c r="QGP2472" s="584"/>
      <c r="QGQ2472" s="585"/>
      <c r="QGR2472" s="70"/>
      <c r="QGS2472" s="586"/>
      <c r="QGT2472" s="586"/>
      <c r="QGU2472" s="583"/>
      <c r="QGV2472" s="584"/>
      <c r="QGW2472" s="585"/>
      <c r="QGX2472" s="70"/>
      <c r="QGY2472" s="586"/>
      <c r="QGZ2472" s="586"/>
      <c r="QHA2472" s="583"/>
      <c r="QHB2472" s="584"/>
      <c r="QHC2472" s="585"/>
      <c r="QHD2472" s="70"/>
      <c r="QHE2472" s="586"/>
      <c r="QHF2472" s="586"/>
      <c r="QHG2472" s="583"/>
      <c r="QHH2472" s="584"/>
      <c r="QHI2472" s="585"/>
      <c r="QHJ2472" s="70"/>
      <c r="QHK2472" s="586"/>
      <c r="QHL2472" s="586"/>
      <c r="QHM2472" s="583"/>
      <c r="QHN2472" s="584"/>
      <c r="QHO2472" s="585"/>
      <c r="QHP2472" s="70"/>
      <c r="QHQ2472" s="586"/>
      <c r="QHR2472" s="586"/>
      <c r="QHS2472" s="583"/>
      <c r="QHT2472" s="584"/>
      <c r="QHU2472" s="585"/>
      <c r="QHV2472" s="70"/>
      <c r="QHW2472" s="586"/>
      <c r="QHX2472" s="586"/>
      <c r="QHY2472" s="583"/>
      <c r="QHZ2472" s="584"/>
      <c r="QIA2472" s="585"/>
      <c r="QIB2472" s="70"/>
      <c r="QIC2472" s="586"/>
      <c r="QID2472" s="586"/>
      <c r="QIE2472" s="583"/>
      <c r="QIF2472" s="584"/>
      <c r="QIG2472" s="585"/>
      <c r="QIH2472" s="70"/>
      <c r="QII2472" s="586"/>
      <c r="QIJ2472" s="586"/>
      <c r="QIK2472" s="583"/>
      <c r="QIL2472" s="584"/>
      <c r="QIM2472" s="585"/>
      <c r="QIN2472" s="70"/>
      <c r="QIO2472" s="586"/>
      <c r="QIP2472" s="586"/>
      <c r="QIQ2472" s="583"/>
      <c r="QIR2472" s="584"/>
      <c r="QIS2472" s="585"/>
      <c r="QIT2472" s="70"/>
      <c r="QIU2472" s="586"/>
      <c r="QIV2472" s="586"/>
      <c r="QIW2472" s="583"/>
      <c r="QIX2472" s="584"/>
      <c r="QIY2472" s="585"/>
      <c r="QIZ2472" s="70"/>
      <c r="QJA2472" s="586"/>
      <c r="QJB2472" s="586"/>
      <c r="QJC2472" s="583"/>
      <c r="QJD2472" s="584"/>
      <c r="QJE2472" s="585"/>
      <c r="QJF2472" s="70"/>
      <c r="QJG2472" s="586"/>
      <c r="QJH2472" s="586"/>
      <c r="QJI2472" s="583"/>
      <c r="QJJ2472" s="584"/>
      <c r="QJK2472" s="585"/>
      <c r="QJL2472" s="70"/>
      <c r="QJM2472" s="586"/>
      <c r="QJN2472" s="586"/>
      <c r="QJO2472" s="583"/>
      <c r="QJP2472" s="584"/>
      <c r="QJQ2472" s="585"/>
      <c r="QJR2472" s="70"/>
      <c r="QJS2472" s="586"/>
      <c r="QJT2472" s="586"/>
      <c r="QJU2472" s="583"/>
      <c r="QJV2472" s="584"/>
      <c r="QJW2472" s="585"/>
      <c r="QJX2472" s="70"/>
      <c r="QJY2472" s="586"/>
      <c r="QJZ2472" s="586"/>
      <c r="QKA2472" s="583"/>
      <c r="QKB2472" s="584"/>
      <c r="QKC2472" s="585"/>
      <c r="QKD2472" s="70"/>
      <c r="QKE2472" s="586"/>
      <c r="QKF2472" s="586"/>
      <c r="QKG2472" s="583"/>
      <c r="QKH2472" s="584"/>
      <c r="QKI2472" s="585"/>
      <c r="QKJ2472" s="70"/>
      <c r="QKK2472" s="586"/>
      <c r="QKL2472" s="586"/>
      <c r="QKM2472" s="583"/>
      <c r="QKN2472" s="584"/>
      <c r="QKO2472" s="585"/>
      <c r="QKP2472" s="70"/>
      <c r="QKQ2472" s="586"/>
      <c r="QKR2472" s="586"/>
      <c r="QKS2472" s="583"/>
      <c r="QKT2472" s="584"/>
      <c r="QKU2472" s="585"/>
      <c r="QKV2472" s="70"/>
      <c r="QKW2472" s="586"/>
      <c r="QKX2472" s="586"/>
      <c r="QKY2472" s="583"/>
      <c r="QKZ2472" s="584"/>
      <c r="QLA2472" s="585"/>
      <c r="QLB2472" s="70"/>
      <c r="QLC2472" s="586"/>
      <c r="QLD2472" s="586"/>
      <c r="QLE2472" s="583"/>
      <c r="QLF2472" s="584"/>
      <c r="QLG2472" s="585"/>
      <c r="QLH2472" s="70"/>
      <c r="QLI2472" s="586"/>
      <c r="QLJ2472" s="586"/>
      <c r="QLK2472" s="583"/>
      <c r="QLL2472" s="584"/>
      <c r="QLM2472" s="585"/>
      <c r="QLN2472" s="70"/>
      <c r="QLO2472" s="586"/>
      <c r="QLP2472" s="586"/>
      <c r="QLQ2472" s="583"/>
      <c r="QLR2472" s="584"/>
      <c r="QLS2472" s="585"/>
      <c r="QLT2472" s="70"/>
      <c r="QLU2472" s="586"/>
      <c r="QLV2472" s="586"/>
      <c r="QLW2472" s="583"/>
      <c r="QLX2472" s="584"/>
      <c r="QLY2472" s="585"/>
      <c r="QLZ2472" s="70"/>
      <c r="QMA2472" s="586"/>
      <c r="QMB2472" s="586"/>
      <c r="QMC2472" s="583"/>
      <c r="QMD2472" s="584"/>
      <c r="QME2472" s="585"/>
      <c r="QMF2472" s="70"/>
      <c r="QMG2472" s="586"/>
      <c r="QMH2472" s="586"/>
      <c r="QMI2472" s="583"/>
      <c r="QMJ2472" s="584"/>
      <c r="QMK2472" s="585"/>
      <c r="QML2472" s="70"/>
      <c r="QMM2472" s="586"/>
      <c r="QMN2472" s="586"/>
      <c r="QMO2472" s="583"/>
      <c r="QMP2472" s="584"/>
      <c r="QMQ2472" s="585"/>
      <c r="QMR2472" s="70"/>
      <c r="QMS2472" s="586"/>
      <c r="QMT2472" s="586"/>
      <c r="QMU2472" s="583"/>
      <c r="QMV2472" s="584"/>
      <c r="QMW2472" s="585"/>
      <c r="QMX2472" s="70"/>
      <c r="QMY2472" s="586"/>
      <c r="QMZ2472" s="586"/>
      <c r="QNA2472" s="583"/>
      <c r="QNB2472" s="584"/>
      <c r="QNC2472" s="585"/>
      <c r="QND2472" s="70"/>
      <c r="QNE2472" s="586"/>
      <c r="QNF2472" s="586"/>
      <c r="QNG2472" s="583"/>
      <c r="QNH2472" s="584"/>
      <c r="QNI2472" s="585"/>
      <c r="QNJ2472" s="70"/>
      <c r="QNK2472" s="586"/>
      <c r="QNL2472" s="586"/>
      <c r="QNM2472" s="583"/>
      <c r="QNN2472" s="584"/>
      <c r="QNO2472" s="585"/>
      <c r="QNP2472" s="70"/>
      <c r="QNQ2472" s="586"/>
      <c r="QNR2472" s="586"/>
      <c r="QNS2472" s="583"/>
      <c r="QNT2472" s="584"/>
      <c r="QNU2472" s="585"/>
      <c r="QNV2472" s="70"/>
      <c r="QNW2472" s="586"/>
      <c r="QNX2472" s="586"/>
      <c r="QNY2472" s="583"/>
      <c r="QNZ2472" s="584"/>
      <c r="QOA2472" s="585"/>
      <c r="QOB2472" s="70"/>
      <c r="QOC2472" s="586"/>
      <c r="QOD2472" s="586"/>
      <c r="QOE2472" s="583"/>
      <c r="QOF2472" s="584"/>
      <c r="QOG2472" s="585"/>
      <c r="QOH2472" s="70"/>
      <c r="QOI2472" s="586"/>
      <c r="QOJ2472" s="586"/>
      <c r="QOK2472" s="583"/>
      <c r="QOL2472" s="584"/>
      <c r="QOM2472" s="585"/>
      <c r="QON2472" s="70"/>
      <c r="QOO2472" s="586"/>
      <c r="QOP2472" s="586"/>
      <c r="QOQ2472" s="583"/>
      <c r="QOR2472" s="584"/>
      <c r="QOS2472" s="585"/>
      <c r="QOT2472" s="70"/>
      <c r="QOU2472" s="586"/>
      <c r="QOV2472" s="586"/>
      <c r="QOW2472" s="583"/>
      <c r="QOX2472" s="584"/>
      <c r="QOY2472" s="585"/>
      <c r="QOZ2472" s="70"/>
      <c r="QPA2472" s="586"/>
      <c r="QPB2472" s="586"/>
      <c r="QPC2472" s="583"/>
      <c r="QPD2472" s="584"/>
      <c r="QPE2472" s="585"/>
      <c r="QPF2472" s="70"/>
      <c r="QPG2472" s="586"/>
      <c r="QPH2472" s="586"/>
      <c r="QPI2472" s="583"/>
      <c r="QPJ2472" s="584"/>
      <c r="QPK2472" s="585"/>
      <c r="QPL2472" s="70"/>
      <c r="QPM2472" s="586"/>
      <c r="QPN2472" s="586"/>
      <c r="QPO2472" s="583"/>
      <c r="QPP2472" s="584"/>
      <c r="QPQ2472" s="585"/>
      <c r="QPR2472" s="70"/>
      <c r="QPS2472" s="586"/>
      <c r="QPT2472" s="586"/>
      <c r="QPU2472" s="583"/>
      <c r="QPV2472" s="584"/>
      <c r="QPW2472" s="585"/>
      <c r="QPX2472" s="70"/>
      <c r="QPY2472" s="586"/>
      <c r="QPZ2472" s="586"/>
      <c r="QQA2472" s="583"/>
      <c r="QQB2472" s="584"/>
      <c r="QQC2472" s="585"/>
      <c r="QQD2472" s="70"/>
      <c r="QQE2472" s="586"/>
      <c r="QQF2472" s="586"/>
      <c r="QQG2472" s="583"/>
      <c r="QQH2472" s="584"/>
      <c r="QQI2472" s="585"/>
      <c r="QQJ2472" s="70"/>
      <c r="QQK2472" s="586"/>
      <c r="QQL2472" s="586"/>
      <c r="QQM2472" s="583"/>
      <c r="QQN2472" s="584"/>
      <c r="QQO2472" s="585"/>
      <c r="QQP2472" s="70"/>
      <c r="QQQ2472" s="586"/>
      <c r="QQR2472" s="586"/>
      <c r="QQS2472" s="583"/>
      <c r="QQT2472" s="584"/>
      <c r="QQU2472" s="585"/>
      <c r="QQV2472" s="70"/>
      <c r="QQW2472" s="586"/>
      <c r="QQX2472" s="586"/>
      <c r="QQY2472" s="583"/>
      <c r="QQZ2472" s="584"/>
      <c r="QRA2472" s="585"/>
      <c r="QRB2472" s="70"/>
      <c r="QRC2472" s="586"/>
      <c r="QRD2472" s="586"/>
      <c r="QRE2472" s="583"/>
      <c r="QRF2472" s="584"/>
      <c r="QRG2472" s="585"/>
      <c r="QRH2472" s="70"/>
      <c r="QRI2472" s="586"/>
      <c r="QRJ2472" s="586"/>
      <c r="QRK2472" s="583"/>
      <c r="QRL2472" s="584"/>
      <c r="QRM2472" s="585"/>
      <c r="QRN2472" s="70"/>
      <c r="QRO2472" s="586"/>
      <c r="QRP2472" s="586"/>
      <c r="QRQ2472" s="583"/>
      <c r="QRR2472" s="584"/>
      <c r="QRS2472" s="585"/>
      <c r="QRT2472" s="70"/>
      <c r="QRU2472" s="586"/>
      <c r="QRV2472" s="586"/>
      <c r="QRW2472" s="583"/>
      <c r="QRX2472" s="584"/>
      <c r="QRY2472" s="585"/>
      <c r="QRZ2472" s="70"/>
      <c r="QSA2472" s="586"/>
      <c r="QSB2472" s="586"/>
      <c r="QSC2472" s="583"/>
      <c r="QSD2472" s="584"/>
      <c r="QSE2472" s="585"/>
      <c r="QSF2472" s="70"/>
      <c r="QSG2472" s="586"/>
      <c r="QSH2472" s="586"/>
      <c r="QSI2472" s="583"/>
      <c r="QSJ2472" s="584"/>
      <c r="QSK2472" s="585"/>
      <c r="QSL2472" s="70"/>
      <c r="QSM2472" s="586"/>
      <c r="QSN2472" s="586"/>
      <c r="QSO2472" s="583"/>
      <c r="QSP2472" s="584"/>
      <c r="QSQ2472" s="585"/>
      <c r="QSR2472" s="70"/>
      <c r="QSS2472" s="586"/>
      <c r="QST2472" s="586"/>
      <c r="QSU2472" s="583"/>
      <c r="QSV2472" s="584"/>
      <c r="QSW2472" s="585"/>
      <c r="QSX2472" s="70"/>
      <c r="QSY2472" s="586"/>
      <c r="QSZ2472" s="586"/>
      <c r="QTA2472" s="583"/>
      <c r="QTB2472" s="584"/>
      <c r="QTC2472" s="585"/>
      <c r="QTD2472" s="70"/>
      <c r="QTE2472" s="586"/>
      <c r="QTF2472" s="586"/>
      <c r="QTG2472" s="583"/>
      <c r="QTH2472" s="584"/>
      <c r="QTI2472" s="585"/>
      <c r="QTJ2472" s="70"/>
      <c r="QTK2472" s="586"/>
      <c r="QTL2472" s="586"/>
      <c r="QTM2472" s="583"/>
      <c r="QTN2472" s="584"/>
      <c r="QTO2472" s="585"/>
      <c r="QTP2472" s="70"/>
      <c r="QTQ2472" s="586"/>
      <c r="QTR2472" s="586"/>
      <c r="QTS2472" s="583"/>
      <c r="QTT2472" s="584"/>
      <c r="QTU2472" s="585"/>
      <c r="QTV2472" s="70"/>
      <c r="QTW2472" s="586"/>
      <c r="QTX2472" s="586"/>
      <c r="QTY2472" s="583"/>
      <c r="QTZ2472" s="584"/>
      <c r="QUA2472" s="585"/>
      <c r="QUB2472" s="70"/>
      <c r="QUC2472" s="586"/>
      <c r="QUD2472" s="586"/>
      <c r="QUE2472" s="583"/>
      <c r="QUF2472" s="584"/>
      <c r="QUG2472" s="585"/>
      <c r="QUH2472" s="70"/>
      <c r="QUI2472" s="586"/>
      <c r="QUJ2472" s="586"/>
      <c r="QUK2472" s="583"/>
      <c r="QUL2472" s="584"/>
      <c r="QUM2472" s="585"/>
      <c r="QUN2472" s="70"/>
      <c r="QUO2472" s="586"/>
      <c r="QUP2472" s="586"/>
      <c r="QUQ2472" s="583"/>
      <c r="QUR2472" s="584"/>
      <c r="QUS2472" s="585"/>
      <c r="QUT2472" s="70"/>
      <c r="QUU2472" s="586"/>
      <c r="QUV2472" s="586"/>
      <c r="QUW2472" s="583"/>
      <c r="QUX2472" s="584"/>
      <c r="QUY2472" s="585"/>
      <c r="QUZ2472" s="70"/>
      <c r="QVA2472" s="586"/>
      <c r="QVB2472" s="586"/>
      <c r="QVC2472" s="583"/>
      <c r="QVD2472" s="584"/>
      <c r="QVE2472" s="585"/>
      <c r="QVF2472" s="70"/>
      <c r="QVG2472" s="586"/>
      <c r="QVH2472" s="586"/>
      <c r="QVI2472" s="583"/>
      <c r="QVJ2472" s="584"/>
      <c r="QVK2472" s="585"/>
      <c r="QVL2472" s="70"/>
      <c r="QVM2472" s="586"/>
      <c r="QVN2472" s="586"/>
      <c r="QVO2472" s="583"/>
      <c r="QVP2472" s="584"/>
      <c r="QVQ2472" s="585"/>
      <c r="QVR2472" s="70"/>
      <c r="QVS2472" s="586"/>
      <c r="QVT2472" s="586"/>
      <c r="QVU2472" s="583"/>
      <c r="QVV2472" s="584"/>
      <c r="QVW2472" s="585"/>
      <c r="QVX2472" s="70"/>
      <c r="QVY2472" s="586"/>
      <c r="QVZ2472" s="586"/>
      <c r="QWA2472" s="583"/>
      <c r="QWB2472" s="584"/>
      <c r="QWC2472" s="585"/>
      <c r="QWD2472" s="70"/>
      <c r="QWE2472" s="586"/>
      <c r="QWF2472" s="586"/>
      <c r="QWG2472" s="583"/>
      <c r="QWH2472" s="584"/>
      <c r="QWI2472" s="585"/>
      <c r="QWJ2472" s="70"/>
      <c r="QWK2472" s="586"/>
      <c r="QWL2472" s="586"/>
      <c r="QWM2472" s="583"/>
      <c r="QWN2472" s="584"/>
      <c r="QWO2472" s="585"/>
      <c r="QWP2472" s="70"/>
      <c r="QWQ2472" s="586"/>
      <c r="QWR2472" s="586"/>
      <c r="QWS2472" s="583"/>
      <c r="QWT2472" s="584"/>
      <c r="QWU2472" s="585"/>
      <c r="QWV2472" s="70"/>
      <c r="QWW2472" s="586"/>
      <c r="QWX2472" s="586"/>
      <c r="QWY2472" s="583"/>
      <c r="QWZ2472" s="584"/>
      <c r="QXA2472" s="585"/>
      <c r="QXB2472" s="70"/>
      <c r="QXC2472" s="586"/>
      <c r="QXD2472" s="586"/>
      <c r="QXE2472" s="583"/>
      <c r="QXF2472" s="584"/>
      <c r="QXG2472" s="585"/>
      <c r="QXH2472" s="70"/>
      <c r="QXI2472" s="586"/>
      <c r="QXJ2472" s="586"/>
      <c r="QXK2472" s="583"/>
      <c r="QXL2472" s="584"/>
      <c r="QXM2472" s="585"/>
      <c r="QXN2472" s="70"/>
      <c r="QXO2472" s="586"/>
      <c r="QXP2472" s="586"/>
      <c r="QXQ2472" s="583"/>
      <c r="QXR2472" s="584"/>
      <c r="QXS2472" s="585"/>
      <c r="QXT2472" s="70"/>
      <c r="QXU2472" s="586"/>
      <c r="QXV2472" s="586"/>
      <c r="QXW2472" s="583"/>
      <c r="QXX2472" s="584"/>
      <c r="QXY2472" s="585"/>
      <c r="QXZ2472" s="70"/>
      <c r="QYA2472" s="586"/>
      <c r="QYB2472" s="586"/>
      <c r="QYC2472" s="583"/>
      <c r="QYD2472" s="584"/>
      <c r="QYE2472" s="585"/>
      <c r="QYF2472" s="70"/>
      <c r="QYG2472" s="586"/>
      <c r="QYH2472" s="586"/>
      <c r="QYI2472" s="583"/>
      <c r="QYJ2472" s="584"/>
      <c r="QYK2472" s="585"/>
      <c r="QYL2472" s="70"/>
      <c r="QYM2472" s="586"/>
      <c r="QYN2472" s="586"/>
      <c r="QYO2472" s="583"/>
      <c r="QYP2472" s="584"/>
      <c r="QYQ2472" s="585"/>
      <c r="QYR2472" s="70"/>
      <c r="QYS2472" s="586"/>
      <c r="QYT2472" s="586"/>
      <c r="QYU2472" s="583"/>
      <c r="QYV2472" s="584"/>
      <c r="QYW2472" s="585"/>
      <c r="QYX2472" s="70"/>
      <c r="QYY2472" s="586"/>
      <c r="QYZ2472" s="586"/>
      <c r="QZA2472" s="583"/>
      <c r="QZB2472" s="584"/>
      <c r="QZC2472" s="585"/>
      <c r="QZD2472" s="70"/>
      <c r="QZE2472" s="586"/>
      <c r="QZF2472" s="586"/>
      <c r="QZG2472" s="583"/>
      <c r="QZH2472" s="584"/>
      <c r="QZI2472" s="585"/>
      <c r="QZJ2472" s="70"/>
      <c r="QZK2472" s="586"/>
      <c r="QZL2472" s="586"/>
      <c r="QZM2472" s="583"/>
      <c r="QZN2472" s="584"/>
      <c r="QZO2472" s="585"/>
      <c r="QZP2472" s="70"/>
      <c r="QZQ2472" s="586"/>
      <c r="QZR2472" s="586"/>
      <c r="QZS2472" s="583"/>
      <c r="QZT2472" s="584"/>
      <c r="QZU2472" s="585"/>
      <c r="QZV2472" s="70"/>
      <c r="QZW2472" s="586"/>
      <c r="QZX2472" s="586"/>
      <c r="QZY2472" s="583"/>
      <c r="QZZ2472" s="584"/>
      <c r="RAA2472" s="585"/>
      <c r="RAB2472" s="70"/>
      <c r="RAC2472" s="586"/>
      <c r="RAD2472" s="586"/>
      <c r="RAE2472" s="583"/>
      <c r="RAF2472" s="584"/>
      <c r="RAG2472" s="585"/>
      <c r="RAH2472" s="70"/>
      <c r="RAI2472" s="586"/>
      <c r="RAJ2472" s="586"/>
      <c r="RAK2472" s="583"/>
      <c r="RAL2472" s="584"/>
      <c r="RAM2472" s="585"/>
      <c r="RAN2472" s="70"/>
      <c r="RAO2472" s="586"/>
      <c r="RAP2472" s="586"/>
      <c r="RAQ2472" s="583"/>
      <c r="RAR2472" s="584"/>
      <c r="RAS2472" s="585"/>
      <c r="RAT2472" s="70"/>
      <c r="RAU2472" s="586"/>
      <c r="RAV2472" s="586"/>
      <c r="RAW2472" s="583"/>
      <c r="RAX2472" s="584"/>
      <c r="RAY2472" s="585"/>
      <c r="RAZ2472" s="70"/>
      <c r="RBA2472" s="586"/>
      <c r="RBB2472" s="586"/>
      <c r="RBC2472" s="583"/>
      <c r="RBD2472" s="584"/>
      <c r="RBE2472" s="585"/>
      <c r="RBF2472" s="70"/>
      <c r="RBG2472" s="586"/>
      <c r="RBH2472" s="586"/>
      <c r="RBI2472" s="583"/>
      <c r="RBJ2472" s="584"/>
      <c r="RBK2472" s="585"/>
      <c r="RBL2472" s="70"/>
      <c r="RBM2472" s="586"/>
      <c r="RBN2472" s="586"/>
      <c r="RBO2472" s="583"/>
      <c r="RBP2472" s="584"/>
      <c r="RBQ2472" s="585"/>
      <c r="RBR2472" s="70"/>
      <c r="RBS2472" s="586"/>
      <c r="RBT2472" s="586"/>
      <c r="RBU2472" s="583"/>
      <c r="RBV2472" s="584"/>
      <c r="RBW2472" s="585"/>
      <c r="RBX2472" s="70"/>
      <c r="RBY2472" s="586"/>
      <c r="RBZ2472" s="586"/>
      <c r="RCA2472" s="583"/>
      <c r="RCB2472" s="584"/>
      <c r="RCC2472" s="585"/>
      <c r="RCD2472" s="70"/>
      <c r="RCE2472" s="586"/>
      <c r="RCF2472" s="586"/>
      <c r="RCG2472" s="583"/>
      <c r="RCH2472" s="584"/>
      <c r="RCI2472" s="585"/>
      <c r="RCJ2472" s="70"/>
      <c r="RCK2472" s="586"/>
      <c r="RCL2472" s="586"/>
      <c r="RCM2472" s="583"/>
      <c r="RCN2472" s="584"/>
      <c r="RCO2472" s="585"/>
      <c r="RCP2472" s="70"/>
      <c r="RCQ2472" s="586"/>
      <c r="RCR2472" s="586"/>
      <c r="RCS2472" s="583"/>
      <c r="RCT2472" s="584"/>
      <c r="RCU2472" s="585"/>
      <c r="RCV2472" s="70"/>
      <c r="RCW2472" s="586"/>
      <c r="RCX2472" s="586"/>
      <c r="RCY2472" s="583"/>
      <c r="RCZ2472" s="584"/>
      <c r="RDA2472" s="585"/>
      <c r="RDB2472" s="70"/>
      <c r="RDC2472" s="586"/>
      <c r="RDD2472" s="586"/>
      <c r="RDE2472" s="583"/>
      <c r="RDF2472" s="584"/>
      <c r="RDG2472" s="585"/>
      <c r="RDH2472" s="70"/>
      <c r="RDI2472" s="586"/>
      <c r="RDJ2472" s="586"/>
      <c r="RDK2472" s="583"/>
      <c r="RDL2472" s="584"/>
      <c r="RDM2472" s="585"/>
      <c r="RDN2472" s="70"/>
      <c r="RDO2472" s="586"/>
      <c r="RDP2472" s="586"/>
      <c r="RDQ2472" s="583"/>
      <c r="RDR2472" s="584"/>
      <c r="RDS2472" s="585"/>
      <c r="RDT2472" s="70"/>
      <c r="RDU2472" s="586"/>
      <c r="RDV2472" s="586"/>
      <c r="RDW2472" s="583"/>
      <c r="RDX2472" s="584"/>
      <c r="RDY2472" s="585"/>
      <c r="RDZ2472" s="70"/>
      <c r="REA2472" s="586"/>
      <c r="REB2472" s="586"/>
      <c r="REC2472" s="583"/>
      <c r="RED2472" s="584"/>
      <c r="REE2472" s="585"/>
      <c r="REF2472" s="70"/>
      <c r="REG2472" s="586"/>
      <c r="REH2472" s="586"/>
      <c r="REI2472" s="583"/>
      <c r="REJ2472" s="584"/>
      <c r="REK2472" s="585"/>
      <c r="REL2472" s="70"/>
      <c r="REM2472" s="586"/>
      <c r="REN2472" s="586"/>
      <c r="REO2472" s="583"/>
      <c r="REP2472" s="584"/>
      <c r="REQ2472" s="585"/>
      <c r="RER2472" s="70"/>
      <c r="RES2472" s="586"/>
      <c r="RET2472" s="586"/>
      <c r="REU2472" s="583"/>
      <c r="REV2472" s="584"/>
      <c r="REW2472" s="585"/>
      <c r="REX2472" s="70"/>
      <c r="REY2472" s="586"/>
      <c r="REZ2472" s="586"/>
      <c r="RFA2472" s="583"/>
      <c r="RFB2472" s="584"/>
      <c r="RFC2472" s="585"/>
      <c r="RFD2472" s="70"/>
      <c r="RFE2472" s="586"/>
      <c r="RFF2472" s="586"/>
      <c r="RFG2472" s="583"/>
      <c r="RFH2472" s="584"/>
      <c r="RFI2472" s="585"/>
      <c r="RFJ2472" s="70"/>
      <c r="RFK2472" s="586"/>
      <c r="RFL2472" s="586"/>
      <c r="RFM2472" s="583"/>
      <c r="RFN2472" s="584"/>
      <c r="RFO2472" s="585"/>
      <c r="RFP2472" s="70"/>
      <c r="RFQ2472" s="586"/>
      <c r="RFR2472" s="586"/>
      <c r="RFS2472" s="583"/>
      <c r="RFT2472" s="584"/>
      <c r="RFU2472" s="585"/>
      <c r="RFV2472" s="70"/>
      <c r="RFW2472" s="586"/>
      <c r="RFX2472" s="586"/>
      <c r="RFY2472" s="583"/>
      <c r="RFZ2472" s="584"/>
      <c r="RGA2472" s="585"/>
      <c r="RGB2472" s="70"/>
      <c r="RGC2472" s="586"/>
      <c r="RGD2472" s="586"/>
      <c r="RGE2472" s="583"/>
      <c r="RGF2472" s="584"/>
      <c r="RGG2472" s="585"/>
      <c r="RGH2472" s="70"/>
      <c r="RGI2472" s="586"/>
      <c r="RGJ2472" s="586"/>
      <c r="RGK2472" s="583"/>
      <c r="RGL2472" s="584"/>
      <c r="RGM2472" s="585"/>
      <c r="RGN2472" s="70"/>
      <c r="RGO2472" s="586"/>
      <c r="RGP2472" s="586"/>
      <c r="RGQ2472" s="583"/>
      <c r="RGR2472" s="584"/>
      <c r="RGS2472" s="585"/>
      <c r="RGT2472" s="70"/>
      <c r="RGU2472" s="586"/>
      <c r="RGV2472" s="586"/>
      <c r="RGW2472" s="583"/>
      <c r="RGX2472" s="584"/>
      <c r="RGY2472" s="585"/>
      <c r="RGZ2472" s="70"/>
      <c r="RHA2472" s="586"/>
      <c r="RHB2472" s="586"/>
      <c r="RHC2472" s="583"/>
      <c r="RHD2472" s="584"/>
      <c r="RHE2472" s="585"/>
      <c r="RHF2472" s="70"/>
      <c r="RHG2472" s="586"/>
      <c r="RHH2472" s="586"/>
      <c r="RHI2472" s="583"/>
      <c r="RHJ2472" s="584"/>
      <c r="RHK2472" s="585"/>
      <c r="RHL2472" s="70"/>
      <c r="RHM2472" s="586"/>
      <c r="RHN2472" s="586"/>
      <c r="RHO2472" s="583"/>
      <c r="RHP2472" s="584"/>
      <c r="RHQ2472" s="585"/>
      <c r="RHR2472" s="70"/>
      <c r="RHS2472" s="586"/>
      <c r="RHT2472" s="586"/>
      <c r="RHU2472" s="583"/>
      <c r="RHV2472" s="584"/>
      <c r="RHW2472" s="585"/>
      <c r="RHX2472" s="70"/>
      <c r="RHY2472" s="586"/>
      <c r="RHZ2472" s="586"/>
      <c r="RIA2472" s="583"/>
      <c r="RIB2472" s="584"/>
      <c r="RIC2472" s="585"/>
      <c r="RID2472" s="70"/>
      <c r="RIE2472" s="586"/>
      <c r="RIF2472" s="586"/>
      <c r="RIG2472" s="583"/>
      <c r="RIH2472" s="584"/>
      <c r="RII2472" s="585"/>
      <c r="RIJ2472" s="70"/>
      <c r="RIK2472" s="586"/>
      <c r="RIL2472" s="586"/>
      <c r="RIM2472" s="583"/>
      <c r="RIN2472" s="584"/>
      <c r="RIO2472" s="585"/>
      <c r="RIP2472" s="70"/>
      <c r="RIQ2472" s="586"/>
      <c r="RIR2472" s="586"/>
      <c r="RIS2472" s="583"/>
      <c r="RIT2472" s="584"/>
      <c r="RIU2472" s="585"/>
      <c r="RIV2472" s="70"/>
      <c r="RIW2472" s="586"/>
      <c r="RIX2472" s="586"/>
      <c r="RIY2472" s="583"/>
      <c r="RIZ2472" s="584"/>
      <c r="RJA2472" s="585"/>
      <c r="RJB2472" s="70"/>
      <c r="RJC2472" s="586"/>
      <c r="RJD2472" s="586"/>
      <c r="RJE2472" s="583"/>
      <c r="RJF2472" s="584"/>
      <c r="RJG2472" s="585"/>
      <c r="RJH2472" s="70"/>
      <c r="RJI2472" s="586"/>
      <c r="RJJ2472" s="586"/>
      <c r="RJK2472" s="583"/>
      <c r="RJL2472" s="584"/>
      <c r="RJM2472" s="585"/>
      <c r="RJN2472" s="70"/>
      <c r="RJO2472" s="586"/>
      <c r="RJP2472" s="586"/>
      <c r="RJQ2472" s="583"/>
      <c r="RJR2472" s="584"/>
      <c r="RJS2472" s="585"/>
      <c r="RJT2472" s="70"/>
      <c r="RJU2472" s="586"/>
      <c r="RJV2472" s="586"/>
      <c r="RJW2472" s="583"/>
      <c r="RJX2472" s="584"/>
      <c r="RJY2472" s="585"/>
      <c r="RJZ2472" s="70"/>
      <c r="RKA2472" s="586"/>
      <c r="RKB2472" s="586"/>
      <c r="RKC2472" s="583"/>
      <c r="RKD2472" s="584"/>
      <c r="RKE2472" s="585"/>
      <c r="RKF2472" s="70"/>
      <c r="RKG2472" s="586"/>
      <c r="RKH2472" s="586"/>
      <c r="RKI2472" s="583"/>
      <c r="RKJ2472" s="584"/>
      <c r="RKK2472" s="585"/>
      <c r="RKL2472" s="70"/>
      <c r="RKM2472" s="586"/>
      <c r="RKN2472" s="586"/>
      <c r="RKO2472" s="583"/>
      <c r="RKP2472" s="584"/>
      <c r="RKQ2472" s="585"/>
      <c r="RKR2472" s="70"/>
      <c r="RKS2472" s="586"/>
      <c r="RKT2472" s="586"/>
      <c r="RKU2472" s="583"/>
      <c r="RKV2472" s="584"/>
      <c r="RKW2472" s="585"/>
      <c r="RKX2472" s="70"/>
      <c r="RKY2472" s="586"/>
      <c r="RKZ2472" s="586"/>
      <c r="RLA2472" s="583"/>
      <c r="RLB2472" s="584"/>
      <c r="RLC2472" s="585"/>
      <c r="RLD2472" s="70"/>
      <c r="RLE2472" s="586"/>
      <c r="RLF2472" s="586"/>
      <c r="RLG2472" s="583"/>
      <c r="RLH2472" s="584"/>
      <c r="RLI2472" s="585"/>
      <c r="RLJ2472" s="70"/>
      <c r="RLK2472" s="586"/>
      <c r="RLL2472" s="586"/>
      <c r="RLM2472" s="583"/>
      <c r="RLN2472" s="584"/>
      <c r="RLO2472" s="585"/>
      <c r="RLP2472" s="70"/>
      <c r="RLQ2472" s="586"/>
      <c r="RLR2472" s="586"/>
      <c r="RLS2472" s="583"/>
      <c r="RLT2472" s="584"/>
      <c r="RLU2472" s="585"/>
      <c r="RLV2472" s="70"/>
      <c r="RLW2472" s="586"/>
      <c r="RLX2472" s="586"/>
      <c r="RLY2472" s="583"/>
      <c r="RLZ2472" s="584"/>
      <c r="RMA2472" s="585"/>
      <c r="RMB2472" s="70"/>
      <c r="RMC2472" s="586"/>
      <c r="RMD2472" s="586"/>
      <c r="RME2472" s="583"/>
      <c r="RMF2472" s="584"/>
      <c r="RMG2472" s="585"/>
      <c r="RMH2472" s="70"/>
      <c r="RMI2472" s="586"/>
      <c r="RMJ2472" s="586"/>
      <c r="RMK2472" s="583"/>
      <c r="RML2472" s="584"/>
      <c r="RMM2472" s="585"/>
      <c r="RMN2472" s="70"/>
      <c r="RMO2472" s="586"/>
      <c r="RMP2472" s="586"/>
      <c r="RMQ2472" s="583"/>
      <c r="RMR2472" s="584"/>
      <c r="RMS2472" s="585"/>
      <c r="RMT2472" s="70"/>
      <c r="RMU2472" s="586"/>
      <c r="RMV2472" s="586"/>
      <c r="RMW2472" s="583"/>
      <c r="RMX2472" s="584"/>
      <c r="RMY2472" s="585"/>
      <c r="RMZ2472" s="70"/>
      <c r="RNA2472" s="586"/>
      <c r="RNB2472" s="586"/>
      <c r="RNC2472" s="583"/>
      <c r="RND2472" s="584"/>
      <c r="RNE2472" s="585"/>
      <c r="RNF2472" s="70"/>
      <c r="RNG2472" s="586"/>
      <c r="RNH2472" s="586"/>
      <c r="RNI2472" s="583"/>
      <c r="RNJ2472" s="584"/>
      <c r="RNK2472" s="585"/>
      <c r="RNL2472" s="70"/>
      <c r="RNM2472" s="586"/>
      <c r="RNN2472" s="586"/>
      <c r="RNO2472" s="583"/>
      <c r="RNP2472" s="584"/>
      <c r="RNQ2472" s="585"/>
      <c r="RNR2472" s="70"/>
      <c r="RNS2472" s="586"/>
      <c r="RNT2472" s="586"/>
      <c r="RNU2472" s="583"/>
      <c r="RNV2472" s="584"/>
      <c r="RNW2472" s="585"/>
      <c r="RNX2472" s="70"/>
      <c r="RNY2472" s="586"/>
      <c r="RNZ2472" s="586"/>
      <c r="ROA2472" s="583"/>
      <c r="ROB2472" s="584"/>
      <c r="ROC2472" s="585"/>
      <c r="ROD2472" s="70"/>
      <c r="ROE2472" s="586"/>
      <c r="ROF2472" s="586"/>
      <c r="ROG2472" s="583"/>
      <c r="ROH2472" s="584"/>
      <c r="ROI2472" s="585"/>
      <c r="ROJ2472" s="70"/>
      <c r="ROK2472" s="586"/>
      <c r="ROL2472" s="586"/>
      <c r="ROM2472" s="583"/>
      <c r="RON2472" s="584"/>
      <c r="ROO2472" s="585"/>
      <c r="ROP2472" s="70"/>
      <c r="ROQ2472" s="586"/>
      <c r="ROR2472" s="586"/>
      <c r="ROS2472" s="583"/>
      <c r="ROT2472" s="584"/>
      <c r="ROU2472" s="585"/>
      <c r="ROV2472" s="70"/>
      <c r="ROW2472" s="586"/>
      <c r="ROX2472" s="586"/>
      <c r="ROY2472" s="583"/>
      <c r="ROZ2472" s="584"/>
      <c r="RPA2472" s="585"/>
      <c r="RPB2472" s="70"/>
      <c r="RPC2472" s="586"/>
      <c r="RPD2472" s="586"/>
      <c r="RPE2472" s="583"/>
      <c r="RPF2472" s="584"/>
      <c r="RPG2472" s="585"/>
      <c r="RPH2472" s="70"/>
      <c r="RPI2472" s="586"/>
      <c r="RPJ2472" s="586"/>
      <c r="RPK2472" s="583"/>
      <c r="RPL2472" s="584"/>
      <c r="RPM2472" s="585"/>
      <c r="RPN2472" s="70"/>
      <c r="RPO2472" s="586"/>
      <c r="RPP2472" s="586"/>
      <c r="RPQ2472" s="583"/>
      <c r="RPR2472" s="584"/>
      <c r="RPS2472" s="585"/>
      <c r="RPT2472" s="70"/>
      <c r="RPU2472" s="586"/>
      <c r="RPV2472" s="586"/>
      <c r="RPW2472" s="583"/>
      <c r="RPX2472" s="584"/>
      <c r="RPY2472" s="585"/>
      <c r="RPZ2472" s="70"/>
      <c r="RQA2472" s="586"/>
      <c r="RQB2472" s="586"/>
      <c r="RQC2472" s="583"/>
      <c r="RQD2472" s="584"/>
      <c r="RQE2472" s="585"/>
      <c r="RQF2472" s="70"/>
      <c r="RQG2472" s="586"/>
      <c r="RQH2472" s="586"/>
      <c r="RQI2472" s="583"/>
      <c r="RQJ2472" s="584"/>
      <c r="RQK2472" s="585"/>
      <c r="RQL2472" s="70"/>
      <c r="RQM2472" s="586"/>
      <c r="RQN2472" s="586"/>
      <c r="RQO2472" s="583"/>
      <c r="RQP2472" s="584"/>
      <c r="RQQ2472" s="585"/>
      <c r="RQR2472" s="70"/>
      <c r="RQS2472" s="586"/>
      <c r="RQT2472" s="586"/>
      <c r="RQU2472" s="583"/>
      <c r="RQV2472" s="584"/>
      <c r="RQW2472" s="585"/>
      <c r="RQX2472" s="70"/>
      <c r="RQY2472" s="586"/>
      <c r="RQZ2472" s="586"/>
      <c r="RRA2472" s="583"/>
      <c r="RRB2472" s="584"/>
      <c r="RRC2472" s="585"/>
      <c r="RRD2472" s="70"/>
      <c r="RRE2472" s="586"/>
      <c r="RRF2472" s="586"/>
      <c r="RRG2472" s="583"/>
      <c r="RRH2472" s="584"/>
      <c r="RRI2472" s="585"/>
      <c r="RRJ2472" s="70"/>
      <c r="RRK2472" s="586"/>
      <c r="RRL2472" s="586"/>
      <c r="RRM2472" s="583"/>
      <c r="RRN2472" s="584"/>
      <c r="RRO2472" s="585"/>
      <c r="RRP2472" s="70"/>
      <c r="RRQ2472" s="586"/>
      <c r="RRR2472" s="586"/>
      <c r="RRS2472" s="583"/>
      <c r="RRT2472" s="584"/>
      <c r="RRU2472" s="585"/>
      <c r="RRV2472" s="70"/>
      <c r="RRW2472" s="586"/>
      <c r="RRX2472" s="586"/>
      <c r="RRY2472" s="583"/>
      <c r="RRZ2472" s="584"/>
      <c r="RSA2472" s="585"/>
      <c r="RSB2472" s="70"/>
      <c r="RSC2472" s="586"/>
      <c r="RSD2472" s="586"/>
      <c r="RSE2472" s="583"/>
      <c r="RSF2472" s="584"/>
      <c r="RSG2472" s="585"/>
      <c r="RSH2472" s="70"/>
      <c r="RSI2472" s="586"/>
      <c r="RSJ2472" s="586"/>
      <c r="RSK2472" s="583"/>
      <c r="RSL2472" s="584"/>
      <c r="RSM2472" s="585"/>
      <c r="RSN2472" s="70"/>
      <c r="RSO2472" s="586"/>
      <c r="RSP2472" s="586"/>
      <c r="RSQ2472" s="583"/>
      <c r="RSR2472" s="584"/>
      <c r="RSS2472" s="585"/>
      <c r="RST2472" s="70"/>
      <c r="RSU2472" s="586"/>
      <c r="RSV2472" s="586"/>
      <c r="RSW2472" s="583"/>
      <c r="RSX2472" s="584"/>
      <c r="RSY2472" s="585"/>
      <c r="RSZ2472" s="70"/>
      <c r="RTA2472" s="586"/>
      <c r="RTB2472" s="586"/>
      <c r="RTC2472" s="583"/>
      <c r="RTD2472" s="584"/>
      <c r="RTE2472" s="585"/>
      <c r="RTF2472" s="70"/>
      <c r="RTG2472" s="586"/>
      <c r="RTH2472" s="586"/>
      <c r="RTI2472" s="583"/>
      <c r="RTJ2472" s="584"/>
      <c r="RTK2472" s="585"/>
      <c r="RTL2472" s="70"/>
      <c r="RTM2472" s="586"/>
      <c r="RTN2472" s="586"/>
      <c r="RTO2472" s="583"/>
      <c r="RTP2472" s="584"/>
      <c r="RTQ2472" s="585"/>
      <c r="RTR2472" s="70"/>
      <c r="RTS2472" s="586"/>
      <c r="RTT2472" s="586"/>
      <c r="RTU2472" s="583"/>
      <c r="RTV2472" s="584"/>
      <c r="RTW2472" s="585"/>
      <c r="RTX2472" s="70"/>
      <c r="RTY2472" s="586"/>
      <c r="RTZ2472" s="586"/>
      <c r="RUA2472" s="583"/>
      <c r="RUB2472" s="584"/>
      <c r="RUC2472" s="585"/>
      <c r="RUD2472" s="70"/>
      <c r="RUE2472" s="586"/>
      <c r="RUF2472" s="586"/>
      <c r="RUG2472" s="583"/>
      <c r="RUH2472" s="584"/>
      <c r="RUI2472" s="585"/>
      <c r="RUJ2472" s="70"/>
      <c r="RUK2472" s="586"/>
      <c r="RUL2472" s="586"/>
      <c r="RUM2472" s="583"/>
      <c r="RUN2472" s="584"/>
      <c r="RUO2472" s="585"/>
      <c r="RUP2472" s="70"/>
      <c r="RUQ2472" s="586"/>
      <c r="RUR2472" s="586"/>
      <c r="RUS2472" s="583"/>
      <c r="RUT2472" s="584"/>
      <c r="RUU2472" s="585"/>
      <c r="RUV2472" s="70"/>
      <c r="RUW2472" s="586"/>
      <c r="RUX2472" s="586"/>
      <c r="RUY2472" s="583"/>
      <c r="RUZ2472" s="584"/>
      <c r="RVA2472" s="585"/>
      <c r="RVB2472" s="70"/>
      <c r="RVC2472" s="586"/>
      <c r="RVD2472" s="586"/>
      <c r="RVE2472" s="583"/>
      <c r="RVF2472" s="584"/>
      <c r="RVG2472" s="585"/>
      <c r="RVH2472" s="70"/>
      <c r="RVI2472" s="586"/>
      <c r="RVJ2472" s="586"/>
      <c r="RVK2472" s="583"/>
      <c r="RVL2472" s="584"/>
      <c r="RVM2472" s="585"/>
      <c r="RVN2472" s="70"/>
      <c r="RVO2472" s="586"/>
      <c r="RVP2472" s="586"/>
      <c r="RVQ2472" s="583"/>
      <c r="RVR2472" s="584"/>
      <c r="RVS2472" s="585"/>
      <c r="RVT2472" s="70"/>
      <c r="RVU2472" s="586"/>
      <c r="RVV2472" s="586"/>
      <c r="RVW2472" s="583"/>
      <c r="RVX2472" s="584"/>
      <c r="RVY2472" s="585"/>
      <c r="RVZ2472" s="70"/>
      <c r="RWA2472" s="586"/>
      <c r="RWB2472" s="586"/>
      <c r="RWC2472" s="583"/>
      <c r="RWD2472" s="584"/>
      <c r="RWE2472" s="585"/>
      <c r="RWF2472" s="70"/>
      <c r="RWG2472" s="586"/>
      <c r="RWH2472" s="586"/>
      <c r="RWI2472" s="583"/>
      <c r="RWJ2472" s="584"/>
      <c r="RWK2472" s="585"/>
      <c r="RWL2472" s="70"/>
      <c r="RWM2472" s="586"/>
      <c r="RWN2472" s="586"/>
      <c r="RWO2472" s="583"/>
      <c r="RWP2472" s="584"/>
      <c r="RWQ2472" s="585"/>
      <c r="RWR2472" s="70"/>
      <c r="RWS2472" s="586"/>
      <c r="RWT2472" s="586"/>
      <c r="RWU2472" s="583"/>
      <c r="RWV2472" s="584"/>
      <c r="RWW2472" s="585"/>
      <c r="RWX2472" s="70"/>
      <c r="RWY2472" s="586"/>
      <c r="RWZ2472" s="586"/>
      <c r="RXA2472" s="583"/>
      <c r="RXB2472" s="584"/>
      <c r="RXC2472" s="585"/>
      <c r="RXD2472" s="70"/>
      <c r="RXE2472" s="586"/>
      <c r="RXF2472" s="586"/>
      <c r="RXG2472" s="583"/>
      <c r="RXH2472" s="584"/>
      <c r="RXI2472" s="585"/>
      <c r="RXJ2472" s="70"/>
      <c r="RXK2472" s="586"/>
      <c r="RXL2472" s="586"/>
      <c r="RXM2472" s="583"/>
      <c r="RXN2472" s="584"/>
      <c r="RXO2472" s="585"/>
      <c r="RXP2472" s="70"/>
      <c r="RXQ2472" s="586"/>
      <c r="RXR2472" s="586"/>
      <c r="RXS2472" s="583"/>
      <c r="RXT2472" s="584"/>
      <c r="RXU2472" s="585"/>
      <c r="RXV2472" s="70"/>
      <c r="RXW2472" s="586"/>
      <c r="RXX2472" s="586"/>
      <c r="RXY2472" s="583"/>
      <c r="RXZ2472" s="584"/>
      <c r="RYA2472" s="585"/>
      <c r="RYB2472" s="70"/>
      <c r="RYC2472" s="586"/>
      <c r="RYD2472" s="586"/>
      <c r="RYE2472" s="583"/>
      <c r="RYF2472" s="584"/>
      <c r="RYG2472" s="585"/>
      <c r="RYH2472" s="70"/>
      <c r="RYI2472" s="586"/>
      <c r="RYJ2472" s="586"/>
      <c r="RYK2472" s="583"/>
      <c r="RYL2472" s="584"/>
      <c r="RYM2472" s="585"/>
      <c r="RYN2472" s="70"/>
      <c r="RYO2472" s="586"/>
      <c r="RYP2472" s="586"/>
      <c r="RYQ2472" s="583"/>
      <c r="RYR2472" s="584"/>
      <c r="RYS2472" s="585"/>
      <c r="RYT2472" s="70"/>
      <c r="RYU2472" s="586"/>
      <c r="RYV2472" s="586"/>
      <c r="RYW2472" s="583"/>
      <c r="RYX2472" s="584"/>
      <c r="RYY2472" s="585"/>
      <c r="RYZ2472" s="70"/>
      <c r="RZA2472" s="586"/>
      <c r="RZB2472" s="586"/>
      <c r="RZC2472" s="583"/>
      <c r="RZD2472" s="584"/>
      <c r="RZE2472" s="585"/>
      <c r="RZF2472" s="70"/>
      <c r="RZG2472" s="586"/>
      <c r="RZH2472" s="586"/>
      <c r="RZI2472" s="583"/>
      <c r="RZJ2472" s="584"/>
      <c r="RZK2472" s="585"/>
      <c r="RZL2472" s="70"/>
      <c r="RZM2472" s="586"/>
      <c r="RZN2472" s="586"/>
      <c r="RZO2472" s="583"/>
      <c r="RZP2472" s="584"/>
      <c r="RZQ2472" s="585"/>
      <c r="RZR2472" s="70"/>
      <c r="RZS2472" s="586"/>
      <c r="RZT2472" s="586"/>
      <c r="RZU2472" s="583"/>
      <c r="RZV2472" s="584"/>
      <c r="RZW2472" s="585"/>
      <c r="RZX2472" s="70"/>
      <c r="RZY2472" s="586"/>
      <c r="RZZ2472" s="586"/>
      <c r="SAA2472" s="583"/>
      <c r="SAB2472" s="584"/>
      <c r="SAC2472" s="585"/>
      <c r="SAD2472" s="70"/>
      <c r="SAE2472" s="586"/>
      <c r="SAF2472" s="586"/>
      <c r="SAG2472" s="583"/>
      <c r="SAH2472" s="584"/>
      <c r="SAI2472" s="585"/>
      <c r="SAJ2472" s="70"/>
      <c r="SAK2472" s="586"/>
      <c r="SAL2472" s="586"/>
      <c r="SAM2472" s="583"/>
      <c r="SAN2472" s="584"/>
      <c r="SAO2472" s="585"/>
      <c r="SAP2472" s="70"/>
      <c r="SAQ2472" s="586"/>
      <c r="SAR2472" s="586"/>
      <c r="SAS2472" s="583"/>
      <c r="SAT2472" s="584"/>
      <c r="SAU2472" s="585"/>
      <c r="SAV2472" s="70"/>
      <c r="SAW2472" s="586"/>
      <c r="SAX2472" s="586"/>
      <c r="SAY2472" s="583"/>
      <c r="SAZ2472" s="584"/>
      <c r="SBA2472" s="585"/>
      <c r="SBB2472" s="70"/>
      <c r="SBC2472" s="586"/>
      <c r="SBD2472" s="586"/>
      <c r="SBE2472" s="583"/>
      <c r="SBF2472" s="584"/>
      <c r="SBG2472" s="585"/>
      <c r="SBH2472" s="70"/>
      <c r="SBI2472" s="586"/>
      <c r="SBJ2472" s="586"/>
      <c r="SBK2472" s="583"/>
      <c r="SBL2472" s="584"/>
      <c r="SBM2472" s="585"/>
      <c r="SBN2472" s="70"/>
      <c r="SBO2472" s="586"/>
      <c r="SBP2472" s="586"/>
      <c r="SBQ2472" s="583"/>
      <c r="SBR2472" s="584"/>
      <c r="SBS2472" s="585"/>
      <c r="SBT2472" s="70"/>
      <c r="SBU2472" s="586"/>
      <c r="SBV2472" s="586"/>
      <c r="SBW2472" s="583"/>
      <c r="SBX2472" s="584"/>
      <c r="SBY2472" s="585"/>
      <c r="SBZ2472" s="70"/>
      <c r="SCA2472" s="586"/>
      <c r="SCB2472" s="586"/>
      <c r="SCC2472" s="583"/>
      <c r="SCD2472" s="584"/>
      <c r="SCE2472" s="585"/>
      <c r="SCF2472" s="70"/>
      <c r="SCG2472" s="586"/>
      <c r="SCH2472" s="586"/>
      <c r="SCI2472" s="583"/>
      <c r="SCJ2472" s="584"/>
      <c r="SCK2472" s="585"/>
      <c r="SCL2472" s="70"/>
      <c r="SCM2472" s="586"/>
      <c r="SCN2472" s="586"/>
      <c r="SCO2472" s="583"/>
      <c r="SCP2472" s="584"/>
      <c r="SCQ2472" s="585"/>
      <c r="SCR2472" s="70"/>
      <c r="SCS2472" s="586"/>
      <c r="SCT2472" s="586"/>
      <c r="SCU2472" s="583"/>
      <c r="SCV2472" s="584"/>
      <c r="SCW2472" s="585"/>
      <c r="SCX2472" s="70"/>
      <c r="SCY2472" s="586"/>
      <c r="SCZ2472" s="586"/>
      <c r="SDA2472" s="583"/>
      <c r="SDB2472" s="584"/>
      <c r="SDC2472" s="585"/>
      <c r="SDD2472" s="70"/>
      <c r="SDE2472" s="586"/>
      <c r="SDF2472" s="586"/>
      <c r="SDG2472" s="583"/>
      <c r="SDH2472" s="584"/>
      <c r="SDI2472" s="585"/>
      <c r="SDJ2472" s="70"/>
      <c r="SDK2472" s="586"/>
      <c r="SDL2472" s="586"/>
      <c r="SDM2472" s="583"/>
      <c r="SDN2472" s="584"/>
      <c r="SDO2472" s="585"/>
      <c r="SDP2472" s="70"/>
      <c r="SDQ2472" s="586"/>
      <c r="SDR2472" s="586"/>
      <c r="SDS2472" s="583"/>
      <c r="SDT2472" s="584"/>
      <c r="SDU2472" s="585"/>
      <c r="SDV2472" s="70"/>
      <c r="SDW2472" s="586"/>
      <c r="SDX2472" s="586"/>
      <c r="SDY2472" s="583"/>
      <c r="SDZ2472" s="584"/>
      <c r="SEA2472" s="585"/>
      <c r="SEB2472" s="70"/>
      <c r="SEC2472" s="586"/>
      <c r="SED2472" s="586"/>
      <c r="SEE2472" s="583"/>
      <c r="SEF2472" s="584"/>
      <c r="SEG2472" s="585"/>
      <c r="SEH2472" s="70"/>
      <c r="SEI2472" s="586"/>
      <c r="SEJ2472" s="586"/>
      <c r="SEK2472" s="583"/>
      <c r="SEL2472" s="584"/>
      <c r="SEM2472" s="585"/>
      <c r="SEN2472" s="70"/>
      <c r="SEO2472" s="586"/>
      <c r="SEP2472" s="586"/>
      <c r="SEQ2472" s="583"/>
      <c r="SER2472" s="584"/>
      <c r="SES2472" s="585"/>
      <c r="SET2472" s="70"/>
      <c r="SEU2472" s="586"/>
      <c r="SEV2472" s="586"/>
      <c r="SEW2472" s="583"/>
      <c r="SEX2472" s="584"/>
      <c r="SEY2472" s="585"/>
      <c r="SEZ2472" s="70"/>
      <c r="SFA2472" s="586"/>
      <c r="SFB2472" s="586"/>
      <c r="SFC2472" s="583"/>
      <c r="SFD2472" s="584"/>
      <c r="SFE2472" s="585"/>
      <c r="SFF2472" s="70"/>
      <c r="SFG2472" s="586"/>
      <c r="SFH2472" s="586"/>
      <c r="SFI2472" s="583"/>
      <c r="SFJ2472" s="584"/>
      <c r="SFK2472" s="585"/>
      <c r="SFL2472" s="70"/>
      <c r="SFM2472" s="586"/>
      <c r="SFN2472" s="586"/>
      <c r="SFO2472" s="583"/>
      <c r="SFP2472" s="584"/>
      <c r="SFQ2472" s="585"/>
      <c r="SFR2472" s="70"/>
      <c r="SFS2472" s="586"/>
      <c r="SFT2472" s="586"/>
      <c r="SFU2472" s="583"/>
      <c r="SFV2472" s="584"/>
      <c r="SFW2472" s="585"/>
      <c r="SFX2472" s="70"/>
      <c r="SFY2472" s="586"/>
      <c r="SFZ2472" s="586"/>
      <c r="SGA2472" s="583"/>
      <c r="SGB2472" s="584"/>
      <c r="SGC2472" s="585"/>
      <c r="SGD2472" s="70"/>
      <c r="SGE2472" s="586"/>
      <c r="SGF2472" s="586"/>
      <c r="SGG2472" s="583"/>
      <c r="SGH2472" s="584"/>
      <c r="SGI2472" s="585"/>
      <c r="SGJ2472" s="70"/>
      <c r="SGK2472" s="586"/>
      <c r="SGL2472" s="586"/>
      <c r="SGM2472" s="583"/>
      <c r="SGN2472" s="584"/>
      <c r="SGO2472" s="585"/>
      <c r="SGP2472" s="70"/>
      <c r="SGQ2472" s="586"/>
      <c r="SGR2472" s="586"/>
      <c r="SGS2472" s="583"/>
      <c r="SGT2472" s="584"/>
      <c r="SGU2472" s="585"/>
      <c r="SGV2472" s="70"/>
      <c r="SGW2472" s="586"/>
      <c r="SGX2472" s="586"/>
      <c r="SGY2472" s="583"/>
      <c r="SGZ2472" s="584"/>
      <c r="SHA2472" s="585"/>
      <c r="SHB2472" s="70"/>
      <c r="SHC2472" s="586"/>
      <c r="SHD2472" s="586"/>
      <c r="SHE2472" s="583"/>
      <c r="SHF2472" s="584"/>
      <c r="SHG2472" s="585"/>
      <c r="SHH2472" s="70"/>
      <c r="SHI2472" s="586"/>
      <c r="SHJ2472" s="586"/>
      <c r="SHK2472" s="583"/>
      <c r="SHL2472" s="584"/>
      <c r="SHM2472" s="585"/>
      <c r="SHN2472" s="70"/>
      <c r="SHO2472" s="586"/>
      <c r="SHP2472" s="586"/>
      <c r="SHQ2472" s="583"/>
      <c r="SHR2472" s="584"/>
      <c r="SHS2472" s="585"/>
      <c r="SHT2472" s="70"/>
      <c r="SHU2472" s="586"/>
      <c r="SHV2472" s="586"/>
      <c r="SHW2472" s="583"/>
      <c r="SHX2472" s="584"/>
      <c r="SHY2472" s="585"/>
      <c r="SHZ2472" s="70"/>
      <c r="SIA2472" s="586"/>
      <c r="SIB2472" s="586"/>
      <c r="SIC2472" s="583"/>
      <c r="SID2472" s="584"/>
      <c r="SIE2472" s="585"/>
      <c r="SIF2472" s="70"/>
      <c r="SIG2472" s="586"/>
      <c r="SIH2472" s="586"/>
      <c r="SII2472" s="583"/>
      <c r="SIJ2472" s="584"/>
      <c r="SIK2472" s="585"/>
      <c r="SIL2472" s="70"/>
      <c r="SIM2472" s="586"/>
      <c r="SIN2472" s="586"/>
      <c r="SIO2472" s="583"/>
      <c r="SIP2472" s="584"/>
      <c r="SIQ2472" s="585"/>
      <c r="SIR2472" s="70"/>
      <c r="SIS2472" s="586"/>
      <c r="SIT2472" s="586"/>
      <c r="SIU2472" s="583"/>
      <c r="SIV2472" s="584"/>
      <c r="SIW2472" s="585"/>
      <c r="SIX2472" s="70"/>
      <c r="SIY2472" s="586"/>
      <c r="SIZ2472" s="586"/>
      <c r="SJA2472" s="583"/>
      <c r="SJB2472" s="584"/>
      <c r="SJC2472" s="585"/>
      <c r="SJD2472" s="70"/>
      <c r="SJE2472" s="586"/>
      <c r="SJF2472" s="586"/>
      <c r="SJG2472" s="583"/>
      <c r="SJH2472" s="584"/>
      <c r="SJI2472" s="585"/>
      <c r="SJJ2472" s="70"/>
      <c r="SJK2472" s="586"/>
      <c r="SJL2472" s="586"/>
      <c r="SJM2472" s="583"/>
      <c r="SJN2472" s="584"/>
      <c r="SJO2472" s="585"/>
      <c r="SJP2472" s="70"/>
      <c r="SJQ2472" s="586"/>
      <c r="SJR2472" s="586"/>
      <c r="SJS2472" s="583"/>
      <c r="SJT2472" s="584"/>
      <c r="SJU2472" s="585"/>
      <c r="SJV2472" s="70"/>
      <c r="SJW2472" s="586"/>
      <c r="SJX2472" s="586"/>
      <c r="SJY2472" s="583"/>
      <c r="SJZ2472" s="584"/>
      <c r="SKA2472" s="585"/>
      <c r="SKB2472" s="70"/>
      <c r="SKC2472" s="586"/>
      <c r="SKD2472" s="586"/>
      <c r="SKE2472" s="583"/>
      <c r="SKF2472" s="584"/>
      <c r="SKG2472" s="585"/>
      <c r="SKH2472" s="70"/>
      <c r="SKI2472" s="586"/>
      <c r="SKJ2472" s="586"/>
      <c r="SKK2472" s="583"/>
      <c r="SKL2472" s="584"/>
      <c r="SKM2472" s="585"/>
      <c r="SKN2472" s="70"/>
      <c r="SKO2472" s="586"/>
      <c r="SKP2472" s="586"/>
      <c r="SKQ2472" s="583"/>
      <c r="SKR2472" s="584"/>
      <c r="SKS2472" s="585"/>
      <c r="SKT2472" s="70"/>
      <c r="SKU2472" s="586"/>
      <c r="SKV2472" s="586"/>
      <c r="SKW2472" s="583"/>
      <c r="SKX2472" s="584"/>
      <c r="SKY2472" s="585"/>
      <c r="SKZ2472" s="70"/>
      <c r="SLA2472" s="586"/>
      <c r="SLB2472" s="586"/>
      <c r="SLC2472" s="583"/>
      <c r="SLD2472" s="584"/>
      <c r="SLE2472" s="585"/>
      <c r="SLF2472" s="70"/>
      <c r="SLG2472" s="586"/>
      <c r="SLH2472" s="586"/>
      <c r="SLI2472" s="583"/>
      <c r="SLJ2472" s="584"/>
      <c r="SLK2472" s="585"/>
      <c r="SLL2472" s="70"/>
      <c r="SLM2472" s="586"/>
      <c r="SLN2472" s="586"/>
      <c r="SLO2472" s="583"/>
      <c r="SLP2472" s="584"/>
      <c r="SLQ2472" s="585"/>
      <c r="SLR2472" s="70"/>
      <c r="SLS2472" s="586"/>
      <c r="SLT2472" s="586"/>
      <c r="SLU2472" s="583"/>
      <c r="SLV2472" s="584"/>
      <c r="SLW2472" s="585"/>
      <c r="SLX2472" s="70"/>
      <c r="SLY2472" s="586"/>
      <c r="SLZ2472" s="586"/>
      <c r="SMA2472" s="583"/>
      <c r="SMB2472" s="584"/>
      <c r="SMC2472" s="585"/>
      <c r="SMD2472" s="70"/>
      <c r="SME2472" s="586"/>
      <c r="SMF2472" s="586"/>
      <c r="SMG2472" s="583"/>
      <c r="SMH2472" s="584"/>
      <c r="SMI2472" s="585"/>
      <c r="SMJ2472" s="70"/>
      <c r="SMK2472" s="586"/>
      <c r="SML2472" s="586"/>
      <c r="SMM2472" s="583"/>
      <c r="SMN2472" s="584"/>
      <c r="SMO2472" s="585"/>
      <c r="SMP2472" s="70"/>
      <c r="SMQ2472" s="586"/>
      <c r="SMR2472" s="586"/>
      <c r="SMS2472" s="583"/>
      <c r="SMT2472" s="584"/>
      <c r="SMU2472" s="585"/>
      <c r="SMV2472" s="70"/>
      <c r="SMW2472" s="586"/>
      <c r="SMX2472" s="586"/>
      <c r="SMY2472" s="583"/>
      <c r="SMZ2472" s="584"/>
      <c r="SNA2472" s="585"/>
      <c r="SNB2472" s="70"/>
      <c r="SNC2472" s="586"/>
      <c r="SND2472" s="586"/>
      <c r="SNE2472" s="583"/>
      <c r="SNF2472" s="584"/>
      <c r="SNG2472" s="585"/>
      <c r="SNH2472" s="70"/>
      <c r="SNI2472" s="586"/>
      <c r="SNJ2472" s="586"/>
      <c r="SNK2472" s="583"/>
      <c r="SNL2472" s="584"/>
      <c r="SNM2472" s="585"/>
      <c r="SNN2472" s="70"/>
      <c r="SNO2472" s="586"/>
      <c r="SNP2472" s="586"/>
      <c r="SNQ2472" s="583"/>
      <c r="SNR2472" s="584"/>
      <c r="SNS2472" s="585"/>
      <c r="SNT2472" s="70"/>
      <c r="SNU2472" s="586"/>
      <c r="SNV2472" s="586"/>
      <c r="SNW2472" s="583"/>
      <c r="SNX2472" s="584"/>
      <c r="SNY2472" s="585"/>
      <c r="SNZ2472" s="70"/>
      <c r="SOA2472" s="586"/>
      <c r="SOB2472" s="586"/>
      <c r="SOC2472" s="583"/>
      <c r="SOD2472" s="584"/>
      <c r="SOE2472" s="585"/>
      <c r="SOF2472" s="70"/>
      <c r="SOG2472" s="586"/>
      <c r="SOH2472" s="586"/>
      <c r="SOI2472" s="583"/>
      <c r="SOJ2472" s="584"/>
      <c r="SOK2472" s="585"/>
      <c r="SOL2472" s="70"/>
      <c r="SOM2472" s="586"/>
      <c r="SON2472" s="586"/>
      <c r="SOO2472" s="583"/>
      <c r="SOP2472" s="584"/>
      <c r="SOQ2472" s="585"/>
      <c r="SOR2472" s="70"/>
      <c r="SOS2472" s="586"/>
      <c r="SOT2472" s="586"/>
      <c r="SOU2472" s="583"/>
      <c r="SOV2472" s="584"/>
      <c r="SOW2472" s="585"/>
      <c r="SOX2472" s="70"/>
      <c r="SOY2472" s="586"/>
      <c r="SOZ2472" s="586"/>
      <c r="SPA2472" s="583"/>
      <c r="SPB2472" s="584"/>
      <c r="SPC2472" s="585"/>
      <c r="SPD2472" s="70"/>
      <c r="SPE2472" s="586"/>
      <c r="SPF2472" s="586"/>
      <c r="SPG2472" s="583"/>
      <c r="SPH2472" s="584"/>
      <c r="SPI2472" s="585"/>
      <c r="SPJ2472" s="70"/>
      <c r="SPK2472" s="586"/>
      <c r="SPL2472" s="586"/>
      <c r="SPM2472" s="583"/>
      <c r="SPN2472" s="584"/>
      <c r="SPO2472" s="585"/>
      <c r="SPP2472" s="70"/>
      <c r="SPQ2472" s="586"/>
      <c r="SPR2472" s="586"/>
      <c r="SPS2472" s="583"/>
      <c r="SPT2472" s="584"/>
      <c r="SPU2472" s="585"/>
      <c r="SPV2472" s="70"/>
      <c r="SPW2472" s="586"/>
      <c r="SPX2472" s="586"/>
      <c r="SPY2472" s="583"/>
      <c r="SPZ2472" s="584"/>
      <c r="SQA2472" s="585"/>
      <c r="SQB2472" s="70"/>
      <c r="SQC2472" s="586"/>
      <c r="SQD2472" s="586"/>
      <c r="SQE2472" s="583"/>
      <c r="SQF2472" s="584"/>
      <c r="SQG2472" s="585"/>
      <c r="SQH2472" s="70"/>
      <c r="SQI2472" s="586"/>
      <c r="SQJ2472" s="586"/>
      <c r="SQK2472" s="583"/>
      <c r="SQL2472" s="584"/>
      <c r="SQM2472" s="585"/>
      <c r="SQN2472" s="70"/>
      <c r="SQO2472" s="586"/>
      <c r="SQP2472" s="586"/>
      <c r="SQQ2472" s="583"/>
      <c r="SQR2472" s="584"/>
      <c r="SQS2472" s="585"/>
      <c r="SQT2472" s="70"/>
      <c r="SQU2472" s="586"/>
      <c r="SQV2472" s="586"/>
      <c r="SQW2472" s="583"/>
      <c r="SQX2472" s="584"/>
      <c r="SQY2472" s="585"/>
      <c r="SQZ2472" s="70"/>
      <c r="SRA2472" s="586"/>
      <c r="SRB2472" s="586"/>
      <c r="SRC2472" s="583"/>
      <c r="SRD2472" s="584"/>
      <c r="SRE2472" s="585"/>
      <c r="SRF2472" s="70"/>
      <c r="SRG2472" s="586"/>
      <c r="SRH2472" s="586"/>
      <c r="SRI2472" s="583"/>
      <c r="SRJ2472" s="584"/>
      <c r="SRK2472" s="585"/>
      <c r="SRL2472" s="70"/>
      <c r="SRM2472" s="586"/>
      <c r="SRN2472" s="586"/>
      <c r="SRO2472" s="583"/>
      <c r="SRP2472" s="584"/>
      <c r="SRQ2472" s="585"/>
      <c r="SRR2472" s="70"/>
      <c r="SRS2472" s="586"/>
      <c r="SRT2472" s="586"/>
      <c r="SRU2472" s="583"/>
      <c r="SRV2472" s="584"/>
      <c r="SRW2472" s="585"/>
      <c r="SRX2472" s="70"/>
      <c r="SRY2472" s="586"/>
      <c r="SRZ2472" s="586"/>
      <c r="SSA2472" s="583"/>
      <c r="SSB2472" s="584"/>
      <c r="SSC2472" s="585"/>
      <c r="SSD2472" s="70"/>
      <c r="SSE2472" s="586"/>
      <c r="SSF2472" s="586"/>
      <c r="SSG2472" s="583"/>
      <c r="SSH2472" s="584"/>
      <c r="SSI2472" s="585"/>
      <c r="SSJ2472" s="70"/>
      <c r="SSK2472" s="586"/>
      <c r="SSL2472" s="586"/>
      <c r="SSM2472" s="583"/>
      <c r="SSN2472" s="584"/>
      <c r="SSO2472" s="585"/>
      <c r="SSP2472" s="70"/>
      <c r="SSQ2472" s="586"/>
      <c r="SSR2472" s="586"/>
      <c r="SSS2472" s="583"/>
      <c r="SST2472" s="584"/>
      <c r="SSU2472" s="585"/>
      <c r="SSV2472" s="70"/>
      <c r="SSW2472" s="586"/>
      <c r="SSX2472" s="586"/>
      <c r="SSY2472" s="583"/>
      <c r="SSZ2472" s="584"/>
      <c r="STA2472" s="585"/>
      <c r="STB2472" s="70"/>
      <c r="STC2472" s="586"/>
      <c r="STD2472" s="586"/>
      <c r="STE2472" s="583"/>
      <c r="STF2472" s="584"/>
      <c r="STG2472" s="585"/>
      <c r="STH2472" s="70"/>
      <c r="STI2472" s="586"/>
      <c r="STJ2472" s="586"/>
      <c r="STK2472" s="583"/>
      <c r="STL2472" s="584"/>
      <c r="STM2472" s="585"/>
      <c r="STN2472" s="70"/>
      <c r="STO2472" s="586"/>
      <c r="STP2472" s="586"/>
      <c r="STQ2472" s="583"/>
      <c r="STR2472" s="584"/>
      <c r="STS2472" s="585"/>
      <c r="STT2472" s="70"/>
      <c r="STU2472" s="586"/>
      <c r="STV2472" s="586"/>
      <c r="STW2472" s="583"/>
      <c r="STX2472" s="584"/>
      <c r="STY2472" s="585"/>
      <c r="STZ2472" s="70"/>
      <c r="SUA2472" s="586"/>
      <c r="SUB2472" s="586"/>
      <c r="SUC2472" s="583"/>
      <c r="SUD2472" s="584"/>
      <c r="SUE2472" s="585"/>
      <c r="SUF2472" s="70"/>
      <c r="SUG2472" s="586"/>
      <c r="SUH2472" s="586"/>
      <c r="SUI2472" s="583"/>
      <c r="SUJ2472" s="584"/>
      <c r="SUK2472" s="585"/>
      <c r="SUL2472" s="70"/>
      <c r="SUM2472" s="586"/>
      <c r="SUN2472" s="586"/>
      <c r="SUO2472" s="583"/>
      <c r="SUP2472" s="584"/>
      <c r="SUQ2472" s="585"/>
      <c r="SUR2472" s="70"/>
      <c r="SUS2472" s="586"/>
      <c r="SUT2472" s="586"/>
      <c r="SUU2472" s="583"/>
      <c r="SUV2472" s="584"/>
      <c r="SUW2472" s="585"/>
      <c r="SUX2472" s="70"/>
      <c r="SUY2472" s="586"/>
      <c r="SUZ2472" s="586"/>
      <c r="SVA2472" s="583"/>
      <c r="SVB2472" s="584"/>
      <c r="SVC2472" s="585"/>
      <c r="SVD2472" s="70"/>
      <c r="SVE2472" s="586"/>
      <c r="SVF2472" s="586"/>
      <c r="SVG2472" s="583"/>
      <c r="SVH2472" s="584"/>
      <c r="SVI2472" s="585"/>
      <c r="SVJ2472" s="70"/>
      <c r="SVK2472" s="586"/>
      <c r="SVL2472" s="586"/>
      <c r="SVM2472" s="583"/>
      <c r="SVN2472" s="584"/>
      <c r="SVO2472" s="585"/>
      <c r="SVP2472" s="70"/>
      <c r="SVQ2472" s="586"/>
      <c r="SVR2472" s="586"/>
      <c r="SVS2472" s="583"/>
      <c r="SVT2472" s="584"/>
      <c r="SVU2472" s="585"/>
      <c r="SVV2472" s="70"/>
      <c r="SVW2472" s="586"/>
      <c r="SVX2472" s="586"/>
      <c r="SVY2472" s="583"/>
      <c r="SVZ2472" s="584"/>
      <c r="SWA2472" s="585"/>
      <c r="SWB2472" s="70"/>
      <c r="SWC2472" s="586"/>
      <c r="SWD2472" s="586"/>
      <c r="SWE2472" s="583"/>
      <c r="SWF2472" s="584"/>
      <c r="SWG2472" s="585"/>
      <c r="SWH2472" s="70"/>
      <c r="SWI2472" s="586"/>
      <c r="SWJ2472" s="586"/>
      <c r="SWK2472" s="583"/>
      <c r="SWL2472" s="584"/>
      <c r="SWM2472" s="585"/>
      <c r="SWN2472" s="70"/>
      <c r="SWO2472" s="586"/>
      <c r="SWP2472" s="586"/>
      <c r="SWQ2472" s="583"/>
      <c r="SWR2472" s="584"/>
      <c r="SWS2472" s="585"/>
      <c r="SWT2472" s="70"/>
      <c r="SWU2472" s="586"/>
      <c r="SWV2472" s="586"/>
      <c r="SWW2472" s="583"/>
      <c r="SWX2472" s="584"/>
      <c r="SWY2472" s="585"/>
      <c r="SWZ2472" s="70"/>
      <c r="SXA2472" s="586"/>
      <c r="SXB2472" s="586"/>
      <c r="SXC2472" s="583"/>
      <c r="SXD2472" s="584"/>
      <c r="SXE2472" s="585"/>
      <c r="SXF2472" s="70"/>
      <c r="SXG2472" s="586"/>
      <c r="SXH2472" s="586"/>
      <c r="SXI2472" s="583"/>
      <c r="SXJ2472" s="584"/>
      <c r="SXK2472" s="585"/>
      <c r="SXL2472" s="70"/>
      <c r="SXM2472" s="586"/>
      <c r="SXN2472" s="586"/>
      <c r="SXO2472" s="583"/>
      <c r="SXP2472" s="584"/>
      <c r="SXQ2472" s="585"/>
      <c r="SXR2472" s="70"/>
      <c r="SXS2472" s="586"/>
      <c r="SXT2472" s="586"/>
      <c r="SXU2472" s="583"/>
      <c r="SXV2472" s="584"/>
      <c r="SXW2472" s="585"/>
      <c r="SXX2472" s="70"/>
      <c r="SXY2472" s="586"/>
      <c r="SXZ2472" s="586"/>
      <c r="SYA2472" s="583"/>
      <c r="SYB2472" s="584"/>
      <c r="SYC2472" s="585"/>
      <c r="SYD2472" s="70"/>
      <c r="SYE2472" s="586"/>
      <c r="SYF2472" s="586"/>
      <c r="SYG2472" s="583"/>
      <c r="SYH2472" s="584"/>
      <c r="SYI2472" s="585"/>
      <c r="SYJ2472" s="70"/>
      <c r="SYK2472" s="586"/>
      <c r="SYL2472" s="586"/>
      <c r="SYM2472" s="583"/>
      <c r="SYN2472" s="584"/>
      <c r="SYO2472" s="585"/>
      <c r="SYP2472" s="70"/>
      <c r="SYQ2472" s="586"/>
      <c r="SYR2472" s="586"/>
      <c r="SYS2472" s="583"/>
      <c r="SYT2472" s="584"/>
      <c r="SYU2472" s="585"/>
      <c r="SYV2472" s="70"/>
      <c r="SYW2472" s="586"/>
      <c r="SYX2472" s="586"/>
      <c r="SYY2472" s="583"/>
      <c r="SYZ2472" s="584"/>
      <c r="SZA2472" s="585"/>
      <c r="SZB2472" s="70"/>
      <c r="SZC2472" s="586"/>
      <c r="SZD2472" s="586"/>
      <c r="SZE2472" s="583"/>
      <c r="SZF2472" s="584"/>
      <c r="SZG2472" s="585"/>
      <c r="SZH2472" s="70"/>
      <c r="SZI2472" s="586"/>
      <c r="SZJ2472" s="586"/>
      <c r="SZK2472" s="583"/>
      <c r="SZL2472" s="584"/>
      <c r="SZM2472" s="585"/>
      <c r="SZN2472" s="70"/>
      <c r="SZO2472" s="586"/>
      <c r="SZP2472" s="586"/>
      <c r="SZQ2472" s="583"/>
      <c r="SZR2472" s="584"/>
      <c r="SZS2472" s="585"/>
      <c r="SZT2472" s="70"/>
      <c r="SZU2472" s="586"/>
      <c r="SZV2472" s="586"/>
      <c r="SZW2472" s="583"/>
      <c r="SZX2472" s="584"/>
      <c r="SZY2472" s="585"/>
      <c r="SZZ2472" s="70"/>
      <c r="TAA2472" s="586"/>
      <c r="TAB2472" s="586"/>
      <c r="TAC2472" s="583"/>
      <c r="TAD2472" s="584"/>
      <c r="TAE2472" s="585"/>
      <c r="TAF2472" s="70"/>
      <c r="TAG2472" s="586"/>
      <c r="TAH2472" s="586"/>
      <c r="TAI2472" s="583"/>
      <c r="TAJ2472" s="584"/>
      <c r="TAK2472" s="585"/>
      <c r="TAL2472" s="70"/>
      <c r="TAM2472" s="586"/>
      <c r="TAN2472" s="586"/>
      <c r="TAO2472" s="583"/>
      <c r="TAP2472" s="584"/>
      <c r="TAQ2472" s="585"/>
      <c r="TAR2472" s="70"/>
      <c r="TAS2472" s="586"/>
      <c r="TAT2472" s="586"/>
      <c r="TAU2472" s="583"/>
      <c r="TAV2472" s="584"/>
      <c r="TAW2472" s="585"/>
      <c r="TAX2472" s="70"/>
      <c r="TAY2472" s="586"/>
      <c r="TAZ2472" s="586"/>
      <c r="TBA2472" s="583"/>
      <c r="TBB2472" s="584"/>
      <c r="TBC2472" s="585"/>
      <c r="TBD2472" s="70"/>
      <c r="TBE2472" s="586"/>
      <c r="TBF2472" s="586"/>
      <c r="TBG2472" s="583"/>
      <c r="TBH2472" s="584"/>
      <c r="TBI2472" s="585"/>
      <c r="TBJ2472" s="70"/>
      <c r="TBK2472" s="586"/>
      <c r="TBL2472" s="586"/>
      <c r="TBM2472" s="583"/>
      <c r="TBN2472" s="584"/>
      <c r="TBO2472" s="585"/>
      <c r="TBP2472" s="70"/>
      <c r="TBQ2472" s="586"/>
      <c r="TBR2472" s="586"/>
      <c r="TBS2472" s="583"/>
      <c r="TBT2472" s="584"/>
      <c r="TBU2472" s="585"/>
      <c r="TBV2472" s="70"/>
      <c r="TBW2472" s="586"/>
      <c r="TBX2472" s="586"/>
      <c r="TBY2472" s="583"/>
      <c r="TBZ2472" s="584"/>
      <c r="TCA2472" s="585"/>
      <c r="TCB2472" s="70"/>
      <c r="TCC2472" s="586"/>
      <c r="TCD2472" s="586"/>
      <c r="TCE2472" s="583"/>
      <c r="TCF2472" s="584"/>
      <c r="TCG2472" s="585"/>
      <c r="TCH2472" s="70"/>
      <c r="TCI2472" s="586"/>
      <c r="TCJ2472" s="586"/>
      <c r="TCK2472" s="583"/>
      <c r="TCL2472" s="584"/>
      <c r="TCM2472" s="585"/>
      <c r="TCN2472" s="70"/>
      <c r="TCO2472" s="586"/>
      <c r="TCP2472" s="586"/>
      <c r="TCQ2472" s="583"/>
      <c r="TCR2472" s="584"/>
      <c r="TCS2472" s="585"/>
      <c r="TCT2472" s="70"/>
      <c r="TCU2472" s="586"/>
      <c r="TCV2472" s="586"/>
      <c r="TCW2472" s="583"/>
      <c r="TCX2472" s="584"/>
      <c r="TCY2472" s="585"/>
      <c r="TCZ2472" s="70"/>
      <c r="TDA2472" s="586"/>
      <c r="TDB2472" s="586"/>
      <c r="TDC2472" s="583"/>
      <c r="TDD2472" s="584"/>
      <c r="TDE2472" s="585"/>
      <c r="TDF2472" s="70"/>
      <c r="TDG2472" s="586"/>
      <c r="TDH2472" s="586"/>
      <c r="TDI2472" s="583"/>
      <c r="TDJ2472" s="584"/>
      <c r="TDK2472" s="585"/>
      <c r="TDL2472" s="70"/>
      <c r="TDM2472" s="586"/>
      <c r="TDN2472" s="586"/>
      <c r="TDO2472" s="583"/>
      <c r="TDP2472" s="584"/>
      <c r="TDQ2472" s="585"/>
      <c r="TDR2472" s="70"/>
      <c r="TDS2472" s="586"/>
      <c r="TDT2472" s="586"/>
      <c r="TDU2472" s="583"/>
      <c r="TDV2472" s="584"/>
      <c r="TDW2472" s="585"/>
      <c r="TDX2472" s="70"/>
      <c r="TDY2472" s="586"/>
      <c r="TDZ2472" s="586"/>
      <c r="TEA2472" s="583"/>
      <c r="TEB2472" s="584"/>
      <c r="TEC2472" s="585"/>
      <c r="TED2472" s="70"/>
      <c r="TEE2472" s="586"/>
      <c r="TEF2472" s="586"/>
      <c r="TEG2472" s="583"/>
      <c r="TEH2472" s="584"/>
      <c r="TEI2472" s="585"/>
      <c r="TEJ2472" s="70"/>
      <c r="TEK2472" s="586"/>
      <c r="TEL2472" s="586"/>
      <c r="TEM2472" s="583"/>
      <c r="TEN2472" s="584"/>
      <c r="TEO2472" s="585"/>
      <c r="TEP2472" s="70"/>
      <c r="TEQ2472" s="586"/>
      <c r="TER2472" s="586"/>
      <c r="TES2472" s="583"/>
      <c r="TET2472" s="584"/>
      <c r="TEU2472" s="585"/>
      <c r="TEV2472" s="70"/>
      <c r="TEW2472" s="586"/>
      <c r="TEX2472" s="586"/>
      <c r="TEY2472" s="583"/>
      <c r="TEZ2472" s="584"/>
      <c r="TFA2472" s="585"/>
      <c r="TFB2472" s="70"/>
      <c r="TFC2472" s="586"/>
      <c r="TFD2472" s="586"/>
      <c r="TFE2472" s="583"/>
      <c r="TFF2472" s="584"/>
      <c r="TFG2472" s="585"/>
      <c r="TFH2472" s="70"/>
      <c r="TFI2472" s="586"/>
      <c r="TFJ2472" s="586"/>
      <c r="TFK2472" s="583"/>
      <c r="TFL2472" s="584"/>
      <c r="TFM2472" s="585"/>
      <c r="TFN2472" s="70"/>
      <c r="TFO2472" s="586"/>
      <c r="TFP2472" s="586"/>
      <c r="TFQ2472" s="583"/>
      <c r="TFR2472" s="584"/>
      <c r="TFS2472" s="585"/>
      <c r="TFT2472" s="70"/>
      <c r="TFU2472" s="586"/>
      <c r="TFV2472" s="586"/>
      <c r="TFW2472" s="583"/>
      <c r="TFX2472" s="584"/>
      <c r="TFY2472" s="585"/>
      <c r="TFZ2472" s="70"/>
      <c r="TGA2472" s="586"/>
      <c r="TGB2472" s="586"/>
      <c r="TGC2472" s="583"/>
      <c r="TGD2472" s="584"/>
      <c r="TGE2472" s="585"/>
      <c r="TGF2472" s="70"/>
      <c r="TGG2472" s="586"/>
      <c r="TGH2472" s="586"/>
      <c r="TGI2472" s="583"/>
      <c r="TGJ2472" s="584"/>
      <c r="TGK2472" s="585"/>
      <c r="TGL2472" s="70"/>
      <c r="TGM2472" s="586"/>
      <c r="TGN2472" s="586"/>
      <c r="TGO2472" s="583"/>
      <c r="TGP2472" s="584"/>
      <c r="TGQ2472" s="585"/>
      <c r="TGR2472" s="70"/>
      <c r="TGS2472" s="586"/>
      <c r="TGT2472" s="586"/>
      <c r="TGU2472" s="583"/>
      <c r="TGV2472" s="584"/>
      <c r="TGW2472" s="585"/>
      <c r="TGX2472" s="70"/>
      <c r="TGY2472" s="586"/>
      <c r="TGZ2472" s="586"/>
      <c r="THA2472" s="583"/>
      <c r="THB2472" s="584"/>
      <c r="THC2472" s="585"/>
      <c r="THD2472" s="70"/>
      <c r="THE2472" s="586"/>
      <c r="THF2472" s="586"/>
      <c r="THG2472" s="583"/>
      <c r="THH2472" s="584"/>
      <c r="THI2472" s="585"/>
      <c r="THJ2472" s="70"/>
      <c r="THK2472" s="586"/>
      <c r="THL2472" s="586"/>
      <c r="THM2472" s="583"/>
      <c r="THN2472" s="584"/>
      <c r="THO2472" s="585"/>
      <c r="THP2472" s="70"/>
      <c r="THQ2472" s="586"/>
      <c r="THR2472" s="586"/>
      <c r="THS2472" s="583"/>
      <c r="THT2472" s="584"/>
      <c r="THU2472" s="585"/>
      <c r="THV2472" s="70"/>
      <c r="THW2472" s="586"/>
      <c r="THX2472" s="586"/>
      <c r="THY2472" s="583"/>
      <c r="THZ2472" s="584"/>
      <c r="TIA2472" s="585"/>
      <c r="TIB2472" s="70"/>
      <c r="TIC2472" s="586"/>
      <c r="TID2472" s="586"/>
      <c r="TIE2472" s="583"/>
      <c r="TIF2472" s="584"/>
      <c r="TIG2472" s="585"/>
      <c r="TIH2472" s="70"/>
      <c r="TII2472" s="586"/>
      <c r="TIJ2472" s="586"/>
      <c r="TIK2472" s="583"/>
      <c r="TIL2472" s="584"/>
      <c r="TIM2472" s="585"/>
      <c r="TIN2472" s="70"/>
      <c r="TIO2472" s="586"/>
      <c r="TIP2472" s="586"/>
      <c r="TIQ2472" s="583"/>
      <c r="TIR2472" s="584"/>
      <c r="TIS2472" s="585"/>
      <c r="TIT2472" s="70"/>
      <c r="TIU2472" s="586"/>
      <c r="TIV2472" s="586"/>
      <c r="TIW2472" s="583"/>
      <c r="TIX2472" s="584"/>
      <c r="TIY2472" s="585"/>
      <c r="TIZ2472" s="70"/>
      <c r="TJA2472" s="586"/>
      <c r="TJB2472" s="586"/>
      <c r="TJC2472" s="583"/>
      <c r="TJD2472" s="584"/>
      <c r="TJE2472" s="585"/>
      <c r="TJF2472" s="70"/>
      <c r="TJG2472" s="586"/>
      <c r="TJH2472" s="586"/>
      <c r="TJI2472" s="583"/>
      <c r="TJJ2472" s="584"/>
      <c r="TJK2472" s="585"/>
      <c r="TJL2472" s="70"/>
      <c r="TJM2472" s="586"/>
      <c r="TJN2472" s="586"/>
      <c r="TJO2472" s="583"/>
      <c r="TJP2472" s="584"/>
      <c r="TJQ2472" s="585"/>
      <c r="TJR2472" s="70"/>
      <c r="TJS2472" s="586"/>
      <c r="TJT2472" s="586"/>
      <c r="TJU2472" s="583"/>
      <c r="TJV2472" s="584"/>
      <c r="TJW2472" s="585"/>
      <c r="TJX2472" s="70"/>
      <c r="TJY2472" s="586"/>
      <c r="TJZ2472" s="586"/>
      <c r="TKA2472" s="583"/>
      <c r="TKB2472" s="584"/>
      <c r="TKC2472" s="585"/>
      <c r="TKD2472" s="70"/>
      <c r="TKE2472" s="586"/>
      <c r="TKF2472" s="586"/>
      <c r="TKG2472" s="583"/>
      <c r="TKH2472" s="584"/>
      <c r="TKI2472" s="585"/>
      <c r="TKJ2472" s="70"/>
      <c r="TKK2472" s="586"/>
      <c r="TKL2472" s="586"/>
      <c r="TKM2472" s="583"/>
      <c r="TKN2472" s="584"/>
      <c r="TKO2472" s="585"/>
      <c r="TKP2472" s="70"/>
      <c r="TKQ2472" s="586"/>
      <c r="TKR2472" s="586"/>
      <c r="TKS2472" s="583"/>
      <c r="TKT2472" s="584"/>
      <c r="TKU2472" s="585"/>
      <c r="TKV2472" s="70"/>
      <c r="TKW2472" s="586"/>
      <c r="TKX2472" s="586"/>
      <c r="TKY2472" s="583"/>
      <c r="TKZ2472" s="584"/>
      <c r="TLA2472" s="585"/>
      <c r="TLB2472" s="70"/>
      <c r="TLC2472" s="586"/>
      <c r="TLD2472" s="586"/>
      <c r="TLE2472" s="583"/>
      <c r="TLF2472" s="584"/>
      <c r="TLG2472" s="585"/>
      <c r="TLH2472" s="70"/>
      <c r="TLI2472" s="586"/>
      <c r="TLJ2472" s="586"/>
      <c r="TLK2472" s="583"/>
      <c r="TLL2472" s="584"/>
      <c r="TLM2472" s="585"/>
      <c r="TLN2472" s="70"/>
      <c r="TLO2472" s="586"/>
      <c r="TLP2472" s="586"/>
      <c r="TLQ2472" s="583"/>
      <c r="TLR2472" s="584"/>
      <c r="TLS2472" s="585"/>
      <c r="TLT2472" s="70"/>
      <c r="TLU2472" s="586"/>
      <c r="TLV2472" s="586"/>
      <c r="TLW2472" s="583"/>
      <c r="TLX2472" s="584"/>
      <c r="TLY2472" s="585"/>
      <c r="TLZ2472" s="70"/>
      <c r="TMA2472" s="586"/>
      <c r="TMB2472" s="586"/>
      <c r="TMC2472" s="583"/>
      <c r="TMD2472" s="584"/>
      <c r="TME2472" s="585"/>
      <c r="TMF2472" s="70"/>
      <c r="TMG2472" s="586"/>
      <c r="TMH2472" s="586"/>
      <c r="TMI2472" s="583"/>
      <c r="TMJ2472" s="584"/>
      <c r="TMK2472" s="585"/>
      <c r="TML2472" s="70"/>
      <c r="TMM2472" s="586"/>
      <c r="TMN2472" s="586"/>
      <c r="TMO2472" s="583"/>
      <c r="TMP2472" s="584"/>
      <c r="TMQ2472" s="585"/>
      <c r="TMR2472" s="70"/>
      <c r="TMS2472" s="586"/>
      <c r="TMT2472" s="586"/>
      <c r="TMU2472" s="583"/>
      <c r="TMV2472" s="584"/>
      <c r="TMW2472" s="585"/>
      <c r="TMX2472" s="70"/>
      <c r="TMY2472" s="586"/>
      <c r="TMZ2472" s="586"/>
      <c r="TNA2472" s="583"/>
      <c r="TNB2472" s="584"/>
      <c r="TNC2472" s="585"/>
      <c r="TND2472" s="70"/>
      <c r="TNE2472" s="586"/>
      <c r="TNF2472" s="586"/>
      <c r="TNG2472" s="583"/>
      <c r="TNH2472" s="584"/>
      <c r="TNI2472" s="585"/>
      <c r="TNJ2472" s="70"/>
      <c r="TNK2472" s="586"/>
      <c r="TNL2472" s="586"/>
      <c r="TNM2472" s="583"/>
      <c r="TNN2472" s="584"/>
      <c r="TNO2472" s="585"/>
      <c r="TNP2472" s="70"/>
      <c r="TNQ2472" s="586"/>
      <c r="TNR2472" s="586"/>
      <c r="TNS2472" s="583"/>
      <c r="TNT2472" s="584"/>
      <c r="TNU2472" s="585"/>
      <c r="TNV2472" s="70"/>
      <c r="TNW2472" s="586"/>
      <c r="TNX2472" s="586"/>
      <c r="TNY2472" s="583"/>
      <c r="TNZ2472" s="584"/>
      <c r="TOA2472" s="585"/>
      <c r="TOB2472" s="70"/>
      <c r="TOC2472" s="586"/>
      <c r="TOD2472" s="586"/>
      <c r="TOE2472" s="583"/>
      <c r="TOF2472" s="584"/>
      <c r="TOG2472" s="585"/>
      <c r="TOH2472" s="70"/>
      <c r="TOI2472" s="586"/>
      <c r="TOJ2472" s="586"/>
      <c r="TOK2472" s="583"/>
      <c r="TOL2472" s="584"/>
      <c r="TOM2472" s="585"/>
      <c r="TON2472" s="70"/>
      <c r="TOO2472" s="586"/>
      <c r="TOP2472" s="586"/>
      <c r="TOQ2472" s="583"/>
      <c r="TOR2472" s="584"/>
      <c r="TOS2472" s="585"/>
      <c r="TOT2472" s="70"/>
      <c r="TOU2472" s="586"/>
      <c r="TOV2472" s="586"/>
      <c r="TOW2472" s="583"/>
      <c r="TOX2472" s="584"/>
      <c r="TOY2472" s="585"/>
      <c r="TOZ2472" s="70"/>
      <c r="TPA2472" s="586"/>
      <c r="TPB2472" s="586"/>
      <c r="TPC2472" s="583"/>
      <c r="TPD2472" s="584"/>
      <c r="TPE2472" s="585"/>
      <c r="TPF2472" s="70"/>
      <c r="TPG2472" s="586"/>
      <c r="TPH2472" s="586"/>
      <c r="TPI2472" s="583"/>
      <c r="TPJ2472" s="584"/>
      <c r="TPK2472" s="585"/>
      <c r="TPL2472" s="70"/>
      <c r="TPM2472" s="586"/>
      <c r="TPN2472" s="586"/>
      <c r="TPO2472" s="583"/>
      <c r="TPP2472" s="584"/>
      <c r="TPQ2472" s="585"/>
      <c r="TPR2472" s="70"/>
      <c r="TPS2472" s="586"/>
      <c r="TPT2472" s="586"/>
      <c r="TPU2472" s="583"/>
      <c r="TPV2472" s="584"/>
      <c r="TPW2472" s="585"/>
      <c r="TPX2472" s="70"/>
      <c r="TPY2472" s="586"/>
      <c r="TPZ2472" s="586"/>
      <c r="TQA2472" s="583"/>
      <c r="TQB2472" s="584"/>
      <c r="TQC2472" s="585"/>
      <c r="TQD2472" s="70"/>
      <c r="TQE2472" s="586"/>
      <c r="TQF2472" s="586"/>
      <c r="TQG2472" s="583"/>
      <c r="TQH2472" s="584"/>
      <c r="TQI2472" s="585"/>
      <c r="TQJ2472" s="70"/>
      <c r="TQK2472" s="586"/>
      <c r="TQL2472" s="586"/>
      <c r="TQM2472" s="583"/>
      <c r="TQN2472" s="584"/>
      <c r="TQO2472" s="585"/>
      <c r="TQP2472" s="70"/>
      <c r="TQQ2472" s="586"/>
      <c r="TQR2472" s="586"/>
      <c r="TQS2472" s="583"/>
      <c r="TQT2472" s="584"/>
      <c r="TQU2472" s="585"/>
      <c r="TQV2472" s="70"/>
      <c r="TQW2472" s="586"/>
      <c r="TQX2472" s="586"/>
      <c r="TQY2472" s="583"/>
      <c r="TQZ2472" s="584"/>
      <c r="TRA2472" s="585"/>
      <c r="TRB2472" s="70"/>
      <c r="TRC2472" s="586"/>
      <c r="TRD2472" s="586"/>
      <c r="TRE2472" s="583"/>
      <c r="TRF2472" s="584"/>
      <c r="TRG2472" s="585"/>
      <c r="TRH2472" s="70"/>
      <c r="TRI2472" s="586"/>
      <c r="TRJ2472" s="586"/>
      <c r="TRK2472" s="583"/>
      <c r="TRL2472" s="584"/>
      <c r="TRM2472" s="585"/>
      <c r="TRN2472" s="70"/>
      <c r="TRO2472" s="586"/>
      <c r="TRP2472" s="586"/>
      <c r="TRQ2472" s="583"/>
      <c r="TRR2472" s="584"/>
      <c r="TRS2472" s="585"/>
      <c r="TRT2472" s="70"/>
      <c r="TRU2472" s="586"/>
      <c r="TRV2472" s="586"/>
      <c r="TRW2472" s="583"/>
      <c r="TRX2472" s="584"/>
      <c r="TRY2472" s="585"/>
      <c r="TRZ2472" s="70"/>
      <c r="TSA2472" s="586"/>
      <c r="TSB2472" s="586"/>
      <c r="TSC2472" s="583"/>
      <c r="TSD2472" s="584"/>
      <c r="TSE2472" s="585"/>
      <c r="TSF2472" s="70"/>
      <c r="TSG2472" s="586"/>
      <c r="TSH2472" s="586"/>
      <c r="TSI2472" s="583"/>
      <c r="TSJ2472" s="584"/>
      <c r="TSK2472" s="585"/>
      <c r="TSL2472" s="70"/>
      <c r="TSM2472" s="586"/>
      <c r="TSN2472" s="586"/>
      <c r="TSO2472" s="583"/>
      <c r="TSP2472" s="584"/>
      <c r="TSQ2472" s="585"/>
      <c r="TSR2472" s="70"/>
      <c r="TSS2472" s="586"/>
      <c r="TST2472" s="586"/>
      <c r="TSU2472" s="583"/>
      <c r="TSV2472" s="584"/>
      <c r="TSW2472" s="585"/>
      <c r="TSX2472" s="70"/>
      <c r="TSY2472" s="586"/>
      <c r="TSZ2472" s="586"/>
      <c r="TTA2472" s="583"/>
      <c r="TTB2472" s="584"/>
      <c r="TTC2472" s="585"/>
      <c r="TTD2472" s="70"/>
      <c r="TTE2472" s="586"/>
      <c r="TTF2472" s="586"/>
      <c r="TTG2472" s="583"/>
      <c r="TTH2472" s="584"/>
      <c r="TTI2472" s="585"/>
      <c r="TTJ2472" s="70"/>
      <c r="TTK2472" s="586"/>
      <c r="TTL2472" s="586"/>
      <c r="TTM2472" s="583"/>
      <c r="TTN2472" s="584"/>
      <c r="TTO2472" s="585"/>
      <c r="TTP2472" s="70"/>
      <c r="TTQ2472" s="586"/>
      <c r="TTR2472" s="586"/>
      <c r="TTS2472" s="583"/>
      <c r="TTT2472" s="584"/>
      <c r="TTU2472" s="585"/>
      <c r="TTV2472" s="70"/>
      <c r="TTW2472" s="586"/>
      <c r="TTX2472" s="586"/>
      <c r="TTY2472" s="583"/>
      <c r="TTZ2472" s="584"/>
      <c r="TUA2472" s="585"/>
      <c r="TUB2472" s="70"/>
      <c r="TUC2472" s="586"/>
      <c r="TUD2472" s="586"/>
      <c r="TUE2472" s="583"/>
      <c r="TUF2472" s="584"/>
      <c r="TUG2472" s="585"/>
      <c r="TUH2472" s="70"/>
      <c r="TUI2472" s="586"/>
      <c r="TUJ2472" s="586"/>
      <c r="TUK2472" s="583"/>
      <c r="TUL2472" s="584"/>
      <c r="TUM2472" s="585"/>
      <c r="TUN2472" s="70"/>
      <c r="TUO2472" s="586"/>
      <c r="TUP2472" s="586"/>
      <c r="TUQ2472" s="583"/>
      <c r="TUR2472" s="584"/>
      <c r="TUS2472" s="585"/>
      <c r="TUT2472" s="70"/>
      <c r="TUU2472" s="586"/>
      <c r="TUV2472" s="586"/>
      <c r="TUW2472" s="583"/>
      <c r="TUX2472" s="584"/>
      <c r="TUY2472" s="585"/>
      <c r="TUZ2472" s="70"/>
      <c r="TVA2472" s="586"/>
      <c r="TVB2472" s="586"/>
      <c r="TVC2472" s="583"/>
      <c r="TVD2472" s="584"/>
      <c r="TVE2472" s="585"/>
      <c r="TVF2472" s="70"/>
      <c r="TVG2472" s="586"/>
      <c r="TVH2472" s="586"/>
      <c r="TVI2472" s="583"/>
      <c r="TVJ2472" s="584"/>
      <c r="TVK2472" s="585"/>
      <c r="TVL2472" s="70"/>
      <c r="TVM2472" s="586"/>
      <c r="TVN2472" s="586"/>
      <c r="TVO2472" s="583"/>
      <c r="TVP2472" s="584"/>
      <c r="TVQ2472" s="585"/>
      <c r="TVR2472" s="70"/>
      <c r="TVS2472" s="586"/>
      <c r="TVT2472" s="586"/>
      <c r="TVU2472" s="583"/>
      <c r="TVV2472" s="584"/>
      <c r="TVW2472" s="585"/>
      <c r="TVX2472" s="70"/>
      <c r="TVY2472" s="586"/>
      <c r="TVZ2472" s="586"/>
      <c r="TWA2472" s="583"/>
      <c r="TWB2472" s="584"/>
      <c r="TWC2472" s="585"/>
      <c r="TWD2472" s="70"/>
      <c r="TWE2472" s="586"/>
      <c r="TWF2472" s="586"/>
      <c r="TWG2472" s="583"/>
      <c r="TWH2472" s="584"/>
      <c r="TWI2472" s="585"/>
      <c r="TWJ2472" s="70"/>
      <c r="TWK2472" s="586"/>
      <c r="TWL2472" s="586"/>
      <c r="TWM2472" s="583"/>
      <c r="TWN2472" s="584"/>
      <c r="TWO2472" s="585"/>
      <c r="TWP2472" s="70"/>
      <c r="TWQ2472" s="586"/>
      <c r="TWR2472" s="586"/>
      <c r="TWS2472" s="583"/>
      <c r="TWT2472" s="584"/>
      <c r="TWU2472" s="585"/>
      <c r="TWV2472" s="70"/>
      <c r="TWW2472" s="586"/>
      <c r="TWX2472" s="586"/>
      <c r="TWY2472" s="583"/>
      <c r="TWZ2472" s="584"/>
      <c r="TXA2472" s="585"/>
      <c r="TXB2472" s="70"/>
      <c r="TXC2472" s="586"/>
      <c r="TXD2472" s="586"/>
      <c r="TXE2472" s="583"/>
      <c r="TXF2472" s="584"/>
      <c r="TXG2472" s="585"/>
      <c r="TXH2472" s="70"/>
      <c r="TXI2472" s="586"/>
      <c r="TXJ2472" s="586"/>
      <c r="TXK2472" s="583"/>
      <c r="TXL2472" s="584"/>
      <c r="TXM2472" s="585"/>
      <c r="TXN2472" s="70"/>
      <c r="TXO2472" s="586"/>
      <c r="TXP2472" s="586"/>
      <c r="TXQ2472" s="583"/>
      <c r="TXR2472" s="584"/>
      <c r="TXS2472" s="585"/>
      <c r="TXT2472" s="70"/>
      <c r="TXU2472" s="586"/>
      <c r="TXV2472" s="586"/>
      <c r="TXW2472" s="583"/>
      <c r="TXX2472" s="584"/>
      <c r="TXY2472" s="585"/>
      <c r="TXZ2472" s="70"/>
      <c r="TYA2472" s="586"/>
      <c r="TYB2472" s="586"/>
      <c r="TYC2472" s="583"/>
      <c r="TYD2472" s="584"/>
      <c r="TYE2472" s="585"/>
      <c r="TYF2472" s="70"/>
      <c r="TYG2472" s="586"/>
      <c r="TYH2472" s="586"/>
      <c r="TYI2472" s="583"/>
      <c r="TYJ2472" s="584"/>
      <c r="TYK2472" s="585"/>
      <c r="TYL2472" s="70"/>
      <c r="TYM2472" s="586"/>
      <c r="TYN2472" s="586"/>
      <c r="TYO2472" s="583"/>
      <c r="TYP2472" s="584"/>
      <c r="TYQ2472" s="585"/>
      <c r="TYR2472" s="70"/>
      <c r="TYS2472" s="586"/>
      <c r="TYT2472" s="586"/>
      <c r="TYU2472" s="583"/>
      <c r="TYV2472" s="584"/>
      <c r="TYW2472" s="585"/>
      <c r="TYX2472" s="70"/>
      <c r="TYY2472" s="586"/>
      <c r="TYZ2472" s="586"/>
      <c r="TZA2472" s="583"/>
      <c r="TZB2472" s="584"/>
      <c r="TZC2472" s="585"/>
      <c r="TZD2472" s="70"/>
      <c r="TZE2472" s="586"/>
      <c r="TZF2472" s="586"/>
      <c r="TZG2472" s="583"/>
      <c r="TZH2472" s="584"/>
      <c r="TZI2472" s="585"/>
      <c r="TZJ2472" s="70"/>
      <c r="TZK2472" s="586"/>
      <c r="TZL2472" s="586"/>
      <c r="TZM2472" s="583"/>
      <c r="TZN2472" s="584"/>
      <c r="TZO2472" s="585"/>
      <c r="TZP2472" s="70"/>
      <c r="TZQ2472" s="586"/>
      <c r="TZR2472" s="586"/>
      <c r="TZS2472" s="583"/>
      <c r="TZT2472" s="584"/>
      <c r="TZU2472" s="585"/>
      <c r="TZV2472" s="70"/>
      <c r="TZW2472" s="586"/>
      <c r="TZX2472" s="586"/>
      <c r="TZY2472" s="583"/>
      <c r="TZZ2472" s="584"/>
      <c r="UAA2472" s="585"/>
      <c r="UAB2472" s="70"/>
      <c r="UAC2472" s="586"/>
      <c r="UAD2472" s="586"/>
      <c r="UAE2472" s="583"/>
      <c r="UAF2472" s="584"/>
      <c r="UAG2472" s="585"/>
      <c r="UAH2472" s="70"/>
      <c r="UAI2472" s="586"/>
      <c r="UAJ2472" s="586"/>
      <c r="UAK2472" s="583"/>
      <c r="UAL2472" s="584"/>
      <c r="UAM2472" s="585"/>
      <c r="UAN2472" s="70"/>
      <c r="UAO2472" s="586"/>
      <c r="UAP2472" s="586"/>
      <c r="UAQ2472" s="583"/>
      <c r="UAR2472" s="584"/>
      <c r="UAS2472" s="585"/>
      <c r="UAT2472" s="70"/>
      <c r="UAU2472" s="586"/>
      <c r="UAV2472" s="586"/>
      <c r="UAW2472" s="583"/>
      <c r="UAX2472" s="584"/>
      <c r="UAY2472" s="585"/>
      <c r="UAZ2472" s="70"/>
      <c r="UBA2472" s="586"/>
      <c r="UBB2472" s="586"/>
      <c r="UBC2472" s="583"/>
      <c r="UBD2472" s="584"/>
      <c r="UBE2472" s="585"/>
      <c r="UBF2472" s="70"/>
      <c r="UBG2472" s="586"/>
      <c r="UBH2472" s="586"/>
      <c r="UBI2472" s="583"/>
      <c r="UBJ2472" s="584"/>
      <c r="UBK2472" s="585"/>
      <c r="UBL2472" s="70"/>
      <c r="UBM2472" s="586"/>
      <c r="UBN2472" s="586"/>
      <c r="UBO2472" s="583"/>
      <c r="UBP2472" s="584"/>
      <c r="UBQ2472" s="585"/>
      <c r="UBR2472" s="70"/>
      <c r="UBS2472" s="586"/>
      <c r="UBT2472" s="586"/>
      <c r="UBU2472" s="583"/>
      <c r="UBV2472" s="584"/>
      <c r="UBW2472" s="585"/>
      <c r="UBX2472" s="70"/>
      <c r="UBY2472" s="586"/>
      <c r="UBZ2472" s="586"/>
      <c r="UCA2472" s="583"/>
      <c r="UCB2472" s="584"/>
      <c r="UCC2472" s="585"/>
      <c r="UCD2472" s="70"/>
      <c r="UCE2472" s="586"/>
      <c r="UCF2472" s="586"/>
      <c r="UCG2472" s="583"/>
      <c r="UCH2472" s="584"/>
      <c r="UCI2472" s="585"/>
      <c r="UCJ2472" s="70"/>
      <c r="UCK2472" s="586"/>
      <c r="UCL2472" s="586"/>
      <c r="UCM2472" s="583"/>
      <c r="UCN2472" s="584"/>
      <c r="UCO2472" s="585"/>
      <c r="UCP2472" s="70"/>
      <c r="UCQ2472" s="586"/>
      <c r="UCR2472" s="586"/>
      <c r="UCS2472" s="583"/>
      <c r="UCT2472" s="584"/>
      <c r="UCU2472" s="585"/>
      <c r="UCV2472" s="70"/>
      <c r="UCW2472" s="586"/>
      <c r="UCX2472" s="586"/>
      <c r="UCY2472" s="583"/>
      <c r="UCZ2472" s="584"/>
      <c r="UDA2472" s="585"/>
      <c r="UDB2472" s="70"/>
      <c r="UDC2472" s="586"/>
      <c r="UDD2472" s="586"/>
      <c r="UDE2472" s="583"/>
      <c r="UDF2472" s="584"/>
      <c r="UDG2472" s="585"/>
      <c r="UDH2472" s="70"/>
      <c r="UDI2472" s="586"/>
      <c r="UDJ2472" s="586"/>
      <c r="UDK2472" s="583"/>
      <c r="UDL2472" s="584"/>
      <c r="UDM2472" s="585"/>
      <c r="UDN2472" s="70"/>
      <c r="UDO2472" s="586"/>
      <c r="UDP2472" s="586"/>
      <c r="UDQ2472" s="583"/>
      <c r="UDR2472" s="584"/>
      <c r="UDS2472" s="585"/>
      <c r="UDT2472" s="70"/>
      <c r="UDU2472" s="586"/>
      <c r="UDV2472" s="586"/>
      <c r="UDW2472" s="583"/>
      <c r="UDX2472" s="584"/>
      <c r="UDY2472" s="585"/>
      <c r="UDZ2472" s="70"/>
      <c r="UEA2472" s="586"/>
      <c r="UEB2472" s="586"/>
      <c r="UEC2472" s="583"/>
      <c r="UED2472" s="584"/>
      <c r="UEE2472" s="585"/>
      <c r="UEF2472" s="70"/>
      <c r="UEG2472" s="586"/>
      <c r="UEH2472" s="586"/>
      <c r="UEI2472" s="583"/>
      <c r="UEJ2472" s="584"/>
      <c r="UEK2472" s="585"/>
      <c r="UEL2472" s="70"/>
      <c r="UEM2472" s="586"/>
      <c r="UEN2472" s="586"/>
      <c r="UEO2472" s="583"/>
      <c r="UEP2472" s="584"/>
      <c r="UEQ2472" s="585"/>
      <c r="UER2472" s="70"/>
      <c r="UES2472" s="586"/>
      <c r="UET2472" s="586"/>
      <c r="UEU2472" s="583"/>
      <c r="UEV2472" s="584"/>
      <c r="UEW2472" s="585"/>
      <c r="UEX2472" s="70"/>
      <c r="UEY2472" s="586"/>
      <c r="UEZ2472" s="586"/>
      <c r="UFA2472" s="583"/>
      <c r="UFB2472" s="584"/>
      <c r="UFC2472" s="585"/>
      <c r="UFD2472" s="70"/>
      <c r="UFE2472" s="586"/>
      <c r="UFF2472" s="586"/>
      <c r="UFG2472" s="583"/>
      <c r="UFH2472" s="584"/>
      <c r="UFI2472" s="585"/>
      <c r="UFJ2472" s="70"/>
      <c r="UFK2472" s="586"/>
      <c r="UFL2472" s="586"/>
      <c r="UFM2472" s="583"/>
      <c r="UFN2472" s="584"/>
      <c r="UFO2472" s="585"/>
      <c r="UFP2472" s="70"/>
      <c r="UFQ2472" s="586"/>
      <c r="UFR2472" s="586"/>
      <c r="UFS2472" s="583"/>
      <c r="UFT2472" s="584"/>
      <c r="UFU2472" s="585"/>
      <c r="UFV2472" s="70"/>
      <c r="UFW2472" s="586"/>
      <c r="UFX2472" s="586"/>
      <c r="UFY2472" s="583"/>
      <c r="UFZ2472" s="584"/>
      <c r="UGA2472" s="585"/>
      <c r="UGB2472" s="70"/>
      <c r="UGC2472" s="586"/>
      <c r="UGD2472" s="586"/>
      <c r="UGE2472" s="583"/>
      <c r="UGF2472" s="584"/>
      <c r="UGG2472" s="585"/>
      <c r="UGH2472" s="70"/>
      <c r="UGI2472" s="586"/>
      <c r="UGJ2472" s="586"/>
      <c r="UGK2472" s="583"/>
      <c r="UGL2472" s="584"/>
      <c r="UGM2472" s="585"/>
      <c r="UGN2472" s="70"/>
      <c r="UGO2472" s="586"/>
      <c r="UGP2472" s="586"/>
      <c r="UGQ2472" s="583"/>
      <c r="UGR2472" s="584"/>
      <c r="UGS2472" s="585"/>
      <c r="UGT2472" s="70"/>
      <c r="UGU2472" s="586"/>
      <c r="UGV2472" s="586"/>
      <c r="UGW2472" s="583"/>
      <c r="UGX2472" s="584"/>
      <c r="UGY2472" s="585"/>
      <c r="UGZ2472" s="70"/>
      <c r="UHA2472" s="586"/>
      <c r="UHB2472" s="586"/>
      <c r="UHC2472" s="583"/>
      <c r="UHD2472" s="584"/>
      <c r="UHE2472" s="585"/>
      <c r="UHF2472" s="70"/>
      <c r="UHG2472" s="586"/>
      <c r="UHH2472" s="586"/>
      <c r="UHI2472" s="583"/>
      <c r="UHJ2472" s="584"/>
      <c r="UHK2472" s="585"/>
      <c r="UHL2472" s="70"/>
      <c r="UHM2472" s="586"/>
      <c r="UHN2472" s="586"/>
      <c r="UHO2472" s="583"/>
      <c r="UHP2472" s="584"/>
      <c r="UHQ2472" s="585"/>
      <c r="UHR2472" s="70"/>
      <c r="UHS2472" s="586"/>
      <c r="UHT2472" s="586"/>
      <c r="UHU2472" s="583"/>
      <c r="UHV2472" s="584"/>
      <c r="UHW2472" s="585"/>
      <c r="UHX2472" s="70"/>
      <c r="UHY2472" s="586"/>
      <c r="UHZ2472" s="586"/>
      <c r="UIA2472" s="583"/>
      <c r="UIB2472" s="584"/>
      <c r="UIC2472" s="585"/>
      <c r="UID2472" s="70"/>
      <c r="UIE2472" s="586"/>
      <c r="UIF2472" s="586"/>
      <c r="UIG2472" s="583"/>
      <c r="UIH2472" s="584"/>
      <c r="UII2472" s="585"/>
      <c r="UIJ2472" s="70"/>
      <c r="UIK2472" s="586"/>
      <c r="UIL2472" s="586"/>
      <c r="UIM2472" s="583"/>
      <c r="UIN2472" s="584"/>
      <c r="UIO2472" s="585"/>
      <c r="UIP2472" s="70"/>
      <c r="UIQ2472" s="586"/>
      <c r="UIR2472" s="586"/>
      <c r="UIS2472" s="583"/>
      <c r="UIT2472" s="584"/>
      <c r="UIU2472" s="585"/>
      <c r="UIV2472" s="70"/>
      <c r="UIW2472" s="586"/>
      <c r="UIX2472" s="586"/>
      <c r="UIY2472" s="583"/>
      <c r="UIZ2472" s="584"/>
      <c r="UJA2472" s="585"/>
      <c r="UJB2472" s="70"/>
      <c r="UJC2472" s="586"/>
      <c r="UJD2472" s="586"/>
      <c r="UJE2472" s="583"/>
      <c r="UJF2472" s="584"/>
      <c r="UJG2472" s="585"/>
      <c r="UJH2472" s="70"/>
      <c r="UJI2472" s="586"/>
      <c r="UJJ2472" s="586"/>
      <c r="UJK2472" s="583"/>
      <c r="UJL2472" s="584"/>
      <c r="UJM2472" s="585"/>
      <c r="UJN2472" s="70"/>
      <c r="UJO2472" s="586"/>
      <c r="UJP2472" s="586"/>
      <c r="UJQ2472" s="583"/>
      <c r="UJR2472" s="584"/>
      <c r="UJS2472" s="585"/>
      <c r="UJT2472" s="70"/>
      <c r="UJU2472" s="586"/>
      <c r="UJV2472" s="586"/>
      <c r="UJW2472" s="583"/>
      <c r="UJX2472" s="584"/>
      <c r="UJY2472" s="585"/>
      <c r="UJZ2472" s="70"/>
      <c r="UKA2472" s="586"/>
      <c r="UKB2472" s="586"/>
      <c r="UKC2472" s="583"/>
      <c r="UKD2472" s="584"/>
      <c r="UKE2472" s="585"/>
      <c r="UKF2472" s="70"/>
      <c r="UKG2472" s="586"/>
      <c r="UKH2472" s="586"/>
      <c r="UKI2472" s="583"/>
      <c r="UKJ2472" s="584"/>
      <c r="UKK2472" s="585"/>
      <c r="UKL2472" s="70"/>
      <c r="UKM2472" s="586"/>
      <c r="UKN2472" s="586"/>
      <c r="UKO2472" s="583"/>
      <c r="UKP2472" s="584"/>
      <c r="UKQ2472" s="585"/>
      <c r="UKR2472" s="70"/>
      <c r="UKS2472" s="586"/>
      <c r="UKT2472" s="586"/>
      <c r="UKU2472" s="583"/>
      <c r="UKV2472" s="584"/>
      <c r="UKW2472" s="585"/>
      <c r="UKX2472" s="70"/>
      <c r="UKY2472" s="586"/>
      <c r="UKZ2472" s="586"/>
      <c r="ULA2472" s="583"/>
      <c r="ULB2472" s="584"/>
      <c r="ULC2472" s="585"/>
      <c r="ULD2472" s="70"/>
      <c r="ULE2472" s="586"/>
      <c r="ULF2472" s="586"/>
      <c r="ULG2472" s="583"/>
      <c r="ULH2472" s="584"/>
      <c r="ULI2472" s="585"/>
      <c r="ULJ2472" s="70"/>
      <c r="ULK2472" s="586"/>
      <c r="ULL2472" s="586"/>
      <c r="ULM2472" s="583"/>
      <c r="ULN2472" s="584"/>
      <c r="ULO2472" s="585"/>
      <c r="ULP2472" s="70"/>
      <c r="ULQ2472" s="586"/>
      <c r="ULR2472" s="586"/>
      <c r="ULS2472" s="583"/>
      <c r="ULT2472" s="584"/>
      <c r="ULU2472" s="585"/>
      <c r="ULV2472" s="70"/>
      <c r="ULW2472" s="586"/>
      <c r="ULX2472" s="586"/>
      <c r="ULY2472" s="583"/>
      <c r="ULZ2472" s="584"/>
      <c r="UMA2472" s="585"/>
      <c r="UMB2472" s="70"/>
      <c r="UMC2472" s="586"/>
      <c r="UMD2472" s="586"/>
      <c r="UME2472" s="583"/>
      <c r="UMF2472" s="584"/>
      <c r="UMG2472" s="585"/>
      <c r="UMH2472" s="70"/>
      <c r="UMI2472" s="586"/>
      <c r="UMJ2472" s="586"/>
      <c r="UMK2472" s="583"/>
      <c r="UML2472" s="584"/>
      <c r="UMM2472" s="585"/>
      <c r="UMN2472" s="70"/>
      <c r="UMO2472" s="586"/>
      <c r="UMP2472" s="586"/>
      <c r="UMQ2472" s="583"/>
      <c r="UMR2472" s="584"/>
      <c r="UMS2472" s="585"/>
      <c r="UMT2472" s="70"/>
      <c r="UMU2472" s="586"/>
      <c r="UMV2472" s="586"/>
      <c r="UMW2472" s="583"/>
      <c r="UMX2472" s="584"/>
      <c r="UMY2472" s="585"/>
      <c r="UMZ2472" s="70"/>
      <c r="UNA2472" s="586"/>
      <c r="UNB2472" s="586"/>
      <c r="UNC2472" s="583"/>
      <c r="UND2472" s="584"/>
      <c r="UNE2472" s="585"/>
      <c r="UNF2472" s="70"/>
      <c r="UNG2472" s="586"/>
      <c r="UNH2472" s="586"/>
      <c r="UNI2472" s="583"/>
      <c r="UNJ2472" s="584"/>
      <c r="UNK2472" s="585"/>
      <c r="UNL2472" s="70"/>
      <c r="UNM2472" s="586"/>
      <c r="UNN2472" s="586"/>
      <c r="UNO2472" s="583"/>
      <c r="UNP2472" s="584"/>
      <c r="UNQ2472" s="585"/>
      <c r="UNR2472" s="70"/>
      <c r="UNS2472" s="586"/>
      <c r="UNT2472" s="586"/>
      <c r="UNU2472" s="583"/>
      <c r="UNV2472" s="584"/>
      <c r="UNW2472" s="585"/>
      <c r="UNX2472" s="70"/>
      <c r="UNY2472" s="586"/>
      <c r="UNZ2472" s="586"/>
      <c r="UOA2472" s="583"/>
      <c r="UOB2472" s="584"/>
      <c r="UOC2472" s="585"/>
      <c r="UOD2472" s="70"/>
      <c r="UOE2472" s="586"/>
      <c r="UOF2472" s="586"/>
      <c r="UOG2472" s="583"/>
      <c r="UOH2472" s="584"/>
      <c r="UOI2472" s="585"/>
      <c r="UOJ2472" s="70"/>
      <c r="UOK2472" s="586"/>
      <c r="UOL2472" s="586"/>
      <c r="UOM2472" s="583"/>
      <c r="UON2472" s="584"/>
      <c r="UOO2472" s="585"/>
      <c r="UOP2472" s="70"/>
      <c r="UOQ2472" s="586"/>
      <c r="UOR2472" s="586"/>
      <c r="UOS2472" s="583"/>
      <c r="UOT2472" s="584"/>
      <c r="UOU2472" s="585"/>
      <c r="UOV2472" s="70"/>
      <c r="UOW2472" s="586"/>
      <c r="UOX2472" s="586"/>
      <c r="UOY2472" s="583"/>
      <c r="UOZ2472" s="584"/>
      <c r="UPA2472" s="585"/>
      <c r="UPB2472" s="70"/>
      <c r="UPC2472" s="586"/>
      <c r="UPD2472" s="586"/>
      <c r="UPE2472" s="583"/>
      <c r="UPF2472" s="584"/>
      <c r="UPG2472" s="585"/>
      <c r="UPH2472" s="70"/>
      <c r="UPI2472" s="586"/>
      <c r="UPJ2472" s="586"/>
      <c r="UPK2472" s="583"/>
      <c r="UPL2472" s="584"/>
      <c r="UPM2472" s="585"/>
      <c r="UPN2472" s="70"/>
      <c r="UPO2472" s="586"/>
      <c r="UPP2472" s="586"/>
      <c r="UPQ2472" s="583"/>
      <c r="UPR2472" s="584"/>
      <c r="UPS2472" s="585"/>
      <c r="UPT2472" s="70"/>
      <c r="UPU2472" s="586"/>
      <c r="UPV2472" s="586"/>
      <c r="UPW2472" s="583"/>
      <c r="UPX2472" s="584"/>
      <c r="UPY2472" s="585"/>
      <c r="UPZ2472" s="70"/>
      <c r="UQA2472" s="586"/>
      <c r="UQB2472" s="586"/>
      <c r="UQC2472" s="583"/>
      <c r="UQD2472" s="584"/>
      <c r="UQE2472" s="585"/>
      <c r="UQF2472" s="70"/>
      <c r="UQG2472" s="586"/>
      <c r="UQH2472" s="586"/>
      <c r="UQI2472" s="583"/>
      <c r="UQJ2472" s="584"/>
      <c r="UQK2472" s="585"/>
      <c r="UQL2472" s="70"/>
      <c r="UQM2472" s="586"/>
      <c r="UQN2472" s="586"/>
      <c r="UQO2472" s="583"/>
      <c r="UQP2472" s="584"/>
      <c r="UQQ2472" s="585"/>
      <c r="UQR2472" s="70"/>
      <c r="UQS2472" s="586"/>
      <c r="UQT2472" s="586"/>
      <c r="UQU2472" s="583"/>
      <c r="UQV2472" s="584"/>
      <c r="UQW2472" s="585"/>
      <c r="UQX2472" s="70"/>
      <c r="UQY2472" s="586"/>
      <c r="UQZ2472" s="586"/>
      <c r="URA2472" s="583"/>
      <c r="URB2472" s="584"/>
      <c r="URC2472" s="585"/>
      <c r="URD2472" s="70"/>
      <c r="URE2472" s="586"/>
      <c r="URF2472" s="586"/>
      <c r="URG2472" s="583"/>
      <c r="URH2472" s="584"/>
      <c r="URI2472" s="585"/>
      <c r="URJ2472" s="70"/>
      <c r="URK2472" s="586"/>
      <c r="URL2472" s="586"/>
      <c r="URM2472" s="583"/>
      <c r="URN2472" s="584"/>
      <c r="URO2472" s="585"/>
      <c r="URP2472" s="70"/>
      <c r="URQ2472" s="586"/>
      <c r="URR2472" s="586"/>
      <c r="URS2472" s="583"/>
      <c r="URT2472" s="584"/>
      <c r="URU2472" s="585"/>
      <c r="URV2472" s="70"/>
      <c r="URW2472" s="586"/>
      <c r="URX2472" s="586"/>
      <c r="URY2472" s="583"/>
      <c r="URZ2472" s="584"/>
      <c r="USA2472" s="585"/>
      <c r="USB2472" s="70"/>
      <c r="USC2472" s="586"/>
      <c r="USD2472" s="586"/>
      <c r="USE2472" s="583"/>
      <c r="USF2472" s="584"/>
      <c r="USG2472" s="585"/>
      <c r="USH2472" s="70"/>
      <c r="USI2472" s="586"/>
      <c r="USJ2472" s="586"/>
      <c r="USK2472" s="583"/>
      <c r="USL2472" s="584"/>
      <c r="USM2472" s="585"/>
      <c r="USN2472" s="70"/>
      <c r="USO2472" s="586"/>
      <c r="USP2472" s="586"/>
      <c r="USQ2472" s="583"/>
      <c r="USR2472" s="584"/>
      <c r="USS2472" s="585"/>
      <c r="UST2472" s="70"/>
      <c r="USU2472" s="586"/>
      <c r="USV2472" s="586"/>
      <c r="USW2472" s="583"/>
      <c r="USX2472" s="584"/>
      <c r="USY2472" s="585"/>
      <c r="USZ2472" s="70"/>
      <c r="UTA2472" s="586"/>
      <c r="UTB2472" s="586"/>
      <c r="UTC2472" s="583"/>
      <c r="UTD2472" s="584"/>
      <c r="UTE2472" s="585"/>
      <c r="UTF2472" s="70"/>
      <c r="UTG2472" s="586"/>
      <c r="UTH2472" s="586"/>
      <c r="UTI2472" s="583"/>
      <c r="UTJ2472" s="584"/>
      <c r="UTK2472" s="585"/>
      <c r="UTL2472" s="70"/>
      <c r="UTM2472" s="586"/>
      <c r="UTN2472" s="586"/>
      <c r="UTO2472" s="583"/>
      <c r="UTP2472" s="584"/>
      <c r="UTQ2472" s="585"/>
      <c r="UTR2472" s="70"/>
      <c r="UTS2472" s="586"/>
      <c r="UTT2472" s="586"/>
      <c r="UTU2472" s="583"/>
      <c r="UTV2472" s="584"/>
      <c r="UTW2472" s="585"/>
      <c r="UTX2472" s="70"/>
      <c r="UTY2472" s="586"/>
      <c r="UTZ2472" s="586"/>
      <c r="UUA2472" s="583"/>
      <c r="UUB2472" s="584"/>
      <c r="UUC2472" s="585"/>
      <c r="UUD2472" s="70"/>
      <c r="UUE2472" s="586"/>
      <c r="UUF2472" s="586"/>
      <c r="UUG2472" s="583"/>
      <c r="UUH2472" s="584"/>
      <c r="UUI2472" s="585"/>
      <c r="UUJ2472" s="70"/>
      <c r="UUK2472" s="586"/>
      <c r="UUL2472" s="586"/>
      <c r="UUM2472" s="583"/>
      <c r="UUN2472" s="584"/>
      <c r="UUO2472" s="585"/>
      <c r="UUP2472" s="70"/>
      <c r="UUQ2472" s="586"/>
      <c r="UUR2472" s="586"/>
      <c r="UUS2472" s="583"/>
      <c r="UUT2472" s="584"/>
      <c r="UUU2472" s="585"/>
      <c r="UUV2472" s="70"/>
      <c r="UUW2472" s="586"/>
      <c r="UUX2472" s="586"/>
      <c r="UUY2472" s="583"/>
      <c r="UUZ2472" s="584"/>
      <c r="UVA2472" s="585"/>
      <c r="UVB2472" s="70"/>
      <c r="UVC2472" s="586"/>
      <c r="UVD2472" s="586"/>
      <c r="UVE2472" s="583"/>
      <c r="UVF2472" s="584"/>
      <c r="UVG2472" s="585"/>
      <c r="UVH2472" s="70"/>
      <c r="UVI2472" s="586"/>
      <c r="UVJ2472" s="586"/>
      <c r="UVK2472" s="583"/>
      <c r="UVL2472" s="584"/>
      <c r="UVM2472" s="585"/>
      <c r="UVN2472" s="70"/>
      <c r="UVO2472" s="586"/>
      <c r="UVP2472" s="586"/>
      <c r="UVQ2472" s="583"/>
      <c r="UVR2472" s="584"/>
      <c r="UVS2472" s="585"/>
      <c r="UVT2472" s="70"/>
      <c r="UVU2472" s="586"/>
      <c r="UVV2472" s="586"/>
      <c r="UVW2472" s="583"/>
      <c r="UVX2472" s="584"/>
      <c r="UVY2472" s="585"/>
      <c r="UVZ2472" s="70"/>
      <c r="UWA2472" s="586"/>
      <c r="UWB2472" s="586"/>
      <c r="UWC2472" s="583"/>
      <c r="UWD2472" s="584"/>
      <c r="UWE2472" s="585"/>
      <c r="UWF2472" s="70"/>
      <c r="UWG2472" s="586"/>
      <c r="UWH2472" s="586"/>
      <c r="UWI2472" s="583"/>
      <c r="UWJ2472" s="584"/>
      <c r="UWK2472" s="585"/>
      <c r="UWL2472" s="70"/>
      <c r="UWM2472" s="586"/>
      <c r="UWN2472" s="586"/>
      <c r="UWO2472" s="583"/>
      <c r="UWP2472" s="584"/>
      <c r="UWQ2472" s="585"/>
      <c r="UWR2472" s="70"/>
      <c r="UWS2472" s="586"/>
      <c r="UWT2472" s="586"/>
      <c r="UWU2472" s="583"/>
      <c r="UWV2472" s="584"/>
      <c r="UWW2472" s="585"/>
      <c r="UWX2472" s="70"/>
      <c r="UWY2472" s="586"/>
      <c r="UWZ2472" s="586"/>
      <c r="UXA2472" s="583"/>
      <c r="UXB2472" s="584"/>
      <c r="UXC2472" s="585"/>
      <c r="UXD2472" s="70"/>
      <c r="UXE2472" s="586"/>
      <c r="UXF2472" s="586"/>
      <c r="UXG2472" s="583"/>
      <c r="UXH2472" s="584"/>
      <c r="UXI2472" s="585"/>
      <c r="UXJ2472" s="70"/>
      <c r="UXK2472" s="586"/>
      <c r="UXL2472" s="586"/>
      <c r="UXM2472" s="583"/>
      <c r="UXN2472" s="584"/>
      <c r="UXO2472" s="585"/>
      <c r="UXP2472" s="70"/>
      <c r="UXQ2472" s="586"/>
      <c r="UXR2472" s="586"/>
      <c r="UXS2472" s="583"/>
      <c r="UXT2472" s="584"/>
      <c r="UXU2472" s="585"/>
      <c r="UXV2472" s="70"/>
      <c r="UXW2472" s="586"/>
      <c r="UXX2472" s="586"/>
      <c r="UXY2472" s="583"/>
      <c r="UXZ2472" s="584"/>
      <c r="UYA2472" s="585"/>
      <c r="UYB2472" s="70"/>
      <c r="UYC2472" s="586"/>
      <c r="UYD2472" s="586"/>
      <c r="UYE2472" s="583"/>
      <c r="UYF2472" s="584"/>
      <c r="UYG2472" s="585"/>
      <c r="UYH2472" s="70"/>
      <c r="UYI2472" s="586"/>
      <c r="UYJ2472" s="586"/>
      <c r="UYK2472" s="583"/>
      <c r="UYL2472" s="584"/>
      <c r="UYM2472" s="585"/>
      <c r="UYN2472" s="70"/>
      <c r="UYO2472" s="586"/>
      <c r="UYP2472" s="586"/>
      <c r="UYQ2472" s="583"/>
      <c r="UYR2472" s="584"/>
      <c r="UYS2472" s="585"/>
      <c r="UYT2472" s="70"/>
      <c r="UYU2472" s="586"/>
      <c r="UYV2472" s="586"/>
      <c r="UYW2472" s="583"/>
      <c r="UYX2472" s="584"/>
      <c r="UYY2472" s="585"/>
      <c r="UYZ2472" s="70"/>
      <c r="UZA2472" s="586"/>
      <c r="UZB2472" s="586"/>
      <c r="UZC2472" s="583"/>
      <c r="UZD2472" s="584"/>
      <c r="UZE2472" s="585"/>
      <c r="UZF2472" s="70"/>
      <c r="UZG2472" s="586"/>
      <c r="UZH2472" s="586"/>
      <c r="UZI2472" s="583"/>
      <c r="UZJ2472" s="584"/>
      <c r="UZK2472" s="585"/>
      <c r="UZL2472" s="70"/>
      <c r="UZM2472" s="586"/>
      <c r="UZN2472" s="586"/>
      <c r="UZO2472" s="583"/>
      <c r="UZP2472" s="584"/>
      <c r="UZQ2472" s="585"/>
      <c r="UZR2472" s="70"/>
      <c r="UZS2472" s="586"/>
      <c r="UZT2472" s="586"/>
      <c r="UZU2472" s="583"/>
      <c r="UZV2472" s="584"/>
      <c r="UZW2472" s="585"/>
      <c r="UZX2472" s="70"/>
      <c r="UZY2472" s="586"/>
      <c r="UZZ2472" s="586"/>
      <c r="VAA2472" s="583"/>
      <c r="VAB2472" s="584"/>
      <c r="VAC2472" s="585"/>
      <c r="VAD2472" s="70"/>
      <c r="VAE2472" s="586"/>
      <c r="VAF2472" s="586"/>
      <c r="VAG2472" s="583"/>
      <c r="VAH2472" s="584"/>
      <c r="VAI2472" s="585"/>
      <c r="VAJ2472" s="70"/>
      <c r="VAK2472" s="586"/>
      <c r="VAL2472" s="586"/>
      <c r="VAM2472" s="583"/>
      <c r="VAN2472" s="584"/>
      <c r="VAO2472" s="585"/>
      <c r="VAP2472" s="70"/>
      <c r="VAQ2472" s="586"/>
      <c r="VAR2472" s="586"/>
      <c r="VAS2472" s="583"/>
      <c r="VAT2472" s="584"/>
      <c r="VAU2472" s="585"/>
      <c r="VAV2472" s="70"/>
      <c r="VAW2472" s="586"/>
      <c r="VAX2472" s="586"/>
      <c r="VAY2472" s="583"/>
      <c r="VAZ2472" s="584"/>
      <c r="VBA2472" s="585"/>
      <c r="VBB2472" s="70"/>
      <c r="VBC2472" s="586"/>
      <c r="VBD2472" s="586"/>
      <c r="VBE2472" s="583"/>
      <c r="VBF2472" s="584"/>
      <c r="VBG2472" s="585"/>
      <c r="VBH2472" s="70"/>
      <c r="VBI2472" s="586"/>
      <c r="VBJ2472" s="586"/>
      <c r="VBK2472" s="583"/>
      <c r="VBL2472" s="584"/>
      <c r="VBM2472" s="585"/>
      <c r="VBN2472" s="70"/>
      <c r="VBO2472" s="586"/>
      <c r="VBP2472" s="586"/>
      <c r="VBQ2472" s="583"/>
      <c r="VBR2472" s="584"/>
      <c r="VBS2472" s="585"/>
      <c r="VBT2472" s="70"/>
      <c r="VBU2472" s="586"/>
      <c r="VBV2472" s="586"/>
      <c r="VBW2472" s="583"/>
      <c r="VBX2472" s="584"/>
      <c r="VBY2472" s="585"/>
      <c r="VBZ2472" s="70"/>
      <c r="VCA2472" s="586"/>
      <c r="VCB2472" s="586"/>
      <c r="VCC2472" s="583"/>
      <c r="VCD2472" s="584"/>
      <c r="VCE2472" s="585"/>
      <c r="VCF2472" s="70"/>
      <c r="VCG2472" s="586"/>
      <c r="VCH2472" s="586"/>
      <c r="VCI2472" s="583"/>
      <c r="VCJ2472" s="584"/>
      <c r="VCK2472" s="585"/>
      <c r="VCL2472" s="70"/>
      <c r="VCM2472" s="586"/>
      <c r="VCN2472" s="586"/>
      <c r="VCO2472" s="583"/>
      <c r="VCP2472" s="584"/>
      <c r="VCQ2472" s="585"/>
      <c r="VCR2472" s="70"/>
      <c r="VCS2472" s="586"/>
      <c r="VCT2472" s="586"/>
      <c r="VCU2472" s="583"/>
      <c r="VCV2472" s="584"/>
      <c r="VCW2472" s="585"/>
      <c r="VCX2472" s="70"/>
      <c r="VCY2472" s="586"/>
      <c r="VCZ2472" s="586"/>
      <c r="VDA2472" s="583"/>
      <c r="VDB2472" s="584"/>
      <c r="VDC2472" s="585"/>
      <c r="VDD2472" s="70"/>
      <c r="VDE2472" s="586"/>
      <c r="VDF2472" s="586"/>
      <c r="VDG2472" s="583"/>
      <c r="VDH2472" s="584"/>
      <c r="VDI2472" s="585"/>
      <c r="VDJ2472" s="70"/>
      <c r="VDK2472" s="586"/>
      <c r="VDL2472" s="586"/>
      <c r="VDM2472" s="583"/>
      <c r="VDN2472" s="584"/>
      <c r="VDO2472" s="585"/>
      <c r="VDP2472" s="70"/>
      <c r="VDQ2472" s="586"/>
      <c r="VDR2472" s="586"/>
      <c r="VDS2472" s="583"/>
      <c r="VDT2472" s="584"/>
      <c r="VDU2472" s="585"/>
      <c r="VDV2472" s="70"/>
      <c r="VDW2472" s="586"/>
      <c r="VDX2472" s="586"/>
      <c r="VDY2472" s="583"/>
      <c r="VDZ2472" s="584"/>
      <c r="VEA2472" s="585"/>
      <c r="VEB2472" s="70"/>
      <c r="VEC2472" s="586"/>
      <c r="VED2472" s="586"/>
      <c r="VEE2472" s="583"/>
      <c r="VEF2472" s="584"/>
      <c r="VEG2472" s="585"/>
      <c r="VEH2472" s="70"/>
      <c r="VEI2472" s="586"/>
      <c r="VEJ2472" s="586"/>
      <c r="VEK2472" s="583"/>
      <c r="VEL2472" s="584"/>
      <c r="VEM2472" s="585"/>
      <c r="VEN2472" s="70"/>
      <c r="VEO2472" s="586"/>
      <c r="VEP2472" s="586"/>
      <c r="VEQ2472" s="583"/>
      <c r="VER2472" s="584"/>
      <c r="VES2472" s="585"/>
      <c r="VET2472" s="70"/>
      <c r="VEU2472" s="586"/>
      <c r="VEV2472" s="586"/>
      <c r="VEW2472" s="583"/>
      <c r="VEX2472" s="584"/>
      <c r="VEY2472" s="585"/>
      <c r="VEZ2472" s="70"/>
      <c r="VFA2472" s="586"/>
      <c r="VFB2472" s="586"/>
      <c r="VFC2472" s="583"/>
      <c r="VFD2472" s="584"/>
      <c r="VFE2472" s="585"/>
      <c r="VFF2472" s="70"/>
      <c r="VFG2472" s="586"/>
      <c r="VFH2472" s="586"/>
      <c r="VFI2472" s="583"/>
      <c r="VFJ2472" s="584"/>
      <c r="VFK2472" s="585"/>
      <c r="VFL2472" s="70"/>
      <c r="VFM2472" s="586"/>
      <c r="VFN2472" s="586"/>
      <c r="VFO2472" s="583"/>
      <c r="VFP2472" s="584"/>
      <c r="VFQ2472" s="585"/>
      <c r="VFR2472" s="70"/>
      <c r="VFS2472" s="586"/>
      <c r="VFT2472" s="586"/>
      <c r="VFU2472" s="583"/>
      <c r="VFV2472" s="584"/>
      <c r="VFW2472" s="585"/>
      <c r="VFX2472" s="70"/>
      <c r="VFY2472" s="586"/>
      <c r="VFZ2472" s="586"/>
      <c r="VGA2472" s="583"/>
      <c r="VGB2472" s="584"/>
      <c r="VGC2472" s="585"/>
      <c r="VGD2472" s="70"/>
      <c r="VGE2472" s="586"/>
      <c r="VGF2472" s="586"/>
      <c r="VGG2472" s="583"/>
      <c r="VGH2472" s="584"/>
      <c r="VGI2472" s="585"/>
      <c r="VGJ2472" s="70"/>
      <c r="VGK2472" s="586"/>
      <c r="VGL2472" s="586"/>
      <c r="VGM2472" s="583"/>
      <c r="VGN2472" s="584"/>
      <c r="VGO2472" s="585"/>
      <c r="VGP2472" s="70"/>
      <c r="VGQ2472" s="586"/>
      <c r="VGR2472" s="586"/>
      <c r="VGS2472" s="583"/>
      <c r="VGT2472" s="584"/>
      <c r="VGU2472" s="585"/>
      <c r="VGV2472" s="70"/>
      <c r="VGW2472" s="586"/>
      <c r="VGX2472" s="586"/>
      <c r="VGY2472" s="583"/>
      <c r="VGZ2472" s="584"/>
      <c r="VHA2472" s="585"/>
      <c r="VHB2472" s="70"/>
      <c r="VHC2472" s="586"/>
      <c r="VHD2472" s="586"/>
      <c r="VHE2472" s="583"/>
      <c r="VHF2472" s="584"/>
      <c r="VHG2472" s="585"/>
      <c r="VHH2472" s="70"/>
      <c r="VHI2472" s="586"/>
      <c r="VHJ2472" s="586"/>
      <c r="VHK2472" s="583"/>
      <c r="VHL2472" s="584"/>
      <c r="VHM2472" s="585"/>
      <c r="VHN2472" s="70"/>
      <c r="VHO2472" s="586"/>
      <c r="VHP2472" s="586"/>
      <c r="VHQ2472" s="583"/>
      <c r="VHR2472" s="584"/>
      <c r="VHS2472" s="585"/>
      <c r="VHT2472" s="70"/>
      <c r="VHU2472" s="586"/>
      <c r="VHV2472" s="586"/>
      <c r="VHW2472" s="583"/>
      <c r="VHX2472" s="584"/>
      <c r="VHY2472" s="585"/>
      <c r="VHZ2472" s="70"/>
      <c r="VIA2472" s="586"/>
      <c r="VIB2472" s="586"/>
      <c r="VIC2472" s="583"/>
      <c r="VID2472" s="584"/>
      <c r="VIE2472" s="585"/>
      <c r="VIF2472" s="70"/>
      <c r="VIG2472" s="586"/>
      <c r="VIH2472" s="586"/>
      <c r="VII2472" s="583"/>
      <c r="VIJ2472" s="584"/>
      <c r="VIK2472" s="585"/>
      <c r="VIL2472" s="70"/>
      <c r="VIM2472" s="586"/>
      <c r="VIN2472" s="586"/>
      <c r="VIO2472" s="583"/>
      <c r="VIP2472" s="584"/>
      <c r="VIQ2472" s="585"/>
      <c r="VIR2472" s="70"/>
      <c r="VIS2472" s="586"/>
      <c r="VIT2472" s="586"/>
      <c r="VIU2472" s="583"/>
      <c r="VIV2472" s="584"/>
      <c r="VIW2472" s="585"/>
      <c r="VIX2472" s="70"/>
      <c r="VIY2472" s="586"/>
      <c r="VIZ2472" s="586"/>
      <c r="VJA2472" s="583"/>
      <c r="VJB2472" s="584"/>
      <c r="VJC2472" s="585"/>
      <c r="VJD2472" s="70"/>
      <c r="VJE2472" s="586"/>
      <c r="VJF2472" s="586"/>
      <c r="VJG2472" s="583"/>
      <c r="VJH2472" s="584"/>
      <c r="VJI2472" s="585"/>
      <c r="VJJ2472" s="70"/>
      <c r="VJK2472" s="586"/>
      <c r="VJL2472" s="586"/>
      <c r="VJM2472" s="583"/>
      <c r="VJN2472" s="584"/>
      <c r="VJO2472" s="585"/>
      <c r="VJP2472" s="70"/>
      <c r="VJQ2472" s="586"/>
      <c r="VJR2472" s="586"/>
      <c r="VJS2472" s="583"/>
      <c r="VJT2472" s="584"/>
      <c r="VJU2472" s="585"/>
      <c r="VJV2472" s="70"/>
      <c r="VJW2472" s="586"/>
      <c r="VJX2472" s="586"/>
      <c r="VJY2472" s="583"/>
      <c r="VJZ2472" s="584"/>
      <c r="VKA2472" s="585"/>
      <c r="VKB2472" s="70"/>
      <c r="VKC2472" s="586"/>
      <c r="VKD2472" s="586"/>
      <c r="VKE2472" s="583"/>
      <c r="VKF2472" s="584"/>
      <c r="VKG2472" s="585"/>
      <c r="VKH2472" s="70"/>
      <c r="VKI2472" s="586"/>
      <c r="VKJ2472" s="586"/>
      <c r="VKK2472" s="583"/>
      <c r="VKL2472" s="584"/>
      <c r="VKM2472" s="585"/>
      <c r="VKN2472" s="70"/>
      <c r="VKO2472" s="586"/>
      <c r="VKP2472" s="586"/>
      <c r="VKQ2472" s="583"/>
      <c r="VKR2472" s="584"/>
      <c r="VKS2472" s="585"/>
      <c r="VKT2472" s="70"/>
      <c r="VKU2472" s="586"/>
      <c r="VKV2472" s="586"/>
      <c r="VKW2472" s="583"/>
      <c r="VKX2472" s="584"/>
      <c r="VKY2472" s="585"/>
      <c r="VKZ2472" s="70"/>
      <c r="VLA2472" s="586"/>
      <c r="VLB2472" s="586"/>
      <c r="VLC2472" s="583"/>
      <c r="VLD2472" s="584"/>
      <c r="VLE2472" s="585"/>
      <c r="VLF2472" s="70"/>
      <c r="VLG2472" s="586"/>
      <c r="VLH2472" s="586"/>
      <c r="VLI2472" s="583"/>
      <c r="VLJ2472" s="584"/>
      <c r="VLK2472" s="585"/>
      <c r="VLL2472" s="70"/>
      <c r="VLM2472" s="586"/>
      <c r="VLN2472" s="586"/>
      <c r="VLO2472" s="583"/>
      <c r="VLP2472" s="584"/>
      <c r="VLQ2472" s="585"/>
      <c r="VLR2472" s="70"/>
      <c r="VLS2472" s="586"/>
      <c r="VLT2472" s="586"/>
      <c r="VLU2472" s="583"/>
      <c r="VLV2472" s="584"/>
      <c r="VLW2472" s="585"/>
      <c r="VLX2472" s="70"/>
      <c r="VLY2472" s="586"/>
      <c r="VLZ2472" s="586"/>
      <c r="VMA2472" s="583"/>
      <c r="VMB2472" s="584"/>
      <c r="VMC2472" s="585"/>
      <c r="VMD2472" s="70"/>
      <c r="VME2472" s="586"/>
      <c r="VMF2472" s="586"/>
      <c r="VMG2472" s="583"/>
      <c r="VMH2472" s="584"/>
      <c r="VMI2472" s="585"/>
      <c r="VMJ2472" s="70"/>
      <c r="VMK2472" s="586"/>
      <c r="VML2472" s="586"/>
      <c r="VMM2472" s="583"/>
      <c r="VMN2472" s="584"/>
      <c r="VMO2472" s="585"/>
      <c r="VMP2472" s="70"/>
      <c r="VMQ2472" s="586"/>
      <c r="VMR2472" s="586"/>
      <c r="VMS2472" s="583"/>
      <c r="VMT2472" s="584"/>
      <c r="VMU2472" s="585"/>
      <c r="VMV2472" s="70"/>
      <c r="VMW2472" s="586"/>
      <c r="VMX2472" s="586"/>
      <c r="VMY2472" s="583"/>
      <c r="VMZ2472" s="584"/>
      <c r="VNA2472" s="585"/>
      <c r="VNB2472" s="70"/>
      <c r="VNC2472" s="586"/>
      <c r="VND2472" s="586"/>
      <c r="VNE2472" s="583"/>
      <c r="VNF2472" s="584"/>
      <c r="VNG2472" s="585"/>
      <c r="VNH2472" s="70"/>
      <c r="VNI2472" s="586"/>
      <c r="VNJ2472" s="586"/>
      <c r="VNK2472" s="583"/>
      <c r="VNL2472" s="584"/>
      <c r="VNM2472" s="585"/>
      <c r="VNN2472" s="70"/>
      <c r="VNO2472" s="586"/>
      <c r="VNP2472" s="586"/>
      <c r="VNQ2472" s="583"/>
      <c r="VNR2472" s="584"/>
      <c r="VNS2472" s="585"/>
      <c r="VNT2472" s="70"/>
      <c r="VNU2472" s="586"/>
      <c r="VNV2472" s="586"/>
      <c r="VNW2472" s="583"/>
      <c r="VNX2472" s="584"/>
      <c r="VNY2472" s="585"/>
      <c r="VNZ2472" s="70"/>
      <c r="VOA2472" s="586"/>
      <c r="VOB2472" s="586"/>
      <c r="VOC2472" s="583"/>
      <c r="VOD2472" s="584"/>
      <c r="VOE2472" s="585"/>
      <c r="VOF2472" s="70"/>
      <c r="VOG2472" s="586"/>
      <c r="VOH2472" s="586"/>
      <c r="VOI2472" s="583"/>
      <c r="VOJ2472" s="584"/>
      <c r="VOK2472" s="585"/>
      <c r="VOL2472" s="70"/>
      <c r="VOM2472" s="586"/>
      <c r="VON2472" s="586"/>
      <c r="VOO2472" s="583"/>
      <c r="VOP2472" s="584"/>
      <c r="VOQ2472" s="585"/>
      <c r="VOR2472" s="70"/>
      <c r="VOS2472" s="586"/>
      <c r="VOT2472" s="586"/>
      <c r="VOU2472" s="583"/>
      <c r="VOV2472" s="584"/>
      <c r="VOW2472" s="585"/>
      <c r="VOX2472" s="70"/>
      <c r="VOY2472" s="586"/>
      <c r="VOZ2472" s="586"/>
      <c r="VPA2472" s="583"/>
      <c r="VPB2472" s="584"/>
      <c r="VPC2472" s="585"/>
      <c r="VPD2472" s="70"/>
      <c r="VPE2472" s="586"/>
      <c r="VPF2472" s="586"/>
      <c r="VPG2472" s="583"/>
      <c r="VPH2472" s="584"/>
      <c r="VPI2472" s="585"/>
      <c r="VPJ2472" s="70"/>
      <c r="VPK2472" s="586"/>
      <c r="VPL2472" s="586"/>
      <c r="VPM2472" s="583"/>
      <c r="VPN2472" s="584"/>
      <c r="VPO2472" s="585"/>
      <c r="VPP2472" s="70"/>
      <c r="VPQ2472" s="586"/>
      <c r="VPR2472" s="586"/>
      <c r="VPS2472" s="583"/>
      <c r="VPT2472" s="584"/>
      <c r="VPU2472" s="585"/>
      <c r="VPV2472" s="70"/>
      <c r="VPW2472" s="586"/>
      <c r="VPX2472" s="586"/>
      <c r="VPY2472" s="583"/>
      <c r="VPZ2472" s="584"/>
      <c r="VQA2472" s="585"/>
      <c r="VQB2472" s="70"/>
      <c r="VQC2472" s="586"/>
      <c r="VQD2472" s="586"/>
      <c r="VQE2472" s="583"/>
      <c r="VQF2472" s="584"/>
      <c r="VQG2472" s="585"/>
      <c r="VQH2472" s="70"/>
      <c r="VQI2472" s="586"/>
      <c r="VQJ2472" s="586"/>
      <c r="VQK2472" s="583"/>
      <c r="VQL2472" s="584"/>
      <c r="VQM2472" s="585"/>
      <c r="VQN2472" s="70"/>
      <c r="VQO2472" s="586"/>
      <c r="VQP2472" s="586"/>
      <c r="VQQ2472" s="583"/>
      <c r="VQR2472" s="584"/>
      <c r="VQS2472" s="585"/>
      <c r="VQT2472" s="70"/>
      <c r="VQU2472" s="586"/>
      <c r="VQV2472" s="586"/>
      <c r="VQW2472" s="583"/>
      <c r="VQX2472" s="584"/>
      <c r="VQY2472" s="585"/>
      <c r="VQZ2472" s="70"/>
      <c r="VRA2472" s="586"/>
      <c r="VRB2472" s="586"/>
      <c r="VRC2472" s="583"/>
      <c r="VRD2472" s="584"/>
      <c r="VRE2472" s="585"/>
      <c r="VRF2472" s="70"/>
      <c r="VRG2472" s="586"/>
      <c r="VRH2472" s="586"/>
      <c r="VRI2472" s="583"/>
      <c r="VRJ2472" s="584"/>
      <c r="VRK2472" s="585"/>
      <c r="VRL2472" s="70"/>
      <c r="VRM2472" s="586"/>
      <c r="VRN2472" s="586"/>
      <c r="VRO2472" s="583"/>
      <c r="VRP2472" s="584"/>
      <c r="VRQ2472" s="585"/>
      <c r="VRR2472" s="70"/>
      <c r="VRS2472" s="586"/>
      <c r="VRT2472" s="586"/>
      <c r="VRU2472" s="583"/>
      <c r="VRV2472" s="584"/>
      <c r="VRW2472" s="585"/>
      <c r="VRX2472" s="70"/>
      <c r="VRY2472" s="586"/>
      <c r="VRZ2472" s="586"/>
      <c r="VSA2472" s="583"/>
      <c r="VSB2472" s="584"/>
      <c r="VSC2472" s="585"/>
      <c r="VSD2472" s="70"/>
      <c r="VSE2472" s="586"/>
      <c r="VSF2472" s="586"/>
      <c r="VSG2472" s="583"/>
      <c r="VSH2472" s="584"/>
      <c r="VSI2472" s="585"/>
      <c r="VSJ2472" s="70"/>
      <c r="VSK2472" s="586"/>
      <c r="VSL2472" s="586"/>
      <c r="VSM2472" s="583"/>
      <c r="VSN2472" s="584"/>
      <c r="VSO2472" s="585"/>
      <c r="VSP2472" s="70"/>
      <c r="VSQ2472" s="586"/>
      <c r="VSR2472" s="586"/>
      <c r="VSS2472" s="583"/>
      <c r="VST2472" s="584"/>
      <c r="VSU2472" s="585"/>
      <c r="VSV2472" s="70"/>
      <c r="VSW2472" s="586"/>
      <c r="VSX2472" s="586"/>
      <c r="VSY2472" s="583"/>
      <c r="VSZ2472" s="584"/>
      <c r="VTA2472" s="585"/>
      <c r="VTB2472" s="70"/>
      <c r="VTC2472" s="586"/>
      <c r="VTD2472" s="586"/>
      <c r="VTE2472" s="583"/>
      <c r="VTF2472" s="584"/>
      <c r="VTG2472" s="585"/>
      <c r="VTH2472" s="70"/>
      <c r="VTI2472" s="586"/>
      <c r="VTJ2472" s="586"/>
      <c r="VTK2472" s="583"/>
      <c r="VTL2472" s="584"/>
      <c r="VTM2472" s="585"/>
      <c r="VTN2472" s="70"/>
      <c r="VTO2472" s="586"/>
      <c r="VTP2472" s="586"/>
      <c r="VTQ2472" s="583"/>
      <c r="VTR2472" s="584"/>
      <c r="VTS2472" s="585"/>
      <c r="VTT2472" s="70"/>
      <c r="VTU2472" s="586"/>
      <c r="VTV2472" s="586"/>
      <c r="VTW2472" s="583"/>
      <c r="VTX2472" s="584"/>
      <c r="VTY2472" s="585"/>
      <c r="VTZ2472" s="70"/>
      <c r="VUA2472" s="586"/>
      <c r="VUB2472" s="586"/>
      <c r="VUC2472" s="583"/>
      <c r="VUD2472" s="584"/>
      <c r="VUE2472" s="585"/>
      <c r="VUF2472" s="70"/>
      <c r="VUG2472" s="586"/>
      <c r="VUH2472" s="586"/>
      <c r="VUI2472" s="583"/>
      <c r="VUJ2472" s="584"/>
      <c r="VUK2472" s="585"/>
      <c r="VUL2472" s="70"/>
      <c r="VUM2472" s="586"/>
      <c r="VUN2472" s="586"/>
      <c r="VUO2472" s="583"/>
      <c r="VUP2472" s="584"/>
      <c r="VUQ2472" s="585"/>
      <c r="VUR2472" s="70"/>
      <c r="VUS2472" s="586"/>
      <c r="VUT2472" s="586"/>
      <c r="VUU2472" s="583"/>
      <c r="VUV2472" s="584"/>
      <c r="VUW2472" s="585"/>
      <c r="VUX2472" s="70"/>
      <c r="VUY2472" s="586"/>
      <c r="VUZ2472" s="586"/>
      <c r="VVA2472" s="583"/>
      <c r="VVB2472" s="584"/>
      <c r="VVC2472" s="585"/>
      <c r="VVD2472" s="70"/>
      <c r="VVE2472" s="586"/>
      <c r="VVF2472" s="586"/>
      <c r="VVG2472" s="583"/>
      <c r="VVH2472" s="584"/>
      <c r="VVI2472" s="585"/>
      <c r="VVJ2472" s="70"/>
      <c r="VVK2472" s="586"/>
      <c r="VVL2472" s="586"/>
      <c r="VVM2472" s="583"/>
      <c r="VVN2472" s="584"/>
      <c r="VVO2472" s="585"/>
      <c r="VVP2472" s="70"/>
      <c r="VVQ2472" s="586"/>
      <c r="VVR2472" s="586"/>
      <c r="VVS2472" s="583"/>
      <c r="VVT2472" s="584"/>
      <c r="VVU2472" s="585"/>
      <c r="VVV2472" s="70"/>
      <c r="VVW2472" s="586"/>
      <c r="VVX2472" s="586"/>
      <c r="VVY2472" s="583"/>
      <c r="VVZ2472" s="584"/>
      <c r="VWA2472" s="585"/>
      <c r="VWB2472" s="70"/>
      <c r="VWC2472" s="586"/>
      <c r="VWD2472" s="586"/>
      <c r="VWE2472" s="583"/>
      <c r="VWF2472" s="584"/>
      <c r="VWG2472" s="585"/>
      <c r="VWH2472" s="70"/>
      <c r="VWI2472" s="586"/>
      <c r="VWJ2472" s="586"/>
      <c r="VWK2472" s="583"/>
      <c r="VWL2472" s="584"/>
      <c r="VWM2472" s="585"/>
      <c r="VWN2472" s="70"/>
      <c r="VWO2472" s="586"/>
      <c r="VWP2472" s="586"/>
      <c r="VWQ2472" s="583"/>
      <c r="VWR2472" s="584"/>
      <c r="VWS2472" s="585"/>
      <c r="VWT2472" s="70"/>
      <c r="VWU2472" s="586"/>
      <c r="VWV2472" s="586"/>
      <c r="VWW2472" s="583"/>
      <c r="VWX2472" s="584"/>
      <c r="VWY2472" s="585"/>
      <c r="VWZ2472" s="70"/>
      <c r="VXA2472" s="586"/>
      <c r="VXB2472" s="586"/>
      <c r="VXC2472" s="583"/>
      <c r="VXD2472" s="584"/>
      <c r="VXE2472" s="585"/>
      <c r="VXF2472" s="70"/>
      <c r="VXG2472" s="586"/>
      <c r="VXH2472" s="586"/>
      <c r="VXI2472" s="583"/>
      <c r="VXJ2472" s="584"/>
      <c r="VXK2472" s="585"/>
      <c r="VXL2472" s="70"/>
      <c r="VXM2472" s="586"/>
      <c r="VXN2472" s="586"/>
      <c r="VXO2472" s="583"/>
      <c r="VXP2472" s="584"/>
      <c r="VXQ2472" s="585"/>
      <c r="VXR2472" s="70"/>
      <c r="VXS2472" s="586"/>
      <c r="VXT2472" s="586"/>
      <c r="VXU2472" s="583"/>
      <c r="VXV2472" s="584"/>
      <c r="VXW2472" s="585"/>
      <c r="VXX2472" s="70"/>
      <c r="VXY2472" s="586"/>
      <c r="VXZ2472" s="586"/>
      <c r="VYA2472" s="583"/>
      <c r="VYB2472" s="584"/>
      <c r="VYC2472" s="585"/>
      <c r="VYD2472" s="70"/>
      <c r="VYE2472" s="586"/>
      <c r="VYF2472" s="586"/>
      <c r="VYG2472" s="583"/>
      <c r="VYH2472" s="584"/>
      <c r="VYI2472" s="585"/>
      <c r="VYJ2472" s="70"/>
      <c r="VYK2472" s="586"/>
      <c r="VYL2472" s="586"/>
      <c r="VYM2472" s="583"/>
      <c r="VYN2472" s="584"/>
      <c r="VYO2472" s="585"/>
      <c r="VYP2472" s="70"/>
      <c r="VYQ2472" s="586"/>
      <c r="VYR2472" s="586"/>
      <c r="VYS2472" s="583"/>
      <c r="VYT2472" s="584"/>
      <c r="VYU2472" s="585"/>
      <c r="VYV2472" s="70"/>
      <c r="VYW2472" s="586"/>
      <c r="VYX2472" s="586"/>
      <c r="VYY2472" s="583"/>
      <c r="VYZ2472" s="584"/>
      <c r="VZA2472" s="585"/>
      <c r="VZB2472" s="70"/>
      <c r="VZC2472" s="586"/>
      <c r="VZD2472" s="586"/>
      <c r="VZE2472" s="583"/>
      <c r="VZF2472" s="584"/>
      <c r="VZG2472" s="585"/>
      <c r="VZH2472" s="70"/>
      <c r="VZI2472" s="586"/>
      <c r="VZJ2472" s="586"/>
      <c r="VZK2472" s="583"/>
      <c r="VZL2472" s="584"/>
      <c r="VZM2472" s="585"/>
      <c r="VZN2472" s="70"/>
      <c r="VZO2472" s="586"/>
      <c r="VZP2472" s="586"/>
      <c r="VZQ2472" s="583"/>
      <c r="VZR2472" s="584"/>
      <c r="VZS2472" s="585"/>
      <c r="VZT2472" s="70"/>
      <c r="VZU2472" s="586"/>
      <c r="VZV2472" s="586"/>
      <c r="VZW2472" s="583"/>
      <c r="VZX2472" s="584"/>
      <c r="VZY2472" s="585"/>
      <c r="VZZ2472" s="70"/>
      <c r="WAA2472" s="586"/>
      <c r="WAB2472" s="586"/>
      <c r="WAC2472" s="583"/>
      <c r="WAD2472" s="584"/>
      <c r="WAE2472" s="585"/>
      <c r="WAF2472" s="70"/>
      <c r="WAG2472" s="586"/>
      <c r="WAH2472" s="586"/>
      <c r="WAI2472" s="583"/>
      <c r="WAJ2472" s="584"/>
      <c r="WAK2472" s="585"/>
      <c r="WAL2472" s="70"/>
      <c r="WAM2472" s="586"/>
      <c r="WAN2472" s="586"/>
      <c r="WAO2472" s="583"/>
      <c r="WAP2472" s="584"/>
      <c r="WAQ2472" s="585"/>
      <c r="WAR2472" s="70"/>
      <c r="WAS2472" s="586"/>
      <c r="WAT2472" s="586"/>
      <c r="WAU2472" s="583"/>
      <c r="WAV2472" s="584"/>
      <c r="WAW2472" s="585"/>
      <c r="WAX2472" s="70"/>
      <c r="WAY2472" s="586"/>
      <c r="WAZ2472" s="586"/>
      <c r="WBA2472" s="583"/>
      <c r="WBB2472" s="584"/>
      <c r="WBC2472" s="585"/>
      <c r="WBD2472" s="70"/>
      <c r="WBE2472" s="586"/>
      <c r="WBF2472" s="586"/>
      <c r="WBG2472" s="583"/>
      <c r="WBH2472" s="584"/>
      <c r="WBI2472" s="585"/>
      <c r="WBJ2472" s="70"/>
      <c r="WBK2472" s="586"/>
      <c r="WBL2472" s="586"/>
      <c r="WBM2472" s="583"/>
      <c r="WBN2472" s="584"/>
      <c r="WBO2472" s="585"/>
      <c r="WBP2472" s="70"/>
      <c r="WBQ2472" s="586"/>
      <c r="WBR2472" s="586"/>
      <c r="WBS2472" s="583"/>
      <c r="WBT2472" s="584"/>
      <c r="WBU2472" s="585"/>
      <c r="WBV2472" s="70"/>
      <c r="WBW2472" s="586"/>
      <c r="WBX2472" s="586"/>
      <c r="WBY2472" s="583"/>
      <c r="WBZ2472" s="584"/>
      <c r="WCA2472" s="585"/>
      <c r="WCB2472" s="70"/>
      <c r="WCC2472" s="586"/>
      <c r="WCD2472" s="586"/>
      <c r="WCE2472" s="583"/>
      <c r="WCF2472" s="584"/>
      <c r="WCG2472" s="585"/>
      <c r="WCH2472" s="70"/>
      <c r="WCI2472" s="586"/>
      <c r="WCJ2472" s="586"/>
      <c r="WCK2472" s="583"/>
      <c r="WCL2472" s="584"/>
      <c r="WCM2472" s="585"/>
      <c r="WCN2472" s="70"/>
      <c r="WCO2472" s="586"/>
      <c r="WCP2472" s="586"/>
      <c r="WCQ2472" s="583"/>
      <c r="WCR2472" s="584"/>
      <c r="WCS2472" s="585"/>
      <c r="WCT2472" s="70"/>
      <c r="WCU2472" s="586"/>
      <c r="WCV2472" s="586"/>
      <c r="WCW2472" s="583"/>
      <c r="WCX2472" s="584"/>
      <c r="WCY2472" s="585"/>
      <c r="WCZ2472" s="70"/>
      <c r="WDA2472" s="586"/>
      <c r="WDB2472" s="586"/>
      <c r="WDC2472" s="583"/>
      <c r="WDD2472" s="584"/>
      <c r="WDE2472" s="585"/>
      <c r="WDF2472" s="70"/>
      <c r="WDG2472" s="586"/>
      <c r="WDH2472" s="586"/>
      <c r="WDI2472" s="583"/>
      <c r="WDJ2472" s="584"/>
      <c r="WDK2472" s="585"/>
      <c r="WDL2472" s="70"/>
      <c r="WDM2472" s="586"/>
      <c r="WDN2472" s="586"/>
      <c r="WDO2472" s="583"/>
      <c r="WDP2472" s="584"/>
      <c r="WDQ2472" s="585"/>
      <c r="WDR2472" s="70"/>
      <c r="WDS2472" s="586"/>
      <c r="WDT2472" s="586"/>
      <c r="WDU2472" s="583"/>
      <c r="WDV2472" s="584"/>
      <c r="WDW2472" s="585"/>
      <c r="WDX2472" s="70"/>
      <c r="WDY2472" s="586"/>
      <c r="WDZ2472" s="586"/>
      <c r="WEA2472" s="583"/>
      <c r="WEB2472" s="584"/>
      <c r="WEC2472" s="585"/>
      <c r="WED2472" s="70"/>
      <c r="WEE2472" s="586"/>
      <c r="WEF2472" s="586"/>
      <c r="WEG2472" s="583"/>
      <c r="WEH2472" s="584"/>
      <c r="WEI2472" s="585"/>
      <c r="WEJ2472" s="70"/>
      <c r="WEK2472" s="586"/>
      <c r="WEL2472" s="586"/>
      <c r="WEM2472" s="583"/>
      <c r="WEN2472" s="584"/>
      <c r="WEO2472" s="585"/>
      <c r="WEP2472" s="70"/>
      <c r="WEQ2472" s="586"/>
      <c r="WER2472" s="586"/>
      <c r="WES2472" s="583"/>
      <c r="WET2472" s="584"/>
      <c r="WEU2472" s="585"/>
      <c r="WEV2472" s="70"/>
      <c r="WEW2472" s="586"/>
      <c r="WEX2472" s="586"/>
      <c r="WEY2472" s="583"/>
      <c r="WEZ2472" s="584"/>
      <c r="WFA2472" s="585"/>
      <c r="WFB2472" s="70"/>
      <c r="WFC2472" s="586"/>
      <c r="WFD2472" s="586"/>
      <c r="WFE2472" s="583"/>
      <c r="WFF2472" s="584"/>
      <c r="WFG2472" s="585"/>
      <c r="WFH2472" s="70"/>
      <c r="WFI2472" s="586"/>
      <c r="WFJ2472" s="586"/>
      <c r="WFK2472" s="583"/>
      <c r="WFL2472" s="584"/>
      <c r="WFM2472" s="585"/>
      <c r="WFN2472" s="70"/>
      <c r="WFO2472" s="586"/>
      <c r="WFP2472" s="586"/>
      <c r="WFQ2472" s="583"/>
      <c r="WFR2472" s="584"/>
      <c r="WFS2472" s="585"/>
      <c r="WFT2472" s="70"/>
      <c r="WFU2472" s="586"/>
      <c r="WFV2472" s="586"/>
      <c r="WFW2472" s="583"/>
      <c r="WFX2472" s="584"/>
      <c r="WFY2472" s="585"/>
      <c r="WFZ2472" s="70"/>
      <c r="WGA2472" s="586"/>
      <c r="WGB2472" s="586"/>
      <c r="WGC2472" s="583"/>
      <c r="WGD2472" s="584"/>
      <c r="WGE2472" s="585"/>
      <c r="WGF2472" s="70"/>
      <c r="WGG2472" s="586"/>
      <c r="WGH2472" s="586"/>
      <c r="WGI2472" s="583"/>
      <c r="WGJ2472" s="584"/>
      <c r="WGK2472" s="585"/>
      <c r="WGL2472" s="70"/>
      <c r="WGM2472" s="586"/>
      <c r="WGN2472" s="586"/>
      <c r="WGO2472" s="583"/>
      <c r="WGP2472" s="584"/>
      <c r="WGQ2472" s="585"/>
      <c r="WGR2472" s="70"/>
      <c r="WGS2472" s="586"/>
      <c r="WGT2472" s="586"/>
      <c r="WGU2472" s="583"/>
      <c r="WGV2472" s="584"/>
      <c r="WGW2472" s="585"/>
      <c r="WGX2472" s="70"/>
      <c r="WGY2472" s="586"/>
      <c r="WGZ2472" s="586"/>
      <c r="WHA2472" s="583"/>
      <c r="WHB2472" s="584"/>
      <c r="WHC2472" s="585"/>
      <c r="WHD2472" s="70"/>
      <c r="WHE2472" s="586"/>
      <c r="WHF2472" s="586"/>
      <c r="WHG2472" s="583"/>
      <c r="WHH2472" s="584"/>
      <c r="WHI2472" s="585"/>
      <c r="WHJ2472" s="70"/>
      <c r="WHK2472" s="586"/>
      <c r="WHL2472" s="586"/>
      <c r="WHM2472" s="583"/>
      <c r="WHN2472" s="584"/>
      <c r="WHO2472" s="585"/>
      <c r="WHP2472" s="70"/>
      <c r="WHQ2472" s="586"/>
      <c r="WHR2472" s="586"/>
      <c r="WHS2472" s="583"/>
      <c r="WHT2472" s="584"/>
      <c r="WHU2472" s="585"/>
      <c r="WHV2472" s="70"/>
      <c r="WHW2472" s="586"/>
      <c r="WHX2472" s="586"/>
      <c r="WHY2472" s="583"/>
      <c r="WHZ2472" s="584"/>
      <c r="WIA2472" s="585"/>
      <c r="WIB2472" s="70"/>
      <c r="WIC2472" s="586"/>
      <c r="WID2472" s="586"/>
      <c r="WIE2472" s="583"/>
      <c r="WIF2472" s="584"/>
      <c r="WIG2472" s="585"/>
      <c r="WIH2472" s="70"/>
      <c r="WII2472" s="586"/>
      <c r="WIJ2472" s="586"/>
      <c r="WIK2472" s="583"/>
      <c r="WIL2472" s="584"/>
      <c r="WIM2472" s="585"/>
      <c r="WIN2472" s="70"/>
      <c r="WIO2472" s="586"/>
      <c r="WIP2472" s="586"/>
      <c r="WIQ2472" s="583"/>
      <c r="WIR2472" s="584"/>
      <c r="WIS2472" s="585"/>
      <c r="WIT2472" s="70"/>
      <c r="WIU2472" s="586"/>
      <c r="WIV2472" s="586"/>
      <c r="WIW2472" s="583"/>
      <c r="WIX2472" s="584"/>
      <c r="WIY2472" s="585"/>
      <c r="WIZ2472" s="70"/>
      <c r="WJA2472" s="586"/>
      <c r="WJB2472" s="586"/>
      <c r="WJC2472" s="583"/>
      <c r="WJD2472" s="584"/>
      <c r="WJE2472" s="585"/>
      <c r="WJF2472" s="70"/>
      <c r="WJG2472" s="586"/>
      <c r="WJH2472" s="586"/>
      <c r="WJI2472" s="583"/>
      <c r="WJJ2472" s="584"/>
      <c r="WJK2472" s="585"/>
      <c r="WJL2472" s="70"/>
      <c r="WJM2472" s="586"/>
      <c r="WJN2472" s="586"/>
      <c r="WJO2472" s="583"/>
      <c r="WJP2472" s="584"/>
      <c r="WJQ2472" s="585"/>
      <c r="WJR2472" s="70"/>
      <c r="WJS2472" s="586"/>
      <c r="WJT2472" s="586"/>
      <c r="WJU2472" s="583"/>
      <c r="WJV2472" s="584"/>
      <c r="WJW2472" s="585"/>
      <c r="WJX2472" s="70"/>
      <c r="WJY2472" s="586"/>
      <c r="WJZ2472" s="586"/>
      <c r="WKA2472" s="583"/>
      <c r="WKB2472" s="584"/>
      <c r="WKC2472" s="585"/>
      <c r="WKD2472" s="70"/>
      <c r="WKE2472" s="586"/>
      <c r="WKF2472" s="586"/>
      <c r="WKG2472" s="583"/>
      <c r="WKH2472" s="584"/>
      <c r="WKI2472" s="585"/>
      <c r="WKJ2472" s="70"/>
      <c r="WKK2472" s="586"/>
      <c r="WKL2472" s="586"/>
      <c r="WKM2472" s="583"/>
      <c r="WKN2472" s="584"/>
      <c r="WKO2472" s="585"/>
      <c r="WKP2472" s="70"/>
      <c r="WKQ2472" s="586"/>
      <c r="WKR2472" s="586"/>
      <c r="WKS2472" s="583"/>
      <c r="WKT2472" s="584"/>
      <c r="WKU2472" s="585"/>
      <c r="WKV2472" s="70"/>
      <c r="WKW2472" s="586"/>
      <c r="WKX2472" s="586"/>
      <c r="WKY2472" s="583"/>
      <c r="WKZ2472" s="584"/>
      <c r="WLA2472" s="585"/>
      <c r="WLB2472" s="70"/>
      <c r="WLC2472" s="586"/>
      <c r="WLD2472" s="586"/>
      <c r="WLE2472" s="583"/>
      <c r="WLF2472" s="584"/>
      <c r="WLG2472" s="585"/>
      <c r="WLH2472" s="70"/>
      <c r="WLI2472" s="586"/>
      <c r="WLJ2472" s="586"/>
      <c r="WLK2472" s="583"/>
      <c r="WLL2472" s="584"/>
      <c r="WLM2472" s="585"/>
      <c r="WLN2472" s="70"/>
      <c r="WLO2472" s="586"/>
      <c r="WLP2472" s="586"/>
      <c r="WLQ2472" s="583"/>
      <c r="WLR2472" s="584"/>
      <c r="WLS2472" s="585"/>
      <c r="WLT2472" s="70"/>
      <c r="WLU2472" s="586"/>
      <c r="WLV2472" s="586"/>
      <c r="WLW2472" s="583"/>
      <c r="WLX2472" s="584"/>
      <c r="WLY2472" s="585"/>
      <c r="WLZ2472" s="70"/>
      <c r="WMA2472" s="586"/>
      <c r="WMB2472" s="586"/>
      <c r="WMC2472" s="583"/>
      <c r="WMD2472" s="584"/>
      <c r="WME2472" s="585"/>
      <c r="WMF2472" s="70"/>
      <c r="WMG2472" s="586"/>
      <c r="WMH2472" s="586"/>
      <c r="WMI2472" s="583"/>
      <c r="WMJ2472" s="584"/>
      <c r="WMK2472" s="585"/>
      <c r="WML2472" s="70"/>
      <c r="WMM2472" s="586"/>
      <c r="WMN2472" s="586"/>
      <c r="WMO2472" s="583"/>
      <c r="WMP2472" s="584"/>
      <c r="WMQ2472" s="585"/>
      <c r="WMR2472" s="70"/>
      <c r="WMS2472" s="586"/>
      <c r="WMT2472" s="586"/>
      <c r="WMU2472" s="583"/>
      <c r="WMV2472" s="584"/>
      <c r="WMW2472" s="585"/>
      <c r="WMX2472" s="70"/>
      <c r="WMY2472" s="586"/>
      <c r="WMZ2472" s="586"/>
      <c r="WNA2472" s="583"/>
      <c r="WNB2472" s="584"/>
      <c r="WNC2472" s="585"/>
      <c r="WND2472" s="70"/>
      <c r="WNE2472" s="586"/>
      <c r="WNF2472" s="586"/>
      <c r="WNG2472" s="583"/>
      <c r="WNH2472" s="584"/>
      <c r="WNI2472" s="585"/>
      <c r="WNJ2472" s="70"/>
      <c r="WNK2472" s="586"/>
      <c r="WNL2472" s="586"/>
      <c r="WNM2472" s="583"/>
      <c r="WNN2472" s="584"/>
      <c r="WNO2472" s="585"/>
      <c r="WNP2472" s="70"/>
      <c r="WNQ2472" s="586"/>
      <c r="WNR2472" s="586"/>
      <c r="WNS2472" s="583"/>
      <c r="WNT2472" s="584"/>
      <c r="WNU2472" s="585"/>
      <c r="WNV2472" s="70"/>
      <c r="WNW2472" s="586"/>
      <c r="WNX2472" s="586"/>
      <c r="WNY2472" s="583"/>
      <c r="WNZ2472" s="584"/>
      <c r="WOA2472" s="585"/>
      <c r="WOB2472" s="70"/>
      <c r="WOC2472" s="586"/>
      <c r="WOD2472" s="586"/>
      <c r="WOE2472" s="583"/>
      <c r="WOF2472" s="584"/>
      <c r="WOG2472" s="585"/>
      <c r="WOH2472" s="70"/>
      <c r="WOI2472" s="586"/>
      <c r="WOJ2472" s="586"/>
      <c r="WOK2472" s="583"/>
      <c r="WOL2472" s="584"/>
      <c r="WOM2472" s="585"/>
      <c r="WON2472" s="70"/>
      <c r="WOO2472" s="586"/>
      <c r="WOP2472" s="586"/>
      <c r="WOQ2472" s="583"/>
      <c r="WOR2472" s="584"/>
      <c r="WOS2472" s="585"/>
      <c r="WOT2472" s="70"/>
      <c r="WOU2472" s="586"/>
      <c r="WOV2472" s="586"/>
      <c r="WOW2472" s="583"/>
      <c r="WOX2472" s="584"/>
      <c r="WOY2472" s="585"/>
      <c r="WOZ2472" s="70"/>
      <c r="WPA2472" s="586"/>
      <c r="WPB2472" s="586"/>
      <c r="WPC2472" s="583"/>
      <c r="WPD2472" s="584"/>
      <c r="WPE2472" s="585"/>
      <c r="WPF2472" s="70"/>
      <c r="WPG2472" s="586"/>
      <c r="WPH2472" s="586"/>
      <c r="WPI2472" s="583"/>
      <c r="WPJ2472" s="584"/>
      <c r="WPK2472" s="585"/>
      <c r="WPL2472" s="70"/>
      <c r="WPM2472" s="586"/>
      <c r="WPN2472" s="586"/>
      <c r="WPO2472" s="583"/>
      <c r="WPP2472" s="584"/>
      <c r="WPQ2472" s="585"/>
      <c r="WPR2472" s="70"/>
      <c r="WPS2472" s="586"/>
      <c r="WPT2472" s="586"/>
      <c r="WPU2472" s="583"/>
      <c r="WPV2472" s="584"/>
      <c r="WPW2472" s="585"/>
      <c r="WPX2472" s="70"/>
      <c r="WPY2472" s="586"/>
      <c r="WPZ2472" s="586"/>
      <c r="WQA2472" s="583"/>
      <c r="WQB2472" s="584"/>
      <c r="WQC2472" s="585"/>
      <c r="WQD2472" s="70"/>
      <c r="WQE2472" s="586"/>
      <c r="WQF2472" s="586"/>
      <c r="WQG2472" s="583"/>
      <c r="WQH2472" s="584"/>
      <c r="WQI2472" s="585"/>
      <c r="WQJ2472" s="70"/>
      <c r="WQK2472" s="586"/>
      <c r="WQL2472" s="586"/>
      <c r="WQM2472" s="583"/>
      <c r="WQN2472" s="584"/>
      <c r="WQO2472" s="585"/>
      <c r="WQP2472" s="70"/>
      <c r="WQQ2472" s="586"/>
      <c r="WQR2472" s="586"/>
      <c r="WQS2472" s="583"/>
      <c r="WQT2472" s="584"/>
      <c r="WQU2472" s="585"/>
      <c r="WQV2472" s="70"/>
      <c r="WQW2472" s="586"/>
      <c r="WQX2472" s="586"/>
      <c r="WQY2472" s="583"/>
      <c r="WQZ2472" s="584"/>
      <c r="WRA2472" s="585"/>
      <c r="WRB2472" s="70"/>
      <c r="WRC2472" s="586"/>
      <c r="WRD2472" s="586"/>
      <c r="WRE2472" s="583"/>
      <c r="WRF2472" s="584"/>
      <c r="WRG2472" s="585"/>
      <c r="WRH2472" s="70"/>
      <c r="WRI2472" s="586"/>
      <c r="WRJ2472" s="586"/>
      <c r="WRK2472" s="583"/>
      <c r="WRL2472" s="584"/>
      <c r="WRM2472" s="585"/>
      <c r="WRN2472" s="70"/>
      <c r="WRO2472" s="586"/>
      <c r="WRP2472" s="586"/>
      <c r="WRQ2472" s="583"/>
      <c r="WRR2472" s="584"/>
      <c r="WRS2472" s="585"/>
      <c r="WRT2472" s="70"/>
      <c r="WRU2472" s="586"/>
      <c r="WRV2472" s="586"/>
      <c r="WRW2472" s="583"/>
      <c r="WRX2472" s="584"/>
      <c r="WRY2472" s="585"/>
      <c r="WRZ2472" s="70"/>
      <c r="WSA2472" s="586"/>
      <c r="WSB2472" s="586"/>
      <c r="WSC2472" s="583"/>
      <c r="WSD2472" s="584"/>
      <c r="WSE2472" s="585"/>
      <c r="WSF2472" s="70"/>
      <c r="WSG2472" s="586"/>
      <c r="WSH2472" s="586"/>
      <c r="WSI2472" s="583"/>
      <c r="WSJ2472" s="584"/>
      <c r="WSK2472" s="585"/>
      <c r="WSL2472" s="70"/>
      <c r="WSM2472" s="586"/>
      <c r="WSN2472" s="586"/>
      <c r="WSO2472" s="583"/>
      <c r="WSP2472" s="584"/>
      <c r="WSQ2472" s="585"/>
      <c r="WSR2472" s="70"/>
      <c r="WSS2472" s="586"/>
      <c r="WST2472" s="586"/>
      <c r="WSU2472" s="583"/>
      <c r="WSV2472" s="584"/>
      <c r="WSW2472" s="585"/>
      <c r="WSX2472" s="70"/>
      <c r="WSY2472" s="586"/>
      <c r="WSZ2472" s="586"/>
      <c r="WTA2472" s="583"/>
      <c r="WTB2472" s="584"/>
      <c r="WTC2472" s="585"/>
      <c r="WTD2472" s="70"/>
      <c r="WTE2472" s="586"/>
      <c r="WTF2472" s="586"/>
      <c r="WTG2472" s="583"/>
      <c r="WTH2472" s="584"/>
      <c r="WTI2472" s="585"/>
      <c r="WTJ2472" s="70"/>
      <c r="WTK2472" s="586"/>
      <c r="WTL2472" s="586"/>
      <c r="WTM2472" s="583"/>
      <c r="WTN2472" s="584"/>
      <c r="WTO2472" s="585"/>
      <c r="WTP2472" s="70"/>
      <c r="WTQ2472" s="586"/>
      <c r="WTR2472" s="586"/>
      <c r="WTS2472" s="583"/>
      <c r="WTT2472" s="584"/>
      <c r="WTU2472" s="585"/>
      <c r="WTV2472" s="70"/>
      <c r="WTW2472" s="586"/>
      <c r="WTX2472" s="586"/>
      <c r="WTY2472" s="583"/>
      <c r="WTZ2472" s="584"/>
      <c r="WUA2472" s="585"/>
      <c r="WUB2472" s="70"/>
      <c r="WUC2472" s="586"/>
      <c r="WUD2472" s="586"/>
      <c r="WUE2472" s="583"/>
      <c r="WUF2472" s="584"/>
      <c r="WUG2472" s="585"/>
      <c r="WUH2472" s="70"/>
      <c r="WUI2472" s="586"/>
      <c r="WUJ2472" s="586"/>
      <c r="WUK2472" s="583"/>
      <c r="WUL2472" s="584"/>
      <c r="WUM2472" s="585"/>
      <c r="WUN2472" s="70"/>
      <c r="WUO2472" s="586"/>
      <c r="WUP2472" s="586"/>
      <c r="WUQ2472" s="583"/>
      <c r="WUR2472" s="584"/>
      <c r="WUS2472" s="585"/>
      <c r="WUT2472" s="70"/>
      <c r="WUU2472" s="586"/>
      <c r="WUV2472" s="586"/>
      <c r="WUW2472" s="583"/>
      <c r="WUX2472" s="584"/>
      <c r="WUY2472" s="585"/>
      <c r="WUZ2472" s="70"/>
      <c r="WVA2472" s="586"/>
      <c r="WVB2472" s="586"/>
      <c r="WVC2472" s="583"/>
      <c r="WVD2472" s="584"/>
      <c r="WVE2472" s="585"/>
      <c r="WVF2472" s="70"/>
      <c r="WVG2472" s="586"/>
      <c r="WVH2472" s="586"/>
      <c r="WVI2472" s="583"/>
      <c r="WVJ2472" s="584"/>
      <c r="WVK2472" s="585"/>
      <c r="WVL2472" s="70"/>
      <c r="WVM2472" s="586"/>
      <c r="WVN2472" s="586"/>
      <c r="WVO2472" s="583"/>
      <c r="WVP2472" s="584"/>
      <c r="WVQ2472" s="585"/>
      <c r="WVR2472" s="70"/>
      <c r="WVS2472" s="586"/>
      <c r="WVT2472" s="586"/>
      <c r="WVU2472" s="583"/>
      <c r="WVV2472" s="584"/>
      <c r="WVW2472" s="585"/>
      <c r="WVX2472" s="70"/>
      <c r="WVY2472" s="586"/>
      <c r="WVZ2472" s="586"/>
      <c r="WWA2472" s="583"/>
      <c r="WWB2472" s="584"/>
      <c r="WWC2472" s="585"/>
      <c r="WWD2472" s="70"/>
      <c r="WWE2472" s="586"/>
      <c r="WWF2472" s="586"/>
      <c r="WWG2472" s="583"/>
      <c r="WWH2472" s="584"/>
      <c r="WWI2472" s="585"/>
      <c r="WWJ2472" s="70"/>
      <c r="WWK2472" s="586"/>
      <c r="WWL2472" s="586"/>
      <c r="WWM2472" s="583"/>
      <c r="WWN2472" s="584"/>
      <c r="WWO2472" s="585"/>
      <c r="WWP2472" s="70"/>
      <c r="WWQ2472" s="586"/>
      <c r="WWR2472" s="586"/>
      <c r="WWS2472" s="583"/>
      <c r="WWT2472" s="584"/>
      <c r="WWU2472" s="585"/>
      <c r="WWV2472" s="70"/>
      <c r="WWW2472" s="586"/>
      <c r="WWX2472" s="586"/>
      <c r="WWY2472" s="583"/>
      <c r="WWZ2472" s="584"/>
      <c r="WXA2472" s="585"/>
      <c r="WXB2472" s="70"/>
      <c r="WXC2472" s="586"/>
      <c r="WXD2472" s="586"/>
      <c r="WXE2472" s="583"/>
      <c r="WXF2472" s="584"/>
      <c r="WXG2472" s="585"/>
      <c r="WXH2472" s="70"/>
      <c r="WXI2472" s="586"/>
      <c r="WXJ2472" s="586"/>
      <c r="WXK2472" s="583"/>
      <c r="WXL2472" s="584"/>
      <c r="WXM2472" s="585"/>
      <c r="WXN2472" s="70"/>
      <c r="WXO2472" s="586"/>
      <c r="WXP2472" s="586"/>
      <c r="WXQ2472" s="583"/>
      <c r="WXR2472" s="584"/>
      <c r="WXS2472" s="585"/>
      <c r="WXT2472" s="70"/>
      <c r="WXU2472" s="586"/>
      <c r="WXV2472" s="586"/>
      <c r="WXW2472" s="583"/>
      <c r="WXX2472" s="584"/>
      <c r="WXY2472" s="585"/>
      <c r="WXZ2472" s="70"/>
      <c r="WYA2472" s="586"/>
      <c r="WYB2472" s="586"/>
      <c r="WYC2472" s="583"/>
      <c r="WYD2472" s="584"/>
      <c r="WYE2472" s="585"/>
      <c r="WYF2472" s="70"/>
      <c r="WYG2472" s="586"/>
      <c r="WYH2472" s="586"/>
      <c r="WYI2472" s="583"/>
      <c r="WYJ2472" s="584"/>
      <c r="WYK2472" s="585"/>
      <c r="WYL2472" s="70"/>
      <c r="WYM2472" s="586"/>
      <c r="WYN2472" s="586"/>
      <c r="WYO2472" s="583"/>
      <c r="WYP2472" s="584"/>
      <c r="WYQ2472" s="585"/>
      <c r="WYR2472" s="70"/>
      <c r="WYS2472" s="586"/>
      <c r="WYT2472" s="586"/>
      <c r="WYU2472" s="583"/>
      <c r="WYV2472" s="584"/>
      <c r="WYW2472" s="585"/>
      <c r="WYX2472" s="70"/>
      <c r="WYY2472" s="586"/>
      <c r="WYZ2472" s="586"/>
      <c r="WZA2472" s="583"/>
      <c r="WZB2472" s="584"/>
      <c r="WZC2472" s="585"/>
      <c r="WZD2472" s="70"/>
      <c r="WZE2472" s="586"/>
      <c r="WZF2472" s="586"/>
      <c r="WZG2472" s="583"/>
      <c r="WZH2472" s="584"/>
      <c r="WZI2472" s="585"/>
      <c r="WZJ2472" s="70"/>
      <c r="WZK2472" s="586"/>
      <c r="WZL2472" s="586"/>
      <c r="WZM2472" s="583"/>
      <c r="WZN2472" s="584"/>
      <c r="WZO2472" s="585"/>
      <c r="WZP2472" s="70"/>
      <c r="WZQ2472" s="586"/>
      <c r="WZR2472" s="586"/>
      <c r="WZS2472" s="583"/>
      <c r="WZT2472" s="584"/>
      <c r="WZU2472" s="585"/>
      <c r="WZV2472" s="70"/>
      <c r="WZW2472" s="586"/>
      <c r="WZX2472" s="586"/>
      <c r="WZY2472" s="583"/>
      <c r="WZZ2472" s="584"/>
      <c r="XAA2472" s="585"/>
      <c r="XAB2472" s="70"/>
      <c r="XAC2472" s="586"/>
      <c r="XAD2472" s="586"/>
      <c r="XAE2472" s="583"/>
      <c r="XAF2472" s="584"/>
      <c r="XAG2472" s="585"/>
      <c r="XAH2472" s="70"/>
      <c r="XAI2472" s="586"/>
      <c r="XAJ2472" s="586"/>
      <c r="XAK2472" s="583"/>
      <c r="XAL2472" s="584"/>
      <c r="XAM2472" s="585"/>
      <c r="XAN2472" s="70"/>
      <c r="XAO2472" s="586"/>
      <c r="XAP2472" s="586"/>
      <c r="XAQ2472" s="583"/>
      <c r="XAR2472" s="584"/>
      <c r="XAS2472" s="585"/>
      <c r="XAT2472" s="70"/>
      <c r="XAU2472" s="586"/>
      <c r="XAV2472" s="586"/>
      <c r="XAW2472" s="583"/>
      <c r="XAX2472" s="584"/>
      <c r="XAY2472" s="585"/>
      <c r="XAZ2472" s="70"/>
      <c r="XBA2472" s="586"/>
      <c r="XBB2472" s="586"/>
      <c r="XBC2472" s="583"/>
      <c r="XBD2472" s="584"/>
      <c r="XBE2472" s="585"/>
      <c r="XBF2472" s="70"/>
      <c r="XBG2472" s="586"/>
      <c r="XBH2472" s="586"/>
      <c r="XBI2472" s="583"/>
      <c r="XBJ2472" s="584"/>
      <c r="XBK2472" s="585"/>
      <c r="XBL2472" s="70"/>
      <c r="XBM2472" s="586"/>
      <c r="XBN2472" s="586"/>
      <c r="XBO2472" s="583"/>
      <c r="XBP2472" s="584"/>
      <c r="XBQ2472" s="585"/>
      <c r="XBR2472" s="70"/>
      <c r="XBS2472" s="586"/>
      <c r="XBT2472" s="586"/>
      <c r="XBU2472" s="583"/>
      <c r="XBV2472" s="584"/>
      <c r="XBW2472" s="585"/>
      <c r="XBX2472" s="70"/>
      <c r="XBY2472" s="586"/>
      <c r="XBZ2472" s="586"/>
      <c r="XCA2472" s="583"/>
      <c r="XCB2472" s="584"/>
      <c r="XCC2472" s="585"/>
      <c r="XCD2472" s="70"/>
      <c r="XCE2472" s="586"/>
      <c r="XCF2472" s="586"/>
      <c r="XCG2472" s="583"/>
      <c r="XCH2472" s="584"/>
      <c r="XCI2472" s="585"/>
      <c r="XCJ2472" s="70"/>
      <c r="XCK2472" s="586"/>
      <c r="XCL2472" s="586"/>
      <c r="XCM2472" s="583"/>
      <c r="XCN2472" s="584"/>
      <c r="XCO2472" s="585"/>
      <c r="XCP2472" s="70"/>
      <c r="XCQ2472" s="586"/>
      <c r="XCR2472" s="586"/>
      <c r="XCS2472" s="583"/>
      <c r="XCT2472" s="584"/>
      <c r="XCU2472" s="585"/>
      <c r="XCV2472" s="70"/>
      <c r="XCW2472" s="586"/>
      <c r="XCX2472" s="586"/>
      <c r="XCY2472" s="583"/>
      <c r="XCZ2472" s="584"/>
      <c r="XDA2472" s="585"/>
      <c r="XDB2472" s="70"/>
      <c r="XDC2472" s="586"/>
      <c r="XDD2472" s="586"/>
      <c r="XDE2472" s="583"/>
      <c r="XDF2472" s="584"/>
      <c r="XDG2472" s="585"/>
      <c r="XDH2472" s="70"/>
      <c r="XDI2472" s="586"/>
      <c r="XDJ2472" s="586"/>
      <c r="XDK2472" s="583"/>
      <c r="XDL2472" s="584"/>
      <c r="XDM2472" s="585"/>
      <c r="XDN2472" s="70"/>
      <c r="XDO2472" s="586"/>
      <c r="XDP2472" s="586"/>
      <c r="XDQ2472" s="583"/>
      <c r="XDR2472" s="584"/>
      <c r="XDS2472" s="585"/>
      <c r="XDT2472" s="70"/>
      <c r="XDU2472" s="586"/>
      <c r="XDV2472" s="586"/>
      <c r="XDW2472" s="583"/>
      <c r="XDX2472" s="584"/>
      <c r="XDY2472" s="585"/>
      <c r="XDZ2472" s="70"/>
      <c r="XEA2472" s="586"/>
      <c r="XEB2472" s="586"/>
      <c r="XEC2472" s="583"/>
      <c r="XED2472" s="584"/>
      <c r="XEE2472" s="585"/>
      <c r="XEF2472" s="70"/>
      <c r="XEG2472" s="586"/>
      <c r="XEH2472" s="586"/>
      <c r="XEI2472" s="583"/>
      <c r="XEJ2472" s="584"/>
      <c r="XEK2472" s="585"/>
      <c r="XEL2472" s="70"/>
      <c r="XEM2472" s="586"/>
      <c r="XEN2472" s="586"/>
      <c r="XEO2472" s="583"/>
      <c r="XEP2472" s="584"/>
      <c r="XEQ2472" s="585"/>
      <c r="XER2472" s="70"/>
      <c r="XES2472" s="586"/>
      <c r="XET2472" s="586"/>
      <c r="XEU2472" s="583"/>
      <c r="XEV2472" s="584"/>
      <c r="XEW2472" s="585"/>
      <c r="XEX2472" s="70"/>
      <c r="XEY2472" s="586"/>
      <c r="XEZ2472" s="586"/>
      <c r="XFA2472" s="583"/>
      <c r="XFB2472" s="584"/>
      <c r="XFC2472" s="585"/>
      <c r="XFD2472" s="70"/>
    </row>
    <row r="2473" spans="1:16384" s="104" customFormat="1">
      <c r="A2473" s="594"/>
      <c r="B2473" s="582" t="s">
        <v>1672</v>
      </c>
      <c r="C2473" s="581" t="s">
        <v>348</v>
      </c>
      <c r="D2473" s="581">
        <v>244.4</v>
      </c>
      <c r="E2473" s="131"/>
      <c r="F2473" s="1176">
        <f>D2473*E2473</f>
        <v>0</v>
      </c>
      <c r="G2473" s="699"/>
      <c r="H2473" s="584"/>
      <c r="I2473" s="585"/>
      <c r="J2473" s="70"/>
      <c r="K2473" s="586"/>
      <c r="L2473" s="586"/>
      <c r="M2473" s="583"/>
      <c r="N2473" s="584"/>
      <c r="O2473" s="585"/>
      <c r="P2473" s="70"/>
      <c r="Q2473" s="586"/>
      <c r="R2473" s="586"/>
      <c r="S2473" s="583"/>
      <c r="T2473" s="584"/>
      <c r="U2473" s="585"/>
      <c r="V2473" s="70"/>
      <c r="W2473" s="586"/>
      <c r="X2473" s="586"/>
      <c r="Y2473" s="583"/>
      <c r="Z2473" s="584"/>
      <c r="AA2473" s="585"/>
      <c r="AB2473" s="70"/>
      <c r="AC2473" s="586"/>
      <c r="AD2473" s="586"/>
      <c r="AE2473" s="583"/>
      <c r="AF2473" s="584"/>
      <c r="AG2473" s="585"/>
      <c r="AH2473" s="70"/>
      <c r="AI2473" s="586"/>
      <c r="AJ2473" s="586"/>
      <c r="AK2473" s="583"/>
      <c r="AL2473" s="584"/>
      <c r="AM2473" s="585"/>
      <c r="AN2473" s="70"/>
      <c r="AO2473" s="586"/>
      <c r="AP2473" s="586"/>
      <c r="AQ2473" s="583"/>
      <c r="AR2473" s="584"/>
      <c r="AS2473" s="585"/>
      <c r="AT2473" s="70"/>
      <c r="AU2473" s="586"/>
      <c r="AV2473" s="586"/>
      <c r="AW2473" s="583"/>
      <c r="AX2473" s="584"/>
      <c r="AY2473" s="585"/>
      <c r="AZ2473" s="70"/>
      <c r="BA2473" s="586"/>
      <c r="BB2473" s="586"/>
      <c r="BC2473" s="583"/>
      <c r="BD2473" s="584"/>
      <c r="BE2473" s="585"/>
      <c r="BF2473" s="70"/>
      <c r="BG2473" s="586"/>
      <c r="BH2473" s="586"/>
      <c r="BI2473" s="583"/>
      <c r="BJ2473" s="584"/>
      <c r="BK2473" s="585"/>
      <c r="BL2473" s="70"/>
      <c r="BM2473" s="586"/>
      <c r="BN2473" s="586"/>
      <c r="BO2473" s="583"/>
      <c r="BP2473" s="584"/>
      <c r="BQ2473" s="585"/>
      <c r="BR2473" s="70"/>
      <c r="BS2473" s="586"/>
      <c r="BT2473" s="586"/>
      <c r="BU2473" s="583"/>
      <c r="BV2473" s="584"/>
      <c r="BW2473" s="585"/>
      <c r="BX2473" s="70"/>
      <c r="BY2473" s="586"/>
      <c r="BZ2473" s="586"/>
      <c r="CA2473" s="583"/>
      <c r="CB2473" s="584"/>
      <c r="CC2473" s="585"/>
      <c r="CD2473" s="70"/>
      <c r="CE2473" s="586"/>
      <c r="CF2473" s="586"/>
      <c r="CG2473" s="583"/>
      <c r="CH2473" s="584"/>
      <c r="CI2473" s="585"/>
      <c r="CJ2473" s="70"/>
      <c r="CK2473" s="586"/>
      <c r="CL2473" s="586"/>
      <c r="CM2473" s="583"/>
      <c r="CN2473" s="584"/>
      <c r="CO2473" s="585"/>
      <c r="CP2473" s="70"/>
      <c r="CQ2473" s="586"/>
      <c r="CR2473" s="586"/>
      <c r="CS2473" s="583"/>
      <c r="CT2473" s="584"/>
      <c r="CU2473" s="585"/>
      <c r="CV2473" s="70"/>
      <c r="CW2473" s="586"/>
      <c r="CX2473" s="586"/>
      <c r="CY2473" s="583"/>
      <c r="CZ2473" s="584"/>
      <c r="DA2473" s="585"/>
      <c r="DB2473" s="70"/>
      <c r="DC2473" s="586"/>
      <c r="DD2473" s="586"/>
      <c r="DE2473" s="583"/>
      <c r="DF2473" s="584"/>
      <c r="DG2473" s="585"/>
      <c r="DH2473" s="70"/>
      <c r="DI2473" s="586"/>
      <c r="DJ2473" s="586"/>
      <c r="DK2473" s="583"/>
      <c r="DL2473" s="584"/>
      <c r="DM2473" s="585"/>
      <c r="DN2473" s="70"/>
      <c r="DO2473" s="586"/>
      <c r="DP2473" s="586"/>
      <c r="DQ2473" s="583"/>
      <c r="DR2473" s="584"/>
      <c r="DS2473" s="585"/>
      <c r="DT2473" s="70"/>
      <c r="DU2473" s="586"/>
      <c r="DV2473" s="586"/>
      <c r="DW2473" s="583"/>
      <c r="DX2473" s="584"/>
      <c r="DY2473" s="585"/>
      <c r="DZ2473" s="70"/>
      <c r="EA2473" s="586"/>
      <c r="EB2473" s="586"/>
      <c r="EC2473" s="583"/>
      <c r="ED2473" s="584"/>
      <c r="EE2473" s="585"/>
      <c r="EF2473" s="70"/>
      <c r="EG2473" s="586"/>
      <c r="EH2473" s="586"/>
      <c r="EI2473" s="583"/>
      <c r="EJ2473" s="584"/>
      <c r="EK2473" s="585"/>
      <c r="EL2473" s="70"/>
      <c r="EM2473" s="586"/>
      <c r="EN2473" s="586"/>
      <c r="EO2473" s="583"/>
      <c r="EP2473" s="584"/>
      <c r="EQ2473" s="585"/>
      <c r="ER2473" s="70"/>
      <c r="ES2473" s="586"/>
      <c r="ET2473" s="586"/>
      <c r="EU2473" s="583"/>
      <c r="EV2473" s="584"/>
      <c r="EW2473" s="585"/>
      <c r="EX2473" s="70"/>
      <c r="EY2473" s="586"/>
      <c r="EZ2473" s="586"/>
      <c r="FA2473" s="583"/>
      <c r="FB2473" s="584"/>
      <c r="FC2473" s="585"/>
      <c r="FD2473" s="70"/>
      <c r="FE2473" s="586"/>
      <c r="FF2473" s="586"/>
      <c r="FG2473" s="583"/>
      <c r="FH2473" s="584"/>
      <c r="FI2473" s="585"/>
      <c r="FJ2473" s="70"/>
      <c r="FK2473" s="586"/>
      <c r="FL2473" s="586"/>
      <c r="FM2473" s="583"/>
      <c r="FN2473" s="584"/>
      <c r="FO2473" s="585"/>
      <c r="FP2473" s="70"/>
      <c r="FQ2473" s="586"/>
      <c r="FR2473" s="586"/>
      <c r="FS2473" s="583"/>
      <c r="FT2473" s="584"/>
      <c r="FU2473" s="585"/>
      <c r="FV2473" s="70"/>
      <c r="FW2473" s="586"/>
      <c r="FX2473" s="586"/>
      <c r="FY2473" s="583"/>
      <c r="FZ2473" s="584"/>
      <c r="GA2473" s="585"/>
      <c r="GB2473" s="70"/>
      <c r="GC2473" s="586"/>
      <c r="GD2473" s="586"/>
      <c r="GE2473" s="583"/>
      <c r="GF2473" s="584"/>
      <c r="GG2473" s="585"/>
      <c r="GH2473" s="70"/>
      <c r="GI2473" s="586"/>
      <c r="GJ2473" s="586"/>
      <c r="GK2473" s="583"/>
      <c r="GL2473" s="584"/>
      <c r="GM2473" s="585"/>
      <c r="GN2473" s="70"/>
      <c r="GO2473" s="586"/>
      <c r="GP2473" s="586"/>
      <c r="GQ2473" s="583"/>
      <c r="GR2473" s="584"/>
      <c r="GS2473" s="585"/>
      <c r="GT2473" s="70"/>
      <c r="GU2473" s="586"/>
      <c r="GV2473" s="586"/>
      <c r="GW2473" s="583"/>
      <c r="GX2473" s="584"/>
      <c r="GY2473" s="585"/>
      <c r="GZ2473" s="70"/>
      <c r="HA2473" s="586"/>
      <c r="HB2473" s="586"/>
      <c r="HC2473" s="583"/>
      <c r="HD2473" s="584"/>
      <c r="HE2473" s="585"/>
      <c r="HF2473" s="70"/>
      <c r="HG2473" s="586"/>
      <c r="HH2473" s="586"/>
      <c r="HI2473" s="583"/>
      <c r="HJ2473" s="584"/>
      <c r="HK2473" s="585"/>
      <c r="HL2473" s="70"/>
      <c r="HM2473" s="586"/>
      <c r="HN2473" s="586"/>
      <c r="HO2473" s="583"/>
      <c r="HP2473" s="584"/>
      <c r="HQ2473" s="585"/>
      <c r="HR2473" s="70"/>
      <c r="HS2473" s="586"/>
      <c r="HT2473" s="586"/>
      <c r="HU2473" s="583"/>
      <c r="HV2473" s="584"/>
      <c r="HW2473" s="585"/>
      <c r="HX2473" s="70"/>
      <c r="HY2473" s="586"/>
      <c r="HZ2473" s="586"/>
      <c r="IA2473" s="583"/>
      <c r="IB2473" s="584"/>
      <c r="IC2473" s="585"/>
      <c r="ID2473" s="70"/>
      <c r="IE2473" s="586"/>
      <c r="IF2473" s="586"/>
      <c r="IG2473" s="583"/>
      <c r="IH2473" s="584"/>
      <c r="II2473" s="585"/>
      <c r="IJ2473" s="70"/>
      <c r="IK2473" s="586"/>
      <c r="IL2473" s="586"/>
      <c r="IM2473" s="583"/>
      <c r="IN2473" s="584"/>
      <c r="IO2473" s="585"/>
      <c r="IP2473" s="70"/>
      <c r="IQ2473" s="586"/>
      <c r="IR2473" s="586"/>
      <c r="IS2473" s="583"/>
      <c r="IT2473" s="584"/>
      <c r="IU2473" s="585"/>
      <c r="IV2473" s="70"/>
      <c r="IW2473" s="586"/>
      <c r="IX2473" s="586"/>
      <c r="IY2473" s="583"/>
      <c r="IZ2473" s="584"/>
      <c r="JA2473" s="585"/>
      <c r="JB2473" s="70"/>
      <c r="JC2473" s="586"/>
      <c r="JD2473" s="586"/>
      <c r="JE2473" s="583"/>
      <c r="JF2473" s="584"/>
      <c r="JG2473" s="585"/>
      <c r="JH2473" s="70"/>
      <c r="JI2473" s="586"/>
      <c r="JJ2473" s="586"/>
      <c r="JK2473" s="583"/>
      <c r="JL2473" s="584"/>
      <c r="JM2473" s="585"/>
      <c r="JN2473" s="70"/>
      <c r="JO2473" s="586"/>
      <c r="JP2473" s="586"/>
      <c r="JQ2473" s="583"/>
      <c r="JR2473" s="584"/>
      <c r="JS2473" s="585"/>
      <c r="JT2473" s="70"/>
      <c r="JU2473" s="586"/>
      <c r="JV2473" s="586"/>
      <c r="JW2473" s="583"/>
      <c r="JX2473" s="584"/>
      <c r="JY2473" s="585"/>
      <c r="JZ2473" s="70"/>
      <c r="KA2473" s="586"/>
      <c r="KB2473" s="586"/>
      <c r="KC2473" s="583"/>
      <c r="KD2473" s="584"/>
      <c r="KE2473" s="585"/>
      <c r="KF2473" s="70"/>
      <c r="KG2473" s="586"/>
      <c r="KH2473" s="586"/>
      <c r="KI2473" s="583"/>
      <c r="KJ2473" s="584"/>
      <c r="KK2473" s="585"/>
      <c r="KL2473" s="70"/>
      <c r="KM2473" s="586"/>
      <c r="KN2473" s="586"/>
      <c r="KO2473" s="583"/>
      <c r="KP2473" s="584"/>
      <c r="KQ2473" s="585"/>
      <c r="KR2473" s="70"/>
      <c r="KS2473" s="586"/>
      <c r="KT2473" s="586"/>
      <c r="KU2473" s="583"/>
      <c r="KV2473" s="584"/>
      <c r="KW2473" s="585"/>
      <c r="KX2473" s="70"/>
      <c r="KY2473" s="586"/>
      <c r="KZ2473" s="586"/>
      <c r="LA2473" s="583"/>
      <c r="LB2473" s="584"/>
      <c r="LC2473" s="585"/>
      <c r="LD2473" s="70"/>
      <c r="LE2473" s="586"/>
      <c r="LF2473" s="586"/>
      <c r="LG2473" s="583"/>
      <c r="LH2473" s="584"/>
      <c r="LI2473" s="585"/>
      <c r="LJ2473" s="70"/>
      <c r="LK2473" s="586"/>
      <c r="LL2473" s="586"/>
      <c r="LM2473" s="583"/>
      <c r="LN2473" s="584"/>
      <c r="LO2473" s="585"/>
      <c r="LP2473" s="70"/>
      <c r="LQ2473" s="586"/>
      <c r="LR2473" s="586"/>
      <c r="LS2473" s="583"/>
      <c r="LT2473" s="584"/>
      <c r="LU2473" s="585"/>
      <c r="LV2473" s="70"/>
      <c r="LW2473" s="586"/>
      <c r="LX2473" s="586"/>
      <c r="LY2473" s="583"/>
      <c r="LZ2473" s="584"/>
      <c r="MA2473" s="585"/>
      <c r="MB2473" s="70"/>
      <c r="MC2473" s="586"/>
      <c r="MD2473" s="586"/>
      <c r="ME2473" s="583"/>
      <c r="MF2473" s="584"/>
      <c r="MG2473" s="585"/>
      <c r="MH2473" s="70"/>
      <c r="MI2473" s="586"/>
      <c r="MJ2473" s="586"/>
      <c r="MK2473" s="583"/>
      <c r="ML2473" s="584"/>
      <c r="MM2473" s="585"/>
      <c r="MN2473" s="70"/>
      <c r="MO2473" s="586"/>
      <c r="MP2473" s="586"/>
      <c r="MQ2473" s="583"/>
      <c r="MR2473" s="584"/>
      <c r="MS2473" s="585"/>
      <c r="MT2473" s="70"/>
      <c r="MU2473" s="586"/>
      <c r="MV2473" s="586"/>
      <c r="MW2473" s="583"/>
      <c r="MX2473" s="584"/>
      <c r="MY2473" s="585"/>
      <c r="MZ2473" s="70"/>
      <c r="NA2473" s="586"/>
      <c r="NB2473" s="586"/>
      <c r="NC2473" s="583"/>
      <c r="ND2473" s="584"/>
      <c r="NE2473" s="585"/>
      <c r="NF2473" s="70"/>
      <c r="NG2473" s="586"/>
      <c r="NH2473" s="586"/>
      <c r="NI2473" s="583"/>
      <c r="NJ2473" s="584"/>
      <c r="NK2473" s="585"/>
      <c r="NL2473" s="70"/>
      <c r="NM2473" s="586"/>
      <c r="NN2473" s="586"/>
      <c r="NO2473" s="583"/>
      <c r="NP2473" s="584"/>
      <c r="NQ2473" s="585"/>
      <c r="NR2473" s="70"/>
      <c r="NS2473" s="586"/>
      <c r="NT2473" s="586"/>
      <c r="NU2473" s="583"/>
      <c r="NV2473" s="584"/>
      <c r="NW2473" s="585"/>
      <c r="NX2473" s="70"/>
      <c r="NY2473" s="586"/>
      <c r="NZ2473" s="586"/>
      <c r="OA2473" s="583"/>
      <c r="OB2473" s="584"/>
      <c r="OC2473" s="585"/>
      <c r="OD2473" s="70"/>
      <c r="OE2473" s="586"/>
      <c r="OF2473" s="586"/>
      <c r="OG2473" s="583"/>
      <c r="OH2473" s="584"/>
      <c r="OI2473" s="585"/>
      <c r="OJ2473" s="70"/>
      <c r="OK2473" s="586"/>
      <c r="OL2473" s="586"/>
      <c r="OM2473" s="583"/>
      <c r="ON2473" s="584"/>
      <c r="OO2473" s="585"/>
      <c r="OP2473" s="70"/>
      <c r="OQ2473" s="586"/>
      <c r="OR2473" s="586"/>
      <c r="OS2473" s="583"/>
      <c r="OT2473" s="584"/>
      <c r="OU2473" s="585"/>
      <c r="OV2473" s="70"/>
      <c r="OW2473" s="586"/>
      <c r="OX2473" s="586"/>
      <c r="OY2473" s="583"/>
      <c r="OZ2473" s="584"/>
      <c r="PA2473" s="585"/>
      <c r="PB2473" s="70"/>
      <c r="PC2473" s="586"/>
      <c r="PD2473" s="586"/>
      <c r="PE2473" s="583"/>
      <c r="PF2473" s="584"/>
      <c r="PG2473" s="585"/>
      <c r="PH2473" s="70"/>
      <c r="PI2473" s="586"/>
      <c r="PJ2473" s="586"/>
      <c r="PK2473" s="583"/>
      <c r="PL2473" s="584"/>
      <c r="PM2473" s="585"/>
      <c r="PN2473" s="70"/>
      <c r="PO2473" s="586"/>
      <c r="PP2473" s="586"/>
      <c r="PQ2473" s="583"/>
      <c r="PR2473" s="584"/>
      <c r="PS2473" s="585"/>
      <c r="PT2473" s="70"/>
      <c r="PU2473" s="586"/>
      <c r="PV2473" s="586"/>
      <c r="PW2473" s="583"/>
      <c r="PX2473" s="584"/>
      <c r="PY2473" s="585"/>
      <c r="PZ2473" s="70"/>
      <c r="QA2473" s="586"/>
      <c r="QB2473" s="586"/>
      <c r="QC2473" s="583"/>
      <c r="QD2473" s="584"/>
      <c r="QE2473" s="585"/>
      <c r="QF2473" s="70"/>
      <c r="QG2473" s="586"/>
      <c r="QH2473" s="586"/>
      <c r="QI2473" s="583"/>
      <c r="QJ2473" s="584"/>
      <c r="QK2473" s="585"/>
      <c r="QL2473" s="70"/>
      <c r="QM2473" s="586"/>
      <c r="QN2473" s="586"/>
      <c r="QO2473" s="583"/>
      <c r="QP2473" s="584"/>
      <c r="QQ2473" s="585"/>
      <c r="QR2473" s="70"/>
      <c r="QS2473" s="586"/>
      <c r="QT2473" s="586"/>
      <c r="QU2473" s="583"/>
      <c r="QV2473" s="584"/>
      <c r="QW2473" s="585"/>
      <c r="QX2473" s="70"/>
      <c r="QY2473" s="586"/>
      <c r="QZ2473" s="586"/>
      <c r="RA2473" s="583"/>
      <c r="RB2473" s="584"/>
      <c r="RC2473" s="585"/>
      <c r="RD2473" s="70"/>
      <c r="RE2473" s="586"/>
      <c r="RF2473" s="586"/>
      <c r="RG2473" s="583"/>
      <c r="RH2473" s="584"/>
      <c r="RI2473" s="585"/>
      <c r="RJ2473" s="70"/>
      <c r="RK2473" s="586"/>
      <c r="RL2473" s="586"/>
      <c r="RM2473" s="583"/>
      <c r="RN2473" s="584"/>
      <c r="RO2473" s="585"/>
      <c r="RP2473" s="70"/>
      <c r="RQ2473" s="586"/>
      <c r="RR2473" s="586"/>
      <c r="RS2473" s="583"/>
      <c r="RT2473" s="584"/>
      <c r="RU2473" s="585"/>
      <c r="RV2473" s="70"/>
      <c r="RW2473" s="586"/>
      <c r="RX2473" s="586"/>
      <c r="RY2473" s="583"/>
      <c r="RZ2473" s="584"/>
      <c r="SA2473" s="585"/>
      <c r="SB2473" s="70"/>
      <c r="SC2473" s="586"/>
      <c r="SD2473" s="586"/>
      <c r="SE2473" s="583"/>
      <c r="SF2473" s="584"/>
      <c r="SG2473" s="585"/>
      <c r="SH2473" s="70"/>
      <c r="SI2473" s="586"/>
      <c r="SJ2473" s="586"/>
      <c r="SK2473" s="583"/>
      <c r="SL2473" s="584"/>
      <c r="SM2473" s="585"/>
      <c r="SN2473" s="70"/>
      <c r="SO2473" s="586"/>
      <c r="SP2473" s="586"/>
      <c r="SQ2473" s="583"/>
      <c r="SR2473" s="584"/>
      <c r="SS2473" s="585"/>
      <c r="ST2473" s="70"/>
      <c r="SU2473" s="586"/>
      <c r="SV2473" s="586"/>
      <c r="SW2473" s="583"/>
      <c r="SX2473" s="584"/>
      <c r="SY2473" s="585"/>
      <c r="SZ2473" s="70"/>
      <c r="TA2473" s="586"/>
      <c r="TB2473" s="586"/>
      <c r="TC2473" s="583"/>
      <c r="TD2473" s="584"/>
      <c r="TE2473" s="585"/>
      <c r="TF2473" s="70"/>
      <c r="TG2473" s="586"/>
      <c r="TH2473" s="586"/>
      <c r="TI2473" s="583"/>
      <c r="TJ2473" s="584"/>
      <c r="TK2473" s="585"/>
      <c r="TL2473" s="70"/>
      <c r="TM2473" s="586"/>
      <c r="TN2473" s="586"/>
      <c r="TO2473" s="583"/>
      <c r="TP2473" s="584"/>
      <c r="TQ2473" s="585"/>
      <c r="TR2473" s="70"/>
      <c r="TS2473" s="586"/>
      <c r="TT2473" s="586"/>
      <c r="TU2473" s="583"/>
      <c r="TV2473" s="584"/>
      <c r="TW2473" s="585"/>
      <c r="TX2473" s="70"/>
      <c r="TY2473" s="586"/>
      <c r="TZ2473" s="586"/>
      <c r="UA2473" s="583"/>
      <c r="UB2473" s="584"/>
      <c r="UC2473" s="585"/>
      <c r="UD2473" s="70"/>
      <c r="UE2473" s="586"/>
      <c r="UF2473" s="586"/>
      <c r="UG2473" s="583"/>
      <c r="UH2473" s="584"/>
      <c r="UI2473" s="585"/>
      <c r="UJ2473" s="70"/>
      <c r="UK2473" s="586"/>
      <c r="UL2473" s="586"/>
      <c r="UM2473" s="583"/>
      <c r="UN2473" s="584"/>
      <c r="UO2473" s="585"/>
      <c r="UP2473" s="70"/>
      <c r="UQ2473" s="586"/>
      <c r="UR2473" s="586"/>
      <c r="US2473" s="583"/>
      <c r="UT2473" s="584"/>
      <c r="UU2473" s="585"/>
      <c r="UV2473" s="70"/>
      <c r="UW2473" s="586"/>
      <c r="UX2473" s="586"/>
      <c r="UY2473" s="583"/>
      <c r="UZ2473" s="584"/>
      <c r="VA2473" s="585"/>
      <c r="VB2473" s="70"/>
      <c r="VC2473" s="586"/>
      <c r="VD2473" s="586"/>
      <c r="VE2473" s="583"/>
      <c r="VF2473" s="584"/>
      <c r="VG2473" s="585"/>
      <c r="VH2473" s="70"/>
      <c r="VI2473" s="586"/>
      <c r="VJ2473" s="586"/>
      <c r="VK2473" s="583"/>
      <c r="VL2473" s="584"/>
      <c r="VM2473" s="585"/>
      <c r="VN2473" s="70"/>
      <c r="VO2473" s="586"/>
      <c r="VP2473" s="586"/>
      <c r="VQ2473" s="583"/>
      <c r="VR2473" s="584"/>
      <c r="VS2473" s="585"/>
      <c r="VT2473" s="70"/>
      <c r="VU2473" s="586"/>
      <c r="VV2473" s="586"/>
      <c r="VW2473" s="583"/>
      <c r="VX2473" s="584"/>
      <c r="VY2473" s="585"/>
      <c r="VZ2473" s="70"/>
      <c r="WA2473" s="586"/>
      <c r="WB2473" s="586"/>
      <c r="WC2473" s="583"/>
      <c r="WD2473" s="584"/>
      <c r="WE2473" s="585"/>
      <c r="WF2473" s="70"/>
      <c r="WG2473" s="586"/>
      <c r="WH2473" s="586"/>
      <c r="WI2473" s="583"/>
      <c r="WJ2473" s="584"/>
      <c r="WK2473" s="585"/>
      <c r="WL2473" s="70"/>
      <c r="WM2473" s="586"/>
      <c r="WN2473" s="586"/>
      <c r="WO2473" s="583"/>
      <c r="WP2473" s="584"/>
      <c r="WQ2473" s="585"/>
      <c r="WR2473" s="70"/>
      <c r="WS2473" s="586"/>
      <c r="WT2473" s="586"/>
      <c r="WU2473" s="583"/>
      <c r="WV2473" s="584"/>
      <c r="WW2473" s="585"/>
      <c r="WX2473" s="70"/>
      <c r="WY2473" s="586"/>
      <c r="WZ2473" s="586"/>
      <c r="XA2473" s="583"/>
      <c r="XB2473" s="584"/>
      <c r="XC2473" s="585"/>
      <c r="XD2473" s="70"/>
      <c r="XE2473" s="586"/>
      <c r="XF2473" s="586"/>
      <c r="XG2473" s="583"/>
      <c r="XH2473" s="584"/>
      <c r="XI2473" s="585"/>
      <c r="XJ2473" s="70"/>
      <c r="XK2473" s="586"/>
      <c r="XL2473" s="586"/>
      <c r="XM2473" s="583"/>
      <c r="XN2473" s="584"/>
      <c r="XO2473" s="585"/>
      <c r="XP2473" s="70"/>
      <c r="XQ2473" s="586"/>
      <c r="XR2473" s="586"/>
      <c r="XS2473" s="583"/>
      <c r="XT2473" s="584"/>
      <c r="XU2473" s="585"/>
      <c r="XV2473" s="70"/>
      <c r="XW2473" s="586"/>
      <c r="XX2473" s="586"/>
      <c r="XY2473" s="583"/>
      <c r="XZ2473" s="584"/>
      <c r="YA2473" s="585"/>
      <c r="YB2473" s="70"/>
      <c r="YC2473" s="586"/>
      <c r="YD2473" s="586"/>
      <c r="YE2473" s="583"/>
      <c r="YF2473" s="584"/>
      <c r="YG2473" s="585"/>
      <c r="YH2473" s="70"/>
      <c r="YI2473" s="586"/>
      <c r="YJ2473" s="586"/>
      <c r="YK2473" s="583"/>
      <c r="YL2473" s="584"/>
      <c r="YM2473" s="585"/>
      <c r="YN2473" s="70"/>
      <c r="YO2473" s="586"/>
      <c r="YP2473" s="586"/>
      <c r="YQ2473" s="583"/>
      <c r="YR2473" s="584"/>
      <c r="YS2473" s="585"/>
      <c r="YT2473" s="70"/>
      <c r="YU2473" s="586"/>
      <c r="YV2473" s="586"/>
      <c r="YW2473" s="583"/>
      <c r="YX2473" s="584"/>
      <c r="YY2473" s="585"/>
      <c r="YZ2473" s="70"/>
      <c r="ZA2473" s="586"/>
      <c r="ZB2473" s="586"/>
      <c r="ZC2473" s="583"/>
      <c r="ZD2473" s="584"/>
      <c r="ZE2473" s="585"/>
      <c r="ZF2473" s="70"/>
      <c r="ZG2473" s="586"/>
      <c r="ZH2473" s="586"/>
      <c r="ZI2473" s="583"/>
      <c r="ZJ2473" s="584"/>
      <c r="ZK2473" s="585"/>
      <c r="ZL2473" s="70"/>
      <c r="ZM2473" s="586"/>
      <c r="ZN2473" s="586"/>
      <c r="ZO2473" s="583"/>
      <c r="ZP2473" s="584"/>
      <c r="ZQ2473" s="585"/>
      <c r="ZR2473" s="70"/>
      <c r="ZS2473" s="586"/>
      <c r="ZT2473" s="586"/>
      <c r="ZU2473" s="583"/>
      <c r="ZV2473" s="584"/>
      <c r="ZW2473" s="585"/>
      <c r="ZX2473" s="70"/>
      <c r="ZY2473" s="586"/>
      <c r="ZZ2473" s="586"/>
      <c r="AAA2473" s="583"/>
      <c r="AAB2473" s="584"/>
      <c r="AAC2473" s="585"/>
      <c r="AAD2473" s="70"/>
      <c r="AAE2473" s="586"/>
      <c r="AAF2473" s="586"/>
      <c r="AAG2473" s="583"/>
      <c r="AAH2473" s="584"/>
      <c r="AAI2473" s="585"/>
      <c r="AAJ2473" s="70"/>
      <c r="AAK2473" s="586"/>
      <c r="AAL2473" s="586"/>
      <c r="AAM2473" s="583"/>
      <c r="AAN2473" s="584"/>
      <c r="AAO2473" s="585"/>
      <c r="AAP2473" s="70"/>
      <c r="AAQ2473" s="586"/>
      <c r="AAR2473" s="586"/>
      <c r="AAS2473" s="583"/>
      <c r="AAT2473" s="584"/>
      <c r="AAU2473" s="585"/>
      <c r="AAV2473" s="70"/>
      <c r="AAW2473" s="586"/>
      <c r="AAX2473" s="586"/>
      <c r="AAY2473" s="583"/>
      <c r="AAZ2473" s="584"/>
      <c r="ABA2473" s="585"/>
      <c r="ABB2473" s="70"/>
      <c r="ABC2473" s="586"/>
      <c r="ABD2473" s="586"/>
      <c r="ABE2473" s="583"/>
      <c r="ABF2473" s="584"/>
      <c r="ABG2473" s="585"/>
      <c r="ABH2473" s="70"/>
      <c r="ABI2473" s="586"/>
      <c r="ABJ2473" s="586"/>
      <c r="ABK2473" s="583"/>
      <c r="ABL2473" s="584"/>
      <c r="ABM2473" s="585"/>
      <c r="ABN2473" s="70"/>
      <c r="ABO2473" s="586"/>
      <c r="ABP2473" s="586"/>
      <c r="ABQ2473" s="583"/>
      <c r="ABR2473" s="584"/>
      <c r="ABS2473" s="585"/>
      <c r="ABT2473" s="70"/>
      <c r="ABU2473" s="586"/>
      <c r="ABV2473" s="586"/>
      <c r="ABW2473" s="583"/>
      <c r="ABX2473" s="584"/>
      <c r="ABY2473" s="585"/>
      <c r="ABZ2473" s="70"/>
      <c r="ACA2473" s="586"/>
      <c r="ACB2473" s="586"/>
      <c r="ACC2473" s="583"/>
      <c r="ACD2473" s="584"/>
      <c r="ACE2473" s="585"/>
      <c r="ACF2473" s="70"/>
      <c r="ACG2473" s="586"/>
      <c r="ACH2473" s="586"/>
      <c r="ACI2473" s="583"/>
      <c r="ACJ2473" s="584"/>
      <c r="ACK2473" s="585"/>
      <c r="ACL2473" s="70"/>
      <c r="ACM2473" s="586"/>
      <c r="ACN2473" s="586"/>
      <c r="ACO2473" s="583"/>
      <c r="ACP2473" s="584"/>
      <c r="ACQ2473" s="585"/>
      <c r="ACR2473" s="70"/>
      <c r="ACS2473" s="586"/>
      <c r="ACT2473" s="586"/>
      <c r="ACU2473" s="583"/>
      <c r="ACV2473" s="584"/>
      <c r="ACW2473" s="585"/>
      <c r="ACX2473" s="70"/>
      <c r="ACY2473" s="586"/>
      <c r="ACZ2473" s="586"/>
      <c r="ADA2473" s="583"/>
      <c r="ADB2473" s="584"/>
      <c r="ADC2473" s="585"/>
      <c r="ADD2473" s="70"/>
      <c r="ADE2473" s="586"/>
      <c r="ADF2473" s="586"/>
      <c r="ADG2473" s="583"/>
      <c r="ADH2473" s="584"/>
      <c r="ADI2473" s="585"/>
      <c r="ADJ2473" s="70"/>
      <c r="ADK2473" s="586"/>
      <c r="ADL2473" s="586"/>
      <c r="ADM2473" s="583"/>
      <c r="ADN2473" s="584"/>
      <c r="ADO2473" s="585"/>
      <c r="ADP2473" s="70"/>
      <c r="ADQ2473" s="586"/>
      <c r="ADR2473" s="586"/>
      <c r="ADS2473" s="583"/>
      <c r="ADT2473" s="584"/>
      <c r="ADU2473" s="585"/>
      <c r="ADV2473" s="70"/>
      <c r="ADW2473" s="586"/>
      <c r="ADX2473" s="586"/>
      <c r="ADY2473" s="583"/>
      <c r="ADZ2473" s="584"/>
      <c r="AEA2473" s="585"/>
      <c r="AEB2473" s="70"/>
      <c r="AEC2473" s="586"/>
      <c r="AED2473" s="586"/>
      <c r="AEE2473" s="583"/>
      <c r="AEF2473" s="584"/>
      <c r="AEG2473" s="585"/>
      <c r="AEH2473" s="70"/>
      <c r="AEI2473" s="586"/>
      <c r="AEJ2473" s="586"/>
      <c r="AEK2473" s="583"/>
      <c r="AEL2473" s="584"/>
      <c r="AEM2473" s="585"/>
      <c r="AEN2473" s="70"/>
      <c r="AEO2473" s="586"/>
      <c r="AEP2473" s="586"/>
      <c r="AEQ2473" s="583"/>
      <c r="AER2473" s="584"/>
      <c r="AES2473" s="585"/>
      <c r="AET2473" s="70"/>
      <c r="AEU2473" s="586"/>
      <c r="AEV2473" s="586"/>
      <c r="AEW2473" s="583"/>
      <c r="AEX2473" s="584"/>
      <c r="AEY2473" s="585"/>
      <c r="AEZ2473" s="70"/>
      <c r="AFA2473" s="586"/>
      <c r="AFB2473" s="586"/>
      <c r="AFC2473" s="583"/>
      <c r="AFD2473" s="584"/>
      <c r="AFE2473" s="585"/>
      <c r="AFF2473" s="70"/>
      <c r="AFG2473" s="586"/>
      <c r="AFH2473" s="586"/>
      <c r="AFI2473" s="583"/>
      <c r="AFJ2473" s="584"/>
      <c r="AFK2473" s="585"/>
      <c r="AFL2473" s="70"/>
      <c r="AFM2473" s="586"/>
      <c r="AFN2473" s="586"/>
      <c r="AFO2473" s="583"/>
      <c r="AFP2473" s="584"/>
      <c r="AFQ2473" s="585"/>
      <c r="AFR2473" s="70"/>
      <c r="AFS2473" s="586"/>
      <c r="AFT2473" s="586"/>
      <c r="AFU2473" s="583"/>
      <c r="AFV2473" s="584"/>
      <c r="AFW2473" s="585"/>
      <c r="AFX2473" s="70"/>
      <c r="AFY2473" s="586"/>
      <c r="AFZ2473" s="586"/>
      <c r="AGA2473" s="583"/>
      <c r="AGB2473" s="584"/>
      <c r="AGC2473" s="585"/>
      <c r="AGD2473" s="70"/>
      <c r="AGE2473" s="586"/>
      <c r="AGF2473" s="586"/>
      <c r="AGG2473" s="583"/>
      <c r="AGH2473" s="584"/>
      <c r="AGI2473" s="585"/>
      <c r="AGJ2473" s="70"/>
      <c r="AGK2473" s="586"/>
      <c r="AGL2473" s="586"/>
      <c r="AGM2473" s="583"/>
      <c r="AGN2473" s="584"/>
      <c r="AGO2473" s="585"/>
      <c r="AGP2473" s="70"/>
      <c r="AGQ2473" s="586"/>
      <c r="AGR2473" s="586"/>
      <c r="AGS2473" s="583"/>
      <c r="AGT2473" s="584"/>
      <c r="AGU2473" s="585"/>
      <c r="AGV2473" s="70"/>
      <c r="AGW2473" s="586"/>
      <c r="AGX2473" s="586"/>
      <c r="AGY2473" s="583"/>
      <c r="AGZ2473" s="584"/>
      <c r="AHA2473" s="585"/>
      <c r="AHB2473" s="70"/>
      <c r="AHC2473" s="586"/>
      <c r="AHD2473" s="586"/>
      <c r="AHE2473" s="583"/>
      <c r="AHF2473" s="584"/>
      <c r="AHG2473" s="585"/>
      <c r="AHH2473" s="70"/>
      <c r="AHI2473" s="586"/>
      <c r="AHJ2473" s="586"/>
      <c r="AHK2473" s="583"/>
      <c r="AHL2473" s="584"/>
      <c r="AHM2473" s="585"/>
      <c r="AHN2473" s="70"/>
      <c r="AHO2473" s="586"/>
      <c r="AHP2473" s="586"/>
      <c r="AHQ2473" s="583"/>
      <c r="AHR2473" s="584"/>
      <c r="AHS2473" s="585"/>
      <c r="AHT2473" s="70"/>
      <c r="AHU2473" s="586"/>
      <c r="AHV2473" s="586"/>
      <c r="AHW2473" s="583"/>
      <c r="AHX2473" s="584"/>
      <c r="AHY2473" s="585"/>
      <c r="AHZ2473" s="70"/>
      <c r="AIA2473" s="586"/>
      <c r="AIB2473" s="586"/>
      <c r="AIC2473" s="583"/>
      <c r="AID2473" s="584"/>
      <c r="AIE2473" s="585"/>
      <c r="AIF2473" s="70"/>
      <c r="AIG2473" s="586"/>
      <c r="AIH2473" s="586"/>
      <c r="AII2473" s="583"/>
      <c r="AIJ2473" s="584"/>
      <c r="AIK2473" s="585"/>
      <c r="AIL2473" s="70"/>
      <c r="AIM2473" s="586"/>
      <c r="AIN2473" s="586"/>
      <c r="AIO2473" s="583"/>
      <c r="AIP2473" s="584"/>
      <c r="AIQ2473" s="585"/>
      <c r="AIR2473" s="70"/>
      <c r="AIS2473" s="586"/>
      <c r="AIT2473" s="586"/>
      <c r="AIU2473" s="583"/>
      <c r="AIV2473" s="584"/>
      <c r="AIW2473" s="585"/>
      <c r="AIX2473" s="70"/>
      <c r="AIY2473" s="586"/>
      <c r="AIZ2473" s="586"/>
      <c r="AJA2473" s="583"/>
      <c r="AJB2473" s="584"/>
      <c r="AJC2473" s="585"/>
      <c r="AJD2473" s="70"/>
      <c r="AJE2473" s="586"/>
      <c r="AJF2473" s="586"/>
      <c r="AJG2473" s="583"/>
      <c r="AJH2473" s="584"/>
      <c r="AJI2473" s="585"/>
      <c r="AJJ2473" s="70"/>
      <c r="AJK2473" s="586"/>
      <c r="AJL2473" s="586"/>
      <c r="AJM2473" s="583"/>
      <c r="AJN2473" s="584"/>
      <c r="AJO2473" s="585"/>
      <c r="AJP2473" s="70"/>
      <c r="AJQ2473" s="586"/>
      <c r="AJR2473" s="586"/>
      <c r="AJS2473" s="583"/>
      <c r="AJT2473" s="584"/>
      <c r="AJU2473" s="585"/>
      <c r="AJV2473" s="70"/>
      <c r="AJW2473" s="586"/>
      <c r="AJX2473" s="586"/>
      <c r="AJY2473" s="583"/>
      <c r="AJZ2473" s="584"/>
      <c r="AKA2473" s="585"/>
      <c r="AKB2473" s="70"/>
      <c r="AKC2473" s="586"/>
      <c r="AKD2473" s="586"/>
      <c r="AKE2473" s="583"/>
      <c r="AKF2473" s="584"/>
      <c r="AKG2473" s="585"/>
      <c r="AKH2473" s="70"/>
      <c r="AKI2473" s="586"/>
      <c r="AKJ2473" s="586"/>
      <c r="AKK2473" s="583"/>
      <c r="AKL2473" s="584"/>
      <c r="AKM2473" s="585"/>
      <c r="AKN2473" s="70"/>
      <c r="AKO2473" s="586"/>
      <c r="AKP2473" s="586"/>
      <c r="AKQ2473" s="583"/>
      <c r="AKR2473" s="584"/>
      <c r="AKS2473" s="585"/>
      <c r="AKT2473" s="70"/>
      <c r="AKU2473" s="586"/>
      <c r="AKV2473" s="586"/>
      <c r="AKW2473" s="583"/>
      <c r="AKX2473" s="584"/>
      <c r="AKY2473" s="585"/>
      <c r="AKZ2473" s="70"/>
      <c r="ALA2473" s="586"/>
      <c r="ALB2473" s="586"/>
      <c r="ALC2473" s="583"/>
      <c r="ALD2473" s="584"/>
      <c r="ALE2473" s="585"/>
      <c r="ALF2473" s="70"/>
      <c r="ALG2473" s="586"/>
      <c r="ALH2473" s="586"/>
      <c r="ALI2473" s="583"/>
      <c r="ALJ2473" s="584"/>
      <c r="ALK2473" s="585"/>
      <c r="ALL2473" s="70"/>
      <c r="ALM2473" s="586"/>
      <c r="ALN2473" s="586"/>
      <c r="ALO2473" s="583"/>
      <c r="ALP2473" s="584"/>
      <c r="ALQ2473" s="585"/>
      <c r="ALR2473" s="70"/>
      <c r="ALS2473" s="586"/>
      <c r="ALT2473" s="586"/>
      <c r="ALU2473" s="583"/>
      <c r="ALV2473" s="584"/>
      <c r="ALW2473" s="585"/>
      <c r="ALX2473" s="70"/>
      <c r="ALY2473" s="586"/>
      <c r="ALZ2473" s="586"/>
      <c r="AMA2473" s="583"/>
      <c r="AMB2473" s="584"/>
      <c r="AMC2473" s="585"/>
      <c r="AMD2473" s="70"/>
      <c r="AME2473" s="586"/>
      <c r="AMF2473" s="586"/>
      <c r="AMG2473" s="583"/>
      <c r="AMH2473" s="584"/>
      <c r="AMI2473" s="585"/>
      <c r="AMJ2473" s="70"/>
      <c r="AMK2473" s="586"/>
      <c r="AML2473" s="586"/>
      <c r="AMM2473" s="583"/>
      <c r="AMN2473" s="584"/>
      <c r="AMO2473" s="585"/>
      <c r="AMP2473" s="70"/>
      <c r="AMQ2473" s="586"/>
      <c r="AMR2473" s="586"/>
      <c r="AMS2473" s="583"/>
      <c r="AMT2473" s="584"/>
      <c r="AMU2473" s="585"/>
      <c r="AMV2473" s="70"/>
      <c r="AMW2473" s="586"/>
      <c r="AMX2473" s="586"/>
      <c r="AMY2473" s="583"/>
      <c r="AMZ2473" s="584"/>
      <c r="ANA2473" s="585"/>
      <c r="ANB2473" s="70"/>
      <c r="ANC2473" s="586"/>
      <c r="AND2473" s="586"/>
      <c r="ANE2473" s="583"/>
      <c r="ANF2473" s="584"/>
      <c r="ANG2473" s="585"/>
      <c r="ANH2473" s="70"/>
      <c r="ANI2473" s="586"/>
      <c r="ANJ2473" s="586"/>
      <c r="ANK2473" s="583"/>
      <c r="ANL2473" s="584"/>
      <c r="ANM2473" s="585"/>
      <c r="ANN2473" s="70"/>
      <c r="ANO2473" s="586"/>
      <c r="ANP2473" s="586"/>
      <c r="ANQ2473" s="583"/>
      <c r="ANR2473" s="584"/>
      <c r="ANS2473" s="585"/>
      <c r="ANT2473" s="70"/>
      <c r="ANU2473" s="586"/>
      <c r="ANV2473" s="586"/>
      <c r="ANW2473" s="583"/>
      <c r="ANX2473" s="584"/>
      <c r="ANY2473" s="585"/>
      <c r="ANZ2473" s="70"/>
      <c r="AOA2473" s="586"/>
      <c r="AOB2473" s="586"/>
      <c r="AOC2473" s="583"/>
      <c r="AOD2473" s="584"/>
      <c r="AOE2473" s="585"/>
      <c r="AOF2473" s="70"/>
      <c r="AOG2473" s="586"/>
      <c r="AOH2473" s="586"/>
      <c r="AOI2473" s="583"/>
      <c r="AOJ2473" s="584"/>
      <c r="AOK2473" s="585"/>
      <c r="AOL2473" s="70"/>
      <c r="AOM2473" s="586"/>
      <c r="AON2473" s="586"/>
      <c r="AOO2473" s="583"/>
      <c r="AOP2473" s="584"/>
      <c r="AOQ2473" s="585"/>
      <c r="AOR2473" s="70"/>
      <c r="AOS2473" s="586"/>
      <c r="AOT2473" s="586"/>
      <c r="AOU2473" s="583"/>
      <c r="AOV2473" s="584"/>
      <c r="AOW2473" s="585"/>
      <c r="AOX2473" s="70"/>
      <c r="AOY2473" s="586"/>
      <c r="AOZ2473" s="586"/>
      <c r="APA2473" s="583"/>
      <c r="APB2473" s="584"/>
      <c r="APC2473" s="585"/>
      <c r="APD2473" s="70"/>
      <c r="APE2473" s="586"/>
      <c r="APF2473" s="586"/>
      <c r="APG2473" s="583"/>
      <c r="APH2473" s="584"/>
      <c r="API2473" s="585"/>
      <c r="APJ2473" s="70"/>
      <c r="APK2473" s="586"/>
      <c r="APL2473" s="586"/>
      <c r="APM2473" s="583"/>
      <c r="APN2473" s="584"/>
      <c r="APO2473" s="585"/>
      <c r="APP2473" s="70"/>
      <c r="APQ2473" s="586"/>
      <c r="APR2473" s="586"/>
      <c r="APS2473" s="583"/>
      <c r="APT2473" s="584"/>
      <c r="APU2473" s="585"/>
      <c r="APV2473" s="70"/>
      <c r="APW2473" s="586"/>
      <c r="APX2473" s="586"/>
      <c r="APY2473" s="583"/>
      <c r="APZ2473" s="584"/>
      <c r="AQA2473" s="585"/>
      <c r="AQB2473" s="70"/>
      <c r="AQC2473" s="586"/>
      <c r="AQD2473" s="586"/>
      <c r="AQE2473" s="583"/>
      <c r="AQF2473" s="584"/>
      <c r="AQG2473" s="585"/>
      <c r="AQH2473" s="70"/>
      <c r="AQI2473" s="586"/>
      <c r="AQJ2473" s="586"/>
      <c r="AQK2473" s="583"/>
      <c r="AQL2473" s="584"/>
      <c r="AQM2473" s="585"/>
      <c r="AQN2473" s="70"/>
      <c r="AQO2473" s="586"/>
      <c r="AQP2473" s="586"/>
      <c r="AQQ2473" s="583"/>
      <c r="AQR2473" s="584"/>
      <c r="AQS2473" s="585"/>
      <c r="AQT2473" s="70"/>
      <c r="AQU2473" s="586"/>
      <c r="AQV2473" s="586"/>
      <c r="AQW2473" s="583"/>
      <c r="AQX2473" s="584"/>
      <c r="AQY2473" s="585"/>
      <c r="AQZ2473" s="70"/>
      <c r="ARA2473" s="586"/>
      <c r="ARB2473" s="586"/>
      <c r="ARC2473" s="583"/>
      <c r="ARD2473" s="584"/>
      <c r="ARE2473" s="585"/>
      <c r="ARF2473" s="70"/>
      <c r="ARG2473" s="586"/>
      <c r="ARH2473" s="586"/>
      <c r="ARI2473" s="583"/>
      <c r="ARJ2473" s="584"/>
      <c r="ARK2473" s="585"/>
      <c r="ARL2473" s="70"/>
      <c r="ARM2473" s="586"/>
      <c r="ARN2473" s="586"/>
      <c r="ARO2473" s="583"/>
      <c r="ARP2473" s="584"/>
      <c r="ARQ2473" s="585"/>
      <c r="ARR2473" s="70"/>
      <c r="ARS2473" s="586"/>
      <c r="ART2473" s="586"/>
      <c r="ARU2473" s="583"/>
      <c r="ARV2473" s="584"/>
      <c r="ARW2473" s="585"/>
      <c r="ARX2473" s="70"/>
      <c r="ARY2473" s="586"/>
      <c r="ARZ2473" s="586"/>
      <c r="ASA2473" s="583"/>
      <c r="ASB2473" s="584"/>
      <c r="ASC2473" s="585"/>
      <c r="ASD2473" s="70"/>
      <c r="ASE2473" s="586"/>
      <c r="ASF2473" s="586"/>
      <c r="ASG2473" s="583"/>
      <c r="ASH2473" s="584"/>
      <c r="ASI2473" s="585"/>
      <c r="ASJ2473" s="70"/>
      <c r="ASK2473" s="586"/>
      <c r="ASL2473" s="586"/>
      <c r="ASM2473" s="583"/>
      <c r="ASN2473" s="584"/>
      <c r="ASO2473" s="585"/>
      <c r="ASP2473" s="70"/>
      <c r="ASQ2473" s="586"/>
      <c r="ASR2473" s="586"/>
      <c r="ASS2473" s="583"/>
      <c r="AST2473" s="584"/>
      <c r="ASU2473" s="585"/>
      <c r="ASV2473" s="70"/>
      <c r="ASW2473" s="586"/>
      <c r="ASX2473" s="586"/>
      <c r="ASY2473" s="583"/>
      <c r="ASZ2473" s="584"/>
      <c r="ATA2473" s="585"/>
      <c r="ATB2473" s="70"/>
      <c r="ATC2473" s="586"/>
      <c r="ATD2473" s="586"/>
      <c r="ATE2473" s="583"/>
      <c r="ATF2473" s="584"/>
      <c r="ATG2473" s="585"/>
      <c r="ATH2473" s="70"/>
      <c r="ATI2473" s="586"/>
      <c r="ATJ2473" s="586"/>
      <c r="ATK2473" s="583"/>
      <c r="ATL2473" s="584"/>
      <c r="ATM2473" s="585"/>
      <c r="ATN2473" s="70"/>
      <c r="ATO2473" s="586"/>
      <c r="ATP2473" s="586"/>
      <c r="ATQ2473" s="583"/>
      <c r="ATR2473" s="584"/>
      <c r="ATS2473" s="585"/>
      <c r="ATT2473" s="70"/>
      <c r="ATU2473" s="586"/>
      <c r="ATV2473" s="586"/>
      <c r="ATW2473" s="583"/>
      <c r="ATX2473" s="584"/>
      <c r="ATY2473" s="585"/>
      <c r="ATZ2473" s="70"/>
      <c r="AUA2473" s="586"/>
      <c r="AUB2473" s="586"/>
      <c r="AUC2473" s="583"/>
      <c r="AUD2473" s="584"/>
      <c r="AUE2473" s="585"/>
      <c r="AUF2473" s="70"/>
      <c r="AUG2473" s="586"/>
      <c r="AUH2473" s="586"/>
      <c r="AUI2473" s="583"/>
      <c r="AUJ2473" s="584"/>
      <c r="AUK2473" s="585"/>
      <c r="AUL2473" s="70"/>
      <c r="AUM2473" s="586"/>
      <c r="AUN2473" s="586"/>
      <c r="AUO2473" s="583"/>
      <c r="AUP2473" s="584"/>
      <c r="AUQ2473" s="585"/>
      <c r="AUR2473" s="70"/>
      <c r="AUS2473" s="586"/>
      <c r="AUT2473" s="586"/>
      <c r="AUU2473" s="583"/>
      <c r="AUV2473" s="584"/>
      <c r="AUW2473" s="585"/>
      <c r="AUX2473" s="70"/>
      <c r="AUY2473" s="586"/>
      <c r="AUZ2473" s="586"/>
      <c r="AVA2473" s="583"/>
      <c r="AVB2473" s="584"/>
      <c r="AVC2473" s="585"/>
      <c r="AVD2473" s="70"/>
      <c r="AVE2473" s="586"/>
      <c r="AVF2473" s="586"/>
      <c r="AVG2473" s="583"/>
      <c r="AVH2473" s="584"/>
      <c r="AVI2473" s="585"/>
      <c r="AVJ2473" s="70"/>
      <c r="AVK2473" s="586"/>
      <c r="AVL2473" s="586"/>
      <c r="AVM2473" s="583"/>
      <c r="AVN2473" s="584"/>
      <c r="AVO2473" s="585"/>
      <c r="AVP2473" s="70"/>
      <c r="AVQ2473" s="586"/>
      <c r="AVR2473" s="586"/>
      <c r="AVS2473" s="583"/>
      <c r="AVT2473" s="584"/>
      <c r="AVU2473" s="585"/>
      <c r="AVV2473" s="70"/>
      <c r="AVW2473" s="586"/>
      <c r="AVX2473" s="586"/>
      <c r="AVY2473" s="583"/>
      <c r="AVZ2473" s="584"/>
      <c r="AWA2473" s="585"/>
      <c r="AWB2473" s="70"/>
      <c r="AWC2473" s="586"/>
      <c r="AWD2473" s="586"/>
      <c r="AWE2473" s="583"/>
      <c r="AWF2473" s="584"/>
      <c r="AWG2473" s="585"/>
      <c r="AWH2473" s="70"/>
      <c r="AWI2473" s="586"/>
      <c r="AWJ2473" s="586"/>
      <c r="AWK2473" s="583"/>
      <c r="AWL2473" s="584"/>
      <c r="AWM2473" s="585"/>
      <c r="AWN2473" s="70"/>
      <c r="AWO2473" s="586"/>
      <c r="AWP2473" s="586"/>
      <c r="AWQ2473" s="583"/>
      <c r="AWR2473" s="584"/>
      <c r="AWS2473" s="585"/>
      <c r="AWT2473" s="70"/>
      <c r="AWU2473" s="586"/>
      <c r="AWV2473" s="586"/>
      <c r="AWW2473" s="583"/>
      <c r="AWX2473" s="584"/>
      <c r="AWY2473" s="585"/>
      <c r="AWZ2473" s="70"/>
      <c r="AXA2473" s="586"/>
      <c r="AXB2473" s="586"/>
      <c r="AXC2473" s="583"/>
      <c r="AXD2473" s="584"/>
      <c r="AXE2473" s="585"/>
      <c r="AXF2473" s="70"/>
      <c r="AXG2473" s="586"/>
      <c r="AXH2473" s="586"/>
      <c r="AXI2473" s="583"/>
      <c r="AXJ2473" s="584"/>
      <c r="AXK2473" s="585"/>
      <c r="AXL2473" s="70"/>
      <c r="AXM2473" s="586"/>
      <c r="AXN2473" s="586"/>
      <c r="AXO2473" s="583"/>
      <c r="AXP2473" s="584"/>
      <c r="AXQ2473" s="585"/>
      <c r="AXR2473" s="70"/>
      <c r="AXS2473" s="586"/>
      <c r="AXT2473" s="586"/>
      <c r="AXU2473" s="583"/>
      <c r="AXV2473" s="584"/>
      <c r="AXW2473" s="585"/>
      <c r="AXX2473" s="70"/>
      <c r="AXY2473" s="586"/>
      <c r="AXZ2473" s="586"/>
      <c r="AYA2473" s="583"/>
      <c r="AYB2473" s="584"/>
      <c r="AYC2473" s="585"/>
      <c r="AYD2473" s="70"/>
      <c r="AYE2473" s="586"/>
      <c r="AYF2473" s="586"/>
      <c r="AYG2473" s="583"/>
      <c r="AYH2473" s="584"/>
      <c r="AYI2473" s="585"/>
      <c r="AYJ2473" s="70"/>
      <c r="AYK2473" s="586"/>
      <c r="AYL2473" s="586"/>
      <c r="AYM2473" s="583"/>
      <c r="AYN2473" s="584"/>
      <c r="AYO2473" s="585"/>
      <c r="AYP2473" s="70"/>
      <c r="AYQ2473" s="586"/>
      <c r="AYR2473" s="586"/>
      <c r="AYS2473" s="583"/>
      <c r="AYT2473" s="584"/>
      <c r="AYU2473" s="585"/>
      <c r="AYV2473" s="70"/>
      <c r="AYW2473" s="586"/>
      <c r="AYX2473" s="586"/>
      <c r="AYY2473" s="583"/>
      <c r="AYZ2473" s="584"/>
      <c r="AZA2473" s="585"/>
      <c r="AZB2473" s="70"/>
      <c r="AZC2473" s="586"/>
      <c r="AZD2473" s="586"/>
      <c r="AZE2473" s="583"/>
      <c r="AZF2473" s="584"/>
      <c r="AZG2473" s="585"/>
      <c r="AZH2473" s="70"/>
      <c r="AZI2473" s="586"/>
      <c r="AZJ2473" s="586"/>
      <c r="AZK2473" s="583"/>
      <c r="AZL2473" s="584"/>
      <c r="AZM2473" s="585"/>
      <c r="AZN2473" s="70"/>
      <c r="AZO2473" s="586"/>
      <c r="AZP2473" s="586"/>
      <c r="AZQ2473" s="583"/>
      <c r="AZR2473" s="584"/>
      <c r="AZS2473" s="585"/>
      <c r="AZT2473" s="70"/>
      <c r="AZU2473" s="586"/>
      <c r="AZV2473" s="586"/>
      <c r="AZW2473" s="583"/>
      <c r="AZX2473" s="584"/>
      <c r="AZY2473" s="585"/>
      <c r="AZZ2473" s="70"/>
      <c r="BAA2473" s="586"/>
      <c r="BAB2473" s="586"/>
      <c r="BAC2473" s="583"/>
      <c r="BAD2473" s="584"/>
      <c r="BAE2473" s="585"/>
      <c r="BAF2473" s="70"/>
      <c r="BAG2473" s="586"/>
      <c r="BAH2473" s="586"/>
      <c r="BAI2473" s="583"/>
      <c r="BAJ2473" s="584"/>
      <c r="BAK2473" s="585"/>
      <c r="BAL2473" s="70"/>
      <c r="BAM2473" s="586"/>
      <c r="BAN2473" s="586"/>
      <c r="BAO2473" s="583"/>
      <c r="BAP2473" s="584"/>
      <c r="BAQ2473" s="585"/>
      <c r="BAR2473" s="70"/>
      <c r="BAS2473" s="586"/>
      <c r="BAT2473" s="586"/>
      <c r="BAU2473" s="583"/>
      <c r="BAV2473" s="584"/>
      <c r="BAW2473" s="585"/>
      <c r="BAX2473" s="70"/>
      <c r="BAY2473" s="586"/>
      <c r="BAZ2473" s="586"/>
      <c r="BBA2473" s="583"/>
      <c r="BBB2473" s="584"/>
      <c r="BBC2473" s="585"/>
      <c r="BBD2473" s="70"/>
      <c r="BBE2473" s="586"/>
      <c r="BBF2473" s="586"/>
      <c r="BBG2473" s="583"/>
      <c r="BBH2473" s="584"/>
      <c r="BBI2473" s="585"/>
      <c r="BBJ2473" s="70"/>
      <c r="BBK2473" s="586"/>
      <c r="BBL2473" s="586"/>
      <c r="BBM2473" s="583"/>
      <c r="BBN2473" s="584"/>
      <c r="BBO2473" s="585"/>
      <c r="BBP2473" s="70"/>
      <c r="BBQ2473" s="586"/>
      <c r="BBR2473" s="586"/>
      <c r="BBS2473" s="583"/>
      <c r="BBT2473" s="584"/>
      <c r="BBU2473" s="585"/>
      <c r="BBV2473" s="70"/>
      <c r="BBW2473" s="586"/>
      <c r="BBX2473" s="586"/>
      <c r="BBY2473" s="583"/>
      <c r="BBZ2473" s="584"/>
      <c r="BCA2473" s="585"/>
      <c r="BCB2473" s="70"/>
      <c r="BCC2473" s="586"/>
      <c r="BCD2473" s="586"/>
      <c r="BCE2473" s="583"/>
      <c r="BCF2473" s="584"/>
      <c r="BCG2473" s="585"/>
      <c r="BCH2473" s="70"/>
      <c r="BCI2473" s="586"/>
      <c r="BCJ2473" s="586"/>
      <c r="BCK2473" s="583"/>
      <c r="BCL2473" s="584"/>
      <c r="BCM2473" s="585"/>
      <c r="BCN2473" s="70"/>
      <c r="BCO2473" s="586"/>
      <c r="BCP2473" s="586"/>
      <c r="BCQ2473" s="583"/>
      <c r="BCR2473" s="584"/>
      <c r="BCS2473" s="585"/>
      <c r="BCT2473" s="70"/>
      <c r="BCU2473" s="586"/>
      <c r="BCV2473" s="586"/>
      <c r="BCW2473" s="583"/>
      <c r="BCX2473" s="584"/>
      <c r="BCY2473" s="585"/>
      <c r="BCZ2473" s="70"/>
      <c r="BDA2473" s="586"/>
      <c r="BDB2473" s="586"/>
      <c r="BDC2473" s="583"/>
      <c r="BDD2473" s="584"/>
      <c r="BDE2473" s="585"/>
      <c r="BDF2473" s="70"/>
      <c r="BDG2473" s="586"/>
      <c r="BDH2473" s="586"/>
      <c r="BDI2473" s="583"/>
      <c r="BDJ2473" s="584"/>
      <c r="BDK2473" s="585"/>
      <c r="BDL2473" s="70"/>
      <c r="BDM2473" s="586"/>
      <c r="BDN2473" s="586"/>
      <c r="BDO2473" s="583"/>
      <c r="BDP2473" s="584"/>
      <c r="BDQ2473" s="585"/>
      <c r="BDR2473" s="70"/>
      <c r="BDS2473" s="586"/>
      <c r="BDT2473" s="586"/>
      <c r="BDU2473" s="583"/>
      <c r="BDV2473" s="584"/>
      <c r="BDW2473" s="585"/>
      <c r="BDX2473" s="70"/>
      <c r="BDY2473" s="586"/>
      <c r="BDZ2473" s="586"/>
      <c r="BEA2473" s="583"/>
      <c r="BEB2473" s="584"/>
      <c r="BEC2473" s="585"/>
      <c r="BED2473" s="70"/>
      <c r="BEE2473" s="586"/>
      <c r="BEF2473" s="586"/>
      <c r="BEG2473" s="583"/>
      <c r="BEH2473" s="584"/>
      <c r="BEI2473" s="585"/>
      <c r="BEJ2473" s="70"/>
      <c r="BEK2473" s="586"/>
      <c r="BEL2473" s="586"/>
      <c r="BEM2473" s="583"/>
      <c r="BEN2473" s="584"/>
      <c r="BEO2473" s="585"/>
      <c r="BEP2473" s="70"/>
      <c r="BEQ2473" s="586"/>
      <c r="BER2473" s="586"/>
      <c r="BES2473" s="583"/>
      <c r="BET2473" s="584"/>
      <c r="BEU2473" s="585"/>
      <c r="BEV2473" s="70"/>
      <c r="BEW2473" s="586"/>
      <c r="BEX2473" s="586"/>
      <c r="BEY2473" s="583"/>
      <c r="BEZ2473" s="584"/>
      <c r="BFA2473" s="585"/>
      <c r="BFB2473" s="70"/>
      <c r="BFC2473" s="586"/>
      <c r="BFD2473" s="586"/>
      <c r="BFE2473" s="583"/>
      <c r="BFF2473" s="584"/>
      <c r="BFG2473" s="585"/>
      <c r="BFH2473" s="70"/>
      <c r="BFI2473" s="586"/>
      <c r="BFJ2473" s="586"/>
      <c r="BFK2473" s="583"/>
      <c r="BFL2473" s="584"/>
      <c r="BFM2473" s="585"/>
      <c r="BFN2473" s="70"/>
      <c r="BFO2473" s="586"/>
      <c r="BFP2473" s="586"/>
      <c r="BFQ2473" s="583"/>
      <c r="BFR2473" s="584"/>
      <c r="BFS2473" s="585"/>
      <c r="BFT2473" s="70"/>
      <c r="BFU2473" s="586"/>
      <c r="BFV2473" s="586"/>
      <c r="BFW2473" s="583"/>
      <c r="BFX2473" s="584"/>
      <c r="BFY2473" s="585"/>
      <c r="BFZ2473" s="70"/>
      <c r="BGA2473" s="586"/>
      <c r="BGB2473" s="586"/>
      <c r="BGC2473" s="583"/>
      <c r="BGD2473" s="584"/>
      <c r="BGE2473" s="585"/>
      <c r="BGF2473" s="70"/>
      <c r="BGG2473" s="586"/>
      <c r="BGH2473" s="586"/>
      <c r="BGI2473" s="583"/>
      <c r="BGJ2473" s="584"/>
      <c r="BGK2473" s="585"/>
      <c r="BGL2473" s="70"/>
      <c r="BGM2473" s="586"/>
      <c r="BGN2473" s="586"/>
      <c r="BGO2473" s="583"/>
      <c r="BGP2473" s="584"/>
      <c r="BGQ2473" s="585"/>
      <c r="BGR2473" s="70"/>
      <c r="BGS2473" s="586"/>
      <c r="BGT2473" s="586"/>
      <c r="BGU2473" s="583"/>
      <c r="BGV2473" s="584"/>
      <c r="BGW2473" s="585"/>
      <c r="BGX2473" s="70"/>
      <c r="BGY2473" s="586"/>
      <c r="BGZ2473" s="586"/>
      <c r="BHA2473" s="583"/>
      <c r="BHB2473" s="584"/>
      <c r="BHC2473" s="585"/>
      <c r="BHD2473" s="70"/>
      <c r="BHE2473" s="586"/>
      <c r="BHF2473" s="586"/>
      <c r="BHG2473" s="583"/>
      <c r="BHH2473" s="584"/>
      <c r="BHI2473" s="585"/>
      <c r="BHJ2473" s="70"/>
      <c r="BHK2473" s="586"/>
      <c r="BHL2473" s="586"/>
      <c r="BHM2473" s="583"/>
      <c r="BHN2473" s="584"/>
      <c r="BHO2473" s="585"/>
      <c r="BHP2473" s="70"/>
      <c r="BHQ2473" s="586"/>
      <c r="BHR2473" s="586"/>
      <c r="BHS2473" s="583"/>
      <c r="BHT2473" s="584"/>
      <c r="BHU2473" s="585"/>
      <c r="BHV2473" s="70"/>
      <c r="BHW2473" s="586"/>
      <c r="BHX2473" s="586"/>
      <c r="BHY2473" s="583"/>
      <c r="BHZ2473" s="584"/>
      <c r="BIA2473" s="585"/>
      <c r="BIB2473" s="70"/>
      <c r="BIC2473" s="586"/>
      <c r="BID2473" s="586"/>
      <c r="BIE2473" s="583"/>
      <c r="BIF2473" s="584"/>
      <c r="BIG2473" s="585"/>
      <c r="BIH2473" s="70"/>
      <c r="BII2473" s="586"/>
      <c r="BIJ2473" s="586"/>
      <c r="BIK2473" s="583"/>
      <c r="BIL2473" s="584"/>
      <c r="BIM2473" s="585"/>
      <c r="BIN2473" s="70"/>
      <c r="BIO2473" s="586"/>
      <c r="BIP2473" s="586"/>
      <c r="BIQ2473" s="583"/>
      <c r="BIR2473" s="584"/>
      <c r="BIS2473" s="585"/>
      <c r="BIT2473" s="70"/>
      <c r="BIU2473" s="586"/>
      <c r="BIV2473" s="586"/>
      <c r="BIW2473" s="583"/>
      <c r="BIX2473" s="584"/>
      <c r="BIY2473" s="585"/>
      <c r="BIZ2473" s="70"/>
      <c r="BJA2473" s="586"/>
      <c r="BJB2473" s="586"/>
      <c r="BJC2473" s="583"/>
      <c r="BJD2473" s="584"/>
      <c r="BJE2473" s="585"/>
      <c r="BJF2473" s="70"/>
      <c r="BJG2473" s="586"/>
      <c r="BJH2473" s="586"/>
      <c r="BJI2473" s="583"/>
      <c r="BJJ2473" s="584"/>
      <c r="BJK2473" s="585"/>
      <c r="BJL2473" s="70"/>
      <c r="BJM2473" s="586"/>
      <c r="BJN2473" s="586"/>
      <c r="BJO2473" s="583"/>
      <c r="BJP2473" s="584"/>
      <c r="BJQ2473" s="585"/>
      <c r="BJR2473" s="70"/>
      <c r="BJS2473" s="586"/>
      <c r="BJT2473" s="586"/>
      <c r="BJU2473" s="583"/>
      <c r="BJV2473" s="584"/>
      <c r="BJW2473" s="585"/>
      <c r="BJX2473" s="70"/>
      <c r="BJY2473" s="586"/>
      <c r="BJZ2473" s="586"/>
      <c r="BKA2473" s="583"/>
      <c r="BKB2473" s="584"/>
      <c r="BKC2473" s="585"/>
      <c r="BKD2473" s="70"/>
      <c r="BKE2473" s="586"/>
      <c r="BKF2473" s="586"/>
      <c r="BKG2473" s="583"/>
      <c r="BKH2473" s="584"/>
      <c r="BKI2473" s="585"/>
      <c r="BKJ2473" s="70"/>
      <c r="BKK2473" s="586"/>
      <c r="BKL2473" s="586"/>
      <c r="BKM2473" s="583"/>
      <c r="BKN2473" s="584"/>
      <c r="BKO2473" s="585"/>
      <c r="BKP2473" s="70"/>
      <c r="BKQ2473" s="586"/>
      <c r="BKR2473" s="586"/>
      <c r="BKS2473" s="583"/>
      <c r="BKT2473" s="584"/>
      <c r="BKU2473" s="585"/>
      <c r="BKV2473" s="70"/>
      <c r="BKW2473" s="586"/>
      <c r="BKX2473" s="586"/>
      <c r="BKY2473" s="583"/>
      <c r="BKZ2473" s="584"/>
      <c r="BLA2473" s="585"/>
      <c r="BLB2473" s="70"/>
      <c r="BLC2473" s="586"/>
      <c r="BLD2473" s="586"/>
      <c r="BLE2473" s="583"/>
      <c r="BLF2473" s="584"/>
      <c r="BLG2473" s="585"/>
      <c r="BLH2473" s="70"/>
      <c r="BLI2473" s="586"/>
      <c r="BLJ2473" s="586"/>
      <c r="BLK2473" s="583"/>
      <c r="BLL2473" s="584"/>
      <c r="BLM2473" s="585"/>
      <c r="BLN2473" s="70"/>
      <c r="BLO2473" s="586"/>
      <c r="BLP2473" s="586"/>
      <c r="BLQ2473" s="583"/>
      <c r="BLR2473" s="584"/>
      <c r="BLS2473" s="585"/>
      <c r="BLT2473" s="70"/>
      <c r="BLU2473" s="586"/>
      <c r="BLV2473" s="586"/>
      <c r="BLW2473" s="583"/>
      <c r="BLX2473" s="584"/>
      <c r="BLY2473" s="585"/>
      <c r="BLZ2473" s="70"/>
      <c r="BMA2473" s="586"/>
      <c r="BMB2473" s="586"/>
      <c r="BMC2473" s="583"/>
      <c r="BMD2473" s="584"/>
      <c r="BME2473" s="585"/>
      <c r="BMF2473" s="70"/>
      <c r="BMG2473" s="586"/>
      <c r="BMH2473" s="586"/>
      <c r="BMI2473" s="583"/>
      <c r="BMJ2473" s="584"/>
      <c r="BMK2473" s="585"/>
      <c r="BML2473" s="70"/>
      <c r="BMM2473" s="586"/>
      <c r="BMN2473" s="586"/>
      <c r="BMO2473" s="583"/>
      <c r="BMP2473" s="584"/>
      <c r="BMQ2473" s="585"/>
      <c r="BMR2473" s="70"/>
      <c r="BMS2473" s="586"/>
      <c r="BMT2473" s="586"/>
      <c r="BMU2473" s="583"/>
      <c r="BMV2473" s="584"/>
      <c r="BMW2473" s="585"/>
      <c r="BMX2473" s="70"/>
      <c r="BMY2473" s="586"/>
      <c r="BMZ2473" s="586"/>
      <c r="BNA2473" s="583"/>
      <c r="BNB2473" s="584"/>
      <c r="BNC2473" s="585"/>
      <c r="BND2473" s="70"/>
      <c r="BNE2473" s="586"/>
      <c r="BNF2473" s="586"/>
      <c r="BNG2473" s="583"/>
      <c r="BNH2473" s="584"/>
      <c r="BNI2473" s="585"/>
      <c r="BNJ2473" s="70"/>
      <c r="BNK2473" s="586"/>
      <c r="BNL2473" s="586"/>
      <c r="BNM2473" s="583"/>
      <c r="BNN2473" s="584"/>
      <c r="BNO2473" s="585"/>
      <c r="BNP2473" s="70"/>
      <c r="BNQ2473" s="586"/>
      <c r="BNR2473" s="586"/>
      <c r="BNS2473" s="583"/>
      <c r="BNT2473" s="584"/>
      <c r="BNU2473" s="585"/>
      <c r="BNV2473" s="70"/>
      <c r="BNW2473" s="586"/>
      <c r="BNX2473" s="586"/>
      <c r="BNY2473" s="583"/>
      <c r="BNZ2473" s="584"/>
      <c r="BOA2473" s="585"/>
      <c r="BOB2473" s="70"/>
      <c r="BOC2473" s="586"/>
      <c r="BOD2473" s="586"/>
      <c r="BOE2473" s="583"/>
      <c r="BOF2473" s="584"/>
      <c r="BOG2473" s="585"/>
      <c r="BOH2473" s="70"/>
      <c r="BOI2473" s="586"/>
      <c r="BOJ2473" s="586"/>
      <c r="BOK2473" s="583"/>
      <c r="BOL2473" s="584"/>
      <c r="BOM2473" s="585"/>
      <c r="BON2473" s="70"/>
      <c r="BOO2473" s="586"/>
      <c r="BOP2473" s="586"/>
      <c r="BOQ2473" s="583"/>
      <c r="BOR2473" s="584"/>
      <c r="BOS2473" s="585"/>
      <c r="BOT2473" s="70"/>
      <c r="BOU2473" s="586"/>
      <c r="BOV2473" s="586"/>
      <c r="BOW2473" s="583"/>
      <c r="BOX2473" s="584"/>
      <c r="BOY2473" s="585"/>
      <c r="BOZ2473" s="70"/>
      <c r="BPA2473" s="586"/>
      <c r="BPB2473" s="586"/>
      <c r="BPC2473" s="583"/>
      <c r="BPD2473" s="584"/>
      <c r="BPE2473" s="585"/>
      <c r="BPF2473" s="70"/>
      <c r="BPG2473" s="586"/>
      <c r="BPH2473" s="586"/>
      <c r="BPI2473" s="583"/>
      <c r="BPJ2473" s="584"/>
      <c r="BPK2473" s="585"/>
      <c r="BPL2473" s="70"/>
      <c r="BPM2473" s="586"/>
      <c r="BPN2473" s="586"/>
      <c r="BPO2473" s="583"/>
      <c r="BPP2473" s="584"/>
      <c r="BPQ2473" s="585"/>
      <c r="BPR2473" s="70"/>
      <c r="BPS2473" s="586"/>
      <c r="BPT2473" s="586"/>
      <c r="BPU2473" s="583"/>
      <c r="BPV2473" s="584"/>
      <c r="BPW2473" s="585"/>
      <c r="BPX2473" s="70"/>
      <c r="BPY2473" s="586"/>
      <c r="BPZ2473" s="586"/>
      <c r="BQA2473" s="583"/>
      <c r="BQB2473" s="584"/>
      <c r="BQC2473" s="585"/>
      <c r="BQD2473" s="70"/>
      <c r="BQE2473" s="586"/>
      <c r="BQF2473" s="586"/>
      <c r="BQG2473" s="583"/>
      <c r="BQH2473" s="584"/>
      <c r="BQI2473" s="585"/>
      <c r="BQJ2473" s="70"/>
      <c r="BQK2473" s="586"/>
      <c r="BQL2473" s="586"/>
      <c r="BQM2473" s="583"/>
      <c r="BQN2473" s="584"/>
      <c r="BQO2473" s="585"/>
      <c r="BQP2473" s="70"/>
      <c r="BQQ2473" s="586"/>
      <c r="BQR2473" s="586"/>
      <c r="BQS2473" s="583"/>
      <c r="BQT2473" s="584"/>
      <c r="BQU2473" s="585"/>
      <c r="BQV2473" s="70"/>
      <c r="BQW2473" s="586"/>
      <c r="BQX2473" s="586"/>
      <c r="BQY2473" s="583"/>
      <c r="BQZ2473" s="584"/>
      <c r="BRA2473" s="585"/>
      <c r="BRB2473" s="70"/>
      <c r="BRC2473" s="586"/>
      <c r="BRD2473" s="586"/>
      <c r="BRE2473" s="583"/>
      <c r="BRF2473" s="584"/>
      <c r="BRG2473" s="585"/>
      <c r="BRH2473" s="70"/>
      <c r="BRI2473" s="586"/>
      <c r="BRJ2473" s="586"/>
      <c r="BRK2473" s="583"/>
      <c r="BRL2473" s="584"/>
      <c r="BRM2473" s="585"/>
      <c r="BRN2473" s="70"/>
      <c r="BRO2473" s="586"/>
      <c r="BRP2473" s="586"/>
      <c r="BRQ2473" s="583"/>
      <c r="BRR2473" s="584"/>
      <c r="BRS2473" s="585"/>
      <c r="BRT2473" s="70"/>
      <c r="BRU2473" s="586"/>
      <c r="BRV2473" s="586"/>
      <c r="BRW2473" s="583"/>
      <c r="BRX2473" s="584"/>
      <c r="BRY2473" s="585"/>
      <c r="BRZ2473" s="70"/>
      <c r="BSA2473" s="586"/>
      <c r="BSB2473" s="586"/>
      <c r="BSC2473" s="583"/>
      <c r="BSD2473" s="584"/>
      <c r="BSE2473" s="585"/>
      <c r="BSF2473" s="70"/>
      <c r="BSG2473" s="586"/>
      <c r="BSH2473" s="586"/>
      <c r="BSI2473" s="583"/>
      <c r="BSJ2473" s="584"/>
      <c r="BSK2473" s="585"/>
      <c r="BSL2473" s="70"/>
      <c r="BSM2473" s="586"/>
      <c r="BSN2473" s="586"/>
      <c r="BSO2473" s="583"/>
      <c r="BSP2473" s="584"/>
      <c r="BSQ2473" s="585"/>
      <c r="BSR2473" s="70"/>
      <c r="BSS2473" s="586"/>
      <c r="BST2473" s="586"/>
      <c r="BSU2473" s="583"/>
      <c r="BSV2473" s="584"/>
      <c r="BSW2473" s="585"/>
      <c r="BSX2473" s="70"/>
      <c r="BSY2473" s="586"/>
      <c r="BSZ2473" s="586"/>
      <c r="BTA2473" s="583"/>
      <c r="BTB2473" s="584"/>
      <c r="BTC2473" s="585"/>
      <c r="BTD2473" s="70"/>
      <c r="BTE2473" s="586"/>
      <c r="BTF2473" s="586"/>
      <c r="BTG2473" s="583"/>
      <c r="BTH2473" s="584"/>
      <c r="BTI2473" s="585"/>
      <c r="BTJ2473" s="70"/>
      <c r="BTK2473" s="586"/>
      <c r="BTL2473" s="586"/>
      <c r="BTM2473" s="583"/>
      <c r="BTN2473" s="584"/>
      <c r="BTO2473" s="585"/>
      <c r="BTP2473" s="70"/>
      <c r="BTQ2473" s="586"/>
      <c r="BTR2473" s="586"/>
      <c r="BTS2473" s="583"/>
      <c r="BTT2473" s="584"/>
      <c r="BTU2473" s="585"/>
      <c r="BTV2473" s="70"/>
      <c r="BTW2473" s="586"/>
      <c r="BTX2473" s="586"/>
      <c r="BTY2473" s="583"/>
      <c r="BTZ2473" s="584"/>
      <c r="BUA2473" s="585"/>
      <c r="BUB2473" s="70"/>
      <c r="BUC2473" s="586"/>
      <c r="BUD2473" s="586"/>
      <c r="BUE2473" s="583"/>
      <c r="BUF2473" s="584"/>
      <c r="BUG2473" s="585"/>
      <c r="BUH2473" s="70"/>
      <c r="BUI2473" s="586"/>
      <c r="BUJ2473" s="586"/>
      <c r="BUK2473" s="583"/>
      <c r="BUL2473" s="584"/>
      <c r="BUM2473" s="585"/>
      <c r="BUN2473" s="70"/>
      <c r="BUO2473" s="586"/>
      <c r="BUP2473" s="586"/>
      <c r="BUQ2473" s="583"/>
      <c r="BUR2473" s="584"/>
      <c r="BUS2473" s="585"/>
      <c r="BUT2473" s="70"/>
      <c r="BUU2473" s="586"/>
      <c r="BUV2473" s="586"/>
      <c r="BUW2473" s="583"/>
      <c r="BUX2473" s="584"/>
      <c r="BUY2473" s="585"/>
      <c r="BUZ2473" s="70"/>
      <c r="BVA2473" s="586"/>
      <c r="BVB2473" s="586"/>
      <c r="BVC2473" s="583"/>
      <c r="BVD2473" s="584"/>
      <c r="BVE2473" s="585"/>
      <c r="BVF2473" s="70"/>
      <c r="BVG2473" s="586"/>
      <c r="BVH2473" s="586"/>
      <c r="BVI2473" s="583"/>
      <c r="BVJ2473" s="584"/>
      <c r="BVK2473" s="585"/>
      <c r="BVL2473" s="70"/>
      <c r="BVM2473" s="586"/>
      <c r="BVN2473" s="586"/>
      <c r="BVO2473" s="583"/>
      <c r="BVP2473" s="584"/>
      <c r="BVQ2473" s="585"/>
      <c r="BVR2473" s="70"/>
      <c r="BVS2473" s="586"/>
      <c r="BVT2473" s="586"/>
      <c r="BVU2473" s="583"/>
      <c r="BVV2473" s="584"/>
      <c r="BVW2473" s="585"/>
      <c r="BVX2473" s="70"/>
      <c r="BVY2473" s="586"/>
      <c r="BVZ2473" s="586"/>
      <c r="BWA2473" s="583"/>
      <c r="BWB2473" s="584"/>
      <c r="BWC2473" s="585"/>
      <c r="BWD2473" s="70"/>
      <c r="BWE2473" s="586"/>
      <c r="BWF2473" s="586"/>
      <c r="BWG2473" s="583"/>
      <c r="BWH2473" s="584"/>
      <c r="BWI2473" s="585"/>
      <c r="BWJ2473" s="70"/>
      <c r="BWK2473" s="586"/>
      <c r="BWL2473" s="586"/>
      <c r="BWM2473" s="583"/>
      <c r="BWN2473" s="584"/>
      <c r="BWO2473" s="585"/>
      <c r="BWP2473" s="70"/>
      <c r="BWQ2473" s="586"/>
      <c r="BWR2473" s="586"/>
      <c r="BWS2473" s="583"/>
      <c r="BWT2473" s="584"/>
      <c r="BWU2473" s="585"/>
      <c r="BWV2473" s="70"/>
      <c r="BWW2473" s="586"/>
      <c r="BWX2473" s="586"/>
      <c r="BWY2473" s="583"/>
      <c r="BWZ2473" s="584"/>
      <c r="BXA2473" s="585"/>
      <c r="BXB2473" s="70"/>
      <c r="BXC2473" s="586"/>
      <c r="BXD2473" s="586"/>
      <c r="BXE2473" s="583"/>
      <c r="BXF2473" s="584"/>
      <c r="BXG2473" s="585"/>
      <c r="BXH2473" s="70"/>
      <c r="BXI2473" s="586"/>
      <c r="BXJ2473" s="586"/>
      <c r="BXK2473" s="583"/>
      <c r="BXL2473" s="584"/>
      <c r="BXM2473" s="585"/>
      <c r="BXN2473" s="70"/>
      <c r="BXO2473" s="586"/>
      <c r="BXP2473" s="586"/>
      <c r="BXQ2473" s="583"/>
      <c r="BXR2473" s="584"/>
      <c r="BXS2473" s="585"/>
      <c r="BXT2473" s="70"/>
      <c r="BXU2473" s="586"/>
      <c r="BXV2473" s="586"/>
      <c r="BXW2473" s="583"/>
      <c r="BXX2473" s="584"/>
      <c r="BXY2473" s="585"/>
      <c r="BXZ2473" s="70"/>
      <c r="BYA2473" s="586"/>
      <c r="BYB2473" s="586"/>
      <c r="BYC2473" s="583"/>
      <c r="BYD2473" s="584"/>
      <c r="BYE2473" s="585"/>
      <c r="BYF2473" s="70"/>
      <c r="BYG2473" s="586"/>
      <c r="BYH2473" s="586"/>
      <c r="BYI2473" s="583"/>
      <c r="BYJ2473" s="584"/>
      <c r="BYK2473" s="585"/>
      <c r="BYL2473" s="70"/>
      <c r="BYM2473" s="586"/>
      <c r="BYN2473" s="586"/>
      <c r="BYO2473" s="583"/>
      <c r="BYP2473" s="584"/>
      <c r="BYQ2473" s="585"/>
      <c r="BYR2473" s="70"/>
      <c r="BYS2473" s="586"/>
      <c r="BYT2473" s="586"/>
      <c r="BYU2473" s="583"/>
      <c r="BYV2473" s="584"/>
      <c r="BYW2473" s="585"/>
      <c r="BYX2473" s="70"/>
      <c r="BYY2473" s="586"/>
      <c r="BYZ2473" s="586"/>
      <c r="BZA2473" s="583"/>
      <c r="BZB2473" s="584"/>
      <c r="BZC2473" s="585"/>
      <c r="BZD2473" s="70"/>
      <c r="BZE2473" s="586"/>
      <c r="BZF2473" s="586"/>
      <c r="BZG2473" s="583"/>
      <c r="BZH2473" s="584"/>
      <c r="BZI2473" s="585"/>
      <c r="BZJ2473" s="70"/>
      <c r="BZK2473" s="586"/>
      <c r="BZL2473" s="586"/>
      <c r="BZM2473" s="583"/>
      <c r="BZN2473" s="584"/>
      <c r="BZO2473" s="585"/>
      <c r="BZP2473" s="70"/>
      <c r="BZQ2473" s="586"/>
      <c r="BZR2473" s="586"/>
      <c r="BZS2473" s="583"/>
      <c r="BZT2473" s="584"/>
      <c r="BZU2473" s="585"/>
      <c r="BZV2473" s="70"/>
      <c r="BZW2473" s="586"/>
      <c r="BZX2473" s="586"/>
      <c r="BZY2473" s="583"/>
      <c r="BZZ2473" s="584"/>
      <c r="CAA2473" s="585"/>
      <c r="CAB2473" s="70"/>
      <c r="CAC2473" s="586"/>
      <c r="CAD2473" s="586"/>
      <c r="CAE2473" s="583"/>
      <c r="CAF2473" s="584"/>
      <c r="CAG2473" s="585"/>
      <c r="CAH2473" s="70"/>
      <c r="CAI2473" s="586"/>
      <c r="CAJ2473" s="586"/>
      <c r="CAK2473" s="583"/>
      <c r="CAL2473" s="584"/>
      <c r="CAM2473" s="585"/>
      <c r="CAN2473" s="70"/>
      <c r="CAO2473" s="586"/>
      <c r="CAP2473" s="586"/>
      <c r="CAQ2473" s="583"/>
      <c r="CAR2473" s="584"/>
      <c r="CAS2473" s="585"/>
      <c r="CAT2473" s="70"/>
      <c r="CAU2473" s="586"/>
      <c r="CAV2473" s="586"/>
      <c r="CAW2473" s="583"/>
      <c r="CAX2473" s="584"/>
      <c r="CAY2473" s="585"/>
      <c r="CAZ2473" s="70"/>
      <c r="CBA2473" s="586"/>
      <c r="CBB2473" s="586"/>
      <c r="CBC2473" s="583"/>
      <c r="CBD2473" s="584"/>
      <c r="CBE2473" s="585"/>
      <c r="CBF2473" s="70"/>
      <c r="CBG2473" s="586"/>
      <c r="CBH2473" s="586"/>
      <c r="CBI2473" s="583"/>
      <c r="CBJ2473" s="584"/>
      <c r="CBK2473" s="585"/>
      <c r="CBL2473" s="70"/>
      <c r="CBM2473" s="586"/>
      <c r="CBN2473" s="586"/>
      <c r="CBO2473" s="583"/>
      <c r="CBP2473" s="584"/>
      <c r="CBQ2473" s="585"/>
      <c r="CBR2473" s="70"/>
      <c r="CBS2473" s="586"/>
      <c r="CBT2473" s="586"/>
      <c r="CBU2473" s="583"/>
      <c r="CBV2473" s="584"/>
      <c r="CBW2473" s="585"/>
      <c r="CBX2473" s="70"/>
      <c r="CBY2473" s="586"/>
      <c r="CBZ2473" s="586"/>
      <c r="CCA2473" s="583"/>
      <c r="CCB2473" s="584"/>
      <c r="CCC2473" s="585"/>
      <c r="CCD2473" s="70"/>
      <c r="CCE2473" s="586"/>
      <c r="CCF2473" s="586"/>
      <c r="CCG2473" s="583"/>
      <c r="CCH2473" s="584"/>
      <c r="CCI2473" s="585"/>
      <c r="CCJ2473" s="70"/>
      <c r="CCK2473" s="586"/>
      <c r="CCL2473" s="586"/>
      <c r="CCM2473" s="583"/>
      <c r="CCN2473" s="584"/>
      <c r="CCO2473" s="585"/>
      <c r="CCP2473" s="70"/>
      <c r="CCQ2473" s="586"/>
      <c r="CCR2473" s="586"/>
      <c r="CCS2473" s="583"/>
      <c r="CCT2473" s="584"/>
      <c r="CCU2473" s="585"/>
      <c r="CCV2473" s="70"/>
      <c r="CCW2473" s="586"/>
      <c r="CCX2473" s="586"/>
      <c r="CCY2473" s="583"/>
      <c r="CCZ2473" s="584"/>
      <c r="CDA2473" s="585"/>
      <c r="CDB2473" s="70"/>
      <c r="CDC2473" s="586"/>
      <c r="CDD2473" s="586"/>
      <c r="CDE2473" s="583"/>
      <c r="CDF2473" s="584"/>
      <c r="CDG2473" s="585"/>
      <c r="CDH2473" s="70"/>
      <c r="CDI2473" s="586"/>
      <c r="CDJ2473" s="586"/>
      <c r="CDK2473" s="583"/>
      <c r="CDL2473" s="584"/>
      <c r="CDM2473" s="585"/>
      <c r="CDN2473" s="70"/>
      <c r="CDO2473" s="586"/>
      <c r="CDP2473" s="586"/>
      <c r="CDQ2473" s="583"/>
      <c r="CDR2473" s="584"/>
      <c r="CDS2473" s="585"/>
      <c r="CDT2473" s="70"/>
      <c r="CDU2473" s="586"/>
      <c r="CDV2473" s="586"/>
      <c r="CDW2473" s="583"/>
      <c r="CDX2473" s="584"/>
      <c r="CDY2473" s="585"/>
      <c r="CDZ2473" s="70"/>
      <c r="CEA2473" s="586"/>
      <c r="CEB2473" s="586"/>
      <c r="CEC2473" s="583"/>
      <c r="CED2473" s="584"/>
      <c r="CEE2473" s="585"/>
      <c r="CEF2473" s="70"/>
      <c r="CEG2473" s="586"/>
      <c r="CEH2473" s="586"/>
      <c r="CEI2473" s="583"/>
      <c r="CEJ2473" s="584"/>
      <c r="CEK2473" s="585"/>
      <c r="CEL2473" s="70"/>
      <c r="CEM2473" s="586"/>
      <c r="CEN2473" s="586"/>
      <c r="CEO2473" s="583"/>
      <c r="CEP2473" s="584"/>
      <c r="CEQ2473" s="585"/>
      <c r="CER2473" s="70"/>
      <c r="CES2473" s="586"/>
      <c r="CET2473" s="586"/>
      <c r="CEU2473" s="583"/>
      <c r="CEV2473" s="584"/>
      <c r="CEW2473" s="585"/>
      <c r="CEX2473" s="70"/>
      <c r="CEY2473" s="586"/>
      <c r="CEZ2473" s="586"/>
      <c r="CFA2473" s="583"/>
      <c r="CFB2473" s="584"/>
      <c r="CFC2473" s="585"/>
      <c r="CFD2473" s="70"/>
      <c r="CFE2473" s="586"/>
      <c r="CFF2473" s="586"/>
      <c r="CFG2473" s="583"/>
      <c r="CFH2473" s="584"/>
      <c r="CFI2473" s="585"/>
      <c r="CFJ2473" s="70"/>
      <c r="CFK2473" s="586"/>
      <c r="CFL2473" s="586"/>
      <c r="CFM2473" s="583"/>
      <c r="CFN2473" s="584"/>
      <c r="CFO2473" s="585"/>
      <c r="CFP2473" s="70"/>
      <c r="CFQ2473" s="586"/>
      <c r="CFR2473" s="586"/>
      <c r="CFS2473" s="583"/>
      <c r="CFT2473" s="584"/>
      <c r="CFU2473" s="585"/>
      <c r="CFV2473" s="70"/>
      <c r="CFW2473" s="586"/>
      <c r="CFX2473" s="586"/>
      <c r="CFY2473" s="583"/>
      <c r="CFZ2473" s="584"/>
      <c r="CGA2473" s="585"/>
      <c r="CGB2473" s="70"/>
      <c r="CGC2473" s="586"/>
      <c r="CGD2473" s="586"/>
      <c r="CGE2473" s="583"/>
      <c r="CGF2473" s="584"/>
      <c r="CGG2473" s="585"/>
      <c r="CGH2473" s="70"/>
      <c r="CGI2473" s="586"/>
      <c r="CGJ2473" s="586"/>
      <c r="CGK2473" s="583"/>
      <c r="CGL2473" s="584"/>
      <c r="CGM2473" s="585"/>
      <c r="CGN2473" s="70"/>
      <c r="CGO2473" s="586"/>
      <c r="CGP2473" s="586"/>
      <c r="CGQ2473" s="583"/>
      <c r="CGR2473" s="584"/>
      <c r="CGS2473" s="585"/>
      <c r="CGT2473" s="70"/>
      <c r="CGU2473" s="586"/>
      <c r="CGV2473" s="586"/>
      <c r="CGW2473" s="583"/>
      <c r="CGX2473" s="584"/>
      <c r="CGY2473" s="585"/>
      <c r="CGZ2473" s="70"/>
      <c r="CHA2473" s="586"/>
      <c r="CHB2473" s="586"/>
      <c r="CHC2473" s="583"/>
      <c r="CHD2473" s="584"/>
      <c r="CHE2473" s="585"/>
      <c r="CHF2473" s="70"/>
      <c r="CHG2473" s="586"/>
      <c r="CHH2473" s="586"/>
      <c r="CHI2473" s="583"/>
      <c r="CHJ2473" s="584"/>
      <c r="CHK2473" s="585"/>
      <c r="CHL2473" s="70"/>
      <c r="CHM2473" s="586"/>
      <c r="CHN2473" s="586"/>
      <c r="CHO2473" s="583"/>
      <c r="CHP2473" s="584"/>
      <c r="CHQ2473" s="585"/>
      <c r="CHR2473" s="70"/>
      <c r="CHS2473" s="586"/>
      <c r="CHT2473" s="586"/>
      <c r="CHU2473" s="583"/>
      <c r="CHV2473" s="584"/>
      <c r="CHW2473" s="585"/>
      <c r="CHX2473" s="70"/>
      <c r="CHY2473" s="586"/>
      <c r="CHZ2473" s="586"/>
      <c r="CIA2473" s="583"/>
      <c r="CIB2473" s="584"/>
      <c r="CIC2473" s="585"/>
      <c r="CID2473" s="70"/>
      <c r="CIE2473" s="586"/>
      <c r="CIF2473" s="586"/>
      <c r="CIG2473" s="583"/>
      <c r="CIH2473" s="584"/>
      <c r="CII2473" s="585"/>
      <c r="CIJ2473" s="70"/>
      <c r="CIK2473" s="586"/>
      <c r="CIL2473" s="586"/>
      <c r="CIM2473" s="583"/>
      <c r="CIN2473" s="584"/>
      <c r="CIO2473" s="585"/>
      <c r="CIP2473" s="70"/>
      <c r="CIQ2473" s="586"/>
      <c r="CIR2473" s="586"/>
      <c r="CIS2473" s="583"/>
      <c r="CIT2473" s="584"/>
      <c r="CIU2473" s="585"/>
      <c r="CIV2473" s="70"/>
      <c r="CIW2473" s="586"/>
      <c r="CIX2473" s="586"/>
      <c r="CIY2473" s="583"/>
      <c r="CIZ2473" s="584"/>
      <c r="CJA2473" s="585"/>
      <c r="CJB2473" s="70"/>
      <c r="CJC2473" s="586"/>
      <c r="CJD2473" s="586"/>
      <c r="CJE2473" s="583"/>
      <c r="CJF2473" s="584"/>
      <c r="CJG2473" s="585"/>
      <c r="CJH2473" s="70"/>
      <c r="CJI2473" s="586"/>
      <c r="CJJ2473" s="586"/>
      <c r="CJK2473" s="583"/>
      <c r="CJL2473" s="584"/>
      <c r="CJM2473" s="585"/>
      <c r="CJN2473" s="70"/>
      <c r="CJO2473" s="586"/>
      <c r="CJP2473" s="586"/>
      <c r="CJQ2473" s="583"/>
      <c r="CJR2473" s="584"/>
      <c r="CJS2473" s="585"/>
      <c r="CJT2473" s="70"/>
      <c r="CJU2473" s="586"/>
      <c r="CJV2473" s="586"/>
      <c r="CJW2473" s="583"/>
      <c r="CJX2473" s="584"/>
      <c r="CJY2473" s="585"/>
      <c r="CJZ2473" s="70"/>
      <c r="CKA2473" s="586"/>
      <c r="CKB2473" s="586"/>
      <c r="CKC2473" s="583"/>
      <c r="CKD2473" s="584"/>
      <c r="CKE2473" s="585"/>
      <c r="CKF2473" s="70"/>
      <c r="CKG2473" s="586"/>
      <c r="CKH2473" s="586"/>
      <c r="CKI2473" s="583"/>
      <c r="CKJ2473" s="584"/>
      <c r="CKK2473" s="585"/>
      <c r="CKL2473" s="70"/>
      <c r="CKM2473" s="586"/>
      <c r="CKN2473" s="586"/>
      <c r="CKO2473" s="583"/>
      <c r="CKP2473" s="584"/>
      <c r="CKQ2473" s="585"/>
      <c r="CKR2473" s="70"/>
      <c r="CKS2473" s="586"/>
      <c r="CKT2473" s="586"/>
      <c r="CKU2473" s="583"/>
      <c r="CKV2473" s="584"/>
      <c r="CKW2473" s="585"/>
      <c r="CKX2473" s="70"/>
      <c r="CKY2473" s="586"/>
      <c r="CKZ2473" s="586"/>
      <c r="CLA2473" s="583"/>
      <c r="CLB2473" s="584"/>
      <c r="CLC2473" s="585"/>
      <c r="CLD2473" s="70"/>
      <c r="CLE2473" s="586"/>
      <c r="CLF2473" s="586"/>
      <c r="CLG2473" s="583"/>
      <c r="CLH2473" s="584"/>
      <c r="CLI2473" s="585"/>
      <c r="CLJ2473" s="70"/>
      <c r="CLK2473" s="586"/>
      <c r="CLL2473" s="586"/>
      <c r="CLM2473" s="583"/>
      <c r="CLN2473" s="584"/>
      <c r="CLO2473" s="585"/>
      <c r="CLP2473" s="70"/>
      <c r="CLQ2473" s="586"/>
      <c r="CLR2473" s="586"/>
      <c r="CLS2473" s="583"/>
      <c r="CLT2473" s="584"/>
      <c r="CLU2473" s="585"/>
      <c r="CLV2473" s="70"/>
      <c r="CLW2473" s="586"/>
      <c r="CLX2473" s="586"/>
      <c r="CLY2473" s="583"/>
      <c r="CLZ2473" s="584"/>
      <c r="CMA2473" s="585"/>
      <c r="CMB2473" s="70"/>
      <c r="CMC2473" s="586"/>
      <c r="CMD2473" s="586"/>
      <c r="CME2473" s="583"/>
      <c r="CMF2473" s="584"/>
      <c r="CMG2473" s="585"/>
      <c r="CMH2473" s="70"/>
      <c r="CMI2473" s="586"/>
      <c r="CMJ2473" s="586"/>
      <c r="CMK2473" s="583"/>
      <c r="CML2473" s="584"/>
      <c r="CMM2473" s="585"/>
      <c r="CMN2473" s="70"/>
      <c r="CMO2473" s="586"/>
      <c r="CMP2473" s="586"/>
      <c r="CMQ2473" s="583"/>
      <c r="CMR2473" s="584"/>
      <c r="CMS2473" s="585"/>
      <c r="CMT2473" s="70"/>
      <c r="CMU2473" s="586"/>
      <c r="CMV2473" s="586"/>
      <c r="CMW2473" s="583"/>
      <c r="CMX2473" s="584"/>
      <c r="CMY2473" s="585"/>
      <c r="CMZ2473" s="70"/>
      <c r="CNA2473" s="586"/>
      <c r="CNB2473" s="586"/>
      <c r="CNC2473" s="583"/>
      <c r="CND2473" s="584"/>
      <c r="CNE2473" s="585"/>
      <c r="CNF2473" s="70"/>
      <c r="CNG2473" s="586"/>
      <c r="CNH2473" s="586"/>
      <c r="CNI2473" s="583"/>
      <c r="CNJ2473" s="584"/>
      <c r="CNK2473" s="585"/>
      <c r="CNL2473" s="70"/>
      <c r="CNM2473" s="586"/>
      <c r="CNN2473" s="586"/>
      <c r="CNO2473" s="583"/>
      <c r="CNP2473" s="584"/>
      <c r="CNQ2473" s="585"/>
      <c r="CNR2473" s="70"/>
      <c r="CNS2473" s="586"/>
      <c r="CNT2473" s="586"/>
      <c r="CNU2473" s="583"/>
      <c r="CNV2473" s="584"/>
      <c r="CNW2473" s="585"/>
      <c r="CNX2473" s="70"/>
      <c r="CNY2473" s="586"/>
      <c r="CNZ2473" s="586"/>
      <c r="COA2473" s="583"/>
      <c r="COB2473" s="584"/>
      <c r="COC2473" s="585"/>
      <c r="COD2473" s="70"/>
      <c r="COE2473" s="586"/>
      <c r="COF2473" s="586"/>
      <c r="COG2473" s="583"/>
      <c r="COH2473" s="584"/>
      <c r="COI2473" s="585"/>
      <c r="COJ2473" s="70"/>
      <c r="COK2473" s="586"/>
      <c r="COL2473" s="586"/>
      <c r="COM2473" s="583"/>
      <c r="CON2473" s="584"/>
      <c r="COO2473" s="585"/>
      <c r="COP2473" s="70"/>
      <c r="COQ2473" s="586"/>
      <c r="COR2473" s="586"/>
      <c r="COS2473" s="583"/>
      <c r="COT2473" s="584"/>
      <c r="COU2473" s="585"/>
      <c r="COV2473" s="70"/>
      <c r="COW2473" s="586"/>
      <c r="COX2473" s="586"/>
      <c r="COY2473" s="583"/>
      <c r="COZ2473" s="584"/>
      <c r="CPA2473" s="585"/>
      <c r="CPB2473" s="70"/>
      <c r="CPC2473" s="586"/>
      <c r="CPD2473" s="586"/>
      <c r="CPE2473" s="583"/>
      <c r="CPF2473" s="584"/>
      <c r="CPG2473" s="585"/>
      <c r="CPH2473" s="70"/>
      <c r="CPI2473" s="586"/>
      <c r="CPJ2473" s="586"/>
      <c r="CPK2473" s="583"/>
      <c r="CPL2473" s="584"/>
      <c r="CPM2473" s="585"/>
      <c r="CPN2473" s="70"/>
      <c r="CPO2473" s="586"/>
      <c r="CPP2473" s="586"/>
      <c r="CPQ2473" s="583"/>
      <c r="CPR2473" s="584"/>
      <c r="CPS2473" s="585"/>
      <c r="CPT2473" s="70"/>
      <c r="CPU2473" s="586"/>
      <c r="CPV2473" s="586"/>
      <c r="CPW2473" s="583"/>
      <c r="CPX2473" s="584"/>
      <c r="CPY2473" s="585"/>
      <c r="CPZ2473" s="70"/>
      <c r="CQA2473" s="586"/>
      <c r="CQB2473" s="586"/>
      <c r="CQC2473" s="583"/>
      <c r="CQD2473" s="584"/>
      <c r="CQE2473" s="585"/>
      <c r="CQF2473" s="70"/>
      <c r="CQG2473" s="586"/>
      <c r="CQH2473" s="586"/>
      <c r="CQI2473" s="583"/>
      <c r="CQJ2473" s="584"/>
      <c r="CQK2473" s="585"/>
      <c r="CQL2473" s="70"/>
      <c r="CQM2473" s="586"/>
      <c r="CQN2473" s="586"/>
      <c r="CQO2473" s="583"/>
      <c r="CQP2473" s="584"/>
      <c r="CQQ2473" s="585"/>
      <c r="CQR2473" s="70"/>
      <c r="CQS2473" s="586"/>
      <c r="CQT2473" s="586"/>
      <c r="CQU2473" s="583"/>
      <c r="CQV2473" s="584"/>
      <c r="CQW2473" s="585"/>
      <c r="CQX2473" s="70"/>
      <c r="CQY2473" s="586"/>
      <c r="CQZ2473" s="586"/>
      <c r="CRA2473" s="583"/>
      <c r="CRB2473" s="584"/>
      <c r="CRC2473" s="585"/>
      <c r="CRD2473" s="70"/>
      <c r="CRE2473" s="586"/>
      <c r="CRF2473" s="586"/>
      <c r="CRG2473" s="583"/>
      <c r="CRH2473" s="584"/>
      <c r="CRI2473" s="585"/>
      <c r="CRJ2473" s="70"/>
      <c r="CRK2473" s="586"/>
      <c r="CRL2473" s="586"/>
      <c r="CRM2473" s="583"/>
      <c r="CRN2473" s="584"/>
      <c r="CRO2473" s="585"/>
      <c r="CRP2473" s="70"/>
      <c r="CRQ2473" s="586"/>
      <c r="CRR2473" s="586"/>
      <c r="CRS2473" s="583"/>
      <c r="CRT2473" s="584"/>
      <c r="CRU2473" s="585"/>
      <c r="CRV2473" s="70"/>
      <c r="CRW2473" s="586"/>
      <c r="CRX2473" s="586"/>
      <c r="CRY2473" s="583"/>
      <c r="CRZ2473" s="584"/>
      <c r="CSA2473" s="585"/>
      <c r="CSB2473" s="70"/>
      <c r="CSC2473" s="586"/>
      <c r="CSD2473" s="586"/>
      <c r="CSE2473" s="583"/>
      <c r="CSF2473" s="584"/>
      <c r="CSG2473" s="585"/>
      <c r="CSH2473" s="70"/>
      <c r="CSI2473" s="586"/>
      <c r="CSJ2473" s="586"/>
      <c r="CSK2473" s="583"/>
      <c r="CSL2473" s="584"/>
      <c r="CSM2473" s="585"/>
      <c r="CSN2473" s="70"/>
      <c r="CSO2473" s="586"/>
      <c r="CSP2473" s="586"/>
      <c r="CSQ2473" s="583"/>
      <c r="CSR2473" s="584"/>
      <c r="CSS2473" s="585"/>
      <c r="CST2473" s="70"/>
      <c r="CSU2473" s="586"/>
      <c r="CSV2473" s="586"/>
      <c r="CSW2473" s="583"/>
      <c r="CSX2473" s="584"/>
      <c r="CSY2473" s="585"/>
      <c r="CSZ2473" s="70"/>
      <c r="CTA2473" s="586"/>
      <c r="CTB2473" s="586"/>
      <c r="CTC2473" s="583"/>
      <c r="CTD2473" s="584"/>
      <c r="CTE2473" s="585"/>
      <c r="CTF2473" s="70"/>
      <c r="CTG2473" s="586"/>
      <c r="CTH2473" s="586"/>
      <c r="CTI2473" s="583"/>
      <c r="CTJ2473" s="584"/>
      <c r="CTK2473" s="585"/>
      <c r="CTL2473" s="70"/>
      <c r="CTM2473" s="586"/>
      <c r="CTN2473" s="586"/>
      <c r="CTO2473" s="583"/>
      <c r="CTP2473" s="584"/>
      <c r="CTQ2473" s="585"/>
      <c r="CTR2473" s="70"/>
      <c r="CTS2473" s="586"/>
      <c r="CTT2473" s="586"/>
      <c r="CTU2473" s="583"/>
      <c r="CTV2473" s="584"/>
      <c r="CTW2473" s="585"/>
      <c r="CTX2473" s="70"/>
      <c r="CTY2473" s="586"/>
      <c r="CTZ2473" s="586"/>
      <c r="CUA2473" s="583"/>
      <c r="CUB2473" s="584"/>
      <c r="CUC2473" s="585"/>
      <c r="CUD2473" s="70"/>
      <c r="CUE2473" s="586"/>
      <c r="CUF2473" s="586"/>
      <c r="CUG2473" s="583"/>
      <c r="CUH2473" s="584"/>
      <c r="CUI2473" s="585"/>
      <c r="CUJ2473" s="70"/>
      <c r="CUK2473" s="586"/>
      <c r="CUL2473" s="586"/>
      <c r="CUM2473" s="583"/>
      <c r="CUN2473" s="584"/>
      <c r="CUO2473" s="585"/>
      <c r="CUP2473" s="70"/>
      <c r="CUQ2473" s="586"/>
      <c r="CUR2473" s="586"/>
      <c r="CUS2473" s="583"/>
      <c r="CUT2473" s="584"/>
      <c r="CUU2473" s="585"/>
      <c r="CUV2473" s="70"/>
      <c r="CUW2473" s="586"/>
      <c r="CUX2473" s="586"/>
      <c r="CUY2473" s="583"/>
      <c r="CUZ2473" s="584"/>
      <c r="CVA2473" s="585"/>
      <c r="CVB2473" s="70"/>
      <c r="CVC2473" s="586"/>
      <c r="CVD2473" s="586"/>
      <c r="CVE2473" s="583"/>
      <c r="CVF2473" s="584"/>
      <c r="CVG2473" s="585"/>
      <c r="CVH2473" s="70"/>
      <c r="CVI2473" s="586"/>
      <c r="CVJ2473" s="586"/>
      <c r="CVK2473" s="583"/>
      <c r="CVL2473" s="584"/>
      <c r="CVM2473" s="585"/>
      <c r="CVN2473" s="70"/>
      <c r="CVO2473" s="586"/>
      <c r="CVP2473" s="586"/>
      <c r="CVQ2473" s="583"/>
      <c r="CVR2473" s="584"/>
      <c r="CVS2473" s="585"/>
      <c r="CVT2473" s="70"/>
      <c r="CVU2473" s="586"/>
      <c r="CVV2473" s="586"/>
      <c r="CVW2473" s="583"/>
      <c r="CVX2473" s="584"/>
      <c r="CVY2473" s="585"/>
      <c r="CVZ2473" s="70"/>
      <c r="CWA2473" s="586"/>
      <c r="CWB2473" s="586"/>
      <c r="CWC2473" s="583"/>
      <c r="CWD2473" s="584"/>
      <c r="CWE2473" s="585"/>
      <c r="CWF2473" s="70"/>
      <c r="CWG2473" s="586"/>
      <c r="CWH2473" s="586"/>
      <c r="CWI2473" s="583"/>
      <c r="CWJ2473" s="584"/>
      <c r="CWK2473" s="585"/>
      <c r="CWL2473" s="70"/>
      <c r="CWM2473" s="586"/>
      <c r="CWN2473" s="586"/>
      <c r="CWO2473" s="583"/>
      <c r="CWP2473" s="584"/>
      <c r="CWQ2473" s="585"/>
      <c r="CWR2473" s="70"/>
      <c r="CWS2473" s="586"/>
      <c r="CWT2473" s="586"/>
      <c r="CWU2473" s="583"/>
      <c r="CWV2473" s="584"/>
      <c r="CWW2473" s="585"/>
      <c r="CWX2473" s="70"/>
      <c r="CWY2473" s="586"/>
      <c r="CWZ2473" s="586"/>
      <c r="CXA2473" s="583"/>
      <c r="CXB2473" s="584"/>
      <c r="CXC2473" s="585"/>
      <c r="CXD2473" s="70"/>
      <c r="CXE2473" s="586"/>
      <c r="CXF2473" s="586"/>
      <c r="CXG2473" s="583"/>
      <c r="CXH2473" s="584"/>
      <c r="CXI2473" s="585"/>
      <c r="CXJ2473" s="70"/>
      <c r="CXK2473" s="586"/>
      <c r="CXL2473" s="586"/>
      <c r="CXM2473" s="583"/>
      <c r="CXN2473" s="584"/>
      <c r="CXO2473" s="585"/>
      <c r="CXP2473" s="70"/>
      <c r="CXQ2473" s="586"/>
      <c r="CXR2473" s="586"/>
      <c r="CXS2473" s="583"/>
      <c r="CXT2473" s="584"/>
      <c r="CXU2473" s="585"/>
      <c r="CXV2473" s="70"/>
      <c r="CXW2473" s="586"/>
      <c r="CXX2473" s="586"/>
      <c r="CXY2473" s="583"/>
      <c r="CXZ2473" s="584"/>
      <c r="CYA2473" s="585"/>
      <c r="CYB2473" s="70"/>
      <c r="CYC2473" s="586"/>
      <c r="CYD2473" s="586"/>
      <c r="CYE2473" s="583"/>
      <c r="CYF2473" s="584"/>
      <c r="CYG2473" s="585"/>
      <c r="CYH2473" s="70"/>
      <c r="CYI2473" s="586"/>
      <c r="CYJ2473" s="586"/>
      <c r="CYK2473" s="583"/>
      <c r="CYL2473" s="584"/>
      <c r="CYM2473" s="585"/>
      <c r="CYN2473" s="70"/>
      <c r="CYO2473" s="586"/>
      <c r="CYP2473" s="586"/>
      <c r="CYQ2473" s="583"/>
      <c r="CYR2473" s="584"/>
      <c r="CYS2473" s="585"/>
      <c r="CYT2473" s="70"/>
      <c r="CYU2473" s="586"/>
      <c r="CYV2473" s="586"/>
      <c r="CYW2473" s="583"/>
      <c r="CYX2473" s="584"/>
      <c r="CYY2473" s="585"/>
      <c r="CYZ2473" s="70"/>
      <c r="CZA2473" s="586"/>
      <c r="CZB2473" s="586"/>
      <c r="CZC2473" s="583"/>
      <c r="CZD2473" s="584"/>
      <c r="CZE2473" s="585"/>
      <c r="CZF2473" s="70"/>
      <c r="CZG2473" s="586"/>
      <c r="CZH2473" s="586"/>
      <c r="CZI2473" s="583"/>
      <c r="CZJ2473" s="584"/>
      <c r="CZK2473" s="585"/>
      <c r="CZL2473" s="70"/>
      <c r="CZM2473" s="586"/>
      <c r="CZN2473" s="586"/>
      <c r="CZO2473" s="583"/>
      <c r="CZP2473" s="584"/>
      <c r="CZQ2473" s="585"/>
      <c r="CZR2473" s="70"/>
      <c r="CZS2473" s="586"/>
      <c r="CZT2473" s="586"/>
      <c r="CZU2473" s="583"/>
      <c r="CZV2473" s="584"/>
      <c r="CZW2473" s="585"/>
      <c r="CZX2473" s="70"/>
      <c r="CZY2473" s="586"/>
      <c r="CZZ2473" s="586"/>
      <c r="DAA2473" s="583"/>
      <c r="DAB2473" s="584"/>
      <c r="DAC2473" s="585"/>
      <c r="DAD2473" s="70"/>
      <c r="DAE2473" s="586"/>
      <c r="DAF2473" s="586"/>
      <c r="DAG2473" s="583"/>
      <c r="DAH2473" s="584"/>
      <c r="DAI2473" s="585"/>
      <c r="DAJ2473" s="70"/>
      <c r="DAK2473" s="586"/>
      <c r="DAL2473" s="586"/>
      <c r="DAM2473" s="583"/>
      <c r="DAN2473" s="584"/>
      <c r="DAO2473" s="585"/>
      <c r="DAP2473" s="70"/>
      <c r="DAQ2473" s="586"/>
      <c r="DAR2473" s="586"/>
      <c r="DAS2473" s="583"/>
      <c r="DAT2473" s="584"/>
      <c r="DAU2473" s="585"/>
      <c r="DAV2473" s="70"/>
      <c r="DAW2473" s="586"/>
      <c r="DAX2473" s="586"/>
      <c r="DAY2473" s="583"/>
      <c r="DAZ2473" s="584"/>
      <c r="DBA2473" s="585"/>
      <c r="DBB2473" s="70"/>
      <c r="DBC2473" s="586"/>
      <c r="DBD2473" s="586"/>
      <c r="DBE2473" s="583"/>
      <c r="DBF2473" s="584"/>
      <c r="DBG2473" s="585"/>
      <c r="DBH2473" s="70"/>
      <c r="DBI2473" s="586"/>
      <c r="DBJ2473" s="586"/>
      <c r="DBK2473" s="583"/>
      <c r="DBL2473" s="584"/>
      <c r="DBM2473" s="585"/>
      <c r="DBN2473" s="70"/>
      <c r="DBO2473" s="586"/>
      <c r="DBP2473" s="586"/>
      <c r="DBQ2473" s="583"/>
      <c r="DBR2473" s="584"/>
      <c r="DBS2473" s="585"/>
      <c r="DBT2473" s="70"/>
      <c r="DBU2473" s="586"/>
      <c r="DBV2473" s="586"/>
      <c r="DBW2473" s="583"/>
      <c r="DBX2473" s="584"/>
      <c r="DBY2473" s="585"/>
      <c r="DBZ2473" s="70"/>
      <c r="DCA2473" s="586"/>
      <c r="DCB2473" s="586"/>
      <c r="DCC2473" s="583"/>
      <c r="DCD2473" s="584"/>
      <c r="DCE2473" s="585"/>
      <c r="DCF2473" s="70"/>
      <c r="DCG2473" s="586"/>
      <c r="DCH2473" s="586"/>
      <c r="DCI2473" s="583"/>
      <c r="DCJ2473" s="584"/>
      <c r="DCK2473" s="585"/>
      <c r="DCL2473" s="70"/>
      <c r="DCM2473" s="586"/>
      <c r="DCN2473" s="586"/>
      <c r="DCO2473" s="583"/>
      <c r="DCP2473" s="584"/>
      <c r="DCQ2473" s="585"/>
      <c r="DCR2473" s="70"/>
      <c r="DCS2473" s="586"/>
      <c r="DCT2473" s="586"/>
      <c r="DCU2473" s="583"/>
      <c r="DCV2473" s="584"/>
      <c r="DCW2473" s="585"/>
      <c r="DCX2473" s="70"/>
      <c r="DCY2473" s="586"/>
      <c r="DCZ2473" s="586"/>
      <c r="DDA2473" s="583"/>
      <c r="DDB2473" s="584"/>
      <c r="DDC2473" s="585"/>
      <c r="DDD2473" s="70"/>
      <c r="DDE2473" s="586"/>
      <c r="DDF2473" s="586"/>
      <c r="DDG2473" s="583"/>
      <c r="DDH2473" s="584"/>
      <c r="DDI2473" s="585"/>
      <c r="DDJ2473" s="70"/>
      <c r="DDK2473" s="586"/>
      <c r="DDL2473" s="586"/>
      <c r="DDM2473" s="583"/>
      <c r="DDN2473" s="584"/>
      <c r="DDO2473" s="585"/>
      <c r="DDP2473" s="70"/>
      <c r="DDQ2473" s="586"/>
      <c r="DDR2473" s="586"/>
      <c r="DDS2473" s="583"/>
      <c r="DDT2473" s="584"/>
      <c r="DDU2473" s="585"/>
      <c r="DDV2473" s="70"/>
      <c r="DDW2473" s="586"/>
      <c r="DDX2473" s="586"/>
      <c r="DDY2473" s="583"/>
      <c r="DDZ2473" s="584"/>
      <c r="DEA2473" s="585"/>
      <c r="DEB2473" s="70"/>
      <c r="DEC2473" s="586"/>
      <c r="DED2473" s="586"/>
      <c r="DEE2473" s="583"/>
      <c r="DEF2473" s="584"/>
      <c r="DEG2473" s="585"/>
      <c r="DEH2473" s="70"/>
      <c r="DEI2473" s="586"/>
      <c r="DEJ2473" s="586"/>
      <c r="DEK2473" s="583"/>
      <c r="DEL2473" s="584"/>
      <c r="DEM2473" s="585"/>
      <c r="DEN2473" s="70"/>
      <c r="DEO2473" s="586"/>
      <c r="DEP2473" s="586"/>
      <c r="DEQ2473" s="583"/>
      <c r="DER2473" s="584"/>
      <c r="DES2473" s="585"/>
      <c r="DET2473" s="70"/>
      <c r="DEU2473" s="586"/>
      <c r="DEV2473" s="586"/>
      <c r="DEW2473" s="583"/>
      <c r="DEX2473" s="584"/>
      <c r="DEY2473" s="585"/>
      <c r="DEZ2473" s="70"/>
      <c r="DFA2473" s="586"/>
      <c r="DFB2473" s="586"/>
      <c r="DFC2473" s="583"/>
      <c r="DFD2473" s="584"/>
      <c r="DFE2473" s="585"/>
      <c r="DFF2473" s="70"/>
      <c r="DFG2473" s="586"/>
      <c r="DFH2473" s="586"/>
      <c r="DFI2473" s="583"/>
      <c r="DFJ2473" s="584"/>
      <c r="DFK2473" s="585"/>
      <c r="DFL2473" s="70"/>
      <c r="DFM2473" s="586"/>
      <c r="DFN2473" s="586"/>
      <c r="DFO2473" s="583"/>
      <c r="DFP2473" s="584"/>
      <c r="DFQ2473" s="585"/>
      <c r="DFR2473" s="70"/>
      <c r="DFS2473" s="586"/>
      <c r="DFT2473" s="586"/>
      <c r="DFU2473" s="583"/>
      <c r="DFV2473" s="584"/>
      <c r="DFW2473" s="585"/>
      <c r="DFX2473" s="70"/>
      <c r="DFY2473" s="586"/>
      <c r="DFZ2473" s="586"/>
      <c r="DGA2473" s="583"/>
      <c r="DGB2473" s="584"/>
      <c r="DGC2473" s="585"/>
      <c r="DGD2473" s="70"/>
      <c r="DGE2473" s="586"/>
      <c r="DGF2473" s="586"/>
      <c r="DGG2473" s="583"/>
      <c r="DGH2473" s="584"/>
      <c r="DGI2473" s="585"/>
      <c r="DGJ2473" s="70"/>
      <c r="DGK2473" s="586"/>
      <c r="DGL2473" s="586"/>
      <c r="DGM2473" s="583"/>
      <c r="DGN2473" s="584"/>
      <c r="DGO2473" s="585"/>
      <c r="DGP2473" s="70"/>
      <c r="DGQ2473" s="586"/>
      <c r="DGR2473" s="586"/>
      <c r="DGS2473" s="583"/>
      <c r="DGT2473" s="584"/>
      <c r="DGU2473" s="585"/>
      <c r="DGV2473" s="70"/>
      <c r="DGW2473" s="586"/>
      <c r="DGX2473" s="586"/>
      <c r="DGY2473" s="583"/>
      <c r="DGZ2473" s="584"/>
      <c r="DHA2473" s="585"/>
      <c r="DHB2473" s="70"/>
      <c r="DHC2473" s="586"/>
      <c r="DHD2473" s="586"/>
      <c r="DHE2473" s="583"/>
      <c r="DHF2473" s="584"/>
      <c r="DHG2473" s="585"/>
      <c r="DHH2473" s="70"/>
      <c r="DHI2473" s="586"/>
      <c r="DHJ2473" s="586"/>
      <c r="DHK2473" s="583"/>
      <c r="DHL2473" s="584"/>
      <c r="DHM2473" s="585"/>
      <c r="DHN2473" s="70"/>
      <c r="DHO2473" s="586"/>
      <c r="DHP2473" s="586"/>
      <c r="DHQ2473" s="583"/>
      <c r="DHR2473" s="584"/>
      <c r="DHS2473" s="585"/>
      <c r="DHT2473" s="70"/>
      <c r="DHU2473" s="586"/>
      <c r="DHV2473" s="586"/>
      <c r="DHW2473" s="583"/>
      <c r="DHX2473" s="584"/>
      <c r="DHY2473" s="585"/>
      <c r="DHZ2473" s="70"/>
      <c r="DIA2473" s="586"/>
      <c r="DIB2473" s="586"/>
      <c r="DIC2473" s="583"/>
      <c r="DID2473" s="584"/>
      <c r="DIE2473" s="585"/>
      <c r="DIF2473" s="70"/>
      <c r="DIG2473" s="586"/>
      <c r="DIH2473" s="586"/>
      <c r="DII2473" s="583"/>
      <c r="DIJ2473" s="584"/>
      <c r="DIK2473" s="585"/>
      <c r="DIL2473" s="70"/>
      <c r="DIM2473" s="586"/>
      <c r="DIN2473" s="586"/>
      <c r="DIO2473" s="583"/>
      <c r="DIP2473" s="584"/>
      <c r="DIQ2473" s="585"/>
      <c r="DIR2473" s="70"/>
      <c r="DIS2473" s="586"/>
      <c r="DIT2473" s="586"/>
      <c r="DIU2473" s="583"/>
      <c r="DIV2473" s="584"/>
      <c r="DIW2473" s="585"/>
      <c r="DIX2473" s="70"/>
      <c r="DIY2473" s="586"/>
      <c r="DIZ2473" s="586"/>
      <c r="DJA2473" s="583"/>
      <c r="DJB2473" s="584"/>
      <c r="DJC2473" s="585"/>
      <c r="DJD2473" s="70"/>
      <c r="DJE2473" s="586"/>
      <c r="DJF2473" s="586"/>
      <c r="DJG2473" s="583"/>
      <c r="DJH2473" s="584"/>
      <c r="DJI2473" s="585"/>
      <c r="DJJ2473" s="70"/>
      <c r="DJK2473" s="586"/>
      <c r="DJL2473" s="586"/>
      <c r="DJM2473" s="583"/>
      <c r="DJN2473" s="584"/>
      <c r="DJO2473" s="585"/>
      <c r="DJP2473" s="70"/>
      <c r="DJQ2473" s="586"/>
      <c r="DJR2473" s="586"/>
      <c r="DJS2473" s="583"/>
      <c r="DJT2473" s="584"/>
      <c r="DJU2473" s="585"/>
      <c r="DJV2473" s="70"/>
      <c r="DJW2473" s="586"/>
      <c r="DJX2473" s="586"/>
      <c r="DJY2473" s="583"/>
      <c r="DJZ2473" s="584"/>
      <c r="DKA2473" s="585"/>
      <c r="DKB2473" s="70"/>
      <c r="DKC2473" s="586"/>
      <c r="DKD2473" s="586"/>
      <c r="DKE2473" s="583"/>
      <c r="DKF2473" s="584"/>
      <c r="DKG2473" s="585"/>
      <c r="DKH2473" s="70"/>
      <c r="DKI2473" s="586"/>
      <c r="DKJ2473" s="586"/>
      <c r="DKK2473" s="583"/>
      <c r="DKL2473" s="584"/>
      <c r="DKM2473" s="585"/>
      <c r="DKN2473" s="70"/>
      <c r="DKO2473" s="586"/>
      <c r="DKP2473" s="586"/>
      <c r="DKQ2473" s="583"/>
      <c r="DKR2473" s="584"/>
      <c r="DKS2473" s="585"/>
      <c r="DKT2473" s="70"/>
      <c r="DKU2473" s="586"/>
      <c r="DKV2473" s="586"/>
      <c r="DKW2473" s="583"/>
      <c r="DKX2473" s="584"/>
      <c r="DKY2473" s="585"/>
      <c r="DKZ2473" s="70"/>
      <c r="DLA2473" s="586"/>
      <c r="DLB2473" s="586"/>
      <c r="DLC2473" s="583"/>
      <c r="DLD2473" s="584"/>
      <c r="DLE2473" s="585"/>
      <c r="DLF2473" s="70"/>
      <c r="DLG2473" s="586"/>
      <c r="DLH2473" s="586"/>
      <c r="DLI2473" s="583"/>
      <c r="DLJ2473" s="584"/>
      <c r="DLK2473" s="585"/>
      <c r="DLL2473" s="70"/>
      <c r="DLM2473" s="586"/>
      <c r="DLN2473" s="586"/>
      <c r="DLO2473" s="583"/>
      <c r="DLP2473" s="584"/>
      <c r="DLQ2473" s="585"/>
      <c r="DLR2473" s="70"/>
      <c r="DLS2473" s="586"/>
      <c r="DLT2473" s="586"/>
      <c r="DLU2473" s="583"/>
      <c r="DLV2473" s="584"/>
      <c r="DLW2473" s="585"/>
      <c r="DLX2473" s="70"/>
      <c r="DLY2473" s="586"/>
      <c r="DLZ2473" s="586"/>
      <c r="DMA2473" s="583"/>
      <c r="DMB2473" s="584"/>
      <c r="DMC2473" s="585"/>
      <c r="DMD2473" s="70"/>
      <c r="DME2473" s="586"/>
      <c r="DMF2473" s="586"/>
      <c r="DMG2473" s="583"/>
      <c r="DMH2473" s="584"/>
      <c r="DMI2473" s="585"/>
      <c r="DMJ2473" s="70"/>
      <c r="DMK2473" s="586"/>
      <c r="DML2473" s="586"/>
      <c r="DMM2473" s="583"/>
      <c r="DMN2473" s="584"/>
      <c r="DMO2473" s="585"/>
      <c r="DMP2473" s="70"/>
      <c r="DMQ2473" s="586"/>
      <c r="DMR2473" s="586"/>
      <c r="DMS2473" s="583"/>
      <c r="DMT2473" s="584"/>
      <c r="DMU2473" s="585"/>
      <c r="DMV2473" s="70"/>
      <c r="DMW2473" s="586"/>
      <c r="DMX2473" s="586"/>
      <c r="DMY2473" s="583"/>
      <c r="DMZ2473" s="584"/>
      <c r="DNA2473" s="585"/>
      <c r="DNB2473" s="70"/>
      <c r="DNC2473" s="586"/>
      <c r="DND2473" s="586"/>
      <c r="DNE2473" s="583"/>
      <c r="DNF2473" s="584"/>
      <c r="DNG2473" s="585"/>
      <c r="DNH2473" s="70"/>
      <c r="DNI2473" s="586"/>
      <c r="DNJ2473" s="586"/>
      <c r="DNK2473" s="583"/>
      <c r="DNL2473" s="584"/>
      <c r="DNM2473" s="585"/>
      <c r="DNN2473" s="70"/>
      <c r="DNO2473" s="586"/>
      <c r="DNP2473" s="586"/>
      <c r="DNQ2473" s="583"/>
      <c r="DNR2473" s="584"/>
      <c r="DNS2473" s="585"/>
      <c r="DNT2473" s="70"/>
      <c r="DNU2473" s="586"/>
      <c r="DNV2473" s="586"/>
      <c r="DNW2473" s="583"/>
      <c r="DNX2473" s="584"/>
      <c r="DNY2473" s="585"/>
      <c r="DNZ2473" s="70"/>
      <c r="DOA2473" s="586"/>
      <c r="DOB2473" s="586"/>
      <c r="DOC2473" s="583"/>
      <c r="DOD2473" s="584"/>
      <c r="DOE2473" s="585"/>
      <c r="DOF2473" s="70"/>
      <c r="DOG2473" s="586"/>
      <c r="DOH2473" s="586"/>
      <c r="DOI2473" s="583"/>
      <c r="DOJ2473" s="584"/>
      <c r="DOK2473" s="585"/>
      <c r="DOL2473" s="70"/>
      <c r="DOM2473" s="586"/>
      <c r="DON2473" s="586"/>
      <c r="DOO2473" s="583"/>
      <c r="DOP2473" s="584"/>
      <c r="DOQ2473" s="585"/>
      <c r="DOR2473" s="70"/>
      <c r="DOS2473" s="586"/>
      <c r="DOT2473" s="586"/>
      <c r="DOU2473" s="583"/>
      <c r="DOV2473" s="584"/>
      <c r="DOW2473" s="585"/>
      <c r="DOX2473" s="70"/>
      <c r="DOY2473" s="586"/>
      <c r="DOZ2473" s="586"/>
      <c r="DPA2473" s="583"/>
      <c r="DPB2473" s="584"/>
      <c r="DPC2473" s="585"/>
      <c r="DPD2473" s="70"/>
      <c r="DPE2473" s="586"/>
      <c r="DPF2473" s="586"/>
      <c r="DPG2473" s="583"/>
      <c r="DPH2473" s="584"/>
      <c r="DPI2473" s="585"/>
      <c r="DPJ2473" s="70"/>
      <c r="DPK2473" s="586"/>
      <c r="DPL2473" s="586"/>
      <c r="DPM2473" s="583"/>
      <c r="DPN2473" s="584"/>
      <c r="DPO2473" s="585"/>
      <c r="DPP2473" s="70"/>
      <c r="DPQ2473" s="586"/>
      <c r="DPR2473" s="586"/>
      <c r="DPS2473" s="583"/>
      <c r="DPT2473" s="584"/>
      <c r="DPU2473" s="585"/>
      <c r="DPV2473" s="70"/>
      <c r="DPW2473" s="586"/>
      <c r="DPX2473" s="586"/>
      <c r="DPY2473" s="583"/>
      <c r="DPZ2473" s="584"/>
      <c r="DQA2473" s="585"/>
      <c r="DQB2473" s="70"/>
      <c r="DQC2473" s="586"/>
      <c r="DQD2473" s="586"/>
      <c r="DQE2473" s="583"/>
      <c r="DQF2473" s="584"/>
      <c r="DQG2473" s="585"/>
      <c r="DQH2473" s="70"/>
      <c r="DQI2473" s="586"/>
      <c r="DQJ2473" s="586"/>
      <c r="DQK2473" s="583"/>
      <c r="DQL2473" s="584"/>
      <c r="DQM2473" s="585"/>
      <c r="DQN2473" s="70"/>
      <c r="DQO2473" s="586"/>
      <c r="DQP2473" s="586"/>
      <c r="DQQ2473" s="583"/>
      <c r="DQR2473" s="584"/>
      <c r="DQS2473" s="585"/>
      <c r="DQT2473" s="70"/>
      <c r="DQU2473" s="586"/>
      <c r="DQV2473" s="586"/>
      <c r="DQW2473" s="583"/>
      <c r="DQX2473" s="584"/>
      <c r="DQY2473" s="585"/>
      <c r="DQZ2473" s="70"/>
      <c r="DRA2473" s="586"/>
      <c r="DRB2473" s="586"/>
      <c r="DRC2473" s="583"/>
      <c r="DRD2473" s="584"/>
      <c r="DRE2473" s="585"/>
      <c r="DRF2473" s="70"/>
      <c r="DRG2473" s="586"/>
      <c r="DRH2473" s="586"/>
      <c r="DRI2473" s="583"/>
      <c r="DRJ2473" s="584"/>
      <c r="DRK2473" s="585"/>
      <c r="DRL2473" s="70"/>
      <c r="DRM2473" s="586"/>
      <c r="DRN2473" s="586"/>
      <c r="DRO2473" s="583"/>
      <c r="DRP2473" s="584"/>
      <c r="DRQ2473" s="585"/>
      <c r="DRR2473" s="70"/>
      <c r="DRS2473" s="586"/>
      <c r="DRT2473" s="586"/>
      <c r="DRU2473" s="583"/>
      <c r="DRV2473" s="584"/>
      <c r="DRW2473" s="585"/>
      <c r="DRX2473" s="70"/>
      <c r="DRY2473" s="586"/>
      <c r="DRZ2473" s="586"/>
      <c r="DSA2473" s="583"/>
      <c r="DSB2473" s="584"/>
      <c r="DSC2473" s="585"/>
      <c r="DSD2473" s="70"/>
      <c r="DSE2473" s="586"/>
      <c r="DSF2473" s="586"/>
      <c r="DSG2473" s="583"/>
      <c r="DSH2473" s="584"/>
      <c r="DSI2473" s="585"/>
      <c r="DSJ2473" s="70"/>
      <c r="DSK2473" s="586"/>
      <c r="DSL2473" s="586"/>
      <c r="DSM2473" s="583"/>
      <c r="DSN2473" s="584"/>
      <c r="DSO2473" s="585"/>
      <c r="DSP2473" s="70"/>
      <c r="DSQ2473" s="586"/>
      <c r="DSR2473" s="586"/>
      <c r="DSS2473" s="583"/>
      <c r="DST2473" s="584"/>
      <c r="DSU2473" s="585"/>
      <c r="DSV2473" s="70"/>
      <c r="DSW2473" s="586"/>
      <c r="DSX2473" s="586"/>
      <c r="DSY2473" s="583"/>
      <c r="DSZ2473" s="584"/>
      <c r="DTA2473" s="585"/>
      <c r="DTB2473" s="70"/>
      <c r="DTC2473" s="586"/>
      <c r="DTD2473" s="586"/>
      <c r="DTE2473" s="583"/>
      <c r="DTF2473" s="584"/>
      <c r="DTG2473" s="585"/>
      <c r="DTH2473" s="70"/>
      <c r="DTI2473" s="586"/>
      <c r="DTJ2473" s="586"/>
      <c r="DTK2473" s="583"/>
      <c r="DTL2473" s="584"/>
      <c r="DTM2473" s="585"/>
      <c r="DTN2473" s="70"/>
      <c r="DTO2473" s="586"/>
      <c r="DTP2473" s="586"/>
      <c r="DTQ2473" s="583"/>
      <c r="DTR2473" s="584"/>
      <c r="DTS2473" s="585"/>
      <c r="DTT2473" s="70"/>
      <c r="DTU2473" s="586"/>
      <c r="DTV2473" s="586"/>
      <c r="DTW2473" s="583"/>
      <c r="DTX2473" s="584"/>
      <c r="DTY2473" s="585"/>
      <c r="DTZ2473" s="70"/>
      <c r="DUA2473" s="586"/>
      <c r="DUB2473" s="586"/>
      <c r="DUC2473" s="583"/>
      <c r="DUD2473" s="584"/>
      <c r="DUE2473" s="585"/>
      <c r="DUF2473" s="70"/>
      <c r="DUG2473" s="586"/>
      <c r="DUH2473" s="586"/>
      <c r="DUI2473" s="583"/>
      <c r="DUJ2473" s="584"/>
      <c r="DUK2473" s="585"/>
      <c r="DUL2473" s="70"/>
      <c r="DUM2473" s="586"/>
      <c r="DUN2473" s="586"/>
      <c r="DUO2473" s="583"/>
      <c r="DUP2473" s="584"/>
      <c r="DUQ2473" s="585"/>
      <c r="DUR2473" s="70"/>
      <c r="DUS2473" s="586"/>
      <c r="DUT2473" s="586"/>
      <c r="DUU2473" s="583"/>
      <c r="DUV2473" s="584"/>
      <c r="DUW2473" s="585"/>
      <c r="DUX2473" s="70"/>
      <c r="DUY2473" s="586"/>
      <c r="DUZ2473" s="586"/>
      <c r="DVA2473" s="583"/>
      <c r="DVB2473" s="584"/>
      <c r="DVC2473" s="585"/>
      <c r="DVD2473" s="70"/>
      <c r="DVE2473" s="586"/>
      <c r="DVF2473" s="586"/>
      <c r="DVG2473" s="583"/>
      <c r="DVH2473" s="584"/>
      <c r="DVI2473" s="585"/>
      <c r="DVJ2473" s="70"/>
      <c r="DVK2473" s="586"/>
      <c r="DVL2473" s="586"/>
      <c r="DVM2473" s="583"/>
      <c r="DVN2473" s="584"/>
      <c r="DVO2473" s="585"/>
      <c r="DVP2473" s="70"/>
      <c r="DVQ2473" s="586"/>
      <c r="DVR2473" s="586"/>
      <c r="DVS2473" s="583"/>
      <c r="DVT2473" s="584"/>
      <c r="DVU2473" s="585"/>
      <c r="DVV2473" s="70"/>
      <c r="DVW2473" s="586"/>
      <c r="DVX2473" s="586"/>
      <c r="DVY2473" s="583"/>
      <c r="DVZ2473" s="584"/>
      <c r="DWA2473" s="585"/>
      <c r="DWB2473" s="70"/>
      <c r="DWC2473" s="586"/>
      <c r="DWD2473" s="586"/>
      <c r="DWE2473" s="583"/>
      <c r="DWF2473" s="584"/>
      <c r="DWG2473" s="585"/>
      <c r="DWH2473" s="70"/>
      <c r="DWI2473" s="586"/>
      <c r="DWJ2473" s="586"/>
      <c r="DWK2473" s="583"/>
      <c r="DWL2473" s="584"/>
      <c r="DWM2473" s="585"/>
      <c r="DWN2473" s="70"/>
      <c r="DWO2473" s="586"/>
      <c r="DWP2473" s="586"/>
      <c r="DWQ2473" s="583"/>
      <c r="DWR2473" s="584"/>
      <c r="DWS2473" s="585"/>
      <c r="DWT2473" s="70"/>
      <c r="DWU2473" s="586"/>
      <c r="DWV2473" s="586"/>
      <c r="DWW2473" s="583"/>
      <c r="DWX2473" s="584"/>
      <c r="DWY2473" s="585"/>
      <c r="DWZ2473" s="70"/>
      <c r="DXA2473" s="586"/>
      <c r="DXB2473" s="586"/>
      <c r="DXC2473" s="583"/>
      <c r="DXD2473" s="584"/>
      <c r="DXE2473" s="585"/>
      <c r="DXF2473" s="70"/>
      <c r="DXG2473" s="586"/>
      <c r="DXH2473" s="586"/>
      <c r="DXI2473" s="583"/>
      <c r="DXJ2473" s="584"/>
      <c r="DXK2473" s="585"/>
      <c r="DXL2473" s="70"/>
      <c r="DXM2473" s="586"/>
      <c r="DXN2473" s="586"/>
      <c r="DXO2473" s="583"/>
      <c r="DXP2473" s="584"/>
      <c r="DXQ2473" s="585"/>
      <c r="DXR2473" s="70"/>
      <c r="DXS2473" s="586"/>
      <c r="DXT2473" s="586"/>
      <c r="DXU2473" s="583"/>
      <c r="DXV2473" s="584"/>
      <c r="DXW2473" s="585"/>
      <c r="DXX2473" s="70"/>
      <c r="DXY2473" s="586"/>
      <c r="DXZ2473" s="586"/>
      <c r="DYA2473" s="583"/>
      <c r="DYB2473" s="584"/>
      <c r="DYC2473" s="585"/>
      <c r="DYD2473" s="70"/>
      <c r="DYE2473" s="586"/>
      <c r="DYF2473" s="586"/>
      <c r="DYG2473" s="583"/>
      <c r="DYH2473" s="584"/>
      <c r="DYI2473" s="585"/>
      <c r="DYJ2473" s="70"/>
      <c r="DYK2473" s="586"/>
      <c r="DYL2473" s="586"/>
      <c r="DYM2473" s="583"/>
      <c r="DYN2473" s="584"/>
      <c r="DYO2473" s="585"/>
      <c r="DYP2473" s="70"/>
      <c r="DYQ2473" s="586"/>
      <c r="DYR2473" s="586"/>
      <c r="DYS2473" s="583"/>
      <c r="DYT2473" s="584"/>
      <c r="DYU2473" s="585"/>
      <c r="DYV2473" s="70"/>
      <c r="DYW2473" s="586"/>
      <c r="DYX2473" s="586"/>
      <c r="DYY2473" s="583"/>
      <c r="DYZ2473" s="584"/>
      <c r="DZA2473" s="585"/>
      <c r="DZB2473" s="70"/>
      <c r="DZC2473" s="586"/>
      <c r="DZD2473" s="586"/>
      <c r="DZE2473" s="583"/>
      <c r="DZF2473" s="584"/>
      <c r="DZG2473" s="585"/>
      <c r="DZH2473" s="70"/>
      <c r="DZI2473" s="586"/>
      <c r="DZJ2473" s="586"/>
      <c r="DZK2473" s="583"/>
      <c r="DZL2473" s="584"/>
      <c r="DZM2473" s="585"/>
      <c r="DZN2473" s="70"/>
      <c r="DZO2473" s="586"/>
      <c r="DZP2473" s="586"/>
      <c r="DZQ2473" s="583"/>
      <c r="DZR2473" s="584"/>
      <c r="DZS2473" s="585"/>
      <c r="DZT2473" s="70"/>
      <c r="DZU2473" s="586"/>
      <c r="DZV2473" s="586"/>
      <c r="DZW2473" s="583"/>
      <c r="DZX2473" s="584"/>
      <c r="DZY2473" s="585"/>
      <c r="DZZ2473" s="70"/>
      <c r="EAA2473" s="586"/>
      <c r="EAB2473" s="586"/>
      <c r="EAC2473" s="583"/>
      <c r="EAD2473" s="584"/>
      <c r="EAE2473" s="585"/>
      <c r="EAF2473" s="70"/>
      <c r="EAG2473" s="586"/>
      <c r="EAH2473" s="586"/>
      <c r="EAI2473" s="583"/>
      <c r="EAJ2473" s="584"/>
      <c r="EAK2473" s="585"/>
      <c r="EAL2473" s="70"/>
      <c r="EAM2473" s="586"/>
      <c r="EAN2473" s="586"/>
      <c r="EAO2473" s="583"/>
      <c r="EAP2473" s="584"/>
      <c r="EAQ2473" s="585"/>
      <c r="EAR2473" s="70"/>
      <c r="EAS2473" s="586"/>
      <c r="EAT2473" s="586"/>
      <c r="EAU2473" s="583"/>
      <c r="EAV2473" s="584"/>
      <c r="EAW2473" s="585"/>
      <c r="EAX2473" s="70"/>
      <c r="EAY2473" s="586"/>
      <c r="EAZ2473" s="586"/>
      <c r="EBA2473" s="583"/>
      <c r="EBB2473" s="584"/>
      <c r="EBC2473" s="585"/>
      <c r="EBD2473" s="70"/>
      <c r="EBE2473" s="586"/>
      <c r="EBF2473" s="586"/>
      <c r="EBG2473" s="583"/>
      <c r="EBH2473" s="584"/>
      <c r="EBI2473" s="585"/>
      <c r="EBJ2473" s="70"/>
      <c r="EBK2473" s="586"/>
      <c r="EBL2473" s="586"/>
      <c r="EBM2473" s="583"/>
      <c r="EBN2473" s="584"/>
      <c r="EBO2473" s="585"/>
      <c r="EBP2473" s="70"/>
      <c r="EBQ2473" s="586"/>
      <c r="EBR2473" s="586"/>
      <c r="EBS2473" s="583"/>
      <c r="EBT2473" s="584"/>
      <c r="EBU2473" s="585"/>
      <c r="EBV2473" s="70"/>
      <c r="EBW2473" s="586"/>
      <c r="EBX2473" s="586"/>
      <c r="EBY2473" s="583"/>
      <c r="EBZ2473" s="584"/>
      <c r="ECA2473" s="585"/>
      <c r="ECB2473" s="70"/>
      <c r="ECC2473" s="586"/>
      <c r="ECD2473" s="586"/>
      <c r="ECE2473" s="583"/>
      <c r="ECF2473" s="584"/>
      <c r="ECG2473" s="585"/>
      <c r="ECH2473" s="70"/>
      <c r="ECI2473" s="586"/>
      <c r="ECJ2473" s="586"/>
      <c r="ECK2473" s="583"/>
      <c r="ECL2473" s="584"/>
      <c r="ECM2473" s="585"/>
      <c r="ECN2473" s="70"/>
      <c r="ECO2473" s="586"/>
      <c r="ECP2473" s="586"/>
      <c r="ECQ2473" s="583"/>
      <c r="ECR2473" s="584"/>
      <c r="ECS2473" s="585"/>
      <c r="ECT2473" s="70"/>
      <c r="ECU2473" s="586"/>
      <c r="ECV2473" s="586"/>
      <c r="ECW2473" s="583"/>
      <c r="ECX2473" s="584"/>
      <c r="ECY2473" s="585"/>
      <c r="ECZ2473" s="70"/>
      <c r="EDA2473" s="586"/>
      <c r="EDB2473" s="586"/>
      <c r="EDC2473" s="583"/>
      <c r="EDD2473" s="584"/>
      <c r="EDE2473" s="585"/>
      <c r="EDF2473" s="70"/>
      <c r="EDG2473" s="586"/>
      <c r="EDH2473" s="586"/>
      <c r="EDI2473" s="583"/>
      <c r="EDJ2473" s="584"/>
      <c r="EDK2473" s="585"/>
      <c r="EDL2473" s="70"/>
      <c r="EDM2473" s="586"/>
      <c r="EDN2473" s="586"/>
      <c r="EDO2473" s="583"/>
      <c r="EDP2473" s="584"/>
      <c r="EDQ2473" s="585"/>
      <c r="EDR2473" s="70"/>
      <c r="EDS2473" s="586"/>
      <c r="EDT2473" s="586"/>
      <c r="EDU2473" s="583"/>
      <c r="EDV2473" s="584"/>
      <c r="EDW2473" s="585"/>
      <c r="EDX2473" s="70"/>
      <c r="EDY2473" s="586"/>
      <c r="EDZ2473" s="586"/>
      <c r="EEA2473" s="583"/>
      <c r="EEB2473" s="584"/>
      <c r="EEC2473" s="585"/>
      <c r="EED2473" s="70"/>
      <c r="EEE2473" s="586"/>
      <c r="EEF2473" s="586"/>
      <c r="EEG2473" s="583"/>
      <c r="EEH2473" s="584"/>
      <c r="EEI2473" s="585"/>
      <c r="EEJ2473" s="70"/>
      <c r="EEK2473" s="586"/>
      <c r="EEL2473" s="586"/>
      <c r="EEM2473" s="583"/>
      <c r="EEN2473" s="584"/>
      <c r="EEO2473" s="585"/>
      <c r="EEP2473" s="70"/>
      <c r="EEQ2473" s="586"/>
      <c r="EER2473" s="586"/>
      <c r="EES2473" s="583"/>
      <c r="EET2473" s="584"/>
      <c r="EEU2473" s="585"/>
      <c r="EEV2473" s="70"/>
      <c r="EEW2473" s="586"/>
      <c r="EEX2473" s="586"/>
      <c r="EEY2473" s="583"/>
      <c r="EEZ2473" s="584"/>
      <c r="EFA2473" s="585"/>
      <c r="EFB2473" s="70"/>
      <c r="EFC2473" s="586"/>
      <c r="EFD2473" s="586"/>
      <c r="EFE2473" s="583"/>
      <c r="EFF2473" s="584"/>
      <c r="EFG2473" s="585"/>
      <c r="EFH2473" s="70"/>
      <c r="EFI2473" s="586"/>
      <c r="EFJ2473" s="586"/>
      <c r="EFK2473" s="583"/>
      <c r="EFL2473" s="584"/>
      <c r="EFM2473" s="585"/>
      <c r="EFN2473" s="70"/>
      <c r="EFO2473" s="586"/>
      <c r="EFP2473" s="586"/>
      <c r="EFQ2473" s="583"/>
      <c r="EFR2473" s="584"/>
      <c r="EFS2473" s="585"/>
      <c r="EFT2473" s="70"/>
      <c r="EFU2473" s="586"/>
      <c r="EFV2473" s="586"/>
      <c r="EFW2473" s="583"/>
      <c r="EFX2473" s="584"/>
      <c r="EFY2473" s="585"/>
      <c r="EFZ2473" s="70"/>
      <c r="EGA2473" s="586"/>
      <c r="EGB2473" s="586"/>
      <c r="EGC2473" s="583"/>
      <c r="EGD2473" s="584"/>
      <c r="EGE2473" s="585"/>
      <c r="EGF2473" s="70"/>
      <c r="EGG2473" s="586"/>
      <c r="EGH2473" s="586"/>
      <c r="EGI2473" s="583"/>
      <c r="EGJ2473" s="584"/>
      <c r="EGK2473" s="585"/>
      <c r="EGL2473" s="70"/>
      <c r="EGM2473" s="586"/>
      <c r="EGN2473" s="586"/>
      <c r="EGO2473" s="583"/>
      <c r="EGP2473" s="584"/>
      <c r="EGQ2473" s="585"/>
      <c r="EGR2473" s="70"/>
      <c r="EGS2473" s="586"/>
      <c r="EGT2473" s="586"/>
      <c r="EGU2473" s="583"/>
      <c r="EGV2473" s="584"/>
      <c r="EGW2473" s="585"/>
      <c r="EGX2473" s="70"/>
      <c r="EGY2473" s="586"/>
      <c r="EGZ2473" s="586"/>
      <c r="EHA2473" s="583"/>
      <c r="EHB2473" s="584"/>
      <c r="EHC2473" s="585"/>
      <c r="EHD2473" s="70"/>
      <c r="EHE2473" s="586"/>
      <c r="EHF2473" s="586"/>
      <c r="EHG2473" s="583"/>
      <c r="EHH2473" s="584"/>
      <c r="EHI2473" s="585"/>
      <c r="EHJ2473" s="70"/>
      <c r="EHK2473" s="586"/>
      <c r="EHL2473" s="586"/>
      <c r="EHM2473" s="583"/>
      <c r="EHN2473" s="584"/>
      <c r="EHO2473" s="585"/>
      <c r="EHP2473" s="70"/>
      <c r="EHQ2473" s="586"/>
      <c r="EHR2473" s="586"/>
      <c r="EHS2473" s="583"/>
      <c r="EHT2473" s="584"/>
      <c r="EHU2473" s="585"/>
      <c r="EHV2473" s="70"/>
      <c r="EHW2473" s="586"/>
      <c r="EHX2473" s="586"/>
      <c r="EHY2473" s="583"/>
      <c r="EHZ2473" s="584"/>
      <c r="EIA2473" s="585"/>
      <c r="EIB2473" s="70"/>
      <c r="EIC2473" s="586"/>
      <c r="EID2473" s="586"/>
      <c r="EIE2473" s="583"/>
      <c r="EIF2473" s="584"/>
      <c r="EIG2473" s="585"/>
      <c r="EIH2473" s="70"/>
      <c r="EII2473" s="586"/>
      <c r="EIJ2473" s="586"/>
      <c r="EIK2473" s="583"/>
      <c r="EIL2473" s="584"/>
      <c r="EIM2473" s="585"/>
      <c r="EIN2473" s="70"/>
      <c r="EIO2473" s="586"/>
      <c r="EIP2473" s="586"/>
      <c r="EIQ2473" s="583"/>
      <c r="EIR2473" s="584"/>
      <c r="EIS2473" s="585"/>
      <c r="EIT2473" s="70"/>
      <c r="EIU2473" s="586"/>
      <c r="EIV2473" s="586"/>
      <c r="EIW2473" s="583"/>
      <c r="EIX2473" s="584"/>
      <c r="EIY2473" s="585"/>
      <c r="EIZ2473" s="70"/>
      <c r="EJA2473" s="586"/>
      <c r="EJB2473" s="586"/>
      <c r="EJC2473" s="583"/>
      <c r="EJD2473" s="584"/>
      <c r="EJE2473" s="585"/>
      <c r="EJF2473" s="70"/>
      <c r="EJG2473" s="586"/>
      <c r="EJH2473" s="586"/>
      <c r="EJI2473" s="583"/>
      <c r="EJJ2473" s="584"/>
      <c r="EJK2473" s="585"/>
      <c r="EJL2473" s="70"/>
      <c r="EJM2473" s="586"/>
      <c r="EJN2473" s="586"/>
      <c r="EJO2473" s="583"/>
      <c r="EJP2473" s="584"/>
      <c r="EJQ2473" s="585"/>
      <c r="EJR2473" s="70"/>
      <c r="EJS2473" s="586"/>
      <c r="EJT2473" s="586"/>
      <c r="EJU2473" s="583"/>
      <c r="EJV2473" s="584"/>
      <c r="EJW2473" s="585"/>
      <c r="EJX2473" s="70"/>
      <c r="EJY2473" s="586"/>
      <c r="EJZ2473" s="586"/>
      <c r="EKA2473" s="583"/>
      <c r="EKB2473" s="584"/>
      <c r="EKC2473" s="585"/>
      <c r="EKD2473" s="70"/>
      <c r="EKE2473" s="586"/>
      <c r="EKF2473" s="586"/>
      <c r="EKG2473" s="583"/>
      <c r="EKH2473" s="584"/>
      <c r="EKI2473" s="585"/>
      <c r="EKJ2473" s="70"/>
      <c r="EKK2473" s="586"/>
      <c r="EKL2473" s="586"/>
      <c r="EKM2473" s="583"/>
      <c r="EKN2473" s="584"/>
      <c r="EKO2473" s="585"/>
      <c r="EKP2473" s="70"/>
      <c r="EKQ2473" s="586"/>
      <c r="EKR2473" s="586"/>
      <c r="EKS2473" s="583"/>
      <c r="EKT2473" s="584"/>
      <c r="EKU2473" s="585"/>
      <c r="EKV2473" s="70"/>
      <c r="EKW2473" s="586"/>
      <c r="EKX2473" s="586"/>
      <c r="EKY2473" s="583"/>
      <c r="EKZ2473" s="584"/>
      <c r="ELA2473" s="585"/>
      <c r="ELB2473" s="70"/>
      <c r="ELC2473" s="586"/>
      <c r="ELD2473" s="586"/>
      <c r="ELE2473" s="583"/>
      <c r="ELF2473" s="584"/>
      <c r="ELG2473" s="585"/>
      <c r="ELH2473" s="70"/>
      <c r="ELI2473" s="586"/>
      <c r="ELJ2473" s="586"/>
      <c r="ELK2473" s="583"/>
      <c r="ELL2473" s="584"/>
      <c r="ELM2473" s="585"/>
      <c r="ELN2473" s="70"/>
      <c r="ELO2473" s="586"/>
      <c r="ELP2473" s="586"/>
      <c r="ELQ2473" s="583"/>
      <c r="ELR2473" s="584"/>
      <c r="ELS2473" s="585"/>
      <c r="ELT2473" s="70"/>
      <c r="ELU2473" s="586"/>
      <c r="ELV2473" s="586"/>
      <c r="ELW2473" s="583"/>
      <c r="ELX2473" s="584"/>
      <c r="ELY2473" s="585"/>
      <c r="ELZ2473" s="70"/>
      <c r="EMA2473" s="586"/>
      <c r="EMB2473" s="586"/>
      <c r="EMC2473" s="583"/>
      <c r="EMD2473" s="584"/>
      <c r="EME2473" s="585"/>
      <c r="EMF2473" s="70"/>
      <c r="EMG2473" s="586"/>
      <c r="EMH2473" s="586"/>
      <c r="EMI2473" s="583"/>
      <c r="EMJ2473" s="584"/>
      <c r="EMK2473" s="585"/>
      <c r="EML2473" s="70"/>
      <c r="EMM2473" s="586"/>
      <c r="EMN2473" s="586"/>
      <c r="EMO2473" s="583"/>
      <c r="EMP2473" s="584"/>
      <c r="EMQ2473" s="585"/>
      <c r="EMR2473" s="70"/>
      <c r="EMS2473" s="586"/>
      <c r="EMT2473" s="586"/>
      <c r="EMU2473" s="583"/>
      <c r="EMV2473" s="584"/>
      <c r="EMW2473" s="585"/>
      <c r="EMX2473" s="70"/>
      <c r="EMY2473" s="586"/>
      <c r="EMZ2473" s="586"/>
      <c r="ENA2473" s="583"/>
      <c r="ENB2473" s="584"/>
      <c r="ENC2473" s="585"/>
      <c r="END2473" s="70"/>
      <c r="ENE2473" s="586"/>
      <c r="ENF2473" s="586"/>
      <c r="ENG2473" s="583"/>
      <c r="ENH2473" s="584"/>
      <c r="ENI2473" s="585"/>
      <c r="ENJ2473" s="70"/>
      <c r="ENK2473" s="586"/>
      <c r="ENL2473" s="586"/>
      <c r="ENM2473" s="583"/>
      <c r="ENN2473" s="584"/>
      <c r="ENO2473" s="585"/>
      <c r="ENP2473" s="70"/>
      <c r="ENQ2473" s="586"/>
      <c r="ENR2473" s="586"/>
      <c r="ENS2473" s="583"/>
      <c r="ENT2473" s="584"/>
      <c r="ENU2473" s="585"/>
      <c r="ENV2473" s="70"/>
      <c r="ENW2473" s="586"/>
      <c r="ENX2473" s="586"/>
      <c r="ENY2473" s="583"/>
      <c r="ENZ2473" s="584"/>
      <c r="EOA2473" s="585"/>
      <c r="EOB2473" s="70"/>
      <c r="EOC2473" s="586"/>
      <c r="EOD2473" s="586"/>
      <c r="EOE2473" s="583"/>
      <c r="EOF2473" s="584"/>
      <c r="EOG2473" s="585"/>
      <c r="EOH2473" s="70"/>
      <c r="EOI2473" s="586"/>
      <c r="EOJ2473" s="586"/>
      <c r="EOK2473" s="583"/>
      <c r="EOL2473" s="584"/>
      <c r="EOM2473" s="585"/>
      <c r="EON2473" s="70"/>
      <c r="EOO2473" s="586"/>
      <c r="EOP2473" s="586"/>
      <c r="EOQ2473" s="583"/>
      <c r="EOR2473" s="584"/>
      <c r="EOS2473" s="585"/>
      <c r="EOT2473" s="70"/>
      <c r="EOU2473" s="586"/>
      <c r="EOV2473" s="586"/>
      <c r="EOW2473" s="583"/>
      <c r="EOX2473" s="584"/>
      <c r="EOY2473" s="585"/>
      <c r="EOZ2473" s="70"/>
      <c r="EPA2473" s="586"/>
      <c r="EPB2473" s="586"/>
      <c r="EPC2473" s="583"/>
      <c r="EPD2473" s="584"/>
      <c r="EPE2473" s="585"/>
      <c r="EPF2473" s="70"/>
      <c r="EPG2473" s="586"/>
      <c r="EPH2473" s="586"/>
      <c r="EPI2473" s="583"/>
      <c r="EPJ2473" s="584"/>
      <c r="EPK2473" s="585"/>
      <c r="EPL2473" s="70"/>
      <c r="EPM2473" s="586"/>
      <c r="EPN2473" s="586"/>
      <c r="EPO2473" s="583"/>
      <c r="EPP2473" s="584"/>
      <c r="EPQ2473" s="585"/>
      <c r="EPR2473" s="70"/>
      <c r="EPS2473" s="586"/>
      <c r="EPT2473" s="586"/>
      <c r="EPU2473" s="583"/>
      <c r="EPV2473" s="584"/>
      <c r="EPW2473" s="585"/>
      <c r="EPX2473" s="70"/>
      <c r="EPY2473" s="586"/>
      <c r="EPZ2473" s="586"/>
      <c r="EQA2473" s="583"/>
      <c r="EQB2473" s="584"/>
      <c r="EQC2473" s="585"/>
      <c r="EQD2473" s="70"/>
      <c r="EQE2473" s="586"/>
      <c r="EQF2473" s="586"/>
      <c r="EQG2473" s="583"/>
      <c r="EQH2473" s="584"/>
      <c r="EQI2473" s="585"/>
      <c r="EQJ2473" s="70"/>
      <c r="EQK2473" s="586"/>
      <c r="EQL2473" s="586"/>
      <c r="EQM2473" s="583"/>
      <c r="EQN2473" s="584"/>
      <c r="EQO2473" s="585"/>
      <c r="EQP2473" s="70"/>
      <c r="EQQ2473" s="586"/>
      <c r="EQR2473" s="586"/>
      <c r="EQS2473" s="583"/>
      <c r="EQT2473" s="584"/>
      <c r="EQU2473" s="585"/>
      <c r="EQV2473" s="70"/>
      <c r="EQW2473" s="586"/>
      <c r="EQX2473" s="586"/>
      <c r="EQY2473" s="583"/>
      <c r="EQZ2473" s="584"/>
      <c r="ERA2473" s="585"/>
      <c r="ERB2473" s="70"/>
      <c r="ERC2473" s="586"/>
      <c r="ERD2473" s="586"/>
      <c r="ERE2473" s="583"/>
      <c r="ERF2473" s="584"/>
      <c r="ERG2473" s="585"/>
      <c r="ERH2473" s="70"/>
      <c r="ERI2473" s="586"/>
      <c r="ERJ2473" s="586"/>
      <c r="ERK2473" s="583"/>
      <c r="ERL2473" s="584"/>
      <c r="ERM2473" s="585"/>
      <c r="ERN2473" s="70"/>
      <c r="ERO2473" s="586"/>
      <c r="ERP2473" s="586"/>
      <c r="ERQ2473" s="583"/>
      <c r="ERR2473" s="584"/>
      <c r="ERS2473" s="585"/>
      <c r="ERT2473" s="70"/>
      <c r="ERU2473" s="586"/>
      <c r="ERV2473" s="586"/>
      <c r="ERW2473" s="583"/>
      <c r="ERX2473" s="584"/>
      <c r="ERY2473" s="585"/>
      <c r="ERZ2473" s="70"/>
      <c r="ESA2473" s="586"/>
      <c r="ESB2473" s="586"/>
      <c r="ESC2473" s="583"/>
      <c r="ESD2473" s="584"/>
      <c r="ESE2473" s="585"/>
      <c r="ESF2473" s="70"/>
      <c r="ESG2473" s="586"/>
      <c r="ESH2473" s="586"/>
      <c r="ESI2473" s="583"/>
      <c r="ESJ2473" s="584"/>
      <c r="ESK2473" s="585"/>
      <c r="ESL2473" s="70"/>
      <c r="ESM2473" s="586"/>
      <c r="ESN2473" s="586"/>
      <c r="ESO2473" s="583"/>
      <c r="ESP2473" s="584"/>
      <c r="ESQ2473" s="585"/>
      <c r="ESR2473" s="70"/>
      <c r="ESS2473" s="586"/>
      <c r="EST2473" s="586"/>
      <c r="ESU2473" s="583"/>
      <c r="ESV2473" s="584"/>
      <c r="ESW2473" s="585"/>
      <c r="ESX2473" s="70"/>
      <c r="ESY2473" s="586"/>
      <c r="ESZ2473" s="586"/>
      <c r="ETA2473" s="583"/>
      <c r="ETB2473" s="584"/>
      <c r="ETC2473" s="585"/>
      <c r="ETD2473" s="70"/>
      <c r="ETE2473" s="586"/>
      <c r="ETF2473" s="586"/>
      <c r="ETG2473" s="583"/>
      <c r="ETH2473" s="584"/>
      <c r="ETI2473" s="585"/>
      <c r="ETJ2473" s="70"/>
      <c r="ETK2473" s="586"/>
      <c r="ETL2473" s="586"/>
      <c r="ETM2473" s="583"/>
      <c r="ETN2473" s="584"/>
      <c r="ETO2473" s="585"/>
      <c r="ETP2473" s="70"/>
      <c r="ETQ2473" s="586"/>
      <c r="ETR2473" s="586"/>
      <c r="ETS2473" s="583"/>
      <c r="ETT2473" s="584"/>
      <c r="ETU2473" s="585"/>
      <c r="ETV2473" s="70"/>
      <c r="ETW2473" s="586"/>
      <c r="ETX2473" s="586"/>
      <c r="ETY2473" s="583"/>
      <c r="ETZ2473" s="584"/>
      <c r="EUA2473" s="585"/>
      <c r="EUB2473" s="70"/>
      <c r="EUC2473" s="586"/>
      <c r="EUD2473" s="586"/>
      <c r="EUE2473" s="583"/>
      <c r="EUF2473" s="584"/>
      <c r="EUG2473" s="585"/>
      <c r="EUH2473" s="70"/>
      <c r="EUI2473" s="586"/>
      <c r="EUJ2473" s="586"/>
      <c r="EUK2473" s="583"/>
      <c r="EUL2473" s="584"/>
      <c r="EUM2473" s="585"/>
      <c r="EUN2473" s="70"/>
      <c r="EUO2473" s="586"/>
      <c r="EUP2473" s="586"/>
      <c r="EUQ2473" s="583"/>
      <c r="EUR2473" s="584"/>
      <c r="EUS2473" s="585"/>
      <c r="EUT2473" s="70"/>
      <c r="EUU2473" s="586"/>
      <c r="EUV2473" s="586"/>
      <c r="EUW2473" s="583"/>
      <c r="EUX2473" s="584"/>
      <c r="EUY2473" s="585"/>
      <c r="EUZ2473" s="70"/>
      <c r="EVA2473" s="586"/>
      <c r="EVB2473" s="586"/>
      <c r="EVC2473" s="583"/>
      <c r="EVD2473" s="584"/>
      <c r="EVE2473" s="585"/>
      <c r="EVF2473" s="70"/>
      <c r="EVG2473" s="586"/>
      <c r="EVH2473" s="586"/>
      <c r="EVI2473" s="583"/>
      <c r="EVJ2473" s="584"/>
      <c r="EVK2473" s="585"/>
      <c r="EVL2473" s="70"/>
      <c r="EVM2473" s="586"/>
      <c r="EVN2473" s="586"/>
      <c r="EVO2473" s="583"/>
      <c r="EVP2473" s="584"/>
      <c r="EVQ2473" s="585"/>
      <c r="EVR2473" s="70"/>
      <c r="EVS2473" s="586"/>
      <c r="EVT2473" s="586"/>
      <c r="EVU2473" s="583"/>
      <c r="EVV2473" s="584"/>
      <c r="EVW2473" s="585"/>
      <c r="EVX2473" s="70"/>
      <c r="EVY2473" s="586"/>
      <c r="EVZ2473" s="586"/>
      <c r="EWA2473" s="583"/>
      <c r="EWB2473" s="584"/>
      <c r="EWC2473" s="585"/>
      <c r="EWD2473" s="70"/>
      <c r="EWE2473" s="586"/>
      <c r="EWF2473" s="586"/>
      <c r="EWG2473" s="583"/>
      <c r="EWH2473" s="584"/>
      <c r="EWI2473" s="585"/>
      <c r="EWJ2473" s="70"/>
      <c r="EWK2473" s="586"/>
      <c r="EWL2473" s="586"/>
      <c r="EWM2473" s="583"/>
      <c r="EWN2473" s="584"/>
      <c r="EWO2473" s="585"/>
      <c r="EWP2473" s="70"/>
      <c r="EWQ2473" s="586"/>
      <c r="EWR2473" s="586"/>
      <c r="EWS2473" s="583"/>
      <c r="EWT2473" s="584"/>
      <c r="EWU2473" s="585"/>
      <c r="EWV2473" s="70"/>
      <c r="EWW2473" s="586"/>
      <c r="EWX2473" s="586"/>
      <c r="EWY2473" s="583"/>
      <c r="EWZ2473" s="584"/>
      <c r="EXA2473" s="585"/>
      <c r="EXB2473" s="70"/>
      <c r="EXC2473" s="586"/>
      <c r="EXD2473" s="586"/>
      <c r="EXE2473" s="583"/>
      <c r="EXF2473" s="584"/>
      <c r="EXG2473" s="585"/>
      <c r="EXH2473" s="70"/>
      <c r="EXI2473" s="586"/>
      <c r="EXJ2473" s="586"/>
      <c r="EXK2473" s="583"/>
      <c r="EXL2473" s="584"/>
      <c r="EXM2473" s="585"/>
      <c r="EXN2473" s="70"/>
      <c r="EXO2473" s="586"/>
      <c r="EXP2473" s="586"/>
      <c r="EXQ2473" s="583"/>
      <c r="EXR2473" s="584"/>
      <c r="EXS2473" s="585"/>
      <c r="EXT2473" s="70"/>
      <c r="EXU2473" s="586"/>
      <c r="EXV2473" s="586"/>
      <c r="EXW2473" s="583"/>
      <c r="EXX2473" s="584"/>
      <c r="EXY2473" s="585"/>
      <c r="EXZ2473" s="70"/>
      <c r="EYA2473" s="586"/>
      <c r="EYB2473" s="586"/>
      <c r="EYC2473" s="583"/>
      <c r="EYD2473" s="584"/>
      <c r="EYE2473" s="585"/>
      <c r="EYF2473" s="70"/>
      <c r="EYG2473" s="586"/>
      <c r="EYH2473" s="586"/>
      <c r="EYI2473" s="583"/>
      <c r="EYJ2473" s="584"/>
      <c r="EYK2473" s="585"/>
      <c r="EYL2473" s="70"/>
      <c r="EYM2473" s="586"/>
      <c r="EYN2473" s="586"/>
      <c r="EYO2473" s="583"/>
      <c r="EYP2473" s="584"/>
      <c r="EYQ2473" s="585"/>
      <c r="EYR2473" s="70"/>
      <c r="EYS2473" s="586"/>
      <c r="EYT2473" s="586"/>
      <c r="EYU2473" s="583"/>
      <c r="EYV2473" s="584"/>
      <c r="EYW2473" s="585"/>
      <c r="EYX2473" s="70"/>
      <c r="EYY2473" s="586"/>
      <c r="EYZ2473" s="586"/>
      <c r="EZA2473" s="583"/>
      <c r="EZB2473" s="584"/>
      <c r="EZC2473" s="585"/>
      <c r="EZD2473" s="70"/>
      <c r="EZE2473" s="586"/>
      <c r="EZF2473" s="586"/>
      <c r="EZG2473" s="583"/>
      <c r="EZH2473" s="584"/>
      <c r="EZI2473" s="585"/>
      <c r="EZJ2473" s="70"/>
      <c r="EZK2473" s="586"/>
      <c r="EZL2473" s="586"/>
      <c r="EZM2473" s="583"/>
      <c r="EZN2473" s="584"/>
      <c r="EZO2473" s="585"/>
      <c r="EZP2473" s="70"/>
      <c r="EZQ2473" s="586"/>
      <c r="EZR2473" s="586"/>
      <c r="EZS2473" s="583"/>
      <c r="EZT2473" s="584"/>
      <c r="EZU2473" s="585"/>
      <c r="EZV2473" s="70"/>
      <c r="EZW2473" s="586"/>
      <c r="EZX2473" s="586"/>
      <c r="EZY2473" s="583"/>
      <c r="EZZ2473" s="584"/>
      <c r="FAA2473" s="585"/>
      <c r="FAB2473" s="70"/>
      <c r="FAC2473" s="586"/>
      <c r="FAD2473" s="586"/>
      <c r="FAE2473" s="583"/>
      <c r="FAF2473" s="584"/>
      <c r="FAG2473" s="585"/>
      <c r="FAH2473" s="70"/>
      <c r="FAI2473" s="586"/>
      <c r="FAJ2473" s="586"/>
      <c r="FAK2473" s="583"/>
      <c r="FAL2473" s="584"/>
      <c r="FAM2473" s="585"/>
      <c r="FAN2473" s="70"/>
      <c r="FAO2473" s="586"/>
      <c r="FAP2473" s="586"/>
      <c r="FAQ2473" s="583"/>
      <c r="FAR2473" s="584"/>
      <c r="FAS2473" s="585"/>
      <c r="FAT2473" s="70"/>
      <c r="FAU2473" s="586"/>
      <c r="FAV2473" s="586"/>
      <c r="FAW2473" s="583"/>
      <c r="FAX2473" s="584"/>
      <c r="FAY2473" s="585"/>
      <c r="FAZ2473" s="70"/>
      <c r="FBA2473" s="586"/>
      <c r="FBB2473" s="586"/>
      <c r="FBC2473" s="583"/>
      <c r="FBD2473" s="584"/>
      <c r="FBE2473" s="585"/>
      <c r="FBF2473" s="70"/>
      <c r="FBG2473" s="586"/>
      <c r="FBH2473" s="586"/>
      <c r="FBI2473" s="583"/>
      <c r="FBJ2473" s="584"/>
      <c r="FBK2473" s="585"/>
      <c r="FBL2473" s="70"/>
      <c r="FBM2473" s="586"/>
      <c r="FBN2473" s="586"/>
      <c r="FBO2473" s="583"/>
      <c r="FBP2473" s="584"/>
      <c r="FBQ2473" s="585"/>
      <c r="FBR2473" s="70"/>
      <c r="FBS2473" s="586"/>
      <c r="FBT2473" s="586"/>
      <c r="FBU2473" s="583"/>
      <c r="FBV2473" s="584"/>
      <c r="FBW2473" s="585"/>
      <c r="FBX2473" s="70"/>
      <c r="FBY2473" s="586"/>
      <c r="FBZ2473" s="586"/>
      <c r="FCA2473" s="583"/>
      <c r="FCB2473" s="584"/>
      <c r="FCC2473" s="585"/>
      <c r="FCD2473" s="70"/>
      <c r="FCE2473" s="586"/>
      <c r="FCF2473" s="586"/>
      <c r="FCG2473" s="583"/>
      <c r="FCH2473" s="584"/>
      <c r="FCI2473" s="585"/>
      <c r="FCJ2473" s="70"/>
      <c r="FCK2473" s="586"/>
      <c r="FCL2473" s="586"/>
      <c r="FCM2473" s="583"/>
      <c r="FCN2473" s="584"/>
      <c r="FCO2473" s="585"/>
      <c r="FCP2473" s="70"/>
      <c r="FCQ2473" s="586"/>
      <c r="FCR2473" s="586"/>
      <c r="FCS2473" s="583"/>
      <c r="FCT2473" s="584"/>
      <c r="FCU2473" s="585"/>
      <c r="FCV2473" s="70"/>
      <c r="FCW2473" s="586"/>
      <c r="FCX2473" s="586"/>
      <c r="FCY2473" s="583"/>
      <c r="FCZ2473" s="584"/>
      <c r="FDA2473" s="585"/>
      <c r="FDB2473" s="70"/>
      <c r="FDC2473" s="586"/>
      <c r="FDD2473" s="586"/>
      <c r="FDE2473" s="583"/>
      <c r="FDF2473" s="584"/>
      <c r="FDG2473" s="585"/>
      <c r="FDH2473" s="70"/>
      <c r="FDI2473" s="586"/>
      <c r="FDJ2473" s="586"/>
      <c r="FDK2473" s="583"/>
      <c r="FDL2473" s="584"/>
      <c r="FDM2473" s="585"/>
      <c r="FDN2473" s="70"/>
      <c r="FDO2473" s="586"/>
      <c r="FDP2473" s="586"/>
      <c r="FDQ2473" s="583"/>
      <c r="FDR2473" s="584"/>
      <c r="FDS2473" s="585"/>
      <c r="FDT2473" s="70"/>
      <c r="FDU2473" s="586"/>
      <c r="FDV2473" s="586"/>
      <c r="FDW2473" s="583"/>
      <c r="FDX2473" s="584"/>
      <c r="FDY2473" s="585"/>
      <c r="FDZ2473" s="70"/>
      <c r="FEA2473" s="586"/>
      <c r="FEB2473" s="586"/>
      <c r="FEC2473" s="583"/>
      <c r="FED2473" s="584"/>
      <c r="FEE2473" s="585"/>
      <c r="FEF2473" s="70"/>
      <c r="FEG2473" s="586"/>
      <c r="FEH2473" s="586"/>
      <c r="FEI2473" s="583"/>
      <c r="FEJ2473" s="584"/>
      <c r="FEK2473" s="585"/>
      <c r="FEL2473" s="70"/>
      <c r="FEM2473" s="586"/>
      <c r="FEN2473" s="586"/>
      <c r="FEO2473" s="583"/>
      <c r="FEP2473" s="584"/>
      <c r="FEQ2473" s="585"/>
      <c r="FER2473" s="70"/>
      <c r="FES2473" s="586"/>
      <c r="FET2473" s="586"/>
      <c r="FEU2473" s="583"/>
      <c r="FEV2473" s="584"/>
      <c r="FEW2473" s="585"/>
      <c r="FEX2473" s="70"/>
      <c r="FEY2473" s="586"/>
      <c r="FEZ2473" s="586"/>
      <c r="FFA2473" s="583"/>
      <c r="FFB2473" s="584"/>
      <c r="FFC2473" s="585"/>
      <c r="FFD2473" s="70"/>
      <c r="FFE2473" s="586"/>
      <c r="FFF2473" s="586"/>
      <c r="FFG2473" s="583"/>
      <c r="FFH2473" s="584"/>
      <c r="FFI2473" s="585"/>
      <c r="FFJ2473" s="70"/>
      <c r="FFK2473" s="586"/>
      <c r="FFL2473" s="586"/>
      <c r="FFM2473" s="583"/>
      <c r="FFN2473" s="584"/>
      <c r="FFO2473" s="585"/>
      <c r="FFP2473" s="70"/>
      <c r="FFQ2473" s="586"/>
      <c r="FFR2473" s="586"/>
      <c r="FFS2473" s="583"/>
      <c r="FFT2473" s="584"/>
      <c r="FFU2473" s="585"/>
      <c r="FFV2473" s="70"/>
      <c r="FFW2473" s="586"/>
      <c r="FFX2473" s="586"/>
      <c r="FFY2473" s="583"/>
      <c r="FFZ2473" s="584"/>
      <c r="FGA2473" s="585"/>
      <c r="FGB2473" s="70"/>
      <c r="FGC2473" s="586"/>
      <c r="FGD2473" s="586"/>
      <c r="FGE2473" s="583"/>
      <c r="FGF2473" s="584"/>
      <c r="FGG2473" s="585"/>
      <c r="FGH2473" s="70"/>
      <c r="FGI2473" s="586"/>
      <c r="FGJ2473" s="586"/>
      <c r="FGK2473" s="583"/>
      <c r="FGL2473" s="584"/>
      <c r="FGM2473" s="585"/>
      <c r="FGN2473" s="70"/>
      <c r="FGO2473" s="586"/>
      <c r="FGP2473" s="586"/>
      <c r="FGQ2473" s="583"/>
      <c r="FGR2473" s="584"/>
      <c r="FGS2473" s="585"/>
      <c r="FGT2473" s="70"/>
      <c r="FGU2473" s="586"/>
      <c r="FGV2473" s="586"/>
      <c r="FGW2473" s="583"/>
      <c r="FGX2473" s="584"/>
      <c r="FGY2473" s="585"/>
      <c r="FGZ2473" s="70"/>
      <c r="FHA2473" s="586"/>
      <c r="FHB2473" s="586"/>
      <c r="FHC2473" s="583"/>
      <c r="FHD2473" s="584"/>
      <c r="FHE2473" s="585"/>
      <c r="FHF2473" s="70"/>
      <c r="FHG2473" s="586"/>
      <c r="FHH2473" s="586"/>
      <c r="FHI2473" s="583"/>
      <c r="FHJ2473" s="584"/>
      <c r="FHK2473" s="585"/>
      <c r="FHL2473" s="70"/>
      <c r="FHM2473" s="586"/>
      <c r="FHN2473" s="586"/>
      <c r="FHO2473" s="583"/>
      <c r="FHP2473" s="584"/>
      <c r="FHQ2473" s="585"/>
      <c r="FHR2473" s="70"/>
      <c r="FHS2473" s="586"/>
      <c r="FHT2473" s="586"/>
      <c r="FHU2473" s="583"/>
      <c r="FHV2473" s="584"/>
      <c r="FHW2473" s="585"/>
      <c r="FHX2473" s="70"/>
      <c r="FHY2473" s="586"/>
      <c r="FHZ2473" s="586"/>
      <c r="FIA2473" s="583"/>
      <c r="FIB2473" s="584"/>
      <c r="FIC2473" s="585"/>
      <c r="FID2473" s="70"/>
      <c r="FIE2473" s="586"/>
      <c r="FIF2473" s="586"/>
      <c r="FIG2473" s="583"/>
      <c r="FIH2473" s="584"/>
      <c r="FII2473" s="585"/>
      <c r="FIJ2473" s="70"/>
      <c r="FIK2473" s="586"/>
      <c r="FIL2473" s="586"/>
      <c r="FIM2473" s="583"/>
      <c r="FIN2473" s="584"/>
      <c r="FIO2473" s="585"/>
      <c r="FIP2473" s="70"/>
      <c r="FIQ2473" s="586"/>
      <c r="FIR2473" s="586"/>
      <c r="FIS2473" s="583"/>
      <c r="FIT2473" s="584"/>
      <c r="FIU2473" s="585"/>
      <c r="FIV2473" s="70"/>
      <c r="FIW2473" s="586"/>
      <c r="FIX2473" s="586"/>
      <c r="FIY2473" s="583"/>
      <c r="FIZ2473" s="584"/>
      <c r="FJA2473" s="585"/>
      <c r="FJB2473" s="70"/>
      <c r="FJC2473" s="586"/>
      <c r="FJD2473" s="586"/>
      <c r="FJE2473" s="583"/>
      <c r="FJF2473" s="584"/>
      <c r="FJG2473" s="585"/>
      <c r="FJH2473" s="70"/>
      <c r="FJI2473" s="586"/>
      <c r="FJJ2473" s="586"/>
      <c r="FJK2473" s="583"/>
      <c r="FJL2473" s="584"/>
      <c r="FJM2473" s="585"/>
      <c r="FJN2473" s="70"/>
      <c r="FJO2473" s="586"/>
      <c r="FJP2473" s="586"/>
      <c r="FJQ2473" s="583"/>
      <c r="FJR2473" s="584"/>
      <c r="FJS2473" s="585"/>
      <c r="FJT2473" s="70"/>
      <c r="FJU2473" s="586"/>
      <c r="FJV2473" s="586"/>
      <c r="FJW2473" s="583"/>
      <c r="FJX2473" s="584"/>
      <c r="FJY2473" s="585"/>
      <c r="FJZ2473" s="70"/>
      <c r="FKA2473" s="586"/>
      <c r="FKB2473" s="586"/>
      <c r="FKC2473" s="583"/>
      <c r="FKD2473" s="584"/>
      <c r="FKE2473" s="585"/>
      <c r="FKF2473" s="70"/>
      <c r="FKG2473" s="586"/>
      <c r="FKH2473" s="586"/>
      <c r="FKI2473" s="583"/>
      <c r="FKJ2473" s="584"/>
      <c r="FKK2473" s="585"/>
      <c r="FKL2473" s="70"/>
      <c r="FKM2473" s="586"/>
      <c r="FKN2473" s="586"/>
      <c r="FKO2473" s="583"/>
      <c r="FKP2473" s="584"/>
      <c r="FKQ2473" s="585"/>
      <c r="FKR2473" s="70"/>
      <c r="FKS2473" s="586"/>
      <c r="FKT2473" s="586"/>
      <c r="FKU2473" s="583"/>
      <c r="FKV2473" s="584"/>
      <c r="FKW2473" s="585"/>
      <c r="FKX2473" s="70"/>
      <c r="FKY2473" s="586"/>
      <c r="FKZ2473" s="586"/>
      <c r="FLA2473" s="583"/>
      <c r="FLB2473" s="584"/>
      <c r="FLC2473" s="585"/>
      <c r="FLD2473" s="70"/>
      <c r="FLE2473" s="586"/>
      <c r="FLF2473" s="586"/>
      <c r="FLG2473" s="583"/>
      <c r="FLH2473" s="584"/>
      <c r="FLI2473" s="585"/>
      <c r="FLJ2473" s="70"/>
      <c r="FLK2473" s="586"/>
      <c r="FLL2473" s="586"/>
      <c r="FLM2473" s="583"/>
      <c r="FLN2473" s="584"/>
      <c r="FLO2473" s="585"/>
      <c r="FLP2473" s="70"/>
      <c r="FLQ2473" s="586"/>
      <c r="FLR2473" s="586"/>
      <c r="FLS2473" s="583"/>
      <c r="FLT2473" s="584"/>
      <c r="FLU2473" s="585"/>
      <c r="FLV2473" s="70"/>
      <c r="FLW2473" s="586"/>
      <c r="FLX2473" s="586"/>
      <c r="FLY2473" s="583"/>
      <c r="FLZ2473" s="584"/>
      <c r="FMA2473" s="585"/>
      <c r="FMB2473" s="70"/>
      <c r="FMC2473" s="586"/>
      <c r="FMD2473" s="586"/>
      <c r="FME2473" s="583"/>
      <c r="FMF2473" s="584"/>
      <c r="FMG2473" s="585"/>
      <c r="FMH2473" s="70"/>
      <c r="FMI2473" s="586"/>
      <c r="FMJ2473" s="586"/>
      <c r="FMK2473" s="583"/>
      <c r="FML2473" s="584"/>
      <c r="FMM2473" s="585"/>
      <c r="FMN2473" s="70"/>
      <c r="FMO2473" s="586"/>
      <c r="FMP2473" s="586"/>
      <c r="FMQ2473" s="583"/>
      <c r="FMR2473" s="584"/>
      <c r="FMS2473" s="585"/>
      <c r="FMT2473" s="70"/>
      <c r="FMU2473" s="586"/>
      <c r="FMV2473" s="586"/>
      <c r="FMW2473" s="583"/>
      <c r="FMX2473" s="584"/>
      <c r="FMY2473" s="585"/>
      <c r="FMZ2473" s="70"/>
      <c r="FNA2473" s="586"/>
      <c r="FNB2473" s="586"/>
      <c r="FNC2473" s="583"/>
      <c r="FND2473" s="584"/>
      <c r="FNE2473" s="585"/>
      <c r="FNF2473" s="70"/>
      <c r="FNG2473" s="586"/>
      <c r="FNH2473" s="586"/>
      <c r="FNI2473" s="583"/>
      <c r="FNJ2473" s="584"/>
      <c r="FNK2473" s="585"/>
      <c r="FNL2473" s="70"/>
      <c r="FNM2473" s="586"/>
      <c r="FNN2473" s="586"/>
      <c r="FNO2473" s="583"/>
      <c r="FNP2473" s="584"/>
      <c r="FNQ2473" s="585"/>
      <c r="FNR2473" s="70"/>
      <c r="FNS2473" s="586"/>
      <c r="FNT2473" s="586"/>
      <c r="FNU2473" s="583"/>
      <c r="FNV2473" s="584"/>
      <c r="FNW2473" s="585"/>
      <c r="FNX2473" s="70"/>
      <c r="FNY2473" s="586"/>
      <c r="FNZ2473" s="586"/>
      <c r="FOA2473" s="583"/>
      <c r="FOB2473" s="584"/>
      <c r="FOC2473" s="585"/>
      <c r="FOD2473" s="70"/>
      <c r="FOE2473" s="586"/>
      <c r="FOF2473" s="586"/>
      <c r="FOG2473" s="583"/>
      <c r="FOH2473" s="584"/>
      <c r="FOI2473" s="585"/>
      <c r="FOJ2473" s="70"/>
      <c r="FOK2473" s="586"/>
      <c r="FOL2473" s="586"/>
      <c r="FOM2473" s="583"/>
      <c r="FON2473" s="584"/>
      <c r="FOO2473" s="585"/>
      <c r="FOP2473" s="70"/>
      <c r="FOQ2473" s="586"/>
      <c r="FOR2473" s="586"/>
      <c r="FOS2473" s="583"/>
      <c r="FOT2473" s="584"/>
      <c r="FOU2473" s="585"/>
      <c r="FOV2473" s="70"/>
      <c r="FOW2473" s="586"/>
      <c r="FOX2473" s="586"/>
      <c r="FOY2473" s="583"/>
      <c r="FOZ2473" s="584"/>
      <c r="FPA2473" s="585"/>
      <c r="FPB2473" s="70"/>
      <c r="FPC2473" s="586"/>
      <c r="FPD2473" s="586"/>
      <c r="FPE2473" s="583"/>
      <c r="FPF2473" s="584"/>
      <c r="FPG2473" s="585"/>
      <c r="FPH2473" s="70"/>
      <c r="FPI2473" s="586"/>
      <c r="FPJ2473" s="586"/>
      <c r="FPK2473" s="583"/>
      <c r="FPL2473" s="584"/>
      <c r="FPM2473" s="585"/>
      <c r="FPN2473" s="70"/>
      <c r="FPO2473" s="586"/>
      <c r="FPP2473" s="586"/>
      <c r="FPQ2473" s="583"/>
      <c r="FPR2473" s="584"/>
      <c r="FPS2473" s="585"/>
      <c r="FPT2473" s="70"/>
      <c r="FPU2473" s="586"/>
      <c r="FPV2473" s="586"/>
      <c r="FPW2473" s="583"/>
      <c r="FPX2473" s="584"/>
      <c r="FPY2473" s="585"/>
      <c r="FPZ2473" s="70"/>
      <c r="FQA2473" s="586"/>
      <c r="FQB2473" s="586"/>
      <c r="FQC2473" s="583"/>
      <c r="FQD2473" s="584"/>
      <c r="FQE2473" s="585"/>
      <c r="FQF2473" s="70"/>
      <c r="FQG2473" s="586"/>
      <c r="FQH2473" s="586"/>
      <c r="FQI2473" s="583"/>
      <c r="FQJ2473" s="584"/>
      <c r="FQK2473" s="585"/>
      <c r="FQL2473" s="70"/>
      <c r="FQM2473" s="586"/>
      <c r="FQN2473" s="586"/>
      <c r="FQO2473" s="583"/>
      <c r="FQP2473" s="584"/>
      <c r="FQQ2473" s="585"/>
      <c r="FQR2473" s="70"/>
      <c r="FQS2473" s="586"/>
      <c r="FQT2473" s="586"/>
      <c r="FQU2473" s="583"/>
      <c r="FQV2473" s="584"/>
      <c r="FQW2473" s="585"/>
      <c r="FQX2473" s="70"/>
      <c r="FQY2473" s="586"/>
      <c r="FQZ2473" s="586"/>
      <c r="FRA2473" s="583"/>
      <c r="FRB2473" s="584"/>
      <c r="FRC2473" s="585"/>
      <c r="FRD2473" s="70"/>
      <c r="FRE2473" s="586"/>
      <c r="FRF2473" s="586"/>
      <c r="FRG2473" s="583"/>
      <c r="FRH2473" s="584"/>
      <c r="FRI2473" s="585"/>
      <c r="FRJ2473" s="70"/>
      <c r="FRK2473" s="586"/>
      <c r="FRL2473" s="586"/>
      <c r="FRM2473" s="583"/>
      <c r="FRN2473" s="584"/>
      <c r="FRO2473" s="585"/>
      <c r="FRP2473" s="70"/>
      <c r="FRQ2473" s="586"/>
      <c r="FRR2473" s="586"/>
      <c r="FRS2473" s="583"/>
      <c r="FRT2473" s="584"/>
      <c r="FRU2473" s="585"/>
      <c r="FRV2473" s="70"/>
      <c r="FRW2473" s="586"/>
      <c r="FRX2473" s="586"/>
      <c r="FRY2473" s="583"/>
      <c r="FRZ2473" s="584"/>
      <c r="FSA2473" s="585"/>
      <c r="FSB2473" s="70"/>
      <c r="FSC2473" s="586"/>
      <c r="FSD2473" s="586"/>
      <c r="FSE2473" s="583"/>
      <c r="FSF2473" s="584"/>
      <c r="FSG2473" s="585"/>
      <c r="FSH2473" s="70"/>
      <c r="FSI2473" s="586"/>
      <c r="FSJ2473" s="586"/>
      <c r="FSK2473" s="583"/>
      <c r="FSL2473" s="584"/>
      <c r="FSM2473" s="585"/>
      <c r="FSN2473" s="70"/>
      <c r="FSO2473" s="586"/>
      <c r="FSP2473" s="586"/>
      <c r="FSQ2473" s="583"/>
      <c r="FSR2473" s="584"/>
      <c r="FSS2473" s="585"/>
      <c r="FST2473" s="70"/>
      <c r="FSU2473" s="586"/>
      <c r="FSV2473" s="586"/>
      <c r="FSW2473" s="583"/>
      <c r="FSX2473" s="584"/>
      <c r="FSY2473" s="585"/>
      <c r="FSZ2473" s="70"/>
      <c r="FTA2473" s="586"/>
      <c r="FTB2473" s="586"/>
      <c r="FTC2473" s="583"/>
      <c r="FTD2473" s="584"/>
      <c r="FTE2473" s="585"/>
      <c r="FTF2473" s="70"/>
      <c r="FTG2473" s="586"/>
      <c r="FTH2473" s="586"/>
      <c r="FTI2473" s="583"/>
      <c r="FTJ2473" s="584"/>
      <c r="FTK2473" s="585"/>
      <c r="FTL2473" s="70"/>
      <c r="FTM2473" s="586"/>
      <c r="FTN2473" s="586"/>
      <c r="FTO2473" s="583"/>
      <c r="FTP2473" s="584"/>
      <c r="FTQ2473" s="585"/>
      <c r="FTR2473" s="70"/>
      <c r="FTS2473" s="586"/>
      <c r="FTT2473" s="586"/>
      <c r="FTU2473" s="583"/>
      <c r="FTV2473" s="584"/>
      <c r="FTW2473" s="585"/>
      <c r="FTX2473" s="70"/>
      <c r="FTY2473" s="586"/>
      <c r="FTZ2473" s="586"/>
      <c r="FUA2473" s="583"/>
      <c r="FUB2473" s="584"/>
      <c r="FUC2473" s="585"/>
      <c r="FUD2473" s="70"/>
      <c r="FUE2473" s="586"/>
      <c r="FUF2473" s="586"/>
      <c r="FUG2473" s="583"/>
      <c r="FUH2473" s="584"/>
      <c r="FUI2473" s="585"/>
      <c r="FUJ2473" s="70"/>
      <c r="FUK2473" s="586"/>
      <c r="FUL2473" s="586"/>
      <c r="FUM2473" s="583"/>
      <c r="FUN2473" s="584"/>
      <c r="FUO2473" s="585"/>
      <c r="FUP2473" s="70"/>
      <c r="FUQ2473" s="586"/>
      <c r="FUR2473" s="586"/>
      <c r="FUS2473" s="583"/>
      <c r="FUT2473" s="584"/>
      <c r="FUU2473" s="585"/>
      <c r="FUV2473" s="70"/>
      <c r="FUW2473" s="586"/>
      <c r="FUX2473" s="586"/>
      <c r="FUY2473" s="583"/>
      <c r="FUZ2473" s="584"/>
      <c r="FVA2473" s="585"/>
      <c r="FVB2473" s="70"/>
      <c r="FVC2473" s="586"/>
      <c r="FVD2473" s="586"/>
      <c r="FVE2473" s="583"/>
      <c r="FVF2473" s="584"/>
      <c r="FVG2473" s="585"/>
      <c r="FVH2473" s="70"/>
      <c r="FVI2473" s="586"/>
      <c r="FVJ2473" s="586"/>
      <c r="FVK2473" s="583"/>
      <c r="FVL2473" s="584"/>
      <c r="FVM2473" s="585"/>
      <c r="FVN2473" s="70"/>
      <c r="FVO2473" s="586"/>
      <c r="FVP2473" s="586"/>
      <c r="FVQ2473" s="583"/>
      <c r="FVR2473" s="584"/>
      <c r="FVS2473" s="585"/>
      <c r="FVT2473" s="70"/>
      <c r="FVU2473" s="586"/>
      <c r="FVV2473" s="586"/>
      <c r="FVW2473" s="583"/>
      <c r="FVX2473" s="584"/>
      <c r="FVY2473" s="585"/>
      <c r="FVZ2473" s="70"/>
      <c r="FWA2473" s="586"/>
      <c r="FWB2473" s="586"/>
      <c r="FWC2473" s="583"/>
      <c r="FWD2473" s="584"/>
      <c r="FWE2473" s="585"/>
      <c r="FWF2473" s="70"/>
      <c r="FWG2473" s="586"/>
      <c r="FWH2473" s="586"/>
      <c r="FWI2473" s="583"/>
      <c r="FWJ2473" s="584"/>
      <c r="FWK2473" s="585"/>
      <c r="FWL2473" s="70"/>
      <c r="FWM2473" s="586"/>
      <c r="FWN2473" s="586"/>
      <c r="FWO2473" s="583"/>
      <c r="FWP2473" s="584"/>
      <c r="FWQ2473" s="585"/>
      <c r="FWR2473" s="70"/>
      <c r="FWS2473" s="586"/>
      <c r="FWT2473" s="586"/>
      <c r="FWU2473" s="583"/>
      <c r="FWV2473" s="584"/>
      <c r="FWW2473" s="585"/>
      <c r="FWX2473" s="70"/>
      <c r="FWY2473" s="586"/>
      <c r="FWZ2473" s="586"/>
      <c r="FXA2473" s="583"/>
      <c r="FXB2473" s="584"/>
      <c r="FXC2473" s="585"/>
      <c r="FXD2473" s="70"/>
      <c r="FXE2473" s="586"/>
      <c r="FXF2473" s="586"/>
      <c r="FXG2473" s="583"/>
      <c r="FXH2473" s="584"/>
      <c r="FXI2473" s="585"/>
      <c r="FXJ2473" s="70"/>
      <c r="FXK2473" s="586"/>
      <c r="FXL2473" s="586"/>
      <c r="FXM2473" s="583"/>
      <c r="FXN2473" s="584"/>
      <c r="FXO2473" s="585"/>
      <c r="FXP2473" s="70"/>
      <c r="FXQ2473" s="586"/>
      <c r="FXR2473" s="586"/>
      <c r="FXS2473" s="583"/>
      <c r="FXT2473" s="584"/>
      <c r="FXU2473" s="585"/>
      <c r="FXV2473" s="70"/>
      <c r="FXW2473" s="586"/>
      <c r="FXX2473" s="586"/>
      <c r="FXY2473" s="583"/>
      <c r="FXZ2473" s="584"/>
      <c r="FYA2473" s="585"/>
      <c r="FYB2473" s="70"/>
      <c r="FYC2473" s="586"/>
      <c r="FYD2473" s="586"/>
      <c r="FYE2473" s="583"/>
      <c r="FYF2473" s="584"/>
      <c r="FYG2473" s="585"/>
      <c r="FYH2473" s="70"/>
      <c r="FYI2473" s="586"/>
      <c r="FYJ2473" s="586"/>
      <c r="FYK2473" s="583"/>
      <c r="FYL2473" s="584"/>
      <c r="FYM2473" s="585"/>
      <c r="FYN2473" s="70"/>
      <c r="FYO2473" s="586"/>
      <c r="FYP2473" s="586"/>
      <c r="FYQ2473" s="583"/>
      <c r="FYR2473" s="584"/>
      <c r="FYS2473" s="585"/>
      <c r="FYT2473" s="70"/>
      <c r="FYU2473" s="586"/>
      <c r="FYV2473" s="586"/>
      <c r="FYW2473" s="583"/>
      <c r="FYX2473" s="584"/>
      <c r="FYY2473" s="585"/>
      <c r="FYZ2473" s="70"/>
      <c r="FZA2473" s="586"/>
      <c r="FZB2473" s="586"/>
      <c r="FZC2473" s="583"/>
      <c r="FZD2473" s="584"/>
      <c r="FZE2473" s="585"/>
      <c r="FZF2473" s="70"/>
      <c r="FZG2473" s="586"/>
      <c r="FZH2473" s="586"/>
      <c r="FZI2473" s="583"/>
      <c r="FZJ2473" s="584"/>
      <c r="FZK2473" s="585"/>
      <c r="FZL2473" s="70"/>
      <c r="FZM2473" s="586"/>
      <c r="FZN2473" s="586"/>
      <c r="FZO2473" s="583"/>
      <c r="FZP2473" s="584"/>
      <c r="FZQ2473" s="585"/>
      <c r="FZR2473" s="70"/>
      <c r="FZS2473" s="586"/>
      <c r="FZT2473" s="586"/>
      <c r="FZU2473" s="583"/>
      <c r="FZV2473" s="584"/>
      <c r="FZW2473" s="585"/>
      <c r="FZX2473" s="70"/>
      <c r="FZY2473" s="586"/>
      <c r="FZZ2473" s="586"/>
      <c r="GAA2473" s="583"/>
      <c r="GAB2473" s="584"/>
      <c r="GAC2473" s="585"/>
      <c r="GAD2473" s="70"/>
      <c r="GAE2473" s="586"/>
      <c r="GAF2473" s="586"/>
      <c r="GAG2473" s="583"/>
      <c r="GAH2473" s="584"/>
      <c r="GAI2473" s="585"/>
      <c r="GAJ2473" s="70"/>
      <c r="GAK2473" s="586"/>
      <c r="GAL2473" s="586"/>
      <c r="GAM2473" s="583"/>
      <c r="GAN2473" s="584"/>
      <c r="GAO2473" s="585"/>
      <c r="GAP2473" s="70"/>
      <c r="GAQ2473" s="586"/>
      <c r="GAR2473" s="586"/>
      <c r="GAS2473" s="583"/>
      <c r="GAT2473" s="584"/>
      <c r="GAU2473" s="585"/>
      <c r="GAV2473" s="70"/>
      <c r="GAW2473" s="586"/>
      <c r="GAX2473" s="586"/>
      <c r="GAY2473" s="583"/>
      <c r="GAZ2473" s="584"/>
      <c r="GBA2473" s="585"/>
      <c r="GBB2473" s="70"/>
      <c r="GBC2473" s="586"/>
      <c r="GBD2473" s="586"/>
      <c r="GBE2473" s="583"/>
      <c r="GBF2473" s="584"/>
      <c r="GBG2473" s="585"/>
      <c r="GBH2473" s="70"/>
      <c r="GBI2473" s="586"/>
      <c r="GBJ2473" s="586"/>
      <c r="GBK2473" s="583"/>
      <c r="GBL2473" s="584"/>
      <c r="GBM2473" s="585"/>
      <c r="GBN2473" s="70"/>
      <c r="GBO2473" s="586"/>
      <c r="GBP2473" s="586"/>
      <c r="GBQ2473" s="583"/>
      <c r="GBR2473" s="584"/>
      <c r="GBS2473" s="585"/>
      <c r="GBT2473" s="70"/>
      <c r="GBU2473" s="586"/>
      <c r="GBV2473" s="586"/>
      <c r="GBW2473" s="583"/>
      <c r="GBX2473" s="584"/>
      <c r="GBY2473" s="585"/>
      <c r="GBZ2473" s="70"/>
      <c r="GCA2473" s="586"/>
      <c r="GCB2473" s="586"/>
      <c r="GCC2473" s="583"/>
      <c r="GCD2473" s="584"/>
      <c r="GCE2473" s="585"/>
      <c r="GCF2473" s="70"/>
      <c r="GCG2473" s="586"/>
      <c r="GCH2473" s="586"/>
      <c r="GCI2473" s="583"/>
      <c r="GCJ2473" s="584"/>
      <c r="GCK2473" s="585"/>
      <c r="GCL2473" s="70"/>
      <c r="GCM2473" s="586"/>
      <c r="GCN2473" s="586"/>
      <c r="GCO2473" s="583"/>
      <c r="GCP2473" s="584"/>
      <c r="GCQ2473" s="585"/>
      <c r="GCR2473" s="70"/>
      <c r="GCS2473" s="586"/>
      <c r="GCT2473" s="586"/>
      <c r="GCU2473" s="583"/>
      <c r="GCV2473" s="584"/>
      <c r="GCW2473" s="585"/>
      <c r="GCX2473" s="70"/>
      <c r="GCY2473" s="586"/>
      <c r="GCZ2473" s="586"/>
      <c r="GDA2473" s="583"/>
      <c r="GDB2473" s="584"/>
      <c r="GDC2473" s="585"/>
      <c r="GDD2473" s="70"/>
      <c r="GDE2473" s="586"/>
      <c r="GDF2473" s="586"/>
      <c r="GDG2473" s="583"/>
      <c r="GDH2473" s="584"/>
      <c r="GDI2473" s="585"/>
      <c r="GDJ2473" s="70"/>
      <c r="GDK2473" s="586"/>
      <c r="GDL2473" s="586"/>
      <c r="GDM2473" s="583"/>
      <c r="GDN2473" s="584"/>
      <c r="GDO2473" s="585"/>
      <c r="GDP2473" s="70"/>
      <c r="GDQ2473" s="586"/>
      <c r="GDR2473" s="586"/>
      <c r="GDS2473" s="583"/>
      <c r="GDT2473" s="584"/>
      <c r="GDU2473" s="585"/>
      <c r="GDV2473" s="70"/>
      <c r="GDW2473" s="586"/>
      <c r="GDX2473" s="586"/>
      <c r="GDY2473" s="583"/>
      <c r="GDZ2473" s="584"/>
      <c r="GEA2473" s="585"/>
      <c r="GEB2473" s="70"/>
      <c r="GEC2473" s="586"/>
      <c r="GED2473" s="586"/>
      <c r="GEE2473" s="583"/>
      <c r="GEF2473" s="584"/>
      <c r="GEG2473" s="585"/>
      <c r="GEH2473" s="70"/>
      <c r="GEI2473" s="586"/>
      <c r="GEJ2473" s="586"/>
      <c r="GEK2473" s="583"/>
      <c r="GEL2473" s="584"/>
      <c r="GEM2473" s="585"/>
      <c r="GEN2473" s="70"/>
      <c r="GEO2473" s="586"/>
      <c r="GEP2473" s="586"/>
      <c r="GEQ2473" s="583"/>
      <c r="GER2473" s="584"/>
      <c r="GES2473" s="585"/>
      <c r="GET2473" s="70"/>
      <c r="GEU2473" s="586"/>
      <c r="GEV2473" s="586"/>
      <c r="GEW2473" s="583"/>
      <c r="GEX2473" s="584"/>
      <c r="GEY2473" s="585"/>
      <c r="GEZ2473" s="70"/>
      <c r="GFA2473" s="586"/>
      <c r="GFB2473" s="586"/>
      <c r="GFC2473" s="583"/>
      <c r="GFD2473" s="584"/>
      <c r="GFE2473" s="585"/>
      <c r="GFF2473" s="70"/>
      <c r="GFG2473" s="586"/>
      <c r="GFH2473" s="586"/>
      <c r="GFI2473" s="583"/>
      <c r="GFJ2473" s="584"/>
      <c r="GFK2473" s="585"/>
      <c r="GFL2473" s="70"/>
      <c r="GFM2473" s="586"/>
      <c r="GFN2473" s="586"/>
      <c r="GFO2473" s="583"/>
      <c r="GFP2473" s="584"/>
      <c r="GFQ2473" s="585"/>
      <c r="GFR2473" s="70"/>
      <c r="GFS2473" s="586"/>
      <c r="GFT2473" s="586"/>
      <c r="GFU2473" s="583"/>
      <c r="GFV2473" s="584"/>
      <c r="GFW2473" s="585"/>
      <c r="GFX2473" s="70"/>
      <c r="GFY2473" s="586"/>
      <c r="GFZ2473" s="586"/>
      <c r="GGA2473" s="583"/>
      <c r="GGB2473" s="584"/>
      <c r="GGC2473" s="585"/>
      <c r="GGD2473" s="70"/>
      <c r="GGE2473" s="586"/>
      <c r="GGF2473" s="586"/>
      <c r="GGG2473" s="583"/>
      <c r="GGH2473" s="584"/>
      <c r="GGI2473" s="585"/>
      <c r="GGJ2473" s="70"/>
      <c r="GGK2473" s="586"/>
      <c r="GGL2473" s="586"/>
      <c r="GGM2473" s="583"/>
      <c r="GGN2473" s="584"/>
      <c r="GGO2473" s="585"/>
      <c r="GGP2473" s="70"/>
      <c r="GGQ2473" s="586"/>
      <c r="GGR2473" s="586"/>
      <c r="GGS2473" s="583"/>
      <c r="GGT2473" s="584"/>
      <c r="GGU2473" s="585"/>
      <c r="GGV2473" s="70"/>
      <c r="GGW2473" s="586"/>
      <c r="GGX2473" s="586"/>
      <c r="GGY2473" s="583"/>
      <c r="GGZ2473" s="584"/>
      <c r="GHA2473" s="585"/>
      <c r="GHB2473" s="70"/>
      <c r="GHC2473" s="586"/>
      <c r="GHD2473" s="586"/>
      <c r="GHE2473" s="583"/>
      <c r="GHF2473" s="584"/>
      <c r="GHG2473" s="585"/>
      <c r="GHH2473" s="70"/>
      <c r="GHI2473" s="586"/>
      <c r="GHJ2473" s="586"/>
      <c r="GHK2473" s="583"/>
      <c r="GHL2473" s="584"/>
      <c r="GHM2473" s="585"/>
      <c r="GHN2473" s="70"/>
      <c r="GHO2473" s="586"/>
      <c r="GHP2473" s="586"/>
      <c r="GHQ2473" s="583"/>
      <c r="GHR2473" s="584"/>
      <c r="GHS2473" s="585"/>
      <c r="GHT2473" s="70"/>
      <c r="GHU2473" s="586"/>
      <c r="GHV2473" s="586"/>
      <c r="GHW2473" s="583"/>
      <c r="GHX2473" s="584"/>
      <c r="GHY2473" s="585"/>
      <c r="GHZ2473" s="70"/>
      <c r="GIA2473" s="586"/>
      <c r="GIB2473" s="586"/>
      <c r="GIC2473" s="583"/>
      <c r="GID2473" s="584"/>
      <c r="GIE2473" s="585"/>
      <c r="GIF2473" s="70"/>
      <c r="GIG2473" s="586"/>
      <c r="GIH2473" s="586"/>
      <c r="GII2473" s="583"/>
      <c r="GIJ2473" s="584"/>
      <c r="GIK2473" s="585"/>
      <c r="GIL2473" s="70"/>
      <c r="GIM2473" s="586"/>
      <c r="GIN2473" s="586"/>
      <c r="GIO2473" s="583"/>
      <c r="GIP2473" s="584"/>
      <c r="GIQ2473" s="585"/>
      <c r="GIR2473" s="70"/>
      <c r="GIS2473" s="586"/>
      <c r="GIT2473" s="586"/>
      <c r="GIU2473" s="583"/>
      <c r="GIV2473" s="584"/>
      <c r="GIW2473" s="585"/>
      <c r="GIX2473" s="70"/>
      <c r="GIY2473" s="586"/>
      <c r="GIZ2473" s="586"/>
      <c r="GJA2473" s="583"/>
      <c r="GJB2473" s="584"/>
      <c r="GJC2473" s="585"/>
      <c r="GJD2473" s="70"/>
      <c r="GJE2473" s="586"/>
      <c r="GJF2473" s="586"/>
      <c r="GJG2473" s="583"/>
      <c r="GJH2473" s="584"/>
      <c r="GJI2473" s="585"/>
      <c r="GJJ2473" s="70"/>
      <c r="GJK2473" s="586"/>
      <c r="GJL2473" s="586"/>
      <c r="GJM2473" s="583"/>
      <c r="GJN2473" s="584"/>
      <c r="GJO2473" s="585"/>
      <c r="GJP2473" s="70"/>
      <c r="GJQ2473" s="586"/>
      <c r="GJR2473" s="586"/>
      <c r="GJS2473" s="583"/>
      <c r="GJT2473" s="584"/>
      <c r="GJU2473" s="585"/>
      <c r="GJV2473" s="70"/>
      <c r="GJW2473" s="586"/>
      <c r="GJX2473" s="586"/>
      <c r="GJY2473" s="583"/>
      <c r="GJZ2473" s="584"/>
      <c r="GKA2473" s="585"/>
      <c r="GKB2473" s="70"/>
      <c r="GKC2473" s="586"/>
      <c r="GKD2473" s="586"/>
      <c r="GKE2473" s="583"/>
      <c r="GKF2473" s="584"/>
      <c r="GKG2473" s="585"/>
      <c r="GKH2473" s="70"/>
      <c r="GKI2473" s="586"/>
      <c r="GKJ2473" s="586"/>
      <c r="GKK2473" s="583"/>
      <c r="GKL2473" s="584"/>
      <c r="GKM2473" s="585"/>
      <c r="GKN2473" s="70"/>
      <c r="GKO2473" s="586"/>
      <c r="GKP2473" s="586"/>
      <c r="GKQ2473" s="583"/>
      <c r="GKR2473" s="584"/>
      <c r="GKS2473" s="585"/>
      <c r="GKT2473" s="70"/>
      <c r="GKU2473" s="586"/>
      <c r="GKV2473" s="586"/>
      <c r="GKW2473" s="583"/>
      <c r="GKX2473" s="584"/>
      <c r="GKY2473" s="585"/>
      <c r="GKZ2473" s="70"/>
      <c r="GLA2473" s="586"/>
      <c r="GLB2473" s="586"/>
      <c r="GLC2473" s="583"/>
      <c r="GLD2473" s="584"/>
      <c r="GLE2473" s="585"/>
      <c r="GLF2473" s="70"/>
      <c r="GLG2473" s="586"/>
      <c r="GLH2473" s="586"/>
      <c r="GLI2473" s="583"/>
      <c r="GLJ2473" s="584"/>
      <c r="GLK2473" s="585"/>
      <c r="GLL2473" s="70"/>
      <c r="GLM2473" s="586"/>
      <c r="GLN2473" s="586"/>
      <c r="GLO2473" s="583"/>
      <c r="GLP2473" s="584"/>
      <c r="GLQ2473" s="585"/>
      <c r="GLR2473" s="70"/>
      <c r="GLS2473" s="586"/>
      <c r="GLT2473" s="586"/>
      <c r="GLU2473" s="583"/>
      <c r="GLV2473" s="584"/>
      <c r="GLW2473" s="585"/>
      <c r="GLX2473" s="70"/>
      <c r="GLY2473" s="586"/>
      <c r="GLZ2473" s="586"/>
      <c r="GMA2473" s="583"/>
      <c r="GMB2473" s="584"/>
      <c r="GMC2473" s="585"/>
      <c r="GMD2473" s="70"/>
      <c r="GME2473" s="586"/>
      <c r="GMF2473" s="586"/>
      <c r="GMG2473" s="583"/>
      <c r="GMH2473" s="584"/>
      <c r="GMI2473" s="585"/>
      <c r="GMJ2473" s="70"/>
      <c r="GMK2473" s="586"/>
      <c r="GML2473" s="586"/>
      <c r="GMM2473" s="583"/>
      <c r="GMN2473" s="584"/>
      <c r="GMO2473" s="585"/>
      <c r="GMP2473" s="70"/>
      <c r="GMQ2473" s="586"/>
      <c r="GMR2473" s="586"/>
      <c r="GMS2473" s="583"/>
      <c r="GMT2473" s="584"/>
      <c r="GMU2473" s="585"/>
      <c r="GMV2473" s="70"/>
      <c r="GMW2473" s="586"/>
      <c r="GMX2473" s="586"/>
      <c r="GMY2473" s="583"/>
      <c r="GMZ2473" s="584"/>
      <c r="GNA2473" s="585"/>
      <c r="GNB2473" s="70"/>
      <c r="GNC2473" s="586"/>
      <c r="GND2473" s="586"/>
      <c r="GNE2473" s="583"/>
      <c r="GNF2473" s="584"/>
      <c r="GNG2473" s="585"/>
      <c r="GNH2473" s="70"/>
      <c r="GNI2473" s="586"/>
      <c r="GNJ2473" s="586"/>
      <c r="GNK2473" s="583"/>
      <c r="GNL2473" s="584"/>
      <c r="GNM2473" s="585"/>
      <c r="GNN2473" s="70"/>
      <c r="GNO2473" s="586"/>
      <c r="GNP2473" s="586"/>
      <c r="GNQ2473" s="583"/>
      <c r="GNR2473" s="584"/>
      <c r="GNS2473" s="585"/>
      <c r="GNT2473" s="70"/>
      <c r="GNU2473" s="586"/>
      <c r="GNV2473" s="586"/>
      <c r="GNW2473" s="583"/>
      <c r="GNX2473" s="584"/>
      <c r="GNY2473" s="585"/>
      <c r="GNZ2473" s="70"/>
      <c r="GOA2473" s="586"/>
      <c r="GOB2473" s="586"/>
      <c r="GOC2473" s="583"/>
      <c r="GOD2473" s="584"/>
      <c r="GOE2473" s="585"/>
      <c r="GOF2473" s="70"/>
      <c r="GOG2473" s="586"/>
      <c r="GOH2473" s="586"/>
      <c r="GOI2473" s="583"/>
      <c r="GOJ2473" s="584"/>
      <c r="GOK2473" s="585"/>
      <c r="GOL2473" s="70"/>
      <c r="GOM2473" s="586"/>
      <c r="GON2473" s="586"/>
      <c r="GOO2473" s="583"/>
      <c r="GOP2473" s="584"/>
      <c r="GOQ2473" s="585"/>
      <c r="GOR2473" s="70"/>
      <c r="GOS2473" s="586"/>
      <c r="GOT2473" s="586"/>
      <c r="GOU2473" s="583"/>
      <c r="GOV2473" s="584"/>
      <c r="GOW2473" s="585"/>
      <c r="GOX2473" s="70"/>
      <c r="GOY2473" s="586"/>
      <c r="GOZ2473" s="586"/>
      <c r="GPA2473" s="583"/>
      <c r="GPB2473" s="584"/>
      <c r="GPC2473" s="585"/>
      <c r="GPD2473" s="70"/>
      <c r="GPE2473" s="586"/>
      <c r="GPF2473" s="586"/>
      <c r="GPG2473" s="583"/>
      <c r="GPH2473" s="584"/>
      <c r="GPI2473" s="585"/>
      <c r="GPJ2473" s="70"/>
      <c r="GPK2473" s="586"/>
      <c r="GPL2473" s="586"/>
      <c r="GPM2473" s="583"/>
      <c r="GPN2473" s="584"/>
      <c r="GPO2473" s="585"/>
      <c r="GPP2473" s="70"/>
      <c r="GPQ2473" s="586"/>
      <c r="GPR2473" s="586"/>
      <c r="GPS2473" s="583"/>
      <c r="GPT2473" s="584"/>
      <c r="GPU2473" s="585"/>
      <c r="GPV2473" s="70"/>
      <c r="GPW2473" s="586"/>
      <c r="GPX2473" s="586"/>
      <c r="GPY2473" s="583"/>
      <c r="GPZ2473" s="584"/>
      <c r="GQA2473" s="585"/>
      <c r="GQB2473" s="70"/>
      <c r="GQC2473" s="586"/>
      <c r="GQD2473" s="586"/>
      <c r="GQE2473" s="583"/>
      <c r="GQF2473" s="584"/>
      <c r="GQG2473" s="585"/>
      <c r="GQH2473" s="70"/>
      <c r="GQI2473" s="586"/>
      <c r="GQJ2473" s="586"/>
      <c r="GQK2473" s="583"/>
      <c r="GQL2473" s="584"/>
      <c r="GQM2473" s="585"/>
      <c r="GQN2473" s="70"/>
      <c r="GQO2473" s="586"/>
      <c r="GQP2473" s="586"/>
      <c r="GQQ2473" s="583"/>
      <c r="GQR2473" s="584"/>
      <c r="GQS2473" s="585"/>
      <c r="GQT2473" s="70"/>
      <c r="GQU2473" s="586"/>
      <c r="GQV2473" s="586"/>
      <c r="GQW2473" s="583"/>
      <c r="GQX2473" s="584"/>
      <c r="GQY2473" s="585"/>
      <c r="GQZ2473" s="70"/>
      <c r="GRA2473" s="586"/>
      <c r="GRB2473" s="586"/>
      <c r="GRC2473" s="583"/>
      <c r="GRD2473" s="584"/>
      <c r="GRE2473" s="585"/>
      <c r="GRF2473" s="70"/>
      <c r="GRG2473" s="586"/>
      <c r="GRH2473" s="586"/>
      <c r="GRI2473" s="583"/>
      <c r="GRJ2473" s="584"/>
      <c r="GRK2473" s="585"/>
      <c r="GRL2473" s="70"/>
      <c r="GRM2473" s="586"/>
      <c r="GRN2473" s="586"/>
      <c r="GRO2473" s="583"/>
      <c r="GRP2473" s="584"/>
      <c r="GRQ2473" s="585"/>
      <c r="GRR2473" s="70"/>
      <c r="GRS2473" s="586"/>
      <c r="GRT2473" s="586"/>
      <c r="GRU2473" s="583"/>
      <c r="GRV2473" s="584"/>
      <c r="GRW2473" s="585"/>
      <c r="GRX2473" s="70"/>
      <c r="GRY2473" s="586"/>
      <c r="GRZ2473" s="586"/>
      <c r="GSA2473" s="583"/>
      <c r="GSB2473" s="584"/>
      <c r="GSC2473" s="585"/>
      <c r="GSD2473" s="70"/>
      <c r="GSE2473" s="586"/>
      <c r="GSF2473" s="586"/>
      <c r="GSG2473" s="583"/>
      <c r="GSH2473" s="584"/>
      <c r="GSI2473" s="585"/>
      <c r="GSJ2473" s="70"/>
      <c r="GSK2473" s="586"/>
      <c r="GSL2473" s="586"/>
      <c r="GSM2473" s="583"/>
      <c r="GSN2473" s="584"/>
      <c r="GSO2473" s="585"/>
      <c r="GSP2473" s="70"/>
      <c r="GSQ2473" s="586"/>
      <c r="GSR2473" s="586"/>
      <c r="GSS2473" s="583"/>
      <c r="GST2473" s="584"/>
      <c r="GSU2473" s="585"/>
      <c r="GSV2473" s="70"/>
      <c r="GSW2473" s="586"/>
      <c r="GSX2473" s="586"/>
      <c r="GSY2473" s="583"/>
      <c r="GSZ2473" s="584"/>
      <c r="GTA2473" s="585"/>
      <c r="GTB2473" s="70"/>
      <c r="GTC2473" s="586"/>
      <c r="GTD2473" s="586"/>
      <c r="GTE2473" s="583"/>
      <c r="GTF2473" s="584"/>
      <c r="GTG2473" s="585"/>
      <c r="GTH2473" s="70"/>
      <c r="GTI2473" s="586"/>
      <c r="GTJ2473" s="586"/>
      <c r="GTK2473" s="583"/>
      <c r="GTL2473" s="584"/>
      <c r="GTM2473" s="585"/>
      <c r="GTN2473" s="70"/>
      <c r="GTO2473" s="586"/>
      <c r="GTP2473" s="586"/>
      <c r="GTQ2473" s="583"/>
      <c r="GTR2473" s="584"/>
      <c r="GTS2473" s="585"/>
      <c r="GTT2473" s="70"/>
      <c r="GTU2473" s="586"/>
      <c r="GTV2473" s="586"/>
      <c r="GTW2473" s="583"/>
      <c r="GTX2473" s="584"/>
      <c r="GTY2473" s="585"/>
      <c r="GTZ2473" s="70"/>
      <c r="GUA2473" s="586"/>
      <c r="GUB2473" s="586"/>
      <c r="GUC2473" s="583"/>
      <c r="GUD2473" s="584"/>
      <c r="GUE2473" s="585"/>
      <c r="GUF2473" s="70"/>
      <c r="GUG2473" s="586"/>
      <c r="GUH2473" s="586"/>
      <c r="GUI2473" s="583"/>
      <c r="GUJ2473" s="584"/>
      <c r="GUK2473" s="585"/>
      <c r="GUL2473" s="70"/>
      <c r="GUM2473" s="586"/>
      <c r="GUN2473" s="586"/>
      <c r="GUO2473" s="583"/>
      <c r="GUP2473" s="584"/>
      <c r="GUQ2473" s="585"/>
      <c r="GUR2473" s="70"/>
      <c r="GUS2473" s="586"/>
      <c r="GUT2473" s="586"/>
      <c r="GUU2473" s="583"/>
      <c r="GUV2473" s="584"/>
      <c r="GUW2473" s="585"/>
      <c r="GUX2473" s="70"/>
      <c r="GUY2473" s="586"/>
      <c r="GUZ2473" s="586"/>
      <c r="GVA2473" s="583"/>
      <c r="GVB2473" s="584"/>
      <c r="GVC2473" s="585"/>
      <c r="GVD2473" s="70"/>
      <c r="GVE2473" s="586"/>
      <c r="GVF2473" s="586"/>
      <c r="GVG2473" s="583"/>
      <c r="GVH2473" s="584"/>
      <c r="GVI2473" s="585"/>
      <c r="GVJ2473" s="70"/>
      <c r="GVK2473" s="586"/>
      <c r="GVL2473" s="586"/>
      <c r="GVM2473" s="583"/>
      <c r="GVN2473" s="584"/>
      <c r="GVO2473" s="585"/>
      <c r="GVP2473" s="70"/>
      <c r="GVQ2473" s="586"/>
      <c r="GVR2473" s="586"/>
      <c r="GVS2473" s="583"/>
      <c r="GVT2473" s="584"/>
      <c r="GVU2473" s="585"/>
      <c r="GVV2473" s="70"/>
      <c r="GVW2473" s="586"/>
      <c r="GVX2473" s="586"/>
      <c r="GVY2473" s="583"/>
      <c r="GVZ2473" s="584"/>
      <c r="GWA2473" s="585"/>
      <c r="GWB2473" s="70"/>
      <c r="GWC2473" s="586"/>
      <c r="GWD2473" s="586"/>
      <c r="GWE2473" s="583"/>
      <c r="GWF2473" s="584"/>
      <c r="GWG2473" s="585"/>
      <c r="GWH2473" s="70"/>
      <c r="GWI2473" s="586"/>
      <c r="GWJ2473" s="586"/>
      <c r="GWK2473" s="583"/>
      <c r="GWL2473" s="584"/>
      <c r="GWM2473" s="585"/>
      <c r="GWN2473" s="70"/>
      <c r="GWO2473" s="586"/>
      <c r="GWP2473" s="586"/>
      <c r="GWQ2473" s="583"/>
      <c r="GWR2473" s="584"/>
      <c r="GWS2473" s="585"/>
      <c r="GWT2473" s="70"/>
      <c r="GWU2473" s="586"/>
      <c r="GWV2473" s="586"/>
      <c r="GWW2473" s="583"/>
      <c r="GWX2473" s="584"/>
      <c r="GWY2473" s="585"/>
      <c r="GWZ2473" s="70"/>
      <c r="GXA2473" s="586"/>
      <c r="GXB2473" s="586"/>
      <c r="GXC2473" s="583"/>
      <c r="GXD2473" s="584"/>
      <c r="GXE2473" s="585"/>
      <c r="GXF2473" s="70"/>
      <c r="GXG2473" s="586"/>
      <c r="GXH2473" s="586"/>
      <c r="GXI2473" s="583"/>
      <c r="GXJ2473" s="584"/>
      <c r="GXK2473" s="585"/>
      <c r="GXL2473" s="70"/>
      <c r="GXM2473" s="586"/>
      <c r="GXN2473" s="586"/>
      <c r="GXO2473" s="583"/>
      <c r="GXP2473" s="584"/>
      <c r="GXQ2473" s="585"/>
      <c r="GXR2473" s="70"/>
      <c r="GXS2473" s="586"/>
      <c r="GXT2473" s="586"/>
      <c r="GXU2473" s="583"/>
      <c r="GXV2473" s="584"/>
      <c r="GXW2473" s="585"/>
      <c r="GXX2473" s="70"/>
      <c r="GXY2473" s="586"/>
      <c r="GXZ2473" s="586"/>
      <c r="GYA2473" s="583"/>
      <c r="GYB2473" s="584"/>
      <c r="GYC2473" s="585"/>
      <c r="GYD2473" s="70"/>
      <c r="GYE2473" s="586"/>
      <c r="GYF2473" s="586"/>
      <c r="GYG2473" s="583"/>
      <c r="GYH2473" s="584"/>
      <c r="GYI2473" s="585"/>
      <c r="GYJ2473" s="70"/>
      <c r="GYK2473" s="586"/>
      <c r="GYL2473" s="586"/>
      <c r="GYM2473" s="583"/>
      <c r="GYN2473" s="584"/>
      <c r="GYO2473" s="585"/>
      <c r="GYP2473" s="70"/>
      <c r="GYQ2473" s="586"/>
      <c r="GYR2473" s="586"/>
      <c r="GYS2473" s="583"/>
      <c r="GYT2473" s="584"/>
      <c r="GYU2473" s="585"/>
      <c r="GYV2473" s="70"/>
      <c r="GYW2473" s="586"/>
      <c r="GYX2473" s="586"/>
      <c r="GYY2473" s="583"/>
      <c r="GYZ2473" s="584"/>
      <c r="GZA2473" s="585"/>
      <c r="GZB2473" s="70"/>
      <c r="GZC2473" s="586"/>
      <c r="GZD2473" s="586"/>
      <c r="GZE2473" s="583"/>
      <c r="GZF2473" s="584"/>
      <c r="GZG2473" s="585"/>
      <c r="GZH2473" s="70"/>
      <c r="GZI2473" s="586"/>
      <c r="GZJ2473" s="586"/>
      <c r="GZK2473" s="583"/>
      <c r="GZL2473" s="584"/>
      <c r="GZM2473" s="585"/>
      <c r="GZN2473" s="70"/>
      <c r="GZO2473" s="586"/>
      <c r="GZP2473" s="586"/>
      <c r="GZQ2473" s="583"/>
      <c r="GZR2473" s="584"/>
      <c r="GZS2473" s="585"/>
      <c r="GZT2473" s="70"/>
      <c r="GZU2473" s="586"/>
      <c r="GZV2473" s="586"/>
      <c r="GZW2473" s="583"/>
      <c r="GZX2473" s="584"/>
      <c r="GZY2473" s="585"/>
      <c r="GZZ2473" s="70"/>
      <c r="HAA2473" s="586"/>
      <c r="HAB2473" s="586"/>
      <c r="HAC2473" s="583"/>
      <c r="HAD2473" s="584"/>
      <c r="HAE2473" s="585"/>
      <c r="HAF2473" s="70"/>
      <c r="HAG2473" s="586"/>
      <c r="HAH2473" s="586"/>
      <c r="HAI2473" s="583"/>
      <c r="HAJ2473" s="584"/>
      <c r="HAK2473" s="585"/>
      <c r="HAL2473" s="70"/>
      <c r="HAM2473" s="586"/>
      <c r="HAN2473" s="586"/>
      <c r="HAO2473" s="583"/>
      <c r="HAP2473" s="584"/>
      <c r="HAQ2473" s="585"/>
      <c r="HAR2473" s="70"/>
      <c r="HAS2473" s="586"/>
      <c r="HAT2473" s="586"/>
      <c r="HAU2473" s="583"/>
      <c r="HAV2473" s="584"/>
      <c r="HAW2473" s="585"/>
      <c r="HAX2473" s="70"/>
      <c r="HAY2473" s="586"/>
      <c r="HAZ2473" s="586"/>
      <c r="HBA2473" s="583"/>
      <c r="HBB2473" s="584"/>
      <c r="HBC2473" s="585"/>
      <c r="HBD2473" s="70"/>
      <c r="HBE2473" s="586"/>
      <c r="HBF2473" s="586"/>
      <c r="HBG2473" s="583"/>
      <c r="HBH2473" s="584"/>
      <c r="HBI2473" s="585"/>
      <c r="HBJ2473" s="70"/>
      <c r="HBK2473" s="586"/>
      <c r="HBL2473" s="586"/>
      <c r="HBM2473" s="583"/>
      <c r="HBN2473" s="584"/>
      <c r="HBO2473" s="585"/>
      <c r="HBP2473" s="70"/>
      <c r="HBQ2473" s="586"/>
      <c r="HBR2473" s="586"/>
      <c r="HBS2473" s="583"/>
      <c r="HBT2473" s="584"/>
      <c r="HBU2473" s="585"/>
      <c r="HBV2473" s="70"/>
      <c r="HBW2473" s="586"/>
      <c r="HBX2473" s="586"/>
      <c r="HBY2473" s="583"/>
      <c r="HBZ2473" s="584"/>
      <c r="HCA2473" s="585"/>
      <c r="HCB2473" s="70"/>
      <c r="HCC2473" s="586"/>
      <c r="HCD2473" s="586"/>
      <c r="HCE2473" s="583"/>
      <c r="HCF2473" s="584"/>
      <c r="HCG2473" s="585"/>
      <c r="HCH2473" s="70"/>
      <c r="HCI2473" s="586"/>
      <c r="HCJ2473" s="586"/>
      <c r="HCK2473" s="583"/>
      <c r="HCL2473" s="584"/>
      <c r="HCM2473" s="585"/>
      <c r="HCN2473" s="70"/>
      <c r="HCO2473" s="586"/>
      <c r="HCP2473" s="586"/>
      <c r="HCQ2473" s="583"/>
      <c r="HCR2473" s="584"/>
      <c r="HCS2473" s="585"/>
      <c r="HCT2473" s="70"/>
      <c r="HCU2473" s="586"/>
      <c r="HCV2473" s="586"/>
      <c r="HCW2473" s="583"/>
      <c r="HCX2473" s="584"/>
      <c r="HCY2473" s="585"/>
      <c r="HCZ2473" s="70"/>
      <c r="HDA2473" s="586"/>
      <c r="HDB2473" s="586"/>
      <c r="HDC2473" s="583"/>
      <c r="HDD2473" s="584"/>
      <c r="HDE2473" s="585"/>
      <c r="HDF2473" s="70"/>
      <c r="HDG2473" s="586"/>
      <c r="HDH2473" s="586"/>
      <c r="HDI2473" s="583"/>
      <c r="HDJ2473" s="584"/>
      <c r="HDK2473" s="585"/>
      <c r="HDL2473" s="70"/>
      <c r="HDM2473" s="586"/>
      <c r="HDN2473" s="586"/>
      <c r="HDO2473" s="583"/>
      <c r="HDP2473" s="584"/>
      <c r="HDQ2473" s="585"/>
      <c r="HDR2473" s="70"/>
      <c r="HDS2473" s="586"/>
      <c r="HDT2473" s="586"/>
      <c r="HDU2473" s="583"/>
      <c r="HDV2473" s="584"/>
      <c r="HDW2473" s="585"/>
      <c r="HDX2473" s="70"/>
      <c r="HDY2473" s="586"/>
      <c r="HDZ2473" s="586"/>
      <c r="HEA2473" s="583"/>
      <c r="HEB2473" s="584"/>
      <c r="HEC2473" s="585"/>
      <c r="HED2473" s="70"/>
      <c r="HEE2473" s="586"/>
      <c r="HEF2473" s="586"/>
      <c r="HEG2473" s="583"/>
      <c r="HEH2473" s="584"/>
      <c r="HEI2473" s="585"/>
      <c r="HEJ2473" s="70"/>
      <c r="HEK2473" s="586"/>
      <c r="HEL2473" s="586"/>
      <c r="HEM2473" s="583"/>
      <c r="HEN2473" s="584"/>
      <c r="HEO2473" s="585"/>
      <c r="HEP2473" s="70"/>
      <c r="HEQ2473" s="586"/>
      <c r="HER2473" s="586"/>
      <c r="HES2473" s="583"/>
      <c r="HET2473" s="584"/>
      <c r="HEU2473" s="585"/>
      <c r="HEV2473" s="70"/>
      <c r="HEW2473" s="586"/>
      <c r="HEX2473" s="586"/>
      <c r="HEY2473" s="583"/>
      <c r="HEZ2473" s="584"/>
      <c r="HFA2473" s="585"/>
      <c r="HFB2473" s="70"/>
      <c r="HFC2473" s="586"/>
      <c r="HFD2473" s="586"/>
      <c r="HFE2473" s="583"/>
      <c r="HFF2473" s="584"/>
      <c r="HFG2473" s="585"/>
      <c r="HFH2473" s="70"/>
      <c r="HFI2473" s="586"/>
      <c r="HFJ2473" s="586"/>
      <c r="HFK2473" s="583"/>
      <c r="HFL2473" s="584"/>
      <c r="HFM2473" s="585"/>
      <c r="HFN2473" s="70"/>
      <c r="HFO2473" s="586"/>
      <c r="HFP2473" s="586"/>
      <c r="HFQ2473" s="583"/>
      <c r="HFR2473" s="584"/>
      <c r="HFS2473" s="585"/>
      <c r="HFT2473" s="70"/>
      <c r="HFU2473" s="586"/>
      <c r="HFV2473" s="586"/>
      <c r="HFW2473" s="583"/>
      <c r="HFX2473" s="584"/>
      <c r="HFY2473" s="585"/>
      <c r="HFZ2473" s="70"/>
      <c r="HGA2473" s="586"/>
      <c r="HGB2473" s="586"/>
      <c r="HGC2473" s="583"/>
      <c r="HGD2473" s="584"/>
      <c r="HGE2473" s="585"/>
      <c r="HGF2473" s="70"/>
      <c r="HGG2473" s="586"/>
      <c r="HGH2473" s="586"/>
      <c r="HGI2473" s="583"/>
      <c r="HGJ2473" s="584"/>
      <c r="HGK2473" s="585"/>
      <c r="HGL2473" s="70"/>
      <c r="HGM2473" s="586"/>
      <c r="HGN2473" s="586"/>
      <c r="HGO2473" s="583"/>
      <c r="HGP2473" s="584"/>
      <c r="HGQ2473" s="585"/>
      <c r="HGR2473" s="70"/>
      <c r="HGS2473" s="586"/>
      <c r="HGT2473" s="586"/>
      <c r="HGU2473" s="583"/>
      <c r="HGV2473" s="584"/>
      <c r="HGW2473" s="585"/>
      <c r="HGX2473" s="70"/>
      <c r="HGY2473" s="586"/>
      <c r="HGZ2473" s="586"/>
      <c r="HHA2473" s="583"/>
      <c r="HHB2473" s="584"/>
      <c r="HHC2473" s="585"/>
      <c r="HHD2473" s="70"/>
      <c r="HHE2473" s="586"/>
      <c r="HHF2473" s="586"/>
      <c r="HHG2473" s="583"/>
      <c r="HHH2473" s="584"/>
      <c r="HHI2473" s="585"/>
      <c r="HHJ2473" s="70"/>
      <c r="HHK2473" s="586"/>
      <c r="HHL2473" s="586"/>
      <c r="HHM2473" s="583"/>
      <c r="HHN2473" s="584"/>
      <c r="HHO2473" s="585"/>
      <c r="HHP2473" s="70"/>
      <c r="HHQ2473" s="586"/>
      <c r="HHR2473" s="586"/>
      <c r="HHS2473" s="583"/>
      <c r="HHT2473" s="584"/>
      <c r="HHU2473" s="585"/>
      <c r="HHV2473" s="70"/>
      <c r="HHW2473" s="586"/>
      <c r="HHX2473" s="586"/>
      <c r="HHY2473" s="583"/>
      <c r="HHZ2473" s="584"/>
      <c r="HIA2473" s="585"/>
      <c r="HIB2473" s="70"/>
      <c r="HIC2473" s="586"/>
      <c r="HID2473" s="586"/>
      <c r="HIE2473" s="583"/>
      <c r="HIF2473" s="584"/>
      <c r="HIG2473" s="585"/>
      <c r="HIH2473" s="70"/>
      <c r="HII2473" s="586"/>
      <c r="HIJ2473" s="586"/>
      <c r="HIK2473" s="583"/>
      <c r="HIL2473" s="584"/>
      <c r="HIM2473" s="585"/>
      <c r="HIN2473" s="70"/>
      <c r="HIO2473" s="586"/>
      <c r="HIP2473" s="586"/>
      <c r="HIQ2473" s="583"/>
      <c r="HIR2473" s="584"/>
      <c r="HIS2473" s="585"/>
      <c r="HIT2473" s="70"/>
      <c r="HIU2473" s="586"/>
      <c r="HIV2473" s="586"/>
      <c r="HIW2473" s="583"/>
      <c r="HIX2473" s="584"/>
      <c r="HIY2473" s="585"/>
      <c r="HIZ2473" s="70"/>
      <c r="HJA2473" s="586"/>
      <c r="HJB2473" s="586"/>
      <c r="HJC2473" s="583"/>
      <c r="HJD2473" s="584"/>
      <c r="HJE2473" s="585"/>
      <c r="HJF2473" s="70"/>
      <c r="HJG2473" s="586"/>
      <c r="HJH2473" s="586"/>
      <c r="HJI2473" s="583"/>
      <c r="HJJ2473" s="584"/>
      <c r="HJK2473" s="585"/>
      <c r="HJL2473" s="70"/>
      <c r="HJM2473" s="586"/>
      <c r="HJN2473" s="586"/>
      <c r="HJO2473" s="583"/>
      <c r="HJP2473" s="584"/>
      <c r="HJQ2473" s="585"/>
      <c r="HJR2473" s="70"/>
      <c r="HJS2473" s="586"/>
      <c r="HJT2473" s="586"/>
      <c r="HJU2473" s="583"/>
      <c r="HJV2473" s="584"/>
      <c r="HJW2473" s="585"/>
      <c r="HJX2473" s="70"/>
      <c r="HJY2473" s="586"/>
      <c r="HJZ2473" s="586"/>
      <c r="HKA2473" s="583"/>
      <c r="HKB2473" s="584"/>
      <c r="HKC2473" s="585"/>
      <c r="HKD2473" s="70"/>
      <c r="HKE2473" s="586"/>
      <c r="HKF2473" s="586"/>
      <c r="HKG2473" s="583"/>
      <c r="HKH2473" s="584"/>
      <c r="HKI2473" s="585"/>
      <c r="HKJ2473" s="70"/>
      <c r="HKK2473" s="586"/>
      <c r="HKL2473" s="586"/>
      <c r="HKM2473" s="583"/>
      <c r="HKN2473" s="584"/>
      <c r="HKO2473" s="585"/>
      <c r="HKP2473" s="70"/>
      <c r="HKQ2473" s="586"/>
      <c r="HKR2473" s="586"/>
      <c r="HKS2473" s="583"/>
      <c r="HKT2473" s="584"/>
      <c r="HKU2473" s="585"/>
      <c r="HKV2473" s="70"/>
      <c r="HKW2473" s="586"/>
      <c r="HKX2473" s="586"/>
      <c r="HKY2473" s="583"/>
      <c r="HKZ2473" s="584"/>
      <c r="HLA2473" s="585"/>
      <c r="HLB2473" s="70"/>
      <c r="HLC2473" s="586"/>
      <c r="HLD2473" s="586"/>
      <c r="HLE2473" s="583"/>
      <c r="HLF2473" s="584"/>
      <c r="HLG2473" s="585"/>
      <c r="HLH2473" s="70"/>
      <c r="HLI2473" s="586"/>
      <c r="HLJ2473" s="586"/>
      <c r="HLK2473" s="583"/>
      <c r="HLL2473" s="584"/>
      <c r="HLM2473" s="585"/>
      <c r="HLN2473" s="70"/>
      <c r="HLO2473" s="586"/>
      <c r="HLP2473" s="586"/>
      <c r="HLQ2473" s="583"/>
      <c r="HLR2473" s="584"/>
      <c r="HLS2473" s="585"/>
      <c r="HLT2473" s="70"/>
      <c r="HLU2473" s="586"/>
      <c r="HLV2473" s="586"/>
      <c r="HLW2473" s="583"/>
      <c r="HLX2473" s="584"/>
      <c r="HLY2473" s="585"/>
      <c r="HLZ2473" s="70"/>
      <c r="HMA2473" s="586"/>
      <c r="HMB2473" s="586"/>
      <c r="HMC2473" s="583"/>
      <c r="HMD2473" s="584"/>
      <c r="HME2473" s="585"/>
      <c r="HMF2473" s="70"/>
      <c r="HMG2473" s="586"/>
      <c r="HMH2473" s="586"/>
      <c r="HMI2473" s="583"/>
      <c r="HMJ2473" s="584"/>
      <c r="HMK2473" s="585"/>
      <c r="HML2473" s="70"/>
      <c r="HMM2473" s="586"/>
      <c r="HMN2473" s="586"/>
      <c r="HMO2473" s="583"/>
      <c r="HMP2473" s="584"/>
      <c r="HMQ2473" s="585"/>
      <c r="HMR2473" s="70"/>
      <c r="HMS2473" s="586"/>
      <c r="HMT2473" s="586"/>
      <c r="HMU2473" s="583"/>
      <c r="HMV2473" s="584"/>
      <c r="HMW2473" s="585"/>
      <c r="HMX2473" s="70"/>
      <c r="HMY2473" s="586"/>
      <c r="HMZ2473" s="586"/>
      <c r="HNA2473" s="583"/>
      <c r="HNB2473" s="584"/>
      <c r="HNC2473" s="585"/>
      <c r="HND2473" s="70"/>
      <c r="HNE2473" s="586"/>
      <c r="HNF2473" s="586"/>
      <c r="HNG2473" s="583"/>
      <c r="HNH2473" s="584"/>
      <c r="HNI2473" s="585"/>
      <c r="HNJ2473" s="70"/>
      <c r="HNK2473" s="586"/>
      <c r="HNL2473" s="586"/>
      <c r="HNM2473" s="583"/>
      <c r="HNN2473" s="584"/>
      <c r="HNO2473" s="585"/>
      <c r="HNP2473" s="70"/>
      <c r="HNQ2473" s="586"/>
      <c r="HNR2473" s="586"/>
      <c r="HNS2473" s="583"/>
      <c r="HNT2473" s="584"/>
      <c r="HNU2473" s="585"/>
      <c r="HNV2473" s="70"/>
      <c r="HNW2473" s="586"/>
      <c r="HNX2473" s="586"/>
      <c r="HNY2473" s="583"/>
      <c r="HNZ2473" s="584"/>
      <c r="HOA2473" s="585"/>
      <c r="HOB2473" s="70"/>
      <c r="HOC2473" s="586"/>
      <c r="HOD2473" s="586"/>
      <c r="HOE2473" s="583"/>
      <c r="HOF2473" s="584"/>
      <c r="HOG2473" s="585"/>
      <c r="HOH2473" s="70"/>
      <c r="HOI2473" s="586"/>
      <c r="HOJ2473" s="586"/>
      <c r="HOK2473" s="583"/>
      <c r="HOL2473" s="584"/>
      <c r="HOM2473" s="585"/>
      <c r="HON2473" s="70"/>
      <c r="HOO2473" s="586"/>
      <c r="HOP2473" s="586"/>
      <c r="HOQ2473" s="583"/>
      <c r="HOR2473" s="584"/>
      <c r="HOS2473" s="585"/>
      <c r="HOT2473" s="70"/>
      <c r="HOU2473" s="586"/>
      <c r="HOV2473" s="586"/>
      <c r="HOW2473" s="583"/>
      <c r="HOX2473" s="584"/>
      <c r="HOY2473" s="585"/>
      <c r="HOZ2473" s="70"/>
      <c r="HPA2473" s="586"/>
      <c r="HPB2473" s="586"/>
      <c r="HPC2473" s="583"/>
      <c r="HPD2473" s="584"/>
      <c r="HPE2473" s="585"/>
      <c r="HPF2473" s="70"/>
      <c r="HPG2473" s="586"/>
      <c r="HPH2473" s="586"/>
      <c r="HPI2473" s="583"/>
      <c r="HPJ2473" s="584"/>
      <c r="HPK2473" s="585"/>
      <c r="HPL2473" s="70"/>
      <c r="HPM2473" s="586"/>
      <c r="HPN2473" s="586"/>
      <c r="HPO2473" s="583"/>
      <c r="HPP2473" s="584"/>
      <c r="HPQ2473" s="585"/>
      <c r="HPR2473" s="70"/>
      <c r="HPS2473" s="586"/>
      <c r="HPT2473" s="586"/>
      <c r="HPU2473" s="583"/>
      <c r="HPV2473" s="584"/>
      <c r="HPW2473" s="585"/>
      <c r="HPX2473" s="70"/>
      <c r="HPY2473" s="586"/>
      <c r="HPZ2473" s="586"/>
      <c r="HQA2473" s="583"/>
      <c r="HQB2473" s="584"/>
      <c r="HQC2473" s="585"/>
      <c r="HQD2473" s="70"/>
      <c r="HQE2473" s="586"/>
      <c r="HQF2473" s="586"/>
      <c r="HQG2473" s="583"/>
      <c r="HQH2473" s="584"/>
      <c r="HQI2473" s="585"/>
      <c r="HQJ2473" s="70"/>
      <c r="HQK2473" s="586"/>
      <c r="HQL2473" s="586"/>
      <c r="HQM2473" s="583"/>
      <c r="HQN2473" s="584"/>
      <c r="HQO2473" s="585"/>
      <c r="HQP2473" s="70"/>
      <c r="HQQ2473" s="586"/>
      <c r="HQR2473" s="586"/>
      <c r="HQS2473" s="583"/>
      <c r="HQT2473" s="584"/>
      <c r="HQU2473" s="585"/>
      <c r="HQV2473" s="70"/>
      <c r="HQW2473" s="586"/>
      <c r="HQX2473" s="586"/>
      <c r="HQY2473" s="583"/>
      <c r="HQZ2473" s="584"/>
      <c r="HRA2473" s="585"/>
      <c r="HRB2473" s="70"/>
      <c r="HRC2473" s="586"/>
      <c r="HRD2473" s="586"/>
      <c r="HRE2473" s="583"/>
      <c r="HRF2473" s="584"/>
      <c r="HRG2473" s="585"/>
      <c r="HRH2473" s="70"/>
      <c r="HRI2473" s="586"/>
      <c r="HRJ2473" s="586"/>
      <c r="HRK2473" s="583"/>
      <c r="HRL2473" s="584"/>
      <c r="HRM2473" s="585"/>
      <c r="HRN2473" s="70"/>
      <c r="HRO2473" s="586"/>
      <c r="HRP2473" s="586"/>
      <c r="HRQ2473" s="583"/>
      <c r="HRR2473" s="584"/>
      <c r="HRS2473" s="585"/>
      <c r="HRT2473" s="70"/>
      <c r="HRU2473" s="586"/>
      <c r="HRV2473" s="586"/>
      <c r="HRW2473" s="583"/>
      <c r="HRX2473" s="584"/>
      <c r="HRY2473" s="585"/>
      <c r="HRZ2473" s="70"/>
      <c r="HSA2473" s="586"/>
      <c r="HSB2473" s="586"/>
      <c r="HSC2473" s="583"/>
      <c r="HSD2473" s="584"/>
      <c r="HSE2473" s="585"/>
      <c r="HSF2473" s="70"/>
      <c r="HSG2473" s="586"/>
      <c r="HSH2473" s="586"/>
      <c r="HSI2473" s="583"/>
      <c r="HSJ2473" s="584"/>
      <c r="HSK2473" s="585"/>
      <c r="HSL2473" s="70"/>
      <c r="HSM2473" s="586"/>
      <c r="HSN2473" s="586"/>
      <c r="HSO2473" s="583"/>
      <c r="HSP2473" s="584"/>
      <c r="HSQ2473" s="585"/>
      <c r="HSR2473" s="70"/>
      <c r="HSS2473" s="586"/>
      <c r="HST2473" s="586"/>
      <c r="HSU2473" s="583"/>
      <c r="HSV2473" s="584"/>
      <c r="HSW2473" s="585"/>
      <c r="HSX2473" s="70"/>
      <c r="HSY2473" s="586"/>
      <c r="HSZ2473" s="586"/>
      <c r="HTA2473" s="583"/>
      <c r="HTB2473" s="584"/>
      <c r="HTC2473" s="585"/>
      <c r="HTD2473" s="70"/>
      <c r="HTE2473" s="586"/>
      <c r="HTF2473" s="586"/>
      <c r="HTG2473" s="583"/>
      <c r="HTH2473" s="584"/>
      <c r="HTI2473" s="585"/>
      <c r="HTJ2473" s="70"/>
      <c r="HTK2473" s="586"/>
      <c r="HTL2473" s="586"/>
      <c r="HTM2473" s="583"/>
      <c r="HTN2473" s="584"/>
      <c r="HTO2473" s="585"/>
      <c r="HTP2473" s="70"/>
      <c r="HTQ2473" s="586"/>
      <c r="HTR2473" s="586"/>
      <c r="HTS2473" s="583"/>
      <c r="HTT2473" s="584"/>
      <c r="HTU2473" s="585"/>
      <c r="HTV2473" s="70"/>
      <c r="HTW2473" s="586"/>
      <c r="HTX2473" s="586"/>
      <c r="HTY2473" s="583"/>
      <c r="HTZ2473" s="584"/>
      <c r="HUA2473" s="585"/>
      <c r="HUB2473" s="70"/>
      <c r="HUC2473" s="586"/>
      <c r="HUD2473" s="586"/>
      <c r="HUE2473" s="583"/>
      <c r="HUF2473" s="584"/>
      <c r="HUG2473" s="585"/>
      <c r="HUH2473" s="70"/>
      <c r="HUI2473" s="586"/>
      <c r="HUJ2473" s="586"/>
      <c r="HUK2473" s="583"/>
      <c r="HUL2473" s="584"/>
      <c r="HUM2473" s="585"/>
      <c r="HUN2473" s="70"/>
      <c r="HUO2473" s="586"/>
      <c r="HUP2473" s="586"/>
      <c r="HUQ2473" s="583"/>
      <c r="HUR2473" s="584"/>
      <c r="HUS2473" s="585"/>
      <c r="HUT2473" s="70"/>
      <c r="HUU2473" s="586"/>
      <c r="HUV2473" s="586"/>
      <c r="HUW2473" s="583"/>
      <c r="HUX2473" s="584"/>
      <c r="HUY2473" s="585"/>
      <c r="HUZ2473" s="70"/>
      <c r="HVA2473" s="586"/>
      <c r="HVB2473" s="586"/>
      <c r="HVC2473" s="583"/>
      <c r="HVD2473" s="584"/>
      <c r="HVE2473" s="585"/>
      <c r="HVF2473" s="70"/>
      <c r="HVG2473" s="586"/>
      <c r="HVH2473" s="586"/>
      <c r="HVI2473" s="583"/>
      <c r="HVJ2473" s="584"/>
      <c r="HVK2473" s="585"/>
      <c r="HVL2473" s="70"/>
      <c r="HVM2473" s="586"/>
      <c r="HVN2473" s="586"/>
      <c r="HVO2473" s="583"/>
      <c r="HVP2473" s="584"/>
      <c r="HVQ2473" s="585"/>
      <c r="HVR2473" s="70"/>
      <c r="HVS2473" s="586"/>
      <c r="HVT2473" s="586"/>
      <c r="HVU2473" s="583"/>
      <c r="HVV2473" s="584"/>
      <c r="HVW2473" s="585"/>
      <c r="HVX2473" s="70"/>
      <c r="HVY2473" s="586"/>
      <c r="HVZ2473" s="586"/>
      <c r="HWA2473" s="583"/>
      <c r="HWB2473" s="584"/>
      <c r="HWC2473" s="585"/>
      <c r="HWD2473" s="70"/>
      <c r="HWE2473" s="586"/>
      <c r="HWF2473" s="586"/>
      <c r="HWG2473" s="583"/>
      <c r="HWH2473" s="584"/>
      <c r="HWI2473" s="585"/>
      <c r="HWJ2473" s="70"/>
      <c r="HWK2473" s="586"/>
      <c r="HWL2473" s="586"/>
      <c r="HWM2473" s="583"/>
      <c r="HWN2473" s="584"/>
      <c r="HWO2473" s="585"/>
      <c r="HWP2473" s="70"/>
      <c r="HWQ2473" s="586"/>
      <c r="HWR2473" s="586"/>
      <c r="HWS2473" s="583"/>
      <c r="HWT2473" s="584"/>
      <c r="HWU2473" s="585"/>
      <c r="HWV2473" s="70"/>
      <c r="HWW2473" s="586"/>
      <c r="HWX2473" s="586"/>
      <c r="HWY2473" s="583"/>
      <c r="HWZ2473" s="584"/>
      <c r="HXA2473" s="585"/>
      <c r="HXB2473" s="70"/>
      <c r="HXC2473" s="586"/>
      <c r="HXD2473" s="586"/>
      <c r="HXE2473" s="583"/>
      <c r="HXF2473" s="584"/>
      <c r="HXG2473" s="585"/>
      <c r="HXH2473" s="70"/>
      <c r="HXI2473" s="586"/>
      <c r="HXJ2473" s="586"/>
      <c r="HXK2473" s="583"/>
      <c r="HXL2473" s="584"/>
      <c r="HXM2473" s="585"/>
      <c r="HXN2473" s="70"/>
      <c r="HXO2473" s="586"/>
      <c r="HXP2473" s="586"/>
      <c r="HXQ2473" s="583"/>
      <c r="HXR2473" s="584"/>
      <c r="HXS2473" s="585"/>
      <c r="HXT2473" s="70"/>
      <c r="HXU2473" s="586"/>
      <c r="HXV2473" s="586"/>
      <c r="HXW2473" s="583"/>
      <c r="HXX2473" s="584"/>
      <c r="HXY2473" s="585"/>
      <c r="HXZ2473" s="70"/>
      <c r="HYA2473" s="586"/>
      <c r="HYB2473" s="586"/>
      <c r="HYC2473" s="583"/>
      <c r="HYD2473" s="584"/>
      <c r="HYE2473" s="585"/>
      <c r="HYF2473" s="70"/>
      <c r="HYG2473" s="586"/>
      <c r="HYH2473" s="586"/>
      <c r="HYI2473" s="583"/>
      <c r="HYJ2473" s="584"/>
      <c r="HYK2473" s="585"/>
      <c r="HYL2473" s="70"/>
      <c r="HYM2473" s="586"/>
      <c r="HYN2473" s="586"/>
      <c r="HYO2473" s="583"/>
      <c r="HYP2473" s="584"/>
      <c r="HYQ2473" s="585"/>
      <c r="HYR2473" s="70"/>
      <c r="HYS2473" s="586"/>
      <c r="HYT2473" s="586"/>
      <c r="HYU2473" s="583"/>
      <c r="HYV2473" s="584"/>
      <c r="HYW2473" s="585"/>
      <c r="HYX2473" s="70"/>
      <c r="HYY2473" s="586"/>
      <c r="HYZ2473" s="586"/>
      <c r="HZA2473" s="583"/>
      <c r="HZB2473" s="584"/>
      <c r="HZC2473" s="585"/>
      <c r="HZD2473" s="70"/>
      <c r="HZE2473" s="586"/>
      <c r="HZF2473" s="586"/>
      <c r="HZG2473" s="583"/>
      <c r="HZH2473" s="584"/>
      <c r="HZI2473" s="585"/>
      <c r="HZJ2473" s="70"/>
      <c r="HZK2473" s="586"/>
      <c r="HZL2473" s="586"/>
      <c r="HZM2473" s="583"/>
      <c r="HZN2473" s="584"/>
      <c r="HZO2473" s="585"/>
      <c r="HZP2473" s="70"/>
      <c r="HZQ2473" s="586"/>
      <c r="HZR2473" s="586"/>
      <c r="HZS2473" s="583"/>
      <c r="HZT2473" s="584"/>
      <c r="HZU2473" s="585"/>
      <c r="HZV2473" s="70"/>
      <c r="HZW2473" s="586"/>
      <c r="HZX2473" s="586"/>
      <c r="HZY2473" s="583"/>
      <c r="HZZ2473" s="584"/>
      <c r="IAA2473" s="585"/>
      <c r="IAB2473" s="70"/>
      <c r="IAC2473" s="586"/>
      <c r="IAD2473" s="586"/>
      <c r="IAE2473" s="583"/>
      <c r="IAF2473" s="584"/>
      <c r="IAG2473" s="585"/>
      <c r="IAH2473" s="70"/>
      <c r="IAI2473" s="586"/>
      <c r="IAJ2473" s="586"/>
      <c r="IAK2473" s="583"/>
      <c r="IAL2473" s="584"/>
      <c r="IAM2473" s="585"/>
      <c r="IAN2473" s="70"/>
      <c r="IAO2473" s="586"/>
      <c r="IAP2473" s="586"/>
      <c r="IAQ2473" s="583"/>
      <c r="IAR2473" s="584"/>
      <c r="IAS2473" s="585"/>
      <c r="IAT2473" s="70"/>
      <c r="IAU2473" s="586"/>
      <c r="IAV2473" s="586"/>
      <c r="IAW2473" s="583"/>
      <c r="IAX2473" s="584"/>
      <c r="IAY2473" s="585"/>
      <c r="IAZ2473" s="70"/>
      <c r="IBA2473" s="586"/>
      <c r="IBB2473" s="586"/>
      <c r="IBC2473" s="583"/>
      <c r="IBD2473" s="584"/>
      <c r="IBE2473" s="585"/>
      <c r="IBF2473" s="70"/>
      <c r="IBG2473" s="586"/>
      <c r="IBH2473" s="586"/>
      <c r="IBI2473" s="583"/>
      <c r="IBJ2473" s="584"/>
      <c r="IBK2473" s="585"/>
      <c r="IBL2473" s="70"/>
      <c r="IBM2473" s="586"/>
      <c r="IBN2473" s="586"/>
      <c r="IBO2473" s="583"/>
      <c r="IBP2473" s="584"/>
      <c r="IBQ2473" s="585"/>
      <c r="IBR2473" s="70"/>
      <c r="IBS2473" s="586"/>
      <c r="IBT2473" s="586"/>
      <c r="IBU2473" s="583"/>
      <c r="IBV2473" s="584"/>
      <c r="IBW2473" s="585"/>
      <c r="IBX2473" s="70"/>
      <c r="IBY2473" s="586"/>
      <c r="IBZ2473" s="586"/>
      <c r="ICA2473" s="583"/>
      <c r="ICB2473" s="584"/>
      <c r="ICC2473" s="585"/>
      <c r="ICD2473" s="70"/>
      <c r="ICE2473" s="586"/>
      <c r="ICF2473" s="586"/>
      <c r="ICG2473" s="583"/>
      <c r="ICH2473" s="584"/>
      <c r="ICI2473" s="585"/>
      <c r="ICJ2473" s="70"/>
      <c r="ICK2473" s="586"/>
      <c r="ICL2473" s="586"/>
      <c r="ICM2473" s="583"/>
      <c r="ICN2473" s="584"/>
      <c r="ICO2473" s="585"/>
      <c r="ICP2473" s="70"/>
      <c r="ICQ2473" s="586"/>
      <c r="ICR2473" s="586"/>
      <c r="ICS2473" s="583"/>
      <c r="ICT2473" s="584"/>
      <c r="ICU2473" s="585"/>
      <c r="ICV2473" s="70"/>
      <c r="ICW2473" s="586"/>
      <c r="ICX2473" s="586"/>
      <c r="ICY2473" s="583"/>
      <c r="ICZ2473" s="584"/>
      <c r="IDA2473" s="585"/>
      <c r="IDB2473" s="70"/>
      <c r="IDC2473" s="586"/>
      <c r="IDD2473" s="586"/>
      <c r="IDE2473" s="583"/>
      <c r="IDF2473" s="584"/>
      <c r="IDG2473" s="585"/>
      <c r="IDH2473" s="70"/>
      <c r="IDI2473" s="586"/>
      <c r="IDJ2473" s="586"/>
      <c r="IDK2473" s="583"/>
      <c r="IDL2473" s="584"/>
      <c r="IDM2473" s="585"/>
      <c r="IDN2473" s="70"/>
      <c r="IDO2473" s="586"/>
      <c r="IDP2473" s="586"/>
      <c r="IDQ2473" s="583"/>
      <c r="IDR2473" s="584"/>
      <c r="IDS2473" s="585"/>
      <c r="IDT2473" s="70"/>
      <c r="IDU2473" s="586"/>
      <c r="IDV2473" s="586"/>
      <c r="IDW2473" s="583"/>
      <c r="IDX2473" s="584"/>
      <c r="IDY2473" s="585"/>
      <c r="IDZ2473" s="70"/>
      <c r="IEA2473" s="586"/>
      <c r="IEB2473" s="586"/>
      <c r="IEC2473" s="583"/>
      <c r="IED2473" s="584"/>
      <c r="IEE2473" s="585"/>
      <c r="IEF2473" s="70"/>
      <c r="IEG2473" s="586"/>
      <c r="IEH2473" s="586"/>
      <c r="IEI2473" s="583"/>
      <c r="IEJ2473" s="584"/>
      <c r="IEK2473" s="585"/>
      <c r="IEL2473" s="70"/>
      <c r="IEM2473" s="586"/>
      <c r="IEN2473" s="586"/>
      <c r="IEO2473" s="583"/>
      <c r="IEP2473" s="584"/>
      <c r="IEQ2473" s="585"/>
      <c r="IER2473" s="70"/>
      <c r="IES2473" s="586"/>
      <c r="IET2473" s="586"/>
      <c r="IEU2473" s="583"/>
      <c r="IEV2473" s="584"/>
      <c r="IEW2473" s="585"/>
      <c r="IEX2473" s="70"/>
      <c r="IEY2473" s="586"/>
      <c r="IEZ2473" s="586"/>
      <c r="IFA2473" s="583"/>
      <c r="IFB2473" s="584"/>
      <c r="IFC2473" s="585"/>
      <c r="IFD2473" s="70"/>
      <c r="IFE2473" s="586"/>
      <c r="IFF2473" s="586"/>
      <c r="IFG2473" s="583"/>
      <c r="IFH2473" s="584"/>
      <c r="IFI2473" s="585"/>
      <c r="IFJ2473" s="70"/>
      <c r="IFK2473" s="586"/>
      <c r="IFL2473" s="586"/>
      <c r="IFM2473" s="583"/>
      <c r="IFN2473" s="584"/>
      <c r="IFO2473" s="585"/>
      <c r="IFP2473" s="70"/>
      <c r="IFQ2473" s="586"/>
      <c r="IFR2473" s="586"/>
      <c r="IFS2473" s="583"/>
      <c r="IFT2473" s="584"/>
      <c r="IFU2473" s="585"/>
      <c r="IFV2473" s="70"/>
      <c r="IFW2473" s="586"/>
      <c r="IFX2473" s="586"/>
      <c r="IFY2473" s="583"/>
      <c r="IFZ2473" s="584"/>
      <c r="IGA2473" s="585"/>
      <c r="IGB2473" s="70"/>
      <c r="IGC2473" s="586"/>
      <c r="IGD2473" s="586"/>
      <c r="IGE2473" s="583"/>
      <c r="IGF2473" s="584"/>
      <c r="IGG2473" s="585"/>
      <c r="IGH2473" s="70"/>
      <c r="IGI2473" s="586"/>
      <c r="IGJ2473" s="586"/>
      <c r="IGK2473" s="583"/>
      <c r="IGL2473" s="584"/>
      <c r="IGM2473" s="585"/>
      <c r="IGN2473" s="70"/>
      <c r="IGO2473" s="586"/>
      <c r="IGP2473" s="586"/>
      <c r="IGQ2473" s="583"/>
      <c r="IGR2473" s="584"/>
      <c r="IGS2473" s="585"/>
      <c r="IGT2473" s="70"/>
      <c r="IGU2473" s="586"/>
      <c r="IGV2473" s="586"/>
      <c r="IGW2473" s="583"/>
      <c r="IGX2473" s="584"/>
      <c r="IGY2473" s="585"/>
      <c r="IGZ2473" s="70"/>
      <c r="IHA2473" s="586"/>
      <c r="IHB2473" s="586"/>
      <c r="IHC2473" s="583"/>
      <c r="IHD2473" s="584"/>
      <c r="IHE2473" s="585"/>
      <c r="IHF2473" s="70"/>
      <c r="IHG2473" s="586"/>
      <c r="IHH2473" s="586"/>
      <c r="IHI2473" s="583"/>
      <c r="IHJ2473" s="584"/>
      <c r="IHK2473" s="585"/>
      <c r="IHL2473" s="70"/>
      <c r="IHM2473" s="586"/>
      <c r="IHN2473" s="586"/>
      <c r="IHO2473" s="583"/>
      <c r="IHP2473" s="584"/>
      <c r="IHQ2473" s="585"/>
      <c r="IHR2473" s="70"/>
      <c r="IHS2473" s="586"/>
      <c r="IHT2473" s="586"/>
      <c r="IHU2473" s="583"/>
      <c r="IHV2473" s="584"/>
      <c r="IHW2473" s="585"/>
      <c r="IHX2473" s="70"/>
      <c r="IHY2473" s="586"/>
      <c r="IHZ2473" s="586"/>
      <c r="IIA2473" s="583"/>
      <c r="IIB2473" s="584"/>
      <c r="IIC2473" s="585"/>
      <c r="IID2473" s="70"/>
      <c r="IIE2473" s="586"/>
      <c r="IIF2473" s="586"/>
      <c r="IIG2473" s="583"/>
      <c r="IIH2473" s="584"/>
      <c r="III2473" s="585"/>
      <c r="IIJ2473" s="70"/>
      <c r="IIK2473" s="586"/>
      <c r="IIL2473" s="586"/>
      <c r="IIM2473" s="583"/>
      <c r="IIN2473" s="584"/>
      <c r="IIO2473" s="585"/>
      <c r="IIP2473" s="70"/>
      <c r="IIQ2473" s="586"/>
      <c r="IIR2473" s="586"/>
      <c r="IIS2473" s="583"/>
      <c r="IIT2473" s="584"/>
      <c r="IIU2473" s="585"/>
      <c r="IIV2473" s="70"/>
      <c r="IIW2473" s="586"/>
      <c r="IIX2473" s="586"/>
      <c r="IIY2473" s="583"/>
      <c r="IIZ2473" s="584"/>
      <c r="IJA2473" s="585"/>
      <c r="IJB2473" s="70"/>
      <c r="IJC2473" s="586"/>
      <c r="IJD2473" s="586"/>
      <c r="IJE2473" s="583"/>
      <c r="IJF2473" s="584"/>
      <c r="IJG2473" s="585"/>
      <c r="IJH2473" s="70"/>
      <c r="IJI2473" s="586"/>
      <c r="IJJ2473" s="586"/>
      <c r="IJK2473" s="583"/>
      <c r="IJL2473" s="584"/>
      <c r="IJM2473" s="585"/>
      <c r="IJN2473" s="70"/>
      <c r="IJO2473" s="586"/>
      <c r="IJP2473" s="586"/>
      <c r="IJQ2473" s="583"/>
      <c r="IJR2473" s="584"/>
      <c r="IJS2473" s="585"/>
      <c r="IJT2473" s="70"/>
      <c r="IJU2473" s="586"/>
      <c r="IJV2473" s="586"/>
      <c r="IJW2473" s="583"/>
      <c r="IJX2473" s="584"/>
      <c r="IJY2473" s="585"/>
      <c r="IJZ2473" s="70"/>
      <c r="IKA2473" s="586"/>
      <c r="IKB2473" s="586"/>
      <c r="IKC2473" s="583"/>
      <c r="IKD2473" s="584"/>
      <c r="IKE2473" s="585"/>
      <c r="IKF2473" s="70"/>
      <c r="IKG2473" s="586"/>
      <c r="IKH2473" s="586"/>
      <c r="IKI2473" s="583"/>
      <c r="IKJ2473" s="584"/>
      <c r="IKK2473" s="585"/>
      <c r="IKL2473" s="70"/>
      <c r="IKM2473" s="586"/>
      <c r="IKN2473" s="586"/>
      <c r="IKO2473" s="583"/>
      <c r="IKP2473" s="584"/>
      <c r="IKQ2473" s="585"/>
      <c r="IKR2473" s="70"/>
      <c r="IKS2473" s="586"/>
      <c r="IKT2473" s="586"/>
      <c r="IKU2473" s="583"/>
      <c r="IKV2473" s="584"/>
      <c r="IKW2473" s="585"/>
      <c r="IKX2473" s="70"/>
      <c r="IKY2473" s="586"/>
      <c r="IKZ2473" s="586"/>
      <c r="ILA2473" s="583"/>
      <c r="ILB2473" s="584"/>
      <c r="ILC2473" s="585"/>
      <c r="ILD2473" s="70"/>
      <c r="ILE2473" s="586"/>
      <c r="ILF2473" s="586"/>
      <c r="ILG2473" s="583"/>
      <c r="ILH2473" s="584"/>
      <c r="ILI2473" s="585"/>
      <c r="ILJ2473" s="70"/>
      <c r="ILK2473" s="586"/>
      <c r="ILL2473" s="586"/>
      <c r="ILM2473" s="583"/>
      <c r="ILN2473" s="584"/>
      <c r="ILO2473" s="585"/>
      <c r="ILP2473" s="70"/>
      <c r="ILQ2473" s="586"/>
      <c r="ILR2473" s="586"/>
      <c r="ILS2473" s="583"/>
      <c r="ILT2473" s="584"/>
      <c r="ILU2473" s="585"/>
      <c r="ILV2473" s="70"/>
      <c r="ILW2473" s="586"/>
      <c r="ILX2473" s="586"/>
      <c r="ILY2473" s="583"/>
      <c r="ILZ2473" s="584"/>
      <c r="IMA2473" s="585"/>
      <c r="IMB2473" s="70"/>
      <c r="IMC2473" s="586"/>
      <c r="IMD2473" s="586"/>
      <c r="IME2473" s="583"/>
      <c r="IMF2473" s="584"/>
      <c r="IMG2473" s="585"/>
      <c r="IMH2473" s="70"/>
      <c r="IMI2473" s="586"/>
      <c r="IMJ2473" s="586"/>
      <c r="IMK2473" s="583"/>
      <c r="IML2473" s="584"/>
      <c r="IMM2473" s="585"/>
      <c r="IMN2473" s="70"/>
      <c r="IMO2473" s="586"/>
      <c r="IMP2473" s="586"/>
      <c r="IMQ2473" s="583"/>
      <c r="IMR2473" s="584"/>
      <c r="IMS2473" s="585"/>
      <c r="IMT2473" s="70"/>
      <c r="IMU2473" s="586"/>
      <c r="IMV2473" s="586"/>
      <c r="IMW2473" s="583"/>
      <c r="IMX2473" s="584"/>
      <c r="IMY2473" s="585"/>
      <c r="IMZ2473" s="70"/>
      <c r="INA2473" s="586"/>
      <c r="INB2473" s="586"/>
      <c r="INC2473" s="583"/>
      <c r="IND2473" s="584"/>
      <c r="INE2473" s="585"/>
      <c r="INF2473" s="70"/>
      <c r="ING2473" s="586"/>
      <c r="INH2473" s="586"/>
      <c r="INI2473" s="583"/>
      <c r="INJ2473" s="584"/>
      <c r="INK2473" s="585"/>
      <c r="INL2473" s="70"/>
      <c r="INM2473" s="586"/>
      <c r="INN2473" s="586"/>
      <c r="INO2473" s="583"/>
      <c r="INP2473" s="584"/>
      <c r="INQ2473" s="585"/>
      <c r="INR2473" s="70"/>
      <c r="INS2473" s="586"/>
      <c r="INT2473" s="586"/>
      <c r="INU2473" s="583"/>
      <c r="INV2473" s="584"/>
      <c r="INW2473" s="585"/>
      <c r="INX2473" s="70"/>
      <c r="INY2473" s="586"/>
      <c r="INZ2473" s="586"/>
      <c r="IOA2473" s="583"/>
      <c r="IOB2473" s="584"/>
      <c r="IOC2473" s="585"/>
      <c r="IOD2473" s="70"/>
      <c r="IOE2473" s="586"/>
      <c r="IOF2473" s="586"/>
      <c r="IOG2473" s="583"/>
      <c r="IOH2473" s="584"/>
      <c r="IOI2473" s="585"/>
      <c r="IOJ2473" s="70"/>
      <c r="IOK2473" s="586"/>
      <c r="IOL2473" s="586"/>
      <c r="IOM2473" s="583"/>
      <c r="ION2473" s="584"/>
      <c r="IOO2473" s="585"/>
      <c r="IOP2473" s="70"/>
      <c r="IOQ2473" s="586"/>
      <c r="IOR2473" s="586"/>
      <c r="IOS2473" s="583"/>
      <c r="IOT2473" s="584"/>
      <c r="IOU2473" s="585"/>
      <c r="IOV2473" s="70"/>
      <c r="IOW2473" s="586"/>
      <c r="IOX2473" s="586"/>
      <c r="IOY2473" s="583"/>
      <c r="IOZ2473" s="584"/>
      <c r="IPA2473" s="585"/>
      <c r="IPB2473" s="70"/>
      <c r="IPC2473" s="586"/>
      <c r="IPD2473" s="586"/>
      <c r="IPE2473" s="583"/>
      <c r="IPF2473" s="584"/>
      <c r="IPG2473" s="585"/>
      <c r="IPH2473" s="70"/>
      <c r="IPI2473" s="586"/>
      <c r="IPJ2473" s="586"/>
      <c r="IPK2473" s="583"/>
      <c r="IPL2473" s="584"/>
      <c r="IPM2473" s="585"/>
      <c r="IPN2473" s="70"/>
      <c r="IPO2473" s="586"/>
      <c r="IPP2473" s="586"/>
      <c r="IPQ2473" s="583"/>
      <c r="IPR2473" s="584"/>
      <c r="IPS2473" s="585"/>
      <c r="IPT2473" s="70"/>
      <c r="IPU2473" s="586"/>
      <c r="IPV2473" s="586"/>
      <c r="IPW2473" s="583"/>
      <c r="IPX2473" s="584"/>
      <c r="IPY2473" s="585"/>
      <c r="IPZ2473" s="70"/>
      <c r="IQA2473" s="586"/>
      <c r="IQB2473" s="586"/>
      <c r="IQC2473" s="583"/>
      <c r="IQD2473" s="584"/>
      <c r="IQE2473" s="585"/>
      <c r="IQF2473" s="70"/>
      <c r="IQG2473" s="586"/>
      <c r="IQH2473" s="586"/>
      <c r="IQI2473" s="583"/>
      <c r="IQJ2473" s="584"/>
      <c r="IQK2473" s="585"/>
      <c r="IQL2473" s="70"/>
      <c r="IQM2473" s="586"/>
      <c r="IQN2473" s="586"/>
      <c r="IQO2473" s="583"/>
      <c r="IQP2473" s="584"/>
      <c r="IQQ2473" s="585"/>
      <c r="IQR2473" s="70"/>
      <c r="IQS2473" s="586"/>
      <c r="IQT2473" s="586"/>
      <c r="IQU2473" s="583"/>
      <c r="IQV2473" s="584"/>
      <c r="IQW2473" s="585"/>
      <c r="IQX2473" s="70"/>
      <c r="IQY2473" s="586"/>
      <c r="IQZ2473" s="586"/>
      <c r="IRA2473" s="583"/>
      <c r="IRB2473" s="584"/>
      <c r="IRC2473" s="585"/>
      <c r="IRD2473" s="70"/>
      <c r="IRE2473" s="586"/>
      <c r="IRF2473" s="586"/>
      <c r="IRG2473" s="583"/>
      <c r="IRH2473" s="584"/>
      <c r="IRI2473" s="585"/>
      <c r="IRJ2473" s="70"/>
      <c r="IRK2473" s="586"/>
      <c r="IRL2473" s="586"/>
      <c r="IRM2473" s="583"/>
      <c r="IRN2473" s="584"/>
      <c r="IRO2473" s="585"/>
      <c r="IRP2473" s="70"/>
      <c r="IRQ2473" s="586"/>
      <c r="IRR2473" s="586"/>
      <c r="IRS2473" s="583"/>
      <c r="IRT2473" s="584"/>
      <c r="IRU2473" s="585"/>
      <c r="IRV2473" s="70"/>
      <c r="IRW2473" s="586"/>
      <c r="IRX2473" s="586"/>
      <c r="IRY2473" s="583"/>
      <c r="IRZ2473" s="584"/>
      <c r="ISA2473" s="585"/>
      <c r="ISB2473" s="70"/>
      <c r="ISC2473" s="586"/>
      <c r="ISD2473" s="586"/>
      <c r="ISE2473" s="583"/>
      <c r="ISF2473" s="584"/>
      <c r="ISG2473" s="585"/>
      <c r="ISH2473" s="70"/>
      <c r="ISI2473" s="586"/>
      <c r="ISJ2473" s="586"/>
      <c r="ISK2473" s="583"/>
      <c r="ISL2473" s="584"/>
      <c r="ISM2473" s="585"/>
      <c r="ISN2473" s="70"/>
      <c r="ISO2473" s="586"/>
      <c r="ISP2473" s="586"/>
      <c r="ISQ2473" s="583"/>
      <c r="ISR2473" s="584"/>
      <c r="ISS2473" s="585"/>
      <c r="IST2473" s="70"/>
      <c r="ISU2473" s="586"/>
      <c r="ISV2473" s="586"/>
      <c r="ISW2473" s="583"/>
      <c r="ISX2473" s="584"/>
      <c r="ISY2473" s="585"/>
      <c r="ISZ2473" s="70"/>
      <c r="ITA2473" s="586"/>
      <c r="ITB2473" s="586"/>
      <c r="ITC2473" s="583"/>
      <c r="ITD2473" s="584"/>
      <c r="ITE2473" s="585"/>
      <c r="ITF2473" s="70"/>
      <c r="ITG2473" s="586"/>
      <c r="ITH2473" s="586"/>
      <c r="ITI2473" s="583"/>
      <c r="ITJ2473" s="584"/>
      <c r="ITK2473" s="585"/>
      <c r="ITL2473" s="70"/>
      <c r="ITM2473" s="586"/>
      <c r="ITN2473" s="586"/>
      <c r="ITO2473" s="583"/>
      <c r="ITP2473" s="584"/>
      <c r="ITQ2473" s="585"/>
      <c r="ITR2473" s="70"/>
      <c r="ITS2473" s="586"/>
      <c r="ITT2473" s="586"/>
      <c r="ITU2473" s="583"/>
      <c r="ITV2473" s="584"/>
      <c r="ITW2473" s="585"/>
      <c r="ITX2473" s="70"/>
      <c r="ITY2473" s="586"/>
      <c r="ITZ2473" s="586"/>
      <c r="IUA2473" s="583"/>
      <c r="IUB2473" s="584"/>
      <c r="IUC2473" s="585"/>
      <c r="IUD2473" s="70"/>
      <c r="IUE2473" s="586"/>
      <c r="IUF2473" s="586"/>
      <c r="IUG2473" s="583"/>
      <c r="IUH2473" s="584"/>
      <c r="IUI2473" s="585"/>
      <c r="IUJ2473" s="70"/>
      <c r="IUK2473" s="586"/>
      <c r="IUL2473" s="586"/>
      <c r="IUM2473" s="583"/>
      <c r="IUN2473" s="584"/>
      <c r="IUO2473" s="585"/>
      <c r="IUP2473" s="70"/>
      <c r="IUQ2473" s="586"/>
      <c r="IUR2473" s="586"/>
      <c r="IUS2473" s="583"/>
      <c r="IUT2473" s="584"/>
      <c r="IUU2473" s="585"/>
      <c r="IUV2473" s="70"/>
      <c r="IUW2473" s="586"/>
      <c r="IUX2473" s="586"/>
      <c r="IUY2473" s="583"/>
      <c r="IUZ2473" s="584"/>
      <c r="IVA2473" s="585"/>
      <c r="IVB2473" s="70"/>
      <c r="IVC2473" s="586"/>
      <c r="IVD2473" s="586"/>
      <c r="IVE2473" s="583"/>
      <c r="IVF2473" s="584"/>
      <c r="IVG2473" s="585"/>
      <c r="IVH2473" s="70"/>
      <c r="IVI2473" s="586"/>
      <c r="IVJ2473" s="586"/>
      <c r="IVK2473" s="583"/>
      <c r="IVL2473" s="584"/>
      <c r="IVM2473" s="585"/>
      <c r="IVN2473" s="70"/>
      <c r="IVO2473" s="586"/>
      <c r="IVP2473" s="586"/>
      <c r="IVQ2473" s="583"/>
      <c r="IVR2473" s="584"/>
      <c r="IVS2473" s="585"/>
      <c r="IVT2473" s="70"/>
      <c r="IVU2473" s="586"/>
      <c r="IVV2473" s="586"/>
      <c r="IVW2473" s="583"/>
      <c r="IVX2473" s="584"/>
      <c r="IVY2473" s="585"/>
      <c r="IVZ2473" s="70"/>
      <c r="IWA2473" s="586"/>
      <c r="IWB2473" s="586"/>
      <c r="IWC2473" s="583"/>
      <c r="IWD2473" s="584"/>
      <c r="IWE2473" s="585"/>
      <c r="IWF2473" s="70"/>
      <c r="IWG2473" s="586"/>
      <c r="IWH2473" s="586"/>
      <c r="IWI2473" s="583"/>
      <c r="IWJ2473" s="584"/>
      <c r="IWK2473" s="585"/>
      <c r="IWL2473" s="70"/>
      <c r="IWM2473" s="586"/>
      <c r="IWN2473" s="586"/>
      <c r="IWO2473" s="583"/>
      <c r="IWP2473" s="584"/>
      <c r="IWQ2473" s="585"/>
      <c r="IWR2473" s="70"/>
      <c r="IWS2473" s="586"/>
      <c r="IWT2473" s="586"/>
      <c r="IWU2473" s="583"/>
      <c r="IWV2473" s="584"/>
      <c r="IWW2473" s="585"/>
      <c r="IWX2473" s="70"/>
      <c r="IWY2473" s="586"/>
      <c r="IWZ2473" s="586"/>
      <c r="IXA2473" s="583"/>
      <c r="IXB2473" s="584"/>
      <c r="IXC2473" s="585"/>
      <c r="IXD2473" s="70"/>
      <c r="IXE2473" s="586"/>
      <c r="IXF2473" s="586"/>
      <c r="IXG2473" s="583"/>
      <c r="IXH2473" s="584"/>
      <c r="IXI2473" s="585"/>
      <c r="IXJ2473" s="70"/>
      <c r="IXK2473" s="586"/>
      <c r="IXL2473" s="586"/>
      <c r="IXM2473" s="583"/>
      <c r="IXN2473" s="584"/>
      <c r="IXO2473" s="585"/>
      <c r="IXP2473" s="70"/>
      <c r="IXQ2473" s="586"/>
      <c r="IXR2473" s="586"/>
      <c r="IXS2473" s="583"/>
      <c r="IXT2473" s="584"/>
      <c r="IXU2473" s="585"/>
      <c r="IXV2473" s="70"/>
      <c r="IXW2473" s="586"/>
      <c r="IXX2473" s="586"/>
      <c r="IXY2473" s="583"/>
      <c r="IXZ2473" s="584"/>
      <c r="IYA2473" s="585"/>
      <c r="IYB2473" s="70"/>
      <c r="IYC2473" s="586"/>
      <c r="IYD2473" s="586"/>
      <c r="IYE2473" s="583"/>
      <c r="IYF2473" s="584"/>
      <c r="IYG2473" s="585"/>
      <c r="IYH2473" s="70"/>
      <c r="IYI2473" s="586"/>
      <c r="IYJ2473" s="586"/>
      <c r="IYK2473" s="583"/>
      <c r="IYL2473" s="584"/>
      <c r="IYM2473" s="585"/>
      <c r="IYN2473" s="70"/>
      <c r="IYO2473" s="586"/>
      <c r="IYP2473" s="586"/>
      <c r="IYQ2473" s="583"/>
      <c r="IYR2473" s="584"/>
      <c r="IYS2473" s="585"/>
      <c r="IYT2473" s="70"/>
      <c r="IYU2473" s="586"/>
      <c r="IYV2473" s="586"/>
      <c r="IYW2473" s="583"/>
      <c r="IYX2473" s="584"/>
      <c r="IYY2473" s="585"/>
      <c r="IYZ2473" s="70"/>
      <c r="IZA2473" s="586"/>
      <c r="IZB2473" s="586"/>
      <c r="IZC2473" s="583"/>
      <c r="IZD2473" s="584"/>
      <c r="IZE2473" s="585"/>
      <c r="IZF2473" s="70"/>
      <c r="IZG2473" s="586"/>
      <c r="IZH2473" s="586"/>
      <c r="IZI2473" s="583"/>
      <c r="IZJ2473" s="584"/>
      <c r="IZK2473" s="585"/>
      <c r="IZL2473" s="70"/>
      <c r="IZM2473" s="586"/>
      <c r="IZN2473" s="586"/>
      <c r="IZO2473" s="583"/>
      <c r="IZP2473" s="584"/>
      <c r="IZQ2473" s="585"/>
      <c r="IZR2473" s="70"/>
      <c r="IZS2473" s="586"/>
      <c r="IZT2473" s="586"/>
      <c r="IZU2473" s="583"/>
      <c r="IZV2473" s="584"/>
      <c r="IZW2473" s="585"/>
      <c r="IZX2473" s="70"/>
      <c r="IZY2473" s="586"/>
      <c r="IZZ2473" s="586"/>
      <c r="JAA2473" s="583"/>
      <c r="JAB2473" s="584"/>
      <c r="JAC2473" s="585"/>
      <c r="JAD2473" s="70"/>
      <c r="JAE2473" s="586"/>
      <c r="JAF2473" s="586"/>
      <c r="JAG2473" s="583"/>
      <c r="JAH2473" s="584"/>
      <c r="JAI2473" s="585"/>
      <c r="JAJ2473" s="70"/>
      <c r="JAK2473" s="586"/>
      <c r="JAL2473" s="586"/>
      <c r="JAM2473" s="583"/>
      <c r="JAN2473" s="584"/>
      <c r="JAO2473" s="585"/>
      <c r="JAP2473" s="70"/>
      <c r="JAQ2473" s="586"/>
      <c r="JAR2473" s="586"/>
      <c r="JAS2473" s="583"/>
      <c r="JAT2473" s="584"/>
      <c r="JAU2473" s="585"/>
      <c r="JAV2473" s="70"/>
      <c r="JAW2473" s="586"/>
      <c r="JAX2473" s="586"/>
      <c r="JAY2473" s="583"/>
      <c r="JAZ2473" s="584"/>
      <c r="JBA2473" s="585"/>
      <c r="JBB2473" s="70"/>
      <c r="JBC2473" s="586"/>
      <c r="JBD2473" s="586"/>
      <c r="JBE2473" s="583"/>
      <c r="JBF2473" s="584"/>
      <c r="JBG2473" s="585"/>
      <c r="JBH2473" s="70"/>
      <c r="JBI2473" s="586"/>
      <c r="JBJ2473" s="586"/>
      <c r="JBK2473" s="583"/>
      <c r="JBL2473" s="584"/>
      <c r="JBM2473" s="585"/>
      <c r="JBN2473" s="70"/>
      <c r="JBO2473" s="586"/>
      <c r="JBP2473" s="586"/>
      <c r="JBQ2473" s="583"/>
      <c r="JBR2473" s="584"/>
      <c r="JBS2473" s="585"/>
      <c r="JBT2473" s="70"/>
      <c r="JBU2473" s="586"/>
      <c r="JBV2473" s="586"/>
      <c r="JBW2473" s="583"/>
      <c r="JBX2473" s="584"/>
      <c r="JBY2473" s="585"/>
      <c r="JBZ2473" s="70"/>
      <c r="JCA2473" s="586"/>
      <c r="JCB2473" s="586"/>
      <c r="JCC2473" s="583"/>
      <c r="JCD2473" s="584"/>
      <c r="JCE2473" s="585"/>
      <c r="JCF2473" s="70"/>
      <c r="JCG2473" s="586"/>
      <c r="JCH2473" s="586"/>
      <c r="JCI2473" s="583"/>
      <c r="JCJ2473" s="584"/>
      <c r="JCK2473" s="585"/>
      <c r="JCL2473" s="70"/>
      <c r="JCM2473" s="586"/>
      <c r="JCN2473" s="586"/>
      <c r="JCO2473" s="583"/>
      <c r="JCP2473" s="584"/>
      <c r="JCQ2473" s="585"/>
      <c r="JCR2473" s="70"/>
      <c r="JCS2473" s="586"/>
      <c r="JCT2473" s="586"/>
      <c r="JCU2473" s="583"/>
      <c r="JCV2473" s="584"/>
      <c r="JCW2473" s="585"/>
      <c r="JCX2473" s="70"/>
      <c r="JCY2473" s="586"/>
      <c r="JCZ2473" s="586"/>
      <c r="JDA2473" s="583"/>
      <c r="JDB2473" s="584"/>
      <c r="JDC2473" s="585"/>
      <c r="JDD2473" s="70"/>
      <c r="JDE2473" s="586"/>
      <c r="JDF2473" s="586"/>
      <c r="JDG2473" s="583"/>
      <c r="JDH2473" s="584"/>
      <c r="JDI2473" s="585"/>
      <c r="JDJ2473" s="70"/>
      <c r="JDK2473" s="586"/>
      <c r="JDL2473" s="586"/>
      <c r="JDM2473" s="583"/>
      <c r="JDN2473" s="584"/>
      <c r="JDO2473" s="585"/>
      <c r="JDP2473" s="70"/>
      <c r="JDQ2473" s="586"/>
      <c r="JDR2473" s="586"/>
      <c r="JDS2473" s="583"/>
      <c r="JDT2473" s="584"/>
      <c r="JDU2473" s="585"/>
      <c r="JDV2473" s="70"/>
      <c r="JDW2473" s="586"/>
      <c r="JDX2473" s="586"/>
      <c r="JDY2473" s="583"/>
      <c r="JDZ2473" s="584"/>
      <c r="JEA2473" s="585"/>
      <c r="JEB2473" s="70"/>
      <c r="JEC2473" s="586"/>
      <c r="JED2473" s="586"/>
      <c r="JEE2473" s="583"/>
      <c r="JEF2473" s="584"/>
      <c r="JEG2473" s="585"/>
      <c r="JEH2473" s="70"/>
      <c r="JEI2473" s="586"/>
      <c r="JEJ2473" s="586"/>
      <c r="JEK2473" s="583"/>
      <c r="JEL2473" s="584"/>
      <c r="JEM2473" s="585"/>
      <c r="JEN2473" s="70"/>
      <c r="JEO2473" s="586"/>
      <c r="JEP2473" s="586"/>
      <c r="JEQ2473" s="583"/>
      <c r="JER2473" s="584"/>
      <c r="JES2473" s="585"/>
      <c r="JET2473" s="70"/>
      <c r="JEU2473" s="586"/>
      <c r="JEV2473" s="586"/>
      <c r="JEW2473" s="583"/>
      <c r="JEX2473" s="584"/>
      <c r="JEY2473" s="585"/>
      <c r="JEZ2473" s="70"/>
      <c r="JFA2473" s="586"/>
      <c r="JFB2473" s="586"/>
      <c r="JFC2473" s="583"/>
      <c r="JFD2473" s="584"/>
      <c r="JFE2473" s="585"/>
      <c r="JFF2473" s="70"/>
      <c r="JFG2473" s="586"/>
      <c r="JFH2473" s="586"/>
      <c r="JFI2473" s="583"/>
      <c r="JFJ2473" s="584"/>
      <c r="JFK2473" s="585"/>
      <c r="JFL2473" s="70"/>
      <c r="JFM2473" s="586"/>
      <c r="JFN2473" s="586"/>
      <c r="JFO2473" s="583"/>
      <c r="JFP2473" s="584"/>
      <c r="JFQ2473" s="585"/>
      <c r="JFR2473" s="70"/>
      <c r="JFS2473" s="586"/>
      <c r="JFT2473" s="586"/>
      <c r="JFU2473" s="583"/>
      <c r="JFV2473" s="584"/>
      <c r="JFW2473" s="585"/>
      <c r="JFX2473" s="70"/>
      <c r="JFY2473" s="586"/>
      <c r="JFZ2473" s="586"/>
      <c r="JGA2473" s="583"/>
      <c r="JGB2473" s="584"/>
      <c r="JGC2473" s="585"/>
      <c r="JGD2473" s="70"/>
      <c r="JGE2473" s="586"/>
      <c r="JGF2473" s="586"/>
      <c r="JGG2473" s="583"/>
      <c r="JGH2473" s="584"/>
      <c r="JGI2473" s="585"/>
      <c r="JGJ2473" s="70"/>
      <c r="JGK2473" s="586"/>
      <c r="JGL2473" s="586"/>
      <c r="JGM2473" s="583"/>
      <c r="JGN2473" s="584"/>
      <c r="JGO2473" s="585"/>
      <c r="JGP2473" s="70"/>
      <c r="JGQ2473" s="586"/>
      <c r="JGR2473" s="586"/>
      <c r="JGS2473" s="583"/>
      <c r="JGT2473" s="584"/>
      <c r="JGU2473" s="585"/>
      <c r="JGV2473" s="70"/>
      <c r="JGW2473" s="586"/>
      <c r="JGX2473" s="586"/>
      <c r="JGY2473" s="583"/>
      <c r="JGZ2473" s="584"/>
      <c r="JHA2473" s="585"/>
      <c r="JHB2473" s="70"/>
      <c r="JHC2473" s="586"/>
      <c r="JHD2473" s="586"/>
      <c r="JHE2473" s="583"/>
      <c r="JHF2473" s="584"/>
      <c r="JHG2473" s="585"/>
      <c r="JHH2473" s="70"/>
      <c r="JHI2473" s="586"/>
      <c r="JHJ2473" s="586"/>
      <c r="JHK2473" s="583"/>
      <c r="JHL2473" s="584"/>
      <c r="JHM2473" s="585"/>
      <c r="JHN2473" s="70"/>
      <c r="JHO2473" s="586"/>
      <c r="JHP2473" s="586"/>
      <c r="JHQ2473" s="583"/>
      <c r="JHR2473" s="584"/>
      <c r="JHS2473" s="585"/>
      <c r="JHT2473" s="70"/>
      <c r="JHU2473" s="586"/>
      <c r="JHV2473" s="586"/>
      <c r="JHW2473" s="583"/>
      <c r="JHX2473" s="584"/>
      <c r="JHY2473" s="585"/>
      <c r="JHZ2473" s="70"/>
      <c r="JIA2473" s="586"/>
      <c r="JIB2473" s="586"/>
      <c r="JIC2473" s="583"/>
      <c r="JID2473" s="584"/>
      <c r="JIE2473" s="585"/>
      <c r="JIF2473" s="70"/>
      <c r="JIG2473" s="586"/>
      <c r="JIH2473" s="586"/>
      <c r="JII2473" s="583"/>
      <c r="JIJ2473" s="584"/>
      <c r="JIK2473" s="585"/>
      <c r="JIL2473" s="70"/>
      <c r="JIM2473" s="586"/>
      <c r="JIN2473" s="586"/>
      <c r="JIO2473" s="583"/>
      <c r="JIP2473" s="584"/>
      <c r="JIQ2473" s="585"/>
      <c r="JIR2473" s="70"/>
      <c r="JIS2473" s="586"/>
      <c r="JIT2473" s="586"/>
      <c r="JIU2473" s="583"/>
      <c r="JIV2473" s="584"/>
      <c r="JIW2473" s="585"/>
      <c r="JIX2473" s="70"/>
      <c r="JIY2473" s="586"/>
      <c r="JIZ2473" s="586"/>
      <c r="JJA2473" s="583"/>
      <c r="JJB2473" s="584"/>
      <c r="JJC2473" s="585"/>
      <c r="JJD2473" s="70"/>
      <c r="JJE2473" s="586"/>
      <c r="JJF2473" s="586"/>
      <c r="JJG2473" s="583"/>
      <c r="JJH2473" s="584"/>
      <c r="JJI2473" s="585"/>
      <c r="JJJ2473" s="70"/>
      <c r="JJK2473" s="586"/>
      <c r="JJL2473" s="586"/>
      <c r="JJM2473" s="583"/>
      <c r="JJN2473" s="584"/>
      <c r="JJO2473" s="585"/>
      <c r="JJP2473" s="70"/>
      <c r="JJQ2473" s="586"/>
      <c r="JJR2473" s="586"/>
      <c r="JJS2473" s="583"/>
      <c r="JJT2473" s="584"/>
      <c r="JJU2473" s="585"/>
      <c r="JJV2473" s="70"/>
      <c r="JJW2473" s="586"/>
      <c r="JJX2473" s="586"/>
      <c r="JJY2473" s="583"/>
      <c r="JJZ2473" s="584"/>
      <c r="JKA2473" s="585"/>
      <c r="JKB2473" s="70"/>
      <c r="JKC2473" s="586"/>
      <c r="JKD2473" s="586"/>
      <c r="JKE2473" s="583"/>
      <c r="JKF2473" s="584"/>
      <c r="JKG2473" s="585"/>
      <c r="JKH2473" s="70"/>
      <c r="JKI2473" s="586"/>
      <c r="JKJ2473" s="586"/>
      <c r="JKK2473" s="583"/>
      <c r="JKL2473" s="584"/>
      <c r="JKM2473" s="585"/>
      <c r="JKN2473" s="70"/>
      <c r="JKO2473" s="586"/>
      <c r="JKP2473" s="586"/>
      <c r="JKQ2473" s="583"/>
      <c r="JKR2473" s="584"/>
      <c r="JKS2473" s="585"/>
      <c r="JKT2473" s="70"/>
      <c r="JKU2473" s="586"/>
      <c r="JKV2473" s="586"/>
      <c r="JKW2473" s="583"/>
      <c r="JKX2473" s="584"/>
      <c r="JKY2473" s="585"/>
      <c r="JKZ2473" s="70"/>
      <c r="JLA2473" s="586"/>
      <c r="JLB2473" s="586"/>
      <c r="JLC2473" s="583"/>
      <c r="JLD2473" s="584"/>
      <c r="JLE2473" s="585"/>
      <c r="JLF2473" s="70"/>
      <c r="JLG2473" s="586"/>
      <c r="JLH2473" s="586"/>
      <c r="JLI2473" s="583"/>
      <c r="JLJ2473" s="584"/>
      <c r="JLK2473" s="585"/>
      <c r="JLL2473" s="70"/>
      <c r="JLM2473" s="586"/>
      <c r="JLN2473" s="586"/>
      <c r="JLO2473" s="583"/>
      <c r="JLP2473" s="584"/>
      <c r="JLQ2473" s="585"/>
      <c r="JLR2473" s="70"/>
      <c r="JLS2473" s="586"/>
      <c r="JLT2473" s="586"/>
      <c r="JLU2473" s="583"/>
      <c r="JLV2473" s="584"/>
      <c r="JLW2473" s="585"/>
      <c r="JLX2473" s="70"/>
      <c r="JLY2473" s="586"/>
      <c r="JLZ2473" s="586"/>
      <c r="JMA2473" s="583"/>
      <c r="JMB2473" s="584"/>
      <c r="JMC2473" s="585"/>
      <c r="JMD2473" s="70"/>
      <c r="JME2473" s="586"/>
      <c r="JMF2473" s="586"/>
      <c r="JMG2473" s="583"/>
      <c r="JMH2473" s="584"/>
      <c r="JMI2473" s="585"/>
      <c r="JMJ2473" s="70"/>
      <c r="JMK2473" s="586"/>
      <c r="JML2473" s="586"/>
      <c r="JMM2473" s="583"/>
      <c r="JMN2473" s="584"/>
      <c r="JMO2473" s="585"/>
      <c r="JMP2473" s="70"/>
      <c r="JMQ2473" s="586"/>
      <c r="JMR2473" s="586"/>
      <c r="JMS2473" s="583"/>
      <c r="JMT2473" s="584"/>
      <c r="JMU2473" s="585"/>
      <c r="JMV2473" s="70"/>
      <c r="JMW2473" s="586"/>
      <c r="JMX2473" s="586"/>
      <c r="JMY2473" s="583"/>
      <c r="JMZ2473" s="584"/>
      <c r="JNA2473" s="585"/>
      <c r="JNB2473" s="70"/>
      <c r="JNC2473" s="586"/>
      <c r="JND2473" s="586"/>
      <c r="JNE2473" s="583"/>
      <c r="JNF2473" s="584"/>
      <c r="JNG2473" s="585"/>
      <c r="JNH2473" s="70"/>
      <c r="JNI2473" s="586"/>
      <c r="JNJ2473" s="586"/>
      <c r="JNK2473" s="583"/>
      <c r="JNL2473" s="584"/>
      <c r="JNM2473" s="585"/>
      <c r="JNN2473" s="70"/>
      <c r="JNO2473" s="586"/>
      <c r="JNP2473" s="586"/>
      <c r="JNQ2473" s="583"/>
      <c r="JNR2473" s="584"/>
      <c r="JNS2473" s="585"/>
      <c r="JNT2473" s="70"/>
      <c r="JNU2473" s="586"/>
      <c r="JNV2473" s="586"/>
      <c r="JNW2473" s="583"/>
      <c r="JNX2473" s="584"/>
      <c r="JNY2473" s="585"/>
      <c r="JNZ2473" s="70"/>
      <c r="JOA2473" s="586"/>
      <c r="JOB2473" s="586"/>
      <c r="JOC2473" s="583"/>
      <c r="JOD2473" s="584"/>
      <c r="JOE2473" s="585"/>
      <c r="JOF2473" s="70"/>
      <c r="JOG2473" s="586"/>
      <c r="JOH2473" s="586"/>
      <c r="JOI2473" s="583"/>
      <c r="JOJ2473" s="584"/>
      <c r="JOK2473" s="585"/>
      <c r="JOL2473" s="70"/>
      <c r="JOM2473" s="586"/>
      <c r="JON2473" s="586"/>
      <c r="JOO2473" s="583"/>
      <c r="JOP2473" s="584"/>
      <c r="JOQ2473" s="585"/>
      <c r="JOR2473" s="70"/>
      <c r="JOS2473" s="586"/>
      <c r="JOT2473" s="586"/>
      <c r="JOU2473" s="583"/>
      <c r="JOV2473" s="584"/>
      <c r="JOW2473" s="585"/>
      <c r="JOX2473" s="70"/>
      <c r="JOY2473" s="586"/>
      <c r="JOZ2473" s="586"/>
      <c r="JPA2473" s="583"/>
      <c r="JPB2473" s="584"/>
      <c r="JPC2473" s="585"/>
      <c r="JPD2473" s="70"/>
      <c r="JPE2473" s="586"/>
      <c r="JPF2473" s="586"/>
      <c r="JPG2473" s="583"/>
      <c r="JPH2473" s="584"/>
      <c r="JPI2473" s="585"/>
      <c r="JPJ2473" s="70"/>
      <c r="JPK2473" s="586"/>
      <c r="JPL2473" s="586"/>
      <c r="JPM2473" s="583"/>
      <c r="JPN2473" s="584"/>
      <c r="JPO2473" s="585"/>
      <c r="JPP2473" s="70"/>
      <c r="JPQ2473" s="586"/>
      <c r="JPR2473" s="586"/>
      <c r="JPS2473" s="583"/>
      <c r="JPT2473" s="584"/>
      <c r="JPU2473" s="585"/>
      <c r="JPV2473" s="70"/>
      <c r="JPW2473" s="586"/>
      <c r="JPX2473" s="586"/>
      <c r="JPY2473" s="583"/>
      <c r="JPZ2473" s="584"/>
      <c r="JQA2473" s="585"/>
      <c r="JQB2473" s="70"/>
      <c r="JQC2473" s="586"/>
      <c r="JQD2473" s="586"/>
      <c r="JQE2473" s="583"/>
      <c r="JQF2473" s="584"/>
      <c r="JQG2473" s="585"/>
      <c r="JQH2473" s="70"/>
      <c r="JQI2473" s="586"/>
      <c r="JQJ2473" s="586"/>
      <c r="JQK2473" s="583"/>
      <c r="JQL2473" s="584"/>
      <c r="JQM2473" s="585"/>
      <c r="JQN2473" s="70"/>
      <c r="JQO2473" s="586"/>
      <c r="JQP2473" s="586"/>
      <c r="JQQ2473" s="583"/>
      <c r="JQR2473" s="584"/>
      <c r="JQS2473" s="585"/>
      <c r="JQT2473" s="70"/>
      <c r="JQU2473" s="586"/>
      <c r="JQV2473" s="586"/>
      <c r="JQW2473" s="583"/>
      <c r="JQX2473" s="584"/>
      <c r="JQY2473" s="585"/>
      <c r="JQZ2473" s="70"/>
      <c r="JRA2473" s="586"/>
      <c r="JRB2473" s="586"/>
      <c r="JRC2473" s="583"/>
      <c r="JRD2473" s="584"/>
      <c r="JRE2473" s="585"/>
      <c r="JRF2473" s="70"/>
      <c r="JRG2473" s="586"/>
      <c r="JRH2473" s="586"/>
      <c r="JRI2473" s="583"/>
      <c r="JRJ2473" s="584"/>
      <c r="JRK2473" s="585"/>
      <c r="JRL2473" s="70"/>
      <c r="JRM2473" s="586"/>
      <c r="JRN2473" s="586"/>
      <c r="JRO2473" s="583"/>
      <c r="JRP2473" s="584"/>
      <c r="JRQ2473" s="585"/>
      <c r="JRR2473" s="70"/>
      <c r="JRS2473" s="586"/>
      <c r="JRT2473" s="586"/>
      <c r="JRU2473" s="583"/>
      <c r="JRV2473" s="584"/>
      <c r="JRW2473" s="585"/>
      <c r="JRX2473" s="70"/>
      <c r="JRY2473" s="586"/>
      <c r="JRZ2473" s="586"/>
      <c r="JSA2473" s="583"/>
      <c r="JSB2473" s="584"/>
      <c r="JSC2473" s="585"/>
      <c r="JSD2473" s="70"/>
      <c r="JSE2473" s="586"/>
      <c r="JSF2473" s="586"/>
      <c r="JSG2473" s="583"/>
      <c r="JSH2473" s="584"/>
      <c r="JSI2473" s="585"/>
      <c r="JSJ2473" s="70"/>
      <c r="JSK2473" s="586"/>
      <c r="JSL2473" s="586"/>
      <c r="JSM2473" s="583"/>
      <c r="JSN2473" s="584"/>
      <c r="JSO2473" s="585"/>
      <c r="JSP2473" s="70"/>
      <c r="JSQ2473" s="586"/>
      <c r="JSR2473" s="586"/>
      <c r="JSS2473" s="583"/>
      <c r="JST2473" s="584"/>
      <c r="JSU2473" s="585"/>
      <c r="JSV2473" s="70"/>
      <c r="JSW2473" s="586"/>
      <c r="JSX2473" s="586"/>
      <c r="JSY2473" s="583"/>
      <c r="JSZ2473" s="584"/>
      <c r="JTA2473" s="585"/>
      <c r="JTB2473" s="70"/>
      <c r="JTC2473" s="586"/>
      <c r="JTD2473" s="586"/>
      <c r="JTE2473" s="583"/>
      <c r="JTF2473" s="584"/>
      <c r="JTG2473" s="585"/>
      <c r="JTH2473" s="70"/>
      <c r="JTI2473" s="586"/>
      <c r="JTJ2473" s="586"/>
      <c r="JTK2473" s="583"/>
      <c r="JTL2473" s="584"/>
      <c r="JTM2473" s="585"/>
      <c r="JTN2473" s="70"/>
      <c r="JTO2473" s="586"/>
      <c r="JTP2473" s="586"/>
      <c r="JTQ2473" s="583"/>
      <c r="JTR2473" s="584"/>
      <c r="JTS2473" s="585"/>
      <c r="JTT2473" s="70"/>
      <c r="JTU2473" s="586"/>
      <c r="JTV2473" s="586"/>
      <c r="JTW2473" s="583"/>
      <c r="JTX2473" s="584"/>
      <c r="JTY2473" s="585"/>
      <c r="JTZ2473" s="70"/>
      <c r="JUA2473" s="586"/>
      <c r="JUB2473" s="586"/>
      <c r="JUC2473" s="583"/>
      <c r="JUD2473" s="584"/>
      <c r="JUE2473" s="585"/>
      <c r="JUF2473" s="70"/>
      <c r="JUG2473" s="586"/>
      <c r="JUH2473" s="586"/>
      <c r="JUI2473" s="583"/>
      <c r="JUJ2473" s="584"/>
      <c r="JUK2473" s="585"/>
      <c r="JUL2473" s="70"/>
      <c r="JUM2473" s="586"/>
      <c r="JUN2473" s="586"/>
      <c r="JUO2473" s="583"/>
      <c r="JUP2473" s="584"/>
      <c r="JUQ2473" s="585"/>
      <c r="JUR2473" s="70"/>
      <c r="JUS2473" s="586"/>
      <c r="JUT2473" s="586"/>
      <c r="JUU2473" s="583"/>
      <c r="JUV2473" s="584"/>
      <c r="JUW2473" s="585"/>
      <c r="JUX2473" s="70"/>
      <c r="JUY2473" s="586"/>
      <c r="JUZ2473" s="586"/>
      <c r="JVA2473" s="583"/>
      <c r="JVB2473" s="584"/>
      <c r="JVC2473" s="585"/>
      <c r="JVD2473" s="70"/>
      <c r="JVE2473" s="586"/>
      <c r="JVF2473" s="586"/>
      <c r="JVG2473" s="583"/>
      <c r="JVH2473" s="584"/>
      <c r="JVI2473" s="585"/>
      <c r="JVJ2473" s="70"/>
      <c r="JVK2473" s="586"/>
      <c r="JVL2473" s="586"/>
      <c r="JVM2473" s="583"/>
      <c r="JVN2473" s="584"/>
      <c r="JVO2473" s="585"/>
      <c r="JVP2473" s="70"/>
      <c r="JVQ2473" s="586"/>
      <c r="JVR2473" s="586"/>
      <c r="JVS2473" s="583"/>
      <c r="JVT2473" s="584"/>
      <c r="JVU2473" s="585"/>
      <c r="JVV2473" s="70"/>
      <c r="JVW2473" s="586"/>
      <c r="JVX2473" s="586"/>
      <c r="JVY2473" s="583"/>
      <c r="JVZ2473" s="584"/>
      <c r="JWA2473" s="585"/>
      <c r="JWB2473" s="70"/>
      <c r="JWC2473" s="586"/>
      <c r="JWD2473" s="586"/>
      <c r="JWE2473" s="583"/>
      <c r="JWF2473" s="584"/>
      <c r="JWG2473" s="585"/>
      <c r="JWH2473" s="70"/>
      <c r="JWI2473" s="586"/>
      <c r="JWJ2473" s="586"/>
      <c r="JWK2473" s="583"/>
      <c r="JWL2473" s="584"/>
      <c r="JWM2473" s="585"/>
      <c r="JWN2473" s="70"/>
      <c r="JWO2473" s="586"/>
      <c r="JWP2473" s="586"/>
      <c r="JWQ2473" s="583"/>
      <c r="JWR2473" s="584"/>
      <c r="JWS2473" s="585"/>
      <c r="JWT2473" s="70"/>
      <c r="JWU2473" s="586"/>
      <c r="JWV2473" s="586"/>
      <c r="JWW2473" s="583"/>
      <c r="JWX2473" s="584"/>
      <c r="JWY2473" s="585"/>
      <c r="JWZ2473" s="70"/>
      <c r="JXA2473" s="586"/>
      <c r="JXB2473" s="586"/>
      <c r="JXC2473" s="583"/>
      <c r="JXD2473" s="584"/>
      <c r="JXE2473" s="585"/>
      <c r="JXF2473" s="70"/>
      <c r="JXG2473" s="586"/>
      <c r="JXH2473" s="586"/>
      <c r="JXI2473" s="583"/>
      <c r="JXJ2473" s="584"/>
      <c r="JXK2473" s="585"/>
      <c r="JXL2473" s="70"/>
      <c r="JXM2473" s="586"/>
      <c r="JXN2473" s="586"/>
      <c r="JXO2473" s="583"/>
      <c r="JXP2473" s="584"/>
      <c r="JXQ2473" s="585"/>
      <c r="JXR2473" s="70"/>
      <c r="JXS2473" s="586"/>
      <c r="JXT2473" s="586"/>
      <c r="JXU2473" s="583"/>
      <c r="JXV2473" s="584"/>
      <c r="JXW2473" s="585"/>
      <c r="JXX2473" s="70"/>
      <c r="JXY2473" s="586"/>
      <c r="JXZ2473" s="586"/>
      <c r="JYA2473" s="583"/>
      <c r="JYB2473" s="584"/>
      <c r="JYC2473" s="585"/>
      <c r="JYD2473" s="70"/>
      <c r="JYE2473" s="586"/>
      <c r="JYF2473" s="586"/>
      <c r="JYG2473" s="583"/>
      <c r="JYH2473" s="584"/>
      <c r="JYI2473" s="585"/>
      <c r="JYJ2473" s="70"/>
      <c r="JYK2473" s="586"/>
      <c r="JYL2473" s="586"/>
      <c r="JYM2473" s="583"/>
      <c r="JYN2473" s="584"/>
      <c r="JYO2473" s="585"/>
      <c r="JYP2473" s="70"/>
      <c r="JYQ2473" s="586"/>
      <c r="JYR2473" s="586"/>
      <c r="JYS2473" s="583"/>
      <c r="JYT2473" s="584"/>
      <c r="JYU2473" s="585"/>
      <c r="JYV2473" s="70"/>
      <c r="JYW2473" s="586"/>
      <c r="JYX2473" s="586"/>
      <c r="JYY2473" s="583"/>
      <c r="JYZ2473" s="584"/>
      <c r="JZA2473" s="585"/>
      <c r="JZB2473" s="70"/>
      <c r="JZC2473" s="586"/>
      <c r="JZD2473" s="586"/>
      <c r="JZE2473" s="583"/>
      <c r="JZF2473" s="584"/>
      <c r="JZG2473" s="585"/>
      <c r="JZH2473" s="70"/>
      <c r="JZI2473" s="586"/>
      <c r="JZJ2473" s="586"/>
      <c r="JZK2473" s="583"/>
      <c r="JZL2473" s="584"/>
      <c r="JZM2473" s="585"/>
      <c r="JZN2473" s="70"/>
      <c r="JZO2473" s="586"/>
      <c r="JZP2473" s="586"/>
      <c r="JZQ2473" s="583"/>
      <c r="JZR2473" s="584"/>
      <c r="JZS2473" s="585"/>
      <c r="JZT2473" s="70"/>
      <c r="JZU2473" s="586"/>
      <c r="JZV2473" s="586"/>
      <c r="JZW2473" s="583"/>
      <c r="JZX2473" s="584"/>
      <c r="JZY2473" s="585"/>
      <c r="JZZ2473" s="70"/>
      <c r="KAA2473" s="586"/>
      <c r="KAB2473" s="586"/>
      <c r="KAC2473" s="583"/>
      <c r="KAD2473" s="584"/>
      <c r="KAE2473" s="585"/>
      <c r="KAF2473" s="70"/>
      <c r="KAG2473" s="586"/>
      <c r="KAH2473" s="586"/>
      <c r="KAI2473" s="583"/>
      <c r="KAJ2473" s="584"/>
      <c r="KAK2473" s="585"/>
      <c r="KAL2473" s="70"/>
      <c r="KAM2473" s="586"/>
      <c r="KAN2473" s="586"/>
      <c r="KAO2473" s="583"/>
      <c r="KAP2473" s="584"/>
      <c r="KAQ2473" s="585"/>
      <c r="KAR2473" s="70"/>
      <c r="KAS2473" s="586"/>
      <c r="KAT2473" s="586"/>
      <c r="KAU2473" s="583"/>
      <c r="KAV2473" s="584"/>
      <c r="KAW2473" s="585"/>
      <c r="KAX2473" s="70"/>
      <c r="KAY2473" s="586"/>
      <c r="KAZ2473" s="586"/>
      <c r="KBA2473" s="583"/>
      <c r="KBB2473" s="584"/>
      <c r="KBC2473" s="585"/>
      <c r="KBD2473" s="70"/>
      <c r="KBE2473" s="586"/>
      <c r="KBF2473" s="586"/>
      <c r="KBG2473" s="583"/>
      <c r="KBH2473" s="584"/>
      <c r="KBI2473" s="585"/>
      <c r="KBJ2473" s="70"/>
      <c r="KBK2473" s="586"/>
      <c r="KBL2473" s="586"/>
      <c r="KBM2473" s="583"/>
      <c r="KBN2473" s="584"/>
      <c r="KBO2473" s="585"/>
      <c r="KBP2473" s="70"/>
      <c r="KBQ2473" s="586"/>
      <c r="KBR2473" s="586"/>
      <c r="KBS2473" s="583"/>
      <c r="KBT2473" s="584"/>
      <c r="KBU2473" s="585"/>
      <c r="KBV2473" s="70"/>
      <c r="KBW2473" s="586"/>
      <c r="KBX2473" s="586"/>
      <c r="KBY2473" s="583"/>
      <c r="KBZ2473" s="584"/>
      <c r="KCA2473" s="585"/>
      <c r="KCB2473" s="70"/>
      <c r="KCC2473" s="586"/>
      <c r="KCD2473" s="586"/>
      <c r="KCE2473" s="583"/>
      <c r="KCF2473" s="584"/>
      <c r="KCG2473" s="585"/>
      <c r="KCH2473" s="70"/>
      <c r="KCI2473" s="586"/>
      <c r="KCJ2473" s="586"/>
      <c r="KCK2473" s="583"/>
      <c r="KCL2473" s="584"/>
      <c r="KCM2473" s="585"/>
      <c r="KCN2473" s="70"/>
      <c r="KCO2473" s="586"/>
      <c r="KCP2473" s="586"/>
      <c r="KCQ2473" s="583"/>
      <c r="KCR2473" s="584"/>
      <c r="KCS2473" s="585"/>
      <c r="KCT2473" s="70"/>
      <c r="KCU2473" s="586"/>
      <c r="KCV2473" s="586"/>
      <c r="KCW2473" s="583"/>
      <c r="KCX2473" s="584"/>
      <c r="KCY2473" s="585"/>
      <c r="KCZ2473" s="70"/>
      <c r="KDA2473" s="586"/>
      <c r="KDB2473" s="586"/>
      <c r="KDC2473" s="583"/>
      <c r="KDD2473" s="584"/>
      <c r="KDE2473" s="585"/>
      <c r="KDF2473" s="70"/>
      <c r="KDG2473" s="586"/>
      <c r="KDH2473" s="586"/>
      <c r="KDI2473" s="583"/>
      <c r="KDJ2473" s="584"/>
      <c r="KDK2473" s="585"/>
      <c r="KDL2473" s="70"/>
      <c r="KDM2473" s="586"/>
      <c r="KDN2473" s="586"/>
      <c r="KDO2473" s="583"/>
      <c r="KDP2473" s="584"/>
      <c r="KDQ2473" s="585"/>
      <c r="KDR2473" s="70"/>
      <c r="KDS2473" s="586"/>
      <c r="KDT2473" s="586"/>
      <c r="KDU2473" s="583"/>
      <c r="KDV2473" s="584"/>
      <c r="KDW2473" s="585"/>
      <c r="KDX2473" s="70"/>
      <c r="KDY2473" s="586"/>
      <c r="KDZ2473" s="586"/>
      <c r="KEA2473" s="583"/>
      <c r="KEB2473" s="584"/>
      <c r="KEC2473" s="585"/>
      <c r="KED2473" s="70"/>
      <c r="KEE2473" s="586"/>
      <c r="KEF2473" s="586"/>
      <c r="KEG2473" s="583"/>
      <c r="KEH2473" s="584"/>
      <c r="KEI2473" s="585"/>
      <c r="KEJ2473" s="70"/>
      <c r="KEK2473" s="586"/>
      <c r="KEL2473" s="586"/>
      <c r="KEM2473" s="583"/>
      <c r="KEN2473" s="584"/>
      <c r="KEO2473" s="585"/>
      <c r="KEP2473" s="70"/>
      <c r="KEQ2473" s="586"/>
      <c r="KER2473" s="586"/>
      <c r="KES2473" s="583"/>
      <c r="KET2473" s="584"/>
      <c r="KEU2473" s="585"/>
      <c r="KEV2473" s="70"/>
      <c r="KEW2473" s="586"/>
      <c r="KEX2473" s="586"/>
      <c r="KEY2473" s="583"/>
      <c r="KEZ2473" s="584"/>
      <c r="KFA2473" s="585"/>
      <c r="KFB2473" s="70"/>
      <c r="KFC2473" s="586"/>
      <c r="KFD2473" s="586"/>
      <c r="KFE2473" s="583"/>
      <c r="KFF2473" s="584"/>
      <c r="KFG2473" s="585"/>
      <c r="KFH2473" s="70"/>
      <c r="KFI2473" s="586"/>
      <c r="KFJ2473" s="586"/>
      <c r="KFK2473" s="583"/>
      <c r="KFL2473" s="584"/>
      <c r="KFM2473" s="585"/>
      <c r="KFN2473" s="70"/>
      <c r="KFO2473" s="586"/>
      <c r="KFP2473" s="586"/>
      <c r="KFQ2473" s="583"/>
      <c r="KFR2473" s="584"/>
      <c r="KFS2473" s="585"/>
      <c r="KFT2473" s="70"/>
      <c r="KFU2473" s="586"/>
      <c r="KFV2473" s="586"/>
      <c r="KFW2473" s="583"/>
      <c r="KFX2473" s="584"/>
      <c r="KFY2473" s="585"/>
      <c r="KFZ2473" s="70"/>
      <c r="KGA2473" s="586"/>
      <c r="KGB2473" s="586"/>
      <c r="KGC2473" s="583"/>
      <c r="KGD2473" s="584"/>
      <c r="KGE2473" s="585"/>
      <c r="KGF2473" s="70"/>
      <c r="KGG2473" s="586"/>
      <c r="KGH2473" s="586"/>
      <c r="KGI2473" s="583"/>
      <c r="KGJ2473" s="584"/>
      <c r="KGK2473" s="585"/>
      <c r="KGL2473" s="70"/>
      <c r="KGM2473" s="586"/>
      <c r="KGN2473" s="586"/>
      <c r="KGO2473" s="583"/>
      <c r="KGP2473" s="584"/>
      <c r="KGQ2473" s="585"/>
      <c r="KGR2473" s="70"/>
      <c r="KGS2473" s="586"/>
      <c r="KGT2473" s="586"/>
      <c r="KGU2473" s="583"/>
      <c r="KGV2473" s="584"/>
      <c r="KGW2473" s="585"/>
      <c r="KGX2473" s="70"/>
      <c r="KGY2473" s="586"/>
      <c r="KGZ2473" s="586"/>
      <c r="KHA2473" s="583"/>
      <c r="KHB2473" s="584"/>
      <c r="KHC2473" s="585"/>
      <c r="KHD2473" s="70"/>
      <c r="KHE2473" s="586"/>
      <c r="KHF2473" s="586"/>
      <c r="KHG2473" s="583"/>
      <c r="KHH2473" s="584"/>
      <c r="KHI2473" s="585"/>
      <c r="KHJ2473" s="70"/>
      <c r="KHK2473" s="586"/>
      <c r="KHL2473" s="586"/>
      <c r="KHM2473" s="583"/>
      <c r="KHN2473" s="584"/>
      <c r="KHO2473" s="585"/>
      <c r="KHP2473" s="70"/>
      <c r="KHQ2473" s="586"/>
      <c r="KHR2473" s="586"/>
      <c r="KHS2473" s="583"/>
      <c r="KHT2473" s="584"/>
      <c r="KHU2473" s="585"/>
      <c r="KHV2473" s="70"/>
      <c r="KHW2473" s="586"/>
      <c r="KHX2473" s="586"/>
      <c r="KHY2473" s="583"/>
      <c r="KHZ2473" s="584"/>
      <c r="KIA2473" s="585"/>
      <c r="KIB2473" s="70"/>
      <c r="KIC2473" s="586"/>
      <c r="KID2473" s="586"/>
      <c r="KIE2473" s="583"/>
      <c r="KIF2473" s="584"/>
      <c r="KIG2473" s="585"/>
      <c r="KIH2473" s="70"/>
      <c r="KII2473" s="586"/>
      <c r="KIJ2473" s="586"/>
      <c r="KIK2473" s="583"/>
      <c r="KIL2473" s="584"/>
      <c r="KIM2473" s="585"/>
      <c r="KIN2473" s="70"/>
      <c r="KIO2473" s="586"/>
      <c r="KIP2473" s="586"/>
      <c r="KIQ2473" s="583"/>
      <c r="KIR2473" s="584"/>
      <c r="KIS2473" s="585"/>
      <c r="KIT2473" s="70"/>
      <c r="KIU2473" s="586"/>
      <c r="KIV2473" s="586"/>
      <c r="KIW2473" s="583"/>
      <c r="KIX2473" s="584"/>
      <c r="KIY2473" s="585"/>
      <c r="KIZ2473" s="70"/>
      <c r="KJA2473" s="586"/>
      <c r="KJB2473" s="586"/>
      <c r="KJC2473" s="583"/>
      <c r="KJD2473" s="584"/>
      <c r="KJE2473" s="585"/>
      <c r="KJF2473" s="70"/>
      <c r="KJG2473" s="586"/>
      <c r="KJH2473" s="586"/>
      <c r="KJI2473" s="583"/>
      <c r="KJJ2473" s="584"/>
      <c r="KJK2473" s="585"/>
      <c r="KJL2473" s="70"/>
      <c r="KJM2473" s="586"/>
      <c r="KJN2473" s="586"/>
      <c r="KJO2473" s="583"/>
      <c r="KJP2473" s="584"/>
      <c r="KJQ2473" s="585"/>
      <c r="KJR2473" s="70"/>
      <c r="KJS2473" s="586"/>
      <c r="KJT2473" s="586"/>
      <c r="KJU2473" s="583"/>
      <c r="KJV2473" s="584"/>
      <c r="KJW2473" s="585"/>
      <c r="KJX2473" s="70"/>
      <c r="KJY2473" s="586"/>
      <c r="KJZ2473" s="586"/>
      <c r="KKA2473" s="583"/>
      <c r="KKB2473" s="584"/>
      <c r="KKC2473" s="585"/>
      <c r="KKD2473" s="70"/>
      <c r="KKE2473" s="586"/>
      <c r="KKF2473" s="586"/>
      <c r="KKG2473" s="583"/>
      <c r="KKH2473" s="584"/>
      <c r="KKI2473" s="585"/>
      <c r="KKJ2473" s="70"/>
      <c r="KKK2473" s="586"/>
      <c r="KKL2473" s="586"/>
      <c r="KKM2473" s="583"/>
      <c r="KKN2473" s="584"/>
      <c r="KKO2473" s="585"/>
      <c r="KKP2473" s="70"/>
      <c r="KKQ2473" s="586"/>
      <c r="KKR2473" s="586"/>
      <c r="KKS2473" s="583"/>
      <c r="KKT2473" s="584"/>
      <c r="KKU2473" s="585"/>
      <c r="KKV2473" s="70"/>
      <c r="KKW2473" s="586"/>
      <c r="KKX2473" s="586"/>
      <c r="KKY2473" s="583"/>
      <c r="KKZ2473" s="584"/>
      <c r="KLA2473" s="585"/>
      <c r="KLB2473" s="70"/>
      <c r="KLC2473" s="586"/>
      <c r="KLD2473" s="586"/>
      <c r="KLE2473" s="583"/>
      <c r="KLF2473" s="584"/>
      <c r="KLG2473" s="585"/>
      <c r="KLH2473" s="70"/>
      <c r="KLI2473" s="586"/>
      <c r="KLJ2473" s="586"/>
      <c r="KLK2473" s="583"/>
      <c r="KLL2473" s="584"/>
      <c r="KLM2473" s="585"/>
      <c r="KLN2473" s="70"/>
      <c r="KLO2473" s="586"/>
      <c r="KLP2473" s="586"/>
      <c r="KLQ2473" s="583"/>
      <c r="KLR2473" s="584"/>
      <c r="KLS2473" s="585"/>
      <c r="KLT2473" s="70"/>
      <c r="KLU2473" s="586"/>
      <c r="KLV2473" s="586"/>
      <c r="KLW2473" s="583"/>
      <c r="KLX2473" s="584"/>
      <c r="KLY2473" s="585"/>
      <c r="KLZ2473" s="70"/>
      <c r="KMA2473" s="586"/>
      <c r="KMB2473" s="586"/>
      <c r="KMC2473" s="583"/>
      <c r="KMD2473" s="584"/>
      <c r="KME2473" s="585"/>
      <c r="KMF2473" s="70"/>
      <c r="KMG2473" s="586"/>
      <c r="KMH2473" s="586"/>
      <c r="KMI2473" s="583"/>
      <c r="KMJ2473" s="584"/>
      <c r="KMK2473" s="585"/>
      <c r="KML2473" s="70"/>
      <c r="KMM2473" s="586"/>
      <c r="KMN2473" s="586"/>
      <c r="KMO2473" s="583"/>
      <c r="KMP2473" s="584"/>
      <c r="KMQ2473" s="585"/>
      <c r="KMR2473" s="70"/>
      <c r="KMS2473" s="586"/>
      <c r="KMT2473" s="586"/>
      <c r="KMU2473" s="583"/>
      <c r="KMV2473" s="584"/>
      <c r="KMW2473" s="585"/>
      <c r="KMX2473" s="70"/>
      <c r="KMY2473" s="586"/>
      <c r="KMZ2473" s="586"/>
      <c r="KNA2473" s="583"/>
      <c r="KNB2473" s="584"/>
      <c r="KNC2473" s="585"/>
      <c r="KND2473" s="70"/>
      <c r="KNE2473" s="586"/>
      <c r="KNF2473" s="586"/>
      <c r="KNG2473" s="583"/>
      <c r="KNH2473" s="584"/>
      <c r="KNI2473" s="585"/>
      <c r="KNJ2473" s="70"/>
      <c r="KNK2473" s="586"/>
      <c r="KNL2473" s="586"/>
      <c r="KNM2473" s="583"/>
      <c r="KNN2473" s="584"/>
      <c r="KNO2473" s="585"/>
      <c r="KNP2473" s="70"/>
      <c r="KNQ2473" s="586"/>
      <c r="KNR2473" s="586"/>
      <c r="KNS2473" s="583"/>
      <c r="KNT2473" s="584"/>
      <c r="KNU2473" s="585"/>
      <c r="KNV2473" s="70"/>
      <c r="KNW2473" s="586"/>
      <c r="KNX2473" s="586"/>
      <c r="KNY2473" s="583"/>
      <c r="KNZ2473" s="584"/>
      <c r="KOA2473" s="585"/>
      <c r="KOB2473" s="70"/>
      <c r="KOC2473" s="586"/>
      <c r="KOD2473" s="586"/>
      <c r="KOE2473" s="583"/>
      <c r="KOF2473" s="584"/>
      <c r="KOG2473" s="585"/>
      <c r="KOH2473" s="70"/>
      <c r="KOI2473" s="586"/>
      <c r="KOJ2473" s="586"/>
      <c r="KOK2473" s="583"/>
      <c r="KOL2473" s="584"/>
      <c r="KOM2473" s="585"/>
      <c r="KON2473" s="70"/>
      <c r="KOO2473" s="586"/>
      <c r="KOP2473" s="586"/>
      <c r="KOQ2473" s="583"/>
      <c r="KOR2473" s="584"/>
      <c r="KOS2473" s="585"/>
      <c r="KOT2473" s="70"/>
      <c r="KOU2473" s="586"/>
      <c r="KOV2473" s="586"/>
      <c r="KOW2473" s="583"/>
      <c r="KOX2473" s="584"/>
      <c r="KOY2473" s="585"/>
      <c r="KOZ2473" s="70"/>
      <c r="KPA2473" s="586"/>
      <c r="KPB2473" s="586"/>
      <c r="KPC2473" s="583"/>
      <c r="KPD2473" s="584"/>
      <c r="KPE2473" s="585"/>
      <c r="KPF2473" s="70"/>
      <c r="KPG2473" s="586"/>
      <c r="KPH2473" s="586"/>
      <c r="KPI2473" s="583"/>
      <c r="KPJ2473" s="584"/>
      <c r="KPK2473" s="585"/>
      <c r="KPL2473" s="70"/>
      <c r="KPM2473" s="586"/>
      <c r="KPN2473" s="586"/>
      <c r="KPO2473" s="583"/>
      <c r="KPP2473" s="584"/>
      <c r="KPQ2473" s="585"/>
      <c r="KPR2473" s="70"/>
      <c r="KPS2473" s="586"/>
      <c r="KPT2473" s="586"/>
      <c r="KPU2473" s="583"/>
      <c r="KPV2473" s="584"/>
      <c r="KPW2473" s="585"/>
      <c r="KPX2473" s="70"/>
      <c r="KPY2473" s="586"/>
      <c r="KPZ2473" s="586"/>
      <c r="KQA2473" s="583"/>
      <c r="KQB2473" s="584"/>
      <c r="KQC2473" s="585"/>
      <c r="KQD2473" s="70"/>
      <c r="KQE2473" s="586"/>
      <c r="KQF2473" s="586"/>
      <c r="KQG2473" s="583"/>
      <c r="KQH2473" s="584"/>
      <c r="KQI2473" s="585"/>
      <c r="KQJ2473" s="70"/>
      <c r="KQK2473" s="586"/>
      <c r="KQL2473" s="586"/>
      <c r="KQM2473" s="583"/>
      <c r="KQN2473" s="584"/>
      <c r="KQO2473" s="585"/>
      <c r="KQP2473" s="70"/>
      <c r="KQQ2473" s="586"/>
      <c r="KQR2473" s="586"/>
      <c r="KQS2473" s="583"/>
      <c r="KQT2473" s="584"/>
      <c r="KQU2473" s="585"/>
      <c r="KQV2473" s="70"/>
      <c r="KQW2473" s="586"/>
      <c r="KQX2473" s="586"/>
      <c r="KQY2473" s="583"/>
      <c r="KQZ2473" s="584"/>
      <c r="KRA2473" s="585"/>
      <c r="KRB2473" s="70"/>
      <c r="KRC2473" s="586"/>
      <c r="KRD2473" s="586"/>
      <c r="KRE2473" s="583"/>
      <c r="KRF2473" s="584"/>
      <c r="KRG2473" s="585"/>
      <c r="KRH2473" s="70"/>
      <c r="KRI2473" s="586"/>
      <c r="KRJ2473" s="586"/>
      <c r="KRK2473" s="583"/>
      <c r="KRL2473" s="584"/>
      <c r="KRM2473" s="585"/>
      <c r="KRN2473" s="70"/>
      <c r="KRO2473" s="586"/>
      <c r="KRP2473" s="586"/>
      <c r="KRQ2473" s="583"/>
      <c r="KRR2473" s="584"/>
      <c r="KRS2473" s="585"/>
      <c r="KRT2473" s="70"/>
      <c r="KRU2473" s="586"/>
      <c r="KRV2473" s="586"/>
      <c r="KRW2473" s="583"/>
      <c r="KRX2473" s="584"/>
      <c r="KRY2473" s="585"/>
      <c r="KRZ2473" s="70"/>
      <c r="KSA2473" s="586"/>
      <c r="KSB2473" s="586"/>
      <c r="KSC2473" s="583"/>
      <c r="KSD2473" s="584"/>
      <c r="KSE2473" s="585"/>
      <c r="KSF2473" s="70"/>
      <c r="KSG2473" s="586"/>
      <c r="KSH2473" s="586"/>
      <c r="KSI2473" s="583"/>
      <c r="KSJ2473" s="584"/>
      <c r="KSK2473" s="585"/>
      <c r="KSL2473" s="70"/>
      <c r="KSM2473" s="586"/>
      <c r="KSN2473" s="586"/>
      <c r="KSO2473" s="583"/>
      <c r="KSP2473" s="584"/>
      <c r="KSQ2473" s="585"/>
      <c r="KSR2473" s="70"/>
      <c r="KSS2473" s="586"/>
      <c r="KST2473" s="586"/>
      <c r="KSU2473" s="583"/>
      <c r="KSV2473" s="584"/>
      <c r="KSW2473" s="585"/>
      <c r="KSX2473" s="70"/>
      <c r="KSY2473" s="586"/>
      <c r="KSZ2473" s="586"/>
      <c r="KTA2473" s="583"/>
      <c r="KTB2473" s="584"/>
      <c r="KTC2473" s="585"/>
      <c r="KTD2473" s="70"/>
      <c r="KTE2473" s="586"/>
      <c r="KTF2473" s="586"/>
      <c r="KTG2473" s="583"/>
      <c r="KTH2473" s="584"/>
      <c r="KTI2473" s="585"/>
      <c r="KTJ2473" s="70"/>
      <c r="KTK2473" s="586"/>
      <c r="KTL2473" s="586"/>
      <c r="KTM2473" s="583"/>
      <c r="KTN2473" s="584"/>
      <c r="KTO2473" s="585"/>
      <c r="KTP2473" s="70"/>
      <c r="KTQ2473" s="586"/>
      <c r="KTR2473" s="586"/>
      <c r="KTS2473" s="583"/>
      <c r="KTT2473" s="584"/>
      <c r="KTU2473" s="585"/>
      <c r="KTV2473" s="70"/>
      <c r="KTW2473" s="586"/>
      <c r="KTX2473" s="586"/>
      <c r="KTY2473" s="583"/>
      <c r="KTZ2473" s="584"/>
      <c r="KUA2473" s="585"/>
      <c r="KUB2473" s="70"/>
      <c r="KUC2473" s="586"/>
      <c r="KUD2473" s="586"/>
      <c r="KUE2473" s="583"/>
      <c r="KUF2473" s="584"/>
      <c r="KUG2473" s="585"/>
      <c r="KUH2473" s="70"/>
      <c r="KUI2473" s="586"/>
      <c r="KUJ2473" s="586"/>
      <c r="KUK2473" s="583"/>
      <c r="KUL2473" s="584"/>
      <c r="KUM2473" s="585"/>
      <c r="KUN2473" s="70"/>
      <c r="KUO2473" s="586"/>
      <c r="KUP2473" s="586"/>
      <c r="KUQ2473" s="583"/>
      <c r="KUR2473" s="584"/>
      <c r="KUS2473" s="585"/>
      <c r="KUT2473" s="70"/>
      <c r="KUU2473" s="586"/>
      <c r="KUV2473" s="586"/>
      <c r="KUW2473" s="583"/>
      <c r="KUX2473" s="584"/>
      <c r="KUY2473" s="585"/>
      <c r="KUZ2473" s="70"/>
      <c r="KVA2473" s="586"/>
      <c r="KVB2473" s="586"/>
      <c r="KVC2473" s="583"/>
      <c r="KVD2473" s="584"/>
      <c r="KVE2473" s="585"/>
      <c r="KVF2473" s="70"/>
      <c r="KVG2473" s="586"/>
      <c r="KVH2473" s="586"/>
      <c r="KVI2473" s="583"/>
      <c r="KVJ2473" s="584"/>
      <c r="KVK2473" s="585"/>
      <c r="KVL2473" s="70"/>
      <c r="KVM2473" s="586"/>
      <c r="KVN2473" s="586"/>
      <c r="KVO2473" s="583"/>
      <c r="KVP2473" s="584"/>
      <c r="KVQ2473" s="585"/>
      <c r="KVR2473" s="70"/>
      <c r="KVS2473" s="586"/>
      <c r="KVT2473" s="586"/>
      <c r="KVU2473" s="583"/>
      <c r="KVV2473" s="584"/>
      <c r="KVW2473" s="585"/>
      <c r="KVX2473" s="70"/>
      <c r="KVY2473" s="586"/>
      <c r="KVZ2473" s="586"/>
      <c r="KWA2473" s="583"/>
      <c r="KWB2473" s="584"/>
      <c r="KWC2473" s="585"/>
      <c r="KWD2473" s="70"/>
      <c r="KWE2473" s="586"/>
      <c r="KWF2473" s="586"/>
      <c r="KWG2473" s="583"/>
      <c r="KWH2473" s="584"/>
      <c r="KWI2473" s="585"/>
      <c r="KWJ2473" s="70"/>
      <c r="KWK2473" s="586"/>
      <c r="KWL2473" s="586"/>
      <c r="KWM2473" s="583"/>
      <c r="KWN2473" s="584"/>
      <c r="KWO2473" s="585"/>
      <c r="KWP2473" s="70"/>
      <c r="KWQ2473" s="586"/>
      <c r="KWR2473" s="586"/>
      <c r="KWS2473" s="583"/>
      <c r="KWT2473" s="584"/>
      <c r="KWU2473" s="585"/>
      <c r="KWV2473" s="70"/>
      <c r="KWW2473" s="586"/>
      <c r="KWX2473" s="586"/>
      <c r="KWY2473" s="583"/>
      <c r="KWZ2473" s="584"/>
      <c r="KXA2473" s="585"/>
      <c r="KXB2473" s="70"/>
      <c r="KXC2473" s="586"/>
      <c r="KXD2473" s="586"/>
      <c r="KXE2473" s="583"/>
      <c r="KXF2473" s="584"/>
      <c r="KXG2473" s="585"/>
      <c r="KXH2473" s="70"/>
      <c r="KXI2473" s="586"/>
      <c r="KXJ2473" s="586"/>
      <c r="KXK2473" s="583"/>
      <c r="KXL2473" s="584"/>
      <c r="KXM2473" s="585"/>
      <c r="KXN2473" s="70"/>
      <c r="KXO2473" s="586"/>
      <c r="KXP2473" s="586"/>
      <c r="KXQ2473" s="583"/>
      <c r="KXR2473" s="584"/>
      <c r="KXS2473" s="585"/>
      <c r="KXT2473" s="70"/>
      <c r="KXU2473" s="586"/>
      <c r="KXV2473" s="586"/>
      <c r="KXW2473" s="583"/>
      <c r="KXX2473" s="584"/>
      <c r="KXY2473" s="585"/>
      <c r="KXZ2473" s="70"/>
      <c r="KYA2473" s="586"/>
      <c r="KYB2473" s="586"/>
      <c r="KYC2473" s="583"/>
      <c r="KYD2473" s="584"/>
      <c r="KYE2473" s="585"/>
      <c r="KYF2473" s="70"/>
      <c r="KYG2473" s="586"/>
      <c r="KYH2473" s="586"/>
      <c r="KYI2473" s="583"/>
      <c r="KYJ2473" s="584"/>
      <c r="KYK2473" s="585"/>
      <c r="KYL2473" s="70"/>
      <c r="KYM2473" s="586"/>
      <c r="KYN2473" s="586"/>
      <c r="KYO2473" s="583"/>
      <c r="KYP2473" s="584"/>
      <c r="KYQ2473" s="585"/>
      <c r="KYR2473" s="70"/>
      <c r="KYS2473" s="586"/>
      <c r="KYT2473" s="586"/>
      <c r="KYU2473" s="583"/>
      <c r="KYV2473" s="584"/>
      <c r="KYW2473" s="585"/>
      <c r="KYX2473" s="70"/>
      <c r="KYY2473" s="586"/>
      <c r="KYZ2473" s="586"/>
      <c r="KZA2473" s="583"/>
      <c r="KZB2473" s="584"/>
      <c r="KZC2473" s="585"/>
      <c r="KZD2473" s="70"/>
      <c r="KZE2473" s="586"/>
      <c r="KZF2473" s="586"/>
      <c r="KZG2473" s="583"/>
      <c r="KZH2473" s="584"/>
      <c r="KZI2473" s="585"/>
      <c r="KZJ2473" s="70"/>
      <c r="KZK2473" s="586"/>
      <c r="KZL2473" s="586"/>
      <c r="KZM2473" s="583"/>
      <c r="KZN2473" s="584"/>
      <c r="KZO2473" s="585"/>
      <c r="KZP2473" s="70"/>
      <c r="KZQ2473" s="586"/>
      <c r="KZR2473" s="586"/>
      <c r="KZS2473" s="583"/>
      <c r="KZT2473" s="584"/>
      <c r="KZU2473" s="585"/>
      <c r="KZV2473" s="70"/>
      <c r="KZW2473" s="586"/>
      <c r="KZX2473" s="586"/>
      <c r="KZY2473" s="583"/>
      <c r="KZZ2473" s="584"/>
      <c r="LAA2473" s="585"/>
      <c r="LAB2473" s="70"/>
      <c r="LAC2473" s="586"/>
      <c r="LAD2473" s="586"/>
      <c r="LAE2473" s="583"/>
      <c r="LAF2473" s="584"/>
      <c r="LAG2473" s="585"/>
      <c r="LAH2473" s="70"/>
      <c r="LAI2473" s="586"/>
      <c r="LAJ2473" s="586"/>
      <c r="LAK2473" s="583"/>
      <c r="LAL2473" s="584"/>
      <c r="LAM2473" s="585"/>
      <c r="LAN2473" s="70"/>
      <c r="LAO2473" s="586"/>
      <c r="LAP2473" s="586"/>
      <c r="LAQ2473" s="583"/>
      <c r="LAR2473" s="584"/>
      <c r="LAS2473" s="585"/>
      <c r="LAT2473" s="70"/>
      <c r="LAU2473" s="586"/>
      <c r="LAV2473" s="586"/>
      <c r="LAW2473" s="583"/>
      <c r="LAX2473" s="584"/>
      <c r="LAY2473" s="585"/>
      <c r="LAZ2473" s="70"/>
      <c r="LBA2473" s="586"/>
      <c r="LBB2473" s="586"/>
      <c r="LBC2473" s="583"/>
      <c r="LBD2473" s="584"/>
      <c r="LBE2473" s="585"/>
      <c r="LBF2473" s="70"/>
      <c r="LBG2473" s="586"/>
      <c r="LBH2473" s="586"/>
      <c r="LBI2473" s="583"/>
      <c r="LBJ2473" s="584"/>
      <c r="LBK2473" s="585"/>
      <c r="LBL2473" s="70"/>
      <c r="LBM2473" s="586"/>
      <c r="LBN2473" s="586"/>
      <c r="LBO2473" s="583"/>
      <c r="LBP2473" s="584"/>
      <c r="LBQ2473" s="585"/>
      <c r="LBR2473" s="70"/>
      <c r="LBS2473" s="586"/>
      <c r="LBT2473" s="586"/>
      <c r="LBU2473" s="583"/>
      <c r="LBV2473" s="584"/>
      <c r="LBW2473" s="585"/>
      <c r="LBX2473" s="70"/>
      <c r="LBY2473" s="586"/>
      <c r="LBZ2473" s="586"/>
      <c r="LCA2473" s="583"/>
      <c r="LCB2473" s="584"/>
      <c r="LCC2473" s="585"/>
      <c r="LCD2473" s="70"/>
      <c r="LCE2473" s="586"/>
      <c r="LCF2473" s="586"/>
      <c r="LCG2473" s="583"/>
      <c r="LCH2473" s="584"/>
      <c r="LCI2473" s="585"/>
      <c r="LCJ2473" s="70"/>
      <c r="LCK2473" s="586"/>
      <c r="LCL2473" s="586"/>
      <c r="LCM2473" s="583"/>
      <c r="LCN2473" s="584"/>
      <c r="LCO2473" s="585"/>
      <c r="LCP2473" s="70"/>
      <c r="LCQ2473" s="586"/>
      <c r="LCR2473" s="586"/>
      <c r="LCS2473" s="583"/>
      <c r="LCT2473" s="584"/>
      <c r="LCU2473" s="585"/>
      <c r="LCV2473" s="70"/>
      <c r="LCW2473" s="586"/>
      <c r="LCX2473" s="586"/>
      <c r="LCY2473" s="583"/>
      <c r="LCZ2473" s="584"/>
      <c r="LDA2473" s="585"/>
      <c r="LDB2473" s="70"/>
      <c r="LDC2473" s="586"/>
      <c r="LDD2473" s="586"/>
      <c r="LDE2473" s="583"/>
      <c r="LDF2473" s="584"/>
      <c r="LDG2473" s="585"/>
      <c r="LDH2473" s="70"/>
      <c r="LDI2473" s="586"/>
      <c r="LDJ2473" s="586"/>
      <c r="LDK2473" s="583"/>
      <c r="LDL2473" s="584"/>
      <c r="LDM2473" s="585"/>
      <c r="LDN2473" s="70"/>
      <c r="LDO2473" s="586"/>
      <c r="LDP2473" s="586"/>
      <c r="LDQ2473" s="583"/>
      <c r="LDR2473" s="584"/>
      <c r="LDS2473" s="585"/>
      <c r="LDT2473" s="70"/>
      <c r="LDU2473" s="586"/>
      <c r="LDV2473" s="586"/>
      <c r="LDW2473" s="583"/>
      <c r="LDX2473" s="584"/>
      <c r="LDY2473" s="585"/>
      <c r="LDZ2473" s="70"/>
      <c r="LEA2473" s="586"/>
      <c r="LEB2473" s="586"/>
      <c r="LEC2473" s="583"/>
      <c r="LED2473" s="584"/>
      <c r="LEE2473" s="585"/>
      <c r="LEF2473" s="70"/>
      <c r="LEG2473" s="586"/>
      <c r="LEH2473" s="586"/>
      <c r="LEI2473" s="583"/>
      <c r="LEJ2473" s="584"/>
      <c r="LEK2473" s="585"/>
      <c r="LEL2473" s="70"/>
      <c r="LEM2473" s="586"/>
      <c r="LEN2473" s="586"/>
      <c r="LEO2473" s="583"/>
      <c r="LEP2473" s="584"/>
      <c r="LEQ2473" s="585"/>
      <c r="LER2473" s="70"/>
      <c r="LES2473" s="586"/>
      <c r="LET2473" s="586"/>
      <c r="LEU2473" s="583"/>
      <c r="LEV2473" s="584"/>
      <c r="LEW2473" s="585"/>
      <c r="LEX2473" s="70"/>
      <c r="LEY2473" s="586"/>
      <c r="LEZ2473" s="586"/>
      <c r="LFA2473" s="583"/>
      <c r="LFB2473" s="584"/>
      <c r="LFC2473" s="585"/>
      <c r="LFD2473" s="70"/>
      <c r="LFE2473" s="586"/>
      <c r="LFF2473" s="586"/>
      <c r="LFG2473" s="583"/>
      <c r="LFH2473" s="584"/>
      <c r="LFI2473" s="585"/>
      <c r="LFJ2473" s="70"/>
      <c r="LFK2473" s="586"/>
      <c r="LFL2473" s="586"/>
      <c r="LFM2473" s="583"/>
      <c r="LFN2473" s="584"/>
      <c r="LFO2473" s="585"/>
      <c r="LFP2473" s="70"/>
      <c r="LFQ2473" s="586"/>
      <c r="LFR2473" s="586"/>
      <c r="LFS2473" s="583"/>
      <c r="LFT2473" s="584"/>
      <c r="LFU2473" s="585"/>
      <c r="LFV2473" s="70"/>
      <c r="LFW2473" s="586"/>
      <c r="LFX2473" s="586"/>
      <c r="LFY2473" s="583"/>
      <c r="LFZ2473" s="584"/>
      <c r="LGA2473" s="585"/>
      <c r="LGB2473" s="70"/>
      <c r="LGC2473" s="586"/>
      <c r="LGD2473" s="586"/>
      <c r="LGE2473" s="583"/>
      <c r="LGF2473" s="584"/>
      <c r="LGG2473" s="585"/>
      <c r="LGH2473" s="70"/>
      <c r="LGI2473" s="586"/>
      <c r="LGJ2473" s="586"/>
      <c r="LGK2473" s="583"/>
      <c r="LGL2473" s="584"/>
      <c r="LGM2473" s="585"/>
      <c r="LGN2473" s="70"/>
      <c r="LGO2473" s="586"/>
      <c r="LGP2473" s="586"/>
      <c r="LGQ2473" s="583"/>
      <c r="LGR2473" s="584"/>
      <c r="LGS2473" s="585"/>
      <c r="LGT2473" s="70"/>
      <c r="LGU2473" s="586"/>
      <c r="LGV2473" s="586"/>
      <c r="LGW2473" s="583"/>
      <c r="LGX2473" s="584"/>
      <c r="LGY2473" s="585"/>
      <c r="LGZ2473" s="70"/>
      <c r="LHA2473" s="586"/>
      <c r="LHB2473" s="586"/>
      <c r="LHC2473" s="583"/>
      <c r="LHD2473" s="584"/>
      <c r="LHE2473" s="585"/>
      <c r="LHF2473" s="70"/>
      <c r="LHG2473" s="586"/>
      <c r="LHH2473" s="586"/>
      <c r="LHI2473" s="583"/>
      <c r="LHJ2473" s="584"/>
      <c r="LHK2473" s="585"/>
      <c r="LHL2473" s="70"/>
      <c r="LHM2473" s="586"/>
      <c r="LHN2473" s="586"/>
      <c r="LHO2473" s="583"/>
      <c r="LHP2473" s="584"/>
      <c r="LHQ2473" s="585"/>
      <c r="LHR2473" s="70"/>
      <c r="LHS2473" s="586"/>
      <c r="LHT2473" s="586"/>
      <c r="LHU2473" s="583"/>
      <c r="LHV2473" s="584"/>
      <c r="LHW2473" s="585"/>
      <c r="LHX2473" s="70"/>
      <c r="LHY2473" s="586"/>
      <c r="LHZ2473" s="586"/>
      <c r="LIA2473" s="583"/>
      <c r="LIB2473" s="584"/>
      <c r="LIC2473" s="585"/>
      <c r="LID2473" s="70"/>
      <c r="LIE2473" s="586"/>
      <c r="LIF2473" s="586"/>
      <c r="LIG2473" s="583"/>
      <c r="LIH2473" s="584"/>
      <c r="LII2473" s="585"/>
      <c r="LIJ2473" s="70"/>
      <c r="LIK2473" s="586"/>
      <c r="LIL2473" s="586"/>
      <c r="LIM2473" s="583"/>
      <c r="LIN2473" s="584"/>
      <c r="LIO2473" s="585"/>
      <c r="LIP2473" s="70"/>
      <c r="LIQ2473" s="586"/>
      <c r="LIR2473" s="586"/>
      <c r="LIS2473" s="583"/>
      <c r="LIT2473" s="584"/>
      <c r="LIU2473" s="585"/>
      <c r="LIV2473" s="70"/>
      <c r="LIW2473" s="586"/>
      <c r="LIX2473" s="586"/>
      <c r="LIY2473" s="583"/>
      <c r="LIZ2473" s="584"/>
      <c r="LJA2473" s="585"/>
      <c r="LJB2473" s="70"/>
      <c r="LJC2473" s="586"/>
      <c r="LJD2473" s="586"/>
      <c r="LJE2473" s="583"/>
      <c r="LJF2473" s="584"/>
      <c r="LJG2473" s="585"/>
      <c r="LJH2473" s="70"/>
      <c r="LJI2473" s="586"/>
      <c r="LJJ2473" s="586"/>
      <c r="LJK2473" s="583"/>
      <c r="LJL2473" s="584"/>
      <c r="LJM2473" s="585"/>
      <c r="LJN2473" s="70"/>
      <c r="LJO2473" s="586"/>
      <c r="LJP2473" s="586"/>
      <c r="LJQ2473" s="583"/>
      <c r="LJR2473" s="584"/>
      <c r="LJS2473" s="585"/>
      <c r="LJT2473" s="70"/>
      <c r="LJU2473" s="586"/>
      <c r="LJV2473" s="586"/>
      <c r="LJW2473" s="583"/>
      <c r="LJX2473" s="584"/>
      <c r="LJY2473" s="585"/>
      <c r="LJZ2473" s="70"/>
      <c r="LKA2473" s="586"/>
      <c r="LKB2473" s="586"/>
      <c r="LKC2473" s="583"/>
      <c r="LKD2473" s="584"/>
      <c r="LKE2473" s="585"/>
      <c r="LKF2473" s="70"/>
      <c r="LKG2473" s="586"/>
      <c r="LKH2473" s="586"/>
      <c r="LKI2473" s="583"/>
      <c r="LKJ2473" s="584"/>
      <c r="LKK2473" s="585"/>
      <c r="LKL2473" s="70"/>
      <c r="LKM2473" s="586"/>
      <c r="LKN2473" s="586"/>
      <c r="LKO2473" s="583"/>
      <c r="LKP2473" s="584"/>
      <c r="LKQ2473" s="585"/>
      <c r="LKR2473" s="70"/>
      <c r="LKS2473" s="586"/>
      <c r="LKT2473" s="586"/>
      <c r="LKU2473" s="583"/>
      <c r="LKV2473" s="584"/>
      <c r="LKW2473" s="585"/>
      <c r="LKX2473" s="70"/>
      <c r="LKY2473" s="586"/>
      <c r="LKZ2473" s="586"/>
      <c r="LLA2473" s="583"/>
      <c r="LLB2473" s="584"/>
      <c r="LLC2473" s="585"/>
      <c r="LLD2473" s="70"/>
      <c r="LLE2473" s="586"/>
      <c r="LLF2473" s="586"/>
      <c r="LLG2473" s="583"/>
      <c r="LLH2473" s="584"/>
      <c r="LLI2473" s="585"/>
      <c r="LLJ2473" s="70"/>
      <c r="LLK2473" s="586"/>
      <c r="LLL2473" s="586"/>
      <c r="LLM2473" s="583"/>
      <c r="LLN2473" s="584"/>
      <c r="LLO2473" s="585"/>
      <c r="LLP2473" s="70"/>
      <c r="LLQ2473" s="586"/>
      <c r="LLR2473" s="586"/>
      <c r="LLS2473" s="583"/>
      <c r="LLT2473" s="584"/>
      <c r="LLU2473" s="585"/>
      <c r="LLV2473" s="70"/>
      <c r="LLW2473" s="586"/>
      <c r="LLX2473" s="586"/>
      <c r="LLY2473" s="583"/>
      <c r="LLZ2473" s="584"/>
      <c r="LMA2473" s="585"/>
      <c r="LMB2473" s="70"/>
      <c r="LMC2473" s="586"/>
      <c r="LMD2473" s="586"/>
      <c r="LME2473" s="583"/>
      <c r="LMF2473" s="584"/>
      <c r="LMG2473" s="585"/>
      <c r="LMH2473" s="70"/>
      <c r="LMI2473" s="586"/>
      <c r="LMJ2473" s="586"/>
      <c r="LMK2473" s="583"/>
      <c r="LML2473" s="584"/>
      <c r="LMM2473" s="585"/>
      <c r="LMN2473" s="70"/>
      <c r="LMO2473" s="586"/>
      <c r="LMP2473" s="586"/>
      <c r="LMQ2473" s="583"/>
      <c r="LMR2473" s="584"/>
      <c r="LMS2473" s="585"/>
      <c r="LMT2473" s="70"/>
      <c r="LMU2473" s="586"/>
      <c r="LMV2473" s="586"/>
      <c r="LMW2473" s="583"/>
      <c r="LMX2473" s="584"/>
      <c r="LMY2473" s="585"/>
      <c r="LMZ2473" s="70"/>
      <c r="LNA2473" s="586"/>
      <c r="LNB2473" s="586"/>
      <c r="LNC2473" s="583"/>
      <c r="LND2473" s="584"/>
      <c r="LNE2473" s="585"/>
      <c r="LNF2473" s="70"/>
      <c r="LNG2473" s="586"/>
      <c r="LNH2473" s="586"/>
      <c r="LNI2473" s="583"/>
      <c r="LNJ2473" s="584"/>
      <c r="LNK2473" s="585"/>
      <c r="LNL2473" s="70"/>
      <c r="LNM2473" s="586"/>
      <c r="LNN2473" s="586"/>
      <c r="LNO2473" s="583"/>
      <c r="LNP2473" s="584"/>
      <c r="LNQ2473" s="585"/>
      <c r="LNR2473" s="70"/>
      <c r="LNS2473" s="586"/>
      <c r="LNT2473" s="586"/>
      <c r="LNU2473" s="583"/>
      <c r="LNV2473" s="584"/>
      <c r="LNW2473" s="585"/>
      <c r="LNX2473" s="70"/>
      <c r="LNY2473" s="586"/>
      <c r="LNZ2473" s="586"/>
      <c r="LOA2473" s="583"/>
      <c r="LOB2473" s="584"/>
      <c r="LOC2473" s="585"/>
      <c r="LOD2473" s="70"/>
      <c r="LOE2473" s="586"/>
      <c r="LOF2473" s="586"/>
      <c r="LOG2473" s="583"/>
      <c r="LOH2473" s="584"/>
      <c r="LOI2473" s="585"/>
      <c r="LOJ2473" s="70"/>
      <c r="LOK2473" s="586"/>
      <c r="LOL2473" s="586"/>
      <c r="LOM2473" s="583"/>
      <c r="LON2473" s="584"/>
      <c r="LOO2473" s="585"/>
      <c r="LOP2473" s="70"/>
      <c r="LOQ2473" s="586"/>
      <c r="LOR2473" s="586"/>
      <c r="LOS2473" s="583"/>
      <c r="LOT2473" s="584"/>
      <c r="LOU2473" s="585"/>
      <c r="LOV2473" s="70"/>
      <c r="LOW2473" s="586"/>
      <c r="LOX2473" s="586"/>
      <c r="LOY2473" s="583"/>
      <c r="LOZ2473" s="584"/>
      <c r="LPA2473" s="585"/>
      <c r="LPB2473" s="70"/>
      <c r="LPC2473" s="586"/>
      <c r="LPD2473" s="586"/>
      <c r="LPE2473" s="583"/>
      <c r="LPF2473" s="584"/>
      <c r="LPG2473" s="585"/>
      <c r="LPH2473" s="70"/>
      <c r="LPI2473" s="586"/>
      <c r="LPJ2473" s="586"/>
      <c r="LPK2473" s="583"/>
      <c r="LPL2473" s="584"/>
      <c r="LPM2473" s="585"/>
      <c r="LPN2473" s="70"/>
      <c r="LPO2473" s="586"/>
      <c r="LPP2473" s="586"/>
      <c r="LPQ2473" s="583"/>
      <c r="LPR2473" s="584"/>
      <c r="LPS2473" s="585"/>
      <c r="LPT2473" s="70"/>
      <c r="LPU2473" s="586"/>
      <c r="LPV2473" s="586"/>
      <c r="LPW2473" s="583"/>
      <c r="LPX2473" s="584"/>
      <c r="LPY2473" s="585"/>
      <c r="LPZ2473" s="70"/>
      <c r="LQA2473" s="586"/>
      <c r="LQB2473" s="586"/>
      <c r="LQC2473" s="583"/>
      <c r="LQD2473" s="584"/>
      <c r="LQE2473" s="585"/>
      <c r="LQF2473" s="70"/>
      <c r="LQG2473" s="586"/>
      <c r="LQH2473" s="586"/>
      <c r="LQI2473" s="583"/>
      <c r="LQJ2473" s="584"/>
      <c r="LQK2473" s="585"/>
      <c r="LQL2473" s="70"/>
      <c r="LQM2473" s="586"/>
      <c r="LQN2473" s="586"/>
      <c r="LQO2473" s="583"/>
      <c r="LQP2473" s="584"/>
      <c r="LQQ2473" s="585"/>
      <c r="LQR2473" s="70"/>
      <c r="LQS2473" s="586"/>
      <c r="LQT2473" s="586"/>
      <c r="LQU2473" s="583"/>
      <c r="LQV2473" s="584"/>
      <c r="LQW2473" s="585"/>
      <c r="LQX2473" s="70"/>
      <c r="LQY2473" s="586"/>
      <c r="LQZ2473" s="586"/>
      <c r="LRA2473" s="583"/>
      <c r="LRB2473" s="584"/>
      <c r="LRC2473" s="585"/>
      <c r="LRD2473" s="70"/>
      <c r="LRE2473" s="586"/>
      <c r="LRF2473" s="586"/>
      <c r="LRG2473" s="583"/>
      <c r="LRH2473" s="584"/>
      <c r="LRI2473" s="585"/>
      <c r="LRJ2473" s="70"/>
      <c r="LRK2473" s="586"/>
      <c r="LRL2473" s="586"/>
      <c r="LRM2473" s="583"/>
      <c r="LRN2473" s="584"/>
      <c r="LRO2473" s="585"/>
      <c r="LRP2473" s="70"/>
      <c r="LRQ2473" s="586"/>
      <c r="LRR2473" s="586"/>
      <c r="LRS2473" s="583"/>
      <c r="LRT2473" s="584"/>
      <c r="LRU2473" s="585"/>
      <c r="LRV2473" s="70"/>
      <c r="LRW2473" s="586"/>
      <c r="LRX2473" s="586"/>
      <c r="LRY2473" s="583"/>
      <c r="LRZ2473" s="584"/>
      <c r="LSA2473" s="585"/>
      <c r="LSB2473" s="70"/>
      <c r="LSC2473" s="586"/>
      <c r="LSD2473" s="586"/>
      <c r="LSE2473" s="583"/>
      <c r="LSF2473" s="584"/>
      <c r="LSG2473" s="585"/>
      <c r="LSH2473" s="70"/>
      <c r="LSI2473" s="586"/>
      <c r="LSJ2473" s="586"/>
      <c r="LSK2473" s="583"/>
      <c r="LSL2473" s="584"/>
      <c r="LSM2473" s="585"/>
      <c r="LSN2473" s="70"/>
      <c r="LSO2473" s="586"/>
      <c r="LSP2473" s="586"/>
      <c r="LSQ2473" s="583"/>
      <c r="LSR2473" s="584"/>
      <c r="LSS2473" s="585"/>
      <c r="LST2473" s="70"/>
      <c r="LSU2473" s="586"/>
      <c r="LSV2473" s="586"/>
      <c r="LSW2473" s="583"/>
      <c r="LSX2473" s="584"/>
      <c r="LSY2473" s="585"/>
      <c r="LSZ2473" s="70"/>
      <c r="LTA2473" s="586"/>
      <c r="LTB2473" s="586"/>
      <c r="LTC2473" s="583"/>
      <c r="LTD2473" s="584"/>
      <c r="LTE2473" s="585"/>
      <c r="LTF2473" s="70"/>
      <c r="LTG2473" s="586"/>
      <c r="LTH2473" s="586"/>
      <c r="LTI2473" s="583"/>
      <c r="LTJ2473" s="584"/>
      <c r="LTK2473" s="585"/>
      <c r="LTL2473" s="70"/>
      <c r="LTM2473" s="586"/>
      <c r="LTN2473" s="586"/>
      <c r="LTO2473" s="583"/>
      <c r="LTP2473" s="584"/>
      <c r="LTQ2473" s="585"/>
      <c r="LTR2473" s="70"/>
      <c r="LTS2473" s="586"/>
      <c r="LTT2473" s="586"/>
      <c r="LTU2473" s="583"/>
      <c r="LTV2473" s="584"/>
      <c r="LTW2473" s="585"/>
      <c r="LTX2473" s="70"/>
      <c r="LTY2473" s="586"/>
      <c r="LTZ2473" s="586"/>
      <c r="LUA2473" s="583"/>
      <c r="LUB2473" s="584"/>
      <c r="LUC2473" s="585"/>
      <c r="LUD2473" s="70"/>
      <c r="LUE2473" s="586"/>
      <c r="LUF2473" s="586"/>
      <c r="LUG2473" s="583"/>
      <c r="LUH2473" s="584"/>
      <c r="LUI2473" s="585"/>
      <c r="LUJ2473" s="70"/>
      <c r="LUK2473" s="586"/>
      <c r="LUL2473" s="586"/>
      <c r="LUM2473" s="583"/>
      <c r="LUN2473" s="584"/>
      <c r="LUO2473" s="585"/>
      <c r="LUP2473" s="70"/>
      <c r="LUQ2473" s="586"/>
      <c r="LUR2473" s="586"/>
      <c r="LUS2473" s="583"/>
      <c r="LUT2473" s="584"/>
      <c r="LUU2473" s="585"/>
      <c r="LUV2473" s="70"/>
      <c r="LUW2473" s="586"/>
      <c r="LUX2473" s="586"/>
      <c r="LUY2473" s="583"/>
      <c r="LUZ2473" s="584"/>
      <c r="LVA2473" s="585"/>
      <c r="LVB2473" s="70"/>
      <c r="LVC2473" s="586"/>
      <c r="LVD2473" s="586"/>
      <c r="LVE2473" s="583"/>
      <c r="LVF2473" s="584"/>
      <c r="LVG2473" s="585"/>
      <c r="LVH2473" s="70"/>
      <c r="LVI2473" s="586"/>
      <c r="LVJ2473" s="586"/>
      <c r="LVK2473" s="583"/>
      <c r="LVL2473" s="584"/>
      <c r="LVM2473" s="585"/>
      <c r="LVN2473" s="70"/>
      <c r="LVO2473" s="586"/>
      <c r="LVP2473" s="586"/>
      <c r="LVQ2473" s="583"/>
      <c r="LVR2473" s="584"/>
      <c r="LVS2473" s="585"/>
      <c r="LVT2473" s="70"/>
      <c r="LVU2473" s="586"/>
      <c r="LVV2473" s="586"/>
      <c r="LVW2473" s="583"/>
      <c r="LVX2473" s="584"/>
      <c r="LVY2473" s="585"/>
      <c r="LVZ2473" s="70"/>
      <c r="LWA2473" s="586"/>
      <c r="LWB2473" s="586"/>
      <c r="LWC2473" s="583"/>
      <c r="LWD2473" s="584"/>
      <c r="LWE2473" s="585"/>
      <c r="LWF2473" s="70"/>
      <c r="LWG2473" s="586"/>
      <c r="LWH2473" s="586"/>
      <c r="LWI2473" s="583"/>
      <c r="LWJ2473" s="584"/>
      <c r="LWK2473" s="585"/>
      <c r="LWL2473" s="70"/>
      <c r="LWM2473" s="586"/>
      <c r="LWN2473" s="586"/>
      <c r="LWO2473" s="583"/>
      <c r="LWP2473" s="584"/>
      <c r="LWQ2473" s="585"/>
      <c r="LWR2473" s="70"/>
      <c r="LWS2473" s="586"/>
      <c r="LWT2473" s="586"/>
      <c r="LWU2473" s="583"/>
      <c r="LWV2473" s="584"/>
      <c r="LWW2473" s="585"/>
      <c r="LWX2473" s="70"/>
      <c r="LWY2473" s="586"/>
      <c r="LWZ2473" s="586"/>
      <c r="LXA2473" s="583"/>
      <c r="LXB2473" s="584"/>
      <c r="LXC2473" s="585"/>
      <c r="LXD2473" s="70"/>
      <c r="LXE2473" s="586"/>
      <c r="LXF2473" s="586"/>
      <c r="LXG2473" s="583"/>
      <c r="LXH2473" s="584"/>
      <c r="LXI2473" s="585"/>
      <c r="LXJ2473" s="70"/>
      <c r="LXK2473" s="586"/>
      <c r="LXL2473" s="586"/>
      <c r="LXM2473" s="583"/>
      <c r="LXN2473" s="584"/>
      <c r="LXO2473" s="585"/>
      <c r="LXP2473" s="70"/>
      <c r="LXQ2473" s="586"/>
      <c r="LXR2473" s="586"/>
      <c r="LXS2473" s="583"/>
      <c r="LXT2473" s="584"/>
      <c r="LXU2473" s="585"/>
      <c r="LXV2473" s="70"/>
      <c r="LXW2473" s="586"/>
      <c r="LXX2473" s="586"/>
      <c r="LXY2473" s="583"/>
      <c r="LXZ2473" s="584"/>
      <c r="LYA2473" s="585"/>
      <c r="LYB2473" s="70"/>
      <c r="LYC2473" s="586"/>
      <c r="LYD2473" s="586"/>
      <c r="LYE2473" s="583"/>
      <c r="LYF2473" s="584"/>
      <c r="LYG2473" s="585"/>
      <c r="LYH2473" s="70"/>
      <c r="LYI2473" s="586"/>
      <c r="LYJ2473" s="586"/>
      <c r="LYK2473" s="583"/>
      <c r="LYL2473" s="584"/>
      <c r="LYM2473" s="585"/>
      <c r="LYN2473" s="70"/>
      <c r="LYO2473" s="586"/>
      <c r="LYP2473" s="586"/>
      <c r="LYQ2473" s="583"/>
      <c r="LYR2473" s="584"/>
      <c r="LYS2473" s="585"/>
      <c r="LYT2473" s="70"/>
      <c r="LYU2473" s="586"/>
      <c r="LYV2473" s="586"/>
      <c r="LYW2473" s="583"/>
      <c r="LYX2473" s="584"/>
      <c r="LYY2473" s="585"/>
      <c r="LYZ2473" s="70"/>
      <c r="LZA2473" s="586"/>
      <c r="LZB2473" s="586"/>
      <c r="LZC2473" s="583"/>
      <c r="LZD2473" s="584"/>
      <c r="LZE2473" s="585"/>
      <c r="LZF2473" s="70"/>
      <c r="LZG2473" s="586"/>
      <c r="LZH2473" s="586"/>
      <c r="LZI2473" s="583"/>
      <c r="LZJ2473" s="584"/>
      <c r="LZK2473" s="585"/>
      <c r="LZL2473" s="70"/>
      <c r="LZM2473" s="586"/>
      <c r="LZN2473" s="586"/>
      <c r="LZO2473" s="583"/>
      <c r="LZP2473" s="584"/>
      <c r="LZQ2473" s="585"/>
      <c r="LZR2473" s="70"/>
      <c r="LZS2473" s="586"/>
      <c r="LZT2473" s="586"/>
      <c r="LZU2473" s="583"/>
      <c r="LZV2473" s="584"/>
      <c r="LZW2473" s="585"/>
      <c r="LZX2473" s="70"/>
      <c r="LZY2473" s="586"/>
      <c r="LZZ2473" s="586"/>
      <c r="MAA2473" s="583"/>
      <c r="MAB2473" s="584"/>
      <c r="MAC2473" s="585"/>
      <c r="MAD2473" s="70"/>
      <c r="MAE2473" s="586"/>
      <c r="MAF2473" s="586"/>
      <c r="MAG2473" s="583"/>
      <c r="MAH2473" s="584"/>
      <c r="MAI2473" s="585"/>
      <c r="MAJ2473" s="70"/>
      <c r="MAK2473" s="586"/>
      <c r="MAL2473" s="586"/>
      <c r="MAM2473" s="583"/>
      <c r="MAN2473" s="584"/>
      <c r="MAO2473" s="585"/>
      <c r="MAP2473" s="70"/>
      <c r="MAQ2473" s="586"/>
      <c r="MAR2473" s="586"/>
      <c r="MAS2473" s="583"/>
      <c r="MAT2473" s="584"/>
      <c r="MAU2473" s="585"/>
      <c r="MAV2473" s="70"/>
      <c r="MAW2473" s="586"/>
      <c r="MAX2473" s="586"/>
      <c r="MAY2473" s="583"/>
      <c r="MAZ2473" s="584"/>
      <c r="MBA2473" s="585"/>
      <c r="MBB2473" s="70"/>
      <c r="MBC2473" s="586"/>
      <c r="MBD2473" s="586"/>
      <c r="MBE2473" s="583"/>
      <c r="MBF2473" s="584"/>
      <c r="MBG2473" s="585"/>
      <c r="MBH2473" s="70"/>
      <c r="MBI2473" s="586"/>
      <c r="MBJ2473" s="586"/>
      <c r="MBK2473" s="583"/>
      <c r="MBL2473" s="584"/>
      <c r="MBM2473" s="585"/>
      <c r="MBN2473" s="70"/>
      <c r="MBO2473" s="586"/>
      <c r="MBP2473" s="586"/>
      <c r="MBQ2473" s="583"/>
      <c r="MBR2473" s="584"/>
      <c r="MBS2473" s="585"/>
      <c r="MBT2473" s="70"/>
      <c r="MBU2473" s="586"/>
      <c r="MBV2473" s="586"/>
      <c r="MBW2473" s="583"/>
      <c r="MBX2473" s="584"/>
      <c r="MBY2473" s="585"/>
      <c r="MBZ2473" s="70"/>
      <c r="MCA2473" s="586"/>
      <c r="MCB2473" s="586"/>
      <c r="MCC2473" s="583"/>
      <c r="MCD2473" s="584"/>
      <c r="MCE2473" s="585"/>
      <c r="MCF2473" s="70"/>
      <c r="MCG2473" s="586"/>
      <c r="MCH2473" s="586"/>
      <c r="MCI2473" s="583"/>
      <c r="MCJ2473" s="584"/>
      <c r="MCK2473" s="585"/>
      <c r="MCL2473" s="70"/>
      <c r="MCM2473" s="586"/>
      <c r="MCN2473" s="586"/>
      <c r="MCO2473" s="583"/>
      <c r="MCP2473" s="584"/>
      <c r="MCQ2473" s="585"/>
      <c r="MCR2473" s="70"/>
      <c r="MCS2473" s="586"/>
      <c r="MCT2473" s="586"/>
      <c r="MCU2473" s="583"/>
      <c r="MCV2473" s="584"/>
      <c r="MCW2473" s="585"/>
      <c r="MCX2473" s="70"/>
      <c r="MCY2473" s="586"/>
      <c r="MCZ2473" s="586"/>
      <c r="MDA2473" s="583"/>
      <c r="MDB2473" s="584"/>
      <c r="MDC2473" s="585"/>
      <c r="MDD2473" s="70"/>
      <c r="MDE2473" s="586"/>
      <c r="MDF2473" s="586"/>
      <c r="MDG2473" s="583"/>
      <c r="MDH2473" s="584"/>
      <c r="MDI2473" s="585"/>
      <c r="MDJ2473" s="70"/>
      <c r="MDK2473" s="586"/>
      <c r="MDL2473" s="586"/>
      <c r="MDM2473" s="583"/>
      <c r="MDN2473" s="584"/>
      <c r="MDO2473" s="585"/>
      <c r="MDP2473" s="70"/>
      <c r="MDQ2473" s="586"/>
      <c r="MDR2473" s="586"/>
      <c r="MDS2473" s="583"/>
      <c r="MDT2473" s="584"/>
      <c r="MDU2473" s="585"/>
      <c r="MDV2473" s="70"/>
      <c r="MDW2473" s="586"/>
      <c r="MDX2473" s="586"/>
      <c r="MDY2473" s="583"/>
      <c r="MDZ2473" s="584"/>
      <c r="MEA2473" s="585"/>
      <c r="MEB2473" s="70"/>
      <c r="MEC2473" s="586"/>
      <c r="MED2473" s="586"/>
      <c r="MEE2473" s="583"/>
      <c r="MEF2473" s="584"/>
      <c r="MEG2473" s="585"/>
      <c r="MEH2473" s="70"/>
      <c r="MEI2473" s="586"/>
      <c r="MEJ2473" s="586"/>
      <c r="MEK2473" s="583"/>
      <c r="MEL2473" s="584"/>
      <c r="MEM2473" s="585"/>
      <c r="MEN2473" s="70"/>
      <c r="MEO2473" s="586"/>
      <c r="MEP2473" s="586"/>
      <c r="MEQ2473" s="583"/>
      <c r="MER2473" s="584"/>
      <c r="MES2473" s="585"/>
      <c r="MET2473" s="70"/>
      <c r="MEU2473" s="586"/>
      <c r="MEV2473" s="586"/>
      <c r="MEW2473" s="583"/>
      <c r="MEX2473" s="584"/>
      <c r="MEY2473" s="585"/>
      <c r="MEZ2473" s="70"/>
      <c r="MFA2473" s="586"/>
      <c r="MFB2473" s="586"/>
      <c r="MFC2473" s="583"/>
      <c r="MFD2473" s="584"/>
      <c r="MFE2473" s="585"/>
      <c r="MFF2473" s="70"/>
      <c r="MFG2473" s="586"/>
      <c r="MFH2473" s="586"/>
      <c r="MFI2473" s="583"/>
      <c r="MFJ2473" s="584"/>
      <c r="MFK2473" s="585"/>
      <c r="MFL2473" s="70"/>
      <c r="MFM2473" s="586"/>
      <c r="MFN2473" s="586"/>
      <c r="MFO2473" s="583"/>
      <c r="MFP2473" s="584"/>
      <c r="MFQ2473" s="585"/>
      <c r="MFR2473" s="70"/>
      <c r="MFS2473" s="586"/>
      <c r="MFT2473" s="586"/>
      <c r="MFU2473" s="583"/>
      <c r="MFV2473" s="584"/>
      <c r="MFW2473" s="585"/>
      <c r="MFX2473" s="70"/>
      <c r="MFY2473" s="586"/>
      <c r="MFZ2473" s="586"/>
      <c r="MGA2473" s="583"/>
      <c r="MGB2473" s="584"/>
      <c r="MGC2473" s="585"/>
      <c r="MGD2473" s="70"/>
      <c r="MGE2473" s="586"/>
      <c r="MGF2473" s="586"/>
      <c r="MGG2473" s="583"/>
      <c r="MGH2473" s="584"/>
      <c r="MGI2473" s="585"/>
      <c r="MGJ2473" s="70"/>
      <c r="MGK2473" s="586"/>
      <c r="MGL2473" s="586"/>
      <c r="MGM2473" s="583"/>
      <c r="MGN2473" s="584"/>
      <c r="MGO2473" s="585"/>
      <c r="MGP2473" s="70"/>
      <c r="MGQ2473" s="586"/>
      <c r="MGR2473" s="586"/>
      <c r="MGS2473" s="583"/>
      <c r="MGT2473" s="584"/>
      <c r="MGU2473" s="585"/>
      <c r="MGV2473" s="70"/>
      <c r="MGW2473" s="586"/>
      <c r="MGX2473" s="586"/>
      <c r="MGY2473" s="583"/>
      <c r="MGZ2473" s="584"/>
      <c r="MHA2473" s="585"/>
      <c r="MHB2473" s="70"/>
      <c r="MHC2473" s="586"/>
      <c r="MHD2473" s="586"/>
      <c r="MHE2473" s="583"/>
      <c r="MHF2473" s="584"/>
      <c r="MHG2473" s="585"/>
      <c r="MHH2473" s="70"/>
      <c r="MHI2473" s="586"/>
      <c r="MHJ2473" s="586"/>
      <c r="MHK2473" s="583"/>
      <c r="MHL2473" s="584"/>
      <c r="MHM2473" s="585"/>
      <c r="MHN2473" s="70"/>
      <c r="MHO2473" s="586"/>
      <c r="MHP2473" s="586"/>
      <c r="MHQ2473" s="583"/>
      <c r="MHR2473" s="584"/>
      <c r="MHS2473" s="585"/>
      <c r="MHT2473" s="70"/>
      <c r="MHU2473" s="586"/>
      <c r="MHV2473" s="586"/>
      <c r="MHW2473" s="583"/>
      <c r="MHX2473" s="584"/>
      <c r="MHY2473" s="585"/>
      <c r="MHZ2473" s="70"/>
      <c r="MIA2473" s="586"/>
      <c r="MIB2473" s="586"/>
      <c r="MIC2473" s="583"/>
      <c r="MID2473" s="584"/>
      <c r="MIE2473" s="585"/>
      <c r="MIF2473" s="70"/>
      <c r="MIG2473" s="586"/>
      <c r="MIH2473" s="586"/>
      <c r="MII2473" s="583"/>
      <c r="MIJ2473" s="584"/>
      <c r="MIK2473" s="585"/>
      <c r="MIL2473" s="70"/>
      <c r="MIM2473" s="586"/>
      <c r="MIN2473" s="586"/>
      <c r="MIO2473" s="583"/>
      <c r="MIP2473" s="584"/>
      <c r="MIQ2473" s="585"/>
      <c r="MIR2473" s="70"/>
      <c r="MIS2473" s="586"/>
      <c r="MIT2473" s="586"/>
      <c r="MIU2473" s="583"/>
      <c r="MIV2473" s="584"/>
      <c r="MIW2473" s="585"/>
      <c r="MIX2473" s="70"/>
      <c r="MIY2473" s="586"/>
      <c r="MIZ2473" s="586"/>
      <c r="MJA2473" s="583"/>
      <c r="MJB2473" s="584"/>
      <c r="MJC2473" s="585"/>
      <c r="MJD2473" s="70"/>
      <c r="MJE2473" s="586"/>
      <c r="MJF2473" s="586"/>
      <c r="MJG2473" s="583"/>
      <c r="MJH2473" s="584"/>
      <c r="MJI2473" s="585"/>
      <c r="MJJ2473" s="70"/>
      <c r="MJK2473" s="586"/>
      <c r="MJL2473" s="586"/>
      <c r="MJM2473" s="583"/>
      <c r="MJN2473" s="584"/>
      <c r="MJO2473" s="585"/>
      <c r="MJP2473" s="70"/>
      <c r="MJQ2473" s="586"/>
      <c r="MJR2473" s="586"/>
      <c r="MJS2473" s="583"/>
      <c r="MJT2473" s="584"/>
      <c r="MJU2473" s="585"/>
      <c r="MJV2473" s="70"/>
      <c r="MJW2473" s="586"/>
      <c r="MJX2473" s="586"/>
      <c r="MJY2473" s="583"/>
      <c r="MJZ2473" s="584"/>
      <c r="MKA2473" s="585"/>
      <c r="MKB2473" s="70"/>
      <c r="MKC2473" s="586"/>
      <c r="MKD2473" s="586"/>
      <c r="MKE2473" s="583"/>
      <c r="MKF2473" s="584"/>
      <c r="MKG2473" s="585"/>
      <c r="MKH2473" s="70"/>
      <c r="MKI2473" s="586"/>
      <c r="MKJ2473" s="586"/>
      <c r="MKK2473" s="583"/>
      <c r="MKL2473" s="584"/>
      <c r="MKM2473" s="585"/>
      <c r="MKN2473" s="70"/>
      <c r="MKO2473" s="586"/>
      <c r="MKP2473" s="586"/>
      <c r="MKQ2473" s="583"/>
      <c r="MKR2473" s="584"/>
      <c r="MKS2473" s="585"/>
      <c r="MKT2473" s="70"/>
      <c r="MKU2473" s="586"/>
      <c r="MKV2473" s="586"/>
      <c r="MKW2473" s="583"/>
      <c r="MKX2473" s="584"/>
      <c r="MKY2473" s="585"/>
      <c r="MKZ2473" s="70"/>
      <c r="MLA2473" s="586"/>
      <c r="MLB2473" s="586"/>
      <c r="MLC2473" s="583"/>
      <c r="MLD2473" s="584"/>
      <c r="MLE2473" s="585"/>
      <c r="MLF2473" s="70"/>
      <c r="MLG2473" s="586"/>
      <c r="MLH2473" s="586"/>
      <c r="MLI2473" s="583"/>
      <c r="MLJ2473" s="584"/>
      <c r="MLK2473" s="585"/>
      <c r="MLL2473" s="70"/>
      <c r="MLM2473" s="586"/>
      <c r="MLN2473" s="586"/>
      <c r="MLO2473" s="583"/>
      <c r="MLP2473" s="584"/>
      <c r="MLQ2473" s="585"/>
      <c r="MLR2473" s="70"/>
      <c r="MLS2473" s="586"/>
      <c r="MLT2473" s="586"/>
      <c r="MLU2473" s="583"/>
      <c r="MLV2473" s="584"/>
      <c r="MLW2473" s="585"/>
      <c r="MLX2473" s="70"/>
      <c r="MLY2473" s="586"/>
      <c r="MLZ2473" s="586"/>
      <c r="MMA2473" s="583"/>
      <c r="MMB2473" s="584"/>
      <c r="MMC2473" s="585"/>
      <c r="MMD2473" s="70"/>
      <c r="MME2473" s="586"/>
      <c r="MMF2473" s="586"/>
      <c r="MMG2473" s="583"/>
      <c r="MMH2473" s="584"/>
      <c r="MMI2473" s="585"/>
      <c r="MMJ2473" s="70"/>
      <c r="MMK2473" s="586"/>
      <c r="MML2473" s="586"/>
      <c r="MMM2473" s="583"/>
      <c r="MMN2473" s="584"/>
      <c r="MMO2473" s="585"/>
      <c r="MMP2473" s="70"/>
      <c r="MMQ2473" s="586"/>
      <c r="MMR2473" s="586"/>
      <c r="MMS2473" s="583"/>
      <c r="MMT2473" s="584"/>
      <c r="MMU2473" s="585"/>
      <c r="MMV2473" s="70"/>
      <c r="MMW2473" s="586"/>
      <c r="MMX2473" s="586"/>
      <c r="MMY2473" s="583"/>
      <c r="MMZ2473" s="584"/>
      <c r="MNA2473" s="585"/>
      <c r="MNB2473" s="70"/>
      <c r="MNC2473" s="586"/>
      <c r="MND2473" s="586"/>
      <c r="MNE2473" s="583"/>
      <c r="MNF2473" s="584"/>
      <c r="MNG2473" s="585"/>
      <c r="MNH2473" s="70"/>
      <c r="MNI2473" s="586"/>
      <c r="MNJ2473" s="586"/>
      <c r="MNK2473" s="583"/>
      <c r="MNL2473" s="584"/>
      <c r="MNM2473" s="585"/>
      <c r="MNN2473" s="70"/>
      <c r="MNO2473" s="586"/>
      <c r="MNP2473" s="586"/>
      <c r="MNQ2473" s="583"/>
      <c r="MNR2473" s="584"/>
      <c r="MNS2473" s="585"/>
      <c r="MNT2473" s="70"/>
      <c r="MNU2473" s="586"/>
      <c r="MNV2473" s="586"/>
      <c r="MNW2473" s="583"/>
      <c r="MNX2473" s="584"/>
      <c r="MNY2473" s="585"/>
      <c r="MNZ2473" s="70"/>
      <c r="MOA2473" s="586"/>
      <c r="MOB2473" s="586"/>
      <c r="MOC2473" s="583"/>
      <c r="MOD2473" s="584"/>
      <c r="MOE2473" s="585"/>
      <c r="MOF2473" s="70"/>
      <c r="MOG2473" s="586"/>
      <c r="MOH2473" s="586"/>
      <c r="MOI2473" s="583"/>
      <c r="MOJ2473" s="584"/>
      <c r="MOK2473" s="585"/>
      <c r="MOL2473" s="70"/>
      <c r="MOM2473" s="586"/>
      <c r="MON2473" s="586"/>
      <c r="MOO2473" s="583"/>
      <c r="MOP2473" s="584"/>
      <c r="MOQ2473" s="585"/>
      <c r="MOR2473" s="70"/>
      <c r="MOS2473" s="586"/>
      <c r="MOT2473" s="586"/>
      <c r="MOU2473" s="583"/>
      <c r="MOV2473" s="584"/>
      <c r="MOW2473" s="585"/>
      <c r="MOX2473" s="70"/>
      <c r="MOY2473" s="586"/>
      <c r="MOZ2473" s="586"/>
      <c r="MPA2473" s="583"/>
      <c r="MPB2473" s="584"/>
      <c r="MPC2473" s="585"/>
      <c r="MPD2473" s="70"/>
      <c r="MPE2473" s="586"/>
      <c r="MPF2473" s="586"/>
      <c r="MPG2473" s="583"/>
      <c r="MPH2473" s="584"/>
      <c r="MPI2473" s="585"/>
      <c r="MPJ2473" s="70"/>
      <c r="MPK2473" s="586"/>
      <c r="MPL2473" s="586"/>
      <c r="MPM2473" s="583"/>
      <c r="MPN2473" s="584"/>
      <c r="MPO2473" s="585"/>
      <c r="MPP2473" s="70"/>
      <c r="MPQ2473" s="586"/>
      <c r="MPR2473" s="586"/>
      <c r="MPS2473" s="583"/>
      <c r="MPT2473" s="584"/>
      <c r="MPU2473" s="585"/>
      <c r="MPV2473" s="70"/>
      <c r="MPW2473" s="586"/>
      <c r="MPX2473" s="586"/>
      <c r="MPY2473" s="583"/>
      <c r="MPZ2473" s="584"/>
      <c r="MQA2473" s="585"/>
      <c r="MQB2473" s="70"/>
      <c r="MQC2473" s="586"/>
      <c r="MQD2473" s="586"/>
      <c r="MQE2473" s="583"/>
      <c r="MQF2473" s="584"/>
      <c r="MQG2473" s="585"/>
      <c r="MQH2473" s="70"/>
      <c r="MQI2473" s="586"/>
      <c r="MQJ2473" s="586"/>
      <c r="MQK2473" s="583"/>
      <c r="MQL2473" s="584"/>
      <c r="MQM2473" s="585"/>
      <c r="MQN2473" s="70"/>
      <c r="MQO2473" s="586"/>
      <c r="MQP2473" s="586"/>
      <c r="MQQ2473" s="583"/>
      <c r="MQR2473" s="584"/>
      <c r="MQS2473" s="585"/>
      <c r="MQT2473" s="70"/>
      <c r="MQU2473" s="586"/>
      <c r="MQV2473" s="586"/>
      <c r="MQW2473" s="583"/>
      <c r="MQX2473" s="584"/>
      <c r="MQY2473" s="585"/>
      <c r="MQZ2473" s="70"/>
      <c r="MRA2473" s="586"/>
      <c r="MRB2473" s="586"/>
      <c r="MRC2473" s="583"/>
      <c r="MRD2473" s="584"/>
      <c r="MRE2473" s="585"/>
      <c r="MRF2473" s="70"/>
      <c r="MRG2473" s="586"/>
      <c r="MRH2473" s="586"/>
      <c r="MRI2473" s="583"/>
      <c r="MRJ2473" s="584"/>
      <c r="MRK2473" s="585"/>
      <c r="MRL2473" s="70"/>
      <c r="MRM2473" s="586"/>
      <c r="MRN2473" s="586"/>
      <c r="MRO2473" s="583"/>
      <c r="MRP2473" s="584"/>
      <c r="MRQ2473" s="585"/>
      <c r="MRR2473" s="70"/>
      <c r="MRS2473" s="586"/>
      <c r="MRT2473" s="586"/>
      <c r="MRU2473" s="583"/>
      <c r="MRV2473" s="584"/>
      <c r="MRW2473" s="585"/>
      <c r="MRX2473" s="70"/>
      <c r="MRY2473" s="586"/>
      <c r="MRZ2473" s="586"/>
      <c r="MSA2473" s="583"/>
      <c r="MSB2473" s="584"/>
      <c r="MSC2473" s="585"/>
      <c r="MSD2473" s="70"/>
      <c r="MSE2473" s="586"/>
      <c r="MSF2473" s="586"/>
      <c r="MSG2473" s="583"/>
      <c r="MSH2473" s="584"/>
      <c r="MSI2473" s="585"/>
      <c r="MSJ2473" s="70"/>
      <c r="MSK2473" s="586"/>
      <c r="MSL2473" s="586"/>
      <c r="MSM2473" s="583"/>
      <c r="MSN2473" s="584"/>
      <c r="MSO2473" s="585"/>
      <c r="MSP2473" s="70"/>
      <c r="MSQ2473" s="586"/>
      <c r="MSR2473" s="586"/>
      <c r="MSS2473" s="583"/>
      <c r="MST2473" s="584"/>
      <c r="MSU2473" s="585"/>
      <c r="MSV2473" s="70"/>
      <c r="MSW2473" s="586"/>
      <c r="MSX2473" s="586"/>
      <c r="MSY2473" s="583"/>
      <c r="MSZ2473" s="584"/>
      <c r="MTA2473" s="585"/>
      <c r="MTB2473" s="70"/>
      <c r="MTC2473" s="586"/>
      <c r="MTD2473" s="586"/>
      <c r="MTE2473" s="583"/>
      <c r="MTF2473" s="584"/>
      <c r="MTG2473" s="585"/>
      <c r="MTH2473" s="70"/>
      <c r="MTI2473" s="586"/>
      <c r="MTJ2473" s="586"/>
      <c r="MTK2473" s="583"/>
      <c r="MTL2473" s="584"/>
      <c r="MTM2473" s="585"/>
      <c r="MTN2473" s="70"/>
      <c r="MTO2473" s="586"/>
      <c r="MTP2473" s="586"/>
      <c r="MTQ2473" s="583"/>
      <c r="MTR2473" s="584"/>
      <c r="MTS2473" s="585"/>
      <c r="MTT2473" s="70"/>
      <c r="MTU2473" s="586"/>
      <c r="MTV2473" s="586"/>
      <c r="MTW2473" s="583"/>
      <c r="MTX2473" s="584"/>
      <c r="MTY2473" s="585"/>
      <c r="MTZ2473" s="70"/>
      <c r="MUA2473" s="586"/>
      <c r="MUB2473" s="586"/>
      <c r="MUC2473" s="583"/>
      <c r="MUD2473" s="584"/>
      <c r="MUE2473" s="585"/>
      <c r="MUF2473" s="70"/>
      <c r="MUG2473" s="586"/>
      <c r="MUH2473" s="586"/>
      <c r="MUI2473" s="583"/>
      <c r="MUJ2473" s="584"/>
      <c r="MUK2473" s="585"/>
      <c r="MUL2473" s="70"/>
      <c r="MUM2473" s="586"/>
      <c r="MUN2473" s="586"/>
      <c r="MUO2473" s="583"/>
      <c r="MUP2473" s="584"/>
      <c r="MUQ2473" s="585"/>
      <c r="MUR2473" s="70"/>
      <c r="MUS2473" s="586"/>
      <c r="MUT2473" s="586"/>
      <c r="MUU2473" s="583"/>
      <c r="MUV2473" s="584"/>
      <c r="MUW2473" s="585"/>
      <c r="MUX2473" s="70"/>
      <c r="MUY2473" s="586"/>
      <c r="MUZ2473" s="586"/>
      <c r="MVA2473" s="583"/>
      <c r="MVB2473" s="584"/>
      <c r="MVC2473" s="585"/>
      <c r="MVD2473" s="70"/>
      <c r="MVE2473" s="586"/>
      <c r="MVF2473" s="586"/>
      <c r="MVG2473" s="583"/>
      <c r="MVH2473" s="584"/>
      <c r="MVI2473" s="585"/>
      <c r="MVJ2473" s="70"/>
      <c r="MVK2473" s="586"/>
      <c r="MVL2473" s="586"/>
      <c r="MVM2473" s="583"/>
      <c r="MVN2473" s="584"/>
      <c r="MVO2473" s="585"/>
      <c r="MVP2473" s="70"/>
      <c r="MVQ2473" s="586"/>
      <c r="MVR2473" s="586"/>
      <c r="MVS2473" s="583"/>
      <c r="MVT2473" s="584"/>
      <c r="MVU2473" s="585"/>
      <c r="MVV2473" s="70"/>
      <c r="MVW2473" s="586"/>
      <c r="MVX2473" s="586"/>
      <c r="MVY2473" s="583"/>
      <c r="MVZ2473" s="584"/>
      <c r="MWA2473" s="585"/>
      <c r="MWB2473" s="70"/>
      <c r="MWC2473" s="586"/>
      <c r="MWD2473" s="586"/>
      <c r="MWE2473" s="583"/>
      <c r="MWF2473" s="584"/>
      <c r="MWG2473" s="585"/>
      <c r="MWH2473" s="70"/>
      <c r="MWI2473" s="586"/>
      <c r="MWJ2473" s="586"/>
      <c r="MWK2473" s="583"/>
      <c r="MWL2473" s="584"/>
      <c r="MWM2473" s="585"/>
      <c r="MWN2473" s="70"/>
      <c r="MWO2473" s="586"/>
      <c r="MWP2473" s="586"/>
      <c r="MWQ2473" s="583"/>
      <c r="MWR2473" s="584"/>
      <c r="MWS2473" s="585"/>
      <c r="MWT2473" s="70"/>
      <c r="MWU2473" s="586"/>
      <c r="MWV2473" s="586"/>
      <c r="MWW2473" s="583"/>
      <c r="MWX2473" s="584"/>
      <c r="MWY2473" s="585"/>
      <c r="MWZ2473" s="70"/>
      <c r="MXA2473" s="586"/>
      <c r="MXB2473" s="586"/>
      <c r="MXC2473" s="583"/>
      <c r="MXD2473" s="584"/>
      <c r="MXE2473" s="585"/>
      <c r="MXF2473" s="70"/>
      <c r="MXG2473" s="586"/>
      <c r="MXH2473" s="586"/>
      <c r="MXI2473" s="583"/>
      <c r="MXJ2473" s="584"/>
      <c r="MXK2473" s="585"/>
      <c r="MXL2473" s="70"/>
      <c r="MXM2473" s="586"/>
      <c r="MXN2473" s="586"/>
      <c r="MXO2473" s="583"/>
      <c r="MXP2473" s="584"/>
      <c r="MXQ2473" s="585"/>
      <c r="MXR2473" s="70"/>
      <c r="MXS2473" s="586"/>
      <c r="MXT2473" s="586"/>
      <c r="MXU2473" s="583"/>
      <c r="MXV2473" s="584"/>
      <c r="MXW2473" s="585"/>
      <c r="MXX2473" s="70"/>
      <c r="MXY2473" s="586"/>
      <c r="MXZ2473" s="586"/>
      <c r="MYA2473" s="583"/>
      <c r="MYB2473" s="584"/>
      <c r="MYC2473" s="585"/>
      <c r="MYD2473" s="70"/>
      <c r="MYE2473" s="586"/>
      <c r="MYF2473" s="586"/>
      <c r="MYG2473" s="583"/>
      <c r="MYH2473" s="584"/>
      <c r="MYI2473" s="585"/>
      <c r="MYJ2473" s="70"/>
      <c r="MYK2473" s="586"/>
      <c r="MYL2473" s="586"/>
      <c r="MYM2473" s="583"/>
      <c r="MYN2473" s="584"/>
      <c r="MYO2473" s="585"/>
      <c r="MYP2473" s="70"/>
      <c r="MYQ2473" s="586"/>
      <c r="MYR2473" s="586"/>
      <c r="MYS2473" s="583"/>
      <c r="MYT2473" s="584"/>
      <c r="MYU2473" s="585"/>
      <c r="MYV2473" s="70"/>
      <c r="MYW2473" s="586"/>
      <c r="MYX2473" s="586"/>
      <c r="MYY2473" s="583"/>
      <c r="MYZ2473" s="584"/>
      <c r="MZA2473" s="585"/>
      <c r="MZB2473" s="70"/>
      <c r="MZC2473" s="586"/>
      <c r="MZD2473" s="586"/>
      <c r="MZE2473" s="583"/>
      <c r="MZF2473" s="584"/>
      <c r="MZG2473" s="585"/>
      <c r="MZH2473" s="70"/>
      <c r="MZI2473" s="586"/>
      <c r="MZJ2473" s="586"/>
      <c r="MZK2473" s="583"/>
      <c r="MZL2473" s="584"/>
      <c r="MZM2473" s="585"/>
      <c r="MZN2473" s="70"/>
      <c r="MZO2473" s="586"/>
      <c r="MZP2473" s="586"/>
      <c r="MZQ2473" s="583"/>
      <c r="MZR2473" s="584"/>
      <c r="MZS2473" s="585"/>
      <c r="MZT2473" s="70"/>
      <c r="MZU2473" s="586"/>
      <c r="MZV2473" s="586"/>
      <c r="MZW2473" s="583"/>
      <c r="MZX2473" s="584"/>
      <c r="MZY2473" s="585"/>
      <c r="MZZ2473" s="70"/>
      <c r="NAA2473" s="586"/>
      <c r="NAB2473" s="586"/>
      <c r="NAC2473" s="583"/>
      <c r="NAD2473" s="584"/>
      <c r="NAE2473" s="585"/>
      <c r="NAF2473" s="70"/>
      <c r="NAG2473" s="586"/>
      <c r="NAH2473" s="586"/>
      <c r="NAI2473" s="583"/>
      <c r="NAJ2473" s="584"/>
      <c r="NAK2473" s="585"/>
      <c r="NAL2473" s="70"/>
      <c r="NAM2473" s="586"/>
      <c r="NAN2473" s="586"/>
      <c r="NAO2473" s="583"/>
      <c r="NAP2473" s="584"/>
      <c r="NAQ2473" s="585"/>
      <c r="NAR2473" s="70"/>
      <c r="NAS2473" s="586"/>
      <c r="NAT2473" s="586"/>
      <c r="NAU2473" s="583"/>
      <c r="NAV2473" s="584"/>
      <c r="NAW2473" s="585"/>
      <c r="NAX2473" s="70"/>
      <c r="NAY2473" s="586"/>
      <c r="NAZ2473" s="586"/>
      <c r="NBA2473" s="583"/>
      <c r="NBB2473" s="584"/>
      <c r="NBC2473" s="585"/>
      <c r="NBD2473" s="70"/>
      <c r="NBE2473" s="586"/>
      <c r="NBF2473" s="586"/>
      <c r="NBG2473" s="583"/>
      <c r="NBH2473" s="584"/>
      <c r="NBI2473" s="585"/>
      <c r="NBJ2473" s="70"/>
      <c r="NBK2473" s="586"/>
      <c r="NBL2473" s="586"/>
      <c r="NBM2473" s="583"/>
      <c r="NBN2473" s="584"/>
      <c r="NBO2473" s="585"/>
      <c r="NBP2473" s="70"/>
      <c r="NBQ2473" s="586"/>
      <c r="NBR2473" s="586"/>
      <c r="NBS2473" s="583"/>
      <c r="NBT2473" s="584"/>
      <c r="NBU2473" s="585"/>
      <c r="NBV2473" s="70"/>
      <c r="NBW2473" s="586"/>
      <c r="NBX2473" s="586"/>
      <c r="NBY2473" s="583"/>
      <c r="NBZ2473" s="584"/>
      <c r="NCA2473" s="585"/>
      <c r="NCB2473" s="70"/>
      <c r="NCC2473" s="586"/>
      <c r="NCD2473" s="586"/>
      <c r="NCE2473" s="583"/>
      <c r="NCF2473" s="584"/>
      <c r="NCG2473" s="585"/>
      <c r="NCH2473" s="70"/>
      <c r="NCI2473" s="586"/>
      <c r="NCJ2473" s="586"/>
      <c r="NCK2473" s="583"/>
      <c r="NCL2473" s="584"/>
      <c r="NCM2473" s="585"/>
      <c r="NCN2473" s="70"/>
      <c r="NCO2473" s="586"/>
      <c r="NCP2473" s="586"/>
      <c r="NCQ2473" s="583"/>
      <c r="NCR2473" s="584"/>
      <c r="NCS2473" s="585"/>
      <c r="NCT2473" s="70"/>
      <c r="NCU2473" s="586"/>
      <c r="NCV2473" s="586"/>
      <c r="NCW2473" s="583"/>
      <c r="NCX2473" s="584"/>
      <c r="NCY2473" s="585"/>
      <c r="NCZ2473" s="70"/>
      <c r="NDA2473" s="586"/>
      <c r="NDB2473" s="586"/>
      <c r="NDC2473" s="583"/>
      <c r="NDD2473" s="584"/>
      <c r="NDE2473" s="585"/>
      <c r="NDF2473" s="70"/>
      <c r="NDG2473" s="586"/>
      <c r="NDH2473" s="586"/>
      <c r="NDI2473" s="583"/>
      <c r="NDJ2473" s="584"/>
      <c r="NDK2473" s="585"/>
      <c r="NDL2473" s="70"/>
      <c r="NDM2473" s="586"/>
      <c r="NDN2473" s="586"/>
      <c r="NDO2473" s="583"/>
      <c r="NDP2473" s="584"/>
      <c r="NDQ2473" s="585"/>
      <c r="NDR2473" s="70"/>
      <c r="NDS2473" s="586"/>
      <c r="NDT2473" s="586"/>
      <c r="NDU2473" s="583"/>
      <c r="NDV2473" s="584"/>
      <c r="NDW2473" s="585"/>
      <c r="NDX2473" s="70"/>
      <c r="NDY2473" s="586"/>
      <c r="NDZ2473" s="586"/>
      <c r="NEA2473" s="583"/>
      <c r="NEB2473" s="584"/>
      <c r="NEC2473" s="585"/>
      <c r="NED2473" s="70"/>
      <c r="NEE2473" s="586"/>
      <c r="NEF2473" s="586"/>
      <c r="NEG2473" s="583"/>
      <c r="NEH2473" s="584"/>
      <c r="NEI2473" s="585"/>
      <c r="NEJ2473" s="70"/>
      <c r="NEK2473" s="586"/>
      <c r="NEL2473" s="586"/>
      <c r="NEM2473" s="583"/>
      <c r="NEN2473" s="584"/>
      <c r="NEO2473" s="585"/>
      <c r="NEP2473" s="70"/>
      <c r="NEQ2473" s="586"/>
      <c r="NER2473" s="586"/>
      <c r="NES2473" s="583"/>
      <c r="NET2473" s="584"/>
      <c r="NEU2473" s="585"/>
      <c r="NEV2473" s="70"/>
      <c r="NEW2473" s="586"/>
      <c r="NEX2473" s="586"/>
      <c r="NEY2473" s="583"/>
      <c r="NEZ2473" s="584"/>
      <c r="NFA2473" s="585"/>
      <c r="NFB2473" s="70"/>
      <c r="NFC2473" s="586"/>
      <c r="NFD2473" s="586"/>
      <c r="NFE2473" s="583"/>
      <c r="NFF2473" s="584"/>
      <c r="NFG2473" s="585"/>
      <c r="NFH2473" s="70"/>
      <c r="NFI2473" s="586"/>
      <c r="NFJ2473" s="586"/>
      <c r="NFK2473" s="583"/>
      <c r="NFL2473" s="584"/>
      <c r="NFM2473" s="585"/>
      <c r="NFN2473" s="70"/>
      <c r="NFO2473" s="586"/>
      <c r="NFP2473" s="586"/>
      <c r="NFQ2473" s="583"/>
      <c r="NFR2473" s="584"/>
      <c r="NFS2473" s="585"/>
      <c r="NFT2473" s="70"/>
      <c r="NFU2473" s="586"/>
      <c r="NFV2473" s="586"/>
      <c r="NFW2473" s="583"/>
      <c r="NFX2473" s="584"/>
      <c r="NFY2473" s="585"/>
      <c r="NFZ2473" s="70"/>
      <c r="NGA2473" s="586"/>
      <c r="NGB2473" s="586"/>
      <c r="NGC2473" s="583"/>
      <c r="NGD2473" s="584"/>
      <c r="NGE2473" s="585"/>
      <c r="NGF2473" s="70"/>
      <c r="NGG2473" s="586"/>
      <c r="NGH2473" s="586"/>
      <c r="NGI2473" s="583"/>
      <c r="NGJ2473" s="584"/>
      <c r="NGK2473" s="585"/>
      <c r="NGL2473" s="70"/>
      <c r="NGM2473" s="586"/>
      <c r="NGN2473" s="586"/>
      <c r="NGO2473" s="583"/>
      <c r="NGP2473" s="584"/>
      <c r="NGQ2473" s="585"/>
      <c r="NGR2473" s="70"/>
      <c r="NGS2473" s="586"/>
      <c r="NGT2473" s="586"/>
      <c r="NGU2473" s="583"/>
      <c r="NGV2473" s="584"/>
      <c r="NGW2473" s="585"/>
      <c r="NGX2473" s="70"/>
      <c r="NGY2473" s="586"/>
      <c r="NGZ2473" s="586"/>
      <c r="NHA2473" s="583"/>
      <c r="NHB2473" s="584"/>
      <c r="NHC2473" s="585"/>
      <c r="NHD2473" s="70"/>
      <c r="NHE2473" s="586"/>
      <c r="NHF2473" s="586"/>
      <c r="NHG2473" s="583"/>
      <c r="NHH2473" s="584"/>
      <c r="NHI2473" s="585"/>
      <c r="NHJ2473" s="70"/>
      <c r="NHK2473" s="586"/>
      <c r="NHL2473" s="586"/>
      <c r="NHM2473" s="583"/>
      <c r="NHN2473" s="584"/>
      <c r="NHO2473" s="585"/>
      <c r="NHP2473" s="70"/>
      <c r="NHQ2473" s="586"/>
      <c r="NHR2473" s="586"/>
      <c r="NHS2473" s="583"/>
      <c r="NHT2473" s="584"/>
      <c r="NHU2473" s="585"/>
      <c r="NHV2473" s="70"/>
      <c r="NHW2473" s="586"/>
      <c r="NHX2473" s="586"/>
      <c r="NHY2473" s="583"/>
      <c r="NHZ2473" s="584"/>
      <c r="NIA2473" s="585"/>
      <c r="NIB2473" s="70"/>
      <c r="NIC2473" s="586"/>
      <c r="NID2473" s="586"/>
      <c r="NIE2473" s="583"/>
      <c r="NIF2473" s="584"/>
      <c r="NIG2473" s="585"/>
      <c r="NIH2473" s="70"/>
      <c r="NII2473" s="586"/>
      <c r="NIJ2473" s="586"/>
      <c r="NIK2473" s="583"/>
      <c r="NIL2473" s="584"/>
      <c r="NIM2473" s="585"/>
      <c r="NIN2473" s="70"/>
      <c r="NIO2473" s="586"/>
      <c r="NIP2473" s="586"/>
      <c r="NIQ2473" s="583"/>
      <c r="NIR2473" s="584"/>
      <c r="NIS2473" s="585"/>
      <c r="NIT2473" s="70"/>
      <c r="NIU2473" s="586"/>
      <c r="NIV2473" s="586"/>
      <c r="NIW2473" s="583"/>
      <c r="NIX2473" s="584"/>
      <c r="NIY2473" s="585"/>
      <c r="NIZ2473" s="70"/>
      <c r="NJA2473" s="586"/>
      <c r="NJB2473" s="586"/>
      <c r="NJC2473" s="583"/>
      <c r="NJD2473" s="584"/>
      <c r="NJE2473" s="585"/>
      <c r="NJF2473" s="70"/>
      <c r="NJG2473" s="586"/>
      <c r="NJH2473" s="586"/>
      <c r="NJI2473" s="583"/>
      <c r="NJJ2473" s="584"/>
      <c r="NJK2473" s="585"/>
      <c r="NJL2473" s="70"/>
      <c r="NJM2473" s="586"/>
      <c r="NJN2473" s="586"/>
      <c r="NJO2473" s="583"/>
      <c r="NJP2473" s="584"/>
      <c r="NJQ2473" s="585"/>
      <c r="NJR2473" s="70"/>
      <c r="NJS2473" s="586"/>
      <c r="NJT2473" s="586"/>
      <c r="NJU2473" s="583"/>
      <c r="NJV2473" s="584"/>
      <c r="NJW2473" s="585"/>
      <c r="NJX2473" s="70"/>
      <c r="NJY2473" s="586"/>
      <c r="NJZ2473" s="586"/>
      <c r="NKA2473" s="583"/>
      <c r="NKB2473" s="584"/>
      <c r="NKC2473" s="585"/>
      <c r="NKD2473" s="70"/>
      <c r="NKE2473" s="586"/>
      <c r="NKF2473" s="586"/>
      <c r="NKG2473" s="583"/>
      <c r="NKH2473" s="584"/>
      <c r="NKI2473" s="585"/>
      <c r="NKJ2473" s="70"/>
      <c r="NKK2473" s="586"/>
      <c r="NKL2473" s="586"/>
      <c r="NKM2473" s="583"/>
      <c r="NKN2473" s="584"/>
      <c r="NKO2473" s="585"/>
      <c r="NKP2473" s="70"/>
      <c r="NKQ2473" s="586"/>
      <c r="NKR2473" s="586"/>
      <c r="NKS2473" s="583"/>
      <c r="NKT2473" s="584"/>
      <c r="NKU2473" s="585"/>
      <c r="NKV2473" s="70"/>
      <c r="NKW2473" s="586"/>
      <c r="NKX2473" s="586"/>
      <c r="NKY2473" s="583"/>
      <c r="NKZ2473" s="584"/>
      <c r="NLA2473" s="585"/>
      <c r="NLB2473" s="70"/>
      <c r="NLC2473" s="586"/>
      <c r="NLD2473" s="586"/>
      <c r="NLE2473" s="583"/>
      <c r="NLF2473" s="584"/>
      <c r="NLG2473" s="585"/>
      <c r="NLH2473" s="70"/>
      <c r="NLI2473" s="586"/>
      <c r="NLJ2473" s="586"/>
      <c r="NLK2473" s="583"/>
      <c r="NLL2473" s="584"/>
      <c r="NLM2473" s="585"/>
      <c r="NLN2473" s="70"/>
      <c r="NLO2473" s="586"/>
      <c r="NLP2473" s="586"/>
      <c r="NLQ2473" s="583"/>
      <c r="NLR2473" s="584"/>
      <c r="NLS2473" s="585"/>
      <c r="NLT2473" s="70"/>
      <c r="NLU2473" s="586"/>
      <c r="NLV2473" s="586"/>
      <c r="NLW2473" s="583"/>
      <c r="NLX2473" s="584"/>
      <c r="NLY2473" s="585"/>
      <c r="NLZ2473" s="70"/>
      <c r="NMA2473" s="586"/>
      <c r="NMB2473" s="586"/>
      <c r="NMC2473" s="583"/>
      <c r="NMD2473" s="584"/>
      <c r="NME2473" s="585"/>
      <c r="NMF2473" s="70"/>
      <c r="NMG2473" s="586"/>
      <c r="NMH2473" s="586"/>
      <c r="NMI2473" s="583"/>
      <c r="NMJ2473" s="584"/>
      <c r="NMK2473" s="585"/>
      <c r="NML2473" s="70"/>
      <c r="NMM2473" s="586"/>
      <c r="NMN2473" s="586"/>
      <c r="NMO2473" s="583"/>
      <c r="NMP2473" s="584"/>
      <c r="NMQ2473" s="585"/>
      <c r="NMR2473" s="70"/>
      <c r="NMS2473" s="586"/>
      <c r="NMT2473" s="586"/>
      <c r="NMU2473" s="583"/>
      <c r="NMV2473" s="584"/>
      <c r="NMW2473" s="585"/>
      <c r="NMX2473" s="70"/>
      <c r="NMY2473" s="586"/>
      <c r="NMZ2473" s="586"/>
      <c r="NNA2473" s="583"/>
      <c r="NNB2473" s="584"/>
      <c r="NNC2473" s="585"/>
      <c r="NND2473" s="70"/>
      <c r="NNE2473" s="586"/>
      <c r="NNF2473" s="586"/>
      <c r="NNG2473" s="583"/>
      <c r="NNH2473" s="584"/>
      <c r="NNI2473" s="585"/>
      <c r="NNJ2473" s="70"/>
      <c r="NNK2473" s="586"/>
      <c r="NNL2473" s="586"/>
      <c r="NNM2473" s="583"/>
      <c r="NNN2473" s="584"/>
      <c r="NNO2473" s="585"/>
      <c r="NNP2473" s="70"/>
      <c r="NNQ2473" s="586"/>
      <c r="NNR2473" s="586"/>
      <c r="NNS2473" s="583"/>
      <c r="NNT2473" s="584"/>
      <c r="NNU2473" s="585"/>
      <c r="NNV2473" s="70"/>
      <c r="NNW2473" s="586"/>
      <c r="NNX2473" s="586"/>
      <c r="NNY2473" s="583"/>
      <c r="NNZ2473" s="584"/>
      <c r="NOA2473" s="585"/>
      <c r="NOB2473" s="70"/>
      <c r="NOC2473" s="586"/>
      <c r="NOD2473" s="586"/>
      <c r="NOE2473" s="583"/>
      <c r="NOF2473" s="584"/>
      <c r="NOG2473" s="585"/>
      <c r="NOH2473" s="70"/>
      <c r="NOI2473" s="586"/>
      <c r="NOJ2473" s="586"/>
      <c r="NOK2473" s="583"/>
      <c r="NOL2473" s="584"/>
      <c r="NOM2473" s="585"/>
      <c r="NON2473" s="70"/>
      <c r="NOO2473" s="586"/>
      <c r="NOP2473" s="586"/>
      <c r="NOQ2473" s="583"/>
      <c r="NOR2473" s="584"/>
      <c r="NOS2473" s="585"/>
      <c r="NOT2473" s="70"/>
      <c r="NOU2473" s="586"/>
      <c r="NOV2473" s="586"/>
      <c r="NOW2473" s="583"/>
      <c r="NOX2473" s="584"/>
      <c r="NOY2473" s="585"/>
      <c r="NOZ2473" s="70"/>
      <c r="NPA2473" s="586"/>
      <c r="NPB2473" s="586"/>
      <c r="NPC2473" s="583"/>
      <c r="NPD2473" s="584"/>
      <c r="NPE2473" s="585"/>
      <c r="NPF2473" s="70"/>
      <c r="NPG2473" s="586"/>
      <c r="NPH2473" s="586"/>
      <c r="NPI2473" s="583"/>
      <c r="NPJ2473" s="584"/>
      <c r="NPK2473" s="585"/>
      <c r="NPL2473" s="70"/>
      <c r="NPM2473" s="586"/>
      <c r="NPN2473" s="586"/>
      <c r="NPO2473" s="583"/>
      <c r="NPP2473" s="584"/>
      <c r="NPQ2473" s="585"/>
      <c r="NPR2473" s="70"/>
      <c r="NPS2473" s="586"/>
      <c r="NPT2473" s="586"/>
      <c r="NPU2473" s="583"/>
      <c r="NPV2473" s="584"/>
      <c r="NPW2473" s="585"/>
      <c r="NPX2473" s="70"/>
      <c r="NPY2473" s="586"/>
      <c r="NPZ2473" s="586"/>
      <c r="NQA2473" s="583"/>
      <c r="NQB2473" s="584"/>
      <c r="NQC2473" s="585"/>
      <c r="NQD2473" s="70"/>
      <c r="NQE2473" s="586"/>
      <c r="NQF2473" s="586"/>
      <c r="NQG2473" s="583"/>
      <c r="NQH2473" s="584"/>
      <c r="NQI2473" s="585"/>
      <c r="NQJ2473" s="70"/>
      <c r="NQK2473" s="586"/>
      <c r="NQL2473" s="586"/>
      <c r="NQM2473" s="583"/>
      <c r="NQN2473" s="584"/>
      <c r="NQO2473" s="585"/>
      <c r="NQP2473" s="70"/>
      <c r="NQQ2473" s="586"/>
      <c r="NQR2473" s="586"/>
      <c r="NQS2473" s="583"/>
      <c r="NQT2473" s="584"/>
      <c r="NQU2473" s="585"/>
      <c r="NQV2473" s="70"/>
      <c r="NQW2473" s="586"/>
      <c r="NQX2473" s="586"/>
      <c r="NQY2473" s="583"/>
      <c r="NQZ2473" s="584"/>
      <c r="NRA2473" s="585"/>
      <c r="NRB2473" s="70"/>
      <c r="NRC2473" s="586"/>
      <c r="NRD2473" s="586"/>
      <c r="NRE2473" s="583"/>
      <c r="NRF2473" s="584"/>
      <c r="NRG2473" s="585"/>
      <c r="NRH2473" s="70"/>
      <c r="NRI2473" s="586"/>
      <c r="NRJ2473" s="586"/>
      <c r="NRK2473" s="583"/>
      <c r="NRL2473" s="584"/>
      <c r="NRM2473" s="585"/>
      <c r="NRN2473" s="70"/>
      <c r="NRO2473" s="586"/>
      <c r="NRP2473" s="586"/>
      <c r="NRQ2473" s="583"/>
      <c r="NRR2473" s="584"/>
      <c r="NRS2473" s="585"/>
      <c r="NRT2473" s="70"/>
      <c r="NRU2473" s="586"/>
      <c r="NRV2473" s="586"/>
      <c r="NRW2473" s="583"/>
      <c r="NRX2473" s="584"/>
      <c r="NRY2473" s="585"/>
      <c r="NRZ2473" s="70"/>
      <c r="NSA2473" s="586"/>
      <c r="NSB2473" s="586"/>
      <c r="NSC2473" s="583"/>
      <c r="NSD2473" s="584"/>
      <c r="NSE2473" s="585"/>
      <c r="NSF2473" s="70"/>
      <c r="NSG2473" s="586"/>
      <c r="NSH2473" s="586"/>
      <c r="NSI2473" s="583"/>
      <c r="NSJ2473" s="584"/>
      <c r="NSK2473" s="585"/>
      <c r="NSL2473" s="70"/>
      <c r="NSM2473" s="586"/>
      <c r="NSN2473" s="586"/>
      <c r="NSO2473" s="583"/>
      <c r="NSP2473" s="584"/>
      <c r="NSQ2473" s="585"/>
      <c r="NSR2473" s="70"/>
      <c r="NSS2473" s="586"/>
      <c r="NST2473" s="586"/>
      <c r="NSU2473" s="583"/>
      <c r="NSV2473" s="584"/>
      <c r="NSW2473" s="585"/>
      <c r="NSX2473" s="70"/>
      <c r="NSY2473" s="586"/>
      <c r="NSZ2473" s="586"/>
      <c r="NTA2473" s="583"/>
      <c r="NTB2473" s="584"/>
      <c r="NTC2473" s="585"/>
      <c r="NTD2473" s="70"/>
      <c r="NTE2473" s="586"/>
      <c r="NTF2473" s="586"/>
      <c r="NTG2473" s="583"/>
      <c r="NTH2473" s="584"/>
      <c r="NTI2473" s="585"/>
      <c r="NTJ2473" s="70"/>
      <c r="NTK2473" s="586"/>
      <c r="NTL2473" s="586"/>
      <c r="NTM2473" s="583"/>
      <c r="NTN2473" s="584"/>
      <c r="NTO2473" s="585"/>
      <c r="NTP2473" s="70"/>
      <c r="NTQ2473" s="586"/>
      <c r="NTR2473" s="586"/>
      <c r="NTS2473" s="583"/>
      <c r="NTT2473" s="584"/>
      <c r="NTU2473" s="585"/>
      <c r="NTV2473" s="70"/>
      <c r="NTW2473" s="586"/>
      <c r="NTX2473" s="586"/>
      <c r="NTY2473" s="583"/>
      <c r="NTZ2473" s="584"/>
      <c r="NUA2473" s="585"/>
      <c r="NUB2473" s="70"/>
      <c r="NUC2473" s="586"/>
      <c r="NUD2473" s="586"/>
      <c r="NUE2473" s="583"/>
      <c r="NUF2473" s="584"/>
      <c r="NUG2473" s="585"/>
      <c r="NUH2473" s="70"/>
      <c r="NUI2473" s="586"/>
      <c r="NUJ2473" s="586"/>
      <c r="NUK2473" s="583"/>
      <c r="NUL2473" s="584"/>
      <c r="NUM2473" s="585"/>
      <c r="NUN2473" s="70"/>
      <c r="NUO2473" s="586"/>
      <c r="NUP2473" s="586"/>
      <c r="NUQ2473" s="583"/>
      <c r="NUR2473" s="584"/>
      <c r="NUS2473" s="585"/>
      <c r="NUT2473" s="70"/>
      <c r="NUU2473" s="586"/>
      <c r="NUV2473" s="586"/>
      <c r="NUW2473" s="583"/>
      <c r="NUX2473" s="584"/>
      <c r="NUY2473" s="585"/>
      <c r="NUZ2473" s="70"/>
      <c r="NVA2473" s="586"/>
      <c r="NVB2473" s="586"/>
      <c r="NVC2473" s="583"/>
      <c r="NVD2473" s="584"/>
      <c r="NVE2473" s="585"/>
      <c r="NVF2473" s="70"/>
      <c r="NVG2473" s="586"/>
      <c r="NVH2473" s="586"/>
      <c r="NVI2473" s="583"/>
      <c r="NVJ2473" s="584"/>
      <c r="NVK2473" s="585"/>
      <c r="NVL2473" s="70"/>
      <c r="NVM2473" s="586"/>
      <c r="NVN2473" s="586"/>
      <c r="NVO2473" s="583"/>
      <c r="NVP2473" s="584"/>
      <c r="NVQ2473" s="585"/>
      <c r="NVR2473" s="70"/>
      <c r="NVS2473" s="586"/>
      <c r="NVT2473" s="586"/>
      <c r="NVU2473" s="583"/>
      <c r="NVV2473" s="584"/>
      <c r="NVW2473" s="585"/>
      <c r="NVX2473" s="70"/>
      <c r="NVY2473" s="586"/>
      <c r="NVZ2473" s="586"/>
      <c r="NWA2473" s="583"/>
      <c r="NWB2473" s="584"/>
      <c r="NWC2473" s="585"/>
      <c r="NWD2473" s="70"/>
      <c r="NWE2473" s="586"/>
      <c r="NWF2473" s="586"/>
      <c r="NWG2473" s="583"/>
      <c r="NWH2473" s="584"/>
      <c r="NWI2473" s="585"/>
      <c r="NWJ2473" s="70"/>
      <c r="NWK2473" s="586"/>
      <c r="NWL2473" s="586"/>
      <c r="NWM2473" s="583"/>
      <c r="NWN2473" s="584"/>
      <c r="NWO2473" s="585"/>
      <c r="NWP2473" s="70"/>
      <c r="NWQ2473" s="586"/>
      <c r="NWR2473" s="586"/>
      <c r="NWS2473" s="583"/>
      <c r="NWT2473" s="584"/>
      <c r="NWU2473" s="585"/>
      <c r="NWV2473" s="70"/>
      <c r="NWW2473" s="586"/>
      <c r="NWX2473" s="586"/>
      <c r="NWY2473" s="583"/>
      <c r="NWZ2473" s="584"/>
      <c r="NXA2473" s="585"/>
      <c r="NXB2473" s="70"/>
      <c r="NXC2473" s="586"/>
      <c r="NXD2473" s="586"/>
      <c r="NXE2473" s="583"/>
      <c r="NXF2473" s="584"/>
      <c r="NXG2473" s="585"/>
      <c r="NXH2473" s="70"/>
      <c r="NXI2473" s="586"/>
      <c r="NXJ2473" s="586"/>
      <c r="NXK2473" s="583"/>
      <c r="NXL2473" s="584"/>
      <c r="NXM2473" s="585"/>
      <c r="NXN2473" s="70"/>
      <c r="NXO2473" s="586"/>
      <c r="NXP2473" s="586"/>
      <c r="NXQ2473" s="583"/>
      <c r="NXR2473" s="584"/>
      <c r="NXS2473" s="585"/>
      <c r="NXT2473" s="70"/>
      <c r="NXU2473" s="586"/>
      <c r="NXV2473" s="586"/>
      <c r="NXW2473" s="583"/>
      <c r="NXX2473" s="584"/>
      <c r="NXY2473" s="585"/>
      <c r="NXZ2473" s="70"/>
      <c r="NYA2473" s="586"/>
      <c r="NYB2473" s="586"/>
      <c r="NYC2473" s="583"/>
      <c r="NYD2473" s="584"/>
      <c r="NYE2473" s="585"/>
      <c r="NYF2473" s="70"/>
      <c r="NYG2473" s="586"/>
      <c r="NYH2473" s="586"/>
      <c r="NYI2473" s="583"/>
      <c r="NYJ2473" s="584"/>
      <c r="NYK2473" s="585"/>
      <c r="NYL2473" s="70"/>
      <c r="NYM2473" s="586"/>
      <c r="NYN2473" s="586"/>
      <c r="NYO2473" s="583"/>
      <c r="NYP2473" s="584"/>
      <c r="NYQ2473" s="585"/>
      <c r="NYR2473" s="70"/>
      <c r="NYS2473" s="586"/>
      <c r="NYT2473" s="586"/>
      <c r="NYU2473" s="583"/>
      <c r="NYV2473" s="584"/>
      <c r="NYW2473" s="585"/>
      <c r="NYX2473" s="70"/>
      <c r="NYY2473" s="586"/>
      <c r="NYZ2473" s="586"/>
      <c r="NZA2473" s="583"/>
      <c r="NZB2473" s="584"/>
      <c r="NZC2473" s="585"/>
      <c r="NZD2473" s="70"/>
      <c r="NZE2473" s="586"/>
      <c r="NZF2473" s="586"/>
      <c r="NZG2473" s="583"/>
      <c r="NZH2473" s="584"/>
      <c r="NZI2473" s="585"/>
      <c r="NZJ2473" s="70"/>
      <c r="NZK2473" s="586"/>
      <c r="NZL2473" s="586"/>
      <c r="NZM2473" s="583"/>
      <c r="NZN2473" s="584"/>
      <c r="NZO2473" s="585"/>
      <c r="NZP2473" s="70"/>
      <c r="NZQ2473" s="586"/>
      <c r="NZR2473" s="586"/>
      <c r="NZS2473" s="583"/>
      <c r="NZT2473" s="584"/>
      <c r="NZU2473" s="585"/>
      <c r="NZV2473" s="70"/>
      <c r="NZW2473" s="586"/>
      <c r="NZX2473" s="586"/>
      <c r="NZY2473" s="583"/>
      <c r="NZZ2473" s="584"/>
      <c r="OAA2473" s="585"/>
      <c r="OAB2473" s="70"/>
      <c r="OAC2473" s="586"/>
      <c r="OAD2473" s="586"/>
      <c r="OAE2473" s="583"/>
      <c r="OAF2473" s="584"/>
      <c r="OAG2473" s="585"/>
      <c r="OAH2473" s="70"/>
      <c r="OAI2473" s="586"/>
      <c r="OAJ2473" s="586"/>
      <c r="OAK2473" s="583"/>
      <c r="OAL2473" s="584"/>
      <c r="OAM2473" s="585"/>
      <c r="OAN2473" s="70"/>
      <c r="OAO2473" s="586"/>
      <c r="OAP2473" s="586"/>
      <c r="OAQ2473" s="583"/>
      <c r="OAR2473" s="584"/>
      <c r="OAS2473" s="585"/>
      <c r="OAT2473" s="70"/>
      <c r="OAU2473" s="586"/>
      <c r="OAV2473" s="586"/>
      <c r="OAW2473" s="583"/>
      <c r="OAX2473" s="584"/>
      <c r="OAY2473" s="585"/>
      <c r="OAZ2473" s="70"/>
      <c r="OBA2473" s="586"/>
      <c r="OBB2473" s="586"/>
      <c r="OBC2473" s="583"/>
      <c r="OBD2473" s="584"/>
      <c r="OBE2473" s="585"/>
      <c r="OBF2473" s="70"/>
      <c r="OBG2473" s="586"/>
      <c r="OBH2473" s="586"/>
      <c r="OBI2473" s="583"/>
      <c r="OBJ2473" s="584"/>
      <c r="OBK2473" s="585"/>
      <c r="OBL2473" s="70"/>
      <c r="OBM2473" s="586"/>
      <c r="OBN2473" s="586"/>
      <c r="OBO2473" s="583"/>
      <c r="OBP2473" s="584"/>
      <c r="OBQ2473" s="585"/>
      <c r="OBR2473" s="70"/>
      <c r="OBS2473" s="586"/>
      <c r="OBT2473" s="586"/>
      <c r="OBU2473" s="583"/>
      <c r="OBV2473" s="584"/>
      <c r="OBW2473" s="585"/>
      <c r="OBX2473" s="70"/>
      <c r="OBY2473" s="586"/>
      <c r="OBZ2473" s="586"/>
      <c r="OCA2473" s="583"/>
      <c r="OCB2473" s="584"/>
      <c r="OCC2473" s="585"/>
      <c r="OCD2473" s="70"/>
      <c r="OCE2473" s="586"/>
      <c r="OCF2473" s="586"/>
      <c r="OCG2473" s="583"/>
      <c r="OCH2473" s="584"/>
      <c r="OCI2473" s="585"/>
      <c r="OCJ2473" s="70"/>
      <c r="OCK2473" s="586"/>
      <c r="OCL2473" s="586"/>
      <c r="OCM2473" s="583"/>
      <c r="OCN2473" s="584"/>
      <c r="OCO2473" s="585"/>
      <c r="OCP2473" s="70"/>
      <c r="OCQ2473" s="586"/>
      <c r="OCR2473" s="586"/>
      <c r="OCS2473" s="583"/>
      <c r="OCT2473" s="584"/>
      <c r="OCU2473" s="585"/>
      <c r="OCV2473" s="70"/>
      <c r="OCW2473" s="586"/>
      <c r="OCX2473" s="586"/>
      <c r="OCY2473" s="583"/>
      <c r="OCZ2473" s="584"/>
      <c r="ODA2473" s="585"/>
      <c r="ODB2473" s="70"/>
      <c r="ODC2473" s="586"/>
      <c r="ODD2473" s="586"/>
      <c r="ODE2473" s="583"/>
      <c r="ODF2473" s="584"/>
      <c r="ODG2473" s="585"/>
      <c r="ODH2473" s="70"/>
      <c r="ODI2473" s="586"/>
      <c r="ODJ2473" s="586"/>
      <c r="ODK2473" s="583"/>
      <c r="ODL2473" s="584"/>
      <c r="ODM2473" s="585"/>
      <c r="ODN2473" s="70"/>
      <c r="ODO2473" s="586"/>
      <c r="ODP2473" s="586"/>
      <c r="ODQ2473" s="583"/>
      <c r="ODR2473" s="584"/>
      <c r="ODS2473" s="585"/>
      <c r="ODT2473" s="70"/>
      <c r="ODU2473" s="586"/>
      <c r="ODV2473" s="586"/>
      <c r="ODW2473" s="583"/>
      <c r="ODX2473" s="584"/>
      <c r="ODY2473" s="585"/>
      <c r="ODZ2473" s="70"/>
      <c r="OEA2473" s="586"/>
      <c r="OEB2473" s="586"/>
      <c r="OEC2473" s="583"/>
      <c r="OED2473" s="584"/>
      <c r="OEE2473" s="585"/>
      <c r="OEF2473" s="70"/>
      <c r="OEG2473" s="586"/>
      <c r="OEH2473" s="586"/>
      <c r="OEI2473" s="583"/>
      <c r="OEJ2473" s="584"/>
      <c r="OEK2473" s="585"/>
      <c r="OEL2473" s="70"/>
      <c r="OEM2473" s="586"/>
      <c r="OEN2473" s="586"/>
      <c r="OEO2473" s="583"/>
      <c r="OEP2473" s="584"/>
      <c r="OEQ2473" s="585"/>
      <c r="OER2473" s="70"/>
      <c r="OES2473" s="586"/>
      <c r="OET2473" s="586"/>
      <c r="OEU2473" s="583"/>
      <c r="OEV2473" s="584"/>
      <c r="OEW2473" s="585"/>
      <c r="OEX2473" s="70"/>
      <c r="OEY2473" s="586"/>
      <c r="OEZ2473" s="586"/>
      <c r="OFA2473" s="583"/>
      <c r="OFB2473" s="584"/>
      <c r="OFC2473" s="585"/>
      <c r="OFD2473" s="70"/>
      <c r="OFE2473" s="586"/>
      <c r="OFF2473" s="586"/>
      <c r="OFG2473" s="583"/>
      <c r="OFH2473" s="584"/>
      <c r="OFI2473" s="585"/>
      <c r="OFJ2473" s="70"/>
      <c r="OFK2473" s="586"/>
      <c r="OFL2473" s="586"/>
      <c r="OFM2473" s="583"/>
      <c r="OFN2473" s="584"/>
      <c r="OFO2473" s="585"/>
      <c r="OFP2473" s="70"/>
      <c r="OFQ2473" s="586"/>
      <c r="OFR2473" s="586"/>
      <c r="OFS2473" s="583"/>
      <c r="OFT2473" s="584"/>
      <c r="OFU2473" s="585"/>
      <c r="OFV2473" s="70"/>
      <c r="OFW2473" s="586"/>
      <c r="OFX2473" s="586"/>
      <c r="OFY2473" s="583"/>
      <c r="OFZ2473" s="584"/>
      <c r="OGA2473" s="585"/>
      <c r="OGB2473" s="70"/>
      <c r="OGC2473" s="586"/>
      <c r="OGD2473" s="586"/>
      <c r="OGE2473" s="583"/>
      <c r="OGF2473" s="584"/>
      <c r="OGG2473" s="585"/>
      <c r="OGH2473" s="70"/>
      <c r="OGI2473" s="586"/>
      <c r="OGJ2473" s="586"/>
      <c r="OGK2473" s="583"/>
      <c r="OGL2473" s="584"/>
      <c r="OGM2473" s="585"/>
      <c r="OGN2473" s="70"/>
      <c r="OGO2473" s="586"/>
      <c r="OGP2473" s="586"/>
      <c r="OGQ2473" s="583"/>
      <c r="OGR2473" s="584"/>
      <c r="OGS2473" s="585"/>
      <c r="OGT2473" s="70"/>
      <c r="OGU2473" s="586"/>
      <c r="OGV2473" s="586"/>
      <c r="OGW2473" s="583"/>
      <c r="OGX2473" s="584"/>
      <c r="OGY2473" s="585"/>
      <c r="OGZ2473" s="70"/>
      <c r="OHA2473" s="586"/>
      <c r="OHB2473" s="586"/>
      <c r="OHC2473" s="583"/>
      <c r="OHD2473" s="584"/>
      <c r="OHE2473" s="585"/>
      <c r="OHF2473" s="70"/>
      <c r="OHG2473" s="586"/>
      <c r="OHH2473" s="586"/>
      <c r="OHI2473" s="583"/>
      <c r="OHJ2473" s="584"/>
      <c r="OHK2473" s="585"/>
      <c r="OHL2473" s="70"/>
      <c r="OHM2473" s="586"/>
      <c r="OHN2473" s="586"/>
      <c r="OHO2473" s="583"/>
      <c r="OHP2473" s="584"/>
      <c r="OHQ2473" s="585"/>
      <c r="OHR2473" s="70"/>
      <c r="OHS2473" s="586"/>
      <c r="OHT2473" s="586"/>
      <c r="OHU2473" s="583"/>
      <c r="OHV2473" s="584"/>
      <c r="OHW2473" s="585"/>
      <c r="OHX2473" s="70"/>
      <c r="OHY2473" s="586"/>
      <c r="OHZ2473" s="586"/>
      <c r="OIA2473" s="583"/>
      <c r="OIB2473" s="584"/>
      <c r="OIC2473" s="585"/>
      <c r="OID2473" s="70"/>
      <c r="OIE2473" s="586"/>
      <c r="OIF2473" s="586"/>
      <c r="OIG2473" s="583"/>
      <c r="OIH2473" s="584"/>
      <c r="OII2473" s="585"/>
      <c r="OIJ2473" s="70"/>
      <c r="OIK2473" s="586"/>
      <c r="OIL2473" s="586"/>
      <c r="OIM2473" s="583"/>
      <c r="OIN2473" s="584"/>
      <c r="OIO2473" s="585"/>
      <c r="OIP2473" s="70"/>
      <c r="OIQ2473" s="586"/>
      <c r="OIR2473" s="586"/>
      <c r="OIS2473" s="583"/>
      <c r="OIT2473" s="584"/>
      <c r="OIU2473" s="585"/>
      <c r="OIV2473" s="70"/>
      <c r="OIW2473" s="586"/>
      <c r="OIX2473" s="586"/>
      <c r="OIY2473" s="583"/>
      <c r="OIZ2473" s="584"/>
      <c r="OJA2473" s="585"/>
      <c r="OJB2473" s="70"/>
      <c r="OJC2473" s="586"/>
      <c r="OJD2473" s="586"/>
      <c r="OJE2473" s="583"/>
      <c r="OJF2473" s="584"/>
      <c r="OJG2473" s="585"/>
      <c r="OJH2473" s="70"/>
      <c r="OJI2473" s="586"/>
      <c r="OJJ2473" s="586"/>
      <c r="OJK2473" s="583"/>
      <c r="OJL2473" s="584"/>
      <c r="OJM2473" s="585"/>
      <c r="OJN2473" s="70"/>
      <c r="OJO2473" s="586"/>
      <c r="OJP2473" s="586"/>
      <c r="OJQ2473" s="583"/>
      <c r="OJR2473" s="584"/>
      <c r="OJS2473" s="585"/>
      <c r="OJT2473" s="70"/>
      <c r="OJU2473" s="586"/>
      <c r="OJV2473" s="586"/>
      <c r="OJW2473" s="583"/>
      <c r="OJX2473" s="584"/>
      <c r="OJY2473" s="585"/>
      <c r="OJZ2473" s="70"/>
      <c r="OKA2473" s="586"/>
      <c r="OKB2473" s="586"/>
      <c r="OKC2473" s="583"/>
      <c r="OKD2473" s="584"/>
      <c r="OKE2473" s="585"/>
      <c r="OKF2473" s="70"/>
      <c r="OKG2473" s="586"/>
      <c r="OKH2473" s="586"/>
      <c r="OKI2473" s="583"/>
      <c r="OKJ2473" s="584"/>
      <c r="OKK2473" s="585"/>
      <c r="OKL2473" s="70"/>
      <c r="OKM2473" s="586"/>
      <c r="OKN2473" s="586"/>
      <c r="OKO2473" s="583"/>
      <c r="OKP2473" s="584"/>
      <c r="OKQ2473" s="585"/>
      <c r="OKR2473" s="70"/>
      <c r="OKS2473" s="586"/>
      <c r="OKT2473" s="586"/>
      <c r="OKU2473" s="583"/>
      <c r="OKV2473" s="584"/>
      <c r="OKW2473" s="585"/>
      <c r="OKX2473" s="70"/>
      <c r="OKY2473" s="586"/>
      <c r="OKZ2473" s="586"/>
      <c r="OLA2473" s="583"/>
      <c r="OLB2473" s="584"/>
      <c r="OLC2473" s="585"/>
      <c r="OLD2473" s="70"/>
      <c r="OLE2473" s="586"/>
      <c r="OLF2473" s="586"/>
      <c r="OLG2473" s="583"/>
      <c r="OLH2473" s="584"/>
      <c r="OLI2473" s="585"/>
      <c r="OLJ2473" s="70"/>
      <c r="OLK2473" s="586"/>
      <c r="OLL2473" s="586"/>
      <c r="OLM2473" s="583"/>
      <c r="OLN2473" s="584"/>
      <c r="OLO2473" s="585"/>
      <c r="OLP2473" s="70"/>
      <c r="OLQ2473" s="586"/>
      <c r="OLR2473" s="586"/>
      <c r="OLS2473" s="583"/>
      <c r="OLT2473" s="584"/>
      <c r="OLU2473" s="585"/>
      <c r="OLV2473" s="70"/>
      <c r="OLW2473" s="586"/>
      <c r="OLX2473" s="586"/>
      <c r="OLY2473" s="583"/>
      <c r="OLZ2473" s="584"/>
      <c r="OMA2473" s="585"/>
      <c r="OMB2473" s="70"/>
      <c r="OMC2473" s="586"/>
      <c r="OMD2473" s="586"/>
      <c r="OME2473" s="583"/>
      <c r="OMF2473" s="584"/>
      <c r="OMG2473" s="585"/>
      <c r="OMH2473" s="70"/>
      <c r="OMI2473" s="586"/>
      <c r="OMJ2473" s="586"/>
      <c r="OMK2473" s="583"/>
      <c r="OML2473" s="584"/>
      <c r="OMM2473" s="585"/>
      <c r="OMN2473" s="70"/>
      <c r="OMO2473" s="586"/>
      <c r="OMP2473" s="586"/>
      <c r="OMQ2473" s="583"/>
      <c r="OMR2473" s="584"/>
      <c r="OMS2473" s="585"/>
      <c r="OMT2473" s="70"/>
      <c r="OMU2473" s="586"/>
      <c r="OMV2473" s="586"/>
      <c r="OMW2473" s="583"/>
      <c r="OMX2473" s="584"/>
      <c r="OMY2473" s="585"/>
      <c r="OMZ2473" s="70"/>
      <c r="ONA2473" s="586"/>
      <c r="ONB2473" s="586"/>
      <c r="ONC2473" s="583"/>
      <c r="OND2473" s="584"/>
      <c r="ONE2473" s="585"/>
      <c r="ONF2473" s="70"/>
      <c r="ONG2473" s="586"/>
      <c r="ONH2473" s="586"/>
      <c r="ONI2473" s="583"/>
      <c r="ONJ2473" s="584"/>
      <c r="ONK2473" s="585"/>
      <c r="ONL2473" s="70"/>
      <c r="ONM2473" s="586"/>
      <c r="ONN2473" s="586"/>
      <c r="ONO2473" s="583"/>
      <c r="ONP2473" s="584"/>
      <c r="ONQ2473" s="585"/>
      <c r="ONR2473" s="70"/>
      <c r="ONS2473" s="586"/>
      <c r="ONT2473" s="586"/>
      <c r="ONU2473" s="583"/>
      <c r="ONV2473" s="584"/>
      <c r="ONW2473" s="585"/>
      <c r="ONX2473" s="70"/>
      <c r="ONY2473" s="586"/>
      <c r="ONZ2473" s="586"/>
      <c r="OOA2473" s="583"/>
      <c r="OOB2473" s="584"/>
      <c r="OOC2473" s="585"/>
      <c r="OOD2473" s="70"/>
      <c r="OOE2473" s="586"/>
      <c r="OOF2473" s="586"/>
      <c r="OOG2473" s="583"/>
      <c r="OOH2473" s="584"/>
      <c r="OOI2473" s="585"/>
      <c r="OOJ2473" s="70"/>
      <c r="OOK2473" s="586"/>
      <c r="OOL2473" s="586"/>
      <c r="OOM2473" s="583"/>
      <c r="OON2473" s="584"/>
      <c r="OOO2473" s="585"/>
      <c r="OOP2473" s="70"/>
      <c r="OOQ2473" s="586"/>
      <c r="OOR2473" s="586"/>
      <c r="OOS2473" s="583"/>
      <c r="OOT2473" s="584"/>
      <c r="OOU2473" s="585"/>
      <c r="OOV2473" s="70"/>
      <c r="OOW2473" s="586"/>
      <c r="OOX2473" s="586"/>
      <c r="OOY2473" s="583"/>
      <c r="OOZ2473" s="584"/>
      <c r="OPA2473" s="585"/>
      <c r="OPB2473" s="70"/>
      <c r="OPC2473" s="586"/>
      <c r="OPD2473" s="586"/>
      <c r="OPE2473" s="583"/>
      <c r="OPF2473" s="584"/>
      <c r="OPG2473" s="585"/>
      <c r="OPH2473" s="70"/>
      <c r="OPI2473" s="586"/>
      <c r="OPJ2473" s="586"/>
      <c r="OPK2473" s="583"/>
      <c r="OPL2473" s="584"/>
      <c r="OPM2473" s="585"/>
      <c r="OPN2473" s="70"/>
      <c r="OPO2473" s="586"/>
      <c r="OPP2473" s="586"/>
      <c r="OPQ2473" s="583"/>
      <c r="OPR2473" s="584"/>
      <c r="OPS2473" s="585"/>
      <c r="OPT2473" s="70"/>
      <c r="OPU2473" s="586"/>
      <c r="OPV2473" s="586"/>
      <c r="OPW2473" s="583"/>
      <c r="OPX2473" s="584"/>
      <c r="OPY2473" s="585"/>
      <c r="OPZ2473" s="70"/>
      <c r="OQA2473" s="586"/>
      <c r="OQB2473" s="586"/>
      <c r="OQC2473" s="583"/>
      <c r="OQD2473" s="584"/>
      <c r="OQE2473" s="585"/>
      <c r="OQF2473" s="70"/>
      <c r="OQG2473" s="586"/>
      <c r="OQH2473" s="586"/>
      <c r="OQI2473" s="583"/>
      <c r="OQJ2473" s="584"/>
      <c r="OQK2473" s="585"/>
      <c r="OQL2473" s="70"/>
      <c r="OQM2473" s="586"/>
      <c r="OQN2473" s="586"/>
      <c r="OQO2473" s="583"/>
      <c r="OQP2473" s="584"/>
      <c r="OQQ2473" s="585"/>
      <c r="OQR2473" s="70"/>
      <c r="OQS2473" s="586"/>
      <c r="OQT2473" s="586"/>
      <c r="OQU2473" s="583"/>
      <c r="OQV2473" s="584"/>
      <c r="OQW2473" s="585"/>
      <c r="OQX2473" s="70"/>
      <c r="OQY2473" s="586"/>
      <c r="OQZ2473" s="586"/>
      <c r="ORA2473" s="583"/>
      <c r="ORB2473" s="584"/>
      <c r="ORC2473" s="585"/>
      <c r="ORD2473" s="70"/>
      <c r="ORE2473" s="586"/>
      <c r="ORF2473" s="586"/>
      <c r="ORG2473" s="583"/>
      <c r="ORH2473" s="584"/>
      <c r="ORI2473" s="585"/>
      <c r="ORJ2473" s="70"/>
      <c r="ORK2473" s="586"/>
      <c r="ORL2473" s="586"/>
      <c r="ORM2473" s="583"/>
      <c r="ORN2473" s="584"/>
      <c r="ORO2473" s="585"/>
      <c r="ORP2473" s="70"/>
      <c r="ORQ2473" s="586"/>
      <c r="ORR2473" s="586"/>
      <c r="ORS2473" s="583"/>
      <c r="ORT2473" s="584"/>
      <c r="ORU2473" s="585"/>
      <c r="ORV2473" s="70"/>
      <c r="ORW2473" s="586"/>
      <c r="ORX2473" s="586"/>
      <c r="ORY2473" s="583"/>
      <c r="ORZ2473" s="584"/>
      <c r="OSA2473" s="585"/>
      <c r="OSB2473" s="70"/>
      <c r="OSC2473" s="586"/>
      <c r="OSD2473" s="586"/>
      <c r="OSE2473" s="583"/>
      <c r="OSF2473" s="584"/>
      <c r="OSG2473" s="585"/>
      <c r="OSH2473" s="70"/>
      <c r="OSI2473" s="586"/>
      <c r="OSJ2473" s="586"/>
      <c r="OSK2473" s="583"/>
      <c r="OSL2473" s="584"/>
      <c r="OSM2473" s="585"/>
      <c r="OSN2473" s="70"/>
      <c r="OSO2473" s="586"/>
      <c r="OSP2473" s="586"/>
      <c r="OSQ2473" s="583"/>
      <c r="OSR2473" s="584"/>
      <c r="OSS2473" s="585"/>
      <c r="OST2473" s="70"/>
      <c r="OSU2473" s="586"/>
      <c r="OSV2473" s="586"/>
      <c r="OSW2473" s="583"/>
      <c r="OSX2473" s="584"/>
      <c r="OSY2473" s="585"/>
      <c r="OSZ2473" s="70"/>
      <c r="OTA2473" s="586"/>
      <c r="OTB2473" s="586"/>
      <c r="OTC2473" s="583"/>
      <c r="OTD2473" s="584"/>
      <c r="OTE2473" s="585"/>
      <c r="OTF2473" s="70"/>
      <c r="OTG2473" s="586"/>
      <c r="OTH2473" s="586"/>
      <c r="OTI2473" s="583"/>
      <c r="OTJ2473" s="584"/>
      <c r="OTK2473" s="585"/>
      <c r="OTL2473" s="70"/>
      <c r="OTM2473" s="586"/>
      <c r="OTN2473" s="586"/>
      <c r="OTO2473" s="583"/>
      <c r="OTP2473" s="584"/>
      <c r="OTQ2473" s="585"/>
      <c r="OTR2473" s="70"/>
      <c r="OTS2473" s="586"/>
      <c r="OTT2473" s="586"/>
      <c r="OTU2473" s="583"/>
      <c r="OTV2473" s="584"/>
      <c r="OTW2473" s="585"/>
      <c r="OTX2473" s="70"/>
      <c r="OTY2473" s="586"/>
      <c r="OTZ2473" s="586"/>
      <c r="OUA2473" s="583"/>
      <c r="OUB2473" s="584"/>
      <c r="OUC2473" s="585"/>
      <c r="OUD2473" s="70"/>
      <c r="OUE2473" s="586"/>
      <c r="OUF2473" s="586"/>
      <c r="OUG2473" s="583"/>
      <c r="OUH2473" s="584"/>
      <c r="OUI2473" s="585"/>
      <c r="OUJ2473" s="70"/>
      <c r="OUK2473" s="586"/>
      <c r="OUL2473" s="586"/>
      <c r="OUM2473" s="583"/>
      <c r="OUN2473" s="584"/>
      <c r="OUO2473" s="585"/>
      <c r="OUP2473" s="70"/>
      <c r="OUQ2473" s="586"/>
      <c r="OUR2473" s="586"/>
      <c r="OUS2473" s="583"/>
      <c r="OUT2473" s="584"/>
      <c r="OUU2473" s="585"/>
      <c r="OUV2473" s="70"/>
      <c r="OUW2473" s="586"/>
      <c r="OUX2473" s="586"/>
      <c r="OUY2473" s="583"/>
      <c r="OUZ2473" s="584"/>
      <c r="OVA2473" s="585"/>
      <c r="OVB2473" s="70"/>
      <c r="OVC2473" s="586"/>
      <c r="OVD2473" s="586"/>
      <c r="OVE2473" s="583"/>
      <c r="OVF2473" s="584"/>
      <c r="OVG2473" s="585"/>
      <c r="OVH2473" s="70"/>
      <c r="OVI2473" s="586"/>
      <c r="OVJ2473" s="586"/>
      <c r="OVK2473" s="583"/>
      <c r="OVL2473" s="584"/>
      <c r="OVM2473" s="585"/>
      <c r="OVN2473" s="70"/>
      <c r="OVO2473" s="586"/>
      <c r="OVP2473" s="586"/>
      <c r="OVQ2473" s="583"/>
      <c r="OVR2473" s="584"/>
      <c r="OVS2473" s="585"/>
      <c r="OVT2473" s="70"/>
      <c r="OVU2473" s="586"/>
      <c r="OVV2473" s="586"/>
      <c r="OVW2473" s="583"/>
      <c r="OVX2473" s="584"/>
      <c r="OVY2473" s="585"/>
      <c r="OVZ2473" s="70"/>
      <c r="OWA2473" s="586"/>
      <c r="OWB2473" s="586"/>
      <c r="OWC2473" s="583"/>
      <c r="OWD2473" s="584"/>
      <c r="OWE2473" s="585"/>
      <c r="OWF2473" s="70"/>
      <c r="OWG2473" s="586"/>
      <c r="OWH2473" s="586"/>
      <c r="OWI2473" s="583"/>
      <c r="OWJ2473" s="584"/>
      <c r="OWK2473" s="585"/>
      <c r="OWL2473" s="70"/>
      <c r="OWM2473" s="586"/>
      <c r="OWN2473" s="586"/>
      <c r="OWO2473" s="583"/>
      <c r="OWP2473" s="584"/>
      <c r="OWQ2473" s="585"/>
      <c r="OWR2473" s="70"/>
      <c r="OWS2473" s="586"/>
      <c r="OWT2473" s="586"/>
      <c r="OWU2473" s="583"/>
      <c r="OWV2473" s="584"/>
      <c r="OWW2473" s="585"/>
      <c r="OWX2473" s="70"/>
      <c r="OWY2473" s="586"/>
      <c r="OWZ2473" s="586"/>
      <c r="OXA2473" s="583"/>
      <c r="OXB2473" s="584"/>
      <c r="OXC2473" s="585"/>
      <c r="OXD2473" s="70"/>
      <c r="OXE2473" s="586"/>
      <c r="OXF2473" s="586"/>
      <c r="OXG2473" s="583"/>
      <c r="OXH2473" s="584"/>
      <c r="OXI2473" s="585"/>
      <c r="OXJ2473" s="70"/>
      <c r="OXK2473" s="586"/>
      <c r="OXL2473" s="586"/>
      <c r="OXM2473" s="583"/>
      <c r="OXN2473" s="584"/>
      <c r="OXO2473" s="585"/>
      <c r="OXP2473" s="70"/>
      <c r="OXQ2473" s="586"/>
      <c r="OXR2473" s="586"/>
      <c r="OXS2473" s="583"/>
      <c r="OXT2473" s="584"/>
      <c r="OXU2473" s="585"/>
      <c r="OXV2473" s="70"/>
      <c r="OXW2473" s="586"/>
      <c r="OXX2473" s="586"/>
      <c r="OXY2473" s="583"/>
      <c r="OXZ2473" s="584"/>
      <c r="OYA2473" s="585"/>
      <c r="OYB2473" s="70"/>
      <c r="OYC2473" s="586"/>
      <c r="OYD2473" s="586"/>
      <c r="OYE2473" s="583"/>
      <c r="OYF2473" s="584"/>
      <c r="OYG2473" s="585"/>
      <c r="OYH2473" s="70"/>
      <c r="OYI2473" s="586"/>
      <c r="OYJ2473" s="586"/>
      <c r="OYK2473" s="583"/>
      <c r="OYL2473" s="584"/>
      <c r="OYM2473" s="585"/>
      <c r="OYN2473" s="70"/>
      <c r="OYO2473" s="586"/>
      <c r="OYP2473" s="586"/>
      <c r="OYQ2473" s="583"/>
      <c r="OYR2473" s="584"/>
      <c r="OYS2473" s="585"/>
      <c r="OYT2473" s="70"/>
      <c r="OYU2473" s="586"/>
      <c r="OYV2473" s="586"/>
      <c r="OYW2473" s="583"/>
      <c r="OYX2473" s="584"/>
      <c r="OYY2473" s="585"/>
      <c r="OYZ2473" s="70"/>
      <c r="OZA2473" s="586"/>
      <c r="OZB2473" s="586"/>
      <c r="OZC2473" s="583"/>
      <c r="OZD2473" s="584"/>
      <c r="OZE2473" s="585"/>
      <c r="OZF2473" s="70"/>
      <c r="OZG2473" s="586"/>
      <c r="OZH2473" s="586"/>
      <c r="OZI2473" s="583"/>
      <c r="OZJ2473" s="584"/>
      <c r="OZK2473" s="585"/>
      <c r="OZL2473" s="70"/>
      <c r="OZM2473" s="586"/>
      <c r="OZN2473" s="586"/>
      <c r="OZO2473" s="583"/>
      <c r="OZP2473" s="584"/>
      <c r="OZQ2473" s="585"/>
      <c r="OZR2473" s="70"/>
      <c r="OZS2473" s="586"/>
      <c r="OZT2473" s="586"/>
      <c r="OZU2473" s="583"/>
      <c r="OZV2473" s="584"/>
      <c r="OZW2473" s="585"/>
      <c r="OZX2473" s="70"/>
      <c r="OZY2473" s="586"/>
      <c r="OZZ2473" s="586"/>
      <c r="PAA2473" s="583"/>
      <c r="PAB2473" s="584"/>
      <c r="PAC2473" s="585"/>
      <c r="PAD2473" s="70"/>
      <c r="PAE2473" s="586"/>
      <c r="PAF2473" s="586"/>
      <c r="PAG2473" s="583"/>
      <c r="PAH2473" s="584"/>
      <c r="PAI2473" s="585"/>
      <c r="PAJ2473" s="70"/>
      <c r="PAK2473" s="586"/>
      <c r="PAL2473" s="586"/>
      <c r="PAM2473" s="583"/>
      <c r="PAN2473" s="584"/>
      <c r="PAO2473" s="585"/>
      <c r="PAP2473" s="70"/>
      <c r="PAQ2473" s="586"/>
      <c r="PAR2473" s="586"/>
      <c r="PAS2473" s="583"/>
      <c r="PAT2473" s="584"/>
      <c r="PAU2473" s="585"/>
      <c r="PAV2473" s="70"/>
      <c r="PAW2473" s="586"/>
      <c r="PAX2473" s="586"/>
      <c r="PAY2473" s="583"/>
      <c r="PAZ2473" s="584"/>
      <c r="PBA2473" s="585"/>
      <c r="PBB2473" s="70"/>
      <c r="PBC2473" s="586"/>
      <c r="PBD2473" s="586"/>
      <c r="PBE2473" s="583"/>
      <c r="PBF2473" s="584"/>
      <c r="PBG2473" s="585"/>
      <c r="PBH2473" s="70"/>
      <c r="PBI2473" s="586"/>
      <c r="PBJ2473" s="586"/>
      <c r="PBK2473" s="583"/>
      <c r="PBL2473" s="584"/>
      <c r="PBM2473" s="585"/>
      <c r="PBN2473" s="70"/>
      <c r="PBO2473" s="586"/>
      <c r="PBP2473" s="586"/>
      <c r="PBQ2473" s="583"/>
      <c r="PBR2473" s="584"/>
      <c r="PBS2473" s="585"/>
      <c r="PBT2473" s="70"/>
      <c r="PBU2473" s="586"/>
      <c r="PBV2473" s="586"/>
      <c r="PBW2473" s="583"/>
      <c r="PBX2473" s="584"/>
      <c r="PBY2473" s="585"/>
      <c r="PBZ2473" s="70"/>
      <c r="PCA2473" s="586"/>
      <c r="PCB2473" s="586"/>
      <c r="PCC2473" s="583"/>
      <c r="PCD2473" s="584"/>
      <c r="PCE2473" s="585"/>
      <c r="PCF2473" s="70"/>
      <c r="PCG2473" s="586"/>
      <c r="PCH2473" s="586"/>
      <c r="PCI2473" s="583"/>
      <c r="PCJ2473" s="584"/>
      <c r="PCK2473" s="585"/>
      <c r="PCL2473" s="70"/>
      <c r="PCM2473" s="586"/>
      <c r="PCN2473" s="586"/>
      <c r="PCO2473" s="583"/>
      <c r="PCP2473" s="584"/>
      <c r="PCQ2473" s="585"/>
      <c r="PCR2473" s="70"/>
      <c r="PCS2473" s="586"/>
      <c r="PCT2473" s="586"/>
      <c r="PCU2473" s="583"/>
      <c r="PCV2473" s="584"/>
      <c r="PCW2473" s="585"/>
      <c r="PCX2473" s="70"/>
      <c r="PCY2473" s="586"/>
      <c r="PCZ2473" s="586"/>
      <c r="PDA2473" s="583"/>
      <c r="PDB2473" s="584"/>
      <c r="PDC2473" s="585"/>
      <c r="PDD2473" s="70"/>
      <c r="PDE2473" s="586"/>
      <c r="PDF2473" s="586"/>
      <c r="PDG2473" s="583"/>
      <c r="PDH2473" s="584"/>
      <c r="PDI2473" s="585"/>
      <c r="PDJ2473" s="70"/>
      <c r="PDK2473" s="586"/>
      <c r="PDL2473" s="586"/>
      <c r="PDM2473" s="583"/>
      <c r="PDN2473" s="584"/>
      <c r="PDO2473" s="585"/>
      <c r="PDP2473" s="70"/>
      <c r="PDQ2473" s="586"/>
      <c r="PDR2473" s="586"/>
      <c r="PDS2473" s="583"/>
      <c r="PDT2473" s="584"/>
      <c r="PDU2473" s="585"/>
      <c r="PDV2473" s="70"/>
      <c r="PDW2473" s="586"/>
      <c r="PDX2473" s="586"/>
      <c r="PDY2473" s="583"/>
      <c r="PDZ2473" s="584"/>
      <c r="PEA2473" s="585"/>
      <c r="PEB2473" s="70"/>
      <c r="PEC2473" s="586"/>
      <c r="PED2473" s="586"/>
      <c r="PEE2473" s="583"/>
      <c r="PEF2473" s="584"/>
      <c r="PEG2473" s="585"/>
      <c r="PEH2473" s="70"/>
      <c r="PEI2473" s="586"/>
      <c r="PEJ2473" s="586"/>
      <c r="PEK2473" s="583"/>
      <c r="PEL2473" s="584"/>
      <c r="PEM2473" s="585"/>
      <c r="PEN2473" s="70"/>
      <c r="PEO2473" s="586"/>
      <c r="PEP2473" s="586"/>
      <c r="PEQ2473" s="583"/>
      <c r="PER2473" s="584"/>
      <c r="PES2473" s="585"/>
      <c r="PET2473" s="70"/>
      <c r="PEU2473" s="586"/>
      <c r="PEV2473" s="586"/>
      <c r="PEW2473" s="583"/>
      <c r="PEX2473" s="584"/>
      <c r="PEY2473" s="585"/>
      <c r="PEZ2473" s="70"/>
      <c r="PFA2473" s="586"/>
      <c r="PFB2473" s="586"/>
      <c r="PFC2473" s="583"/>
      <c r="PFD2473" s="584"/>
      <c r="PFE2473" s="585"/>
      <c r="PFF2473" s="70"/>
      <c r="PFG2473" s="586"/>
      <c r="PFH2473" s="586"/>
      <c r="PFI2473" s="583"/>
      <c r="PFJ2473" s="584"/>
      <c r="PFK2473" s="585"/>
      <c r="PFL2473" s="70"/>
      <c r="PFM2473" s="586"/>
      <c r="PFN2473" s="586"/>
      <c r="PFO2473" s="583"/>
      <c r="PFP2473" s="584"/>
      <c r="PFQ2473" s="585"/>
      <c r="PFR2473" s="70"/>
      <c r="PFS2473" s="586"/>
      <c r="PFT2473" s="586"/>
      <c r="PFU2473" s="583"/>
      <c r="PFV2473" s="584"/>
      <c r="PFW2473" s="585"/>
      <c r="PFX2473" s="70"/>
      <c r="PFY2473" s="586"/>
      <c r="PFZ2473" s="586"/>
      <c r="PGA2473" s="583"/>
      <c r="PGB2473" s="584"/>
      <c r="PGC2473" s="585"/>
      <c r="PGD2473" s="70"/>
      <c r="PGE2473" s="586"/>
      <c r="PGF2473" s="586"/>
      <c r="PGG2473" s="583"/>
      <c r="PGH2473" s="584"/>
      <c r="PGI2473" s="585"/>
      <c r="PGJ2473" s="70"/>
      <c r="PGK2473" s="586"/>
      <c r="PGL2473" s="586"/>
      <c r="PGM2473" s="583"/>
      <c r="PGN2473" s="584"/>
      <c r="PGO2473" s="585"/>
      <c r="PGP2473" s="70"/>
      <c r="PGQ2473" s="586"/>
      <c r="PGR2473" s="586"/>
      <c r="PGS2473" s="583"/>
      <c r="PGT2473" s="584"/>
      <c r="PGU2473" s="585"/>
      <c r="PGV2473" s="70"/>
      <c r="PGW2473" s="586"/>
      <c r="PGX2473" s="586"/>
      <c r="PGY2473" s="583"/>
      <c r="PGZ2473" s="584"/>
      <c r="PHA2473" s="585"/>
      <c r="PHB2473" s="70"/>
      <c r="PHC2473" s="586"/>
      <c r="PHD2473" s="586"/>
      <c r="PHE2473" s="583"/>
      <c r="PHF2473" s="584"/>
      <c r="PHG2473" s="585"/>
      <c r="PHH2473" s="70"/>
      <c r="PHI2473" s="586"/>
      <c r="PHJ2473" s="586"/>
      <c r="PHK2473" s="583"/>
      <c r="PHL2473" s="584"/>
      <c r="PHM2473" s="585"/>
      <c r="PHN2473" s="70"/>
      <c r="PHO2473" s="586"/>
      <c r="PHP2473" s="586"/>
      <c r="PHQ2473" s="583"/>
      <c r="PHR2473" s="584"/>
      <c r="PHS2473" s="585"/>
      <c r="PHT2473" s="70"/>
      <c r="PHU2473" s="586"/>
      <c r="PHV2473" s="586"/>
      <c r="PHW2473" s="583"/>
      <c r="PHX2473" s="584"/>
      <c r="PHY2473" s="585"/>
      <c r="PHZ2473" s="70"/>
      <c r="PIA2473" s="586"/>
      <c r="PIB2473" s="586"/>
      <c r="PIC2473" s="583"/>
      <c r="PID2473" s="584"/>
      <c r="PIE2473" s="585"/>
      <c r="PIF2473" s="70"/>
      <c r="PIG2473" s="586"/>
      <c r="PIH2473" s="586"/>
      <c r="PII2473" s="583"/>
      <c r="PIJ2473" s="584"/>
      <c r="PIK2473" s="585"/>
      <c r="PIL2473" s="70"/>
      <c r="PIM2473" s="586"/>
      <c r="PIN2473" s="586"/>
      <c r="PIO2473" s="583"/>
      <c r="PIP2473" s="584"/>
      <c r="PIQ2473" s="585"/>
      <c r="PIR2473" s="70"/>
      <c r="PIS2473" s="586"/>
      <c r="PIT2473" s="586"/>
      <c r="PIU2473" s="583"/>
      <c r="PIV2473" s="584"/>
      <c r="PIW2473" s="585"/>
      <c r="PIX2473" s="70"/>
      <c r="PIY2473" s="586"/>
      <c r="PIZ2473" s="586"/>
      <c r="PJA2473" s="583"/>
      <c r="PJB2473" s="584"/>
      <c r="PJC2473" s="585"/>
      <c r="PJD2473" s="70"/>
      <c r="PJE2473" s="586"/>
      <c r="PJF2473" s="586"/>
      <c r="PJG2473" s="583"/>
      <c r="PJH2473" s="584"/>
      <c r="PJI2473" s="585"/>
      <c r="PJJ2473" s="70"/>
      <c r="PJK2473" s="586"/>
      <c r="PJL2473" s="586"/>
      <c r="PJM2473" s="583"/>
      <c r="PJN2473" s="584"/>
      <c r="PJO2473" s="585"/>
      <c r="PJP2473" s="70"/>
      <c r="PJQ2473" s="586"/>
      <c r="PJR2473" s="586"/>
      <c r="PJS2473" s="583"/>
      <c r="PJT2473" s="584"/>
      <c r="PJU2473" s="585"/>
      <c r="PJV2473" s="70"/>
      <c r="PJW2473" s="586"/>
      <c r="PJX2473" s="586"/>
      <c r="PJY2473" s="583"/>
      <c r="PJZ2473" s="584"/>
      <c r="PKA2473" s="585"/>
      <c r="PKB2473" s="70"/>
      <c r="PKC2473" s="586"/>
      <c r="PKD2473" s="586"/>
      <c r="PKE2473" s="583"/>
      <c r="PKF2473" s="584"/>
      <c r="PKG2473" s="585"/>
      <c r="PKH2473" s="70"/>
      <c r="PKI2473" s="586"/>
      <c r="PKJ2473" s="586"/>
      <c r="PKK2473" s="583"/>
      <c r="PKL2473" s="584"/>
      <c r="PKM2473" s="585"/>
      <c r="PKN2473" s="70"/>
      <c r="PKO2473" s="586"/>
      <c r="PKP2473" s="586"/>
      <c r="PKQ2473" s="583"/>
      <c r="PKR2473" s="584"/>
      <c r="PKS2473" s="585"/>
      <c r="PKT2473" s="70"/>
      <c r="PKU2473" s="586"/>
      <c r="PKV2473" s="586"/>
      <c r="PKW2473" s="583"/>
      <c r="PKX2473" s="584"/>
      <c r="PKY2473" s="585"/>
      <c r="PKZ2473" s="70"/>
      <c r="PLA2473" s="586"/>
      <c r="PLB2473" s="586"/>
      <c r="PLC2473" s="583"/>
      <c r="PLD2473" s="584"/>
      <c r="PLE2473" s="585"/>
      <c r="PLF2473" s="70"/>
      <c r="PLG2473" s="586"/>
      <c r="PLH2473" s="586"/>
      <c r="PLI2473" s="583"/>
      <c r="PLJ2473" s="584"/>
      <c r="PLK2473" s="585"/>
      <c r="PLL2473" s="70"/>
      <c r="PLM2473" s="586"/>
      <c r="PLN2473" s="586"/>
      <c r="PLO2473" s="583"/>
      <c r="PLP2473" s="584"/>
      <c r="PLQ2473" s="585"/>
      <c r="PLR2473" s="70"/>
      <c r="PLS2473" s="586"/>
      <c r="PLT2473" s="586"/>
      <c r="PLU2473" s="583"/>
      <c r="PLV2473" s="584"/>
      <c r="PLW2473" s="585"/>
      <c r="PLX2473" s="70"/>
      <c r="PLY2473" s="586"/>
      <c r="PLZ2473" s="586"/>
      <c r="PMA2473" s="583"/>
      <c r="PMB2473" s="584"/>
      <c r="PMC2473" s="585"/>
      <c r="PMD2473" s="70"/>
      <c r="PME2473" s="586"/>
      <c r="PMF2473" s="586"/>
      <c r="PMG2473" s="583"/>
      <c r="PMH2473" s="584"/>
      <c r="PMI2473" s="585"/>
      <c r="PMJ2473" s="70"/>
      <c r="PMK2473" s="586"/>
      <c r="PML2473" s="586"/>
      <c r="PMM2473" s="583"/>
      <c r="PMN2473" s="584"/>
      <c r="PMO2473" s="585"/>
      <c r="PMP2473" s="70"/>
      <c r="PMQ2473" s="586"/>
      <c r="PMR2473" s="586"/>
      <c r="PMS2473" s="583"/>
      <c r="PMT2473" s="584"/>
      <c r="PMU2473" s="585"/>
      <c r="PMV2473" s="70"/>
      <c r="PMW2473" s="586"/>
      <c r="PMX2473" s="586"/>
      <c r="PMY2473" s="583"/>
      <c r="PMZ2473" s="584"/>
      <c r="PNA2473" s="585"/>
      <c r="PNB2473" s="70"/>
      <c r="PNC2473" s="586"/>
      <c r="PND2473" s="586"/>
      <c r="PNE2473" s="583"/>
      <c r="PNF2473" s="584"/>
      <c r="PNG2473" s="585"/>
      <c r="PNH2473" s="70"/>
      <c r="PNI2473" s="586"/>
      <c r="PNJ2473" s="586"/>
      <c r="PNK2473" s="583"/>
      <c r="PNL2473" s="584"/>
      <c r="PNM2473" s="585"/>
      <c r="PNN2473" s="70"/>
      <c r="PNO2473" s="586"/>
      <c r="PNP2473" s="586"/>
      <c r="PNQ2473" s="583"/>
      <c r="PNR2473" s="584"/>
      <c r="PNS2473" s="585"/>
      <c r="PNT2473" s="70"/>
      <c r="PNU2473" s="586"/>
      <c r="PNV2473" s="586"/>
      <c r="PNW2473" s="583"/>
      <c r="PNX2473" s="584"/>
      <c r="PNY2473" s="585"/>
      <c r="PNZ2473" s="70"/>
      <c r="POA2473" s="586"/>
      <c r="POB2473" s="586"/>
      <c r="POC2473" s="583"/>
      <c r="POD2473" s="584"/>
      <c r="POE2473" s="585"/>
      <c r="POF2473" s="70"/>
      <c r="POG2473" s="586"/>
      <c r="POH2473" s="586"/>
      <c r="POI2473" s="583"/>
      <c r="POJ2473" s="584"/>
      <c r="POK2473" s="585"/>
      <c r="POL2473" s="70"/>
      <c r="POM2473" s="586"/>
      <c r="PON2473" s="586"/>
      <c r="POO2473" s="583"/>
      <c r="POP2473" s="584"/>
      <c r="POQ2473" s="585"/>
      <c r="POR2473" s="70"/>
      <c r="POS2473" s="586"/>
      <c r="POT2473" s="586"/>
      <c r="POU2473" s="583"/>
      <c r="POV2473" s="584"/>
      <c r="POW2473" s="585"/>
      <c r="POX2473" s="70"/>
      <c r="POY2473" s="586"/>
      <c r="POZ2473" s="586"/>
      <c r="PPA2473" s="583"/>
      <c r="PPB2473" s="584"/>
      <c r="PPC2473" s="585"/>
      <c r="PPD2473" s="70"/>
      <c r="PPE2473" s="586"/>
      <c r="PPF2473" s="586"/>
      <c r="PPG2473" s="583"/>
      <c r="PPH2473" s="584"/>
      <c r="PPI2473" s="585"/>
      <c r="PPJ2473" s="70"/>
      <c r="PPK2473" s="586"/>
      <c r="PPL2473" s="586"/>
      <c r="PPM2473" s="583"/>
      <c r="PPN2473" s="584"/>
      <c r="PPO2473" s="585"/>
      <c r="PPP2473" s="70"/>
      <c r="PPQ2473" s="586"/>
      <c r="PPR2473" s="586"/>
      <c r="PPS2473" s="583"/>
      <c r="PPT2473" s="584"/>
      <c r="PPU2473" s="585"/>
      <c r="PPV2473" s="70"/>
      <c r="PPW2473" s="586"/>
      <c r="PPX2473" s="586"/>
      <c r="PPY2473" s="583"/>
      <c r="PPZ2473" s="584"/>
      <c r="PQA2473" s="585"/>
      <c r="PQB2473" s="70"/>
      <c r="PQC2473" s="586"/>
      <c r="PQD2473" s="586"/>
      <c r="PQE2473" s="583"/>
      <c r="PQF2473" s="584"/>
      <c r="PQG2473" s="585"/>
      <c r="PQH2473" s="70"/>
      <c r="PQI2473" s="586"/>
      <c r="PQJ2473" s="586"/>
      <c r="PQK2473" s="583"/>
      <c r="PQL2473" s="584"/>
      <c r="PQM2473" s="585"/>
      <c r="PQN2473" s="70"/>
      <c r="PQO2473" s="586"/>
      <c r="PQP2473" s="586"/>
      <c r="PQQ2473" s="583"/>
      <c r="PQR2473" s="584"/>
      <c r="PQS2473" s="585"/>
      <c r="PQT2473" s="70"/>
      <c r="PQU2473" s="586"/>
      <c r="PQV2473" s="586"/>
      <c r="PQW2473" s="583"/>
      <c r="PQX2473" s="584"/>
      <c r="PQY2473" s="585"/>
      <c r="PQZ2473" s="70"/>
      <c r="PRA2473" s="586"/>
      <c r="PRB2473" s="586"/>
      <c r="PRC2473" s="583"/>
      <c r="PRD2473" s="584"/>
      <c r="PRE2473" s="585"/>
      <c r="PRF2473" s="70"/>
      <c r="PRG2473" s="586"/>
      <c r="PRH2473" s="586"/>
      <c r="PRI2473" s="583"/>
      <c r="PRJ2473" s="584"/>
      <c r="PRK2473" s="585"/>
      <c r="PRL2473" s="70"/>
      <c r="PRM2473" s="586"/>
      <c r="PRN2473" s="586"/>
      <c r="PRO2473" s="583"/>
      <c r="PRP2473" s="584"/>
      <c r="PRQ2473" s="585"/>
      <c r="PRR2473" s="70"/>
      <c r="PRS2473" s="586"/>
      <c r="PRT2473" s="586"/>
      <c r="PRU2473" s="583"/>
      <c r="PRV2473" s="584"/>
      <c r="PRW2473" s="585"/>
      <c r="PRX2473" s="70"/>
      <c r="PRY2473" s="586"/>
      <c r="PRZ2473" s="586"/>
      <c r="PSA2473" s="583"/>
      <c r="PSB2473" s="584"/>
      <c r="PSC2473" s="585"/>
      <c r="PSD2473" s="70"/>
      <c r="PSE2473" s="586"/>
      <c r="PSF2473" s="586"/>
      <c r="PSG2473" s="583"/>
      <c r="PSH2473" s="584"/>
      <c r="PSI2473" s="585"/>
      <c r="PSJ2473" s="70"/>
      <c r="PSK2473" s="586"/>
      <c r="PSL2473" s="586"/>
      <c r="PSM2473" s="583"/>
      <c r="PSN2473" s="584"/>
      <c r="PSO2473" s="585"/>
      <c r="PSP2473" s="70"/>
      <c r="PSQ2473" s="586"/>
      <c r="PSR2473" s="586"/>
      <c r="PSS2473" s="583"/>
      <c r="PST2473" s="584"/>
      <c r="PSU2473" s="585"/>
      <c r="PSV2473" s="70"/>
      <c r="PSW2473" s="586"/>
      <c r="PSX2473" s="586"/>
      <c r="PSY2473" s="583"/>
      <c r="PSZ2473" s="584"/>
      <c r="PTA2473" s="585"/>
      <c r="PTB2473" s="70"/>
      <c r="PTC2473" s="586"/>
      <c r="PTD2473" s="586"/>
      <c r="PTE2473" s="583"/>
      <c r="PTF2473" s="584"/>
      <c r="PTG2473" s="585"/>
      <c r="PTH2473" s="70"/>
      <c r="PTI2473" s="586"/>
      <c r="PTJ2473" s="586"/>
      <c r="PTK2473" s="583"/>
      <c r="PTL2473" s="584"/>
      <c r="PTM2473" s="585"/>
      <c r="PTN2473" s="70"/>
      <c r="PTO2473" s="586"/>
      <c r="PTP2473" s="586"/>
      <c r="PTQ2473" s="583"/>
      <c r="PTR2473" s="584"/>
      <c r="PTS2473" s="585"/>
      <c r="PTT2473" s="70"/>
      <c r="PTU2473" s="586"/>
      <c r="PTV2473" s="586"/>
      <c r="PTW2473" s="583"/>
      <c r="PTX2473" s="584"/>
      <c r="PTY2473" s="585"/>
      <c r="PTZ2473" s="70"/>
      <c r="PUA2473" s="586"/>
      <c r="PUB2473" s="586"/>
      <c r="PUC2473" s="583"/>
      <c r="PUD2473" s="584"/>
      <c r="PUE2473" s="585"/>
      <c r="PUF2473" s="70"/>
      <c r="PUG2473" s="586"/>
      <c r="PUH2473" s="586"/>
      <c r="PUI2473" s="583"/>
      <c r="PUJ2473" s="584"/>
      <c r="PUK2473" s="585"/>
      <c r="PUL2473" s="70"/>
      <c r="PUM2473" s="586"/>
      <c r="PUN2473" s="586"/>
      <c r="PUO2473" s="583"/>
      <c r="PUP2473" s="584"/>
      <c r="PUQ2473" s="585"/>
      <c r="PUR2473" s="70"/>
      <c r="PUS2473" s="586"/>
      <c r="PUT2473" s="586"/>
      <c r="PUU2473" s="583"/>
      <c r="PUV2473" s="584"/>
      <c r="PUW2473" s="585"/>
      <c r="PUX2473" s="70"/>
      <c r="PUY2473" s="586"/>
      <c r="PUZ2473" s="586"/>
      <c r="PVA2473" s="583"/>
      <c r="PVB2473" s="584"/>
      <c r="PVC2473" s="585"/>
      <c r="PVD2473" s="70"/>
      <c r="PVE2473" s="586"/>
      <c r="PVF2473" s="586"/>
      <c r="PVG2473" s="583"/>
      <c r="PVH2473" s="584"/>
      <c r="PVI2473" s="585"/>
      <c r="PVJ2473" s="70"/>
      <c r="PVK2473" s="586"/>
      <c r="PVL2473" s="586"/>
      <c r="PVM2473" s="583"/>
      <c r="PVN2473" s="584"/>
      <c r="PVO2473" s="585"/>
      <c r="PVP2473" s="70"/>
      <c r="PVQ2473" s="586"/>
      <c r="PVR2473" s="586"/>
      <c r="PVS2473" s="583"/>
      <c r="PVT2473" s="584"/>
      <c r="PVU2473" s="585"/>
      <c r="PVV2473" s="70"/>
      <c r="PVW2473" s="586"/>
      <c r="PVX2473" s="586"/>
      <c r="PVY2473" s="583"/>
      <c r="PVZ2473" s="584"/>
      <c r="PWA2473" s="585"/>
      <c r="PWB2473" s="70"/>
      <c r="PWC2473" s="586"/>
      <c r="PWD2473" s="586"/>
      <c r="PWE2473" s="583"/>
      <c r="PWF2473" s="584"/>
      <c r="PWG2473" s="585"/>
      <c r="PWH2473" s="70"/>
      <c r="PWI2473" s="586"/>
      <c r="PWJ2473" s="586"/>
      <c r="PWK2473" s="583"/>
      <c r="PWL2473" s="584"/>
      <c r="PWM2473" s="585"/>
      <c r="PWN2473" s="70"/>
      <c r="PWO2473" s="586"/>
      <c r="PWP2473" s="586"/>
      <c r="PWQ2473" s="583"/>
      <c r="PWR2473" s="584"/>
      <c r="PWS2473" s="585"/>
      <c r="PWT2473" s="70"/>
      <c r="PWU2473" s="586"/>
      <c r="PWV2473" s="586"/>
      <c r="PWW2473" s="583"/>
      <c r="PWX2473" s="584"/>
      <c r="PWY2473" s="585"/>
      <c r="PWZ2473" s="70"/>
      <c r="PXA2473" s="586"/>
      <c r="PXB2473" s="586"/>
      <c r="PXC2473" s="583"/>
      <c r="PXD2473" s="584"/>
      <c r="PXE2473" s="585"/>
      <c r="PXF2473" s="70"/>
      <c r="PXG2473" s="586"/>
      <c r="PXH2473" s="586"/>
      <c r="PXI2473" s="583"/>
      <c r="PXJ2473" s="584"/>
      <c r="PXK2473" s="585"/>
      <c r="PXL2473" s="70"/>
      <c r="PXM2473" s="586"/>
      <c r="PXN2473" s="586"/>
      <c r="PXO2473" s="583"/>
      <c r="PXP2473" s="584"/>
      <c r="PXQ2473" s="585"/>
      <c r="PXR2473" s="70"/>
      <c r="PXS2473" s="586"/>
      <c r="PXT2473" s="586"/>
      <c r="PXU2473" s="583"/>
      <c r="PXV2473" s="584"/>
      <c r="PXW2473" s="585"/>
      <c r="PXX2473" s="70"/>
      <c r="PXY2473" s="586"/>
      <c r="PXZ2473" s="586"/>
      <c r="PYA2473" s="583"/>
      <c r="PYB2473" s="584"/>
      <c r="PYC2473" s="585"/>
      <c r="PYD2473" s="70"/>
      <c r="PYE2473" s="586"/>
      <c r="PYF2473" s="586"/>
      <c r="PYG2473" s="583"/>
      <c r="PYH2473" s="584"/>
      <c r="PYI2473" s="585"/>
      <c r="PYJ2473" s="70"/>
      <c r="PYK2473" s="586"/>
      <c r="PYL2473" s="586"/>
      <c r="PYM2473" s="583"/>
      <c r="PYN2473" s="584"/>
      <c r="PYO2473" s="585"/>
      <c r="PYP2473" s="70"/>
      <c r="PYQ2473" s="586"/>
      <c r="PYR2473" s="586"/>
      <c r="PYS2473" s="583"/>
      <c r="PYT2473" s="584"/>
      <c r="PYU2473" s="585"/>
      <c r="PYV2473" s="70"/>
      <c r="PYW2473" s="586"/>
      <c r="PYX2473" s="586"/>
      <c r="PYY2473" s="583"/>
      <c r="PYZ2473" s="584"/>
      <c r="PZA2473" s="585"/>
      <c r="PZB2473" s="70"/>
      <c r="PZC2473" s="586"/>
      <c r="PZD2473" s="586"/>
      <c r="PZE2473" s="583"/>
      <c r="PZF2473" s="584"/>
      <c r="PZG2473" s="585"/>
      <c r="PZH2473" s="70"/>
      <c r="PZI2473" s="586"/>
      <c r="PZJ2473" s="586"/>
      <c r="PZK2473" s="583"/>
      <c r="PZL2473" s="584"/>
      <c r="PZM2473" s="585"/>
      <c r="PZN2473" s="70"/>
      <c r="PZO2473" s="586"/>
      <c r="PZP2473" s="586"/>
      <c r="PZQ2473" s="583"/>
      <c r="PZR2473" s="584"/>
      <c r="PZS2473" s="585"/>
      <c r="PZT2473" s="70"/>
      <c r="PZU2473" s="586"/>
      <c r="PZV2473" s="586"/>
      <c r="PZW2473" s="583"/>
      <c r="PZX2473" s="584"/>
      <c r="PZY2473" s="585"/>
      <c r="PZZ2473" s="70"/>
      <c r="QAA2473" s="586"/>
      <c r="QAB2473" s="586"/>
      <c r="QAC2473" s="583"/>
      <c r="QAD2473" s="584"/>
      <c r="QAE2473" s="585"/>
      <c r="QAF2473" s="70"/>
      <c r="QAG2473" s="586"/>
      <c r="QAH2473" s="586"/>
      <c r="QAI2473" s="583"/>
      <c r="QAJ2473" s="584"/>
      <c r="QAK2473" s="585"/>
      <c r="QAL2473" s="70"/>
      <c r="QAM2473" s="586"/>
      <c r="QAN2473" s="586"/>
      <c r="QAO2473" s="583"/>
      <c r="QAP2473" s="584"/>
      <c r="QAQ2473" s="585"/>
      <c r="QAR2473" s="70"/>
      <c r="QAS2473" s="586"/>
      <c r="QAT2473" s="586"/>
      <c r="QAU2473" s="583"/>
      <c r="QAV2473" s="584"/>
      <c r="QAW2473" s="585"/>
      <c r="QAX2473" s="70"/>
      <c r="QAY2473" s="586"/>
      <c r="QAZ2473" s="586"/>
      <c r="QBA2473" s="583"/>
      <c r="QBB2473" s="584"/>
      <c r="QBC2473" s="585"/>
      <c r="QBD2473" s="70"/>
      <c r="QBE2473" s="586"/>
      <c r="QBF2473" s="586"/>
      <c r="QBG2473" s="583"/>
      <c r="QBH2473" s="584"/>
      <c r="QBI2473" s="585"/>
      <c r="QBJ2473" s="70"/>
      <c r="QBK2473" s="586"/>
      <c r="QBL2473" s="586"/>
      <c r="QBM2473" s="583"/>
      <c r="QBN2473" s="584"/>
      <c r="QBO2473" s="585"/>
      <c r="QBP2473" s="70"/>
      <c r="QBQ2473" s="586"/>
      <c r="QBR2473" s="586"/>
      <c r="QBS2473" s="583"/>
      <c r="QBT2473" s="584"/>
      <c r="QBU2473" s="585"/>
      <c r="QBV2473" s="70"/>
      <c r="QBW2473" s="586"/>
      <c r="QBX2473" s="586"/>
      <c r="QBY2473" s="583"/>
      <c r="QBZ2473" s="584"/>
      <c r="QCA2473" s="585"/>
      <c r="QCB2473" s="70"/>
      <c r="QCC2473" s="586"/>
      <c r="QCD2473" s="586"/>
      <c r="QCE2473" s="583"/>
      <c r="QCF2473" s="584"/>
      <c r="QCG2473" s="585"/>
      <c r="QCH2473" s="70"/>
      <c r="QCI2473" s="586"/>
      <c r="QCJ2473" s="586"/>
      <c r="QCK2473" s="583"/>
      <c r="QCL2473" s="584"/>
      <c r="QCM2473" s="585"/>
      <c r="QCN2473" s="70"/>
      <c r="QCO2473" s="586"/>
      <c r="QCP2473" s="586"/>
      <c r="QCQ2473" s="583"/>
      <c r="QCR2473" s="584"/>
      <c r="QCS2473" s="585"/>
      <c r="QCT2473" s="70"/>
      <c r="QCU2473" s="586"/>
      <c r="QCV2473" s="586"/>
      <c r="QCW2473" s="583"/>
      <c r="QCX2473" s="584"/>
      <c r="QCY2473" s="585"/>
      <c r="QCZ2473" s="70"/>
      <c r="QDA2473" s="586"/>
      <c r="QDB2473" s="586"/>
      <c r="QDC2473" s="583"/>
      <c r="QDD2473" s="584"/>
      <c r="QDE2473" s="585"/>
      <c r="QDF2473" s="70"/>
      <c r="QDG2473" s="586"/>
      <c r="QDH2473" s="586"/>
      <c r="QDI2473" s="583"/>
      <c r="QDJ2473" s="584"/>
      <c r="QDK2473" s="585"/>
      <c r="QDL2473" s="70"/>
      <c r="QDM2473" s="586"/>
      <c r="QDN2473" s="586"/>
      <c r="QDO2473" s="583"/>
      <c r="QDP2473" s="584"/>
      <c r="QDQ2473" s="585"/>
      <c r="QDR2473" s="70"/>
      <c r="QDS2473" s="586"/>
      <c r="QDT2473" s="586"/>
      <c r="QDU2473" s="583"/>
      <c r="QDV2473" s="584"/>
      <c r="QDW2473" s="585"/>
      <c r="QDX2473" s="70"/>
      <c r="QDY2473" s="586"/>
      <c r="QDZ2473" s="586"/>
      <c r="QEA2473" s="583"/>
      <c r="QEB2473" s="584"/>
      <c r="QEC2473" s="585"/>
      <c r="QED2473" s="70"/>
      <c r="QEE2473" s="586"/>
      <c r="QEF2473" s="586"/>
      <c r="QEG2473" s="583"/>
      <c r="QEH2473" s="584"/>
      <c r="QEI2473" s="585"/>
      <c r="QEJ2473" s="70"/>
      <c r="QEK2473" s="586"/>
      <c r="QEL2473" s="586"/>
      <c r="QEM2473" s="583"/>
      <c r="QEN2473" s="584"/>
      <c r="QEO2473" s="585"/>
      <c r="QEP2473" s="70"/>
      <c r="QEQ2473" s="586"/>
      <c r="QER2473" s="586"/>
      <c r="QES2473" s="583"/>
      <c r="QET2473" s="584"/>
      <c r="QEU2473" s="585"/>
      <c r="QEV2473" s="70"/>
      <c r="QEW2473" s="586"/>
      <c r="QEX2473" s="586"/>
      <c r="QEY2473" s="583"/>
      <c r="QEZ2473" s="584"/>
      <c r="QFA2473" s="585"/>
      <c r="QFB2473" s="70"/>
      <c r="QFC2473" s="586"/>
      <c r="QFD2473" s="586"/>
      <c r="QFE2473" s="583"/>
      <c r="QFF2473" s="584"/>
      <c r="QFG2473" s="585"/>
      <c r="QFH2473" s="70"/>
      <c r="QFI2473" s="586"/>
      <c r="QFJ2473" s="586"/>
      <c r="QFK2473" s="583"/>
      <c r="QFL2473" s="584"/>
      <c r="QFM2473" s="585"/>
      <c r="QFN2473" s="70"/>
      <c r="QFO2473" s="586"/>
      <c r="QFP2473" s="586"/>
      <c r="QFQ2473" s="583"/>
      <c r="QFR2473" s="584"/>
      <c r="QFS2473" s="585"/>
      <c r="QFT2473" s="70"/>
      <c r="QFU2473" s="586"/>
      <c r="QFV2473" s="586"/>
      <c r="QFW2473" s="583"/>
      <c r="QFX2473" s="584"/>
      <c r="QFY2473" s="585"/>
      <c r="QFZ2473" s="70"/>
      <c r="QGA2473" s="586"/>
      <c r="QGB2473" s="586"/>
      <c r="QGC2473" s="583"/>
      <c r="QGD2473" s="584"/>
      <c r="QGE2473" s="585"/>
      <c r="QGF2473" s="70"/>
      <c r="QGG2473" s="586"/>
      <c r="QGH2473" s="586"/>
      <c r="QGI2473" s="583"/>
      <c r="QGJ2473" s="584"/>
      <c r="QGK2473" s="585"/>
      <c r="QGL2473" s="70"/>
      <c r="QGM2473" s="586"/>
      <c r="QGN2473" s="586"/>
      <c r="QGO2473" s="583"/>
      <c r="QGP2473" s="584"/>
      <c r="QGQ2473" s="585"/>
      <c r="QGR2473" s="70"/>
      <c r="QGS2473" s="586"/>
      <c r="QGT2473" s="586"/>
      <c r="QGU2473" s="583"/>
      <c r="QGV2473" s="584"/>
      <c r="QGW2473" s="585"/>
      <c r="QGX2473" s="70"/>
      <c r="QGY2473" s="586"/>
      <c r="QGZ2473" s="586"/>
      <c r="QHA2473" s="583"/>
      <c r="QHB2473" s="584"/>
      <c r="QHC2473" s="585"/>
      <c r="QHD2473" s="70"/>
      <c r="QHE2473" s="586"/>
      <c r="QHF2473" s="586"/>
      <c r="QHG2473" s="583"/>
      <c r="QHH2473" s="584"/>
      <c r="QHI2473" s="585"/>
      <c r="QHJ2473" s="70"/>
      <c r="QHK2473" s="586"/>
      <c r="QHL2473" s="586"/>
      <c r="QHM2473" s="583"/>
      <c r="QHN2473" s="584"/>
      <c r="QHO2473" s="585"/>
      <c r="QHP2473" s="70"/>
      <c r="QHQ2473" s="586"/>
      <c r="QHR2473" s="586"/>
      <c r="QHS2473" s="583"/>
      <c r="QHT2473" s="584"/>
      <c r="QHU2473" s="585"/>
      <c r="QHV2473" s="70"/>
      <c r="QHW2473" s="586"/>
      <c r="QHX2473" s="586"/>
      <c r="QHY2473" s="583"/>
      <c r="QHZ2473" s="584"/>
      <c r="QIA2473" s="585"/>
      <c r="QIB2473" s="70"/>
      <c r="QIC2473" s="586"/>
      <c r="QID2473" s="586"/>
      <c r="QIE2473" s="583"/>
      <c r="QIF2473" s="584"/>
      <c r="QIG2473" s="585"/>
      <c r="QIH2473" s="70"/>
      <c r="QII2473" s="586"/>
      <c r="QIJ2473" s="586"/>
      <c r="QIK2473" s="583"/>
      <c r="QIL2473" s="584"/>
      <c r="QIM2473" s="585"/>
      <c r="QIN2473" s="70"/>
      <c r="QIO2473" s="586"/>
      <c r="QIP2473" s="586"/>
      <c r="QIQ2473" s="583"/>
      <c r="QIR2473" s="584"/>
      <c r="QIS2473" s="585"/>
      <c r="QIT2473" s="70"/>
      <c r="QIU2473" s="586"/>
      <c r="QIV2473" s="586"/>
      <c r="QIW2473" s="583"/>
      <c r="QIX2473" s="584"/>
      <c r="QIY2473" s="585"/>
      <c r="QIZ2473" s="70"/>
      <c r="QJA2473" s="586"/>
      <c r="QJB2473" s="586"/>
      <c r="QJC2473" s="583"/>
      <c r="QJD2473" s="584"/>
      <c r="QJE2473" s="585"/>
      <c r="QJF2473" s="70"/>
      <c r="QJG2473" s="586"/>
      <c r="QJH2473" s="586"/>
      <c r="QJI2473" s="583"/>
      <c r="QJJ2473" s="584"/>
      <c r="QJK2473" s="585"/>
      <c r="QJL2473" s="70"/>
      <c r="QJM2473" s="586"/>
      <c r="QJN2473" s="586"/>
      <c r="QJO2473" s="583"/>
      <c r="QJP2473" s="584"/>
      <c r="QJQ2473" s="585"/>
      <c r="QJR2473" s="70"/>
      <c r="QJS2473" s="586"/>
      <c r="QJT2473" s="586"/>
      <c r="QJU2473" s="583"/>
      <c r="QJV2473" s="584"/>
      <c r="QJW2473" s="585"/>
      <c r="QJX2473" s="70"/>
      <c r="QJY2473" s="586"/>
      <c r="QJZ2473" s="586"/>
      <c r="QKA2473" s="583"/>
      <c r="QKB2473" s="584"/>
      <c r="QKC2473" s="585"/>
      <c r="QKD2473" s="70"/>
      <c r="QKE2473" s="586"/>
      <c r="QKF2473" s="586"/>
      <c r="QKG2473" s="583"/>
      <c r="QKH2473" s="584"/>
      <c r="QKI2473" s="585"/>
      <c r="QKJ2473" s="70"/>
      <c r="QKK2473" s="586"/>
      <c r="QKL2473" s="586"/>
      <c r="QKM2473" s="583"/>
      <c r="QKN2473" s="584"/>
      <c r="QKO2473" s="585"/>
      <c r="QKP2473" s="70"/>
      <c r="QKQ2473" s="586"/>
      <c r="QKR2473" s="586"/>
      <c r="QKS2473" s="583"/>
      <c r="QKT2473" s="584"/>
      <c r="QKU2473" s="585"/>
      <c r="QKV2473" s="70"/>
      <c r="QKW2473" s="586"/>
      <c r="QKX2473" s="586"/>
      <c r="QKY2473" s="583"/>
      <c r="QKZ2473" s="584"/>
      <c r="QLA2473" s="585"/>
      <c r="QLB2473" s="70"/>
      <c r="QLC2473" s="586"/>
      <c r="QLD2473" s="586"/>
      <c r="QLE2473" s="583"/>
      <c r="QLF2473" s="584"/>
      <c r="QLG2473" s="585"/>
      <c r="QLH2473" s="70"/>
      <c r="QLI2473" s="586"/>
      <c r="QLJ2473" s="586"/>
      <c r="QLK2473" s="583"/>
      <c r="QLL2473" s="584"/>
      <c r="QLM2473" s="585"/>
      <c r="QLN2473" s="70"/>
      <c r="QLO2473" s="586"/>
      <c r="QLP2473" s="586"/>
      <c r="QLQ2473" s="583"/>
      <c r="QLR2473" s="584"/>
      <c r="QLS2473" s="585"/>
      <c r="QLT2473" s="70"/>
      <c r="QLU2473" s="586"/>
      <c r="QLV2473" s="586"/>
      <c r="QLW2473" s="583"/>
      <c r="QLX2473" s="584"/>
      <c r="QLY2473" s="585"/>
      <c r="QLZ2473" s="70"/>
      <c r="QMA2473" s="586"/>
      <c r="QMB2473" s="586"/>
      <c r="QMC2473" s="583"/>
      <c r="QMD2473" s="584"/>
      <c r="QME2473" s="585"/>
      <c r="QMF2473" s="70"/>
      <c r="QMG2473" s="586"/>
      <c r="QMH2473" s="586"/>
      <c r="QMI2473" s="583"/>
      <c r="QMJ2473" s="584"/>
      <c r="QMK2473" s="585"/>
      <c r="QML2473" s="70"/>
      <c r="QMM2473" s="586"/>
      <c r="QMN2473" s="586"/>
      <c r="QMO2473" s="583"/>
      <c r="QMP2473" s="584"/>
      <c r="QMQ2473" s="585"/>
      <c r="QMR2473" s="70"/>
      <c r="QMS2473" s="586"/>
      <c r="QMT2473" s="586"/>
      <c r="QMU2473" s="583"/>
      <c r="QMV2473" s="584"/>
      <c r="QMW2473" s="585"/>
      <c r="QMX2473" s="70"/>
      <c r="QMY2473" s="586"/>
      <c r="QMZ2473" s="586"/>
      <c r="QNA2473" s="583"/>
      <c r="QNB2473" s="584"/>
      <c r="QNC2473" s="585"/>
      <c r="QND2473" s="70"/>
      <c r="QNE2473" s="586"/>
      <c r="QNF2473" s="586"/>
      <c r="QNG2473" s="583"/>
      <c r="QNH2473" s="584"/>
      <c r="QNI2473" s="585"/>
      <c r="QNJ2473" s="70"/>
      <c r="QNK2473" s="586"/>
      <c r="QNL2473" s="586"/>
      <c r="QNM2473" s="583"/>
      <c r="QNN2473" s="584"/>
      <c r="QNO2473" s="585"/>
      <c r="QNP2473" s="70"/>
      <c r="QNQ2473" s="586"/>
      <c r="QNR2473" s="586"/>
      <c r="QNS2473" s="583"/>
      <c r="QNT2473" s="584"/>
      <c r="QNU2473" s="585"/>
      <c r="QNV2473" s="70"/>
      <c r="QNW2473" s="586"/>
      <c r="QNX2473" s="586"/>
      <c r="QNY2473" s="583"/>
      <c r="QNZ2473" s="584"/>
      <c r="QOA2473" s="585"/>
      <c r="QOB2473" s="70"/>
      <c r="QOC2473" s="586"/>
      <c r="QOD2473" s="586"/>
      <c r="QOE2473" s="583"/>
      <c r="QOF2473" s="584"/>
      <c r="QOG2473" s="585"/>
      <c r="QOH2473" s="70"/>
      <c r="QOI2473" s="586"/>
      <c r="QOJ2473" s="586"/>
      <c r="QOK2473" s="583"/>
      <c r="QOL2473" s="584"/>
      <c r="QOM2473" s="585"/>
      <c r="QON2473" s="70"/>
      <c r="QOO2473" s="586"/>
      <c r="QOP2473" s="586"/>
      <c r="QOQ2473" s="583"/>
      <c r="QOR2473" s="584"/>
      <c r="QOS2473" s="585"/>
      <c r="QOT2473" s="70"/>
      <c r="QOU2473" s="586"/>
      <c r="QOV2473" s="586"/>
      <c r="QOW2473" s="583"/>
      <c r="QOX2473" s="584"/>
      <c r="QOY2473" s="585"/>
      <c r="QOZ2473" s="70"/>
      <c r="QPA2473" s="586"/>
      <c r="QPB2473" s="586"/>
      <c r="QPC2473" s="583"/>
      <c r="QPD2473" s="584"/>
      <c r="QPE2473" s="585"/>
      <c r="QPF2473" s="70"/>
      <c r="QPG2473" s="586"/>
      <c r="QPH2473" s="586"/>
      <c r="QPI2473" s="583"/>
      <c r="QPJ2473" s="584"/>
      <c r="QPK2473" s="585"/>
      <c r="QPL2473" s="70"/>
      <c r="QPM2473" s="586"/>
      <c r="QPN2473" s="586"/>
      <c r="QPO2473" s="583"/>
      <c r="QPP2473" s="584"/>
      <c r="QPQ2473" s="585"/>
      <c r="QPR2473" s="70"/>
      <c r="QPS2473" s="586"/>
      <c r="QPT2473" s="586"/>
      <c r="QPU2473" s="583"/>
      <c r="QPV2473" s="584"/>
      <c r="QPW2473" s="585"/>
      <c r="QPX2473" s="70"/>
      <c r="QPY2473" s="586"/>
      <c r="QPZ2473" s="586"/>
      <c r="QQA2473" s="583"/>
      <c r="QQB2473" s="584"/>
      <c r="QQC2473" s="585"/>
      <c r="QQD2473" s="70"/>
      <c r="QQE2473" s="586"/>
      <c r="QQF2473" s="586"/>
      <c r="QQG2473" s="583"/>
      <c r="QQH2473" s="584"/>
      <c r="QQI2473" s="585"/>
      <c r="QQJ2473" s="70"/>
      <c r="QQK2473" s="586"/>
      <c r="QQL2473" s="586"/>
      <c r="QQM2473" s="583"/>
      <c r="QQN2473" s="584"/>
      <c r="QQO2473" s="585"/>
      <c r="QQP2473" s="70"/>
      <c r="QQQ2473" s="586"/>
      <c r="QQR2473" s="586"/>
      <c r="QQS2473" s="583"/>
      <c r="QQT2473" s="584"/>
      <c r="QQU2473" s="585"/>
      <c r="QQV2473" s="70"/>
      <c r="QQW2473" s="586"/>
      <c r="QQX2473" s="586"/>
      <c r="QQY2473" s="583"/>
      <c r="QQZ2473" s="584"/>
      <c r="QRA2473" s="585"/>
      <c r="QRB2473" s="70"/>
      <c r="QRC2473" s="586"/>
      <c r="QRD2473" s="586"/>
      <c r="QRE2473" s="583"/>
      <c r="QRF2473" s="584"/>
      <c r="QRG2473" s="585"/>
      <c r="QRH2473" s="70"/>
      <c r="QRI2473" s="586"/>
      <c r="QRJ2473" s="586"/>
      <c r="QRK2473" s="583"/>
      <c r="QRL2473" s="584"/>
      <c r="QRM2473" s="585"/>
      <c r="QRN2473" s="70"/>
      <c r="QRO2473" s="586"/>
      <c r="QRP2473" s="586"/>
      <c r="QRQ2473" s="583"/>
      <c r="QRR2473" s="584"/>
      <c r="QRS2473" s="585"/>
      <c r="QRT2473" s="70"/>
      <c r="QRU2473" s="586"/>
      <c r="QRV2473" s="586"/>
      <c r="QRW2473" s="583"/>
      <c r="QRX2473" s="584"/>
      <c r="QRY2473" s="585"/>
      <c r="QRZ2473" s="70"/>
      <c r="QSA2473" s="586"/>
      <c r="QSB2473" s="586"/>
      <c r="QSC2473" s="583"/>
      <c r="QSD2473" s="584"/>
      <c r="QSE2473" s="585"/>
      <c r="QSF2473" s="70"/>
      <c r="QSG2473" s="586"/>
      <c r="QSH2473" s="586"/>
      <c r="QSI2473" s="583"/>
      <c r="QSJ2473" s="584"/>
      <c r="QSK2473" s="585"/>
      <c r="QSL2473" s="70"/>
      <c r="QSM2473" s="586"/>
      <c r="QSN2473" s="586"/>
      <c r="QSO2473" s="583"/>
      <c r="QSP2473" s="584"/>
      <c r="QSQ2473" s="585"/>
      <c r="QSR2473" s="70"/>
      <c r="QSS2473" s="586"/>
      <c r="QST2473" s="586"/>
      <c r="QSU2473" s="583"/>
      <c r="QSV2473" s="584"/>
      <c r="QSW2473" s="585"/>
      <c r="QSX2473" s="70"/>
      <c r="QSY2473" s="586"/>
      <c r="QSZ2473" s="586"/>
      <c r="QTA2473" s="583"/>
      <c r="QTB2473" s="584"/>
      <c r="QTC2473" s="585"/>
      <c r="QTD2473" s="70"/>
      <c r="QTE2473" s="586"/>
      <c r="QTF2473" s="586"/>
      <c r="QTG2473" s="583"/>
      <c r="QTH2473" s="584"/>
      <c r="QTI2473" s="585"/>
      <c r="QTJ2473" s="70"/>
      <c r="QTK2473" s="586"/>
      <c r="QTL2473" s="586"/>
      <c r="QTM2473" s="583"/>
      <c r="QTN2473" s="584"/>
      <c r="QTO2473" s="585"/>
      <c r="QTP2473" s="70"/>
      <c r="QTQ2473" s="586"/>
      <c r="QTR2473" s="586"/>
      <c r="QTS2473" s="583"/>
      <c r="QTT2473" s="584"/>
      <c r="QTU2473" s="585"/>
      <c r="QTV2473" s="70"/>
      <c r="QTW2473" s="586"/>
      <c r="QTX2473" s="586"/>
      <c r="QTY2473" s="583"/>
      <c r="QTZ2473" s="584"/>
      <c r="QUA2473" s="585"/>
      <c r="QUB2473" s="70"/>
      <c r="QUC2473" s="586"/>
      <c r="QUD2473" s="586"/>
      <c r="QUE2473" s="583"/>
      <c r="QUF2473" s="584"/>
      <c r="QUG2473" s="585"/>
      <c r="QUH2473" s="70"/>
      <c r="QUI2473" s="586"/>
      <c r="QUJ2473" s="586"/>
      <c r="QUK2473" s="583"/>
      <c r="QUL2473" s="584"/>
      <c r="QUM2473" s="585"/>
      <c r="QUN2473" s="70"/>
      <c r="QUO2473" s="586"/>
      <c r="QUP2473" s="586"/>
      <c r="QUQ2473" s="583"/>
      <c r="QUR2473" s="584"/>
      <c r="QUS2473" s="585"/>
      <c r="QUT2473" s="70"/>
      <c r="QUU2473" s="586"/>
      <c r="QUV2473" s="586"/>
      <c r="QUW2473" s="583"/>
      <c r="QUX2473" s="584"/>
      <c r="QUY2473" s="585"/>
      <c r="QUZ2473" s="70"/>
      <c r="QVA2473" s="586"/>
      <c r="QVB2473" s="586"/>
      <c r="QVC2473" s="583"/>
      <c r="QVD2473" s="584"/>
      <c r="QVE2473" s="585"/>
      <c r="QVF2473" s="70"/>
      <c r="QVG2473" s="586"/>
      <c r="QVH2473" s="586"/>
      <c r="QVI2473" s="583"/>
      <c r="QVJ2473" s="584"/>
      <c r="QVK2473" s="585"/>
      <c r="QVL2473" s="70"/>
      <c r="QVM2473" s="586"/>
      <c r="QVN2473" s="586"/>
      <c r="QVO2473" s="583"/>
      <c r="QVP2473" s="584"/>
      <c r="QVQ2473" s="585"/>
      <c r="QVR2473" s="70"/>
      <c r="QVS2473" s="586"/>
      <c r="QVT2473" s="586"/>
      <c r="QVU2473" s="583"/>
      <c r="QVV2473" s="584"/>
      <c r="QVW2473" s="585"/>
      <c r="QVX2473" s="70"/>
      <c r="QVY2473" s="586"/>
      <c r="QVZ2473" s="586"/>
      <c r="QWA2473" s="583"/>
      <c r="QWB2473" s="584"/>
      <c r="QWC2473" s="585"/>
      <c r="QWD2473" s="70"/>
      <c r="QWE2473" s="586"/>
      <c r="QWF2473" s="586"/>
      <c r="QWG2473" s="583"/>
      <c r="QWH2473" s="584"/>
      <c r="QWI2473" s="585"/>
      <c r="QWJ2473" s="70"/>
      <c r="QWK2473" s="586"/>
      <c r="QWL2473" s="586"/>
      <c r="QWM2473" s="583"/>
      <c r="QWN2473" s="584"/>
      <c r="QWO2473" s="585"/>
      <c r="QWP2473" s="70"/>
      <c r="QWQ2473" s="586"/>
      <c r="QWR2473" s="586"/>
      <c r="QWS2473" s="583"/>
      <c r="QWT2473" s="584"/>
      <c r="QWU2473" s="585"/>
      <c r="QWV2473" s="70"/>
      <c r="QWW2473" s="586"/>
      <c r="QWX2473" s="586"/>
      <c r="QWY2473" s="583"/>
      <c r="QWZ2473" s="584"/>
      <c r="QXA2473" s="585"/>
      <c r="QXB2473" s="70"/>
      <c r="QXC2473" s="586"/>
      <c r="QXD2473" s="586"/>
      <c r="QXE2473" s="583"/>
      <c r="QXF2473" s="584"/>
      <c r="QXG2473" s="585"/>
      <c r="QXH2473" s="70"/>
      <c r="QXI2473" s="586"/>
      <c r="QXJ2473" s="586"/>
      <c r="QXK2473" s="583"/>
      <c r="QXL2473" s="584"/>
      <c r="QXM2473" s="585"/>
      <c r="QXN2473" s="70"/>
      <c r="QXO2473" s="586"/>
      <c r="QXP2473" s="586"/>
      <c r="QXQ2473" s="583"/>
      <c r="QXR2473" s="584"/>
      <c r="QXS2473" s="585"/>
      <c r="QXT2473" s="70"/>
      <c r="QXU2473" s="586"/>
      <c r="QXV2473" s="586"/>
      <c r="QXW2473" s="583"/>
      <c r="QXX2473" s="584"/>
      <c r="QXY2473" s="585"/>
      <c r="QXZ2473" s="70"/>
      <c r="QYA2473" s="586"/>
      <c r="QYB2473" s="586"/>
      <c r="QYC2473" s="583"/>
      <c r="QYD2473" s="584"/>
      <c r="QYE2473" s="585"/>
      <c r="QYF2473" s="70"/>
      <c r="QYG2473" s="586"/>
      <c r="QYH2473" s="586"/>
      <c r="QYI2473" s="583"/>
      <c r="QYJ2473" s="584"/>
      <c r="QYK2473" s="585"/>
      <c r="QYL2473" s="70"/>
      <c r="QYM2473" s="586"/>
      <c r="QYN2473" s="586"/>
      <c r="QYO2473" s="583"/>
      <c r="QYP2473" s="584"/>
      <c r="QYQ2473" s="585"/>
      <c r="QYR2473" s="70"/>
      <c r="QYS2473" s="586"/>
      <c r="QYT2473" s="586"/>
      <c r="QYU2473" s="583"/>
      <c r="QYV2473" s="584"/>
      <c r="QYW2473" s="585"/>
      <c r="QYX2473" s="70"/>
      <c r="QYY2473" s="586"/>
      <c r="QYZ2473" s="586"/>
      <c r="QZA2473" s="583"/>
      <c r="QZB2473" s="584"/>
      <c r="QZC2473" s="585"/>
      <c r="QZD2473" s="70"/>
      <c r="QZE2473" s="586"/>
      <c r="QZF2473" s="586"/>
      <c r="QZG2473" s="583"/>
      <c r="QZH2473" s="584"/>
      <c r="QZI2473" s="585"/>
      <c r="QZJ2473" s="70"/>
      <c r="QZK2473" s="586"/>
      <c r="QZL2473" s="586"/>
      <c r="QZM2473" s="583"/>
      <c r="QZN2473" s="584"/>
      <c r="QZO2473" s="585"/>
      <c r="QZP2473" s="70"/>
      <c r="QZQ2473" s="586"/>
      <c r="QZR2473" s="586"/>
      <c r="QZS2473" s="583"/>
      <c r="QZT2473" s="584"/>
      <c r="QZU2473" s="585"/>
      <c r="QZV2473" s="70"/>
      <c r="QZW2473" s="586"/>
      <c r="QZX2473" s="586"/>
      <c r="QZY2473" s="583"/>
      <c r="QZZ2473" s="584"/>
      <c r="RAA2473" s="585"/>
      <c r="RAB2473" s="70"/>
      <c r="RAC2473" s="586"/>
      <c r="RAD2473" s="586"/>
      <c r="RAE2473" s="583"/>
      <c r="RAF2473" s="584"/>
      <c r="RAG2473" s="585"/>
      <c r="RAH2473" s="70"/>
      <c r="RAI2473" s="586"/>
      <c r="RAJ2473" s="586"/>
      <c r="RAK2473" s="583"/>
      <c r="RAL2473" s="584"/>
      <c r="RAM2473" s="585"/>
      <c r="RAN2473" s="70"/>
      <c r="RAO2473" s="586"/>
      <c r="RAP2473" s="586"/>
      <c r="RAQ2473" s="583"/>
      <c r="RAR2473" s="584"/>
      <c r="RAS2473" s="585"/>
      <c r="RAT2473" s="70"/>
      <c r="RAU2473" s="586"/>
      <c r="RAV2473" s="586"/>
      <c r="RAW2473" s="583"/>
      <c r="RAX2473" s="584"/>
      <c r="RAY2473" s="585"/>
      <c r="RAZ2473" s="70"/>
      <c r="RBA2473" s="586"/>
      <c r="RBB2473" s="586"/>
      <c r="RBC2473" s="583"/>
      <c r="RBD2473" s="584"/>
      <c r="RBE2473" s="585"/>
      <c r="RBF2473" s="70"/>
      <c r="RBG2473" s="586"/>
      <c r="RBH2473" s="586"/>
      <c r="RBI2473" s="583"/>
      <c r="RBJ2473" s="584"/>
      <c r="RBK2473" s="585"/>
      <c r="RBL2473" s="70"/>
      <c r="RBM2473" s="586"/>
      <c r="RBN2473" s="586"/>
      <c r="RBO2473" s="583"/>
      <c r="RBP2473" s="584"/>
      <c r="RBQ2473" s="585"/>
      <c r="RBR2473" s="70"/>
      <c r="RBS2473" s="586"/>
      <c r="RBT2473" s="586"/>
      <c r="RBU2473" s="583"/>
      <c r="RBV2473" s="584"/>
      <c r="RBW2473" s="585"/>
      <c r="RBX2473" s="70"/>
      <c r="RBY2473" s="586"/>
      <c r="RBZ2473" s="586"/>
      <c r="RCA2473" s="583"/>
      <c r="RCB2473" s="584"/>
      <c r="RCC2473" s="585"/>
      <c r="RCD2473" s="70"/>
      <c r="RCE2473" s="586"/>
      <c r="RCF2473" s="586"/>
      <c r="RCG2473" s="583"/>
      <c r="RCH2473" s="584"/>
      <c r="RCI2473" s="585"/>
      <c r="RCJ2473" s="70"/>
      <c r="RCK2473" s="586"/>
      <c r="RCL2473" s="586"/>
      <c r="RCM2473" s="583"/>
      <c r="RCN2473" s="584"/>
      <c r="RCO2473" s="585"/>
      <c r="RCP2473" s="70"/>
      <c r="RCQ2473" s="586"/>
      <c r="RCR2473" s="586"/>
      <c r="RCS2473" s="583"/>
      <c r="RCT2473" s="584"/>
      <c r="RCU2473" s="585"/>
      <c r="RCV2473" s="70"/>
      <c r="RCW2473" s="586"/>
      <c r="RCX2473" s="586"/>
      <c r="RCY2473" s="583"/>
      <c r="RCZ2473" s="584"/>
      <c r="RDA2473" s="585"/>
      <c r="RDB2473" s="70"/>
      <c r="RDC2473" s="586"/>
      <c r="RDD2473" s="586"/>
      <c r="RDE2473" s="583"/>
      <c r="RDF2473" s="584"/>
      <c r="RDG2473" s="585"/>
      <c r="RDH2473" s="70"/>
      <c r="RDI2473" s="586"/>
      <c r="RDJ2473" s="586"/>
      <c r="RDK2473" s="583"/>
      <c r="RDL2473" s="584"/>
      <c r="RDM2473" s="585"/>
      <c r="RDN2473" s="70"/>
      <c r="RDO2473" s="586"/>
      <c r="RDP2473" s="586"/>
      <c r="RDQ2473" s="583"/>
      <c r="RDR2473" s="584"/>
      <c r="RDS2473" s="585"/>
      <c r="RDT2473" s="70"/>
      <c r="RDU2473" s="586"/>
      <c r="RDV2473" s="586"/>
      <c r="RDW2473" s="583"/>
      <c r="RDX2473" s="584"/>
      <c r="RDY2473" s="585"/>
      <c r="RDZ2473" s="70"/>
      <c r="REA2473" s="586"/>
      <c r="REB2473" s="586"/>
      <c r="REC2473" s="583"/>
      <c r="RED2473" s="584"/>
      <c r="REE2473" s="585"/>
      <c r="REF2473" s="70"/>
      <c r="REG2473" s="586"/>
      <c r="REH2473" s="586"/>
      <c r="REI2473" s="583"/>
      <c r="REJ2473" s="584"/>
      <c r="REK2473" s="585"/>
      <c r="REL2473" s="70"/>
      <c r="REM2473" s="586"/>
      <c r="REN2473" s="586"/>
      <c r="REO2473" s="583"/>
      <c r="REP2473" s="584"/>
      <c r="REQ2473" s="585"/>
      <c r="RER2473" s="70"/>
      <c r="RES2473" s="586"/>
      <c r="RET2473" s="586"/>
      <c r="REU2473" s="583"/>
      <c r="REV2473" s="584"/>
      <c r="REW2473" s="585"/>
      <c r="REX2473" s="70"/>
      <c r="REY2473" s="586"/>
      <c r="REZ2473" s="586"/>
      <c r="RFA2473" s="583"/>
      <c r="RFB2473" s="584"/>
      <c r="RFC2473" s="585"/>
      <c r="RFD2473" s="70"/>
      <c r="RFE2473" s="586"/>
      <c r="RFF2473" s="586"/>
      <c r="RFG2473" s="583"/>
      <c r="RFH2473" s="584"/>
      <c r="RFI2473" s="585"/>
      <c r="RFJ2473" s="70"/>
      <c r="RFK2473" s="586"/>
      <c r="RFL2473" s="586"/>
      <c r="RFM2473" s="583"/>
      <c r="RFN2473" s="584"/>
      <c r="RFO2473" s="585"/>
      <c r="RFP2473" s="70"/>
      <c r="RFQ2473" s="586"/>
      <c r="RFR2473" s="586"/>
      <c r="RFS2473" s="583"/>
      <c r="RFT2473" s="584"/>
      <c r="RFU2473" s="585"/>
      <c r="RFV2473" s="70"/>
      <c r="RFW2473" s="586"/>
      <c r="RFX2473" s="586"/>
      <c r="RFY2473" s="583"/>
      <c r="RFZ2473" s="584"/>
      <c r="RGA2473" s="585"/>
      <c r="RGB2473" s="70"/>
      <c r="RGC2473" s="586"/>
      <c r="RGD2473" s="586"/>
      <c r="RGE2473" s="583"/>
      <c r="RGF2473" s="584"/>
      <c r="RGG2473" s="585"/>
      <c r="RGH2473" s="70"/>
      <c r="RGI2473" s="586"/>
      <c r="RGJ2473" s="586"/>
      <c r="RGK2473" s="583"/>
      <c r="RGL2473" s="584"/>
      <c r="RGM2473" s="585"/>
      <c r="RGN2473" s="70"/>
      <c r="RGO2473" s="586"/>
      <c r="RGP2473" s="586"/>
      <c r="RGQ2473" s="583"/>
      <c r="RGR2473" s="584"/>
      <c r="RGS2473" s="585"/>
      <c r="RGT2473" s="70"/>
      <c r="RGU2473" s="586"/>
      <c r="RGV2473" s="586"/>
      <c r="RGW2473" s="583"/>
      <c r="RGX2473" s="584"/>
      <c r="RGY2473" s="585"/>
      <c r="RGZ2473" s="70"/>
      <c r="RHA2473" s="586"/>
      <c r="RHB2473" s="586"/>
      <c r="RHC2473" s="583"/>
      <c r="RHD2473" s="584"/>
      <c r="RHE2473" s="585"/>
      <c r="RHF2473" s="70"/>
      <c r="RHG2473" s="586"/>
      <c r="RHH2473" s="586"/>
      <c r="RHI2473" s="583"/>
      <c r="RHJ2473" s="584"/>
      <c r="RHK2473" s="585"/>
      <c r="RHL2473" s="70"/>
      <c r="RHM2473" s="586"/>
      <c r="RHN2473" s="586"/>
      <c r="RHO2473" s="583"/>
      <c r="RHP2473" s="584"/>
      <c r="RHQ2473" s="585"/>
      <c r="RHR2473" s="70"/>
      <c r="RHS2473" s="586"/>
      <c r="RHT2473" s="586"/>
      <c r="RHU2473" s="583"/>
      <c r="RHV2473" s="584"/>
      <c r="RHW2473" s="585"/>
      <c r="RHX2473" s="70"/>
      <c r="RHY2473" s="586"/>
      <c r="RHZ2473" s="586"/>
      <c r="RIA2473" s="583"/>
      <c r="RIB2473" s="584"/>
      <c r="RIC2473" s="585"/>
      <c r="RID2473" s="70"/>
      <c r="RIE2473" s="586"/>
      <c r="RIF2473" s="586"/>
      <c r="RIG2473" s="583"/>
      <c r="RIH2473" s="584"/>
      <c r="RII2473" s="585"/>
      <c r="RIJ2473" s="70"/>
      <c r="RIK2473" s="586"/>
      <c r="RIL2473" s="586"/>
      <c r="RIM2473" s="583"/>
      <c r="RIN2473" s="584"/>
      <c r="RIO2473" s="585"/>
      <c r="RIP2473" s="70"/>
      <c r="RIQ2473" s="586"/>
      <c r="RIR2473" s="586"/>
      <c r="RIS2473" s="583"/>
      <c r="RIT2473" s="584"/>
      <c r="RIU2473" s="585"/>
      <c r="RIV2473" s="70"/>
      <c r="RIW2473" s="586"/>
      <c r="RIX2473" s="586"/>
      <c r="RIY2473" s="583"/>
      <c r="RIZ2473" s="584"/>
      <c r="RJA2473" s="585"/>
      <c r="RJB2473" s="70"/>
      <c r="RJC2473" s="586"/>
      <c r="RJD2473" s="586"/>
      <c r="RJE2473" s="583"/>
      <c r="RJF2473" s="584"/>
      <c r="RJG2473" s="585"/>
      <c r="RJH2473" s="70"/>
      <c r="RJI2473" s="586"/>
      <c r="RJJ2473" s="586"/>
      <c r="RJK2473" s="583"/>
      <c r="RJL2473" s="584"/>
      <c r="RJM2473" s="585"/>
      <c r="RJN2473" s="70"/>
      <c r="RJO2473" s="586"/>
      <c r="RJP2473" s="586"/>
      <c r="RJQ2473" s="583"/>
      <c r="RJR2473" s="584"/>
      <c r="RJS2473" s="585"/>
      <c r="RJT2473" s="70"/>
      <c r="RJU2473" s="586"/>
      <c r="RJV2473" s="586"/>
      <c r="RJW2473" s="583"/>
      <c r="RJX2473" s="584"/>
      <c r="RJY2473" s="585"/>
      <c r="RJZ2473" s="70"/>
      <c r="RKA2473" s="586"/>
      <c r="RKB2473" s="586"/>
      <c r="RKC2473" s="583"/>
      <c r="RKD2473" s="584"/>
      <c r="RKE2473" s="585"/>
      <c r="RKF2473" s="70"/>
      <c r="RKG2473" s="586"/>
      <c r="RKH2473" s="586"/>
      <c r="RKI2473" s="583"/>
      <c r="RKJ2473" s="584"/>
      <c r="RKK2473" s="585"/>
      <c r="RKL2473" s="70"/>
      <c r="RKM2473" s="586"/>
      <c r="RKN2473" s="586"/>
      <c r="RKO2473" s="583"/>
      <c r="RKP2473" s="584"/>
      <c r="RKQ2473" s="585"/>
      <c r="RKR2473" s="70"/>
      <c r="RKS2473" s="586"/>
      <c r="RKT2473" s="586"/>
      <c r="RKU2473" s="583"/>
      <c r="RKV2473" s="584"/>
      <c r="RKW2473" s="585"/>
      <c r="RKX2473" s="70"/>
      <c r="RKY2473" s="586"/>
      <c r="RKZ2473" s="586"/>
      <c r="RLA2473" s="583"/>
      <c r="RLB2473" s="584"/>
      <c r="RLC2473" s="585"/>
      <c r="RLD2473" s="70"/>
      <c r="RLE2473" s="586"/>
      <c r="RLF2473" s="586"/>
      <c r="RLG2473" s="583"/>
      <c r="RLH2473" s="584"/>
      <c r="RLI2473" s="585"/>
      <c r="RLJ2473" s="70"/>
      <c r="RLK2473" s="586"/>
      <c r="RLL2473" s="586"/>
      <c r="RLM2473" s="583"/>
      <c r="RLN2473" s="584"/>
      <c r="RLO2473" s="585"/>
      <c r="RLP2473" s="70"/>
      <c r="RLQ2473" s="586"/>
      <c r="RLR2473" s="586"/>
      <c r="RLS2473" s="583"/>
      <c r="RLT2473" s="584"/>
      <c r="RLU2473" s="585"/>
      <c r="RLV2473" s="70"/>
      <c r="RLW2473" s="586"/>
      <c r="RLX2473" s="586"/>
      <c r="RLY2473" s="583"/>
      <c r="RLZ2473" s="584"/>
      <c r="RMA2473" s="585"/>
      <c r="RMB2473" s="70"/>
      <c r="RMC2473" s="586"/>
      <c r="RMD2473" s="586"/>
      <c r="RME2473" s="583"/>
      <c r="RMF2473" s="584"/>
      <c r="RMG2473" s="585"/>
      <c r="RMH2473" s="70"/>
      <c r="RMI2473" s="586"/>
      <c r="RMJ2473" s="586"/>
      <c r="RMK2473" s="583"/>
      <c r="RML2473" s="584"/>
      <c r="RMM2473" s="585"/>
      <c r="RMN2473" s="70"/>
      <c r="RMO2473" s="586"/>
      <c r="RMP2473" s="586"/>
      <c r="RMQ2473" s="583"/>
      <c r="RMR2473" s="584"/>
      <c r="RMS2473" s="585"/>
      <c r="RMT2473" s="70"/>
      <c r="RMU2473" s="586"/>
      <c r="RMV2473" s="586"/>
      <c r="RMW2473" s="583"/>
      <c r="RMX2473" s="584"/>
      <c r="RMY2473" s="585"/>
      <c r="RMZ2473" s="70"/>
      <c r="RNA2473" s="586"/>
      <c r="RNB2473" s="586"/>
      <c r="RNC2473" s="583"/>
      <c r="RND2473" s="584"/>
      <c r="RNE2473" s="585"/>
      <c r="RNF2473" s="70"/>
      <c r="RNG2473" s="586"/>
      <c r="RNH2473" s="586"/>
      <c r="RNI2473" s="583"/>
      <c r="RNJ2473" s="584"/>
      <c r="RNK2473" s="585"/>
      <c r="RNL2473" s="70"/>
      <c r="RNM2473" s="586"/>
      <c r="RNN2473" s="586"/>
      <c r="RNO2473" s="583"/>
      <c r="RNP2473" s="584"/>
      <c r="RNQ2473" s="585"/>
      <c r="RNR2473" s="70"/>
      <c r="RNS2473" s="586"/>
      <c r="RNT2473" s="586"/>
      <c r="RNU2473" s="583"/>
      <c r="RNV2473" s="584"/>
      <c r="RNW2473" s="585"/>
      <c r="RNX2473" s="70"/>
      <c r="RNY2473" s="586"/>
      <c r="RNZ2473" s="586"/>
      <c r="ROA2473" s="583"/>
      <c r="ROB2473" s="584"/>
      <c r="ROC2473" s="585"/>
      <c r="ROD2473" s="70"/>
      <c r="ROE2473" s="586"/>
      <c r="ROF2473" s="586"/>
      <c r="ROG2473" s="583"/>
      <c r="ROH2473" s="584"/>
      <c r="ROI2473" s="585"/>
      <c r="ROJ2473" s="70"/>
      <c r="ROK2473" s="586"/>
      <c r="ROL2473" s="586"/>
      <c r="ROM2473" s="583"/>
      <c r="RON2473" s="584"/>
      <c r="ROO2473" s="585"/>
      <c r="ROP2473" s="70"/>
      <c r="ROQ2473" s="586"/>
      <c r="ROR2473" s="586"/>
      <c r="ROS2473" s="583"/>
      <c r="ROT2473" s="584"/>
      <c r="ROU2473" s="585"/>
      <c r="ROV2473" s="70"/>
      <c r="ROW2473" s="586"/>
      <c r="ROX2473" s="586"/>
      <c r="ROY2473" s="583"/>
      <c r="ROZ2473" s="584"/>
      <c r="RPA2473" s="585"/>
      <c r="RPB2473" s="70"/>
      <c r="RPC2473" s="586"/>
      <c r="RPD2473" s="586"/>
      <c r="RPE2473" s="583"/>
      <c r="RPF2473" s="584"/>
      <c r="RPG2473" s="585"/>
      <c r="RPH2473" s="70"/>
      <c r="RPI2473" s="586"/>
      <c r="RPJ2473" s="586"/>
      <c r="RPK2473" s="583"/>
      <c r="RPL2473" s="584"/>
      <c r="RPM2473" s="585"/>
      <c r="RPN2473" s="70"/>
      <c r="RPO2473" s="586"/>
      <c r="RPP2473" s="586"/>
      <c r="RPQ2473" s="583"/>
      <c r="RPR2473" s="584"/>
      <c r="RPS2473" s="585"/>
      <c r="RPT2473" s="70"/>
      <c r="RPU2473" s="586"/>
      <c r="RPV2473" s="586"/>
      <c r="RPW2473" s="583"/>
      <c r="RPX2473" s="584"/>
      <c r="RPY2473" s="585"/>
      <c r="RPZ2473" s="70"/>
      <c r="RQA2473" s="586"/>
      <c r="RQB2473" s="586"/>
      <c r="RQC2473" s="583"/>
      <c r="RQD2473" s="584"/>
      <c r="RQE2473" s="585"/>
      <c r="RQF2473" s="70"/>
      <c r="RQG2473" s="586"/>
      <c r="RQH2473" s="586"/>
      <c r="RQI2473" s="583"/>
      <c r="RQJ2473" s="584"/>
      <c r="RQK2473" s="585"/>
      <c r="RQL2473" s="70"/>
      <c r="RQM2473" s="586"/>
      <c r="RQN2473" s="586"/>
      <c r="RQO2473" s="583"/>
      <c r="RQP2473" s="584"/>
      <c r="RQQ2473" s="585"/>
      <c r="RQR2473" s="70"/>
      <c r="RQS2473" s="586"/>
      <c r="RQT2473" s="586"/>
      <c r="RQU2473" s="583"/>
      <c r="RQV2473" s="584"/>
      <c r="RQW2473" s="585"/>
      <c r="RQX2473" s="70"/>
      <c r="RQY2473" s="586"/>
      <c r="RQZ2473" s="586"/>
      <c r="RRA2473" s="583"/>
      <c r="RRB2473" s="584"/>
      <c r="RRC2473" s="585"/>
      <c r="RRD2473" s="70"/>
      <c r="RRE2473" s="586"/>
      <c r="RRF2473" s="586"/>
      <c r="RRG2473" s="583"/>
      <c r="RRH2473" s="584"/>
      <c r="RRI2473" s="585"/>
      <c r="RRJ2473" s="70"/>
      <c r="RRK2473" s="586"/>
      <c r="RRL2473" s="586"/>
      <c r="RRM2473" s="583"/>
      <c r="RRN2473" s="584"/>
      <c r="RRO2473" s="585"/>
      <c r="RRP2473" s="70"/>
      <c r="RRQ2473" s="586"/>
      <c r="RRR2473" s="586"/>
      <c r="RRS2473" s="583"/>
      <c r="RRT2473" s="584"/>
      <c r="RRU2473" s="585"/>
      <c r="RRV2473" s="70"/>
      <c r="RRW2473" s="586"/>
      <c r="RRX2473" s="586"/>
      <c r="RRY2473" s="583"/>
      <c r="RRZ2473" s="584"/>
      <c r="RSA2473" s="585"/>
      <c r="RSB2473" s="70"/>
      <c r="RSC2473" s="586"/>
      <c r="RSD2473" s="586"/>
      <c r="RSE2473" s="583"/>
      <c r="RSF2473" s="584"/>
      <c r="RSG2473" s="585"/>
      <c r="RSH2473" s="70"/>
      <c r="RSI2473" s="586"/>
      <c r="RSJ2473" s="586"/>
      <c r="RSK2473" s="583"/>
      <c r="RSL2473" s="584"/>
      <c r="RSM2473" s="585"/>
      <c r="RSN2473" s="70"/>
      <c r="RSO2473" s="586"/>
      <c r="RSP2473" s="586"/>
      <c r="RSQ2473" s="583"/>
      <c r="RSR2473" s="584"/>
      <c r="RSS2473" s="585"/>
      <c r="RST2473" s="70"/>
      <c r="RSU2473" s="586"/>
      <c r="RSV2473" s="586"/>
      <c r="RSW2473" s="583"/>
      <c r="RSX2473" s="584"/>
      <c r="RSY2473" s="585"/>
      <c r="RSZ2473" s="70"/>
      <c r="RTA2473" s="586"/>
      <c r="RTB2473" s="586"/>
      <c r="RTC2473" s="583"/>
      <c r="RTD2473" s="584"/>
      <c r="RTE2473" s="585"/>
      <c r="RTF2473" s="70"/>
      <c r="RTG2473" s="586"/>
      <c r="RTH2473" s="586"/>
      <c r="RTI2473" s="583"/>
      <c r="RTJ2473" s="584"/>
      <c r="RTK2473" s="585"/>
      <c r="RTL2473" s="70"/>
      <c r="RTM2473" s="586"/>
      <c r="RTN2473" s="586"/>
      <c r="RTO2473" s="583"/>
      <c r="RTP2473" s="584"/>
      <c r="RTQ2473" s="585"/>
      <c r="RTR2473" s="70"/>
      <c r="RTS2473" s="586"/>
      <c r="RTT2473" s="586"/>
      <c r="RTU2473" s="583"/>
      <c r="RTV2473" s="584"/>
      <c r="RTW2473" s="585"/>
      <c r="RTX2473" s="70"/>
      <c r="RTY2473" s="586"/>
      <c r="RTZ2473" s="586"/>
      <c r="RUA2473" s="583"/>
      <c r="RUB2473" s="584"/>
      <c r="RUC2473" s="585"/>
      <c r="RUD2473" s="70"/>
      <c r="RUE2473" s="586"/>
      <c r="RUF2473" s="586"/>
      <c r="RUG2473" s="583"/>
      <c r="RUH2473" s="584"/>
      <c r="RUI2473" s="585"/>
      <c r="RUJ2473" s="70"/>
      <c r="RUK2473" s="586"/>
      <c r="RUL2473" s="586"/>
      <c r="RUM2473" s="583"/>
      <c r="RUN2473" s="584"/>
      <c r="RUO2473" s="585"/>
      <c r="RUP2473" s="70"/>
      <c r="RUQ2473" s="586"/>
      <c r="RUR2473" s="586"/>
      <c r="RUS2473" s="583"/>
      <c r="RUT2473" s="584"/>
      <c r="RUU2473" s="585"/>
      <c r="RUV2473" s="70"/>
      <c r="RUW2473" s="586"/>
      <c r="RUX2473" s="586"/>
      <c r="RUY2473" s="583"/>
      <c r="RUZ2473" s="584"/>
      <c r="RVA2473" s="585"/>
      <c r="RVB2473" s="70"/>
      <c r="RVC2473" s="586"/>
      <c r="RVD2473" s="586"/>
      <c r="RVE2473" s="583"/>
      <c r="RVF2473" s="584"/>
      <c r="RVG2473" s="585"/>
      <c r="RVH2473" s="70"/>
      <c r="RVI2473" s="586"/>
      <c r="RVJ2473" s="586"/>
      <c r="RVK2473" s="583"/>
      <c r="RVL2473" s="584"/>
      <c r="RVM2473" s="585"/>
      <c r="RVN2473" s="70"/>
      <c r="RVO2473" s="586"/>
      <c r="RVP2473" s="586"/>
      <c r="RVQ2473" s="583"/>
      <c r="RVR2473" s="584"/>
      <c r="RVS2473" s="585"/>
      <c r="RVT2473" s="70"/>
      <c r="RVU2473" s="586"/>
      <c r="RVV2473" s="586"/>
      <c r="RVW2473" s="583"/>
      <c r="RVX2473" s="584"/>
      <c r="RVY2473" s="585"/>
      <c r="RVZ2473" s="70"/>
      <c r="RWA2473" s="586"/>
      <c r="RWB2473" s="586"/>
      <c r="RWC2473" s="583"/>
      <c r="RWD2473" s="584"/>
      <c r="RWE2473" s="585"/>
      <c r="RWF2473" s="70"/>
      <c r="RWG2473" s="586"/>
      <c r="RWH2473" s="586"/>
      <c r="RWI2473" s="583"/>
      <c r="RWJ2473" s="584"/>
      <c r="RWK2473" s="585"/>
      <c r="RWL2473" s="70"/>
      <c r="RWM2473" s="586"/>
      <c r="RWN2473" s="586"/>
      <c r="RWO2473" s="583"/>
      <c r="RWP2473" s="584"/>
      <c r="RWQ2473" s="585"/>
      <c r="RWR2473" s="70"/>
      <c r="RWS2473" s="586"/>
      <c r="RWT2473" s="586"/>
      <c r="RWU2473" s="583"/>
      <c r="RWV2473" s="584"/>
      <c r="RWW2473" s="585"/>
      <c r="RWX2473" s="70"/>
      <c r="RWY2473" s="586"/>
      <c r="RWZ2473" s="586"/>
      <c r="RXA2473" s="583"/>
      <c r="RXB2473" s="584"/>
      <c r="RXC2473" s="585"/>
      <c r="RXD2473" s="70"/>
      <c r="RXE2473" s="586"/>
      <c r="RXF2473" s="586"/>
      <c r="RXG2473" s="583"/>
      <c r="RXH2473" s="584"/>
      <c r="RXI2473" s="585"/>
      <c r="RXJ2473" s="70"/>
      <c r="RXK2473" s="586"/>
      <c r="RXL2473" s="586"/>
      <c r="RXM2473" s="583"/>
      <c r="RXN2473" s="584"/>
      <c r="RXO2473" s="585"/>
      <c r="RXP2473" s="70"/>
      <c r="RXQ2473" s="586"/>
      <c r="RXR2473" s="586"/>
      <c r="RXS2473" s="583"/>
      <c r="RXT2473" s="584"/>
      <c r="RXU2473" s="585"/>
      <c r="RXV2473" s="70"/>
      <c r="RXW2473" s="586"/>
      <c r="RXX2473" s="586"/>
      <c r="RXY2473" s="583"/>
      <c r="RXZ2473" s="584"/>
      <c r="RYA2473" s="585"/>
      <c r="RYB2473" s="70"/>
      <c r="RYC2473" s="586"/>
      <c r="RYD2473" s="586"/>
      <c r="RYE2473" s="583"/>
      <c r="RYF2473" s="584"/>
      <c r="RYG2473" s="585"/>
      <c r="RYH2473" s="70"/>
      <c r="RYI2473" s="586"/>
      <c r="RYJ2473" s="586"/>
      <c r="RYK2473" s="583"/>
      <c r="RYL2473" s="584"/>
      <c r="RYM2473" s="585"/>
      <c r="RYN2473" s="70"/>
      <c r="RYO2473" s="586"/>
      <c r="RYP2473" s="586"/>
      <c r="RYQ2473" s="583"/>
      <c r="RYR2473" s="584"/>
      <c r="RYS2473" s="585"/>
      <c r="RYT2473" s="70"/>
      <c r="RYU2473" s="586"/>
      <c r="RYV2473" s="586"/>
      <c r="RYW2473" s="583"/>
      <c r="RYX2473" s="584"/>
      <c r="RYY2473" s="585"/>
      <c r="RYZ2473" s="70"/>
      <c r="RZA2473" s="586"/>
      <c r="RZB2473" s="586"/>
      <c r="RZC2473" s="583"/>
      <c r="RZD2473" s="584"/>
      <c r="RZE2473" s="585"/>
      <c r="RZF2473" s="70"/>
      <c r="RZG2473" s="586"/>
      <c r="RZH2473" s="586"/>
      <c r="RZI2473" s="583"/>
      <c r="RZJ2473" s="584"/>
      <c r="RZK2473" s="585"/>
      <c r="RZL2473" s="70"/>
      <c r="RZM2473" s="586"/>
      <c r="RZN2473" s="586"/>
      <c r="RZO2473" s="583"/>
      <c r="RZP2473" s="584"/>
      <c r="RZQ2473" s="585"/>
      <c r="RZR2473" s="70"/>
      <c r="RZS2473" s="586"/>
      <c r="RZT2473" s="586"/>
      <c r="RZU2473" s="583"/>
      <c r="RZV2473" s="584"/>
      <c r="RZW2473" s="585"/>
      <c r="RZX2473" s="70"/>
      <c r="RZY2473" s="586"/>
      <c r="RZZ2473" s="586"/>
      <c r="SAA2473" s="583"/>
      <c r="SAB2473" s="584"/>
      <c r="SAC2473" s="585"/>
      <c r="SAD2473" s="70"/>
      <c r="SAE2473" s="586"/>
      <c r="SAF2473" s="586"/>
      <c r="SAG2473" s="583"/>
      <c r="SAH2473" s="584"/>
      <c r="SAI2473" s="585"/>
      <c r="SAJ2473" s="70"/>
      <c r="SAK2473" s="586"/>
      <c r="SAL2473" s="586"/>
      <c r="SAM2473" s="583"/>
      <c r="SAN2473" s="584"/>
      <c r="SAO2473" s="585"/>
      <c r="SAP2473" s="70"/>
      <c r="SAQ2473" s="586"/>
      <c r="SAR2473" s="586"/>
      <c r="SAS2473" s="583"/>
      <c r="SAT2473" s="584"/>
      <c r="SAU2473" s="585"/>
      <c r="SAV2473" s="70"/>
      <c r="SAW2473" s="586"/>
      <c r="SAX2473" s="586"/>
      <c r="SAY2473" s="583"/>
      <c r="SAZ2473" s="584"/>
      <c r="SBA2473" s="585"/>
      <c r="SBB2473" s="70"/>
      <c r="SBC2473" s="586"/>
      <c r="SBD2473" s="586"/>
      <c r="SBE2473" s="583"/>
      <c r="SBF2473" s="584"/>
      <c r="SBG2473" s="585"/>
      <c r="SBH2473" s="70"/>
      <c r="SBI2473" s="586"/>
      <c r="SBJ2473" s="586"/>
      <c r="SBK2473" s="583"/>
      <c r="SBL2473" s="584"/>
      <c r="SBM2473" s="585"/>
      <c r="SBN2473" s="70"/>
      <c r="SBO2473" s="586"/>
      <c r="SBP2473" s="586"/>
      <c r="SBQ2473" s="583"/>
      <c r="SBR2473" s="584"/>
      <c r="SBS2473" s="585"/>
      <c r="SBT2473" s="70"/>
      <c r="SBU2473" s="586"/>
      <c r="SBV2473" s="586"/>
      <c r="SBW2473" s="583"/>
      <c r="SBX2473" s="584"/>
      <c r="SBY2473" s="585"/>
      <c r="SBZ2473" s="70"/>
      <c r="SCA2473" s="586"/>
      <c r="SCB2473" s="586"/>
      <c r="SCC2473" s="583"/>
      <c r="SCD2473" s="584"/>
      <c r="SCE2473" s="585"/>
      <c r="SCF2473" s="70"/>
      <c r="SCG2473" s="586"/>
      <c r="SCH2473" s="586"/>
      <c r="SCI2473" s="583"/>
      <c r="SCJ2473" s="584"/>
      <c r="SCK2473" s="585"/>
      <c r="SCL2473" s="70"/>
      <c r="SCM2473" s="586"/>
      <c r="SCN2473" s="586"/>
      <c r="SCO2473" s="583"/>
      <c r="SCP2473" s="584"/>
      <c r="SCQ2473" s="585"/>
      <c r="SCR2473" s="70"/>
      <c r="SCS2473" s="586"/>
      <c r="SCT2473" s="586"/>
      <c r="SCU2473" s="583"/>
      <c r="SCV2473" s="584"/>
      <c r="SCW2473" s="585"/>
      <c r="SCX2473" s="70"/>
      <c r="SCY2473" s="586"/>
      <c r="SCZ2473" s="586"/>
      <c r="SDA2473" s="583"/>
      <c r="SDB2473" s="584"/>
      <c r="SDC2473" s="585"/>
      <c r="SDD2473" s="70"/>
      <c r="SDE2473" s="586"/>
      <c r="SDF2473" s="586"/>
      <c r="SDG2473" s="583"/>
      <c r="SDH2473" s="584"/>
      <c r="SDI2473" s="585"/>
      <c r="SDJ2473" s="70"/>
      <c r="SDK2473" s="586"/>
      <c r="SDL2473" s="586"/>
      <c r="SDM2473" s="583"/>
      <c r="SDN2473" s="584"/>
      <c r="SDO2473" s="585"/>
      <c r="SDP2473" s="70"/>
      <c r="SDQ2473" s="586"/>
      <c r="SDR2473" s="586"/>
      <c r="SDS2473" s="583"/>
      <c r="SDT2473" s="584"/>
      <c r="SDU2473" s="585"/>
      <c r="SDV2473" s="70"/>
      <c r="SDW2473" s="586"/>
      <c r="SDX2473" s="586"/>
      <c r="SDY2473" s="583"/>
      <c r="SDZ2473" s="584"/>
      <c r="SEA2473" s="585"/>
      <c r="SEB2473" s="70"/>
      <c r="SEC2473" s="586"/>
      <c r="SED2473" s="586"/>
      <c r="SEE2473" s="583"/>
      <c r="SEF2473" s="584"/>
      <c r="SEG2473" s="585"/>
      <c r="SEH2473" s="70"/>
      <c r="SEI2473" s="586"/>
      <c r="SEJ2473" s="586"/>
      <c r="SEK2473" s="583"/>
      <c r="SEL2473" s="584"/>
      <c r="SEM2473" s="585"/>
      <c r="SEN2473" s="70"/>
      <c r="SEO2473" s="586"/>
      <c r="SEP2473" s="586"/>
      <c r="SEQ2473" s="583"/>
      <c r="SER2473" s="584"/>
      <c r="SES2473" s="585"/>
      <c r="SET2473" s="70"/>
      <c r="SEU2473" s="586"/>
      <c r="SEV2473" s="586"/>
      <c r="SEW2473" s="583"/>
      <c r="SEX2473" s="584"/>
      <c r="SEY2473" s="585"/>
      <c r="SEZ2473" s="70"/>
      <c r="SFA2473" s="586"/>
      <c r="SFB2473" s="586"/>
      <c r="SFC2473" s="583"/>
      <c r="SFD2473" s="584"/>
      <c r="SFE2473" s="585"/>
      <c r="SFF2473" s="70"/>
      <c r="SFG2473" s="586"/>
      <c r="SFH2473" s="586"/>
      <c r="SFI2473" s="583"/>
      <c r="SFJ2473" s="584"/>
      <c r="SFK2473" s="585"/>
      <c r="SFL2473" s="70"/>
      <c r="SFM2473" s="586"/>
      <c r="SFN2473" s="586"/>
      <c r="SFO2473" s="583"/>
      <c r="SFP2473" s="584"/>
      <c r="SFQ2473" s="585"/>
      <c r="SFR2473" s="70"/>
      <c r="SFS2473" s="586"/>
      <c r="SFT2473" s="586"/>
      <c r="SFU2473" s="583"/>
      <c r="SFV2473" s="584"/>
      <c r="SFW2473" s="585"/>
      <c r="SFX2473" s="70"/>
      <c r="SFY2473" s="586"/>
      <c r="SFZ2473" s="586"/>
      <c r="SGA2473" s="583"/>
      <c r="SGB2473" s="584"/>
      <c r="SGC2473" s="585"/>
      <c r="SGD2473" s="70"/>
      <c r="SGE2473" s="586"/>
      <c r="SGF2473" s="586"/>
      <c r="SGG2473" s="583"/>
      <c r="SGH2473" s="584"/>
      <c r="SGI2473" s="585"/>
      <c r="SGJ2473" s="70"/>
      <c r="SGK2473" s="586"/>
      <c r="SGL2473" s="586"/>
      <c r="SGM2473" s="583"/>
      <c r="SGN2473" s="584"/>
      <c r="SGO2473" s="585"/>
      <c r="SGP2473" s="70"/>
      <c r="SGQ2473" s="586"/>
      <c r="SGR2473" s="586"/>
      <c r="SGS2473" s="583"/>
      <c r="SGT2473" s="584"/>
      <c r="SGU2473" s="585"/>
      <c r="SGV2473" s="70"/>
      <c r="SGW2473" s="586"/>
      <c r="SGX2473" s="586"/>
      <c r="SGY2473" s="583"/>
      <c r="SGZ2473" s="584"/>
      <c r="SHA2473" s="585"/>
      <c r="SHB2473" s="70"/>
      <c r="SHC2473" s="586"/>
      <c r="SHD2473" s="586"/>
      <c r="SHE2473" s="583"/>
      <c r="SHF2473" s="584"/>
      <c r="SHG2473" s="585"/>
      <c r="SHH2473" s="70"/>
      <c r="SHI2473" s="586"/>
      <c r="SHJ2473" s="586"/>
      <c r="SHK2473" s="583"/>
      <c r="SHL2473" s="584"/>
      <c r="SHM2473" s="585"/>
      <c r="SHN2473" s="70"/>
      <c r="SHO2473" s="586"/>
      <c r="SHP2473" s="586"/>
      <c r="SHQ2473" s="583"/>
      <c r="SHR2473" s="584"/>
      <c r="SHS2473" s="585"/>
      <c r="SHT2473" s="70"/>
      <c r="SHU2473" s="586"/>
      <c r="SHV2473" s="586"/>
      <c r="SHW2473" s="583"/>
      <c r="SHX2473" s="584"/>
      <c r="SHY2473" s="585"/>
      <c r="SHZ2473" s="70"/>
      <c r="SIA2473" s="586"/>
      <c r="SIB2473" s="586"/>
      <c r="SIC2473" s="583"/>
      <c r="SID2473" s="584"/>
      <c r="SIE2473" s="585"/>
      <c r="SIF2473" s="70"/>
      <c r="SIG2473" s="586"/>
      <c r="SIH2473" s="586"/>
      <c r="SII2473" s="583"/>
      <c r="SIJ2473" s="584"/>
      <c r="SIK2473" s="585"/>
      <c r="SIL2473" s="70"/>
      <c r="SIM2473" s="586"/>
      <c r="SIN2473" s="586"/>
      <c r="SIO2473" s="583"/>
      <c r="SIP2473" s="584"/>
      <c r="SIQ2473" s="585"/>
      <c r="SIR2473" s="70"/>
      <c r="SIS2473" s="586"/>
      <c r="SIT2473" s="586"/>
      <c r="SIU2473" s="583"/>
      <c r="SIV2473" s="584"/>
      <c r="SIW2473" s="585"/>
      <c r="SIX2473" s="70"/>
      <c r="SIY2473" s="586"/>
      <c r="SIZ2473" s="586"/>
      <c r="SJA2473" s="583"/>
      <c r="SJB2473" s="584"/>
      <c r="SJC2473" s="585"/>
      <c r="SJD2473" s="70"/>
      <c r="SJE2473" s="586"/>
      <c r="SJF2473" s="586"/>
      <c r="SJG2473" s="583"/>
      <c r="SJH2473" s="584"/>
      <c r="SJI2473" s="585"/>
      <c r="SJJ2473" s="70"/>
      <c r="SJK2473" s="586"/>
      <c r="SJL2473" s="586"/>
      <c r="SJM2473" s="583"/>
      <c r="SJN2473" s="584"/>
      <c r="SJO2473" s="585"/>
      <c r="SJP2473" s="70"/>
      <c r="SJQ2473" s="586"/>
      <c r="SJR2473" s="586"/>
      <c r="SJS2473" s="583"/>
      <c r="SJT2473" s="584"/>
      <c r="SJU2473" s="585"/>
      <c r="SJV2473" s="70"/>
      <c r="SJW2473" s="586"/>
      <c r="SJX2473" s="586"/>
      <c r="SJY2473" s="583"/>
      <c r="SJZ2473" s="584"/>
      <c r="SKA2473" s="585"/>
      <c r="SKB2473" s="70"/>
      <c r="SKC2473" s="586"/>
      <c r="SKD2473" s="586"/>
      <c r="SKE2473" s="583"/>
      <c r="SKF2473" s="584"/>
      <c r="SKG2473" s="585"/>
      <c r="SKH2473" s="70"/>
      <c r="SKI2473" s="586"/>
      <c r="SKJ2473" s="586"/>
      <c r="SKK2473" s="583"/>
      <c r="SKL2473" s="584"/>
      <c r="SKM2473" s="585"/>
      <c r="SKN2473" s="70"/>
      <c r="SKO2473" s="586"/>
      <c r="SKP2473" s="586"/>
      <c r="SKQ2473" s="583"/>
      <c r="SKR2473" s="584"/>
      <c r="SKS2473" s="585"/>
      <c r="SKT2473" s="70"/>
      <c r="SKU2473" s="586"/>
      <c r="SKV2473" s="586"/>
      <c r="SKW2473" s="583"/>
      <c r="SKX2473" s="584"/>
      <c r="SKY2473" s="585"/>
      <c r="SKZ2473" s="70"/>
      <c r="SLA2473" s="586"/>
      <c r="SLB2473" s="586"/>
      <c r="SLC2473" s="583"/>
      <c r="SLD2473" s="584"/>
      <c r="SLE2473" s="585"/>
      <c r="SLF2473" s="70"/>
      <c r="SLG2473" s="586"/>
      <c r="SLH2473" s="586"/>
      <c r="SLI2473" s="583"/>
      <c r="SLJ2473" s="584"/>
      <c r="SLK2473" s="585"/>
      <c r="SLL2473" s="70"/>
      <c r="SLM2473" s="586"/>
      <c r="SLN2473" s="586"/>
      <c r="SLO2473" s="583"/>
      <c r="SLP2473" s="584"/>
      <c r="SLQ2473" s="585"/>
      <c r="SLR2473" s="70"/>
      <c r="SLS2473" s="586"/>
      <c r="SLT2473" s="586"/>
      <c r="SLU2473" s="583"/>
      <c r="SLV2473" s="584"/>
      <c r="SLW2473" s="585"/>
      <c r="SLX2473" s="70"/>
      <c r="SLY2473" s="586"/>
      <c r="SLZ2473" s="586"/>
      <c r="SMA2473" s="583"/>
      <c r="SMB2473" s="584"/>
      <c r="SMC2473" s="585"/>
      <c r="SMD2473" s="70"/>
      <c r="SME2473" s="586"/>
      <c r="SMF2473" s="586"/>
      <c r="SMG2473" s="583"/>
      <c r="SMH2473" s="584"/>
      <c r="SMI2473" s="585"/>
      <c r="SMJ2473" s="70"/>
      <c r="SMK2473" s="586"/>
      <c r="SML2473" s="586"/>
      <c r="SMM2473" s="583"/>
      <c r="SMN2473" s="584"/>
      <c r="SMO2473" s="585"/>
      <c r="SMP2473" s="70"/>
      <c r="SMQ2473" s="586"/>
      <c r="SMR2473" s="586"/>
      <c r="SMS2473" s="583"/>
      <c r="SMT2473" s="584"/>
      <c r="SMU2473" s="585"/>
      <c r="SMV2473" s="70"/>
      <c r="SMW2473" s="586"/>
      <c r="SMX2473" s="586"/>
      <c r="SMY2473" s="583"/>
      <c r="SMZ2473" s="584"/>
      <c r="SNA2473" s="585"/>
      <c r="SNB2473" s="70"/>
      <c r="SNC2473" s="586"/>
      <c r="SND2473" s="586"/>
      <c r="SNE2473" s="583"/>
      <c r="SNF2473" s="584"/>
      <c r="SNG2473" s="585"/>
      <c r="SNH2473" s="70"/>
      <c r="SNI2473" s="586"/>
      <c r="SNJ2473" s="586"/>
      <c r="SNK2473" s="583"/>
      <c r="SNL2473" s="584"/>
      <c r="SNM2473" s="585"/>
      <c r="SNN2473" s="70"/>
      <c r="SNO2473" s="586"/>
      <c r="SNP2473" s="586"/>
      <c r="SNQ2473" s="583"/>
      <c r="SNR2473" s="584"/>
      <c r="SNS2473" s="585"/>
      <c r="SNT2473" s="70"/>
      <c r="SNU2473" s="586"/>
      <c r="SNV2473" s="586"/>
      <c r="SNW2473" s="583"/>
      <c r="SNX2473" s="584"/>
      <c r="SNY2473" s="585"/>
      <c r="SNZ2473" s="70"/>
      <c r="SOA2473" s="586"/>
      <c r="SOB2473" s="586"/>
      <c r="SOC2473" s="583"/>
      <c r="SOD2473" s="584"/>
      <c r="SOE2473" s="585"/>
      <c r="SOF2473" s="70"/>
      <c r="SOG2473" s="586"/>
      <c r="SOH2473" s="586"/>
      <c r="SOI2473" s="583"/>
      <c r="SOJ2473" s="584"/>
      <c r="SOK2473" s="585"/>
      <c r="SOL2473" s="70"/>
      <c r="SOM2473" s="586"/>
      <c r="SON2473" s="586"/>
      <c r="SOO2473" s="583"/>
      <c r="SOP2473" s="584"/>
      <c r="SOQ2473" s="585"/>
      <c r="SOR2473" s="70"/>
      <c r="SOS2473" s="586"/>
      <c r="SOT2473" s="586"/>
      <c r="SOU2473" s="583"/>
      <c r="SOV2473" s="584"/>
      <c r="SOW2473" s="585"/>
      <c r="SOX2473" s="70"/>
      <c r="SOY2473" s="586"/>
      <c r="SOZ2473" s="586"/>
      <c r="SPA2473" s="583"/>
      <c r="SPB2473" s="584"/>
      <c r="SPC2473" s="585"/>
      <c r="SPD2473" s="70"/>
      <c r="SPE2473" s="586"/>
      <c r="SPF2473" s="586"/>
      <c r="SPG2473" s="583"/>
      <c r="SPH2473" s="584"/>
      <c r="SPI2473" s="585"/>
      <c r="SPJ2473" s="70"/>
      <c r="SPK2473" s="586"/>
      <c r="SPL2473" s="586"/>
      <c r="SPM2473" s="583"/>
      <c r="SPN2473" s="584"/>
      <c r="SPO2473" s="585"/>
      <c r="SPP2473" s="70"/>
      <c r="SPQ2473" s="586"/>
      <c r="SPR2473" s="586"/>
      <c r="SPS2473" s="583"/>
      <c r="SPT2473" s="584"/>
      <c r="SPU2473" s="585"/>
      <c r="SPV2473" s="70"/>
      <c r="SPW2473" s="586"/>
      <c r="SPX2473" s="586"/>
      <c r="SPY2473" s="583"/>
      <c r="SPZ2473" s="584"/>
      <c r="SQA2473" s="585"/>
      <c r="SQB2473" s="70"/>
      <c r="SQC2473" s="586"/>
      <c r="SQD2473" s="586"/>
      <c r="SQE2473" s="583"/>
      <c r="SQF2473" s="584"/>
      <c r="SQG2473" s="585"/>
      <c r="SQH2473" s="70"/>
      <c r="SQI2473" s="586"/>
      <c r="SQJ2473" s="586"/>
      <c r="SQK2473" s="583"/>
      <c r="SQL2473" s="584"/>
      <c r="SQM2473" s="585"/>
      <c r="SQN2473" s="70"/>
      <c r="SQO2473" s="586"/>
      <c r="SQP2473" s="586"/>
      <c r="SQQ2473" s="583"/>
      <c r="SQR2473" s="584"/>
      <c r="SQS2473" s="585"/>
      <c r="SQT2473" s="70"/>
      <c r="SQU2473" s="586"/>
      <c r="SQV2473" s="586"/>
      <c r="SQW2473" s="583"/>
      <c r="SQX2473" s="584"/>
      <c r="SQY2473" s="585"/>
      <c r="SQZ2473" s="70"/>
      <c r="SRA2473" s="586"/>
      <c r="SRB2473" s="586"/>
      <c r="SRC2473" s="583"/>
      <c r="SRD2473" s="584"/>
      <c r="SRE2473" s="585"/>
      <c r="SRF2473" s="70"/>
      <c r="SRG2473" s="586"/>
      <c r="SRH2473" s="586"/>
      <c r="SRI2473" s="583"/>
      <c r="SRJ2473" s="584"/>
      <c r="SRK2473" s="585"/>
      <c r="SRL2473" s="70"/>
      <c r="SRM2473" s="586"/>
      <c r="SRN2473" s="586"/>
      <c r="SRO2473" s="583"/>
      <c r="SRP2473" s="584"/>
      <c r="SRQ2473" s="585"/>
      <c r="SRR2473" s="70"/>
      <c r="SRS2473" s="586"/>
      <c r="SRT2473" s="586"/>
      <c r="SRU2473" s="583"/>
      <c r="SRV2473" s="584"/>
      <c r="SRW2473" s="585"/>
      <c r="SRX2473" s="70"/>
      <c r="SRY2473" s="586"/>
      <c r="SRZ2473" s="586"/>
      <c r="SSA2473" s="583"/>
      <c r="SSB2473" s="584"/>
      <c r="SSC2473" s="585"/>
      <c r="SSD2473" s="70"/>
      <c r="SSE2473" s="586"/>
      <c r="SSF2473" s="586"/>
      <c r="SSG2473" s="583"/>
      <c r="SSH2473" s="584"/>
      <c r="SSI2473" s="585"/>
      <c r="SSJ2473" s="70"/>
      <c r="SSK2473" s="586"/>
      <c r="SSL2473" s="586"/>
      <c r="SSM2473" s="583"/>
      <c r="SSN2473" s="584"/>
      <c r="SSO2473" s="585"/>
      <c r="SSP2473" s="70"/>
      <c r="SSQ2473" s="586"/>
      <c r="SSR2473" s="586"/>
      <c r="SSS2473" s="583"/>
      <c r="SST2473" s="584"/>
      <c r="SSU2473" s="585"/>
      <c r="SSV2473" s="70"/>
      <c r="SSW2473" s="586"/>
      <c r="SSX2473" s="586"/>
      <c r="SSY2473" s="583"/>
      <c r="SSZ2473" s="584"/>
      <c r="STA2473" s="585"/>
      <c r="STB2473" s="70"/>
      <c r="STC2473" s="586"/>
      <c r="STD2473" s="586"/>
      <c r="STE2473" s="583"/>
      <c r="STF2473" s="584"/>
      <c r="STG2473" s="585"/>
      <c r="STH2473" s="70"/>
      <c r="STI2473" s="586"/>
      <c r="STJ2473" s="586"/>
      <c r="STK2473" s="583"/>
      <c r="STL2473" s="584"/>
      <c r="STM2473" s="585"/>
      <c r="STN2473" s="70"/>
      <c r="STO2473" s="586"/>
      <c r="STP2473" s="586"/>
      <c r="STQ2473" s="583"/>
      <c r="STR2473" s="584"/>
      <c r="STS2473" s="585"/>
      <c r="STT2473" s="70"/>
      <c r="STU2473" s="586"/>
      <c r="STV2473" s="586"/>
      <c r="STW2473" s="583"/>
      <c r="STX2473" s="584"/>
      <c r="STY2473" s="585"/>
      <c r="STZ2473" s="70"/>
      <c r="SUA2473" s="586"/>
      <c r="SUB2473" s="586"/>
      <c r="SUC2473" s="583"/>
      <c r="SUD2473" s="584"/>
      <c r="SUE2473" s="585"/>
      <c r="SUF2473" s="70"/>
      <c r="SUG2473" s="586"/>
      <c r="SUH2473" s="586"/>
      <c r="SUI2473" s="583"/>
      <c r="SUJ2473" s="584"/>
      <c r="SUK2473" s="585"/>
      <c r="SUL2473" s="70"/>
      <c r="SUM2473" s="586"/>
      <c r="SUN2473" s="586"/>
      <c r="SUO2473" s="583"/>
      <c r="SUP2473" s="584"/>
      <c r="SUQ2473" s="585"/>
      <c r="SUR2473" s="70"/>
      <c r="SUS2473" s="586"/>
      <c r="SUT2473" s="586"/>
      <c r="SUU2473" s="583"/>
      <c r="SUV2473" s="584"/>
      <c r="SUW2473" s="585"/>
      <c r="SUX2473" s="70"/>
      <c r="SUY2473" s="586"/>
      <c r="SUZ2473" s="586"/>
      <c r="SVA2473" s="583"/>
      <c r="SVB2473" s="584"/>
      <c r="SVC2473" s="585"/>
      <c r="SVD2473" s="70"/>
      <c r="SVE2473" s="586"/>
      <c r="SVF2473" s="586"/>
      <c r="SVG2473" s="583"/>
      <c r="SVH2473" s="584"/>
      <c r="SVI2473" s="585"/>
      <c r="SVJ2473" s="70"/>
      <c r="SVK2473" s="586"/>
      <c r="SVL2473" s="586"/>
      <c r="SVM2473" s="583"/>
      <c r="SVN2473" s="584"/>
      <c r="SVO2473" s="585"/>
      <c r="SVP2473" s="70"/>
      <c r="SVQ2473" s="586"/>
      <c r="SVR2473" s="586"/>
      <c r="SVS2473" s="583"/>
      <c r="SVT2473" s="584"/>
      <c r="SVU2473" s="585"/>
      <c r="SVV2473" s="70"/>
      <c r="SVW2473" s="586"/>
      <c r="SVX2473" s="586"/>
      <c r="SVY2473" s="583"/>
      <c r="SVZ2473" s="584"/>
      <c r="SWA2473" s="585"/>
      <c r="SWB2473" s="70"/>
      <c r="SWC2473" s="586"/>
      <c r="SWD2473" s="586"/>
      <c r="SWE2473" s="583"/>
      <c r="SWF2473" s="584"/>
      <c r="SWG2473" s="585"/>
      <c r="SWH2473" s="70"/>
      <c r="SWI2473" s="586"/>
      <c r="SWJ2473" s="586"/>
      <c r="SWK2473" s="583"/>
      <c r="SWL2473" s="584"/>
      <c r="SWM2473" s="585"/>
      <c r="SWN2473" s="70"/>
      <c r="SWO2473" s="586"/>
      <c r="SWP2473" s="586"/>
      <c r="SWQ2473" s="583"/>
      <c r="SWR2473" s="584"/>
      <c r="SWS2473" s="585"/>
      <c r="SWT2473" s="70"/>
      <c r="SWU2473" s="586"/>
      <c r="SWV2473" s="586"/>
      <c r="SWW2473" s="583"/>
      <c r="SWX2473" s="584"/>
      <c r="SWY2473" s="585"/>
      <c r="SWZ2473" s="70"/>
      <c r="SXA2473" s="586"/>
      <c r="SXB2473" s="586"/>
      <c r="SXC2473" s="583"/>
      <c r="SXD2473" s="584"/>
      <c r="SXE2473" s="585"/>
      <c r="SXF2473" s="70"/>
      <c r="SXG2473" s="586"/>
      <c r="SXH2473" s="586"/>
      <c r="SXI2473" s="583"/>
      <c r="SXJ2473" s="584"/>
      <c r="SXK2473" s="585"/>
      <c r="SXL2473" s="70"/>
      <c r="SXM2473" s="586"/>
      <c r="SXN2473" s="586"/>
      <c r="SXO2473" s="583"/>
      <c r="SXP2473" s="584"/>
      <c r="SXQ2473" s="585"/>
      <c r="SXR2473" s="70"/>
      <c r="SXS2473" s="586"/>
      <c r="SXT2473" s="586"/>
      <c r="SXU2473" s="583"/>
      <c r="SXV2473" s="584"/>
      <c r="SXW2473" s="585"/>
      <c r="SXX2473" s="70"/>
      <c r="SXY2473" s="586"/>
      <c r="SXZ2473" s="586"/>
      <c r="SYA2473" s="583"/>
      <c r="SYB2473" s="584"/>
      <c r="SYC2473" s="585"/>
      <c r="SYD2473" s="70"/>
      <c r="SYE2473" s="586"/>
      <c r="SYF2473" s="586"/>
      <c r="SYG2473" s="583"/>
      <c r="SYH2473" s="584"/>
      <c r="SYI2473" s="585"/>
      <c r="SYJ2473" s="70"/>
      <c r="SYK2473" s="586"/>
      <c r="SYL2473" s="586"/>
      <c r="SYM2473" s="583"/>
      <c r="SYN2473" s="584"/>
      <c r="SYO2473" s="585"/>
      <c r="SYP2473" s="70"/>
      <c r="SYQ2473" s="586"/>
      <c r="SYR2473" s="586"/>
      <c r="SYS2473" s="583"/>
      <c r="SYT2473" s="584"/>
      <c r="SYU2473" s="585"/>
      <c r="SYV2473" s="70"/>
      <c r="SYW2473" s="586"/>
      <c r="SYX2473" s="586"/>
      <c r="SYY2473" s="583"/>
      <c r="SYZ2473" s="584"/>
      <c r="SZA2473" s="585"/>
      <c r="SZB2473" s="70"/>
      <c r="SZC2473" s="586"/>
      <c r="SZD2473" s="586"/>
      <c r="SZE2473" s="583"/>
      <c r="SZF2473" s="584"/>
      <c r="SZG2473" s="585"/>
      <c r="SZH2473" s="70"/>
      <c r="SZI2473" s="586"/>
      <c r="SZJ2473" s="586"/>
      <c r="SZK2473" s="583"/>
      <c r="SZL2473" s="584"/>
      <c r="SZM2473" s="585"/>
      <c r="SZN2473" s="70"/>
      <c r="SZO2473" s="586"/>
      <c r="SZP2473" s="586"/>
      <c r="SZQ2473" s="583"/>
      <c r="SZR2473" s="584"/>
      <c r="SZS2473" s="585"/>
      <c r="SZT2473" s="70"/>
      <c r="SZU2473" s="586"/>
      <c r="SZV2473" s="586"/>
      <c r="SZW2473" s="583"/>
      <c r="SZX2473" s="584"/>
      <c r="SZY2473" s="585"/>
      <c r="SZZ2473" s="70"/>
      <c r="TAA2473" s="586"/>
      <c r="TAB2473" s="586"/>
      <c r="TAC2473" s="583"/>
      <c r="TAD2473" s="584"/>
      <c r="TAE2473" s="585"/>
      <c r="TAF2473" s="70"/>
      <c r="TAG2473" s="586"/>
      <c r="TAH2473" s="586"/>
      <c r="TAI2473" s="583"/>
      <c r="TAJ2473" s="584"/>
      <c r="TAK2473" s="585"/>
      <c r="TAL2473" s="70"/>
      <c r="TAM2473" s="586"/>
      <c r="TAN2473" s="586"/>
      <c r="TAO2473" s="583"/>
      <c r="TAP2473" s="584"/>
      <c r="TAQ2473" s="585"/>
      <c r="TAR2473" s="70"/>
      <c r="TAS2473" s="586"/>
      <c r="TAT2473" s="586"/>
      <c r="TAU2473" s="583"/>
      <c r="TAV2473" s="584"/>
      <c r="TAW2473" s="585"/>
      <c r="TAX2473" s="70"/>
      <c r="TAY2473" s="586"/>
      <c r="TAZ2473" s="586"/>
      <c r="TBA2473" s="583"/>
      <c r="TBB2473" s="584"/>
      <c r="TBC2473" s="585"/>
      <c r="TBD2473" s="70"/>
      <c r="TBE2473" s="586"/>
      <c r="TBF2473" s="586"/>
      <c r="TBG2473" s="583"/>
      <c r="TBH2473" s="584"/>
      <c r="TBI2473" s="585"/>
      <c r="TBJ2473" s="70"/>
      <c r="TBK2473" s="586"/>
      <c r="TBL2473" s="586"/>
      <c r="TBM2473" s="583"/>
      <c r="TBN2473" s="584"/>
      <c r="TBO2473" s="585"/>
      <c r="TBP2473" s="70"/>
      <c r="TBQ2473" s="586"/>
      <c r="TBR2473" s="586"/>
      <c r="TBS2473" s="583"/>
      <c r="TBT2473" s="584"/>
      <c r="TBU2473" s="585"/>
      <c r="TBV2473" s="70"/>
      <c r="TBW2473" s="586"/>
      <c r="TBX2473" s="586"/>
      <c r="TBY2473" s="583"/>
      <c r="TBZ2473" s="584"/>
      <c r="TCA2473" s="585"/>
      <c r="TCB2473" s="70"/>
      <c r="TCC2473" s="586"/>
      <c r="TCD2473" s="586"/>
      <c r="TCE2473" s="583"/>
      <c r="TCF2473" s="584"/>
      <c r="TCG2473" s="585"/>
      <c r="TCH2473" s="70"/>
      <c r="TCI2473" s="586"/>
      <c r="TCJ2473" s="586"/>
      <c r="TCK2473" s="583"/>
      <c r="TCL2473" s="584"/>
      <c r="TCM2473" s="585"/>
      <c r="TCN2473" s="70"/>
      <c r="TCO2473" s="586"/>
      <c r="TCP2473" s="586"/>
      <c r="TCQ2473" s="583"/>
      <c r="TCR2473" s="584"/>
      <c r="TCS2473" s="585"/>
      <c r="TCT2473" s="70"/>
      <c r="TCU2473" s="586"/>
      <c r="TCV2473" s="586"/>
      <c r="TCW2473" s="583"/>
      <c r="TCX2473" s="584"/>
      <c r="TCY2473" s="585"/>
      <c r="TCZ2473" s="70"/>
      <c r="TDA2473" s="586"/>
      <c r="TDB2473" s="586"/>
      <c r="TDC2473" s="583"/>
      <c r="TDD2473" s="584"/>
      <c r="TDE2473" s="585"/>
      <c r="TDF2473" s="70"/>
      <c r="TDG2473" s="586"/>
      <c r="TDH2473" s="586"/>
      <c r="TDI2473" s="583"/>
      <c r="TDJ2473" s="584"/>
      <c r="TDK2473" s="585"/>
      <c r="TDL2473" s="70"/>
      <c r="TDM2473" s="586"/>
      <c r="TDN2473" s="586"/>
      <c r="TDO2473" s="583"/>
      <c r="TDP2473" s="584"/>
      <c r="TDQ2473" s="585"/>
      <c r="TDR2473" s="70"/>
      <c r="TDS2473" s="586"/>
      <c r="TDT2473" s="586"/>
      <c r="TDU2473" s="583"/>
      <c r="TDV2473" s="584"/>
      <c r="TDW2473" s="585"/>
      <c r="TDX2473" s="70"/>
      <c r="TDY2473" s="586"/>
      <c r="TDZ2473" s="586"/>
      <c r="TEA2473" s="583"/>
      <c r="TEB2473" s="584"/>
      <c r="TEC2473" s="585"/>
      <c r="TED2473" s="70"/>
      <c r="TEE2473" s="586"/>
      <c r="TEF2473" s="586"/>
      <c r="TEG2473" s="583"/>
      <c r="TEH2473" s="584"/>
      <c r="TEI2473" s="585"/>
      <c r="TEJ2473" s="70"/>
      <c r="TEK2473" s="586"/>
      <c r="TEL2473" s="586"/>
      <c r="TEM2473" s="583"/>
      <c r="TEN2473" s="584"/>
      <c r="TEO2473" s="585"/>
      <c r="TEP2473" s="70"/>
      <c r="TEQ2473" s="586"/>
      <c r="TER2473" s="586"/>
      <c r="TES2473" s="583"/>
      <c r="TET2473" s="584"/>
      <c r="TEU2473" s="585"/>
      <c r="TEV2473" s="70"/>
      <c r="TEW2473" s="586"/>
      <c r="TEX2473" s="586"/>
      <c r="TEY2473" s="583"/>
      <c r="TEZ2473" s="584"/>
      <c r="TFA2473" s="585"/>
      <c r="TFB2473" s="70"/>
      <c r="TFC2473" s="586"/>
      <c r="TFD2473" s="586"/>
      <c r="TFE2473" s="583"/>
      <c r="TFF2473" s="584"/>
      <c r="TFG2473" s="585"/>
      <c r="TFH2473" s="70"/>
      <c r="TFI2473" s="586"/>
      <c r="TFJ2473" s="586"/>
      <c r="TFK2473" s="583"/>
      <c r="TFL2473" s="584"/>
      <c r="TFM2473" s="585"/>
      <c r="TFN2473" s="70"/>
      <c r="TFO2473" s="586"/>
      <c r="TFP2473" s="586"/>
      <c r="TFQ2473" s="583"/>
      <c r="TFR2473" s="584"/>
      <c r="TFS2473" s="585"/>
      <c r="TFT2473" s="70"/>
      <c r="TFU2473" s="586"/>
      <c r="TFV2473" s="586"/>
      <c r="TFW2473" s="583"/>
      <c r="TFX2473" s="584"/>
      <c r="TFY2473" s="585"/>
      <c r="TFZ2473" s="70"/>
      <c r="TGA2473" s="586"/>
      <c r="TGB2473" s="586"/>
      <c r="TGC2473" s="583"/>
      <c r="TGD2473" s="584"/>
      <c r="TGE2473" s="585"/>
      <c r="TGF2473" s="70"/>
      <c r="TGG2473" s="586"/>
      <c r="TGH2473" s="586"/>
      <c r="TGI2473" s="583"/>
      <c r="TGJ2473" s="584"/>
      <c r="TGK2473" s="585"/>
      <c r="TGL2473" s="70"/>
      <c r="TGM2473" s="586"/>
      <c r="TGN2473" s="586"/>
      <c r="TGO2473" s="583"/>
      <c r="TGP2473" s="584"/>
      <c r="TGQ2473" s="585"/>
      <c r="TGR2473" s="70"/>
      <c r="TGS2473" s="586"/>
      <c r="TGT2473" s="586"/>
      <c r="TGU2473" s="583"/>
      <c r="TGV2473" s="584"/>
      <c r="TGW2473" s="585"/>
      <c r="TGX2473" s="70"/>
      <c r="TGY2473" s="586"/>
      <c r="TGZ2473" s="586"/>
      <c r="THA2473" s="583"/>
      <c r="THB2473" s="584"/>
      <c r="THC2473" s="585"/>
      <c r="THD2473" s="70"/>
      <c r="THE2473" s="586"/>
      <c r="THF2473" s="586"/>
      <c r="THG2473" s="583"/>
      <c r="THH2473" s="584"/>
      <c r="THI2473" s="585"/>
      <c r="THJ2473" s="70"/>
      <c r="THK2473" s="586"/>
      <c r="THL2473" s="586"/>
      <c r="THM2473" s="583"/>
      <c r="THN2473" s="584"/>
      <c r="THO2473" s="585"/>
      <c r="THP2473" s="70"/>
      <c r="THQ2473" s="586"/>
      <c r="THR2473" s="586"/>
      <c r="THS2473" s="583"/>
      <c r="THT2473" s="584"/>
      <c r="THU2473" s="585"/>
      <c r="THV2473" s="70"/>
      <c r="THW2473" s="586"/>
      <c r="THX2473" s="586"/>
      <c r="THY2473" s="583"/>
      <c r="THZ2473" s="584"/>
      <c r="TIA2473" s="585"/>
      <c r="TIB2473" s="70"/>
      <c r="TIC2473" s="586"/>
      <c r="TID2473" s="586"/>
      <c r="TIE2473" s="583"/>
      <c r="TIF2473" s="584"/>
      <c r="TIG2473" s="585"/>
      <c r="TIH2473" s="70"/>
      <c r="TII2473" s="586"/>
      <c r="TIJ2473" s="586"/>
      <c r="TIK2473" s="583"/>
      <c r="TIL2473" s="584"/>
      <c r="TIM2473" s="585"/>
      <c r="TIN2473" s="70"/>
      <c r="TIO2473" s="586"/>
      <c r="TIP2473" s="586"/>
      <c r="TIQ2473" s="583"/>
      <c r="TIR2473" s="584"/>
      <c r="TIS2473" s="585"/>
      <c r="TIT2473" s="70"/>
      <c r="TIU2473" s="586"/>
      <c r="TIV2473" s="586"/>
      <c r="TIW2473" s="583"/>
      <c r="TIX2473" s="584"/>
      <c r="TIY2473" s="585"/>
      <c r="TIZ2473" s="70"/>
      <c r="TJA2473" s="586"/>
      <c r="TJB2473" s="586"/>
      <c r="TJC2473" s="583"/>
      <c r="TJD2473" s="584"/>
      <c r="TJE2473" s="585"/>
      <c r="TJF2473" s="70"/>
      <c r="TJG2473" s="586"/>
      <c r="TJH2473" s="586"/>
      <c r="TJI2473" s="583"/>
      <c r="TJJ2473" s="584"/>
      <c r="TJK2473" s="585"/>
      <c r="TJL2473" s="70"/>
      <c r="TJM2473" s="586"/>
      <c r="TJN2473" s="586"/>
      <c r="TJO2473" s="583"/>
      <c r="TJP2473" s="584"/>
      <c r="TJQ2473" s="585"/>
      <c r="TJR2473" s="70"/>
      <c r="TJS2473" s="586"/>
      <c r="TJT2473" s="586"/>
      <c r="TJU2473" s="583"/>
      <c r="TJV2473" s="584"/>
      <c r="TJW2473" s="585"/>
      <c r="TJX2473" s="70"/>
      <c r="TJY2473" s="586"/>
      <c r="TJZ2473" s="586"/>
      <c r="TKA2473" s="583"/>
      <c r="TKB2473" s="584"/>
      <c r="TKC2473" s="585"/>
      <c r="TKD2473" s="70"/>
      <c r="TKE2473" s="586"/>
      <c r="TKF2473" s="586"/>
      <c r="TKG2473" s="583"/>
      <c r="TKH2473" s="584"/>
      <c r="TKI2473" s="585"/>
      <c r="TKJ2473" s="70"/>
      <c r="TKK2473" s="586"/>
      <c r="TKL2473" s="586"/>
      <c r="TKM2473" s="583"/>
      <c r="TKN2473" s="584"/>
      <c r="TKO2473" s="585"/>
      <c r="TKP2473" s="70"/>
      <c r="TKQ2473" s="586"/>
      <c r="TKR2473" s="586"/>
      <c r="TKS2473" s="583"/>
      <c r="TKT2473" s="584"/>
      <c r="TKU2473" s="585"/>
      <c r="TKV2473" s="70"/>
      <c r="TKW2473" s="586"/>
      <c r="TKX2473" s="586"/>
      <c r="TKY2473" s="583"/>
      <c r="TKZ2473" s="584"/>
      <c r="TLA2473" s="585"/>
      <c r="TLB2473" s="70"/>
      <c r="TLC2473" s="586"/>
      <c r="TLD2473" s="586"/>
      <c r="TLE2473" s="583"/>
      <c r="TLF2473" s="584"/>
      <c r="TLG2473" s="585"/>
      <c r="TLH2473" s="70"/>
      <c r="TLI2473" s="586"/>
      <c r="TLJ2473" s="586"/>
      <c r="TLK2473" s="583"/>
      <c r="TLL2473" s="584"/>
      <c r="TLM2473" s="585"/>
      <c r="TLN2473" s="70"/>
      <c r="TLO2473" s="586"/>
      <c r="TLP2473" s="586"/>
      <c r="TLQ2473" s="583"/>
      <c r="TLR2473" s="584"/>
      <c r="TLS2473" s="585"/>
      <c r="TLT2473" s="70"/>
      <c r="TLU2473" s="586"/>
      <c r="TLV2473" s="586"/>
      <c r="TLW2473" s="583"/>
      <c r="TLX2473" s="584"/>
      <c r="TLY2473" s="585"/>
      <c r="TLZ2473" s="70"/>
      <c r="TMA2473" s="586"/>
      <c r="TMB2473" s="586"/>
      <c r="TMC2473" s="583"/>
      <c r="TMD2473" s="584"/>
      <c r="TME2473" s="585"/>
      <c r="TMF2473" s="70"/>
      <c r="TMG2473" s="586"/>
      <c r="TMH2473" s="586"/>
      <c r="TMI2473" s="583"/>
      <c r="TMJ2473" s="584"/>
      <c r="TMK2473" s="585"/>
      <c r="TML2473" s="70"/>
      <c r="TMM2473" s="586"/>
      <c r="TMN2473" s="586"/>
      <c r="TMO2473" s="583"/>
      <c r="TMP2473" s="584"/>
      <c r="TMQ2473" s="585"/>
      <c r="TMR2473" s="70"/>
      <c r="TMS2473" s="586"/>
      <c r="TMT2473" s="586"/>
      <c r="TMU2473" s="583"/>
      <c r="TMV2473" s="584"/>
      <c r="TMW2473" s="585"/>
      <c r="TMX2473" s="70"/>
      <c r="TMY2473" s="586"/>
      <c r="TMZ2473" s="586"/>
      <c r="TNA2473" s="583"/>
      <c r="TNB2473" s="584"/>
      <c r="TNC2473" s="585"/>
      <c r="TND2473" s="70"/>
      <c r="TNE2473" s="586"/>
      <c r="TNF2473" s="586"/>
      <c r="TNG2473" s="583"/>
      <c r="TNH2473" s="584"/>
      <c r="TNI2473" s="585"/>
      <c r="TNJ2473" s="70"/>
      <c r="TNK2473" s="586"/>
      <c r="TNL2473" s="586"/>
      <c r="TNM2473" s="583"/>
      <c r="TNN2473" s="584"/>
      <c r="TNO2473" s="585"/>
      <c r="TNP2473" s="70"/>
      <c r="TNQ2473" s="586"/>
      <c r="TNR2473" s="586"/>
      <c r="TNS2473" s="583"/>
      <c r="TNT2473" s="584"/>
      <c r="TNU2473" s="585"/>
      <c r="TNV2473" s="70"/>
      <c r="TNW2473" s="586"/>
      <c r="TNX2473" s="586"/>
      <c r="TNY2473" s="583"/>
      <c r="TNZ2473" s="584"/>
      <c r="TOA2473" s="585"/>
      <c r="TOB2473" s="70"/>
      <c r="TOC2473" s="586"/>
      <c r="TOD2473" s="586"/>
      <c r="TOE2473" s="583"/>
      <c r="TOF2473" s="584"/>
      <c r="TOG2473" s="585"/>
      <c r="TOH2473" s="70"/>
      <c r="TOI2473" s="586"/>
      <c r="TOJ2473" s="586"/>
      <c r="TOK2473" s="583"/>
      <c r="TOL2473" s="584"/>
      <c r="TOM2473" s="585"/>
      <c r="TON2473" s="70"/>
      <c r="TOO2473" s="586"/>
      <c r="TOP2473" s="586"/>
      <c r="TOQ2473" s="583"/>
      <c r="TOR2473" s="584"/>
      <c r="TOS2473" s="585"/>
      <c r="TOT2473" s="70"/>
      <c r="TOU2473" s="586"/>
      <c r="TOV2473" s="586"/>
      <c r="TOW2473" s="583"/>
      <c r="TOX2473" s="584"/>
      <c r="TOY2473" s="585"/>
      <c r="TOZ2473" s="70"/>
      <c r="TPA2473" s="586"/>
      <c r="TPB2473" s="586"/>
      <c r="TPC2473" s="583"/>
      <c r="TPD2473" s="584"/>
      <c r="TPE2473" s="585"/>
      <c r="TPF2473" s="70"/>
      <c r="TPG2473" s="586"/>
      <c r="TPH2473" s="586"/>
      <c r="TPI2473" s="583"/>
      <c r="TPJ2473" s="584"/>
      <c r="TPK2473" s="585"/>
      <c r="TPL2473" s="70"/>
      <c r="TPM2473" s="586"/>
      <c r="TPN2473" s="586"/>
      <c r="TPO2473" s="583"/>
      <c r="TPP2473" s="584"/>
      <c r="TPQ2473" s="585"/>
      <c r="TPR2473" s="70"/>
      <c r="TPS2473" s="586"/>
      <c r="TPT2473" s="586"/>
      <c r="TPU2473" s="583"/>
      <c r="TPV2473" s="584"/>
      <c r="TPW2473" s="585"/>
      <c r="TPX2473" s="70"/>
      <c r="TPY2473" s="586"/>
      <c r="TPZ2473" s="586"/>
      <c r="TQA2473" s="583"/>
      <c r="TQB2473" s="584"/>
      <c r="TQC2473" s="585"/>
      <c r="TQD2473" s="70"/>
      <c r="TQE2473" s="586"/>
      <c r="TQF2473" s="586"/>
      <c r="TQG2473" s="583"/>
      <c r="TQH2473" s="584"/>
      <c r="TQI2473" s="585"/>
      <c r="TQJ2473" s="70"/>
      <c r="TQK2473" s="586"/>
      <c r="TQL2473" s="586"/>
      <c r="TQM2473" s="583"/>
      <c r="TQN2473" s="584"/>
      <c r="TQO2473" s="585"/>
      <c r="TQP2473" s="70"/>
      <c r="TQQ2473" s="586"/>
      <c r="TQR2473" s="586"/>
      <c r="TQS2473" s="583"/>
      <c r="TQT2473" s="584"/>
      <c r="TQU2473" s="585"/>
      <c r="TQV2473" s="70"/>
      <c r="TQW2473" s="586"/>
      <c r="TQX2473" s="586"/>
      <c r="TQY2473" s="583"/>
      <c r="TQZ2473" s="584"/>
      <c r="TRA2473" s="585"/>
      <c r="TRB2473" s="70"/>
      <c r="TRC2473" s="586"/>
      <c r="TRD2473" s="586"/>
      <c r="TRE2473" s="583"/>
      <c r="TRF2473" s="584"/>
      <c r="TRG2473" s="585"/>
      <c r="TRH2473" s="70"/>
      <c r="TRI2473" s="586"/>
      <c r="TRJ2473" s="586"/>
      <c r="TRK2473" s="583"/>
      <c r="TRL2473" s="584"/>
      <c r="TRM2473" s="585"/>
      <c r="TRN2473" s="70"/>
      <c r="TRO2473" s="586"/>
      <c r="TRP2473" s="586"/>
      <c r="TRQ2473" s="583"/>
      <c r="TRR2473" s="584"/>
      <c r="TRS2473" s="585"/>
      <c r="TRT2473" s="70"/>
      <c r="TRU2473" s="586"/>
      <c r="TRV2473" s="586"/>
      <c r="TRW2473" s="583"/>
      <c r="TRX2473" s="584"/>
      <c r="TRY2473" s="585"/>
      <c r="TRZ2473" s="70"/>
      <c r="TSA2473" s="586"/>
      <c r="TSB2473" s="586"/>
      <c r="TSC2473" s="583"/>
      <c r="TSD2473" s="584"/>
      <c r="TSE2473" s="585"/>
      <c r="TSF2473" s="70"/>
      <c r="TSG2473" s="586"/>
      <c r="TSH2473" s="586"/>
      <c r="TSI2473" s="583"/>
      <c r="TSJ2473" s="584"/>
      <c r="TSK2473" s="585"/>
      <c r="TSL2473" s="70"/>
      <c r="TSM2473" s="586"/>
      <c r="TSN2473" s="586"/>
      <c r="TSO2473" s="583"/>
      <c r="TSP2473" s="584"/>
      <c r="TSQ2473" s="585"/>
      <c r="TSR2473" s="70"/>
      <c r="TSS2473" s="586"/>
      <c r="TST2473" s="586"/>
      <c r="TSU2473" s="583"/>
      <c r="TSV2473" s="584"/>
      <c r="TSW2473" s="585"/>
      <c r="TSX2473" s="70"/>
      <c r="TSY2473" s="586"/>
      <c r="TSZ2473" s="586"/>
      <c r="TTA2473" s="583"/>
      <c r="TTB2473" s="584"/>
      <c r="TTC2473" s="585"/>
      <c r="TTD2473" s="70"/>
      <c r="TTE2473" s="586"/>
      <c r="TTF2473" s="586"/>
      <c r="TTG2473" s="583"/>
      <c r="TTH2473" s="584"/>
      <c r="TTI2473" s="585"/>
      <c r="TTJ2473" s="70"/>
      <c r="TTK2473" s="586"/>
      <c r="TTL2473" s="586"/>
      <c r="TTM2473" s="583"/>
      <c r="TTN2473" s="584"/>
      <c r="TTO2473" s="585"/>
      <c r="TTP2473" s="70"/>
      <c r="TTQ2473" s="586"/>
      <c r="TTR2473" s="586"/>
      <c r="TTS2473" s="583"/>
      <c r="TTT2473" s="584"/>
      <c r="TTU2473" s="585"/>
      <c r="TTV2473" s="70"/>
      <c r="TTW2473" s="586"/>
      <c r="TTX2473" s="586"/>
      <c r="TTY2473" s="583"/>
      <c r="TTZ2473" s="584"/>
      <c r="TUA2473" s="585"/>
      <c r="TUB2473" s="70"/>
      <c r="TUC2473" s="586"/>
      <c r="TUD2473" s="586"/>
      <c r="TUE2473" s="583"/>
      <c r="TUF2473" s="584"/>
      <c r="TUG2473" s="585"/>
      <c r="TUH2473" s="70"/>
      <c r="TUI2473" s="586"/>
      <c r="TUJ2473" s="586"/>
      <c r="TUK2473" s="583"/>
      <c r="TUL2473" s="584"/>
      <c r="TUM2473" s="585"/>
      <c r="TUN2473" s="70"/>
      <c r="TUO2473" s="586"/>
      <c r="TUP2473" s="586"/>
      <c r="TUQ2473" s="583"/>
      <c r="TUR2473" s="584"/>
      <c r="TUS2473" s="585"/>
      <c r="TUT2473" s="70"/>
      <c r="TUU2473" s="586"/>
      <c r="TUV2473" s="586"/>
      <c r="TUW2473" s="583"/>
      <c r="TUX2473" s="584"/>
      <c r="TUY2473" s="585"/>
      <c r="TUZ2473" s="70"/>
      <c r="TVA2473" s="586"/>
      <c r="TVB2473" s="586"/>
      <c r="TVC2473" s="583"/>
      <c r="TVD2473" s="584"/>
      <c r="TVE2473" s="585"/>
      <c r="TVF2473" s="70"/>
      <c r="TVG2473" s="586"/>
      <c r="TVH2473" s="586"/>
      <c r="TVI2473" s="583"/>
      <c r="TVJ2473" s="584"/>
      <c r="TVK2473" s="585"/>
      <c r="TVL2473" s="70"/>
      <c r="TVM2473" s="586"/>
      <c r="TVN2473" s="586"/>
      <c r="TVO2473" s="583"/>
      <c r="TVP2473" s="584"/>
      <c r="TVQ2473" s="585"/>
      <c r="TVR2473" s="70"/>
      <c r="TVS2473" s="586"/>
      <c r="TVT2473" s="586"/>
      <c r="TVU2473" s="583"/>
      <c r="TVV2473" s="584"/>
      <c r="TVW2473" s="585"/>
      <c r="TVX2473" s="70"/>
      <c r="TVY2473" s="586"/>
      <c r="TVZ2473" s="586"/>
      <c r="TWA2473" s="583"/>
      <c r="TWB2473" s="584"/>
      <c r="TWC2473" s="585"/>
      <c r="TWD2473" s="70"/>
      <c r="TWE2473" s="586"/>
      <c r="TWF2473" s="586"/>
      <c r="TWG2473" s="583"/>
      <c r="TWH2473" s="584"/>
      <c r="TWI2473" s="585"/>
      <c r="TWJ2473" s="70"/>
      <c r="TWK2473" s="586"/>
      <c r="TWL2473" s="586"/>
      <c r="TWM2473" s="583"/>
      <c r="TWN2473" s="584"/>
      <c r="TWO2473" s="585"/>
      <c r="TWP2473" s="70"/>
      <c r="TWQ2473" s="586"/>
      <c r="TWR2473" s="586"/>
      <c r="TWS2473" s="583"/>
      <c r="TWT2473" s="584"/>
      <c r="TWU2473" s="585"/>
      <c r="TWV2473" s="70"/>
      <c r="TWW2473" s="586"/>
      <c r="TWX2473" s="586"/>
      <c r="TWY2473" s="583"/>
      <c r="TWZ2473" s="584"/>
      <c r="TXA2473" s="585"/>
      <c r="TXB2473" s="70"/>
      <c r="TXC2473" s="586"/>
      <c r="TXD2473" s="586"/>
      <c r="TXE2473" s="583"/>
      <c r="TXF2473" s="584"/>
      <c r="TXG2473" s="585"/>
      <c r="TXH2473" s="70"/>
      <c r="TXI2473" s="586"/>
      <c r="TXJ2473" s="586"/>
      <c r="TXK2473" s="583"/>
      <c r="TXL2473" s="584"/>
      <c r="TXM2473" s="585"/>
      <c r="TXN2473" s="70"/>
      <c r="TXO2473" s="586"/>
      <c r="TXP2473" s="586"/>
      <c r="TXQ2473" s="583"/>
      <c r="TXR2473" s="584"/>
      <c r="TXS2473" s="585"/>
      <c r="TXT2473" s="70"/>
      <c r="TXU2473" s="586"/>
      <c r="TXV2473" s="586"/>
      <c r="TXW2473" s="583"/>
      <c r="TXX2473" s="584"/>
      <c r="TXY2473" s="585"/>
      <c r="TXZ2473" s="70"/>
      <c r="TYA2473" s="586"/>
      <c r="TYB2473" s="586"/>
      <c r="TYC2473" s="583"/>
      <c r="TYD2473" s="584"/>
      <c r="TYE2473" s="585"/>
      <c r="TYF2473" s="70"/>
      <c r="TYG2473" s="586"/>
      <c r="TYH2473" s="586"/>
      <c r="TYI2473" s="583"/>
      <c r="TYJ2473" s="584"/>
      <c r="TYK2473" s="585"/>
      <c r="TYL2473" s="70"/>
      <c r="TYM2473" s="586"/>
      <c r="TYN2473" s="586"/>
      <c r="TYO2473" s="583"/>
      <c r="TYP2473" s="584"/>
      <c r="TYQ2473" s="585"/>
      <c r="TYR2473" s="70"/>
      <c r="TYS2473" s="586"/>
      <c r="TYT2473" s="586"/>
      <c r="TYU2473" s="583"/>
      <c r="TYV2473" s="584"/>
      <c r="TYW2473" s="585"/>
      <c r="TYX2473" s="70"/>
      <c r="TYY2473" s="586"/>
      <c r="TYZ2473" s="586"/>
      <c r="TZA2473" s="583"/>
      <c r="TZB2473" s="584"/>
      <c r="TZC2473" s="585"/>
      <c r="TZD2473" s="70"/>
      <c r="TZE2473" s="586"/>
      <c r="TZF2473" s="586"/>
      <c r="TZG2473" s="583"/>
      <c r="TZH2473" s="584"/>
      <c r="TZI2473" s="585"/>
      <c r="TZJ2473" s="70"/>
      <c r="TZK2473" s="586"/>
      <c r="TZL2473" s="586"/>
      <c r="TZM2473" s="583"/>
      <c r="TZN2473" s="584"/>
      <c r="TZO2473" s="585"/>
      <c r="TZP2473" s="70"/>
      <c r="TZQ2473" s="586"/>
      <c r="TZR2473" s="586"/>
      <c r="TZS2473" s="583"/>
      <c r="TZT2473" s="584"/>
      <c r="TZU2473" s="585"/>
      <c r="TZV2473" s="70"/>
      <c r="TZW2473" s="586"/>
      <c r="TZX2473" s="586"/>
      <c r="TZY2473" s="583"/>
      <c r="TZZ2473" s="584"/>
      <c r="UAA2473" s="585"/>
      <c r="UAB2473" s="70"/>
      <c r="UAC2473" s="586"/>
      <c r="UAD2473" s="586"/>
      <c r="UAE2473" s="583"/>
      <c r="UAF2473" s="584"/>
      <c r="UAG2473" s="585"/>
      <c r="UAH2473" s="70"/>
      <c r="UAI2473" s="586"/>
      <c r="UAJ2473" s="586"/>
      <c r="UAK2473" s="583"/>
      <c r="UAL2473" s="584"/>
      <c r="UAM2473" s="585"/>
      <c r="UAN2473" s="70"/>
      <c r="UAO2473" s="586"/>
      <c r="UAP2473" s="586"/>
      <c r="UAQ2473" s="583"/>
      <c r="UAR2473" s="584"/>
      <c r="UAS2473" s="585"/>
      <c r="UAT2473" s="70"/>
      <c r="UAU2473" s="586"/>
      <c r="UAV2473" s="586"/>
      <c r="UAW2473" s="583"/>
      <c r="UAX2473" s="584"/>
      <c r="UAY2473" s="585"/>
      <c r="UAZ2473" s="70"/>
      <c r="UBA2473" s="586"/>
      <c r="UBB2473" s="586"/>
      <c r="UBC2473" s="583"/>
      <c r="UBD2473" s="584"/>
      <c r="UBE2473" s="585"/>
      <c r="UBF2473" s="70"/>
      <c r="UBG2473" s="586"/>
      <c r="UBH2473" s="586"/>
      <c r="UBI2473" s="583"/>
      <c r="UBJ2473" s="584"/>
      <c r="UBK2473" s="585"/>
      <c r="UBL2473" s="70"/>
      <c r="UBM2473" s="586"/>
      <c r="UBN2473" s="586"/>
      <c r="UBO2473" s="583"/>
      <c r="UBP2473" s="584"/>
      <c r="UBQ2473" s="585"/>
      <c r="UBR2473" s="70"/>
      <c r="UBS2473" s="586"/>
      <c r="UBT2473" s="586"/>
      <c r="UBU2473" s="583"/>
      <c r="UBV2473" s="584"/>
      <c r="UBW2473" s="585"/>
      <c r="UBX2473" s="70"/>
      <c r="UBY2473" s="586"/>
      <c r="UBZ2473" s="586"/>
      <c r="UCA2473" s="583"/>
      <c r="UCB2473" s="584"/>
      <c r="UCC2473" s="585"/>
      <c r="UCD2473" s="70"/>
      <c r="UCE2473" s="586"/>
      <c r="UCF2473" s="586"/>
      <c r="UCG2473" s="583"/>
      <c r="UCH2473" s="584"/>
      <c r="UCI2473" s="585"/>
      <c r="UCJ2473" s="70"/>
      <c r="UCK2473" s="586"/>
      <c r="UCL2473" s="586"/>
      <c r="UCM2473" s="583"/>
      <c r="UCN2473" s="584"/>
      <c r="UCO2473" s="585"/>
      <c r="UCP2473" s="70"/>
      <c r="UCQ2473" s="586"/>
      <c r="UCR2473" s="586"/>
      <c r="UCS2473" s="583"/>
      <c r="UCT2473" s="584"/>
      <c r="UCU2473" s="585"/>
      <c r="UCV2473" s="70"/>
      <c r="UCW2473" s="586"/>
      <c r="UCX2473" s="586"/>
      <c r="UCY2473" s="583"/>
      <c r="UCZ2473" s="584"/>
      <c r="UDA2473" s="585"/>
      <c r="UDB2473" s="70"/>
      <c r="UDC2473" s="586"/>
      <c r="UDD2473" s="586"/>
      <c r="UDE2473" s="583"/>
      <c r="UDF2473" s="584"/>
      <c r="UDG2473" s="585"/>
      <c r="UDH2473" s="70"/>
      <c r="UDI2473" s="586"/>
      <c r="UDJ2473" s="586"/>
      <c r="UDK2473" s="583"/>
      <c r="UDL2473" s="584"/>
      <c r="UDM2473" s="585"/>
      <c r="UDN2473" s="70"/>
      <c r="UDO2473" s="586"/>
      <c r="UDP2473" s="586"/>
      <c r="UDQ2473" s="583"/>
      <c r="UDR2473" s="584"/>
      <c r="UDS2473" s="585"/>
      <c r="UDT2473" s="70"/>
      <c r="UDU2473" s="586"/>
      <c r="UDV2473" s="586"/>
      <c r="UDW2473" s="583"/>
      <c r="UDX2473" s="584"/>
      <c r="UDY2473" s="585"/>
      <c r="UDZ2473" s="70"/>
      <c r="UEA2473" s="586"/>
      <c r="UEB2473" s="586"/>
      <c r="UEC2473" s="583"/>
      <c r="UED2473" s="584"/>
      <c r="UEE2473" s="585"/>
      <c r="UEF2473" s="70"/>
      <c r="UEG2473" s="586"/>
      <c r="UEH2473" s="586"/>
      <c r="UEI2473" s="583"/>
      <c r="UEJ2473" s="584"/>
      <c r="UEK2473" s="585"/>
      <c r="UEL2473" s="70"/>
      <c r="UEM2473" s="586"/>
      <c r="UEN2473" s="586"/>
      <c r="UEO2473" s="583"/>
      <c r="UEP2473" s="584"/>
      <c r="UEQ2473" s="585"/>
      <c r="UER2473" s="70"/>
      <c r="UES2473" s="586"/>
      <c r="UET2473" s="586"/>
      <c r="UEU2473" s="583"/>
      <c r="UEV2473" s="584"/>
      <c r="UEW2473" s="585"/>
      <c r="UEX2473" s="70"/>
      <c r="UEY2473" s="586"/>
      <c r="UEZ2473" s="586"/>
      <c r="UFA2473" s="583"/>
      <c r="UFB2473" s="584"/>
      <c r="UFC2473" s="585"/>
      <c r="UFD2473" s="70"/>
      <c r="UFE2473" s="586"/>
      <c r="UFF2473" s="586"/>
      <c r="UFG2473" s="583"/>
      <c r="UFH2473" s="584"/>
      <c r="UFI2473" s="585"/>
      <c r="UFJ2473" s="70"/>
      <c r="UFK2473" s="586"/>
      <c r="UFL2473" s="586"/>
      <c r="UFM2473" s="583"/>
      <c r="UFN2473" s="584"/>
      <c r="UFO2473" s="585"/>
      <c r="UFP2473" s="70"/>
      <c r="UFQ2473" s="586"/>
      <c r="UFR2473" s="586"/>
      <c r="UFS2473" s="583"/>
      <c r="UFT2473" s="584"/>
      <c r="UFU2473" s="585"/>
      <c r="UFV2473" s="70"/>
      <c r="UFW2473" s="586"/>
      <c r="UFX2473" s="586"/>
      <c r="UFY2473" s="583"/>
      <c r="UFZ2473" s="584"/>
      <c r="UGA2473" s="585"/>
      <c r="UGB2473" s="70"/>
      <c r="UGC2473" s="586"/>
      <c r="UGD2473" s="586"/>
      <c r="UGE2473" s="583"/>
      <c r="UGF2473" s="584"/>
      <c r="UGG2473" s="585"/>
      <c r="UGH2473" s="70"/>
      <c r="UGI2473" s="586"/>
      <c r="UGJ2473" s="586"/>
      <c r="UGK2473" s="583"/>
      <c r="UGL2473" s="584"/>
      <c r="UGM2473" s="585"/>
      <c r="UGN2473" s="70"/>
      <c r="UGO2473" s="586"/>
      <c r="UGP2473" s="586"/>
      <c r="UGQ2473" s="583"/>
      <c r="UGR2473" s="584"/>
      <c r="UGS2473" s="585"/>
      <c r="UGT2473" s="70"/>
      <c r="UGU2473" s="586"/>
      <c r="UGV2473" s="586"/>
      <c r="UGW2473" s="583"/>
      <c r="UGX2473" s="584"/>
      <c r="UGY2473" s="585"/>
      <c r="UGZ2473" s="70"/>
      <c r="UHA2473" s="586"/>
      <c r="UHB2473" s="586"/>
      <c r="UHC2473" s="583"/>
      <c r="UHD2473" s="584"/>
      <c r="UHE2473" s="585"/>
      <c r="UHF2473" s="70"/>
      <c r="UHG2473" s="586"/>
      <c r="UHH2473" s="586"/>
      <c r="UHI2473" s="583"/>
      <c r="UHJ2473" s="584"/>
      <c r="UHK2473" s="585"/>
      <c r="UHL2473" s="70"/>
      <c r="UHM2473" s="586"/>
      <c r="UHN2473" s="586"/>
      <c r="UHO2473" s="583"/>
      <c r="UHP2473" s="584"/>
      <c r="UHQ2473" s="585"/>
      <c r="UHR2473" s="70"/>
      <c r="UHS2473" s="586"/>
      <c r="UHT2473" s="586"/>
      <c r="UHU2473" s="583"/>
      <c r="UHV2473" s="584"/>
      <c r="UHW2473" s="585"/>
      <c r="UHX2473" s="70"/>
      <c r="UHY2473" s="586"/>
      <c r="UHZ2473" s="586"/>
      <c r="UIA2473" s="583"/>
      <c r="UIB2473" s="584"/>
      <c r="UIC2473" s="585"/>
      <c r="UID2473" s="70"/>
      <c r="UIE2473" s="586"/>
      <c r="UIF2473" s="586"/>
      <c r="UIG2473" s="583"/>
      <c r="UIH2473" s="584"/>
      <c r="UII2473" s="585"/>
      <c r="UIJ2473" s="70"/>
      <c r="UIK2473" s="586"/>
      <c r="UIL2473" s="586"/>
      <c r="UIM2473" s="583"/>
      <c r="UIN2473" s="584"/>
      <c r="UIO2473" s="585"/>
      <c r="UIP2473" s="70"/>
      <c r="UIQ2473" s="586"/>
      <c r="UIR2473" s="586"/>
      <c r="UIS2473" s="583"/>
      <c r="UIT2473" s="584"/>
      <c r="UIU2473" s="585"/>
      <c r="UIV2473" s="70"/>
      <c r="UIW2473" s="586"/>
      <c r="UIX2473" s="586"/>
      <c r="UIY2473" s="583"/>
      <c r="UIZ2473" s="584"/>
      <c r="UJA2473" s="585"/>
      <c r="UJB2473" s="70"/>
      <c r="UJC2473" s="586"/>
      <c r="UJD2473" s="586"/>
      <c r="UJE2473" s="583"/>
      <c r="UJF2473" s="584"/>
      <c r="UJG2473" s="585"/>
      <c r="UJH2473" s="70"/>
      <c r="UJI2473" s="586"/>
      <c r="UJJ2473" s="586"/>
      <c r="UJK2473" s="583"/>
      <c r="UJL2473" s="584"/>
      <c r="UJM2473" s="585"/>
      <c r="UJN2473" s="70"/>
      <c r="UJO2473" s="586"/>
      <c r="UJP2473" s="586"/>
      <c r="UJQ2473" s="583"/>
      <c r="UJR2473" s="584"/>
      <c r="UJS2473" s="585"/>
      <c r="UJT2473" s="70"/>
      <c r="UJU2473" s="586"/>
      <c r="UJV2473" s="586"/>
      <c r="UJW2473" s="583"/>
      <c r="UJX2473" s="584"/>
      <c r="UJY2473" s="585"/>
      <c r="UJZ2473" s="70"/>
      <c r="UKA2473" s="586"/>
      <c r="UKB2473" s="586"/>
      <c r="UKC2473" s="583"/>
      <c r="UKD2473" s="584"/>
      <c r="UKE2473" s="585"/>
      <c r="UKF2473" s="70"/>
      <c r="UKG2473" s="586"/>
      <c r="UKH2473" s="586"/>
      <c r="UKI2473" s="583"/>
      <c r="UKJ2473" s="584"/>
      <c r="UKK2473" s="585"/>
      <c r="UKL2473" s="70"/>
      <c r="UKM2473" s="586"/>
      <c r="UKN2473" s="586"/>
      <c r="UKO2473" s="583"/>
      <c r="UKP2473" s="584"/>
      <c r="UKQ2473" s="585"/>
      <c r="UKR2473" s="70"/>
      <c r="UKS2473" s="586"/>
      <c r="UKT2473" s="586"/>
      <c r="UKU2473" s="583"/>
      <c r="UKV2473" s="584"/>
      <c r="UKW2473" s="585"/>
      <c r="UKX2473" s="70"/>
      <c r="UKY2473" s="586"/>
      <c r="UKZ2473" s="586"/>
      <c r="ULA2473" s="583"/>
      <c r="ULB2473" s="584"/>
      <c r="ULC2473" s="585"/>
      <c r="ULD2473" s="70"/>
      <c r="ULE2473" s="586"/>
      <c r="ULF2473" s="586"/>
      <c r="ULG2473" s="583"/>
      <c r="ULH2473" s="584"/>
      <c r="ULI2473" s="585"/>
      <c r="ULJ2473" s="70"/>
      <c r="ULK2473" s="586"/>
      <c r="ULL2473" s="586"/>
      <c r="ULM2473" s="583"/>
      <c r="ULN2473" s="584"/>
      <c r="ULO2473" s="585"/>
      <c r="ULP2473" s="70"/>
      <c r="ULQ2473" s="586"/>
      <c r="ULR2473" s="586"/>
      <c r="ULS2473" s="583"/>
      <c r="ULT2473" s="584"/>
      <c r="ULU2473" s="585"/>
      <c r="ULV2473" s="70"/>
      <c r="ULW2473" s="586"/>
      <c r="ULX2473" s="586"/>
      <c r="ULY2473" s="583"/>
      <c r="ULZ2473" s="584"/>
      <c r="UMA2473" s="585"/>
      <c r="UMB2473" s="70"/>
      <c r="UMC2473" s="586"/>
      <c r="UMD2473" s="586"/>
      <c r="UME2473" s="583"/>
      <c r="UMF2473" s="584"/>
      <c r="UMG2473" s="585"/>
      <c r="UMH2473" s="70"/>
      <c r="UMI2473" s="586"/>
      <c r="UMJ2473" s="586"/>
      <c r="UMK2473" s="583"/>
      <c r="UML2473" s="584"/>
      <c r="UMM2473" s="585"/>
      <c r="UMN2473" s="70"/>
      <c r="UMO2473" s="586"/>
      <c r="UMP2473" s="586"/>
      <c r="UMQ2473" s="583"/>
      <c r="UMR2473" s="584"/>
      <c r="UMS2473" s="585"/>
      <c r="UMT2473" s="70"/>
      <c r="UMU2473" s="586"/>
      <c r="UMV2473" s="586"/>
      <c r="UMW2473" s="583"/>
      <c r="UMX2473" s="584"/>
      <c r="UMY2473" s="585"/>
      <c r="UMZ2473" s="70"/>
      <c r="UNA2473" s="586"/>
      <c r="UNB2473" s="586"/>
      <c r="UNC2473" s="583"/>
      <c r="UND2473" s="584"/>
      <c r="UNE2473" s="585"/>
      <c r="UNF2473" s="70"/>
      <c r="UNG2473" s="586"/>
      <c r="UNH2473" s="586"/>
      <c r="UNI2473" s="583"/>
      <c r="UNJ2473" s="584"/>
      <c r="UNK2473" s="585"/>
      <c r="UNL2473" s="70"/>
      <c r="UNM2473" s="586"/>
      <c r="UNN2473" s="586"/>
      <c r="UNO2473" s="583"/>
      <c r="UNP2473" s="584"/>
      <c r="UNQ2473" s="585"/>
      <c r="UNR2473" s="70"/>
      <c r="UNS2473" s="586"/>
      <c r="UNT2473" s="586"/>
      <c r="UNU2473" s="583"/>
      <c r="UNV2473" s="584"/>
      <c r="UNW2473" s="585"/>
      <c r="UNX2473" s="70"/>
      <c r="UNY2473" s="586"/>
      <c r="UNZ2473" s="586"/>
      <c r="UOA2473" s="583"/>
      <c r="UOB2473" s="584"/>
      <c r="UOC2473" s="585"/>
      <c r="UOD2473" s="70"/>
      <c r="UOE2473" s="586"/>
      <c r="UOF2473" s="586"/>
      <c r="UOG2473" s="583"/>
      <c r="UOH2473" s="584"/>
      <c r="UOI2473" s="585"/>
      <c r="UOJ2473" s="70"/>
      <c r="UOK2473" s="586"/>
      <c r="UOL2473" s="586"/>
      <c r="UOM2473" s="583"/>
      <c r="UON2473" s="584"/>
      <c r="UOO2473" s="585"/>
      <c r="UOP2473" s="70"/>
      <c r="UOQ2473" s="586"/>
      <c r="UOR2473" s="586"/>
      <c r="UOS2473" s="583"/>
      <c r="UOT2473" s="584"/>
      <c r="UOU2473" s="585"/>
      <c r="UOV2473" s="70"/>
      <c r="UOW2473" s="586"/>
      <c r="UOX2473" s="586"/>
      <c r="UOY2473" s="583"/>
      <c r="UOZ2473" s="584"/>
      <c r="UPA2473" s="585"/>
      <c r="UPB2473" s="70"/>
      <c r="UPC2473" s="586"/>
      <c r="UPD2473" s="586"/>
      <c r="UPE2473" s="583"/>
      <c r="UPF2473" s="584"/>
      <c r="UPG2473" s="585"/>
      <c r="UPH2473" s="70"/>
      <c r="UPI2473" s="586"/>
      <c r="UPJ2473" s="586"/>
      <c r="UPK2473" s="583"/>
      <c r="UPL2473" s="584"/>
      <c r="UPM2473" s="585"/>
      <c r="UPN2473" s="70"/>
      <c r="UPO2473" s="586"/>
      <c r="UPP2473" s="586"/>
      <c r="UPQ2473" s="583"/>
      <c r="UPR2473" s="584"/>
      <c r="UPS2473" s="585"/>
      <c r="UPT2473" s="70"/>
      <c r="UPU2473" s="586"/>
      <c r="UPV2473" s="586"/>
      <c r="UPW2473" s="583"/>
      <c r="UPX2473" s="584"/>
      <c r="UPY2473" s="585"/>
      <c r="UPZ2473" s="70"/>
      <c r="UQA2473" s="586"/>
      <c r="UQB2473" s="586"/>
      <c r="UQC2473" s="583"/>
      <c r="UQD2473" s="584"/>
      <c r="UQE2473" s="585"/>
      <c r="UQF2473" s="70"/>
      <c r="UQG2473" s="586"/>
      <c r="UQH2473" s="586"/>
      <c r="UQI2473" s="583"/>
      <c r="UQJ2473" s="584"/>
      <c r="UQK2473" s="585"/>
      <c r="UQL2473" s="70"/>
      <c r="UQM2473" s="586"/>
      <c r="UQN2473" s="586"/>
      <c r="UQO2473" s="583"/>
      <c r="UQP2473" s="584"/>
      <c r="UQQ2473" s="585"/>
      <c r="UQR2473" s="70"/>
      <c r="UQS2473" s="586"/>
      <c r="UQT2473" s="586"/>
      <c r="UQU2473" s="583"/>
      <c r="UQV2473" s="584"/>
      <c r="UQW2473" s="585"/>
      <c r="UQX2473" s="70"/>
      <c r="UQY2473" s="586"/>
      <c r="UQZ2473" s="586"/>
      <c r="URA2473" s="583"/>
      <c r="URB2473" s="584"/>
      <c r="URC2473" s="585"/>
      <c r="URD2473" s="70"/>
      <c r="URE2473" s="586"/>
      <c r="URF2473" s="586"/>
      <c r="URG2473" s="583"/>
      <c r="URH2473" s="584"/>
      <c r="URI2473" s="585"/>
      <c r="URJ2473" s="70"/>
      <c r="URK2473" s="586"/>
      <c r="URL2473" s="586"/>
      <c r="URM2473" s="583"/>
      <c r="URN2473" s="584"/>
      <c r="URO2473" s="585"/>
      <c r="URP2473" s="70"/>
      <c r="URQ2473" s="586"/>
      <c r="URR2473" s="586"/>
      <c r="URS2473" s="583"/>
      <c r="URT2473" s="584"/>
      <c r="URU2473" s="585"/>
      <c r="URV2473" s="70"/>
      <c r="URW2473" s="586"/>
      <c r="URX2473" s="586"/>
      <c r="URY2473" s="583"/>
      <c r="URZ2473" s="584"/>
      <c r="USA2473" s="585"/>
      <c r="USB2473" s="70"/>
      <c r="USC2473" s="586"/>
      <c r="USD2473" s="586"/>
      <c r="USE2473" s="583"/>
      <c r="USF2473" s="584"/>
      <c r="USG2473" s="585"/>
      <c r="USH2473" s="70"/>
      <c r="USI2473" s="586"/>
      <c r="USJ2473" s="586"/>
      <c r="USK2473" s="583"/>
      <c r="USL2473" s="584"/>
      <c r="USM2473" s="585"/>
      <c r="USN2473" s="70"/>
      <c r="USO2473" s="586"/>
      <c r="USP2473" s="586"/>
      <c r="USQ2473" s="583"/>
      <c r="USR2473" s="584"/>
      <c r="USS2473" s="585"/>
      <c r="UST2473" s="70"/>
      <c r="USU2473" s="586"/>
      <c r="USV2473" s="586"/>
      <c r="USW2473" s="583"/>
      <c r="USX2473" s="584"/>
      <c r="USY2473" s="585"/>
      <c r="USZ2473" s="70"/>
      <c r="UTA2473" s="586"/>
      <c r="UTB2473" s="586"/>
      <c r="UTC2473" s="583"/>
      <c r="UTD2473" s="584"/>
      <c r="UTE2473" s="585"/>
      <c r="UTF2473" s="70"/>
      <c r="UTG2473" s="586"/>
      <c r="UTH2473" s="586"/>
      <c r="UTI2473" s="583"/>
      <c r="UTJ2473" s="584"/>
      <c r="UTK2473" s="585"/>
      <c r="UTL2473" s="70"/>
      <c r="UTM2473" s="586"/>
      <c r="UTN2473" s="586"/>
      <c r="UTO2473" s="583"/>
      <c r="UTP2473" s="584"/>
      <c r="UTQ2473" s="585"/>
      <c r="UTR2473" s="70"/>
      <c r="UTS2473" s="586"/>
      <c r="UTT2473" s="586"/>
      <c r="UTU2473" s="583"/>
      <c r="UTV2473" s="584"/>
      <c r="UTW2473" s="585"/>
      <c r="UTX2473" s="70"/>
      <c r="UTY2473" s="586"/>
      <c r="UTZ2473" s="586"/>
      <c r="UUA2473" s="583"/>
      <c r="UUB2473" s="584"/>
      <c r="UUC2473" s="585"/>
      <c r="UUD2473" s="70"/>
      <c r="UUE2473" s="586"/>
      <c r="UUF2473" s="586"/>
      <c r="UUG2473" s="583"/>
      <c r="UUH2473" s="584"/>
      <c r="UUI2473" s="585"/>
      <c r="UUJ2473" s="70"/>
      <c r="UUK2473" s="586"/>
      <c r="UUL2473" s="586"/>
      <c r="UUM2473" s="583"/>
      <c r="UUN2473" s="584"/>
      <c r="UUO2473" s="585"/>
      <c r="UUP2473" s="70"/>
      <c r="UUQ2473" s="586"/>
      <c r="UUR2473" s="586"/>
      <c r="UUS2473" s="583"/>
      <c r="UUT2473" s="584"/>
      <c r="UUU2473" s="585"/>
      <c r="UUV2473" s="70"/>
      <c r="UUW2473" s="586"/>
      <c r="UUX2473" s="586"/>
      <c r="UUY2473" s="583"/>
      <c r="UUZ2473" s="584"/>
      <c r="UVA2473" s="585"/>
      <c r="UVB2473" s="70"/>
      <c r="UVC2473" s="586"/>
      <c r="UVD2473" s="586"/>
      <c r="UVE2473" s="583"/>
      <c r="UVF2473" s="584"/>
      <c r="UVG2473" s="585"/>
      <c r="UVH2473" s="70"/>
      <c r="UVI2473" s="586"/>
      <c r="UVJ2473" s="586"/>
      <c r="UVK2473" s="583"/>
      <c r="UVL2473" s="584"/>
      <c r="UVM2473" s="585"/>
      <c r="UVN2473" s="70"/>
      <c r="UVO2473" s="586"/>
      <c r="UVP2473" s="586"/>
      <c r="UVQ2473" s="583"/>
      <c r="UVR2473" s="584"/>
      <c r="UVS2473" s="585"/>
      <c r="UVT2473" s="70"/>
      <c r="UVU2473" s="586"/>
      <c r="UVV2473" s="586"/>
      <c r="UVW2473" s="583"/>
      <c r="UVX2473" s="584"/>
      <c r="UVY2473" s="585"/>
      <c r="UVZ2473" s="70"/>
      <c r="UWA2473" s="586"/>
      <c r="UWB2473" s="586"/>
      <c r="UWC2473" s="583"/>
      <c r="UWD2473" s="584"/>
      <c r="UWE2473" s="585"/>
      <c r="UWF2473" s="70"/>
      <c r="UWG2473" s="586"/>
      <c r="UWH2473" s="586"/>
      <c r="UWI2473" s="583"/>
      <c r="UWJ2473" s="584"/>
      <c r="UWK2473" s="585"/>
      <c r="UWL2473" s="70"/>
      <c r="UWM2473" s="586"/>
      <c r="UWN2473" s="586"/>
      <c r="UWO2473" s="583"/>
      <c r="UWP2473" s="584"/>
      <c r="UWQ2473" s="585"/>
      <c r="UWR2473" s="70"/>
      <c r="UWS2473" s="586"/>
      <c r="UWT2473" s="586"/>
      <c r="UWU2473" s="583"/>
      <c r="UWV2473" s="584"/>
      <c r="UWW2473" s="585"/>
      <c r="UWX2473" s="70"/>
      <c r="UWY2473" s="586"/>
      <c r="UWZ2473" s="586"/>
      <c r="UXA2473" s="583"/>
      <c r="UXB2473" s="584"/>
      <c r="UXC2473" s="585"/>
      <c r="UXD2473" s="70"/>
      <c r="UXE2473" s="586"/>
      <c r="UXF2473" s="586"/>
      <c r="UXG2473" s="583"/>
      <c r="UXH2473" s="584"/>
      <c r="UXI2473" s="585"/>
      <c r="UXJ2473" s="70"/>
      <c r="UXK2473" s="586"/>
      <c r="UXL2473" s="586"/>
      <c r="UXM2473" s="583"/>
      <c r="UXN2473" s="584"/>
      <c r="UXO2473" s="585"/>
      <c r="UXP2473" s="70"/>
      <c r="UXQ2473" s="586"/>
      <c r="UXR2473" s="586"/>
      <c r="UXS2473" s="583"/>
      <c r="UXT2473" s="584"/>
      <c r="UXU2473" s="585"/>
      <c r="UXV2473" s="70"/>
      <c r="UXW2473" s="586"/>
      <c r="UXX2473" s="586"/>
      <c r="UXY2473" s="583"/>
      <c r="UXZ2473" s="584"/>
      <c r="UYA2473" s="585"/>
      <c r="UYB2473" s="70"/>
      <c r="UYC2473" s="586"/>
      <c r="UYD2473" s="586"/>
      <c r="UYE2473" s="583"/>
      <c r="UYF2473" s="584"/>
      <c r="UYG2473" s="585"/>
      <c r="UYH2473" s="70"/>
      <c r="UYI2473" s="586"/>
      <c r="UYJ2473" s="586"/>
      <c r="UYK2473" s="583"/>
      <c r="UYL2473" s="584"/>
      <c r="UYM2473" s="585"/>
      <c r="UYN2473" s="70"/>
      <c r="UYO2473" s="586"/>
      <c r="UYP2473" s="586"/>
      <c r="UYQ2473" s="583"/>
      <c r="UYR2473" s="584"/>
      <c r="UYS2473" s="585"/>
      <c r="UYT2473" s="70"/>
      <c r="UYU2473" s="586"/>
      <c r="UYV2473" s="586"/>
      <c r="UYW2473" s="583"/>
      <c r="UYX2473" s="584"/>
      <c r="UYY2473" s="585"/>
      <c r="UYZ2473" s="70"/>
      <c r="UZA2473" s="586"/>
      <c r="UZB2473" s="586"/>
      <c r="UZC2473" s="583"/>
      <c r="UZD2473" s="584"/>
      <c r="UZE2473" s="585"/>
      <c r="UZF2473" s="70"/>
      <c r="UZG2473" s="586"/>
      <c r="UZH2473" s="586"/>
      <c r="UZI2473" s="583"/>
      <c r="UZJ2473" s="584"/>
      <c r="UZK2473" s="585"/>
      <c r="UZL2473" s="70"/>
      <c r="UZM2473" s="586"/>
      <c r="UZN2473" s="586"/>
      <c r="UZO2473" s="583"/>
      <c r="UZP2473" s="584"/>
      <c r="UZQ2473" s="585"/>
      <c r="UZR2473" s="70"/>
      <c r="UZS2473" s="586"/>
      <c r="UZT2473" s="586"/>
      <c r="UZU2473" s="583"/>
      <c r="UZV2473" s="584"/>
      <c r="UZW2473" s="585"/>
      <c r="UZX2473" s="70"/>
      <c r="UZY2473" s="586"/>
      <c r="UZZ2473" s="586"/>
      <c r="VAA2473" s="583"/>
      <c r="VAB2473" s="584"/>
      <c r="VAC2473" s="585"/>
      <c r="VAD2473" s="70"/>
      <c r="VAE2473" s="586"/>
      <c r="VAF2473" s="586"/>
      <c r="VAG2473" s="583"/>
      <c r="VAH2473" s="584"/>
      <c r="VAI2473" s="585"/>
      <c r="VAJ2473" s="70"/>
      <c r="VAK2473" s="586"/>
      <c r="VAL2473" s="586"/>
      <c r="VAM2473" s="583"/>
      <c r="VAN2473" s="584"/>
      <c r="VAO2473" s="585"/>
      <c r="VAP2473" s="70"/>
      <c r="VAQ2473" s="586"/>
      <c r="VAR2473" s="586"/>
      <c r="VAS2473" s="583"/>
      <c r="VAT2473" s="584"/>
      <c r="VAU2473" s="585"/>
      <c r="VAV2473" s="70"/>
      <c r="VAW2473" s="586"/>
      <c r="VAX2473" s="586"/>
      <c r="VAY2473" s="583"/>
      <c r="VAZ2473" s="584"/>
      <c r="VBA2473" s="585"/>
      <c r="VBB2473" s="70"/>
      <c r="VBC2473" s="586"/>
      <c r="VBD2473" s="586"/>
      <c r="VBE2473" s="583"/>
      <c r="VBF2473" s="584"/>
      <c r="VBG2473" s="585"/>
      <c r="VBH2473" s="70"/>
      <c r="VBI2473" s="586"/>
      <c r="VBJ2473" s="586"/>
      <c r="VBK2473" s="583"/>
      <c r="VBL2473" s="584"/>
      <c r="VBM2473" s="585"/>
      <c r="VBN2473" s="70"/>
      <c r="VBO2473" s="586"/>
      <c r="VBP2473" s="586"/>
      <c r="VBQ2473" s="583"/>
      <c r="VBR2473" s="584"/>
      <c r="VBS2473" s="585"/>
      <c r="VBT2473" s="70"/>
      <c r="VBU2473" s="586"/>
      <c r="VBV2473" s="586"/>
      <c r="VBW2473" s="583"/>
      <c r="VBX2473" s="584"/>
      <c r="VBY2473" s="585"/>
      <c r="VBZ2473" s="70"/>
      <c r="VCA2473" s="586"/>
      <c r="VCB2473" s="586"/>
      <c r="VCC2473" s="583"/>
      <c r="VCD2473" s="584"/>
      <c r="VCE2473" s="585"/>
      <c r="VCF2473" s="70"/>
      <c r="VCG2473" s="586"/>
      <c r="VCH2473" s="586"/>
      <c r="VCI2473" s="583"/>
      <c r="VCJ2473" s="584"/>
      <c r="VCK2473" s="585"/>
      <c r="VCL2473" s="70"/>
      <c r="VCM2473" s="586"/>
      <c r="VCN2473" s="586"/>
      <c r="VCO2473" s="583"/>
      <c r="VCP2473" s="584"/>
      <c r="VCQ2473" s="585"/>
      <c r="VCR2473" s="70"/>
      <c r="VCS2473" s="586"/>
      <c r="VCT2473" s="586"/>
      <c r="VCU2473" s="583"/>
      <c r="VCV2473" s="584"/>
      <c r="VCW2473" s="585"/>
      <c r="VCX2473" s="70"/>
      <c r="VCY2473" s="586"/>
      <c r="VCZ2473" s="586"/>
      <c r="VDA2473" s="583"/>
      <c r="VDB2473" s="584"/>
      <c r="VDC2473" s="585"/>
      <c r="VDD2473" s="70"/>
      <c r="VDE2473" s="586"/>
      <c r="VDF2473" s="586"/>
      <c r="VDG2473" s="583"/>
      <c r="VDH2473" s="584"/>
      <c r="VDI2473" s="585"/>
      <c r="VDJ2473" s="70"/>
      <c r="VDK2473" s="586"/>
      <c r="VDL2473" s="586"/>
      <c r="VDM2473" s="583"/>
      <c r="VDN2473" s="584"/>
      <c r="VDO2473" s="585"/>
      <c r="VDP2473" s="70"/>
      <c r="VDQ2473" s="586"/>
      <c r="VDR2473" s="586"/>
      <c r="VDS2473" s="583"/>
      <c r="VDT2473" s="584"/>
      <c r="VDU2473" s="585"/>
      <c r="VDV2473" s="70"/>
      <c r="VDW2473" s="586"/>
      <c r="VDX2473" s="586"/>
      <c r="VDY2473" s="583"/>
      <c r="VDZ2473" s="584"/>
      <c r="VEA2473" s="585"/>
      <c r="VEB2473" s="70"/>
      <c r="VEC2473" s="586"/>
      <c r="VED2473" s="586"/>
      <c r="VEE2473" s="583"/>
      <c r="VEF2473" s="584"/>
      <c r="VEG2473" s="585"/>
      <c r="VEH2473" s="70"/>
      <c r="VEI2473" s="586"/>
      <c r="VEJ2473" s="586"/>
      <c r="VEK2473" s="583"/>
      <c r="VEL2473" s="584"/>
      <c r="VEM2473" s="585"/>
      <c r="VEN2473" s="70"/>
      <c r="VEO2473" s="586"/>
      <c r="VEP2473" s="586"/>
      <c r="VEQ2473" s="583"/>
      <c r="VER2473" s="584"/>
      <c r="VES2473" s="585"/>
      <c r="VET2473" s="70"/>
      <c r="VEU2473" s="586"/>
      <c r="VEV2473" s="586"/>
      <c r="VEW2473" s="583"/>
      <c r="VEX2473" s="584"/>
      <c r="VEY2473" s="585"/>
      <c r="VEZ2473" s="70"/>
      <c r="VFA2473" s="586"/>
      <c r="VFB2473" s="586"/>
      <c r="VFC2473" s="583"/>
      <c r="VFD2473" s="584"/>
      <c r="VFE2473" s="585"/>
      <c r="VFF2473" s="70"/>
      <c r="VFG2473" s="586"/>
      <c r="VFH2473" s="586"/>
      <c r="VFI2473" s="583"/>
      <c r="VFJ2473" s="584"/>
      <c r="VFK2473" s="585"/>
      <c r="VFL2473" s="70"/>
      <c r="VFM2473" s="586"/>
      <c r="VFN2473" s="586"/>
      <c r="VFO2473" s="583"/>
      <c r="VFP2473" s="584"/>
      <c r="VFQ2473" s="585"/>
      <c r="VFR2473" s="70"/>
      <c r="VFS2473" s="586"/>
      <c r="VFT2473" s="586"/>
      <c r="VFU2473" s="583"/>
      <c r="VFV2473" s="584"/>
      <c r="VFW2473" s="585"/>
      <c r="VFX2473" s="70"/>
      <c r="VFY2473" s="586"/>
      <c r="VFZ2473" s="586"/>
      <c r="VGA2473" s="583"/>
      <c r="VGB2473" s="584"/>
      <c r="VGC2473" s="585"/>
      <c r="VGD2473" s="70"/>
      <c r="VGE2473" s="586"/>
      <c r="VGF2473" s="586"/>
      <c r="VGG2473" s="583"/>
      <c r="VGH2473" s="584"/>
      <c r="VGI2473" s="585"/>
      <c r="VGJ2473" s="70"/>
      <c r="VGK2473" s="586"/>
      <c r="VGL2473" s="586"/>
      <c r="VGM2473" s="583"/>
      <c r="VGN2473" s="584"/>
      <c r="VGO2473" s="585"/>
      <c r="VGP2473" s="70"/>
      <c r="VGQ2473" s="586"/>
      <c r="VGR2473" s="586"/>
      <c r="VGS2473" s="583"/>
      <c r="VGT2473" s="584"/>
      <c r="VGU2473" s="585"/>
      <c r="VGV2473" s="70"/>
      <c r="VGW2473" s="586"/>
      <c r="VGX2473" s="586"/>
      <c r="VGY2473" s="583"/>
      <c r="VGZ2473" s="584"/>
      <c r="VHA2473" s="585"/>
      <c r="VHB2473" s="70"/>
      <c r="VHC2473" s="586"/>
      <c r="VHD2473" s="586"/>
      <c r="VHE2473" s="583"/>
      <c r="VHF2473" s="584"/>
      <c r="VHG2473" s="585"/>
      <c r="VHH2473" s="70"/>
      <c r="VHI2473" s="586"/>
      <c r="VHJ2473" s="586"/>
      <c r="VHK2473" s="583"/>
      <c r="VHL2473" s="584"/>
      <c r="VHM2473" s="585"/>
      <c r="VHN2473" s="70"/>
      <c r="VHO2473" s="586"/>
      <c r="VHP2473" s="586"/>
      <c r="VHQ2473" s="583"/>
      <c r="VHR2473" s="584"/>
      <c r="VHS2473" s="585"/>
      <c r="VHT2473" s="70"/>
      <c r="VHU2473" s="586"/>
      <c r="VHV2473" s="586"/>
      <c r="VHW2473" s="583"/>
      <c r="VHX2473" s="584"/>
      <c r="VHY2473" s="585"/>
      <c r="VHZ2473" s="70"/>
      <c r="VIA2473" s="586"/>
      <c r="VIB2473" s="586"/>
      <c r="VIC2473" s="583"/>
      <c r="VID2473" s="584"/>
      <c r="VIE2473" s="585"/>
      <c r="VIF2473" s="70"/>
      <c r="VIG2473" s="586"/>
      <c r="VIH2473" s="586"/>
      <c r="VII2473" s="583"/>
      <c r="VIJ2473" s="584"/>
      <c r="VIK2473" s="585"/>
      <c r="VIL2473" s="70"/>
      <c r="VIM2473" s="586"/>
      <c r="VIN2473" s="586"/>
      <c r="VIO2473" s="583"/>
      <c r="VIP2473" s="584"/>
      <c r="VIQ2473" s="585"/>
      <c r="VIR2473" s="70"/>
      <c r="VIS2473" s="586"/>
      <c r="VIT2473" s="586"/>
      <c r="VIU2473" s="583"/>
      <c r="VIV2473" s="584"/>
      <c r="VIW2473" s="585"/>
      <c r="VIX2473" s="70"/>
      <c r="VIY2473" s="586"/>
      <c r="VIZ2473" s="586"/>
      <c r="VJA2473" s="583"/>
      <c r="VJB2473" s="584"/>
      <c r="VJC2473" s="585"/>
      <c r="VJD2473" s="70"/>
      <c r="VJE2473" s="586"/>
      <c r="VJF2473" s="586"/>
      <c r="VJG2473" s="583"/>
      <c r="VJH2473" s="584"/>
      <c r="VJI2473" s="585"/>
      <c r="VJJ2473" s="70"/>
      <c r="VJK2473" s="586"/>
      <c r="VJL2473" s="586"/>
      <c r="VJM2473" s="583"/>
      <c r="VJN2473" s="584"/>
      <c r="VJO2473" s="585"/>
      <c r="VJP2473" s="70"/>
      <c r="VJQ2473" s="586"/>
      <c r="VJR2473" s="586"/>
      <c r="VJS2473" s="583"/>
      <c r="VJT2473" s="584"/>
      <c r="VJU2473" s="585"/>
      <c r="VJV2473" s="70"/>
      <c r="VJW2473" s="586"/>
      <c r="VJX2473" s="586"/>
      <c r="VJY2473" s="583"/>
      <c r="VJZ2473" s="584"/>
      <c r="VKA2473" s="585"/>
      <c r="VKB2473" s="70"/>
      <c r="VKC2473" s="586"/>
      <c r="VKD2473" s="586"/>
      <c r="VKE2473" s="583"/>
      <c r="VKF2473" s="584"/>
      <c r="VKG2473" s="585"/>
      <c r="VKH2473" s="70"/>
      <c r="VKI2473" s="586"/>
      <c r="VKJ2473" s="586"/>
      <c r="VKK2473" s="583"/>
      <c r="VKL2473" s="584"/>
      <c r="VKM2473" s="585"/>
      <c r="VKN2473" s="70"/>
      <c r="VKO2473" s="586"/>
      <c r="VKP2473" s="586"/>
      <c r="VKQ2473" s="583"/>
      <c r="VKR2473" s="584"/>
      <c r="VKS2473" s="585"/>
      <c r="VKT2473" s="70"/>
      <c r="VKU2473" s="586"/>
      <c r="VKV2473" s="586"/>
      <c r="VKW2473" s="583"/>
      <c r="VKX2473" s="584"/>
      <c r="VKY2473" s="585"/>
      <c r="VKZ2473" s="70"/>
      <c r="VLA2473" s="586"/>
      <c r="VLB2473" s="586"/>
      <c r="VLC2473" s="583"/>
      <c r="VLD2473" s="584"/>
      <c r="VLE2473" s="585"/>
      <c r="VLF2473" s="70"/>
      <c r="VLG2473" s="586"/>
      <c r="VLH2473" s="586"/>
      <c r="VLI2473" s="583"/>
      <c r="VLJ2473" s="584"/>
      <c r="VLK2473" s="585"/>
      <c r="VLL2473" s="70"/>
      <c r="VLM2473" s="586"/>
      <c r="VLN2473" s="586"/>
      <c r="VLO2473" s="583"/>
      <c r="VLP2473" s="584"/>
      <c r="VLQ2473" s="585"/>
      <c r="VLR2473" s="70"/>
      <c r="VLS2473" s="586"/>
      <c r="VLT2473" s="586"/>
      <c r="VLU2473" s="583"/>
      <c r="VLV2473" s="584"/>
      <c r="VLW2473" s="585"/>
      <c r="VLX2473" s="70"/>
      <c r="VLY2473" s="586"/>
      <c r="VLZ2473" s="586"/>
      <c r="VMA2473" s="583"/>
      <c r="VMB2473" s="584"/>
      <c r="VMC2473" s="585"/>
      <c r="VMD2473" s="70"/>
      <c r="VME2473" s="586"/>
      <c r="VMF2473" s="586"/>
      <c r="VMG2473" s="583"/>
      <c r="VMH2473" s="584"/>
      <c r="VMI2473" s="585"/>
      <c r="VMJ2473" s="70"/>
      <c r="VMK2473" s="586"/>
      <c r="VML2473" s="586"/>
      <c r="VMM2473" s="583"/>
      <c r="VMN2473" s="584"/>
      <c r="VMO2473" s="585"/>
      <c r="VMP2473" s="70"/>
      <c r="VMQ2473" s="586"/>
      <c r="VMR2473" s="586"/>
      <c r="VMS2473" s="583"/>
      <c r="VMT2473" s="584"/>
      <c r="VMU2473" s="585"/>
      <c r="VMV2473" s="70"/>
      <c r="VMW2473" s="586"/>
      <c r="VMX2473" s="586"/>
      <c r="VMY2473" s="583"/>
      <c r="VMZ2473" s="584"/>
      <c r="VNA2473" s="585"/>
      <c r="VNB2473" s="70"/>
      <c r="VNC2473" s="586"/>
      <c r="VND2473" s="586"/>
      <c r="VNE2473" s="583"/>
      <c r="VNF2473" s="584"/>
      <c r="VNG2473" s="585"/>
      <c r="VNH2473" s="70"/>
      <c r="VNI2473" s="586"/>
      <c r="VNJ2473" s="586"/>
      <c r="VNK2473" s="583"/>
      <c r="VNL2473" s="584"/>
      <c r="VNM2473" s="585"/>
      <c r="VNN2473" s="70"/>
      <c r="VNO2473" s="586"/>
      <c r="VNP2473" s="586"/>
      <c r="VNQ2473" s="583"/>
      <c r="VNR2473" s="584"/>
      <c r="VNS2473" s="585"/>
      <c r="VNT2473" s="70"/>
      <c r="VNU2473" s="586"/>
      <c r="VNV2473" s="586"/>
      <c r="VNW2473" s="583"/>
      <c r="VNX2473" s="584"/>
      <c r="VNY2473" s="585"/>
      <c r="VNZ2473" s="70"/>
      <c r="VOA2473" s="586"/>
      <c r="VOB2473" s="586"/>
      <c r="VOC2473" s="583"/>
      <c r="VOD2473" s="584"/>
      <c r="VOE2473" s="585"/>
      <c r="VOF2473" s="70"/>
      <c r="VOG2473" s="586"/>
      <c r="VOH2473" s="586"/>
      <c r="VOI2473" s="583"/>
      <c r="VOJ2473" s="584"/>
      <c r="VOK2473" s="585"/>
      <c r="VOL2473" s="70"/>
      <c r="VOM2473" s="586"/>
      <c r="VON2473" s="586"/>
      <c r="VOO2473" s="583"/>
      <c r="VOP2473" s="584"/>
      <c r="VOQ2473" s="585"/>
      <c r="VOR2473" s="70"/>
      <c r="VOS2473" s="586"/>
      <c r="VOT2473" s="586"/>
      <c r="VOU2473" s="583"/>
      <c r="VOV2473" s="584"/>
      <c r="VOW2473" s="585"/>
      <c r="VOX2473" s="70"/>
      <c r="VOY2473" s="586"/>
      <c r="VOZ2473" s="586"/>
      <c r="VPA2473" s="583"/>
      <c r="VPB2473" s="584"/>
      <c r="VPC2473" s="585"/>
      <c r="VPD2473" s="70"/>
      <c r="VPE2473" s="586"/>
      <c r="VPF2473" s="586"/>
      <c r="VPG2473" s="583"/>
      <c r="VPH2473" s="584"/>
      <c r="VPI2473" s="585"/>
      <c r="VPJ2473" s="70"/>
      <c r="VPK2473" s="586"/>
      <c r="VPL2473" s="586"/>
      <c r="VPM2473" s="583"/>
      <c r="VPN2473" s="584"/>
      <c r="VPO2473" s="585"/>
      <c r="VPP2473" s="70"/>
      <c r="VPQ2473" s="586"/>
      <c r="VPR2473" s="586"/>
      <c r="VPS2473" s="583"/>
      <c r="VPT2473" s="584"/>
      <c r="VPU2473" s="585"/>
      <c r="VPV2473" s="70"/>
      <c r="VPW2473" s="586"/>
      <c r="VPX2473" s="586"/>
      <c r="VPY2473" s="583"/>
      <c r="VPZ2473" s="584"/>
      <c r="VQA2473" s="585"/>
      <c r="VQB2473" s="70"/>
      <c r="VQC2473" s="586"/>
      <c r="VQD2473" s="586"/>
      <c r="VQE2473" s="583"/>
      <c r="VQF2473" s="584"/>
      <c r="VQG2473" s="585"/>
      <c r="VQH2473" s="70"/>
      <c r="VQI2473" s="586"/>
      <c r="VQJ2473" s="586"/>
      <c r="VQK2473" s="583"/>
      <c r="VQL2473" s="584"/>
      <c r="VQM2473" s="585"/>
      <c r="VQN2473" s="70"/>
      <c r="VQO2473" s="586"/>
      <c r="VQP2473" s="586"/>
      <c r="VQQ2473" s="583"/>
      <c r="VQR2473" s="584"/>
      <c r="VQS2473" s="585"/>
      <c r="VQT2473" s="70"/>
      <c r="VQU2473" s="586"/>
      <c r="VQV2473" s="586"/>
      <c r="VQW2473" s="583"/>
      <c r="VQX2473" s="584"/>
      <c r="VQY2473" s="585"/>
      <c r="VQZ2473" s="70"/>
      <c r="VRA2473" s="586"/>
      <c r="VRB2473" s="586"/>
      <c r="VRC2473" s="583"/>
      <c r="VRD2473" s="584"/>
      <c r="VRE2473" s="585"/>
      <c r="VRF2473" s="70"/>
      <c r="VRG2473" s="586"/>
      <c r="VRH2473" s="586"/>
      <c r="VRI2473" s="583"/>
      <c r="VRJ2473" s="584"/>
      <c r="VRK2473" s="585"/>
      <c r="VRL2473" s="70"/>
      <c r="VRM2473" s="586"/>
      <c r="VRN2473" s="586"/>
      <c r="VRO2473" s="583"/>
      <c r="VRP2473" s="584"/>
      <c r="VRQ2473" s="585"/>
      <c r="VRR2473" s="70"/>
      <c r="VRS2473" s="586"/>
      <c r="VRT2473" s="586"/>
      <c r="VRU2473" s="583"/>
      <c r="VRV2473" s="584"/>
      <c r="VRW2473" s="585"/>
      <c r="VRX2473" s="70"/>
      <c r="VRY2473" s="586"/>
      <c r="VRZ2473" s="586"/>
      <c r="VSA2473" s="583"/>
      <c r="VSB2473" s="584"/>
      <c r="VSC2473" s="585"/>
      <c r="VSD2473" s="70"/>
      <c r="VSE2473" s="586"/>
      <c r="VSF2473" s="586"/>
      <c r="VSG2473" s="583"/>
      <c r="VSH2473" s="584"/>
      <c r="VSI2473" s="585"/>
      <c r="VSJ2473" s="70"/>
      <c r="VSK2473" s="586"/>
      <c r="VSL2473" s="586"/>
      <c r="VSM2473" s="583"/>
      <c r="VSN2473" s="584"/>
      <c r="VSO2473" s="585"/>
      <c r="VSP2473" s="70"/>
      <c r="VSQ2473" s="586"/>
      <c r="VSR2473" s="586"/>
      <c r="VSS2473" s="583"/>
      <c r="VST2473" s="584"/>
      <c r="VSU2473" s="585"/>
      <c r="VSV2473" s="70"/>
      <c r="VSW2473" s="586"/>
      <c r="VSX2473" s="586"/>
      <c r="VSY2473" s="583"/>
      <c r="VSZ2473" s="584"/>
      <c r="VTA2473" s="585"/>
      <c r="VTB2473" s="70"/>
      <c r="VTC2473" s="586"/>
      <c r="VTD2473" s="586"/>
      <c r="VTE2473" s="583"/>
      <c r="VTF2473" s="584"/>
      <c r="VTG2473" s="585"/>
      <c r="VTH2473" s="70"/>
      <c r="VTI2473" s="586"/>
      <c r="VTJ2473" s="586"/>
      <c r="VTK2473" s="583"/>
      <c r="VTL2473" s="584"/>
      <c r="VTM2473" s="585"/>
      <c r="VTN2473" s="70"/>
      <c r="VTO2473" s="586"/>
      <c r="VTP2473" s="586"/>
      <c r="VTQ2473" s="583"/>
      <c r="VTR2473" s="584"/>
      <c r="VTS2473" s="585"/>
      <c r="VTT2473" s="70"/>
      <c r="VTU2473" s="586"/>
      <c r="VTV2473" s="586"/>
      <c r="VTW2473" s="583"/>
      <c r="VTX2473" s="584"/>
      <c r="VTY2473" s="585"/>
      <c r="VTZ2473" s="70"/>
      <c r="VUA2473" s="586"/>
      <c r="VUB2473" s="586"/>
      <c r="VUC2473" s="583"/>
      <c r="VUD2473" s="584"/>
      <c r="VUE2473" s="585"/>
      <c r="VUF2473" s="70"/>
      <c r="VUG2473" s="586"/>
      <c r="VUH2473" s="586"/>
      <c r="VUI2473" s="583"/>
      <c r="VUJ2473" s="584"/>
      <c r="VUK2473" s="585"/>
      <c r="VUL2473" s="70"/>
      <c r="VUM2473" s="586"/>
      <c r="VUN2473" s="586"/>
      <c r="VUO2473" s="583"/>
      <c r="VUP2473" s="584"/>
      <c r="VUQ2473" s="585"/>
      <c r="VUR2473" s="70"/>
      <c r="VUS2473" s="586"/>
      <c r="VUT2473" s="586"/>
      <c r="VUU2473" s="583"/>
      <c r="VUV2473" s="584"/>
      <c r="VUW2473" s="585"/>
      <c r="VUX2473" s="70"/>
      <c r="VUY2473" s="586"/>
      <c r="VUZ2473" s="586"/>
      <c r="VVA2473" s="583"/>
      <c r="VVB2473" s="584"/>
      <c r="VVC2473" s="585"/>
      <c r="VVD2473" s="70"/>
      <c r="VVE2473" s="586"/>
      <c r="VVF2473" s="586"/>
      <c r="VVG2473" s="583"/>
      <c r="VVH2473" s="584"/>
      <c r="VVI2473" s="585"/>
      <c r="VVJ2473" s="70"/>
      <c r="VVK2473" s="586"/>
      <c r="VVL2473" s="586"/>
      <c r="VVM2473" s="583"/>
      <c r="VVN2473" s="584"/>
      <c r="VVO2473" s="585"/>
      <c r="VVP2473" s="70"/>
      <c r="VVQ2473" s="586"/>
      <c r="VVR2473" s="586"/>
      <c r="VVS2473" s="583"/>
      <c r="VVT2473" s="584"/>
      <c r="VVU2473" s="585"/>
      <c r="VVV2473" s="70"/>
      <c r="VVW2473" s="586"/>
      <c r="VVX2473" s="586"/>
      <c r="VVY2473" s="583"/>
      <c r="VVZ2473" s="584"/>
      <c r="VWA2473" s="585"/>
      <c r="VWB2473" s="70"/>
      <c r="VWC2473" s="586"/>
      <c r="VWD2473" s="586"/>
      <c r="VWE2473" s="583"/>
      <c r="VWF2473" s="584"/>
      <c r="VWG2473" s="585"/>
      <c r="VWH2473" s="70"/>
      <c r="VWI2473" s="586"/>
      <c r="VWJ2473" s="586"/>
      <c r="VWK2473" s="583"/>
      <c r="VWL2473" s="584"/>
      <c r="VWM2473" s="585"/>
      <c r="VWN2473" s="70"/>
      <c r="VWO2473" s="586"/>
      <c r="VWP2473" s="586"/>
      <c r="VWQ2473" s="583"/>
      <c r="VWR2473" s="584"/>
      <c r="VWS2473" s="585"/>
      <c r="VWT2473" s="70"/>
      <c r="VWU2473" s="586"/>
      <c r="VWV2473" s="586"/>
      <c r="VWW2473" s="583"/>
      <c r="VWX2473" s="584"/>
      <c r="VWY2473" s="585"/>
      <c r="VWZ2473" s="70"/>
      <c r="VXA2473" s="586"/>
      <c r="VXB2473" s="586"/>
      <c r="VXC2473" s="583"/>
      <c r="VXD2473" s="584"/>
      <c r="VXE2473" s="585"/>
      <c r="VXF2473" s="70"/>
      <c r="VXG2473" s="586"/>
      <c r="VXH2473" s="586"/>
      <c r="VXI2473" s="583"/>
      <c r="VXJ2473" s="584"/>
      <c r="VXK2473" s="585"/>
      <c r="VXL2473" s="70"/>
      <c r="VXM2473" s="586"/>
      <c r="VXN2473" s="586"/>
      <c r="VXO2473" s="583"/>
      <c r="VXP2473" s="584"/>
      <c r="VXQ2473" s="585"/>
      <c r="VXR2473" s="70"/>
      <c r="VXS2473" s="586"/>
      <c r="VXT2473" s="586"/>
      <c r="VXU2473" s="583"/>
      <c r="VXV2473" s="584"/>
      <c r="VXW2473" s="585"/>
      <c r="VXX2473" s="70"/>
      <c r="VXY2473" s="586"/>
      <c r="VXZ2473" s="586"/>
      <c r="VYA2473" s="583"/>
      <c r="VYB2473" s="584"/>
      <c r="VYC2473" s="585"/>
      <c r="VYD2473" s="70"/>
      <c r="VYE2473" s="586"/>
      <c r="VYF2473" s="586"/>
      <c r="VYG2473" s="583"/>
      <c r="VYH2473" s="584"/>
      <c r="VYI2473" s="585"/>
      <c r="VYJ2473" s="70"/>
      <c r="VYK2473" s="586"/>
      <c r="VYL2473" s="586"/>
      <c r="VYM2473" s="583"/>
      <c r="VYN2473" s="584"/>
      <c r="VYO2473" s="585"/>
      <c r="VYP2473" s="70"/>
      <c r="VYQ2473" s="586"/>
      <c r="VYR2473" s="586"/>
      <c r="VYS2473" s="583"/>
      <c r="VYT2473" s="584"/>
      <c r="VYU2473" s="585"/>
      <c r="VYV2473" s="70"/>
      <c r="VYW2473" s="586"/>
      <c r="VYX2473" s="586"/>
      <c r="VYY2473" s="583"/>
      <c r="VYZ2473" s="584"/>
      <c r="VZA2473" s="585"/>
      <c r="VZB2473" s="70"/>
      <c r="VZC2473" s="586"/>
      <c r="VZD2473" s="586"/>
      <c r="VZE2473" s="583"/>
      <c r="VZF2473" s="584"/>
      <c r="VZG2473" s="585"/>
      <c r="VZH2473" s="70"/>
      <c r="VZI2473" s="586"/>
      <c r="VZJ2473" s="586"/>
      <c r="VZK2473" s="583"/>
      <c r="VZL2473" s="584"/>
      <c r="VZM2473" s="585"/>
      <c r="VZN2473" s="70"/>
      <c r="VZO2473" s="586"/>
      <c r="VZP2473" s="586"/>
      <c r="VZQ2473" s="583"/>
      <c r="VZR2473" s="584"/>
      <c r="VZS2473" s="585"/>
      <c r="VZT2473" s="70"/>
      <c r="VZU2473" s="586"/>
      <c r="VZV2473" s="586"/>
      <c r="VZW2473" s="583"/>
      <c r="VZX2473" s="584"/>
      <c r="VZY2473" s="585"/>
      <c r="VZZ2473" s="70"/>
      <c r="WAA2473" s="586"/>
      <c r="WAB2473" s="586"/>
      <c r="WAC2473" s="583"/>
      <c r="WAD2473" s="584"/>
      <c r="WAE2473" s="585"/>
      <c r="WAF2473" s="70"/>
      <c r="WAG2473" s="586"/>
      <c r="WAH2473" s="586"/>
      <c r="WAI2473" s="583"/>
      <c r="WAJ2473" s="584"/>
      <c r="WAK2473" s="585"/>
      <c r="WAL2473" s="70"/>
      <c r="WAM2473" s="586"/>
      <c r="WAN2473" s="586"/>
      <c r="WAO2473" s="583"/>
      <c r="WAP2473" s="584"/>
      <c r="WAQ2473" s="585"/>
      <c r="WAR2473" s="70"/>
      <c r="WAS2473" s="586"/>
      <c r="WAT2473" s="586"/>
      <c r="WAU2473" s="583"/>
      <c r="WAV2473" s="584"/>
      <c r="WAW2473" s="585"/>
      <c r="WAX2473" s="70"/>
      <c r="WAY2473" s="586"/>
      <c r="WAZ2473" s="586"/>
      <c r="WBA2473" s="583"/>
      <c r="WBB2473" s="584"/>
      <c r="WBC2473" s="585"/>
      <c r="WBD2473" s="70"/>
      <c r="WBE2473" s="586"/>
      <c r="WBF2473" s="586"/>
      <c r="WBG2473" s="583"/>
      <c r="WBH2473" s="584"/>
      <c r="WBI2473" s="585"/>
      <c r="WBJ2473" s="70"/>
      <c r="WBK2473" s="586"/>
      <c r="WBL2473" s="586"/>
      <c r="WBM2473" s="583"/>
      <c r="WBN2473" s="584"/>
      <c r="WBO2473" s="585"/>
      <c r="WBP2473" s="70"/>
      <c r="WBQ2473" s="586"/>
      <c r="WBR2473" s="586"/>
      <c r="WBS2473" s="583"/>
      <c r="WBT2473" s="584"/>
      <c r="WBU2473" s="585"/>
      <c r="WBV2473" s="70"/>
      <c r="WBW2473" s="586"/>
      <c r="WBX2473" s="586"/>
      <c r="WBY2473" s="583"/>
      <c r="WBZ2473" s="584"/>
      <c r="WCA2473" s="585"/>
      <c r="WCB2473" s="70"/>
      <c r="WCC2473" s="586"/>
      <c r="WCD2473" s="586"/>
      <c r="WCE2473" s="583"/>
      <c r="WCF2473" s="584"/>
      <c r="WCG2473" s="585"/>
      <c r="WCH2473" s="70"/>
      <c r="WCI2473" s="586"/>
      <c r="WCJ2473" s="586"/>
      <c r="WCK2473" s="583"/>
      <c r="WCL2473" s="584"/>
      <c r="WCM2473" s="585"/>
      <c r="WCN2473" s="70"/>
      <c r="WCO2473" s="586"/>
      <c r="WCP2473" s="586"/>
      <c r="WCQ2473" s="583"/>
      <c r="WCR2473" s="584"/>
      <c r="WCS2473" s="585"/>
      <c r="WCT2473" s="70"/>
      <c r="WCU2473" s="586"/>
      <c r="WCV2473" s="586"/>
      <c r="WCW2473" s="583"/>
      <c r="WCX2473" s="584"/>
      <c r="WCY2473" s="585"/>
      <c r="WCZ2473" s="70"/>
      <c r="WDA2473" s="586"/>
      <c r="WDB2473" s="586"/>
      <c r="WDC2473" s="583"/>
      <c r="WDD2473" s="584"/>
      <c r="WDE2473" s="585"/>
      <c r="WDF2473" s="70"/>
      <c r="WDG2473" s="586"/>
      <c r="WDH2473" s="586"/>
      <c r="WDI2473" s="583"/>
      <c r="WDJ2473" s="584"/>
      <c r="WDK2473" s="585"/>
      <c r="WDL2473" s="70"/>
      <c r="WDM2473" s="586"/>
      <c r="WDN2473" s="586"/>
      <c r="WDO2473" s="583"/>
      <c r="WDP2473" s="584"/>
      <c r="WDQ2473" s="585"/>
      <c r="WDR2473" s="70"/>
      <c r="WDS2473" s="586"/>
      <c r="WDT2473" s="586"/>
      <c r="WDU2473" s="583"/>
      <c r="WDV2473" s="584"/>
      <c r="WDW2473" s="585"/>
      <c r="WDX2473" s="70"/>
      <c r="WDY2473" s="586"/>
      <c r="WDZ2473" s="586"/>
      <c r="WEA2473" s="583"/>
      <c r="WEB2473" s="584"/>
      <c r="WEC2473" s="585"/>
      <c r="WED2473" s="70"/>
      <c r="WEE2473" s="586"/>
      <c r="WEF2473" s="586"/>
      <c r="WEG2473" s="583"/>
      <c r="WEH2473" s="584"/>
      <c r="WEI2473" s="585"/>
      <c r="WEJ2473" s="70"/>
      <c r="WEK2473" s="586"/>
      <c r="WEL2473" s="586"/>
      <c r="WEM2473" s="583"/>
      <c r="WEN2473" s="584"/>
      <c r="WEO2473" s="585"/>
      <c r="WEP2473" s="70"/>
      <c r="WEQ2473" s="586"/>
      <c r="WER2473" s="586"/>
      <c r="WES2473" s="583"/>
      <c r="WET2473" s="584"/>
      <c r="WEU2473" s="585"/>
      <c r="WEV2473" s="70"/>
      <c r="WEW2473" s="586"/>
      <c r="WEX2473" s="586"/>
      <c r="WEY2473" s="583"/>
      <c r="WEZ2473" s="584"/>
      <c r="WFA2473" s="585"/>
      <c r="WFB2473" s="70"/>
      <c r="WFC2473" s="586"/>
      <c r="WFD2473" s="586"/>
      <c r="WFE2473" s="583"/>
      <c r="WFF2473" s="584"/>
      <c r="WFG2473" s="585"/>
      <c r="WFH2473" s="70"/>
      <c r="WFI2473" s="586"/>
      <c r="WFJ2473" s="586"/>
      <c r="WFK2473" s="583"/>
      <c r="WFL2473" s="584"/>
      <c r="WFM2473" s="585"/>
      <c r="WFN2473" s="70"/>
      <c r="WFO2473" s="586"/>
      <c r="WFP2473" s="586"/>
      <c r="WFQ2473" s="583"/>
      <c r="WFR2473" s="584"/>
      <c r="WFS2473" s="585"/>
      <c r="WFT2473" s="70"/>
      <c r="WFU2473" s="586"/>
      <c r="WFV2473" s="586"/>
      <c r="WFW2473" s="583"/>
      <c r="WFX2473" s="584"/>
      <c r="WFY2473" s="585"/>
      <c r="WFZ2473" s="70"/>
      <c r="WGA2473" s="586"/>
      <c r="WGB2473" s="586"/>
      <c r="WGC2473" s="583"/>
      <c r="WGD2473" s="584"/>
      <c r="WGE2473" s="585"/>
      <c r="WGF2473" s="70"/>
      <c r="WGG2473" s="586"/>
      <c r="WGH2473" s="586"/>
      <c r="WGI2473" s="583"/>
      <c r="WGJ2473" s="584"/>
      <c r="WGK2473" s="585"/>
      <c r="WGL2473" s="70"/>
      <c r="WGM2473" s="586"/>
      <c r="WGN2473" s="586"/>
      <c r="WGO2473" s="583"/>
      <c r="WGP2473" s="584"/>
      <c r="WGQ2473" s="585"/>
      <c r="WGR2473" s="70"/>
      <c r="WGS2473" s="586"/>
      <c r="WGT2473" s="586"/>
      <c r="WGU2473" s="583"/>
      <c r="WGV2473" s="584"/>
      <c r="WGW2473" s="585"/>
      <c r="WGX2473" s="70"/>
      <c r="WGY2473" s="586"/>
      <c r="WGZ2473" s="586"/>
      <c r="WHA2473" s="583"/>
      <c r="WHB2473" s="584"/>
      <c r="WHC2473" s="585"/>
      <c r="WHD2473" s="70"/>
      <c r="WHE2473" s="586"/>
      <c r="WHF2473" s="586"/>
      <c r="WHG2473" s="583"/>
      <c r="WHH2473" s="584"/>
      <c r="WHI2473" s="585"/>
      <c r="WHJ2473" s="70"/>
      <c r="WHK2473" s="586"/>
      <c r="WHL2473" s="586"/>
      <c r="WHM2473" s="583"/>
      <c r="WHN2473" s="584"/>
      <c r="WHO2473" s="585"/>
      <c r="WHP2473" s="70"/>
      <c r="WHQ2473" s="586"/>
      <c r="WHR2473" s="586"/>
      <c r="WHS2473" s="583"/>
      <c r="WHT2473" s="584"/>
      <c r="WHU2473" s="585"/>
      <c r="WHV2473" s="70"/>
      <c r="WHW2473" s="586"/>
      <c r="WHX2473" s="586"/>
      <c r="WHY2473" s="583"/>
      <c r="WHZ2473" s="584"/>
      <c r="WIA2473" s="585"/>
      <c r="WIB2473" s="70"/>
      <c r="WIC2473" s="586"/>
      <c r="WID2473" s="586"/>
      <c r="WIE2473" s="583"/>
      <c r="WIF2473" s="584"/>
      <c r="WIG2473" s="585"/>
      <c r="WIH2473" s="70"/>
      <c r="WII2473" s="586"/>
      <c r="WIJ2473" s="586"/>
      <c r="WIK2473" s="583"/>
      <c r="WIL2473" s="584"/>
      <c r="WIM2473" s="585"/>
      <c r="WIN2473" s="70"/>
      <c r="WIO2473" s="586"/>
      <c r="WIP2473" s="586"/>
      <c r="WIQ2473" s="583"/>
      <c r="WIR2473" s="584"/>
      <c r="WIS2473" s="585"/>
      <c r="WIT2473" s="70"/>
      <c r="WIU2473" s="586"/>
      <c r="WIV2473" s="586"/>
      <c r="WIW2473" s="583"/>
      <c r="WIX2473" s="584"/>
      <c r="WIY2473" s="585"/>
      <c r="WIZ2473" s="70"/>
      <c r="WJA2473" s="586"/>
      <c r="WJB2473" s="586"/>
      <c r="WJC2473" s="583"/>
      <c r="WJD2473" s="584"/>
      <c r="WJE2473" s="585"/>
      <c r="WJF2473" s="70"/>
      <c r="WJG2473" s="586"/>
      <c r="WJH2473" s="586"/>
      <c r="WJI2473" s="583"/>
      <c r="WJJ2473" s="584"/>
      <c r="WJK2473" s="585"/>
      <c r="WJL2473" s="70"/>
      <c r="WJM2473" s="586"/>
      <c r="WJN2473" s="586"/>
      <c r="WJO2473" s="583"/>
      <c r="WJP2473" s="584"/>
      <c r="WJQ2473" s="585"/>
      <c r="WJR2473" s="70"/>
      <c r="WJS2473" s="586"/>
      <c r="WJT2473" s="586"/>
      <c r="WJU2473" s="583"/>
      <c r="WJV2473" s="584"/>
      <c r="WJW2473" s="585"/>
      <c r="WJX2473" s="70"/>
      <c r="WJY2473" s="586"/>
      <c r="WJZ2473" s="586"/>
      <c r="WKA2473" s="583"/>
      <c r="WKB2473" s="584"/>
      <c r="WKC2473" s="585"/>
      <c r="WKD2473" s="70"/>
      <c r="WKE2473" s="586"/>
      <c r="WKF2473" s="586"/>
      <c r="WKG2473" s="583"/>
      <c r="WKH2473" s="584"/>
      <c r="WKI2473" s="585"/>
      <c r="WKJ2473" s="70"/>
      <c r="WKK2473" s="586"/>
      <c r="WKL2473" s="586"/>
      <c r="WKM2473" s="583"/>
      <c r="WKN2473" s="584"/>
      <c r="WKO2473" s="585"/>
      <c r="WKP2473" s="70"/>
      <c r="WKQ2473" s="586"/>
      <c r="WKR2473" s="586"/>
      <c r="WKS2473" s="583"/>
      <c r="WKT2473" s="584"/>
      <c r="WKU2473" s="585"/>
      <c r="WKV2473" s="70"/>
      <c r="WKW2473" s="586"/>
      <c r="WKX2473" s="586"/>
      <c r="WKY2473" s="583"/>
      <c r="WKZ2473" s="584"/>
      <c r="WLA2473" s="585"/>
      <c r="WLB2473" s="70"/>
      <c r="WLC2473" s="586"/>
      <c r="WLD2473" s="586"/>
      <c r="WLE2473" s="583"/>
      <c r="WLF2473" s="584"/>
      <c r="WLG2473" s="585"/>
      <c r="WLH2473" s="70"/>
      <c r="WLI2473" s="586"/>
      <c r="WLJ2473" s="586"/>
      <c r="WLK2473" s="583"/>
      <c r="WLL2473" s="584"/>
      <c r="WLM2473" s="585"/>
      <c r="WLN2473" s="70"/>
      <c r="WLO2473" s="586"/>
      <c r="WLP2473" s="586"/>
      <c r="WLQ2473" s="583"/>
      <c r="WLR2473" s="584"/>
      <c r="WLS2473" s="585"/>
      <c r="WLT2473" s="70"/>
      <c r="WLU2473" s="586"/>
      <c r="WLV2473" s="586"/>
      <c r="WLW2473" s="583"/>
      <c r="WLX2473" s="584"/>
      <c r="WLY2473" s="585"/>
      <c r="WLZ2473" s="70"/>
      <c r="WMA2473" s="586"/>
      <c r="WMB2473" s="586"/>
      <c r="WMC2473" s="583"/>
      <c r="WMD2473" s="584"/>
      <c r="WME2473" s="585"/>
      <c r="WMF2473" s="70"/>
      <c r="WMG2473" s="586"/>
      <c r="WMH2473" s="586"/>
      <c r="WMI2473" s="583"/>
      <c r="WMJ2473" s="584"/>
      <c r="WMK2473" s="585"/>
      <c r="WML2473" s="70"/>
      <c r="WMM2473" s="586"/>
      <c r="WMN2473" s="586"/>
      <c r="WMO2473" s="583"/>
      <c r="WMP2473" s="584"/>
      <c r="WMQ2473" s="585"/>
      <c r="WMR2473" s="70"/>
      <c r="WMS2473" s="586"/>
      <c r="WMT2473" s="586"/>
      <c r="WMU2473" s="583"/>
      <c r="WMV2473" s="584"/>
      <c r="WMW2473" s="585"/>
      <c r="WMX2473" s="70"/>
      <c r="WMY2473" s="586"/>
      <c r="WMZ2473" s="586"/>
      <c r="WNA2473" s="583"/>
      <c r="WNB2473" s="584"/>
      <c r="WNC2473" s="585"/>
      <c r="WND2473" s="70"/>
      <c r="WNE2473" s="586"/>
      <c r="WNF2473" s="586"/>
      <c r="WNG2473" s="583"/>
      <c r="WNH2473" s="584"/>
      <c r="WNI2473" s="585"/>
      <c r="WNJ2473" s="70"/>
      <c r="WNK2473" s="586"/>
      <c r="WNL2473" s="586"/>
      <c r="WNM2473" s="583"/>
      <c r="WNN2473" s="584"/>
      <c r="WNO2473" s="585"/>
      <c r="WNP2473" s="70"/>
      <c r="WNQ2473" s="586"/>
      <c r="WNR2473" s="586"/>
      <c r="WNS2473" s="583"/>
      <c r="WNT2473" s="584"/>
      <c r="WNU2473" s="585"/>
      <c r="WNV2473" s="70"/>
      <c r="WNW2473" s="586"/>
      <c r="WNX2473" s="586"/>
      <c r="WNY2473" s="583"/>
      <c r="WNZ2473" s="584"/>
      <c r="WOA2473" s="585"/>
      <c r="WOB2473" s="70"/>
      <c r="WOC2473" s="586"/>
      <c r="WOD2473" s="586"/>
      <c r="WOE2473" s="583"/>
      <c r="WOF2473" s="584"/>
      <c r="WOG2473" s="585"/>
      <c r="WOH2473" s="70"/>
      <c r="WOI2473" s="586"/>
      <c r="WOJ2473" s="586"/>
      <c r="WOK2473" s="583"/>
      <c r="WOL2473" s="584"/>
      <c r="WOM2473" s="585"/>
      <c r="WON2473" s="70"/>
      <c r="WOO2473" s="586"/>
      <c r="WOP2473" s="586"/>
      <c r="WOQ2473" s="583"/>
      <c r="WOR2473" s="584"/>
      <c r="WOS2473" s="585"/>
      <c r="WOT2473" s="70"/>
      <c r="WOU2473" s="586"/>
      <c r="WOV2473" s="586"/>
      <c r="WOW2473" s="583"/>
      <c r="WOX2473" s="584"/>
      <c r="WOY2473" s="585"/>
      <c r="WOZ2473" s="70"/>
      <c r="WPA2473" s="586"/>
      <c r="WPB2473" s="586"/>
      <c r="WPC2473" s="583"/>
      <c r="WPD2473" s="584"/>
      <c r="WPE2473" s="585"/>
      <c r="WPF2473" s="70"/>
      <c r="WPG2473" s="586"/>
      <c r="WPH2473" s="586"/>
      <c r="WPI2473" s="583"/>
      <c r="WPJ2473" s="584"/>
      <c r="WPK2473" s="585"/>
      <c r="WPL2473" s="70"/>
      <c r="WPM2473" s="586"/>
      <c r="WPN2473" s="586"/>
      <c r="WPO2473" s="583"/>
      <c r="WPP2473" s="584"/>
      <c r="WPQ2473" s="585"/>
      <c r="WPR2473" s="70"/>
      <c r="WPS2473" s="586"/>
      <c r="WPT2473" s="586"/>
      <c r="WPU2473" s="583"/>
      <c r="WPV2473" s="584"/>
      <c r="WPW2473" s="585"/>
      <c r="WPX2473" s="70"/>
      <c r="WPY2473" s="586"/>
      <c r="WPZ2473" s="586"/>
      <c r="WQA2473" s="583"/>
      <c r="WQB2473" s="584"/>
      <c r="WQC2473" s="585"/>
      <c r="WQD2473" s="70"/>
      <c r="WQE2473" s="586"/>
      <c r="WQF2473" s="586"/>
      <c r="WQG2473" s="583"/>
      <c r="WQH2473" s="584"/>
      <c r="WQI2473" s="585"/>
      <c r="WQJ2473" s="70"/>
      <c r="WQK2473" s="586"/>
      <c r="WQL2473" s="586"/>
      <c r="WQM2473" s="583"/>
      <c r="WQN2473" s="584"/>
      <c r="WQO2473" s="585"/>
      <c r="WQP2473" s="70"/>
      <c r="WQQ2473" s="586"/>
      <c r="WQR2473" s="586"/>
      <c r="WQS2473" s="583"/>
      <c r="WQT2473" s="584"/>
      <c r="WQU2473" s="585"/>
      <c r="WQV2473" s="70"/>
      <c r="WQW2473" s="586"/>
      <c r="WQX2473" s="586"/>
      <c r="WQY2473" s="583"/>
      <c r="WQZ2473" s="584"/>
      <c r="WRA2473" s="585"/>
      <c r="WRB2473" s="70"/>
      <c r="WRC2473" s="586"/>
      <c r="WRD2473" s="586"/>
      <c r="WRE2473" s="583"/>
      <c r="WRF2473" s="584"/>
      <c r="WRG2473" s="585"/>
      <c r="WRH2473" s="70"/>
      <c r="WRI2473" s="586"/>
      <c r="WRJ2473" s="586"/>
      <c r="WRK2473" s="583"/>
      <c r="WRL2473" s="584"/>
      <c r="WRM2473" s="585"/>
      <c r="WRN2473" s="70"/>
      <c r="WRO2473" s="586"/>
      <c r="WRP2473" s="586"/>
      <c r="WRQ2473" s="583"/>
      <c r="WRR2473" s="584"/>
      <c r="WRS2473" s="585"/>
      <c r="WRT2473" s="70"/>
      <c r="WRU2473" s="586"/>
      <c r="WRV2473" s="586"/>
      <c r="WRW2473" s="583"/>
      <c r="WRX2473" s="584"/>
      <c r="WRY2473" s="585"/>
      <c r="WRZ2473" s="70"/>
      <c r="WSA2473" s="586"/>
      <c r="WSB2473" s="586"/>
      <c r="WSC2473" s="583"/>
      <c r="WSD2473" s="584"/>
      <c r="WSE2473" s="585"/>
      <c r="WSF2473" s="70"/>
      <c r="WSG2473" s="586"/>
      <c r="WSH2473" s="586"/>
      <c r="WSI2473" s="583"/>
      <c r="WSJ2473" s="584"/>
      <c r="WSK2473" s="585"/>
      <c r="WSL2473" s="70"/>
      <c r="WSM2473" s="586"/>
      <c r="WSN2473" s="586"/>
      <c r="WSO2473" s="583"/>
      <c r="WSP2473" s="584"/>
      <c r="WSQ2473" s="585"/>
      <c r="WSR2473" s="70"/>
      <c r="WSS2473" s="586"/>
      <c r="WST2473" s="586"/>
      <c r="WSU2473" s="583"/>
      <c r="WSV2473" s="584"/>
      <c r="WSW2473" s="585"/>
      <c r="WSX2473" s="70"/>
      <c r="WSY2473" s="586"/>
      <c r="WSZ2473" s="586"/>
      <c r="WTA2473" s="583"/>
      <c r="WTB2473" s="584"/>
      <c r="WTC2473" s="585"/>
      <c r="WTD2473" s="70"/>
      <c r="WTE2473" s="586"/>
      <c r="WTF2473" s="586"/>
      <c r="WTG2473" s="583"/>
      <c r="WTH2473" s="584"/>
      <c r="WTI2473" s="585"/>
      <c r="WTJ2473" s="70"/>
      <c r="WTK2473" s="586"/>
      <c r="WTL2473" s="586"/>
      <c r="WTM2473" s="583"/>
      <c r="WTN2473" s="584"/>
      <c r="WTO2473" s="585"/>
      <c r="WTP2473" s="70"/>
      <c r="WTQ2473" s="586"/>
      <c r="WTR2473" s="586"/>
      <c r="WTS2473" s="583"/>
      <c r="WTT2473" s="584"/>
      <c r="WTU2473" s="585"/>
      <c r="WTV2473" s="70"/>
      <c r="WTW2473" s="586"/>
      <c r="WTX2473" s="586"/>
      <c r="WTY2473" s="583"/>
      <c r="WTZ2473" s="584"/>
      <c r="WUA2473" s="585"/>
      <c r="WUB2473" s="70"/>
      <c r="WUC2473" s="586"/>
      <c r="WUD2473" s="586"/>
      <c r="WUE2473" s="583"/>
      <c r="WUF2473" s="584"/>
      <c r="WUG2473" s="585"/>
      <c r="WUH2473" s="70"/>
      <c r="WUI2473" s="586"/>
      <c r="WUJ2473" s="586"/>
      <c r="WUK2473" s="583"/>
      <c r="WUL2473" s="584"/>
      <c r="WUM2473" s="585"/>
      <c r="WUN2473" s="70"/>
      <c r="WUO2473" s="586"/>
      <c r="WUP2473" s="586"/>
      <c r="WUQ2473" s="583"/>
      <c r="WUR2473" s="584"/>
      <c r="WUS2473" s="585"/>
      <c r="WUT2473" s="70"/>
      <c r="WUU2473" s="586"/>
      <c r="WUV2473" s="586"/>
      <c r="WUW2473" s="583"/>
      <c r="WUX2473" s="584"/>
      <c r="WUY2473" s="585"/>
      <c r="WUZ2473" s="70"/>
      <c r="WVA2473" s="586"/>
      <c r="WVB2473" s="586"/>
      <c r="WVC2473" s="583"/>
      <c r="WVD2473" s="584"/>
      <c r="WVE2473" s="585"/>
      <c r="WVF2473" s="70"/>
      <c r="WVG2473" s="586"/>
      <c r="WVH2473" s="586"/>
      <c r="WVI2473" s="583"/>
      <c r="WVJ2473" s="584"/>
      <c r="WVK2473" s="585"/>
      <c r="WVL2473" s="70"/>
      <c r="WVM2473" s="586"/>
      <c r="WVN2473" s="586"/>
      <c r="WVO2473" s="583"/>
      <c r="WVP2473" s="584"/>
      <c r="WVQ2473" s="585"/>
      <c r="WVR2473" s="70"/>
      <c r="WVS2473" s="586"/>
      <c r="WVT2473" s="586"/>
      <c r="WVU2473" s="583"/>
      <c r="WVV2473" s="584"/>
      <c r="WVW2473" s="585"/>
      <c r="WVX2473" s="70"/>
      <c r="WVY2473" s="586"/>
      <c r="WVZ2473" s="586"/>
      <c r="WWA2473" s="583"/>
      <c r="WWB2473" s="584"/>
      <c r="WWC2473" s="585"/>
      <c r="WWD2473" s="70"/>
      <c r="WWE2473" s="586"/>
      <c r="WWF2473" s="586"/>
      <c r="WWG2473" s="583"/>
      <c r="WWH2473" s="584"/>
      <c r="WWI2473" s="585"/>
      <c r="WWJ2473" s="70"/>
      <c r="WWK2473" s="586"/>
      <c r="WWL2473" s="586"/>
      <c r="WWM2473" s="583"/>
      <c r="WWN2473" s="584"/>
      <c r="WWO2473" s="585"/>
      <c r="WWP2473" s="70"/>
      <c r="WWQ2473" s="586"/>
      <c r="WWR2473" s="586"/>
      <c r="WWS2473" s="583"/>
      <c r="WWT2473" s="584"/>
      <c r="WWU2473" s="585"/>
      <c r="WWV2473" s="70"/>
      <c r="WWW2473" s="586"/>
      <c r="WWX2473" s="586"/>
      <c r="WWY2473" s="583"/>
      <c r="WWZ2473" s="584"/>
      <c r="WXA2473" s="585"/>
      <c r="WXB2473" s="70"/>
      <c r="WXC2473" s="586"/>
      <c r="WXD2473" s="586"/>
      <c r="WXE2473" s="583"/>
      <c r="WXF2473" s="584"/>
      <c r="WXG2473" s="585"/>
      <c r="WXH2473" s="70"/>
      <c r="WXI2473" s="586"/>
      <c r="WXJ2473" s="586"/>
      <c r="WXK2473" s="583"/>
      <c r="WXL2473" s="584"/>
      <c r="WXM2473" s="585"/>
      <c r="WXN2473" s="70"/>
      <c r="WXO2473" s="586"/>
      <c r="WXP2473" s="586"/>
      <c r="WXQ2473" s="583"/>
      <c r="WXR2473" s="584"/>
      <c r="WXS2473" s="585"/>
      <c r="WXT2473" s="70"/>
      <c r="WXU2473" s="586"/>
      <c r="WXV2473" s="586"/>
      <c r="WXW2473" s="583"/>
      <c r="WXX2473" s="584"/>
      <c r="WXY2473" s="585"/>
      <c r="WXZ2473" s="70"/>
      <c r="WYA2473" s="586"/>
      <c r="WYB2473" s="586"/>
      <c r="WYC2473" s="583"/>
      <c r="WYD2473" s="584"/>
      <c r="WYE2473" s="585"/>
      <c r="WYF2473" s="70"/>
      <c r="WYG2473" s="586"/>
      <c r="WYH2473" s="586"/>
      <c r="WYI2473" s="583"/>
      <c r="WYJ2473" s="584"/>
      <c r="WYK2473" s="585"/>
      <c r="WYL2473" s="70"/>
      <c r="WYM2473" s="586"/>
      <c r="WYN2473" s="586"/>
      <c r="WYO2473" s="583"/>
      <c r="WYP2473" s="584"/>
      <c r="WYQ2473" s="585"/>
      <c r="WYR2473" s="70"/>
      <c r="WYS2473" s="586"/>
      <c r="WYT2473" s="586"/>
      <c r="WYU2473" s="583"/>
      <c r="WYV2473" s="584"/>
      <c r="WYW2473" s="585"/>
      <c r="WYX2473" s="70"/>
      <c r="WYY2473" s="586"/>
      <c r="WYZ2473" s="586"/>
      <c r="WZA2473" s="583"/>
      <c r="WZB2473" s="584"/>
      <c r="WZC2473" s="585"/>
      <c r="WZD2473" s="70"/>
      <c r="WZE2473" s="586"/>
      <c r="WZF2473" s="586"/>
      <c r="WZG2473" s="583"/>
      <c r="WZH2473" s="584"/>
      <c r="WZI2473" s="585"/>
      <c r="WZJ2473" s="70"/>
      <c r="WZK2473" s="586"/>
      <c r="WZL2473" s="586"/>
      <c r="WZM2473" s="583"/>
      <c r="WZN2473" s="584"/>
      <c r="WZO2473" s="585"/>
      <c r="WZP2473" s="70"/>
      <c r="WZQ2473" s="586"/>
      <c r="WZR2473" s="586"/>
      <c r="WZS2473" s="583"/>
      <c r="WZT2473" s="584"/>
      <c r="WZU2473" s="585"/>
      <c r="WZV2473" s="70"/>
      <c r="WZW2473" s="586"/>
      <c r="WZX2473" s="586"/>
      <c r="WZY2473" s="583"/>
      <c r="WZZ2473" s="584"/>
      <c r="XAA2473" s="585"/>
      <c r="XAB2473" s="70"/>
      <c r="XAC2473" s="586"/>
      <c r="XAD2473" s="586"/>
      <c r="XAE2473" s="583"/>
      <c r="XAF2473" s="584"/>
      <c r="XAG2473" s="585"/>
      <c r="XAH2473" s="70"/>
      <c r="XAI2473" s="586"/>
      <c r="XAJ2473" s="586"/>
      <c r="XAK2473" s="583"/>
      <c r="XAL2473" s="584"/>
      <c r="XAM2473" s="585"/>
      <c r="XAN2473" s="70"/>
      <c r="XAO2473" s="586"/>
      <c r="XAP2473" s="586"/>
      <c r="XAQ2473" s="583"/>
      <c r="XAR2473" s="584"/>
      <c r="XAS2473" s="585"/>
      <c r="XAT2473" s="70"/>
      <c r="XAU2473" s="586"/>
      <c r="XAV2473" s="586"/>
      <c r="XAW2473" s="583"/>
      <c r="XAX2473" s="584"/>
      <c r="XAY2473" s="585"/>
      <c r="XAZ2473" s="70"/>
      <c r="XBA2473" s="586"/>
      <c r="XBB2473" s="586"/>
      <c r="XBC2473" s="583"/>
      <c r="XBD2473" s="584"/>
      <c r="XBE2473" s="585"/>
      <c r="XBF2473" s="70"/>
      <c r="XBG2473" s="586"/>
      <c r="XBH2473" s="586"/>
      <c r="XBI2473" s="583"/>
      <c r="XBJ2473" s="584"/>
      <c r="XBK2473" s="585"/>
      <c r="XBL2473" s="70"/>
      <c r="XBM2473" s="586"/>
      <c r="XBN2473" s="586"/>
      <c r="XBO2473" s="583"/>
      <c r="XBP2473" s="584"/>
      <c r="XBQ2473" s="585"/>
      <c r="XBR2473" s="70"/>
      <c r="XBS2473" s="586"/>
      <c r="XBT2473" s="586"/>
      <c r="XBU2473" s="583"/>
      <c r="XBV2473" s="584"/>
      <c r="XBW2473" s="585"/>
      <c r="XBX2473" s="70"/>
      <c r="XBY2473" s="586"/>
      <c r="XBZ2473" s="586"/>
      <c r="XCA2473" s="583"/>
      <c r="XCB2473" s="584"/>
      <c r="XCC2473" s="585"/>
      <c r="XCD2473" s="70"/>
      <c r="XCE2473" s="586"/>
      <c r="XCF2473" s="586"/>
      <c r="XCG2473" s="583"/>
      <c r="XCH2473" s="584"/>
      <c r="XCI2473" s="585"/>
      <c r="XCJ2473" s="70"/>
      <c r="XCK2473" s="586"/>
      <c r="XCL2473" s="586"/>
      <c r="XCM2473" s="583"/>
      <c r="XCN2473" s="584"/>
      <c r="XCO2473" s="585"/>
      <c r="XCP2473" s="70"/>
      <c r="XCQ2473" s="586"/>
      <c r="XCR2473" s="586"/>
      <c r="XCS2473" s="583"/>
      <c r="XCT2473" s="584"/>
      <c r="XCU2473" s="585"/>
      <c r="XCV2473" s="70"/>
      <c r="XCW2473" s="586"/>
      <c r="XCX2473" s="586"/>
      <c r="XCY2473" s="583"/>
      <c r="XCZ2473" s="584"/>
      <c r="XDA2473" s="585"/>
      <c r="XDB2473" s="70"/>
      <c r="XDC2473" s="586"/>
      <c r="XDD2473" s="586"/>
      <c r="XDE2473" s="583"/>
      <c r="XDF2473" s="584"/>
      <c r="XDG2473" s="585"/>
      <c r="XDH2473" s="70"/>
      <c r="XDI2473" s="586"/>
      <c r="XDJ2473" s="586"/>
      <c r="XDK2473" s="583"/>
      <c r="XDL2473" s="584"/>
      <c r="XDM2473" s="585"/>
      <c r="XDN2473" s="70"/>
      <c r="XDO2473" s="586"/>
      <c r="XDP2473" s="586"/>
      <c r="XDQ2473" s="583"/>
      <c r="XDR2473" s="584"/>
      <c r="XDS2473" s="585"/>
      <c r="XDT2473" s="70"/>
      <c r="XDU2473" s="586"/>
      <c r="XDV2473" s="586"/>
      <c r="XDW2473" s="583"/>
      <c r="XDX2473" s="584"/>
      <c r="XDY2473" s="585"/>
      <c r="XDZ2473" s="70"/>
      <c r="XEA2473" s="586"/>
      <c r="XEB2473" s="586"/>
      <c r="XEC2473" s="583"/>
      <c r="XED2473" s="584"/>
      <c r="XEE2473" s="585"/>
      <c r="XEF2473" s="70"/>
      <c r="XEG2473" s="586"/>
      <c r="XEH2473" s="586"/>
      <c r="XEI2473" s="583"/>
      <c r="XEJ2473" s="584"/>
      <c r="XEK2473" s="585"/>
      <c r="XEL2473" s="70"/>
      <c r="XEM2473" s="586"/>
      <c r="XEN2473" s="586"/>
      <c r="XEO2473" s="583"/>
      <c r="XEP2473" s="584"/>
      <c r="XEQ2473" s="585"/>
      <c r="XER2473" s="70"/>
      <c r="XES2473" s="586"/>
      <c r="XET2473" s="586"/>
      <c r="XEU2473" s="583"/>
      <c r="XEV2473" s="584"/>
      <c r="XEW2473" s="585"/>
      <c r="XEX2473" s="70"/>
      <c r="XEY2473" s="586"/>
      <c r="XEZ2473" s="586"/>
      <c r="XFA2473" s="583"/>
      <c r="XFB2473" s="584"/>
      <c r="XFC2473" s="585"/>
      <c r="XFD2473" s="70"/>
    </row>
    <row r="2474" spans="1:16384" s="587" customFormat="1" ht="14.25" customHeight="1">
      <c r="A2474" s="623"/>
      <c r="E2474" s="135"/>
      <c r="F2474" s="1177"/>
      <c r="G2474" s="700"/>
    </row>
    <row r="2475" spans="1:16384" s="104" customFormat="1" ht="69" customHeight="1">
      <c r="A2475" s="778" t="s">
        <v>2037</v>
      </c>
      <c r="B2475" s="781" t="s">
        <v>4082</v>
      </c>
      <c r="C2475" s="781"/>
      <c r="D2475" s="781"/>
      <c r="E2475" s="783"/>
      <c r="F2475" s="1178"/>
      <c r="G2475" s="701"/>
      <c r="H2475" s="590"/>
      <c r="I2475" s="591"/>
      <c r="J2475" s="592"/>
      <c r="K2475" s="593"/>
      <c r="L2475" s="592"/>
      <c r="M2475" s="589"/>
      <c r="N2475" s="590"/>
      <c r="O2475" s="591"/>
      <c r="P2475" s="592"/>
      <c r="Q2475" s="593"/>
      <c r="R2475" s="592"/>
      <c r="S2475" s="589"/>
      <c r="T2475" s="590"/>
      <c r="U2475" s="591"/>
      <c r="V2475" s="592"/>
      <c r="W2475" s="593"/>
      <c r="X2475" s="592"/>
      <c r="Y2475" s="589"/>
      <c r="Z2475" s="590"/>
      <c r="AA2475" s="591"/>
      <c r="AB2475" s="592"/>
      <c r="AC2475" s="593"/>
      <c r="AD2475" s="592"/>
      <c r="AE2475" s="589"/>
      <c r="AF2475" s="590"/>
      <c r="AG2475" s="591"/>
      <c r="AH2475" s="592"/>
      <c r="AI2475" s="593"/>
      <c r="AJ2475" s="592"/>
      <c r="AK2475" s="589"/>
      <c r="AL2475" s="590"/>
      <c r="AM2475" s="591"/>
      <c r="AN2475" s="592"/>
      <c r="AO2475" s="593"/>
      <c r="AP2475" s="592"/>
      <c r="AQ2475" s="589"/>
      <c r="AR2475" s="590"/>
      <c r="AS2475" s="591"/>
      <c r="AT2475" s="592"/>
      <c r="AU2475" s="593"/>
      <c r="AV2475" s="592"/>
      <c r="AW2475" s="589"/>
      <c r="AX2475" s="590"/>
      <c r="AY2475" s="591"/>
      <c r="AZ2475" s="592"/>
      <c r="BA2475" s="593"/>
      <c r="BB2475" s="592"/>
      <c r="BC2475" s="589"/>
      <c r="BD2475" s="590"/>
      <c r="BE2475" s="591"/>
      <c r="BF2475" s="592"/>
      <c r="BG2475" s="593"/>
      <c r="BH2475" s="592"/>
      <c r="BI2475" s="589"/>
      <c r="BJ2475" s="590"/>
      <c r="BK2475" s="591"/>
      <c r="BL2475" s="592"/>
      <c r="BM2475" s="593"/>
      <c r="BN2475" s="592"/>
      <c r="BO2475" s="589"/>
      <c r="BP2475" s="590"/>
      <c r="BQ2475" s="591"/>
      <c r="BR2475" s="592"/>
      <c r="BS2475" s="593"/>
      <c r="BT2475" s="592"/>
      <c r="BU2475" s="589"/>
      <c r="BV2475" s="590"/>
      <c r="BW2475" s="591"/>
      <c r="BX2475" s="592"/>
      <c r="BY2475" s="593"/>
      <c r="BZ2475" s="592"/>
      <c r="CA2475" s="589"/>
      <c r="CB2475" s="590"/>
      <c r="CC2475" s="591"/>
      <c r="CD2475" s="592"/>
      <c r="CE2475" s="593"/>
      <c r="CF2475" s="592"/>
      <c r="CG2475" s="589"/>
      <c r="CH2475" s="590"/>
      <c r="CI2475" s="591"/>
      <c r="CJ2475" s="592"/>
      <c r="CK2475" s="593"/>
      <c r="CL2475" s="592"/>
      <c r="CM2475" s="589"/>
      <c r="CN2475" s="590"/>
      <c r="CO2475" s="591"/>
      <c r="CP2475" s="592"/>
      <c r="CQ2475" s="593"/>
      <c r="CR2475" s="592"/>
      <c r="CS2475" s="589"/>
      <c r="CT2475" s="590"/>
      <c r="CU2475" s="591"/>
      <c r="CV2475" s="592"/>
      <c r="CW2475" s="593"/>
      <c r="CX2475" s="592"/>
      <c r="CY2475" s="589"/>
      <c r="CZ2475" s="590"/>
      <c r="DA2475" s="591"/>
      <c r="DB2475" s="592"/>
      <c r="DC2475" s="593"/>
      <c r="DD2475" s="592"/>
      <c r="DE2475" s="589"/>
      <c r="DF2475" s="590"/>
      <c r="DG2475" s="591"/>
      <c r="DH2475" s="592"/>
      <c r="DI2475" s="593"/>
      <c r="DJ2475" s="592"/>
      <c r="DK2475" s="589"/>
      <c r="DL2475" s="590"/>
      <c r="DM2475" s="591"/>
      <c r="DN2475" s="592"/>
      <c r="DO2475" s="593"/>
      <c r="DP2475" s="592"/>
      <c r="DQ2475" s="589"/>
      <c r="DR2475" s="590"/>
      <c r="DS2475" s="591"/>
      <c r="DT2475" s="592"/>
      <c r="DU2475" s="593"/>
      <c r="DV2475" s="592"/>
      <c r="DW2475" s="589"/>
      <c r="DX2475" s="590"/>
      <c r="DY2475" s="591"/>
      <c r="DZ2475" s="592"/>
      <c r="EA2475" s="593"/>
      <c r="EB2475" s="592"/>
      <c r="EC2475" s="589"/>
      <c r="ED2475" s="590"/>
      <c r="EE2475" s="591"/>
      <c r="EF2475" s="592"/>
      <c r="EG2475" s="593"/>
      <c r="EH2475" s="592"/>
      <c r="EI2475" s="589"/>
      <c r="EJ2475" s="590"/>
      <c r="EK2475" s="591"/>
      <c r="EL2475" s="592"/>
      <c r="EM2475" s="593"/>
      <c r="EN2475" s="592"/>
      <c r="EO2475" s="589"/>
      <c r="EP2475" s="590"/>
      <c r="EQ2475" s="591"/>
      <c r="ER2475" s="592"/>
      <c r="ES2475" s="593"/>
      <c r="ET2475" s="592"/>
      <c r="EU2475" s="589"/>
      <c r="EV2475" s="590"/>
      <c r="EW2475" s="591"/>
      <c r="EX2475" s="592"/>
      <c r="EY2475" s="593"/>
      <c r="EZ2475" s="592"/>
      <c r="FA2475" s="589"/>
      <c r="FB2475" s="590"/>
      <c r="FC2475" s="591"/>
      <c r="FD2475" s="592"/>
      <c r="FE2475" s="593"/>
      <c r="FF2475" s="592"/>
      <c r="FG2475" s="589"/>
      <c r="FH2475" s="590"/>
      <c r="FI2475" s="591"/>
      <c r="FJ2475" s="592"/>
      <c r="FK2475" s="593"/>
      <c r="FL2475" s="592"/>
      <c r="FM2475" s="589"/>
      <c r="FN2475" s="590"/>
      <c r="FO2475" s="591"/>
      <c r="FP2475" s="592"/>
      <c r="FQ2475" s="593"/>
      <c r="FR2475" s="592"/>
      <c r="FS2475" s="589"/>
      <c r="FT2475" s="590"/>
      <c r="FU2475" s="591"/>
      <c r="FV2475" s="592"/>
      <c r="FW2475" s="593"/>
      <c r="FX2475" s="592"/>
      <c r="FY2475" s="589"/>
      <c r="FZ2475" s="590"/>
      <c r="GA2475" s="591"/>
      <c r="GB2475" s="592"/>
      <c r="GC2475" s="593"/>
      <c r="GD2475" s="592"/>
      <c r="GE2475" s="589"/>
      <c r="GF2475" s="590"/>
      <c r="GG2475" s="591"/>
      <c r="GH2475" s="592"/>
      <c r="GI2475" s="593"/>
      <c r="GJ2475" s="592"/>
      <c r="GK2475" s="589"/>
      <c r="GL2475" s="590"/>
      <c r="GM2475" s="591"/>
      <c r="GN2475" s="592"/>
      <c r="GO2475" s="593"/>
      <c r="GP2475" s="592"/>
      <c r="GQ2475" s="589"/>
      <c r="GR2475" s="590"/>
      <c r="GS2475" s="591"/>
      <c r="GT2475" s="592"/>
      <c r="GU2475" s="593"/>
      <c r="GV2475" s="592"/>
      <c r="GW2475" s="589"/>
      <c r="GX2475" s="590"/>
      <c r="GY2475" s="591"/>
      <c r="GZ2475" s="592"/>
      <c r="HA2475" s="593"/>
      <c r="HB2475" s="592"/>
      <c r="HC2475" s="589"/>
      <c r="HD2475" s="590"/>
      <c r="HE2475" s="591"/>
      <c r="HF2475" s="592"/>
      <c r="HG2475" s="593"/>
      <c r="HH2475" s="592"/>
      <c r="HI2475" s="589"/>
      <c r="HJ2475" s="590"/>
      <c r="HK2475" s="591"/>
      <c r="HL2475" s="592"/>
      <c r="HM2475" s="593"/>
      <c r="HN2475" s="592"/>
      <c r="HO2475" s="589"/>
      <c r="HP2475" s="590"/>
      <c r="HQ2475" s="591"/>
      <c r="HR2475" s="592"/>
      <c r="HS2475" s="593"/>
      <c r="HT2475" s="592"/>
      <c r="HU2475" s="589"/>
      <c r="HV2475" s="590"/>
      <c r="HW2475" s="591"/>
      <c r="HX2475" s="592"/>
      <c r="HY2475" s="593"/>
      <c r="HZ2475" s="592"/>
      <c r="IA2475" s="589"/>
      <c r="IB2475" s="590"/>
      <c r="IC2475" s="591"/>
      <c r="ID2475" s="592"/>
      <c r="IE2475" s="593"/>
      <c r="IF2475" s="592"/>
      <c r="IG2475" s="589"/>
      <c r="IH2475" s="590"/>
      <c r="II2475" s="591"/>
      <c r="IJ2475" s="592"/>
      <c r="IK2475" s="593"/>
      <c r="IL2475" s="592"/>
      <c r="IM2475" s="589"/>
      <c r="IN2475" s="590"/>
      <c r="IO2475" s="591"/>
      <c r="IP2475" s="592"/>
      <c r="IQ2475" s="593"/>
      <c r="IR2475" s="592"/>
      <c r="IS2475" s="589"/>
      <c r="IT2475" s="590"/>
      <c r="IU2475" s="591"/>
      <c r="IV2475" s="592"/>
      <c r="IW2475" s="593"/>
      <c r="IX2475" s="592"/>
      <c r="IY2475" s="589"/>
      <c r="IZ2475" s="590"/>
      <c r="JA2475" s="591"/>
      <c r="JB2475" s="592"/>
      <c r="JC2475" s="593"/>
      <c r="JD2475" s="592"/>
      <c r="JE2475" s="589"/>
      <c r="JF2475" s="590"/>
      <c r="JG2475" s="591"/>
      <c r="JH2475" s="592"/>
      <c r="JI2475" s="593"/>
      <c r="JJ2475" s="592"/>
      <c r="JK2475" s="589"/>
      <c r="JL2475" s="590"/>
      <c r="JM2475" s="591"/>
      <c r="JN2475" s="592"/>
      <c r="JO2475" s="593"/>
      <c r="JP2475" s="592"/>
      <c r="JQ2475" s="589"/>
      <c r="JR2475" s="590"/>
      <c r="JS2475" s="591"/>
      <c r="JT2475" s="592"/>
      <c r="JU2475" s="593"/>
      <c r="JV2475" s="592"/>
      <c r="JW2475" s="589"/>
      <c r="JX2475" s="590"/>
      <c r="JY2475" s="591"/>
      <c r="JZ2475" s="592"/>
      <c r="KA2475" s="593"/>
      <c r="KB2475" s="592"/>
      <c r="KC2475" s="589"/>
      <c r="KD2475" s="590"/>
      <c r="KE2475" s="591"/>
      <c r="KF2475" s="592"/>
      <c r="KG2475" s="593"/>
      <c r="KH2475" s="592"/>
      <c r="KI2475" s="589"/>
      <c r="KJ2475" s="590"/>
      <c r="KK2475" s="591"/>
      <c r="KL2475" s="592"/>
      <c r="KM2475" s="593"/>
      <c r="KN2475" s="592"/>
      <c r="KO2475" s="589"/>
      <c r="KP2475" s="590"/>
      <c r="KQ2475" s="591"/>
      <c r="KR2475" s="592"/>
      <c r="KS2475" s="593"/>
      <c r="KT2475" s="592"/>
      <c r="KU2475" s="589"/>
      <c r="KV2475" s="590"/>
      <c r="KW2475" s="591"/>
      <c r="KX2475" s="592"/>
      <c r="KY2475" s="593"/>
      <c r="KZ2475" s="592"/>
      <c r="LA2475" s="589"/>
      <c r="LB2475" s="590"/>
      <c r="LC2475" s="591"/>
      <c r="LD2475" s="592"/>
      <c r="LE2475" s="593"/>
      <c r="LF2475" s="592"/>
      <c r="LG2475" s="589"/>
      <c r="LH2475" s="590"/>
      <c r="LI2475" s="591"/>
      <c r="LJ2475" s="592"/>
      <c r="LK2475" s="593"/>
      <c r="LL2475" s="592"/>
      <c r="LM2475" s="589"/>
      <c r="LN2475" s="590"/>
      <c r="LO2475" s="591"/>
      <c r="LP2475" s="592"/>
      <c r="LQ2475" s="593"/>
      <c r="LR2475" s="592"/>
      <c r="LS2475" s="589"/>
      <c r="LT2475" s="590"/>
      <c r="LU2475" s="591"/>
      <c r="LV2475" s="592"/>
      <c r="LW2475" s="593"/>
      <c r="LX2475" s="592"/>
      <c r="LY2475" s="589"/>
      <c r="LZ2475" s="590"/>
      <c r="MA2475" s="591"/>
      <c r="MB2475" s="592"/>
      <c r="MC2475" s="593"/>
      <c r="MD2475" s="592"/>
      <c r="ME2475" s="589"/>
      <c r="MF2475" s="590"/>
      <c r="MG2475" s="591"/>
      <c r="MH2475" s="592"/>
      <c r="MI2475" s="593"/>
      <c r="MJ2475" s="592"/>
      <c r="MK2475" s="589"/>
      <c r="ML2475" s="590"/>
      <c r="MM2475" s="591"/>
      <c r="MN2475" s="592"/>
      <c r="MO2475" s="593"/>
      <c r="MP2475" s="592"/>
      <c r="MQ2475" s="589"/>
      <c r="MR2475" s="590"/>
      <c r="MS2475" s="591"/>
      <c r="MT2475" s="592"/>
      <c r="MU2475" s="593"/>
      <c r="MV2475" s="592"/>
      <c r="MW2475" s="589"/>
      <c r="MX2475" s="590"/>
      <c r="MY2475" s="591"/>
      <c r="MZ2475" s="592"/>
      <c r="NA2475" s="593"/>
      <c r="NB2475" s="592"/>
      <c r="NC2475" s="589"/>
      <c r="ND2475" s="590"/>
      <c r="NE2475" s="591"/>
      <c r="NF2475" s="592"/>
      <c r="NG2475" s="593"/>
      <c r="NH2475" s="592"/>
      <c r="NI2475" s="589"/>
      <c r="NJ2475" s="590"/>
      <c r="NK2475" s="591"/>
      <c r="NL2475" s="592"/>
      <c r="NM2475" s="593"/>
      <c r="NN2475" s="592"/>
      <c r="NO2475" s="589"/>
      <c r="NP2475" s="590"/>
      <c r="NQ2475" s="591"/>
      <c r="NR2475" s="592"/>
      <c r="NS2475" s="593"/>
      <c r="NT2475" s="592"/>
      <c r="NU2475" s="589"/>
      <c r="NV2475" s="590"/>
      <c r="NW2475" s="591"/>
      <c r="NX2475" s="592"/>
      <c r="NY2475" s="593"/>
      <c r="NZ2475" s="592"/>
      <c r="OA2475" s="589"/>
      <c r="OB2475" s="590"/>
      <c r="OC2475" s="591"/>
      <c r="OD2475" s="592"/>
      <c r="OE2475" s="593"/>
      <c r="OF2475" s="592"/>
      <c r="OG2475" s="589"/>
      <c r="OH2475" s="590"/>
      <c r="OI2475" s="591"/>
      <c r="OJ2475" s="592"/>
      <c r="OK2475" s="593"/>
      <c r="OL2475" s="592"/>
      <c r="OM2475" s="589"/>
      <c r="ON2475" s="590"/>
      <c r="OO2475" s="591"/>
      <c r="OP2475" s="592"/>
      <c r="OQ2475" s="593"/>
      <c r="OR2475" s="592"/>
      <c r="OS2475" s="589"/>
      <c r="OT2475" s="590"/>
      <c r="OU2475" s="591"/>
      <c r="OV2475" s="592"/>
      <c r="OW2475" s="593"/>
      <c r="OX2475" s="592"/>
      <c r="OY2475" s="589"/>
      <c r="OZ2475" s="590"/>
      <c r="PA2475" s="591"/>
      <c r="PB2475" s="592"/>
      <c r="PC2475" s="593"/>
      <c r="PD2475" s="592"/>
      <c r="PE2475" s="589"/>
      <c r="PF2475" s="590"/>
      <c r="PG2475" s="591"/>
      <c r="PH2475" s="592"/>
      <c r="PI2475" s="593"/>
      <c r="PJ2475" s="592"/>
      <c r="PK2475" s="589"/>
      <c r="PL2475" s="590"/>
      <c r="PM2475" s="591"/>
      <c r="PN2475" s="592"/>
      <c r="PO2475" s="593"/>
      <c r="PP2475" s="592"/>
      <c r="PQ2475" s="589"/>
      <c r="PR2475" s="590"/>
      <c r="PS2475" s="591"/>
      <c r="PT2475" s="592"/>
      <c r="PU2475" s="593"/>
      <c r="PV2475" s="592"/>
      <c r="PW2475" s="589"/>
      <c r="PX2475" s="590"/>
      <c r="PY2475" s="591"/>
      <c r="PZ2475" s="592"/>
      <c r="QA2475" s="593"/>
      <c r="QB2475" s="592"/>
      <c r="QC2475" s="589"/>
      <c r="QD2475" s="590"/>
      <c r="QE2475" s="591"/>
      <c r="QF2475" s="592"/>
      <c r="QG2475" s="593"/>
      <c r="QH2475" s="592"/>
      <c r="QI2475" s="589"/>
      <c r="QJ2475" s="590"/>
      <c r="QK2475" s="591"/>
      <c r="QL2475" s="592"/>
      <c r="QM2475" s="593"/>
      <c r="QN2475" s="592"/>
      <c r="QO2475" s="589"/>
      <c r="QP2475" s="590"/>
      <c r="QQ2475" s="591"/>
      <c r="QR2475" s="592"/>
      <c r="QS2475" s="593"/>
      <c r="QT2475" s="592"/>
      <c r="QU2475" s="589"/>
      <c r="QV2475" s="590"/>
      <c r="QW2475" s="591"/>
      <c r="QX2475" s="592"/>
      <c r="QY2475" s="593"/>
      <c r="QZ2475" s="592"/>
      <c r="RA2475" s="589"/>
      <c r="RB2475" s="590"/>
      <c r="RC2475" s="591"/>
      <c r="RD2475" s="592"/>
      <c r="RE2475" s="593"/>
      <c r="RF2475" s="592"/>
      <c r="RG2475" s="589"/>
      <c r="RH2475" s="590"/>
      <c r="RI2475" s="591"/>
      <c r="RJ2475" s="592"/>
      <c r="RK2475" s="593"/>
      <c r="RL2475" s="592"/>
      <c r="RM2475" s="589"/>
      <c r="RN2475" s="590"/>
      <c r="RO2475" s="591"/>
      <c r="RP2475" s="592"/>
      <c r="RQ2475" s="593"/>
      <c r="RR2475" s="592"/>
      <c r="RS2475" s="589"/>
      <c r="RT2475" s="590"/>
      <c r="RU2475" s="591"/>
      <c r="RV2475" s="592"/>
      <c r="RW2475" s="593"/>
      <c r="RX2475" s="592"/>
      <c r="RY2475" s="589"/>
      <c r="RZ2475" s="590"/>
      <c r="SA2475" s="591"/>
      <c r="SB2475" s="592"/>
      <c r="SC2475" s="593"/>
      <c r="SD2475" s="592"/>
      <c r="SE2475" s="589"/>
      <c r="SF2475" s="590"/>
      <c r="SG2475" s="591"/>
      <c r="SH2475" s="592"/>
      <c r="SI2475" s="593"/>
      <c r="SJ2475" s="592"/>
      <c r="SK2475" s="589"/>
      <c r="SL2475" s="590"/>
      <c r="SM2475" s="591"/>
      <c r="SN2475" s="592"/>
      <c r="SO2475" s="593"/>
      <c r="SP2475" s="592"/>
      <c r="SQ2475" s="589"/>
      <c r="SR2475" s="590"/>
      <c r="SS2475" s="591"/>
      <c r="ST2475" s="592"/>
      <c r="SU2475" s="593"/>
      <c r="SV2475" s="592"/>
      <c r="SW2475" s="589"/>
      <c r="SX2475" s="590"/>
      <c r="SY2475" s="591"/>
      <c r="SZ2475" s="592"/>
      <c r="TA2475" s="593"/>
      <c r="TB2475" s="592"/>
      <c r="TC2475" s="589"/>
      <c r="TD2475" s="590"/>
      <c r="TE2475" s="591"/>
      <c r="TF2475" s="592"/>
      <c r="TG2475" s="593"/>
      <c r="TH2475" s="592"/>
      <c r="TI2475" s="589"/>
      <c r="TJ2475" s="590"/>
      <c r="TK2475" s="591"/>
      <c r="TL2475" s="592"/>
      <c r="TM2475" s="593"/>
      <c r="TN2475" s="592"/>
      <c r="TO2475" s="589"/>
      <c r="TP2475" s="590"/>
      <c r="TQ2475" s="591"/>
      <c r="TR2475" s="592"/>
      <c r="TS2475" s="593"/>
      <c r="TT2475" s="592"/>
      <c r="TU2475" s="589"/>
      <c r="TV2475" s="590"/>
      <c r="TW2475" s="591"/>
      <c r="TX2475" s="592"/>
      <c r="TY2475" s="593"/>
      <c r="TZ2475" s="592"/>
      <c r="UA2475" s="589"/>
      <c r="UB2475" s="590"/>
      <c r="UC2475" s="591"/>
      <c r="UD2475" s="592"/>
      <c r="UE2475" s="593"/>
      <c r="UF2475" s="592"/>
      <c r="UG2475" s="589"/>
      <c r="UH2475" s="590"/>
      <c r="UI2475" s="591"/>
      <c r="UJ2475" s="592"/>
      <c r="UK2475" s="593"/>
      <c r="UL2475" s="592"/>
      <c r="UM2475" s="589"/>
      <c r="UN2475" s="590"/>
      <c r="UO2475" s="591"/>
      <c r="UP2475" s="592"/>
      <c r="UQ2475" s="593"/>
      <c r="UR2475" s="592"/>
      <c r="US2475" s="589"/>
      <c r="UT2475" s="590"/>
      <c r="UU2475" s="591"/>
      <c r="UV2475" s="592"/>
      <c r="UW2475" s="593"/>
      <c r="UX2475" s="592"/>
      <c r="UY2475" s="589"/>
      <c r="UZ2475" s="590"/>
      <c r="VA2475" s="591"/>
      <c r="VB2475" s="592"/>
      <c r="VC2475" s="593"/>
      <c r="VD2475" s="592"/>
      <c r="VE2475" s="589"/>
      <c r="VF2475" s="590"/>
      <c r="VG2475" s="591"/>
      <c r="VH2475" s="592"/>
      <c r="VI2475" s="593"/>
      <c r="VJ2475" s="592"/>
      <c r="VK2475" s="589"/>
      <c r="VL2475" s="590"/>
      <c r="VM2475" s="591"/>
      <c r="VN2475" s="592"/>
      <c r="VO2475" s="593"/>
      <c r="VP2475" s="592"/>
      <c r="VQ2475" s="589"/>
      <c r="VR2475" s="590"/>
      <c r="VS2475" s="591"/>
      <c r="VT2475" s="592"/>
      <c r="VU2475" s="593"/>
      <c r="VV2475" s="592"/>
      <c r="VW2475" s="589"/>
      <c r="VX2475" s="590"/>
      <c r="VY2475" s="591"/>
      <c r="VZ2475" s="592"/>
      <c r="WA2475" s="593"/>
      <c r="WB2475" s="592"/>
      <c r="WC2475" s="589"/>
      <c r="WD2475" s="590"/>
      <c r="WE2475" s="591"/>
      <c r="WF2475" s="592"/>
      <c r="WG2475" s="593"/>
      <c r="WH2475" s="592"/>
      <c r="WI2475" s="589"/>
      <c r="WJ2475" s="590"/>
      <c r="WK2475" s="591"/>
      <c r="WL2475" s="592"/>
      <c r="WM2475" s="593"/>
      <c r="WN2475" s="592"/>
      <c r="WO2475" s="589"/>
      <c r="WP2475" s="590"/>
      <c r="WQ2475" s="591"/>
      <c r="WR2475" s="592"/>
      <c r="WS2475" s="593"/>
      <c r="WT2475" s="592"/>
      <c r="WU2475" s="589"/>
      <c r="WV2475" s="590"/>
      <c r="WW2475" s="591"/>
      <c r="WX2475" s="592"/>
      <c r="WY2475" s="593"/>
      <c r="WZ2475" s="592"/>
      <c r="XA2475" s="589"/>
      <c r="XB2475" s="590"/>
      <c r="XC2475" s="591"/>
      <c r="XD2475" s="592"/>
      <c r="XE2475" s="593"/>
      <c r="XF2475" s="592"/>
      <c r="XG2475" s="589"/>
      <c r="XH2475" s="590"/>
      <c r="XI2475" s="591"/>
      <c r="XJ2475" s="592"/>
      <c r="XK2475" s="593"/>
      <c r="XL2475" s="592"/>
      <c r="XM2475" s="589"/>
      <c r="XN2475" s="590"/>
      <c r="XO2475" s="591"/>
      <c r="XP2475" s="592"/>
      <c r="XQ2475" s="593"/>
      <c r="XR2475" s="592"/>
      <c r="XS2475" s="589"/>
      <c r="XT2475" s="590"/>
      <c r="XU2475" s="591"/>
      <c r="XV2475" s="592"/>
      <c r="XW2475" s="593"/>
      <c r="XX2475" s="592"/>
      <c r="XY2475" s="589"/>
      <c r="XZ2475" s="590"/>
      <c r="YA2475" s="591"/>
      <c r="YB2475" s="592"/>
      <c r="YC2475" s="593"/>
      <c r="YD2475" s="592"/>
      <c r="YE2475" s="589"/>
      <c r="YF2475" s="590"/>
      <c r="YG2475" s="591"/>
      <c r="YH2475" s="592"/>
      <c r="YI2475" s="593"/>
      <c r="YJ2475" s="592"/>
      <c r="YK2475" s="589"/>
      <c r="YL2475" s="590"/>
      <c r="YM2475" s="591"/>
      <c r="YN2475" s="592"/>
      <c r="YO2475" s="593"/>
      <c r="YP2475" s="592"/>
      <c r="YQ2475" s="589"/>
      <c r="YR2475" s="590"/>
      <c r="YS2475" s="591"/>
      <c r="YT2475" s="592"/>
      <c r="YU2475" s="593"/>
      <c r="YV2475" s="592"/>
      <c r="YW2475" s="589"/>
      <c r="YX2475" s="590"/>
      <c r="YY2475" s="591"/>
      <c r="YZ2475" s="592"/>
      <c r="ZA2475" s="593"/>
      <c r="ZB2475" s="592"/>
      <c r="ZC2475" s="589"/>
      <c r="ZD2475" s="590"/>
      <c r="ZE2475" s="591"/>
      <c r="ZF2475" s="592"/>
      <c r="ZG2475" s="593"/>
      <c r="ZH2475" s="592"/>
      <c r="ZI2475" s="589"/>
      <c r="ZJ2475" s="590"/>
      <c r="ZK2475" s="591"/>
      <c r="ZL2475" s="592"/>
      <c r="ZM2475" s="593"/>
      <c r="ZN2475" s="592"/>
      <c r="ZO2475" s="589"/>
      <c r="ZP2475" s="590"/>
      <c r="ZQ2475" s="591"/>
      <c r="ZR2475" s="592"/>
      <c r="ZS2475" s="593"/>
      <c r="ZT2475" s="592"/>
      <c r="ZU2475" s="589"/>
      <c r="ZV2475" s="590"/>
      <c r="ZW2475" s="591"/>
      <c r="ZX2475" s="592"/>
      <c r="ZY2475" s="593"/>
      <c r="ZZ2475" s="592"/>
      <c r="AAA2475" s="589"/>
      <c r="AAB2475" s="590"/>
      <c r="AAC2475" s="591"/>
      <c r="AAD2475" s="592"/>
      <c r="AAE2475" s="593"/>
      <c r="AAF2475" s="592"/>
      <c r="AAG2475" s="589"/>
      <c r="AAH2475" s="590"/>
      <c r="AAI2475" s="591"/>
      <c r="AAJ2475" s="592"/>
      <c r="AAK2475" s="593"/>
      <c r="AAL2475" s="592"/>
      <c r="AAM2475" s="589"/>
      <c r="AAN2475" s="590"/>
      <c r="AAO2475" s="591"/>
      <c r="AAP2475" s="592"/>
      <c r="AAQ2475" s="593"/>
      <c r="AAR2475" s="592"/>
      <c r="AAS2475" s="589"/>
      <c r="AAT2475" s="590"/>
      <c r="AAU2475" s="591"/>
      <c r="AAV2475" s="592"/>
      <c r="AAW2475" s="593"/>
      <c r="AAX2475" s="592"/>
      <c r="AAY2475" s="589"/>
      <c r="AAZ2475" s="590"/>
      <c r="ABA2475" s="591"/>
      <c r="ABB2475" s="592"/>
      <c r="ABC2475" s="593"/>
      <c r="ABD2475" s="592"/>
      <c r="ABE2475" s="589"/>
      <c r="ABF2475" s="590"/>
      <c r="ABG2475" s="591"/>
      <c r="ABH2475" s="592"/>
      <c r="ABI2475" s="593"/>
      <c r="ABJ2475" s="592"/>
      <c r="ABK2475" s="589"/>
      <c r="ABL2475" s="590"/>
      <c r="ABM2475" s="591"/>
      <c r="ABN2475" s="592"/>
      <c r="ABO2475" s="593"/>
      <c r="ABP2475" s="592"/>
      <c r="ABQ2475" s="589"/>
      <c r="ABR2475" s="590"/>
      <c r="ABS2475" s="591"/>
      <c r="ABT2475" s="592"/>
      <c r="ABU2475" s="593"/>
      <c r="ABV2475" s="592"/>
      <c r="ABW2475" s="589"/>
      <c r="ABX2475" s="590"/>
      <c r="ABY2475" s="591"/>
      <c r="ABZ2475" s="592"/>
      <c r="ACA2475" s="593"/>
      <c r="ACB2475" s="592"/>
      <c r="ACC2475" s="589"/>
      <c r="ACD2475" s="590"/>
      <c r="ACE2475" s="591"/>
      <c r="ACF2475" s="592"/>
      <c r="ACG2475" s="593"/>
      <c r="ACH2475" s="592"/>
      <c r="ACI2475" s="589"/>
      <c r="ACJ2475" s="590"/>
      <c r="ACK2475" s="591"/>
      <c r="ACL2475" s="592"/>
      <c r="ACM2475" s="593"/>
      <c r="ACN2475" s="592"/>
      <c r="ACO2475" s="589"/>
      <c r="ACP2475" s="590"/>
      <c r="ACQ2475" s="591"/>
      <c r="ACR2475" s="592"/>
      <c r="ACS2475" s="593"/>
      <c r="ACT2475" s="592"/>
      <c r="ACU2475" s="589"/>
      <c r="ACV2475" s="590"/>
      <c r="ACW2475" s="591"/>
      <c r="ACX2475" s="592"/>
      <c r="ACY2475" s="593"/>
      <c r="ACZ2475" s="592"/>
      <c r="ADA2475" s="589"/>
      <c r="ADB2475" s="590"/>
      <c r="ADC2475" s="591"/>
      <c r="ADD2475" s="592"/>
      <c r="ADE2475" s="593"/>
      <c r="ADF2475" s="592"/>
      <c r="ADG2475" s="589"/>
      <c r="ADH2475" s="590"/>
      <c r="ADI2475" s="591"/>
      <c r="ADJ2475" s="592"/>
      <c r="ADK2475" s="593"/>
      <c r="ADL2475" s="592"/>
      <c r="ADM2475" s="589"/>
      <c r="ADN2475" s="590"/>
      <c r="ADO2475" s="591"/>
      <c r="ADP2475" s="592"/>
      <c r="ADQ2475" s="593"/>
      <c r="ADR2475" s="592"/>
      <c r="ADS2475" s="589"/>
      <c r="ADT2475" s="590"/>
      <c r="ADU2475" s="591"/>
      <c r="ADV2475" s="592"/>
      <c r="ADW2475" s="593"/>
      <c r="ADX2475" s="592"/>
      <c r="ADY2475" s="589"/>
      <c r="ADZ2475" s="590"/>
      <c r="AEA2475" s="591"/>
      <c r="AEB2475" s="592"/>
      <c r="AEC2475" s="593"/>
      <c r="AED2475" s="592"/>
      <c r="AEE2475" s="589"/>
      <c r="AEF2475" s="590"/>
      <c r="AEG2475" s="591"/>
      <c r="AEH2475" s="592"/>
      <c r="AEI2475" s="593"/>
      <c r="AEJ2475" s="592"/>
      <c r="AEK2475" s="589"/>
      <c r="AEL2475" s="590"/>
      <c r="AEM2475" s="591"/>
      <c r="AEN2475" s="592"/>
      <c r="AEO2475" s="593"/>
      <c r="AEP2475" s="592"/>
      <c r="AEQ2475" s="589"/>
      <c r="AER2475" s="590"/>
      <c r="AES2475" s="591"/>
      <c r="AET2475" s="592"/>
      <c r="AEU2475" s="593"/>
      <c r="AEV2475" s="592"/>
      <c r="AEW2475" s="589"/>
      <c r="AEX2475" s="590"/>
      <c r="AEY2475" s="591"/>
      <c r="AEZ2475" s="592"/>
      <c r="AFA2475" s="593"/>
      <c r="AFB2475" s="592"/>
      <c r="AFC2475" s="589"/>
      <c r="AFD2475" s="590"/>
      <c r="AFE2475" s="591"/>
      <c r="AFF2475" s="592"/>
      <c r="AFG2475" s="593"/>
      <c r="AFH2475" s="592"/>
      <c r="AFI2475" s="589"/>
      <c r="AFJ2475" s="590"/>
      <c r="AFK2475" s="591"/>
      <c r="AFL2475" s="592"/>
      <c r="AFM2475" s="593"/>
      <c r="AFN2475" s="592"/>
      <c r="AFO2475" s="589"/>
      <c r="AFP2475" s="590"/>
      <c r="AFQ2475" s="591"/>
      <c r="AFR2475" s="592"/>
      <c r="AFS2475" s="593"/>
      <c r="AFT2475" s="592"/>
      <c r="AFU2475" s="589"/>
      <c r="AFV2475" s="590"/>
      <c r="AFW2475" s="591"/>
      <c r="AFX2475" s="592"/>
      <c r="AFY2475" s="593"/>
      <c r="AFZ2475" s="592"/>
      <c r="AGA2475" s="589"/>
      <c r="AGB2475" s="590"/>
      <c r="AGC2475" s="591"/>
      <c r="AGD2475" s="592"/>
      <c r="AGE2475" s="593"/>
      <c r="AGF2475" s="592"/>
      <c r="AGG2475" s="589"/>
      <c r="AGH2475" s="590"/>
      <c r="AGI2475" s="591"/>
      <c r="AGJ2475" s="592"/>
      <c r="AGK2475" s="593"/>
      <c r="AGL2475" s="592"/>
      <c r="AGM2475" s="589"/>
      <c r="AGN2475" s="590"/>
      <c r="AGO2475" s="591"/>
      <c r="AGP2475" s="592"/>
      <c r="AGQ2475" s="593"/>
      <c r="AGR2475" s="592"/>
      <c r="AGS2475" s="589"/>
      <c r="AGT2475" s="590"/>
      <c r="AGU2475" s="591"/>
      <c r="AGV2475" s="592"/>
      <c r="AGW2475" s="593"/>
      <c r="AGX2475" s="592"/>
      <c r="AGY2475" s="589"/>
      <c r="AGZ2475" s="590"/>
      <c r="AHA2475" s="591"/>
      <c r="AHB2475" s="592"/>
      <c r="AHC2475" s="593"/>
      <c r="AHD2475" s="592"/>
      <c r="AHE2475" s="589"/>
      <c r="AHF2475" s="590"/>
      <c r="AHG2475" s="591"/>
      <c r="AHH2475" s="592"/>
      <c r="AHI2475" s="593"/>
      <c r="AHJ2475" s="592"/>
      <c r="AHK2475" s="589"/>
      <c r="AHL2475" s="590"/>
      <c r="AHM2475" s="591"/>
      <c r="AHN2475" s="592"/>
      <c r="AHO2475" s="593"/>
      <c r="AHP2475" s="592"/>
      <c r="AHQ2475" s="589"/>
      <c r="AHR2475" s="590"/>
      <c r="AHS2475" s="591"/>
      <c r="AHT2475" s="592"/>
      <c r="AHU2475" s="593"/>
      <c r="AHV2475" s="592"/>
      <c r="AHW2475" s="589"/>
      <c r="AHX2475" s="590"/>
      <c r="AHY2475" s="591"/>
      <c r="AHZ2475" s="592"/>
      <c r="AIA2475" s="593"/>
      <c r="AIB2475" s="592"/>
      <c r="AIC2475" s="589"/>
      <c r="AID2475" s="590"/>
      <c r="AIE2475" s="591"/>
      <c r="AIF2475" s="592"/>
      <c r="AIG2475" s="593"/>
      <c r="AIH2475" s="592"/>
      <c r="AII2475" s="589"/>
      <c r="AIJ2475" s="590"/>
      <c r="AIK2475" s="591"/>
      <c r="AIL2475" s="592"/>
      <c r="AIM2475" s="593"/>
      <c r="AIN2475" s="592"/>
      <c r="AIO2475" s="589"/>
      <c r="AIP2475" s="590"/>
      <c r="AIQ2475" s="591"/>
      <c r="AIR2475" s="592"/>
      <c r="AIS2475" s="593"/>
      <c r="AIT2475" s="592"/>
      <c r="AIU2475" s="589"/>
      <c r="AIV2475" s="590"/>
      <c r="AIW2475" s="591"/>
      <c r="AIX2475" s="592"/>
      <c r="AIY2475" s="593"/>
      <c r="AIZ2475" s="592"/>
      <c r="AJA2475" s="589"/>
      <c r="AJB2475" s="590"/>
      <c r="AJC2475" s="591"/>
      <c r="AJD2475" s="592"/>
      <c r="AJE2475" s="593"/>
      <c r="AJF2475" s="592"/>
      <c r="AJG2475" s="589"/>
      <c r="AJH2475" s="590"/>
      <c r="AJI2475" s="591"/>
      <c r="AJJ2475" s="592"/>
      <c r="AJK2475" s="593"/>
      <c r="AJL2475" s="592"/>
      <c r="AJM2475" s="589"/>
      <c r="AJN2475" s="590"/>
      <c r="AJO2475" s="591"/>
      <c r="AJP2475" s="592"/>
      <c r="AJQ2475" s="593"/>
      <c r="AJR2475" s="592"/>
      <c r="AJS2475" s="589"/>
      <c r="AJT2475" s="590"/>
      <c r="AJU2475" s="591"/>
      <c r="AJV2475" s="592"/>
      <c r="AJW2475" s="593"/>
      <c r="AJX2475" s="592"/>
      <c r="AJY2475" s="589"/>
      <c r="AJZ2475" s="590"/>
      <c r="AKA2475" s="591"/>
      <c r="AKB2475" s="592"/>
      <c r="AKC2475" s="593"/>
      <c r="AKD2475" s="592"/>
      <c r="AKE2475" s="589"/>
      <c r="AKF2475" s="590"/>
      <c r="AKG2475" s="591"/>
      <c r="AKH2475" s="592"/>
      <c r="AKI2475" s="593"/>
      <c r="AKJ2475" s="592"/>
      <c r="AKK2475" s="589"/>
      <c r="AKL2475" s="590"/>
      <c r="AKM2475" s="591"/>
      <c r="AKN2475" s="592"/>
      <c r="AKO2475" s="593"/>
      <c r="AKP2475" s="592"/>
      <c r="AKQ2475" s="589"/>
      <c r="AKR2475" s="590"/>
      <c r="AKS2475" s="591"/>
      <c r="AKT2475" s="592"/>
      <c r="AKU2475" s="593"/>
      <c r="AKV2475" s="592"/>
      <c r="AKW2475" s="589"/>
      <c r="AKX2475" s="590"/>
      <c r="AKY2475" s="591"/>
      <c r="AKZ2475" s="592"/>
      <c r="ALA2475" s="593"/>
      <c r="ALB2475" s="592"/>
      <c r="ALC2475" s="589"/>
      <c r="ALD2475" s="590"/>
      <c r="ALE2475" s="591"/>
      <c r="ALF2475" s="592"/>
      <c r="ALG2475" s="593"/>
      <c r="ALH2475" s="592"/>
      <c r="ALI2475" s="589"/>
      <c r="ALJ2475" s="590"/>
      <c r="ALK2475" s="591"/>
      <c r="ALL2475" s="592"/>
      <c r="ALM2475" s="593"/>
      <c r="ALN2475" s="592"/>
      <c r="ALO2475" s="589"/>
      <c r="ALP2475" s="590"/>
      <c r="ALQ2475" s="591"/>
      <c r="ALR2475" s="592"/>
      <c r="ALS2475" s="593"/>
      <c r="ALT2475" s="592"/>
      <c r="ALU2475" s="589"/>
      <c r="ALV2475" s="590"/>
      <c r="ALW2475" s="591"/>
      <c r="ALX2475" s="592"/>
      <c r="ALY2475" s="593"/>
      <c r="ALZ2475" s="592"/>
      <c r="AMA2475" s="589"/>
      <c r="AMB2475" s="590"/>
      <c r="AMC2475" s="591"/>
      <c r="AMD2475" s="592"/>
      <c r="AME2475" s="593"/>
      <c r="AMF2475" s="592"/>
      <c r="AMG2475" s="589"/>
      <c r="AMH2475" s="590"/>
      <c r="AMI2475" s="591"/>
      <c r="AMJ2475" s="592"/>
      <c r="AMK2475" s="593"/>
      <c r="AML2475" s="592"/>
      <c r="AMM2475" s="589"/>
      <c r="AMN2475" s="590"/>
      <c r="AMO2475" s="591"/>
      <c r="AMP2475" s="592"/>
      <c r="AMQ2475" s="593"/>
      <c r="AMR2475" s="592"/>
      <c r="AMS2475" s="589"/>
      <c r="AMT2475" s="590"/>
      <c r="AMU2475" s="591"/>
      <c r="AMV2475" s="592"/>
      <c r="AMW2475" s="593"/>
      <c r="AMX2475" s="592"/>
      <c r="AMY2475" s="589"/>
      <c r="AMZ2475" s="590"/>
      <c r="ANA2475" s="591"/>
      <c r="ANB2475" s="592"/>
      <c r="ANC2475" s="593"/>
      <c r="AND2475" s="592"/>
      <c r="ANE2475" s="589"/>
      <c r="ANF2475" s="590"/>
      <c r="ANG2475" s="591"/>
      <c r="ANH2475" s="592"/>
      <c r="ANI2475" s="593"/>
      <c r="ANJ2475" s="592"/>
      <c r="ANK2475" s="589"/>
      <c r="ANL2475" s="590"/>
      <c r="ANM2475" s="591"/>
      <c r="ANN2475" s="592"/>
      <c r="ANO2475" s="593"/>
      <c r="ANP2475" s="592"/>
      <c r="ANQ2475" s="589"/>
      <c r="ANR2475" s="590"/>
      <c r="ANS2475" s="591"/>
      <c r="ANT2475" s="592"/>
      <c r="ANU2475" s="593"/>
      <c r="ANV2475" s="592"/>
      <c r="ANW2475" s="589"/>
      <c r="ANX2475" s="590"/>
      <c r="ANY2475" s="591"/>
      <c r="ANZ2475" s="592"/>
      <c r="AOA2475" s="593"/>
      <c r="AOB2475" s="592"/>
      <c r="AOC2475" s="589"/>
      <c r="AOD2475" s="590"/>
      <c r="AOE2475" s="591"/>
      <c r="AOF2475" s="592"/>
      <c r="AOG2475" s="593"/>
      <c r="AOH2475" s="592"/>
      <c r="AOI2475" s="589"/>
      <c r="AOJ2475" s="590"/>
      <c r="AOK2475" s="591"/>
      <c r="AOL2475" s="592"/>
      <c r="AOM2475" s="593"/>
      <c r="AON2475" s="592"/>
      <c r="AOO2475" s="589"/>
      <c r="AOP2475" s="590"/>
      <c r="AOQ2475" s="591"/>
      <c r="AOR2475" s="592"/>
      <c r="AOS2475" s="593"/>
      <c r="AOT2475" s="592"/>
      <c r="AOU2475" s="589"/>
      <c r="AOV2475" s="590"/>
      <c r="AOW2475" s="591"/>
      <c r="AOX2475" s="592"/>
      <c r="AOY2475" s="593"/>
      <c r="AOZ2475" s="592"/>
      <c r="APA2475" s="589"/>
      <c r="APB2475" s="590"/>
      <c r="APC2475" s="591"/>
      <c r="APD2475" s="592"/>
      <c r="APE2475" s="593"/>
      <c r="APF2475" s="592"/>
      <c r="APG2475" s="589"/>
      <c r="APH2475" s="590"/>
      <c r="API2475" s="591"/>
      <c r="APJ2475" s="592"/>
      <c r="APK2475" s="593"/>
      <c r="APL2475" s="592"/>
      <c r="APM2475" s="589"/>
      <c r="APN2475" s="590"/>
      <c r="APO2475" s="591"/>
      <c r="APP2475" s="592"/>
      <c r="APQ2475" s="593"/>
      <c r="APR2475" s="592"/>
      <c r="APS2475" s="589"/>
      <c r="APT2475" s="590"/>
      <c r="APU2475" s="591"/>
      <c r="APV2475" s="592"/>
      <c r="APW2475" s="593"/>
      <c r="APX2475" s="592"/>
      <c r="APY2475" s="589"/>
      <c r="APZ2475" s="590"/>
      <c r="AQA2475" s="591"/>
      <c r="AQB2475" s="592"/>
      <c r="AQC2475" s="593"/>
      <c r="AQD2475" s="592"/>
      <c r="AQE2475" s="589"/>
      <c r="AQF2475" s="590"/>
      <c r="AQG2475" s="591"/>
      <c r="AQH2475" s="592"/>
      <c r="AQI2475" s="593"/>
      <c r="AQJ2475" s="592"/>
      <c r="AQK2475" s="589"/>
      <c r="AQL2475" s="590"/>
      <c r="AQM2475" s="591"/>
      <c r="AQN2475" s="592"/>
      <c r="AQO2475" s="593"/>
      <c r="AQP2475" s="592"/>
      <c r="AQQ2475" s="589"/>
      <c r="AQR2475" s="590"/>
      <c r="AQS2475" s="591"/>
      <c r="AQT2475" s="592"/>
      <c r="AQU2475" s="593"/>
      <c r="AQV2475" s="592"/>
      <c r="AQW2475" s="589"/>
      <c r="AQX2475" s="590"/>
      <c r="AQY2475" s="591"/>
      <c r="AQZ2475" s="592"/>
      <c r="ARA2475" s="593"/>
      <c r="ARB2475" s="592"/>
      <c r="ARC2475" s="589"/>
      <c r="ARD2475" s="590"/>
      <c r="ARE2475" s="591"/>
      <c r="ARF2475" s="592"/>
      <c r="ARG2475" s="593"/>
      <c r="ARH2475" s="592"/>
      <c r="ARI2475" s="589"/>
      <c r="ARJ2475" s="590"/>
      <c r="ARK2475" s="591"/>
      <c r="ARL2475" s="592"/>
      <c r="ARM2475" s="593"/>
      <c r="ARN2475" s="592"/>
      <c r="ARO2475" s="589"/>
      <c r="ARP2475" s="590"/>
      <c r="ARQ2475" s="591"/>
      <c r="ARR2475" s="592"/>
      <c r="ARS2475" s="593"/>
      <c r="ART2475" s="592"/>
      <c r="ARU2475" s="589"/>
      <c r="ARV2475" s="590"/>
      <c r="ARW2475" s="591"/>
      <c r="ARX2475" s="592"/>
      <c r="ARY2475" s="593"/>
      <c r="ARZ2475" s="592"/>
      <c r="ASA2475" s="589"/>
      <c r="ASB2475" s="590"/>
      <c r="ASC2475" s="591"/>
      <c r="ASD2475" s="592"/>
      <c r="ASE2475" s="593"/>
      <c r="ASF2475" s="592"/>
      <c r="ASG2475" s="589"/>
      <c r="ASH2475" s="590"/>
      <c r="ASI2475" s="591"/>
      <c r="ASJ2475" s="592"/>
      <c r="ASK2475" s="593"/>
      <c r="ASL2475" s="592"/>
      <c r="ASM2475" s="589"/>
      <c r="ASN2475" s="590"/>
      <c r="ASO2475" s="591"/>
      <c r="ASP2475" s="592"/>
      <c r="ASQ2475" s="593"/>
      <c r="ASR2475" s="592"/>
      <c r="ASS2475" s="589"/>
      <c r="AST2475" s="590"/>
      <c r="ASU2475" s="591"/>
      <c r="ASV2475" s="592"/>
      <c r="ASW2475" s="593"/>
      <c r="ASX2475" s="592"/>
      <c r="ASY2475" s="589"/>
      <c r="ASZ2475" s="590"/>
      <c r="ATA2475" s="591"/>
      <c r="ATB2475" s="592"/>
      <c r="ATC2475" s="593"/>
      <c r="ATD2475" s="592"/>
      <c r="ATE2475" s="589"/>
      <c r="ATF2475" s="590"/>
      <c r="ATG2475" s="591"/>
      <c r="ATH2475" s="592"/>
      <c r="ATI2475" s="593"/>
      <c r="ATJ2475" s="592"/>
      <c r="ATK2475" s="589"/>
      <c r="ATL2475" s="590"/>
      <c r="ATM2475" s="591"/>
      <c r="ATN2475" s="592"/>
      <c r="ATO2475" s="593"/>
      <c r="ATP2475" s="592"/>
      <c r="ATQ2475" s="589"/>
      <c r="ATR2475" s="590"/>
      <c r="ATS2475" s="591"/>
      <c r="ATT2475" s="592"/>
      <c r="ATU2475" s="593"/>
      <c r="ATV2475" s="592"/>
      <c r="ATW2475" s="589"/>
      <c r="ATX2475" s="590"/>
      <c r="ATY2475" s="591"/>
      <c r="ATZ2475" s="592"/>
      <c r="AUA2475" s="593"/>
      <c r="AUB2475" s="592"/>
      <c r="AUC2475" s="589"/>
      <c r="AUD2475" s="590"/>
      <c r="AUE2475" s="591"/>
      <c r="AUF2475" s="592"/>
      <c r="AUG2475" s="593"/>
      <c r="AUH2475" s="592"/>
      <c r="AUI2475" s="589"/>
      <c r="AUJ2475" s="590"/>
      <c r="AUK2475" s="591"/>
      <c r="AUL2475" s="592"/>
      <c r="AUM2475" s="593"/>
      <c r="AUN2475" s="592"/>
      <c r="AUO2475" s="589"/>
      <c r="AUP2475" s="590"/>
      <c r="AUQ2475" s="591"/>
      <c r="AUR2475" s="592"/>
      <c r="AUS2475" s="593"/>
      <c r="AUT2475" s="592"/>
      <c r="AUU2475" s="589"/>
      <c r="AUV2475" s="590"/>
      <c r="AUW2475" s="591"/>
      <c r="AUX2475" s="592"/>
      <c r="AUY2475" s="593"/>
      <c r="AUZ2475" s="592"/>
      <c r="AVA2475" s="589"/>
      <c r="AVB2475" s="590"/>
      <c r="AVC2475" s="591"/>
      <c r="AVD2475" s="592"/>
      <c r="AVE2475" s="593"/>
      <c r="AVF2475" s="592"/>
      <c r="AVG2475" s="589"/>
      <c r="AVH2475" s="590"/>
      <c r="AVI2475" s="591"/>
      <c r="AVJ2475" s="592"/>
      <c r="AVK2475" s="593"/>
      <c r="AVL2475" s="592"/>
      <c r="AVM2475" s="589"/>
      <c r="AVN2475" s="590"/>
      <c r="AVO2475" s="591"/>
      <c r="AVP2475" s="592"/>
      <c r="AVQ2475" s="593"/>
      <c r="AVR2475" s="592"/>
      <c r="AVS2475" s="589"/>
      <c r="AVT2475" s="590"/>
      <c r="AVU2475" s="591"/>
      <c r="AVV2475" s="592"/>
      <c r="AVW2475" s="593"/>
      <c r="AVX2475" s="592"/>
      <c r="AVY2475" s="589"/>
      <c r="AVZ2475" s="590"/>
      <c r="AWA2475" s="591"/>
      <c r="AWB2475" s="592"/>
      <c r="AWC2475" s="593"/>
      <c r="AWD2475" s="592"/>
      <c r="AWE2475" s="589"/>
      <c r="AWF2475" s="590"/>
      <c r="AWG2475" s="591"/>
      <c r="AWH2475" s="592"/>
      <c r="AWI2475" s="593"/>
      <c r="AWJ2475" s="592"/>
      <c r="AWK2475" s="589"/>
      <c r="AWL2475" s="590"/>
      <c r="AWM2475" s="591"/>
      <c r="AWN2475" s="592"/>
      <c r="AWO2475" s="593"/>
      <c r="AWP2475" s="592"/>
      <c r="AWQ2475" s="589"/>
      <c r="AWR2475" s="590"/>
      <c r="AWS2475" s="591"/>
      <c r="AWT2475" s="592"/>
      <c r="AWU2475" s="593"/>
      <c r="AWV2475" s="592"/>
      <c r="AWW2475" s="589"/>
      <c r="AWX2475" s="590"/>
      <c r="AWY2475" s="591"/>
      <c r="AWZ2475" s="592"/>
      <c r="AXA2475" s="593"/>
      <c r="AXB2475" s="592"/>
      <c r="AXC2475" s="589"/>
      <c r="AXD2475" s="590"/>
      <c r="AXE2475" s="591"/>
      <c r="AXF2475" s="592"/>
      <c r="AXG2475" s="593"/>
      <c r="AXH2475" s="592"/>
      <c r="AXI2475" s="589"/>
      <c r="AXJ2475" s="590"/>
      <c r="AXK2475" s="591"/>
      <c r="AXL2475" s="592"/>
      <c r="AXM2475" s="593"/>
      <c r="AXN2475" s="592"/>
      <c r="AXO2475" s="589"/>
      <c r="AXP2475" s="590"/>
      <c r="AXQ2475" s="591"/>
      <c r="AXR2475" s="592"/>
      <c r="AXS2475" s="593"/>
      <c r="AXT2475" s="592"/>
      <c r="AXU2475" s="589"/>
      <c r="AXV2475" s="590"/>
      <c r="AXW2475" s="591"/>
      <c r="AXX2475" s="592"/>
      <c r="AXY2475" s="593"/>
      <c r="AXZ2475" s="592"/>
      <c r="AYA2475" s="589"/>
      <c r="AYB2475" s="590"/>
      <c r="AYC2475" s="591"/>
      <c r="AYD2475" s="592"/>
      <c r="AYE2475" s="593"/>
      <c r="AYF2475" s="592"/>
      <c r="AYG2475" s="589"/>
      <c r="AYH2475" s="590"/>
      <c r="AYI2475" s="591"/>
      <c r="AYJ2475" s="592"/>
      <c r="AYK2475" s="593"/>
      <c r="AYL2475" s="592"/>
      <c r="AYM2475" s="589"/>
      <c r="AYN2475" s="590"/>
      <c r="AYO2475" s="591"/>
      <c r="AYP2475" s="592"/>
      <c r="AYQ2475" s="593"/>
      <c r="AYR2475" s="592"/>
      <c r="AYS2475" s="589"/>
      <c r="AYT2475" s="590"/>
      <c r="AYU2475" s="591"/>
      <c r="AYV2475" s="592"/>
      <c r="AYW2475" s="593"/>
      <c r="AYX2475" s="592"/>
      <c r="AYY2475" s="589"/>
      <c r="AYZ2475" s="590"/>
      <c r="AZA2475" s="591"/>
      <c r="AZB2475" s="592"/>
      <c r="AZC2475" s="593"/>
      <c r="AZD2475" s="592"/>
      <c r="AZE2475" s="589"/>
      <c r="AZF2475" s="590"/>
      <c r="AZG2475" s="591"/>
      <c r="AZH2475" s="592"/>
      <c r="AZI2475" s="593"/>
      <c r="AZJ2475" s="592"/>
      <c r="AZK2475" s="589"/>
      <c r="AZL2475" s="590"/>
      <c r="AZM2475" s="591"/>
      <c r="AZN2475" s="592"/>
      <c r="AZO2475" s="593"/>
      <c r="AZP2475" s="592"/>
      <c r="AZQ2475" s="589"/>
      <c r="AZR2475" s="590"/>
      <c r="AZS2475" s="591"/>
      <c r="AZT2475" s="592"/>
      <c r="AZU2475" s="593"/>
      <c r="AZV2475" s="592"/>
      <c r="AZW2475" s="589"/>
      <c r="AZX2475" s="590"/>
      <c r="AZY2475" s="591"/>
      <c r="AZZ2475" s="592"/>
      <c r="BAA2475" s="593"/>
      <c r="BAB2475" s="592"/>
      <c r="BAC2475" s="589"/>
      <c r="BAD2475" s="590"/>
      <c r="BAE2475" s="591"/>
      <c r="BAF2475" s="592"/>
      <c r="BAG2475" s="593"/>
      <c r="BAH2475" s="592"/>
      <c r="BAI2475" s="589"/>
      <c r="BAJ2475" s="590"/>
      <c r="BAK2475" s="591"/>
      <c r="BAL2475" s="592"/>
      <c r="BAM2475" s="593"/>
      <c r="BAN2475" s="592"/>
      <c r="BAO2475" s="589"/>
      <c r="BAP2475" s="590"/>
      <c r="BAQ2475" s="591"/>
      <c r="BAR2475" s="592"/>
      <c r="BAS2475" s="593"/>
      <c r="BAT2475" s="592"/>
      <c r="BAU2475" s="589"/>
      <c r="BAV2475" s="590"/>
      <c r="BAW2475" s="591"/>
      <c r="BAX2475" s="592"/>
      <c r="BAY2475" s="593"/>
      <c r="BAZ2475" s="592"/>
      <c r="BBA2475" s="589"/>
      <c r="BBB2475" s="590"/>
      <c r="BBC2475" s="591"/>
      <c r="BBD2475" s="592"/>
      <c r="BBE2475" s="593"/>
      <c r="BBF2475" s="592"/>
      <c r="BBG2475" s="589"/>
      <c r="BBH2475" s="590"/>
      <c r="BBI2475" s="591"/>
      <c r="BBJ2475" s="592"/>
      <c r="BBK2475" s="593"/>
      <c r="BBL2475" s="592"/>
      <c r="BBM2475" s="589"/>
      <c r="BBN2475" s="590"/>
      <c r="BBO2475" s="591"/>
      <c r="BBP2475" s="592"/>
      <c r="BBQ2475" s="593"/>
      <c r="BBR2475" s="592"/>
      <c r="BBS2475" s="589"/>
      <c r="BBT2475" s="590"/>
      <c r="BBU2475" s="591"/>
      <c r="BBV2475" s="592"/>
      <c r="BBW2475" s="593"/>
      <c r="BBX2475" s="592"/>
      <c r="BBY2475" s="589"/>
      <c r="BBZ2475" s="590"/>
      <c r="BCA2475" s="591"/>
      <c r="BCB2475" s="592"/>
      <c r="BCC2475" s="593"/>
      <c r="BCD2475" s="592"/>
      <c r="BCE2475" s="589"/>
      <c r="BCF2475" s="590"/>
      <c r="BCG2475" s="591"/>
      <c r="BCH2475" s="592"/>
      <c r="BCI2475" s="593"/>
      <c r="BCJ2475" s="592"/>
      <c r="BCK2475" s="589"/>
      <c r="BCL2475" s="590"/>
      <c r="BCM2475" s="591"/>
      <c r="BCN2475" s="592"/>
      <c r="BCO2475" s="593"/>
      <c r="BCP2475" s="592"/>
      <c r="BCQ2475" s="589"/>
      <c r="BCR2475" s="590"/>
      <c r="BCS2475" s="591"/>
      <c r="BCT2475" s="592"/>
      <c r="BCU2475" s="593"/>
      <c r="BCV2475" s="592"/>
      <c r="BCW2475" s="589"/>
      <c r="BCX2475" s="590"/>
      <c r="BCY2475" s="591"/>
      <c r="BCZ2475" s="592"/>
      <c r="BDA2475" s="593"/>
      <c r="BDB2475" s="592"/>
      <c r="BDC2475" s="589"/>
      <c r="BDD2475" s="590"/>
      <c r="BDE2475" s="591"/>
      <c r="BDF2475" s="592"/>
      <c r="BDG2475" s="593"/>
      <c r="BDH2475" s="592"/>
      <c r="BDI2475" s="589"/>
      <c r="BDJ2475" s="590"/>
      <c r="BDK2475" s="591"/>
      <c r="BDL2475" s="592"/>
      <c r="BDM2475" s="593"/>
      <c r="BDN2475" s="592"/>
      <c r="BDO2475" s="589"/>
      <c r="BDP2475" s="590"/>
      <c r="BDQ2475" s="591"/>
      <c r="BDR2475" s="592"/>
      <c r="BDS2475" s="593"/>
      <c r="BDT2475" s="592"/>
      <c r="BDU2475" s="589"/>
      <c r="BDV2475" s="590"/>
      <c r="BDW2475" s="591"/>
      <c r="BDX2475" s="592"/>
      <c r="BDY2475" s="593"/>
      <c r="BDZ2475" s="592"/>
      <c r="BEA2475" s="589"/>
      <c r="BEB2475" s="590"/>
      <c r="BEC2475" s="591"/>
      <c r="BED2475" s="592"/>
      <c r="BEE2475" s="593"/>
      <c r="BEF2475" s="592"/>
      <c r="BEG2475" s="589"/>
      <c r="BEH2475" s="590"/>
      <c r="BEI2475" s="591"/>
      <c r="BEJ2475" s="592"/>
      <c r="BEK2475" s="593"/>
      <c r="BEL2475" s="592"/>
      <c r="BEM2475" s="589"/>
      <c r="BEN2475" s="590"/>
      <c r="BEO2475" s="591"/>
      <c r="BEP2475" s="592"/>
      <c r="BEQ2475" s="593"/>
      <c r="BER2475" s="592"/>
      <c r="BES2475" s="589"/>
      <c r="BET2475" s="590"/>
      <c r="BEU2475" s="591"/>
      <c r="BEV2475" s="592"/>
      <c r="BEW2475" s="593"/>
      <c r="BEX2475" s="592"/>
      <c r="BEY2475" s="589"/>
      <c r="BEZ2475" s="590"/>
      <c r="BFA2475" s="591"/>
      <c r="BFB2475" s="592"/>
      <c r="BFC2475" s="593"/>
      <c r="BFD2475" s="592"/>
      <c r="BFE2475" s="589"/>
      <c r="BFF2475" s="590"/>
      <c r="BFG2475" s="591"/>
      <c r="BFH2475" s="592"/>
      <c r="BFI2475" s="593"/>
      <c r="BFJ2475" s="592"/>
      <c r="BFK2475" s="589"/>
      <c r="BFL2475" s="590"/>
      <c r="BFM2475" s="591"/>
      <c r="BFN2475" s="592"/>
      <c r="BFO2475" s="593"/>
      <c r="BFP2475" s="592"/>
      <c r="BFQ2475" s="589"/>
      <c r="BFR2475" s="590"/>
      <c r="BFS2475" s="591"/>
      <c r="BFT2475" s="592"/>
      <c r="BFU2475" s="593"/>
      <c r="BFV2475" s="592"/>
      <c r="BFW2475" s="589"/>
      <c r="BFX2475" s="590"/>
      <c r="BFY2475" s="591"/>
      <c r="BFZ2475" s="592"/>
      <c r="BGA2475" s="593"/>
      <c r="BGB2475" s="592"/>
      <c r="BGC2475" s="589"/>
      <c r="BGD2475" s="590"/>
      <c r="BGE2475" s="591"/>
      <c r="BGF2475" s="592"/>
      <c r="BGG2475" s="593"/>
      <c r="BGH2475" s="592"/>
      <c r="BGI2475" s="589"/>
      <c r="BGJ2475" s="590"/>
      <c r="BGK2475" s="591"/>
      <c r="BGL2475" s="592"/>
      <c r="BGM2475" s="593"/>
      <c r="BGN2475" s="592"/>
      <c r="BGO2475" s="589"/>
      <c r="BGP2475" s="590"/>
      <c r="BGQ2475" s="591"/>
      <c r="BGR2475" s="592"/>
      <c r="BGS2475" s="593"/>
      <c r="BGT2475" s="592"/>
      <c r="BGU2475" s="589"/>
      <c r="BGV2475" s="590"/>
      <c r="BGW2475" s="591"/>
      <c r="BGX2475" s="592"/>
      <c r="BGY2475" s="593"/>
      <c r="BGZ2475" s="592"/>
      <c r="BHA2475" s="589"/>
      <c r="BHB2475" s="590"/>
      <c r="BHC2475" s="591"/>
      <c r="BHD2475" s="592"/>
      <c r="BHE2475" s="593"/>
      <c r="BHF2475" s="592"/>
      <c r="BHG2475" s="589"/>
      <c r="BHH2475" s="590"/>
      <c r="BHI2475" s="591"/>
      <c r="BHJ2475" s="592"/>
      <c r="BHK2475" s="593"/>
      <c r="BHL2475" s="592"/>
      <c r="BHM2475" s="589"/>
      <c r="BHN2475" s="590"/>
      <c r="BHO2475" s="591"/>
      <c r="BHP2475" s="592"/>
      <c r="BHQ2475" s="593"/>
      <c r="BHR2475" s="592"/>
      <c r="BHS2475" s="589"/>
      <c r="BHT2475" s="590"/>
      <c r="BHU2475" s="591"/>
      <c r="BHV2475" s="592"/>
      <c r="BHW2475" s="593"/>
      <c r="BHX2475" s="592"/>
      <c r="BHY2475" s="589"/>
      <c r="BHZ2475" s="590"/>
      <c r="BIA2475" s="591"/>
      <c r="BIB2475" s="592"/>
      <c r="BIC2475" s="593"/>
      <c r="BID2475" s="592"/>
      <c r="BIE2475" s="589"/>
      <c r="BIF2475" s="590"/>
      <c r="BIG2475" s="591"/>
      <c r="BIH2475" s="592"/>
      <c r="BII2475" s="593"/>
      <c r="BIJ2475" s="592"/>
      <c r="BIK2475" s="589"/>
      <c r="BIL2475" s="590"/>
      <c r="BIM2475" s="591"/>
      <c r="BIN2475" s="592"/>
      <c r="BIO2475" s="593"/>
      <c r="BIP2475" s="592"/>
      <c r="BIQ2475" s="589"/>
      <c r="BIR2475" s="590"/>
      <c r="BIS2475" s="591"/>
      <c r="BIT2475" s="592"/>
      <c r="BIU2475" s="593"/>
      <c r="BIV2475" s="592"/>
      <c r="BIW2475" s="589"/>
      <c r="BIX2475" s="590"/>
      <c r="BIY2475" s="591"/>
      <c r="BIZ2475" s="592"/>
      <c r="BJA2475" s="593"/>
      <c r="BJB2475" s="592"/>
      <c r="BJC2475" s="589"/>
      <c r="BJD2475" s="590"/>
      <c r="BJE2475" s="591"/>
      <c r="BJF2475" s="592"/>
      <c r="BJG2475" s="593"/>
      <c r="BJH2475" s="592"/>
      <c r="BJI2475" s="589"/>
      <c r="BJJ2475" s="590"/>
      <c r="BJK2475" s="591"/>
      <c r="BJL2475" s="592"/>
      <c r="BJM2475" s="593"/>
      <c r="BJN2475" s="592"/>
      <c r="BJO2475" s="589"/>
      <c r="BJP2475" s="590"/>
      <c r="BJQ2475" s="591"/>
      <c r="BJR2475" s="592"/>
      <c r="BJS2475" s="593"/>
      <c r="BJT2475" s="592"/>
      <c r="BJU2475" s="589"/>
      <c r="BJV2475" s="590"/>
      <c r="BJW2475" s="591"/>
      <c r="BJX2475" s="592"/>
      <c r="BJY2475" s="593"/>
      <c r="BJZ2475" s="592"/>
      <c r="BKA2475" s="589"/>
      <c r="BKB2475" s="590"/>
      <c r="BKC2475" s="591"/>
      <c r="BKD2475" s="592"/>
      <c r="BKE2475" s="593"/>
      <c r="BKF2475" s="592"/>
      <c r="BKG2475" s="589"/>
      <c r="BKH2475" s="590"/>
      <c r="BKI2475" s="591"/>
      <c r="BKJ2475" s="592"/>
      <c r="BKK2475" s="593"/>
      <c r="BKL2475" s="592"/>
      <c r="BKM2475" s="589"/>
      <c r="BKN2475" s="590"/>
      <c r="BKO2475" s="591"/>
      <c r="BKP2475" s="592"/>
      <c r="BKQ2475" s="593"/>
      <c r="BKR2475" s="592"/>
      <c r="BKS2475" s="589"/>
      <c r="BKT2475" s="590"/>
      <c r="BKU2475" s="591"/>
      <c r="BKV2475" s="592"/>
      <c r="BKW2475" s="593"/>
      <c r="BKX2475" s="592"/>
      <c r="BKY2475" s="589"/>
      <c r="BKZ2475" s="590"/>
      <c r="BLA2475" s="591"/>
      <c r="BLB2475" s="592"/>
      <c r="BLC2475" s="593"/>
      <c r="BLD2475" s="592"/>
      <c r="BLE2475" s="589"/>
      <c r="BLF2475" s="590"/>
      <c r="BLG2475" s="591"/>
      <c r="BLH2475" s="592"/>
      <c r="BLI2475" s="593"/>
      <c r="BLJ2475" s="592"/>
      <c r="BLK2475" s="589"/>
      <c r="BLL2475" s="590"/>
      <c r="BLM2475" s="591"/>
      <c r="BLN2475" s="592"/>
      <c r="BLO2475" s="593"/>
      <c r="BLP2475" s="592"/>
      <c r="BLQ2475" s="589"/>
      <c r="BLR2475" s="590"/>
      <c r="BLS2475" s="591"/>
      <c r="BLT2475" s="592"/>
      <c r="BLU2475" s="593"/>
      <c r="BLV2475" s="592"/>
      <c r="BLW2475" s="589"/>
      <c r="BLX2475" s="590"/>
      <c r="BLY2475" s="591"/>
      <c r="BLZ2475" s="592"/>
      <c r="BMA2475" s="593"/>
      <c r="BMB2475" s="592"/>
      <c r="BMC2475" s="589"/>
      <c r="BMD2475" s="590"/>
      <c r="BME2475" s="591"/>
      <c r="BMF2475" s="592"/>
      <c r="BMG2475" s="593"/>
      <c r="BMH2475" s="592"/>
      <c r="BMI2475" s="589"/>
      <c r="BMJ2475" s="590"/>
      <c r="BMK2475" s="591"/>
      <c r="BML2475" s="592"/>
      <c r="BMM2475" s="593"/>
      <c r="BMN2475" s="592"/>
      <c r="BMO2475" s="589"/>
      <c r="BMP2475" s="590"/>
      <c r="BMQ2475" s="591"/>
      <c r="BMR2475" s="592"/>
      <c r="BMS2475" s="593"/>
      <c r="BMT2475" s="592"/>
      <c r="BMU2475" s="589"/>
      <c r="BMV2475" s="590"/>
      <c r="BMW2475" s="591"/>
      <c r="BMX2475" s="592"/>
      <c r="BMY2475" s="593"/>
      <c r="BMZ2475" s="592"/>
      <c r="BNA2475" s="589"/>
      <c r="BNB2475" s="590"/>
      <c r="BNC2475" s="591"/>
      <c r="BND2475" s="592"/>
      <c r="BNE2475" s="593"/>
      <c r="BNF2475" s="592"/>
      <c r="BNG2475" s="589"/>
      <c r="BNH2475" s="590"/>
      <c r="BNI2475" s="591"/>
      <c r="BNJ2475" s="592"/>
      <c r="BNK2475" s="593"/>
      <c r="BNL2475" s="592"/>
      <c r="BNM2475" s="589"/>
      <c r="BNN2475" s="590"/>
      <c r="BNO2475" s="591"/>
      <c r="BNP2475" s="592"/>
      <c r="BNQ2475" s="593"/>
      <c r="BNR2475" s="592"/>
      <c r="BNS2475" s="589"/>
      <c r="BNT2475" s="590"/>
      <c r="BNU2475" s="591"/>
      <c r="BNV2475" s="592"/>
      <c r="BNW2475" s="593"/>
      <c r="BNX2475" s="592"/>
      <c r="BNY2475" s="589"/>
      <c r="BNZ2475" s="590"/>
      <c r="BOA2475" s="591"/>
      <c r="BOB2475" s="592"/>
      <c r="BOC2475" s="593"/>
      <c r="BOD2475" s="592"/>
      <c r="BOE2475" s="589"/>
      <c r="BOF2475" s="590"/>
      <c r="BOG2475" s="591"/>
      <c r="BOH2475" s="592"/>
      <c r="BOI2475" s="593"/>
      <c r="BOJ2475" s="592"/>
      <c r="BOK2475" s="589"/>
      <c r="BOL2475" s="590"/>
      <c r="BOM2475" s="591"/>
      <c r="BON2475" s="592"/>
      <c r="BOO2475" s="593"/>
      <c r="BOP2475" s="592"/>
      <c r="BOQ2475" s="589"/>
      <c r="BOR2475" s="590"/>
      <c r="BOS2475" s="591"/>
      <c r="BOT2475" s="592"/>
      <c r="BOU2475" s="593"/>
      <c r="BOV2475" s="592"/>
      <c r="BOW2475" s="589"/>
      <c r="BOX2475" s="590"/>
      <c r="BOY2475" s="591"/>
      <c r="BOZ2475" s="592"/>
      <c r="BPA2475" s="593"/>
      <c r="BPB2475" s="592"/>
      <c r="BPC2475" s="589"/>
      <c r="BPD2475" s="590"/>
      <c r="BPE2475" s="591"/>
      <c r="BPF2475" s="592"/>
      <c r="BPG2475" s="593"/>
      <c r="BPH2475" s="592"/>
      <c r="BPI2475" s="589"/>
      <c r="BPJ2475" s="590"/>
      <c r="BPK2475" s="591"/>
      <c r="BPL2475" s="592"/>
      <c r="BPM2475" s="593"/>
      <c r="BPN2475" s="592"/>
      <c r="BPO2475" s="589"/>
      <c r="BPP2475" s="590"/>
      <c r="BPQ2475" s="591"/>
      <c r="BPR2475" s="592"/>
      <c r="BPS2475" s="593"/>
      <c r="BPT2475" s="592"/>
      <c r="BPU2475" s="589"/>
      <c r="BPV2475" s="590"/>
      <c r="BPW2475" s="591"/>
      <c r="BPX2475" s="592"/>
      <c r="BPY2475" s="593"/>
      <c r="BPZ2475" s="592"/>
      <c r="BQA2475" s="589"/>
      <c r="BQB2475" s="590"/>
      <c r="BQC2475" s="591"/>
      <c r="BQD2475" s="592"/>
      <c r="BQE2475" s="593"/>
      <c r="BQF2475" s="592"/>
      <c r="BQG2475" s="589"/>
      <c r="BQH2475" s="590"/>
      <c r="BQI2475" s="591"/>
      <c r="BQJ2475" s="592"/>
      <c r="BQK2475" s="593"/>
      <c r="BQL2475" s="592"/>
      <c r="BQM2475" s="589"/>
      <c r="BQN2475" s="590"/>
      <c r="BQO2475" s="591"/>
      <c r="BQP2475" s="592"/>
      <c r="BQQ2475" s="593"/>
      <c r="BQR2475" s="592"/>
      <c r="BQS2475" s="589"/>
      <c r="BQT2475" s="590"/>
      <c r="BQU2475" s="591"/>
      <c r="BQV2475" s="592"/>
      <c r="BQW2475" s="593"/>
      <c r="BQX2475" s="592"/>
      <c r="BQY2475" s="589"/>
      <c r="BQZ2475" s="590"/>
      <c r="BRA2475" s="591"/>
      <c r="BRB2475" s="592"/>
      <c r="BRC2475" s="593"/>
      <c r="BRD2475" s="592"/>
      <c r="BRE2475" s="589"/>
      <c r="BRF2475" s="590"/>
      <c r="BRG2475" s="591"/>
      <c r="BRH2475" s="592"/>
      <c r="BRI2475" s="593"/>
      <c r="BRJ2475" s="592"/>
      <c r="BRK2475" s="589"/>
      <c r="BRL2475" s="590"/>
      <c r="BRM2475" s="591"/>
      <c r="BRN2475" s="592"/>
      <c r="BRO2475" s="593"/>
      <c r="BRP2475" s="592"/>
      <c r="BRQ2475" s="589"/>
      <c r="BRR2475" s="590"/>
      <c r="BRS2475" s="591"/>
      <c r="BRT2475" s="592"/>
      <c r="BRU2475" s="593"/>
      <c r="BRV2475" s="592"/>
      <c r="BRW2475" s="589"/>
      <c r="BRX2475" s="590"/>
      <c r="BRY2475" s="591"/>
      <c r="BRZ2475" s="592"/>
      <c r="BSA2475" s="593"/>
      <c r="BSB2475" s="592"/>
      <c r="BSC2475" s="589"/>
      <c r="BSD2475" s="590"/>
      <c r="BSE2475" s="591"/>
      <c r="BSF2475" s="592"/>
      <c r="BSG2475" s="593"/>
      <c r="BSH2475" s="592"/>
      <c r="BSI2475" s="589"/>
      <c r="BSJ2475" s="590"/>
      <c r="BSK2475" s="591"/>
      <c r="BSL2475" s="592"/>
      <c r="BSM2475" s="593"/>
      <c r="BSN2475" s="592"/>
      <c r="BSO2475" s="589"/>
      <c r="BSP2475" s="590"/>
      <c r="BSQ2475" s="591"/>
      <c r="BSR2475" s="592"/>
      <c r="BSS2475" s="593"/>
      <c r="BST2475" s="592"/>
      <c r="BSU2475" s="589"/>
      <c r="BSV2475" s="590"/>
      <c r="BSW2475" s="591"/>
      <c r="BSX2475" s="592"/>
      <c r="BSY2475" s="593"/>
      <c r="BSZ2475" s="592"/>
      <c r="BTA2475" s="589"/>
      <c r="BTB2475" s="590"/>
      <c r="BTC2475" s="591"/>
      <c r="BTD2475" s="592"/>
      <c r="BTE2475" s="593"/>
      <c r="BTF2475" s="592"/>
      <c r="BTG2475" s="589"/>
      <c r="BTH2475" s="590"/>
      <c r="BTI2475" s="591"/>
      <c r="BTJ2475" s="592"/>
      <c r="BTK2475" s="593"/>
      <c r="BTL2475" s="592"/>
      <c r="BTM2475" s="589"/>
      <c r="BTN2475" s="590"/>
      <c r="BTO2475" s="591"/>
      <c r="BTP2475" s="592"/>
      <c r="BTQ2475" s="593"/>
      <c r="BTR2475" s="592"/>
      <c r="BTS2475" s="589"/>
      <c r="BTT2475" s="590"/>
      <c r="BTU2475" s="591"/>
      <c r="BTV2475" s="592"/>
      <c r="BTW2475" s="593"/>
      <c r="BTX2475" s="592"/>
      <c r="BTY2475" s="589"/>
      <c r="BTZ2475" s="590"/>
      <c r="BUA2475" s="591"/>
      <c r="BUB2475" s="592"/>
      <c r="BUC2475" s="593"/>
      <c r="BUD2475" s="592"/>
      <c r="BUE2475" s="589"/>
      <c r="BUF2475" s="590"/>
      <c r="BUG2475" s="591"/>
      <c r="BUH2475" s="592"/>
      <c r="BUI2475" s="593"/>
      <c r="BUJ2475" s="592"/>
      <c r="BUK2475" s="589"/>
      <c r="BUL2475" s="590"/>
      <c r="BUM2475" s="591"/>
      <c r="BUN2475" s="592"/>
      <c r="BUO2475" s="593"/>
      <c r="BUP2475" s="592"/>
      <c r="BUQ2475" s="589"/>
      <c r="BUR2475" s="590"/>
      <c r="BUS2475" s="591"/>
      <c r="BUT2475" s="592"/>
      <c r="BUU2475" s="593"/>
      <c r="BUV2475" s="592"/>
      <c r="BUW2475" s="589"/>
      <c r="BUX2475" s="590"/>
      <c r="BUY2475" s="591"/>
      <c r="BUZ2475" s="592"/>
      <c r="BVA2475" s="593"/>
      <c r="BVB2475" s="592"/>
      <c r="BVC2475" s="589"/>
      <c r="BVD2475" s="590"/>
      <c r="BVE2475" s="591"/>
      <c r="BVF2475" s="592"/>
      <c r="BVG2475" s="593"/>
      <c r="BVH2475" s="592"/>
      <c r="BVI2475" s="589"/>
      <c r="BVJ2475" s="590"/>
      <c r="BVK2475" s="591"/>
      <c r="BVL2475" s="592"/>
      <c r="BVM2475" s="593"/>
      <c r="BVN2475" s="592"/>
      <c r="BVO2475" s="589"/>
      <c r="BVP2475" s="590"/>
      <c r="BVQ2475" s="591"/>
      <c r="BVR2475" s="592"/>
      <c r="BVS2475" s="593"/>
      <c r="BVT2475" s="592"/>
      <c r="BVU2475" s="589"/>
      <c r="BVV2475" s="590"/>
      <c r="BVW2475" s="591"/>
      <c r="BVX2475" s="592"/>
      <c r="BVY2475" s="593"/>
      <c r="BVZ2475" s="592"/>
      <c r="BWA2475" s="589"/>
      <c r="BWB2475" s="590"/>
      <c r="BWC2475" s="591"/>
      <c r="BWD2475" s="592"/>
      <c r="BWE2475" s="593"/>
      <c r="BWF2475" s="592"/>
      <c r="BWG2475" s="589"/>
      <c r="BWH2475" s="590"/>
      <c r="BWI2475" s="591"/>
      <c r="BWJ2475" s="592"/>
      <c r="BWK2475" s="593"/>
      <c r="BWL2475" s="592"/>
      <c r="BWM2475" s="589"/>
      <c r="BWN2475" s="590"/>
      <c r="BWO2475" s="591"/>
      <c r="BWP2475" s="592"/>
      <c r="BWQ2475" s="593"/>
      <c r="BWR2475" s="592"/>
      <c r="BWS2475" s="589"/>
      <c r="BWT2475" s="590"/>
      <c r="BWU2475" s="591"/>
      <c r="BWV2475" s="592"/>
      <c r="BWW2475" s="593"/>
      <c r="BWX2475" s="592"/>
      <c r="BWY2475" s="589"/>
      <c r="BWZ2475" s="590"/>
      <c r="BXA2475" s="591"/>
      <c r="BXB2475" s="592"/>
      <c r="BXC2475" s="593"/>
      <c r="BXD2475" s="592"/>
      <c r="BXE2475" s="589"/>
      <c r="BXF2475" s="590"/>
      <c r="BXG2475" s="591"/>
      <c r="BXH2475" s="592"/>
      <c r="BXI2475" s="593"/>
      <c r="BXJ2475" s="592"/>
      <c r="BXK2475" s="589"/>
      <c r="BXL2475" s="590"/>
      <c r="BXM2475" s="591"/>
      <c r="BXN2475" s="592"/>
      <c r="BXO2475" s="593"/>
      <c r="BXP2475" s="592"/>
      <c r="BXQ2475" s="589"/>
      <c r="BXR2475" s="590"/>
      <c r="BXS2475" s="591"/>
      <c r="BXT2475" s="592"/>
      <c r="BXU2475" s="593"/>
      <c r="BXV2475" s="592"/>
      <c r="BXW2475" s="589"/>
      <c r="BXX2475" s="590"/>
      <c r="BXY2475" s="591"/>
      <c r="BXZ2475" s="592"/>
      <c r="BYA2475" s="593"/>
      <c r="BYB2475" s="592"/>
      <c r="BYC2475" s="589"/>
      <c r="BYD2475" s="590"/>
      <c r="BYE2475" s="591"/>
      <c r="BYF2475" s="592"/>
      <c r="BYG2475" s="593"/>
      <c r="BYH2475" s="592"/>
      <c r="BYI2475" s="589"/>
      <c r="BYJ2475" s="590"/>
      <c r="BYK2475" s="591"/>
      <c r="BYL2475" s="592"/>
      <c r="BYM2475" s="593"/>
      <c r="BYN2475" s="592"/>
      <c r="BYO2475" s="589"/>
      <c r="BYP2475" s="590"/>
      <c r="BYQ2475" s="591"/>
      <c r="BYR2475" s="592"/>
      <c r="BYS2475" s="593"/>
      <c r="BYT2475" s="592"/>
      <c r="BYU2475" s="589"/>
      <c r="BYV2475" s="590"/>
      <c r="BYW2475" s="591"/>
      <c r="BYX2475" s="592"/>
      <c r="BYY2475" s="593"/>
      <c r="BYZ2475" s="592"/>
      <c r="BZA2475" s="589"/>
      <c r="BZB2475" s="590"/>
      <c r="BZC2475" s="591"/>
      <c r="BZD2475" s="592"/>
      <c r="BZE2475" s="593"/>
      <c r="BZF2475" s="592"/>
      <c r="BZG2475" s="589"/>
      <c r="BZH2475" s="590"/>
      <c r="BZI2475" s="591"/>
      <c r="BZJ2475" s="592"/>
      <c r="BZK2475" s="593"/>
      <c r="BZL2475" s="592"/>
      <c r="BZM2475" s="589"/>
      <c r="BZN2475" s="590"/>
      <c r="BZO2475" s="591"/>
      <c r="BZP2475" s="592"/>
      <c r="BZQ2475" s="593"/>
      <c r="BZR2475" s="592"/>
      <c r="BZS2475" s="589"/>
      <c r="BZT2475" s="590"/>
      <c r="BZU2475" s="591"/>
      <c r="BZV2475" s="592"/>
      <c r="BZW2475" s="593"/>
      <c r="BZX2475" s="592"/>
      <c r="BZY2475" s="589"/>
      <c r="BZZ2475" s="590"/>
      <c r="CAA2475" s="591"/>
      <c r="CAB2475" s="592"/>
      <c r="CAC2475" s="593"/>
      <c r="CAD2475" s="592"/>
      <c r="CAE2475" s="589"/>
      <c r="CAF2475" s="590"/>
      <c r="CAG2475" s="591"/>
      <c r="CAH2475" s="592"/>
      <c r="CAI2475" s="593"/>
      <c r="CAJ2475" s="592"/>
      <c r="CAK2475" s="589"/>
      <c r="CAL2475" s="590"/>
      <c r="CAM2475" s="591"/>
      <c r="CAN2475" s="592"/>
      <c r="CAO2475" s="593"/>
      <c r="CAP2475" s="592"/>
      <c r="CAQ2475" s="589"/>
      <c r="CAR2475" s="590"/>
      <c r="CAS2475" s="591"/>
      <c r="CAT2475" s="592"/>
      <c r="CAU2475" s="593"/>
      <c r="CAV2475" s="592"/>
      <c r="CAW2475" s="589"/>
      <c r="CAX2475" s="590"/>
      <c r="CAY2475" s="591"/>
      <c r="CAZ2475" s="592"/>
      <c r="CBA2475" s="593"/>
      <c r="CBB2475" s="592"/>
      <c r="CBC2475" s="589"/>
      <c r="CBD2475" s="590"/>
      <c r="CBE2475" s="591"/>
      <c r="CBF2475" s="592"/>
      <c r="CBG2475" s="593"/>
      <c r="CBH2475" s="592"/>
      <c r="CBI2475" s="589"/>
      <c r="CBJ2475" s="590"/>
      <c r="CBK2475" s="591"/>
      <c r="CBL2475" s="592"/>
      <c r="CBM2475" s="593"/>
      <c r="CBN2475" s="592"/>
      <c r="CBO2475" s="589"/>
      <c r="CBP2475" s="590"/>
      <c r="CBQ2475" s="591"/>
      <c r="CBR2475" s="592"/>
      <c r="CBS2475" s="593"/>
      <c r="CBT2475" s="592"/>
      <c r="CBU2475" s="589"/>
      <c r="CBV2475" s="590"/>
      <c r="CBW2475" s="591"/>
      <c r="CBX2475" s="592"/>
      <c r="CBY2475" s="593"/>
      <c r="CBZ2475" s="592"/>
      <c r="CCA2475" s="589"/>
      <c r="CCB2475" s="590"/>
      <c r="CCC2475" s="591"/>
      <c r="CCD2475" s="592"/>
      <c r="CCE2475" s="593"/>
      <c r="CCF2475" s="592"/>
      <c r="CCG2475" s="589"/>
      <c r="CCH2475" s="590"/>
      <c r="CCI2475" s="591"/>
      <c r="CCJ2475" s="592"/>
      <c r="CCK2475" s="593"/>
      <c r="CCL2475" s="592"/>
      <c r="CCM2475" s="589"/>
      <c r="CCN2475" s="590"/>
      <c r="CCO2475" s="591"/>
      <c r="CCP2475" s="592"/>
      <c r="CCQ2475" s="593"/>
      <c r="CCR2475" s="592"/>
      <c r="CCS2475" s="589"/>
      <c r="CCT2475" s="590"/>
      <c r="CCU2475" s="591"/>
      <c r="CCV2475" s="592"/>
      <c r="CCW2475" s="593"/>
      <c r="CCX2475" s="592"/>
      <c r="CCY2475" s="589"/>
      <c r="CCZ2475" s="590"/>
      <c r="CDA2475" s="591"/>
      <c r="CDB2475" s="592"/>
      <c r="CDC2475" s="593"/>
      <c r="CDD2475" s="592"/>
      <c r="CDE2475" s="589"/>
      <c r="CDF2475" s="590"/>
      <c r="CDG2475" s="591"/>
      <c r="CDH2475" s="592"/>
      <c r="CDI2475" s="593"/>
      <c r="CDJ2475" s="592"/>
      <c r="CDK2475" s="589"/>
      <c r="CDL2475" s="590"/>
      <c r="CDM2475" s="591"/>
      <c r="CDN2475" s="592"/>
      <c r="CDO2475" s="593"/>
      <c r="CDP2475" s="592"/>
      <c r="CDQ2475" s="589"/>
      <c r="CDR2475" s="590"/>
      <c r="CDS2475" s="591"/>
      <c r="CDT2475" s="592"/>
      <c r="CDU2475" s="593"/>
      <c r="CDV2475" s="592"/>
      <c r="CDW2475" s="589"/>
      <c r="CDX2475" s="590"/>
      <c r="CDY2475" s="591"/>
      <c r="CDZ2475" s="592"/>
      <c r="CEA2475" s="593"/>
      <c r="CEB2475" s="592"/>
      <c r="CEC2475" s="589"/>
      <c r="CED2475" s="590"/>
      <c r="CEE2475" s="591"/>
      <c r="CEF2475" s="592"/>
      <c r="CEG2475" s="593"/>
      <c r="CEH2475" s="592"/>
      <c r="CEI2475" s="589"/>
      <c r="CEJ2475" s="590"/>
      <c r="CEK2475" s="591"/>
      <c r="CEL2475" s="592"/>
      <c r="CEM2475" s="593"/>
      <c r="CEN2475" s="592"/>
      <c r="CEO2475" s="589"/>
      <c r="CEP2475" s="590"/>
      <c r="CEQ2475" s="591"/>
      <c r="CER2475" s="592"/>
      <c r="CES2475" s="593"/>
      <c r="CET2475" s="592"/>
      <c r="CEU2475" s="589"/>
      <c r="CEV2475" s="590"/>
      <c r="CEW2475" s="591"/>
      <c r="CEX2475" s="592"/>
      <c r="CEY2475" s="593"/>
      <c r="CEZ2475" s="592"/>
      <c r="CFA2475" s="589"/>
      <c r="CFB2475" s="590"/>
      <c r="CFC2475" s="591"/>
      <c r="CFD2475" s="592"/>
      <c r="CFE2475" s="593"/>
      <c r="CFF2475" s="592"/>
      <c r="CFG2475" s="589"/>
      <c r="CFH2475" s="590"/>
      <c r="CFI2475" s="591"/>
      <c r="CFJ2475" s="592"/>
      <c r="CFK2475" s="593"/>
      <c r="CFL2475" s="592"/>
      <c r="CFM2475" s="589"/>
      <c r="CFN2475" s="590"/>
      <c r="CFO2475" s="591"/>
      <c r="CFP2475" s="592"/>
      <c r="CFQ2475" s="593"/>
      <c r="CFR2475" s="592"/>
      <c r="CFS2475" s="589"/>
      <c r="CFT2475" s="590"/>
      <c r="CFU2475" s="591"/>
      <c r="CFV2475" s="592"/>
      <c r="CFW2475" s="593"/>
      <c r="CFX2475" s="592"/>
      <c r="CFY2475" s="589"/>
      <c r="CFZ2475" s="590"/>
      <c r="CGA2475" s="591"/>
      <c r="CGB2475" s="592"/>
      <c r="CGC2475" s="593"/>
      <c r="CGD2475" s="592"/>
      <c r="CGE2475" s="589"/>
      <c r="CGF2475" s="590"/>
      <c r="CGG2475" s="591"/>
      <c r="CGH2475" s="592"/>
      <c r="CGI2475" s="593"/>
      <c r="CGJ2475" s="592"/>
      <c r="CGK2475" s="589"/>
      <c r="CGL2475" s="590"/>
      <c r="CGM2475" s="591"/>
      <c r="CGN2475" s="592"/>
      <c r="CGO2475" s="593"/>
      <c r="CGP2475" s="592"/>
      <c r="CGQ2475" s="589"/>
      <c r="CGR2475" s="590"/>
      <c r="CGS2475" s="591"/>
      <c r="CGT2475" s="592"/>
      <c r="CGU2475" s="593"/>
      <c r="CGV2475" s="592"/>
      <c r="CGW2475" s="589"/>
      <c r="CGX2475" s="590"/>
      <c r="CGY2475" s="591"/>
      <c r="CGZ2475" s="592"/>
      <c r="CHA2475" s="593"/>
      <c r="CHB2475" s="592"/>
      <c r="CHC2475" s="589"/>
      <c r="CHD2475" s="590"/>
      <c r="CHE2475" s="591"/>
      <c r="CHF2475" s="592"/>
      <c r="CHG2475" s="593"/>
      <c r="CHH2475" s="592"/>
      <c r="CHI2475" s="589"/>
      <c r="CHJ2475" s="590"/>
      <c r="CHK2475" s="591"/>
      <c r="CHL2475" s="592"/>
      <c r="CHM2475" s="593"/>
      <c r="CHN2475" s="592"/>
      <c r="CHO2475" s="589"/>
      <c r="CHP2475" s="590"/>
      <c r="CHQ2475" s="591"/>
      <c r="CHR2475" s="592"/>
      <c r="CHS2475" s="593"/>
      <c r="CHT2475" s="592"/>
      <c r="CHU2475" s="589"/>
      <c r="CHV2475" s="590"/>
      <c r="CHW2475" s="591"/>
      <c r="CHX2475" s="592"/>
      <c r="CHY2475" s="593"/>
      <c r="CHZ2475" s="592"/>
      <c r="CIA2475" s="589"/>
      <c r="CIB2475" s="590"/>
      <c r="CIC2475" s="591"/>
      <c r="CID2475" s="592"/>
      <c r="CIE2475" s="593"/>
      <c r="CIF2475" s="592"/>
      <c r="CIG2475" s="589"/>
      <c r="CIH2475" s="590"/>
      <c r="CII2475" s="591"/>
      <c r="CIJ2475" s="592"/>
      <c r="CIK2475" s="593"/>
      <c r="CIL2475" s="592"/>
      <c r="CIM2475" s="589"/>
      <c r="CIN2475" s="590"/>
      <c r="CIO2475" s="591"/>
      <c r="CIP2475" s="592"/>
      <c r="CIQ2475" s="593"/>
      <c r="CIR2475" s="592"/>
      <c r="CIS2475" s="589"/>
      <c r="CIT2475" s="590"/>
      <c r="CIU2475" s="591"/>
      <c r="CIV2475" s="592"/>
      <c r="CIW2475" s="593"/>
      <c r="CIX2475" s="592"/>
      <c r="CIY2475" s="589"/>
      <c r="CIZ2475" s="590"/>
      <c r="CJA2475" s="591"/>
      <c r="CJB2475" s="592"/>
      <c r="CJC2475" s="593"/>
      <c r="CJD2475" s="592"/>
      <c r="CJE2475" s="589"/>
      <c r="CJF2475" s="590"/>
      <c r="CJG2475" s="591"/>
      <c r="CJH2475" s="592"/>
      <c r="CJI2475" s="593"/>
      <c r="CJJ2475" s="592"/>
      <c r="CJK2475" s="589"/>
      <c r="CJL2475" s="590"/>
      <c r="CJM2475" s="591"/>
      <c r="CJN2475" s="592"/>
      <c r="CJO2475" s="593"/>
      <c r="CJP2475" s="592"/>
      <c r="CJQ2475" s="589"/>
      <c r="CJR2475" s="590"/>
      <c r="CJS2475" s="591"/>
      <c r="CJT2475" s="592"/>
      <c r="CJU2475" s="593"/>
      <c r="CJV2475" s="592"/>
      <c r="CJW2475" s="589"/>
      <c r="CJX2475" s="590"/>
      <c r="CJY2475" s="591"/>
      <c r="CJZ2475" s="592"/>
      <c r="CKA2475" s="593"/>
      <c r="CKB2475" s="592"/>
      <c r="CKC2475" s="589"/>
      <c r="CKD2475" s="590"/>
      <c r="CKE2475" s="591"/>
      <c r="CKF2475" s="592"/>
      <c r="CKG2475" s="593"/>
      <c r="CKH2475" s="592"/>
      <c r="CKI2475" s="589"/>
      <c r="CKJ2475" s="590"/>
      <c r="CKK2475" s="591"/>
      <c r="CKL2475" s="592"/>
      <c r="CKM2475" s="593"/>
      <c r="CKN2475" s="592"/>
      <c r="CKO2475" s="589"/>
      <c r="CKP2475" s="590"/>
      <c r="CKQ2475" s="591"/>
      <c r="CKR2475" s="592"/>
      <c r="CKS2475" s="593"/>
      <c r="CKT2475" s="592"/>
      <c r="CKU2475" s="589"/>
      <c r="CKV2475" s="590"/>
      <c r="CKW2475" s="591"/>
      <c r="CKX2475" s="592"/>
      <c r="CKY2475" s="593"/>
      <c r="CKZ2475" s="592"/>
      <c r="CLA2475" s="589"/>
      <c r="CLB2475" s="590"/>
      <c r="CLC2475" s="591"/>
      <c r="CLD2475" s="592"/>
      <c r="CLE2475" s="593"/>
      <c r="CLF2475" s="592"/>
      <c r="CLG2475" s="589"/>
      <c r="CLH2475" s="590"/>
      <c r="CLI2475" s="591"/>
      <c r="CLJ2475" s="592"/>
      <c r="CLK2475" s="593"/>
      <c r="CLL2475" s="592"/>
      <c r="CLM2475" s="589"/>
      <c r="CLN2475" s="590"/>
      <c r="CLO2475" s="591"/>
      <c r="CLP2475" s="592"/>
      <c r="CLQ2475" s="593"/>
      <c r="CLR2475" s="592"/>
      <c r="CLS2475" s="589"/>
      <c r="CLT2475" s="590"/>
      <c r="CLU2475" s="591"/>
      <c r="CLV2475" s="592"/>
      <c r="CLW2475" s="593"/>
      <c r="CLX2475" s="592"/>
      <c r="CLY2475" s="589"/>
      <c r="CLZ2475" s="590"/>
      <c r="CMA2475" s="591"/>
      <c r="CMB2475" s="592"/>
      <c r="CMC2475" s="593"/>
      <c r="CMD2475" s="592"/>
      <c r="CME2475" s="589"/>
      <c r="CMF2475" s="590"/>
      <c r="CMG2475" s="591"/>
      <c r="CMH2475" s="592"/>
      <c r="CMI2475" s="593"/>
      <c r="CMJ2475" s="592"/>
      <c r="CMK2475" s="589"/>
      <c r="CML2475" s="590"/>
      <c r="CMM2475" s="591"/>
      <c r="CMN2475" s="592"/>
      <c r="CMO2475" s="593"/>
      <c r="CMP2475" s="592"/>
      <c r="CMQ2475" s="589"/>
      <c r="CMR2475" s="590"/>
      <c r="CMS2475" s="591"/>
      <c r="CMT2475" s="592"/>
      <c r="CMU2475" s="593"/>
      <c r="CMV2475" s="592"/>
      <c r="CMW2475" s="589"/>
      <c r="CMX2475" s="590"/>
      <c r="CMY2475" s="591"/>
      <c r="CMZ2475" s="592"/>
      <c r="CNA2475" s="593"/>
      <c r="CNB2475" s="592"/>
      <c r="CNC2475" s="589"/>
      <c r="CND2475" s="590"/>
      <c r="CNE2475" s="591"/>
      <c r="CNF2475" s="592"/>
      <c r="CNG2475" s="593"/>
      <c r="CNH2475" s="592"/>
      <c r="CNI2475" s="589"/>
      <c r="CNJ2475" s="590"/>
      <c r="CNK2475" s="591"/>
      <c r="CNL2475" s="592"/>
      <c r="CNM2475" s="593"/>
      <c r="CNN2475" s="592"/>
      <c r="CNO2475" s="589"/>
      <c r="CNP2475" s="590"/>
      <c r="CNQ2475" s="591"/>
      <c r="CNR2475" s="592"/>
      <c r="CNS2475" s="593"/>
      <c r="CNT2475" s="592"/>
      <c r="CNU2475" s="589"/>
      <c r="CNV2475" s="590"/>
      <c r="CNW2475" s="591"/>
      <c r="CNX2475" s="592"/>
      <c r="CNY2475" s="593"/>
      <c r="CNZ2475" s="592"/>
      <c r="COA2475" s="589"/>
      <c r="COB2475" s="590"/>
      <c r="COC2475" s="591"/>
      <c r="COD2475" s="592"/>
      <c r="COE2475" s="593"/>
      <c r="COF2475" s="592"/>
      <c r="COG2475" s="589"/>
      <c r="COH2475" s="590"/>
      <c r="COI2475" s="591"/>
      <c r="COJ2475" s="592"/>
      <c r="COK2475" s="593"/>
      <c r="COL2475" s="592"/>
      <c r="COM2475" s="589"/>
      <c r="CON2475" s="590"/>
      <c r="COO2475" s="591"/>
      <c r="COP2475" s="592"/>
      <c r="COQ2475" s="593"/>
      <c r="COR2475" s="592"/>
      <c r="COS2475" s="589"/>
      <c r="COT2475" s="590"/>
      <c r="COU2475" s="591"/>
      <c r="COV2475" s="592"/>
      <c r="COW2475" s="593"/>
      <c r="COX2475" s="592"/>
      <c r="COY2475" s="589"/>
      <c r="COZ2475" s="590"/>
      <c r="CPA2475" s="591"/>
      <c r="CPB2475" s="592"/>
      <c r="CPC2475" s="593"/>
      <c r="CPD2475" s="592"/>
      <c r="CPE2475" s="589"/>
      <c r="CPF2475" s="590"/>
      <c r="CPG2475" s="591"/>
      <c r="CPH2475" s="592"/>
      <c r="CPI2475" s="593"/>
      <c r="CPJ2475" s="592"/>
      <c r="CPK2475" s="589"/>
      <c r="CPL2475" s="590"/>
      <c r="CPM2475" s="591"/>
      <c r="CPN2475" s="592"/>
      <c r="CPO2475" s="593"/>
      <c r="CPP2475" s="592"/>
      <c r="CPQ2475" s="589"/>
      <c r="CPR2475" s="590"/>
      <c r="CPS2475" s="591"/>
      <c r="CPT2475" s="592"/>
      <c r="CPU2475" s="593"/>
      <c r="CPV2475" s="592"/>
      <c r="CPW2475" s="589"/>
      <c r="CPX2475" s="590"/>
      <c r="CPY2475" s="591"/>
      <c r="CPZ2475" s="592"/>
      <c r="CQA2475" s="593"/>
      <c r="CQB2475" s="592"/>
      <c r="CQC2475" s="589"/>
      <c r="CQD2475" s="590"/>
      <c r="CQE2475" s="591"/>
      <c r="CQF2475" s="592"/>
      <c r="CQG2475" s="593"/>
      <c r="CQH2475" s="592"/>
      <c r="CQI2475" s="589"/>
      <c r="CQJ2475" s="590"/>
      <c r="CQK2475" s="591"/>
      <c r="CQL2475" s="592"/>
      <c r="CQM2475" s="593"/>
      <c r="CQN2475" s="592"/>
      <c r="CQO2475" s="589"/>
      <c r="CQP2475" s="590"/>
      <c r="CQQ2475" s="591"/>
      <c r="CQR2475" s="592"/>
      <c r="CQS2475" s="593"/>
      <c r="CQT2475" s="592"/>
      <c r="CQU2475" s="589"/>
      <c r="CQV2475" s="590"/>
      <c r="CQW2475" s="591"/>
      <c r="CQX2475" s="592"/>
      <c r="CQY2475" s="593"/>
      <c r="CQZ2475" s="592"/>
      <c r="CRA2475" s="589"/>
      <c r="CRB2475" s="590"/>
      <c r="CRC2475" s="591"/>
      <c r="CRD2475" s="592"/>
      <c r="CRE2475" s="593"/>
      <c r="CRF2475" s="592"/>
      <c r="CRG2475" s="589"/>
      <c r="CRH2475" s="590"/>
      <c r="CRI2475" s="591"/>
      <c r="CRJ2475" s="592"/>
      <c r="CRK2475" s="593"/>
      <c r="CRL2475" s="592"/>
      <c r="CRM2475" s="589"/>
      <c r="CRN2475" s="590"/>
      <c r="CRO2475" s="591"/>
      <c r="CRP2475" s="592"/>
      <c r="CRQ2475" s="593"/>
      <c r="CRR2475" s="592"/>
      <c r="CRS2475" s="589"/>
      <c r="CRT2475" s="590"/>
      <c r="CRU2475" s="591"/>
      <c r="CRV2475" s="592"/>
      <c r="CRW2475" s="593"/>
      <c r="CRX2475" s="592"/>
      <c r="CRY2475" s="589"/>
      <c r="CRZ2475" s="590"/>
      <c r="CSA2475" s="591"/>
      <c r="CSB2475" s="592"/>
      <c r="CSC2475" s="593"/>
      <c r="CSD2475" s="592"/>
      <c r="CSE2475" s="589"/>
      <c r="CSF2475" s="590"/>
      <c r="CSG2475" s="591"/>
      <c r="CSH2475" s="592"/>
      <c r="CSI2475" s="593"/>
      <c r="CSJ2475" s="592"/>
      <c r="CSK2475" s="589"/>
      <c r="CSL2475" s="590"/>
      <c r="CSM2475" s="591"/>
      <c r="CSN2475" s="592"/>
      <c r="CSO2475" s="593"/>
      <c r="CSP2475" s="592"/>
      <c r="CSQ2475" s="589"/>
      <c r="CSR2475" s="590"/>
      <c r="CSS2475" s="591"/>
      <c r="CST2475" s="592"/>
      <c r="CSU2475" s="593"/>
      <c r="CSV2475" s="592"/>
      <c r="CSW2475" s="589"/>
      <c r="CSX2475" s="590"/>
      <c r="CSY2475" s="591"/>
      <c r="CSZ2475" s="592"/>
      <c r="CTA2475" s="593"/>
      <c r="CTB2475" s="592"/>
      <c r="CTC2475" s="589"/>
      <c r="CTD2475" s="590"/>
      <c r="CTE2475" s="591"/>
      <c r="CTF2475" s="592"/>
      <c r="CTG2475" s="593"/>
      <c r="CTH2475" s="592"/>
      <c r="CTI2475" s="589"/>
      <c r="CTJ2475" s="590"/>
      <c r="CTK2475" s="591"/>
      <c r="CTL2475" s="592"/>
      <c r="CTM2475" s="593"/>
      <c r="CTN2475" s="592"/>
      <c r="CTO2475" s="589"/>
      <c r="CTP2475" s="590"/>
      <c r="CTQ2475" s="591"/>
      <c r="CTR2475" s="592"/>
      <c r="CTS2475" s="593"/>
      <c r="CTT2475" s="592"/>
      <c r="CTU2475" s="589"/>
      <c r="CTV2475" s="590"/>
      <c r="CTW2475" s="591"/>
      <c r="CTX2475" s="592"/>
      <c r="CTY2475" s="593"/>
      <c r="CTZ2475" s="592"/>
      <c r="CUA2475" s="589"/>
      <c r="CUB2475" s="590"/>
      <c r="CUC2475" s="591"/>
      <c r="CUD2475" s="592"/>
      <c r="CUE2475" s="593"/>
      <c r="CUF2475" s="592"/>
      <c r="CUG2475" s="589"/>
      <c r="CUH2475" s="590"/>
      <c r="CUI2475" s="591"/>
      <c r="CUJ2475" s="592"/>
      <c r="CUK2475" s="593"/>
      <c r="CUL2475" s="592"/>
      <c r="CUM2475" s="589"/>
      <c r="CUN2475" s="590"/>
      <c r="CUO2475" s="591"/>
      <c r="CUP2475" s="592"/>
      <c r="CUQ2475" s="593"/>
      <c r="CUR2475" s="592"/>
      <c r="CUS2475" s="589"/>
      <c r="CUT2475" s="590"/>
      <c r="CUU2475" s="591"/>
      <c r="CUV2475" s="592"/>
      <c r="CUW2475" s="593"/>
      <c r="CUX2475" s="592"/>
      <c r="CUY2475" s="589"/>
      <c r="CUZ2475" s="590"/>
      <c r="CVA2475" s="591"/>
      <c r="CVB2475" s="592"/>
      <c r="CVC2475" s="593"/>
      <c r="CVD2475" s="592"/>
      <c r="CVE2475" s="589"/>
      <c r="CVF2475" s="590"/>
      <c r="CVG2475" s="591"/>
      <c r="CVH2475" s="592"/>
      <c r="CVI2475" s="593"/>
      <c r="CVJ2475" s="592"/>
      <c r="CVK2475" s="589"/>
      <c r="CVL2475" s="590"/>
      <c r="CVM2475" s="591"/>
      <c r="CVN2475" s="592"/>
      <c r="CVO2475" s="593"/>
      <c r="CVP2475" s="592"/>
      <c r="CVQ2475" s="589"/>
      <c r="CVR2475" s="590"/>
      <c r="CVS2475" s="591"/>
      <c r="CVT2475" s="592"/>
      <c r="CVU2475" s="593"/>
      <c r="CVV2475" s="592"/>
      <c r="CVW2475" s="589"/>
      <c r="CVX2475" s="590"/>
      <c r="CVY2475" s="591"/>
      <c r="CVZ2475" s="592"/>
      <c r="CWA2475" s="593"/>
      <c r="CWB2475" s="592"/>
      <c r="CWC2475" s="589"/>
      <c r="CWD2475" s="590"/>
      <c r="CWE2475" s="591"/>
      <c r="CWF2475" s="592"/>
      <c r="CWG2475" s="593"/>
      <c r="CWH2475" s="592"/>
      <c r="CWI2475" s="589"/>
      <c r="CWJ2475" s="590"/>
      <c r="CWK2475" s="591"/>
      <c r="CWL2475" s="592"/>
      <c r="CWM2475" s="593"/>
      <c r="CWN2475" s="592"/>
      <c r="CWO2475" s="589"/>
      <c r="CWP2475" s="590"/>
      <c r="CWQ2475" s="591"/>
      <c r="CWR2475" s="592"/>
      <c r="CWS2475" s="593"/>
      <c r="CWT2475" s="592"/>
      <c r="CWU2475" s="589"/>
      <c r="CWV2475" s="590"/>
      <c r="CWW2475" s="591"/>
      <c r="CWX2475" s="592"/>
      <c r="CWY2475" s="593"/>
      <c r="CWZ2475" s="592"/>
      <c r="CXA2475" s="589"/>
      <c r="CXB2475" s="590"/>
      <c r="CXC2475" s="591"/>
      <c r="CXD2475" s="592"/>
      <c r="CXE2475" s="593"/>
      <c r="CXF2475" s="592"/>
      <c r="CXG2475" s="589"/>
      <c r="CXH2475" s="590"/>
      <c r="CXI2475" s="591"/>
      <c r="CXJ2475" s="592"/>
      <c r="CXK2475" s="593"/>
      <c r="CXL2475" s="592"/>
      <c r="CXM2475" s="589"/>
      <c r="CXN2475" s="590"/>
      <c r="CXO2475" s="591"/>
      <c r="CXP2475" s="592"/>
      <c r="CXQ2475" s="593"/>
      <c r="CXR2475" s="592"/>
      <c r="CXS2475" s="589"/>
      <c r="CXT2475" s="590"/>
      <c r="CXU2475" s="591"/>
      <c r="CXV2475" s="592"/>
      <c r="CXW2475" s="593"/>
      <c r="CXX2475" s="592"/>
      <c r="CXY2475" s="589"/>
      <c r="CXZ2475" s="590"/>
      <c r="CYA2475" s="591"/>
      <c r="CYB2475" s="592"/>
      <c r="CYC2475" s="593"/>
      <c r="CYD2475" s="592"/>
      <c r="CYE2475" s="589"/>
      <c r="CYF2475" s="590"/>
      <c r="CYG2475" s="591"/>
      <c r="CYH2475" s="592"/>
      <c r="CYI2475" s="593"/>
      <c r="CYJ2475" s="592"/>
      <c r="CYK2475" s="589"/>
      <c r="CYL2475" s="590"/>
      <c r="CYM2475" s="591"/>
      <c r="CYN2475" s="592"/>
      <c r="CYO2475" s="593"/>
      <c r="CYP2475" s="592"/>
      <c r="CYQ2475" s="589"/>
      <c r="CYR2475" s="590"/>
      <c r="CYS2475" s="591"/>
      <c r="CYT2475" s="592"/>
      <c r="CYU2475" s="593"/>
      <c r="CYV2475" s="592"/>
      <c r="CYW2475" s="589"/>
      <c r="CYX2475" s="590"/>
      <c r="CYY2475" s="591"/>
      <c r="CYZ2475" s="592"/>
      <c r="CZA2475" s="593"/>
      <c r="CZB2475" s="592"/>
      <c r="CZC2475" s="589"/>
      <c r="CZD2475" s="590"/>
      <c r="CZE2475" s="591"/>
      <c r="CZF2475" s="592"/>
      <c r="CZG2475" s="593"/>
      <c r="CZH2475" s="592"/>
      <c r="CZI2475" s="589"/>
      <c r="CZJ2475" s="590"/>
      <c r="CZK2475" s="591"/>
      <c r="CZL2475" s="592"/>
      <c r="CZM2475" s="593"/>
      <c r="CZN2475" s="592"/>
      <c r="CZO2475" s="589"/>
      <c r="CZP2475" s="590"/>
      <c r="CZQ2475" s="591"/>
      <c r="CZR2475" s="592"/>
      <c r="CZS2475" s="593"/>
      <c r="CZT2475" s="592"/>
      <c r="CZU2475" s="589"/>
      <c r="CZV2475" s="590"/>
      <c r="CZW2475" s="591"/>
      <c r="CZX2475" s="592"/>
      <c r="CZY2475" s="593"/>
      <c r="CZZ2475" s="592"/>
      <c r="DAA2475" s="589"/>
      <c r="DAB2475" s="590"/>
      <c r="DAC2475" s="591"/>
      <c r="DAD2475" s="592"/>
      <c r="DAE2475" s="593"/>
      <c r="DAF2475" s="592"/>
      <c r="DAG2475" s="589"/>
      <c r="DAH2475" s="590"/>
      <c r="DAI2475" s="591"/>
      <c r="DAJ2475" s="592"/>
      <c r="DAK2475" s="593"/>
      <c r="DAL2475" s="592"/>
      <c r="DAM2475" s="589"/>
      <c r="DAN2475" s="590"/>
      <c r="DAO2475" s="591"/>
      <c r="DAP2475" s="592"/>
      <c r="DAQ2475" s="593"/>
      <c r="DAR2475" s="592"/>
      <c r="DAS2475" s="589"/>
      <c r="DAT2475" s="590"/>
      <c r="DAU2475" s="591"/>
      <c r="DAV2475" s="592"/>
      <c r="DAW2475" s="593"/>
      <c r="DAX2475" s="592"/>
      <c r="DAY2475" s="589"/>
      <c r="DAZ2475" s="590"/>
      <c r="DBA2475" s="591"/>
      <c r="DBB2475" s="592"/>
      <c r="DBC2475" s="593"/>
      <c r="DBD2475" s="592"/>
      <c r="DBE2475" s="589"/>
      <c r="DBF2475" s="590"/>
      <c r="DBG2475" s="591"/>
      <c r="DBH2475" s="592"/>
      <c r="DBI2475" s="593"/>
      <c r="DBJ2475" s="592"/>
      <c r="DBK2475" s="589"/>
      <c r="DBL2475" s="590"/>
      <c r="DBM2475" s="591"/>
      <c r="DBN2475" s="592"/>
      <c r="DBO2475" s="593"/>
      <c r="DBP2475" s="592"/>
      <c r="DBQ2475" s="589"/>
      <c r="DBR2475" s="590"/>
      <c r="DBS2475" s="591"/>
      <c r="DBT2475" s="592"/>
      <c r="DBU2475" s="593"/>
      <c r="DBV2475" s="592"/>
      <c r="DBW2475" s="589"/>
      <c r="DBX2475" s="590"/>
      <c r="DBY2475" s="591"/>
      <c r="DBZ2475" s="592"/>
      <c r="DCA2475" s="593"/>
      <c r="DCB2475" s="592"/>
      <c r="DCC2475" s="589"/>
      <c r="DCD2475" s="590"/>
      <c r="DCE2475" s="591"/>
      <c r="DCF2475" s="592"/>
      <c r="DCG2475" s="593"/>
      <c r="DCH2475" s="592"/>
      <c r="DCI2475" s="589"/>
      <c r="DCJ2475" s="590"/>
      <c r="DCK2475" s="591"/>
      <c r="DCL2475" s="592"/>
      <c r="DCM2475" s="593"/>
      <c r="DCN2475" s="592"/>
      <c r="DCO2475" s="589"/>
      <c r="DCP2475" s="590"/>
      <c r="DCQ2475" s="591"/>
      <c r="DCR2475" s="592"/>
      <c r="DCS2475" s="593"/>
      <c r="DCT2475" s="592"/>
      <c r="DCU2475" s="589"/>
      <c r="DCV2475" s="590"/>
      <c r="DCW2475" s="591"/>
      <c r="DCX2475" s="592"/>
      <c r="DCY2475" s="593"/>
      <c r="DCZ2475" s="592"/>
      <c r="DDA2475" s="589"/>
      <c r="DDB2475" s="590"/>
      <c r="DDC2475" s="591"/>
      <c r="DDD2475" s="592"/>
      <c r="DDE2475" s="593"/>
      <c r="DDF2475" s="592"/>
      <c r="DDG2475" s="589"/>
      <c r="DDH2475" s="590"/>
      <c r="DDI2475" s="591"/>
      <c r="DDJ2475" s="592"/>
      <c r="DDK2475" s="593"/>
      <c r="DDL2475" s="592"/>
      <c r="DDM2475" s="589"/>
      <c r="DDN2475" s="590"/>
      <c r="DDO2475" s="591"/>
      <c r="DDP2475" s="592"/>
      <c r="DDQ2475" s="593"/>
      <c r="DDR2475" s="592"/>
      <c r="DDS2475" s="589"/>
      <c r="DDT2475" s="590"/>
      <c r="DDU2475" s="591"/>
      <c r="DDV2475" s="592"/>
      <c r="DDW2475" s="593"/>
      <c r="DDX2475" s="592"/>
      <c r="DDY2475" s="589"/>
      <c r="DDZ2475" s="590"/>
      <c r="DEA2475" s="591"/>
      <c r="DEB2475" s="592"/>
      <c r="DEC2475" s="593"/>
      <c r="DED2475" s="592"/>
      <c r="DEE2475" s="589"/>
      <c r="DEF2475" s="590"/>
      <c r="DEG2475" s="591"/>
      <c r="DEH2475" s="592"/>
      <c r="DEI2475" s="593"/>
      <c r="DEJ2475" s="592"/>
      <c r="DEK2475" s="589"/>
      <c r="DEL2475" s="590"/>
      <c r="DEM2475" s="591"/>
      <c r="DEN2475" s="592"/>
      <c r="DEO2475" s="593"/>
      <c r="DEP2475" s="592"/>
      <c r="DEQ2475" s="589"/>
      <c r="DER2475" s="590"/>
      <c r="DES2475" s="591"/>
      <c r="DET2475" s="592"/>
      <c r="DEU2475" s="593"/>
      <c r="DEV2475" s="592"/>
      <c r="DEW2475" s="589"/>
      <c r="DEX2475" s="590"/>
      <c r="DEY2475" s="591"/>
      <c r="DEZ2475" s="592"/>
      <c r="DFA2475" s="593"/>
      <c r="DFB2475" s="592"/>
      <c r="DFC2475" s="589"/>
      <c r="DFD2475" s="590"/>
      <c r="DFE2475" s="591"/>
      <c r="DFF2475" s="592"/>
      <c r="DFG2475" s="593"/>
      <c r="DFH2475" s="592"/>
      <c r="DFI2475" s="589"/>
      <c r="DFJ2475" s="590"/>
      <c r="DFK2475" s="591"/>
      <c r="DFL2475" s="592"/>
      <c r="DFM2475" s="593"/>
      <c r="DFN2475" s="592"/>
      <c r="DFO2475" s="589"/>
      <c r="DFP2475" s="590"/>
      <c r="DFQ2475" s="591"/>
      <c r="DFR2475" s="592"/>
      <c r="DFS2475" s="593"/>
      <c r="DFT2475" s="592"/>
      <c r="DFU2475" s="589"/>
      <c r="DFV2475" s="590"/>
      <c r="DFW2475" s="591"/>
      <c r="DFX2475" s="592"/>
      <c r="DFY2475" s="593"/>
      <c r="DFZ2475" s="592"/>
      <c r="DGA2475" s="589"/>
      <c r="DGB2475" s="590"/>
      <c r="DGC2475" s="591"/>
      <c r="DGD2475" s="592"/>
      <c r="DGE2475" s="593"/>
      <c r="DGF2475" s="592"/>
      <c r="DGG2475" s="589"/>
      <c r="DGH2475" s="590"/>
      <c r="DGI2475" s="591"/>
      <c r="DGJ2475" s="592"/>
      <c r="DGK2475" s="593"/>
      <c r="DGL2475" s="592"/>
      <c r="DGM2475" s="589"/>
      <c r="DGN2475" s="590"/>
      <c r="DGO2475" s="591"/>
      <c r="DGP2475" s="592"/>
      <c r="DGQ2475" s="593"/>
      <c r="DGR2475" s="592"/>
      <c r="DGS2475" s="589"/>
      <c r="DGT2475" s="590"/>
      <c r="DGU2475" s="591"/>
      <c r="DGV2475" s="592"/>
      <c r="DGW2475" s="593"/>
      <c r="DGX2475" s="592"/>
      <c r="DGY2475" s="589"/>
      <c r="DGZ2475" s="590"/>
      <c r="DHA2475" s="591"/>
      <c r="DHB2475" s="592"/>
      <c r="DHC2475" s="593"/>
      <c r="DHD2475" s="592"/>
      <c r="DHE2475" s="589"/>
      <c r="DHF2475" s="590"/>
      <c r="DHG2475" s="591"/>
      <c r="DHH2475" s="592"/>
      <c r="DHI2475" s="593"/>
      <c r="DHJ2475" s="592"/>
      <c r="DHK2475" s="589"/>
      <c r="DHL2475" s="590"/>
      <c r="DHM2475" s="591"/>
      <c r="DHN2475" s="592"/>
      <c r="DHO2475" s="593"/>
      <c r="DHP2475" s="592"/>
      <c r="DHQ2475" s="589"/>
      <c r="DHR2475" s="590"/>
      <c r="DHS2475" s="591"/>
      <c r="DHT2475" s="592"/>
      <c r="DHU2475" s="593"/>
      <c r="DHV2475" s="592"/>
      <c r="DHW2475" s="589"/>
      <c r="DHX2475" s="590"/>
      <c r="DHY2475" s="591"/>
      <c r="DHZ2475" s="592"/>
      <c r="DIA2475" s="593"/>
      <c r="DIB2475" s="592"/>
      <c r="DIC2475" s="589"/>
      <c r="DID2475" s="590"/>
      <c r="DIE2475" s="591"/>
      <c r="DIF2475" s="592"/>
      <c r="DIG2475" s="593"/>
      <c r="DIH2475" s="592"/>
      <c r="DII2475" s="589"/>
      <c r="DIJ2475" s="590"/>
      <c r="DIK2475" s="591"/>
      <c r="DIL2475" s="592"/>
      <c r="DIM2475" s="593"/>
      <c r="DIN2475" s="592"/>
      <c r="DIO2475" s="589"/>
      <c r="DIP2475" s="590"/>
      <c r="DIQ2475" s="591"/>
      <c r="DIR2475" s="592"/>
      <c r="DIS2475" s="593"/>
      <c r="DIT2475" s="592"/>
      <c r="DIU2475" s="589"/>
      <c r="DIV2475" s="590"/>
      <c r="DIW2475" s="591"/>
      <c r="DIX2475" s="592"/>
      <c r="DIY2475" s="593"/>
      <c r="DIZ2475" s="592"/>
      <c r="DJA2475" s="589"/>
      <c r="DJB2475" s="590"/>
      <c r="DJC2475" s="591"/>
      <c r="DJD2475" s="592"/>
      <c r="DJE2475" s="593"/>
      <c r="DJF2475" s="592"/>
      <c r="DJG2475" s="589"/>
      <c r="DJH2475" s="590"/>
      <c r="DJI2475" s="591"/>
      <c r="DJJ2475" s="592"/>
      <c r="DJK2475" s="593"/>
      <c r="DJL2475" s="592"/>
      <c r="DJM2475" s="589"/>
      <c r="DJN2475" s="590"/>
      <c r="DJO2475" s="591"/>
      <c r="DJP2475" s="592"/>
      <c r="DJQ2475" s="593"/>
      <c r="DJR2475" s="592"/>
      <c r="DJS2475" s="589"/>
      <c r="DJT2475" s="590"/>
      <c r="DJU2475" s="591"/>
      <c r="DJV2475" s="592"/>
      <c r="DJW2475" s="593"/>
      <c r="DJX2475" s="592"/>
      <c r="DJY2475" s="589"/>
      <c r="DJZ2475" s="590"/>
      <c r="DKA2475" s="591"/>
      <c r="DKB2475" s="592"/>
      <c r="DKC2475" s="593"/>
      <c r="DKD2475" s="592"/>
      <c r="DKE2475" s="589"/>
      <c r="DKF2475" s="590"/>
      <c r="DKG2475" s="591"/>
      <c r="DKH2475" s="592"/>
      <c r="DKI2475" s="593"/>
      <c r="DKJ2475" s="592"/>
      <c r="DKK2475" s="589"/>
      <c r="DKL2475" s="590"/>
      <c r="DKM2475" s="591"/>
      <c r="DKN2475" s="592"/>
      <c r="DKO2475" s="593"/>
      <c r="DKP2475" s="592"/>
      <c r="DKQ2475" s="589"/>
      <c r="DKR2475" s="590"/>
      <c r="DKS2475" s="591"/>
      <c r="DKT2475" s="592"/>
      <c r="DKU2475" s="593"/>
      <c r="DKV2475" s="592"/>
      <c r="DKW2475" s="589"/>
      <c r="DKX2475" s="590"/>
      <c r="DKY2475" s="591"/>
      <c r="DKZ2475" s="592"/>
      <c r="DLA2475" s="593"/>
      <c r="DLB2475" s="592"/>
      <c r="DLC2475" s="589"/>
      <c r="DLD2475" s="590"/>
      <c r="DLE2475" s="591"/>
      <c r="DLF2475" s="592"/>
      <c r="DLG2475" s="593"/>
      <c r="DLH2475" s="592"/>
      <c r="DLI2475" s="589"/>
      <c r="DLJ2475" s="590"/>
      <c r="DLK2475" s="591"/>
      <c r="DLL2475" s="592"/>
      <c r="DLM2475" s="593"/>
      <c r="DLN2475" s="592"/>
      <c r="DLO2475" s="589"/>
      <c r="DLP2475" s="590"/>
      <c r="DLQ2475" s="591"/>
      <c r="DLR2475" s="592"/>
      <c r="DLS2475" s="593"/>
      <c r="DLT2475" s="592"/>
      <c r="DLU2475" s="589"/>
      <c r="DLV2475" s="590"/>
      <c r="DLW2475" s="591"/>
      <c r="DLX2475" s="592"/>
      <c r="DLY2475" s="593"/>
      <c r="DLZ2475" s="592"/>
      <c r="DMA2475" s="589"/>
      <c r="DMB2475" s="590"/>
      <c r="DMC2475" s="591"/>
      <c r="DMD2475" s="592"/>
      <c r="DME2475" s="593"/>
      <c r="DMF2475" s="592"/>
      <c r="DMG2475" s="589"/>
      <c r="DMH2475" s="590"/>
      <c r="DMI2475" s="591"/>
      <c r="DMJ2475" s="592"/>
      <c r="DMK2475" s="593"/>
      <c r="DML2475" s="592"/>
      <c r="DMM2475" s="589"/>
      <c r="DMN2475" s="590"/>
      <c r="DMO2475" s="591"/>
      <c r="DMP2475" s="592"/>
      <c r="DMQ2475" s="593"/>
      <c r="DMR2475" s="592"/>
      <c r="DMS2475" s="589"/>
      <c r="DMT2475" s="590"/>
      <c r="DMU2475" s="591"/>
      <c r="DMV2475" s="592"/>
      <c r="DMW2475" s="593"/>
      <c r="DMX2475" s="592"/>
      <c r="DMY2475" s="589"/>
      <c r="DMZ2475" s="590"/>
      <c r="DNA2475" s="591"/>
      <c r="DNB2475" s="592"/>
      <c r="DNC2475" s="593"/>
      <c r="DND2475" s="592"/>
      <c r="DNE2475" s="589"/>
      <c r="DNF2475" s="590"/>
      <c r="DNG2475" s="591"/>
      <c r="DNH2475" s="592"/>
      <c r="DNI2475" s="593"/>
      <c r="DNJ2475" s="592"/>
      <c r="DNK2475" s="589"/>
      <c r="DNL2475" s="590"/>
      <c r="DNM2475" s="591"/>
      <c r="DNN2475" s="592"/>
      <c r="DNO2475" s="593"/>
      <c r="DNP2475" s="592"/>
      <c r="DNQ2475" s="589"/>
      <c r="DNR2475" s="590"/>
      <c r="DNS2475" s="591"/>
      <c r="DNT2475" s="592"/>
      <c r="DNU2475" s="593"/>
      <c r="DNV2475" s="592"/>
      <c r="DNW2475" s="589"/>
      <c r="DNX2475" s="590"/>
      <c r="DNY2475" s="591"/>
      <c r="DNZ2475" s="592"/>
      <c r="DOA2475" s="593"/>
      <c r="DOB2475" s="592"/>
      <c r="DOC2475" s="589"/>
      <c r="DOD2475" s="590"/>
      <c r="DOE2475" s="591"/>
      <c r="DOF2475" s="592"/>
      <c r="DOG2475" s="593"/>
      <c r="DOH2475" s="592"/>
      <c r="DOI2475" s="589"/>
      <c r="DOJ2475" s="590"/>
      <c r="DOK2475" s="591"/>
      <c r="DOL2475" s="592"/>
      <c r="DOM2475" s="593"/>
      <c r="DON2475" s="592"/>
      <c r="DOO2475" s="589"/>
      <c r="DOP2475" s="590"/>
      <c r="DOQ2475" s="591"/>
      <c r="DOR2475" s="592"/>
      <c r="DOS2475" s="593"/>
      <c r="DOT2475" s="592"/>
      <c r="DOU2475" s="589"/>
      <c r="DOV2475" s="590"/>
      <c r="DOW2475" s="591"/>
      <c r="DOX2475" s="592"/>
      <c r="DOY2475" s="593"/>
      <c r="DOZ2475" s="592"/>
      <c r="DPA2475" s="589"/>
      <c r="DPB2475" s="590"/>
      <c r="DPC2475" s="591"/>
      <c r="DPD2475" s="592"/>
      <c r="DPE2475" s="593"/>
      <c r="DPF2475" s="592"/>
      <c r="DPG2475" s="589"/>
      <c r="DPH2475" s="590"/>
      <c r="DPI2475" s="591"/>
      <c r="DPJ2475" s="592"/>
      <c r="DPK2475" s="593"/>
      <c r="DPL2475" s="592"/>
      <c r="DPM2475" s="589"/>
      <c r="DPN2475" s="590"/>
      <c r="DPO2475" s="591"/>
      <c r="DPP2475" s="592"/>
      <c r="DPQ2475" s="593"/>
      <c r="DPR2475" s="592"/>
      <c r="DPS2475" s="589"/>
      <c r="DPT2475" s="590"/>
      <c r="DPU2475" s="591"/>
      <c r="DPV2475" s="592"/>
      <c r="DPW2475" s="593"/>
      <c r="DPX2475" s="592"/>
      <c r="DPY2475" s="589"/>
      <c r="DPZ2475" s="590"/>
      <c r="DQA2475" s="591"/>
      <c r="DQB2475" s="592"/>
      <c r="DQC2475" s="593"/>
      <c r="DQD2475" s="592"/>
      <c r="DQE2475" s="589"/>
      <c r="DQF2475" s="590"/>
      <c r="DQG2475" s="591"/>
      <c r="DQH2475" s="592"/>
      <c r="DQI2475" s="593"/>
      <c r="DQJ2475" s="592"/>
      <c r="DQK2475" s="589"/>
      <c r="DQL2475" s="590"/>
      <c r="DQM2475" s="591"/>
      <c r="DQN2475" s="592"/>
      <c r="DQO2475" s="593"/>
      <c r="DQP2475" s="592"/>
      <c r="DQQ2475" s="589"/>
      <c r="DQR2475" s="590"/>
      <c r="DQS2475" s="591"/>
      <c r="DQT2475" s="592"/>
      <c r="DQU2475" s="593"/>
      <c r="DQV2475" s="592"/>
      <c r="DQW2475" s="589"/>
      <c r="DQX2475" s="590"/>
      <c r="DQY2475" s="591"/>
      <c r="DQZ2475" s="592"/>
      <c r="DRA2475" s="593"/>
      <c r="DRB2475" s="592"/>
      <c r="DRC2475" s="589"/>
      <c r="DRD2475" s="590"/>
      <c r="DRE2475" s="591"/>
      <c r="DRF2475" s="592"/>
      <c r="DRG2475" s="593"/>
      <c r="DRH2475" s="592"/>
      <c r="DRI2475" s="589"/>
      <c r="DRJ2475" s="590"/>
      <c r="DRK2475" s="591"/>
      <c r="DRL2475" s="592"/>
      <c r="DRM2475" s="593"/>
      <c r="DRN2475" s="592"/>
      <c r="DRO2475" s="589"/>
      <c r="DRP2475" s="590"/>
      <c r="DRQ2475" s="591"/>
      <c r="DRR2475" s="592"/>
      <c r="DRS2475" s="593"/>
      <c r="DRT2475" s="592"/>
      <c r="DRU2475" s="589"/>
      <c r="DRV2475" s="590"/>
      <c r="DRW2475" s="591"/>
      <c r="DRX2475" s="592"/>
      <c r="DRY2475" s="593"/>
      <c r="DRZ2475" s="592"/>
      <c r="DSA2475" s="589"/>
      <c r="DSB2475" s="590"/>
      <c r="DSC2475" s="591"/>
      <c r="DSD2475" s="592"/>
      <c r="DSE2475" s="593"/>
      <c r="DSF2475" s="592"/>
      <c r="DSG2475" s="589"/>
      <c r="DSH2475" s="590"/>
      <c r="DSI2475" s="591"/>
      <c r="DSJ2475" s="592"/>
      <c r="DSK2475" s="593"/>
      <c r="DSL2475" s="592"/>
      <c r="DSM2475" s="589"/>
      <c r="DSN2475" s="590"/>
      <c r="DSO2475" s="591"/>
      <c r="DSP2475" s="592"/>
      <c r="DSQ2475" s="593"/>
      <c r="DSR2475" s="592"/>
      <c r="DSS2475" s="589"/>
      <c r="DST2475" s="590"/>
      <c r="DSU2475" s="591"/>
      <c r="DSV2475" s="592"/>
      <c r="DSW2475" s="593"/>
      <c r="DSX2475" s="592"/>
      <c r="DSY2475" s="589"/>
      <c r="DSZ2475" s="590"/>
      <c r="DTA2475" s="591"/>
      <c r="DTB2475" s="592"/>
      <c r="DTC2475" s="593"/>
      <c r="DTD2475" s="592"/>
      <c r="DTE2475" s="589"/>
      <c r="DTF2475" s="590"/>
      <c r="DTG2475" s="591"/>
      <c r="DTH2475" s="592"/>
      <c r="DTI2475" s="593"/>
      <c r="DTJ2475" s="592"/>
      <c r="DTK2475" s="589"/>
      <c r="DTL2475" s="590"/>
      <c r="DTM2475" s="591"/>
      <c r="DTN2475" s="592"/>
      <c r="DTO2475" s="593"/>
      <c r="DTP2475" s="592"/>
      <c r="DTQ2475" s="589"/>
      <c r="DTR2475" s="590"/>
      <c r="DTS2475" s="591"/>
      <c r="DTT2475" s="592"/>
      <c r="DTU2475" s="593"/>
      <c r="DTV2475" s="592"/>
      <c r="DTW2475" s="589"/>
      <c r="DTX2475" s="590"/>
      <c r="DTY2475" s="591"/>
      <c r="DTZ2475" s="592"/>
      <c r="DUA2475" s="593"/>
      <c r="DUB2475" s="592"/>
      <c r="DUC2475" s="589"/>
      <c r="DUD2475" s="590"/>
      <c r="DUE2475" s="591"/>
      <c r="DUF2475" s="592"/>
      <c r="DUG2475" s="593"/>
      <c r="DUH2475" s="592"/>
      <c r="DUI2475" s="589"/>
      <c r="DUJ2475" s="590"/>
      <c r="DUK2475" s="591"/>
      <c r="DUL2475" s="592"/>
      <c r="DUM2475" s="593"/>
      <c r="DUN2475" s="592"/>
      <c r="DUO2475" s="589"/>
      <c r="DUP2475" s="590"/>
      <c r="DUQ2475" s="591"/>
      <c r="DUR2475" s="592"/>
      <c r="DUS2475" s="593"/>
      <c r="DUT2475" s="592"/>
      <c r="DUU2475" s="589"/>
      <c r="DUV2475" s="590"/>
      <c r="DUW2475" s="591"/>
      <c r="DUX2475" s="592"/>
      <c r="DUY2475" s="593"/>
      <c r="DUZ2475" s="592"/>
      <c r="DVA2475" s="589"/>
      <c r="DVB2475" s="590"/>
      <c r="DVC2475" s="591"/>
      <c r="DVD2475" s="592"/>
      <c r="DVE2475" s="593"/>
      <c r="DVF2475" s="592"/>
      <c r="DVG2475" s="589"/>
      <c r="DVH2475" s="590"/>
      <c r="DVI2475" s="591"/>
      <c r="DVJ2475" s="592"/>
      <c r="DVK2475" s="593"/>
      <c r="DVL2475" s="592"/>
      <c r="DVM2475" s="589"/>
      <c r="DVN2475" s="590"/>
      <c r="DVO2475" s="591"/>
      <c r="DVP2475" s="592"/>
      <c r="DVQ2475" s="593"/>
      <c r="DVR2475" s="592"/>
      <c r="DVS2475" s="589"/>
      <c r="DVT2475" s="590"/>
      <c r="DVU2475" s="591"/>
      <c r="DVV2475" s="592"/>
      <c r="DVW2475" s="593"/>
      <c r="DVX2475" s="592"/>
      <c r="DVY2475" s="589"/>
      <c r="DVZ2475" s="590"/>
      <c r="DWA2475" s="591"/>
      <c r="DWB2475" s="592"/>
      <c r="DWC2475" s="593"/>
      <c r="DWD2475" s="592"/>
      <c r="DWE2475" s="589"/>
      <c r="DWF2475" s="590"/>
      <c r="DWG2475" s="591"/>
      <c r="DWH2475" s="592"/>
      <c r="DWI2475" s="593"/>
      <c r="DWJ2475" s="592"/>
      <c r="DWK2475" s="589"/>
      <c r="DWL2475" s="590"/>
      <c r="DWM2475" s="591"/>
      <c r="DWN2475" s="592"/>
      <c r="DWO2475" s="593"/>
      <c r="DWP2475" s="592"/>
      <c r="DWQ2475" s="589"/>
      <c r="DWR2475" s="590"/>
      <c r="DWS2475" s="591"/>
      <c r="DWT2475" s="592"/>
      <c r="DWU2475" s="593"/>
      <c r="DWV2475" s="592"/>
      <c r="DWW2475" s="589"/>
      <c r="DWX2475" s="590"/>
      <c r="DWY2475" s="591"/>
      <c r="DWZ2475" s="592"/>
      <c r="DXA2475" s="593"/>
      <c r="DXB2475" s="592"/>
      <c r="DXC2475" s="589"/>
      <c r="DXD2475" s="590"/>
      <c r="DXE2475" s="591"/>
      <c r="DXF2475" s="592"/>
      <c r="DXG2475" s="593"/>
      <c r="DXH2475" s="592"/>
      <c r="DXI2475" s="589"/>
      <c r="DXJ2475" s="590"/>
      <c r="DXK2475" s="591"/>
      <c r="DXL2475" s="592"/>
      <c r="DXM2475" s="593"/>
      <c r="DXN2475" s="592"/>
      <c r="DXO2475" s="589"/>
      <c r="DXP2475" s="590"/>
      <c r="DXQ2475" s="591"/>
      <c r="DXR2475" s="592"/>
      <c r="DXS2475" s="593"/>
      <c r="DXT2475" s="592"/>
      <c r="DXU2475" s="589"/>
      <c r="DXV2475" s="590"/>
      <c r="DXW2475" s="591"/>
      <c r="DXX2475" s="592"/>
      <c r="DXY2475" s="593"/>
      <c r="DXZ2475" s="592"/>
      <c r="DYA2475" s="589"/>
      <c r="DYB2475" s="590"/>
      <c r="DYC2475" s="591"/>
      <c r="DYD2475" s="592"/>
      <c r="DYE2475" s="593"/>
      <c r="DYF2475" s="592"/>
      <c r="DYG2475" s="589"/>
      <c r="DYH2475" s="590"/>
      <c r="DYI2475" s="591"/>
      <c r="DYJ2475" s="592"/>
      <c r="DYK2475" s="593"/>
      <c r="DYL2475" s="592"/>
      <c r="DYM2475" s="589"/>
      <c r="DYN2475" s="590"/>
      <c r="DYO2475" s="591"/>
      <c r="DYP2475" s="592"/>
      <c r="DYQ2475" s="593"/>
      <c r="DYR2475" s="592"/>
      <c r="DYS2475" s="589"/>
      <c r="DYT2475" s="590"/>
      <c r="DYU2475" s="591"/>
      <c r="DYV2475" s="592"/>
      <c r="DYW2475" s="593"/>
      <c r="DYX2475" s="592"/>
      <c r="DYY2475" s="589"/>
      <c r="DYZ2475" s="590"/>
      <c r="DZA2475" s="591"/>
      <c r="DZB2475" s="592"/>
      <c r="DZC2475" s="593"/>
      <c r="DZD2475" s="592"/>
      <c r="DZE2475" s="589"/>
      <c r="DZF2475" s="590"/>
      <c r="DZG2475" s="591"/>
      <c r="DZH2475" s="592"/>
      <c r="DZI2475" s="593"/>
      <c r="DZJ2475" s="592"/>
      <c r="DZK2475" s="589"/>
      <c r="DZL2475" s="590"/>
      <c r="DZM2475" s="591"/>
      <c r="DZN2475" s="592"/>
      <c r="DZO2475" s="593"/>
      <c r="DZP2475" s="592"/>
      <c r="DZQ2475" s="589"/>
      <c r="DZR2475" s="590"/>
      <c r="DZS2475" s="591"/>
      <c r="DZT2475" s="592"/>
      <c r="DZU2475" s="593"/>
      <c r="DZV2475" s="592"/>
      <c r="DZW2475" s="589"/>
      <c r="DZX2475" s="590"/>
      <c r="DZY2475" s="591"/>
      <c r="DZZ2475" s="592"/>
      <c r="EAA2475" s="593"/>
      <c r="EAB2475" s="592"/>
      <c r="EAC2475" s="589"/>
      <c r="EAD2475" s="590"/>
      <c r="EAE2475" s="591"/>
      <c r="EAF2475" s="592"/>
      <c r="EAG2475" s="593"/>
      <c r="EAH2475" s="592"/>
      <c r="EAI2475" s="589"/>
      <c r="EAJ2475" s="590"/>
      <c r="EAK2475" s="591"/>
      <c r="EAL2475" s="592"/>
      <c r="EAM2475" s="593"/>
      <c r="EAN2475" s="592"/>
      <c r="EAO2475" s="589"/>
      <c r="EAP2475" s="590"/>
      <c r="EAQ2475" s="591"/>
      <c r="EAR2475" s="592"/>
      <c r="EAS2475" s="593"/>
      <c r="EAT2475" s="592"/>
      <c r="EAU2475" s="589"/>
      <c r="EAV2475" s="590"/>
      <c r="EAW2475" s="591"/>
      <c r="EAX2475" s="592"/>
      <c r="EAY2475" s="593"/>
      <c r="EAZ2475" s="592"/>
      <c r="EBA2475" s="589"/>
      <c r="EBB2475" s="590"/>
      <c r="EBC2475" s="591"/>
      <c r="EBD2475" s="592"/>
      <c r="EBE2475" s="593"/>
      <c r="EBF2475" s="592"/>
      <c r="EBG2475" s="589"/>
      <c r="EBH2475" s="590"/>
      <c r="EBI2475" s="591"/>
      <c r="EBJ2475" s="592"/>
      <c r="EBK2475" s="593"/>
      <c r="EBL2475" s="592"/>
      <c r="EBM2475" s="589"/>
      <c r="EBN2475" s="590"/>
      <c r="EBO2475" s="591"/>
      <c r="EBP2475" s="592"/>
      <c r="EBQ2475" s="593"/>
      <c r="EBR2475" s="592"/>
      <c r="EBS2475" s="589"/>
      <c r="EBT2475" s="590"/>
      <c r="EBU2475" s="591"/>
      <c r="EBV2475" s="592"/>
      <c r="EBW2475" s="593"/>
      <c r="EBX2475" s="592"/>
      <c r="EBY2475" s="589"/>
      <c r="EBZ2475" s="590"/>
      <c r="ECA2475" s="591"/>
      <c r="ECB2475" s="592"/>
      <c r="ECC2475" s="593"/>
      <c r="ECD2475" s="592"/>
      <c r="ECE2475" s="589"/>
      <c r="ECF2475" s="590"/>
      <c r="ECG2475" s="591"/>
      <c r="ECH2475" s="592"/>
      <c r="ECI2475" s="593"/>
      <c r="ECJ2475" s="592"/>
      <c r="ECK2475" s="589"/>
      <c r="ECL2475" s="590"/>
      <c r="ECM2475" s="591"/>
      <c r="ECN2475" s="592"/>
      <c r="ECO2475" s="593"/>
      <c r="ECP2475" s="592"/>
      <c r="ECQ2475" s="589"/>
      <c r="ECR2475" s="590"/>
      <c r="ECS2475" s="591"/>
      <c r="ECT2475" s="592"/>
      <c r="ECU2475" s="593"/>
      <c r="ECV2475" s="592"/>
      <c r="ECW2475" s="589"/>
      <c r="ECX2475" s="590"/>
      <c r="ECY2475" s="591"/>
      <c r="ECZ2475" s="592"/>
      <c r="EDA2475" s="593"/>
      <c r="EDB2475" s="592"/>
      <c r="EDC2475" s="589"/>
      <c r="EDD2475" s="590"/>
      <c r="EDE2475" s="591"/>
      <c r="EDF2475" s="592"/>
      <c r="EDG2475" s="593"/>
      <c r="EDH2475" s="592"/>
      <c r="EDI2475" s="589"/>
      <c r="EDJ2475" s="590"/>
      <c r="EDK2475" s="591"/>
      <c r="EDL2475" s="592"/>
      <c r="EDM2475" s="593"/>
      <c r="EDN2475" s="592"/>
      <c r="EDO2475" s="589"/>
      <c r="EDP2475" s="590"/>
      <c r="EDQ2475" s="591"/>
      <c r="EDR2475" s="592"/>
      <c r="EDS2475" s="593"/>
      <c r="EDT2475" s="592"/>
      <c r="EDU2475" s="589"/>
      <c r="EDV2475" s="590"/>
      <c r="EDW2475" s="591"/>
      <c r="EDX2475" s="592"/>
      <c r="EDY2475" s="593"/>
      <c r="EDZ2475" s="592"/>
      <c r="EEA2475" s="589"/>
      <c r="EEB2475" s="590"/>
      <c r="EEC2475" s="591"/>
      <c r="EED2475" s="592"/>
      <c r="EEE2475" s="593"/>
      <c r="EEF2475" s="592"/>
      <c r="EEG2475" s="589"/>
      <c r="EEH2475" s="590"/>
      <c r="EEI2475" s="591"/>
      <c r="EEJ2475" s="592"/>
      <c r="EEK2475" s="593"/>
      <c r="EEL2475" s="592"/>
      <c r="EEM2475" s="589"/>
      <c r="EEN2475" s="590"/>
      <c r="EEO2475" s="591"/>
      <c r="EEP2475" s="592"/>
      <c r="EEQ2475" s="593"/>
      <c r="EER2475" s="592"/>
      <c r="EES2475" s="589"/>
      <c r="EET2475" s="590"/>
      <c r="EEU2475" s="591"/>
      <c r="EEV2475" s="592"/>
      <c r="EEW2475" s="593"/>
      <c r="EEX2475" s="592"/>
      <c r="EEY2475" s="589"/>
      <c r="EEZ2475" s="590"/>
      <c r="EFA2475" s="591"/>
      <c r="EFB2475" s="592"/>
      <c r="EFC2475" s="593"/>
      <c r="EFD2475" s="592"/>
      <c r="EFE2475" s="589"/>
      <c r="EFF2475" s="590"/>
      <c r="EFG2475" s="591"/>
      <c r="EFH2475" s="592"/>
      <c r="EFI2475" s="593"/>
      <c r="EFJ2475" s="592"/>
      <c r="EFK2475" s="589"/>
      <c r="EFL2475" s="590"/>
      <c r="EFM2475" s="591"/>
      <c r="EFN2475" s="592"/>
      <c r="EFO2475" s="593"/>
      <c r="EFP2475" s="592"/>
      <c r="EFQ2475" s="589"/>
      <c r="EFR2475" s="590"/>
      <c r="EFS2475" s="591"/>
      <c r="EFT2475" s="592"/>
      <c r="EFU2475" s="593"/>
      <c r="EFV2475" s="592"/>
      <c r="EFW2475" s="589"/>
      <c r="EFX2475" s="590"/>
      <c r="EFY2475" s="591"/>
      <c r="EFZ2475" s="592"/>
      <c r="EGA2475" s="593"/>
      <c r="EGB2475" s="592"/>
      <c r="EGC2475" s="589"/>
      <c r="EGD2475" s="590"/>
      <c r="EGE2475" s="591"/>
      <c r="EGF2475" s="592"/>
      <c r="EGG2475" s="593"/>
      <c r="EGH2475" s="592"/>
      <c r="EGI2475" s="589"/>
      <c r="EGJ2475" s="590"/>
      <c r="EGK2475" s="591"/>
      <c r="EGL2475" s="592"/>
      <c r="EGM2475" s="593"/>
      <c r="EGN2475" s="592"/>
      <c r="EGO2475" s="589"/>
      <c r="EGP2475" s="590"/>
      <c r="EGQ2475" s="591"/>
      <c r="EGR2475" s="592"/>
      <c r="EGS2475" s="593"/>
      <c r="EGT2475" s="592"/>
      <c r="EGU2475" s="589"/>
      <c r="EGV2475" s="590"/>
      <c r="EGW2475" s="591"/>
      <c r="EGX2475" s="592"/>
      <c r="EGY2475" s="593"/>
      <c r="EGZ2475" s="592"/>
      <c r="EHA2475" s="589"/>
      <c r="EHB2475" s="590"/>
      <c r="EHC2475" s="591"/>
      <c r="EHD2475" s="592"/>
      <c r="EHE2475" s="593"/>
      <c r="EHF2475" s="592"/>
      <c r="EHG2475" s="589"/>
      <c r="EHH2475" s="590"/>
      <c r="EHI2475" s="591"/>
      <c r="EHJ2475" s="592"/>
      <c r="EHK2475" s="593"/>
      <c r="EHL2475" s="592"/>
      <c r="EHM2475" s="589"/>
      <c r="EHN2475" s="590"/>
      <c r="EHO2475" s="591"/>
      <c r="EHP2475" s="592"/>
      <c r="EHQ2475" s="593"/>
      <c r="EHR2475" s="592"/>
      <c r="EHS2475" s="589"/>
      <c r="EHT2475" s="590"/>
      <c r="EHU2475" s="591"/>
      <c r="EHV2475" s="592"/>
      <c r="EHW2475" s="593"/>
      <c r="EHX2475" s="592"/>
      <c r="EHY2475" s="589"/>
      <c r="EHZ2475" s="590"/>
      <c r="EIA2475" s="591"/>
      <c r="EIB2475" s="592"/>
      <c r="EIC2475" s="593"/>
      <c r="EID2475" s="592"/>
      <c r="EIE2475" s="589"/>
      <c r="EIF2475" s="590"/>
      <c r="EIG2475" s="591"/>
      <c r="EIH2475" s="592"/>
      <c r="EII2475" s="593"/>
      <c r="EIJ2475" s="592"/>
      <c r="EIK2475" s="589"/>
      <c r="EIL2475" s="590"/>
      <c r="EIM2475" s="591"/>
      <c r="EIN2475" s="592"/>
      <c r="EIO2475" s="593"/>
      <c r="EIP2475" s="592"/>
      <c r="EIQ2475" s="589"/>
      <c r="EIR2475" s="590"/>
      <c r="EIS2475" s="591"/>
      <c r="EIT2475" s="592"/>
      <c r="EIU2475" s="593"/>
      <c r="EIV2475" s="592"/>
      <c r="EIW2475" s="589"/>
      <c r="EIX2475" s="590"/>
      <c r="EIY2475" s="591"/>
      <c r="EIZ2475" s="592"/>
      <c r="EJA2475" s="593"/>
      <c r="EJB2475" s="592"/>
      <c r="EJC2475" s="589"/>
      <c r="EJD2475" s="590"/>
      <c r="EJE2475" s="591"/>
      <c r="EJF2475" s="592"/>
      <c r="EJG2475" s="593"/>
      <c r="EJH2475" s="592"/>
      <c r="EJI2475" s="589"/>
      <c r="EJJ2475" s="590"/>
      <c r="EJK2475" s="591"/>
      <c r="EJL2475" s="592"/>
      <c r="EJM2475" s="593"/>
      <c r="EJN2475" s="592"/>
      <c r="EJO2475" s="589"/>
      <c r="EJP2475" s="590"/>
      <c r="EJQ2475" s="591"/>
      <c r="EJR2475" s="592"/>
      <c r="EJS2475" s="593"/>
      <c r="EJT2475" s="592"/>
      <c r="EJU2475" s="589"/>
      <c r="EJV2475" s="590"/>
      <c r="EJW2475" s="591"/>
      <c r="EJX2475" s="592"/>
      <c r="EJY2475" s="593"/>
      <c r="EJZ2475" s="592"/>
      <c r="EKA2475" s="589"/>
      <c r="EKB2475" s="590"/>
      <c r="EKC2475" s="591"/>
      <c r="EKD2475" s="592"/>
      <c r="EKE2475" s="593"/>
      <c r="EKF2475" s="592"/>
      <c r="EKG2475" s="589"/>
      <c r="EKH2475" s="590"/>
      <c r="EKI2475" s="591"/>
      <c r="EKJ2475" s="592"/>
      <c r="EKK2475" s="593"/>
      <c r="EKL2475" s="592"/>
      <c r="EKM2475" s="589"/>
      <c r="EKN2475" s="590"/>
      <c r="EKO2475" s="591"/>
      <c r="EKP2475" s="592"/>
      <c r="EKQ2475" s="593"/>
      <c r="EKR2475" s="592"/>
      <c r="EKS2475" s="589"/>
      <c r="EKT2475" s="590"/>
      <c r="EKU2475" s="591"/>
      <c r="EKV2475" s="592"/>
      <c r="EKW2475" s="593"/>
      <c r="EKX2475" s="592"/>
      <c r="EKY2475" s="589"/>
      <c r="EKZ2475" s="590"/>
      <c r="ELA2475" s="591"/>
      <c r="ELB2475" s="592"/>
      <c r="ELC2475" s="593"/>
      <c r="ELD2475" s="592"/>
      <c r="ELE2475" s="589"/>
      <c r="ELF2475" s="590"/>
      <c r="ELG2475" s="591"/>
      <c r="ELH2475" s="592"/>
      <c r="ELI2475" s="593"/>
      <c r="ELJ2475" s="592"/>
      <c r="ELK2475" s="589"/>
      <c r="ELL2475" s="590"/>
      <c r="ELM2475" s="591"/>
      <c r="ELN2475" s="592"/>
      <c r="ELO2475" s="593"/>
      <c r="ELP2475" s="592"/>
      <c r="ELQ2475" s="589"/>
      <c r="ELR2475" s="590"/>
      <c r="ELS2475" s="591"/>
      <c r="ELT2475" s="592"/>
      <c r="ELU2475" s="593"/>
      <c r="ELV2475" s="592"/>
      <c r="ELW2475" s="589"/>
      <c r="ELX2475" s="590"/>
      <c r="ELY2475" s="591"/>
      <c r="ELZ2475" s="592"/>
      <c r="EMA2475" s="593"/>
      <c r="EMB2475" s="592"/>
      <c r="EMC2475" s="589"/>
      <c r="EMD2475" s="590"/>
      <c r="EME2475" s="591"/>
      <c r="EMF2475" s="592"/>
      <c r="EMG2475" s="593"/>
      <c r="EMH2475" s="592"/>
      <c r="EMI2475" s="589"/>
      <c r="EMJ2475" s="590"/>
      <c r="EMK2475" s="591"/>
      <c r="EML2475" s="592"/>
      <c r="EMM2475" s="593"/>
      <c r="EMN2475" s="592"/>
      <c r="EMO2475" s="589"/>
      <c r="EMP2475" s="590"/>
      <c r="EMQ2475" s="591"/>
      <c r="EMR2475" s="592"/>
      <c r="EMS2475" s="593"/>
      <c r="EMT2475" s="592"/>
      <c r="EMU2475" s="589"/>
      <c r="EMV2475" s="590"/>
      <c r="EMW2475" s="591"/>
      <c r="EMX2475" s="592"/>
      <c r="EMY2475" s="593"/>
      <c r="EMZ2475" s="592"/>
      <c r="ENA2475" s="589"/>
      <c r="ENB2475" s="590"/>
      <c r="ENC2475" s="591"/>
      <c r="END2475" s="592"/>
      <c r="ENE2475" s="593"/>
      <c r="ENF2475" s="592"/>
      <c r="ENG2475" s="589"/>
      <c r="ENH2475" s="590"/>
      <c r="ENI2475" s="591"/>
      <c r="ENJ2475" s="592"/>
      <c r="ENK2475" s="593"/>
      <c r="ENL2475" s="592"/>
      <c r="ENM2475" s="589"/>
      <c r="ENN2475" s="590"/>
      <c r="ENO2475" s="591"/>
      <c r="ENP2475" s="592"/>
      <c r="ENQ2475" s="593"/>
      <c r="ENR2475" s="592"/>
      <c r="ENS2475" s="589"/>
      <c r="ENT2475" s="590"/>
      <c r="ENU2475" s="591"/>
      <c r="ENV2475" s="592"/>
      <c r="ENW2475" s="593"/>
      <c r="ENX2475" s="592"/>
      <c r="ENY2475" s="589"/>
      <c r="ENZ2475" s="590"/>
      <c r="EOA2475" s="591"/>
      <c r="EOB2475" s="592"/>
      <c r="EOC2475" s="593"/>
      <c r="EOD2475" s="592"/>
      <c r="EOE2475" s="589"/>
      <c r="EOF2475" s="590"/>
      <c r="EOG2475" s="591"/>
      <c r="EOH2475" s="592"/>
      <c r="EOI2475" s="593"/>
      <c r="EOJ2475" s="592"/>
      <c r="EOK2475" s="589"/>
      <c r="EOL2475" s="590"/>
      <c r="EOM2475" s="591"/>
      <c r="EON2475" s="592"/>
      <c r="EOO2475" s="593"/>
      <c r="EOP2475" s="592"/>
      <c r="EOQ2475" s="589"/>
      <c r="EOR2475" s="590"/>
      <c r="EOS2475" s="591"/>
      <c r="EOT2475" s="592"/>
      <c r="EOU2475" s="593"/>
      <c r="EOV2475" s="592"/>
      <c r="EOW2475" s="589"/>
      <c r="EOX2475" s="590"/>
      <c r="EOY2475" s="591"/>
      <c r="EOZ2475" s="592"/>
      <c r="EPA2475" s="593"/>
      <c r="EPB2475" s="592"/>
      <c r="EPC2475" s="589"/>
      <c r="EPD2475" s="590"/>
      <c r="EPE2475" s="591"/>
      <c r="EPF2475" s="592"/>
      <c r="EPG2475" s="593"/>
      <c r="EPH2475" s="592"/>
      <c r="EPI2475" s="589"/>
      <c r="EPJ2475" s="590"/>
      <c r="EPK2475" s="591"/>
      <c r="EPL2475" s="592"/>
      <c r="EPM2475" s="593"/>
      <c r="EPN2475" s="592"/>
      <c r="EPO2475" s="589"/>
      <c r="EPP2475" s="590"/>
      <c r="EPQ2475" s="591"/>
      <c r="EPR2475" s="592"/>
      <c r="EPS2475" s="593"/>
      <c r="EPT2475" s="592"/>
      <c r="EPU2475" s="589"/>
      <c r="EPV2475" s="590"/>
      <c r="EPW2475" s="591"/>
      <c r="EPX2475" s="592"/>
      <c r="EPY2475" s="593"/>
      <c r="EPZ2475" s="592"/>
      <c r="EQA2475" s="589"/>
      <c r="EQB2475" s="590"/>
      <c r="EQC2475" s="591"/>
      <c r="EQD2475" s="592"/>
      <c r="EQE2475" s="593"/>
      <c r="EQF2475" s="592"/>
      <c r="EQG2475" s="589"/>
      <c r="EQH2475" s="590"/>
      <c r="EQI2475" s="591"/>
      <c r="EQJ2475" s="592"/>
      <c r="EQK2475" s="593"/>
      <c r="EQL2475" s="592"/>
      <c r="EQM2475" s="589"/>
      <c r="EQN2475" s="590"/>
      <c r="EQO2475" s="591"/>
      <c r="EQP2475" s="592"/>
      <c r="EQQ2475" s="593"/>
      <c r="EQR2475" s="592"/>
      <c r="EQS2475" s="589"/>
      <c r="EQT2475" s="590"/>
      <c r="EQU2475" s="591"/>
      <c r="EQV2475" s="592"/>
      <c r="EQW2475" s="593"/>
      <c r="EQX2475" s="592"/>
      <c r="EQY2475" s="589"/>
      <c r="EQZ2475" s="590"/>
      <c r="ERA2475" s="591"/>
      <c r="ERB2475" s="592"/>
      <c r="ERC2475" s="593"/>
      <c r="ERD2475" s="592"/>
      <c r="ERE2475" s="589"/>
      <c r="ERF2475" s="590"/>
      <c r="ERG2475" s="591"/>
      <c r="ERH2475" s="592"/>
      <c r="ERI2475" s="593"/>
      <c r="ERJ2475" s="592"/>
      <c r="ERK2475" s="589"/>
      <c r="ERL2475" s="590"/>
      <c r="ERM2475" s="591"/>
      <c r="ERN2475" s="592"/>
      <c r="ERO2475" s="593"/>
      <c r="ERP2475" s="592"/>
      <c r="ERQ2475" s="589"/>
      <c r="ERR2475" s="590"/>
      <c r="ERS2475" s="591"/>
      <c r="ERT2475" s="592"/>
      <c r="ERU2475" s="593"/>
      <c r="ERV2475" s="592"/>
      <c r="ERW2475" s="589"/>
      <c r="ERX2475" s="590"/>
      <c r="ERY2475" s="591"/>
      <c r="ERZ2475" s="592"/>
      <c r="ESA2475" s="593"/>
      <c r="ESB2475" s="592"/>
      <c r="ESC2475" s="589"/>
      <c r="ESD2475" s="590"/>
      <c r="ESE2475" s="591"/>
      <c r="ESF2475" s="592"/>
      <c r="ESG2475" s="593"/>
      <c r="ESH2475" s="592"/>
      <c r="ESI2475" s="589"/>
      <c r="ESJ2475" s="590"/>
      <c r="ESK2475" s="591"/>
      <c r="ESL2475" s="592"/>
      <c r="ESM2475" s="593"/>
      <c r="ESN2475" s="592"/>
      <c r="ESO2475" s="589"/>
      <c r="ESP2475" s="590"/>
      <c r="ESQ2475" s="591"/>
      <c r="ESR2475" s="592"/>
      <c r="ESS2475" s="593"/>
      <c r="EST2475" s="592"/>
      <c r="ESU2475" s="589"/>
      <c r="ESV2475" s="590"/>
      <c r="ESW2475" s="591"/>
      <c r="ESX2475" s="592"/>
      <c r="ESY2475" s="593"/>
      <c r="ESZ2475" s="592"/>
      <c r="ETA2475" s="589"/>
      <c r="ETB2475" s="590"/>
      <c r="ETC2475" s="591"/>
      <c r="ETD2475" s="592"/>
      <c r="ETE2475" s="593"/>
      <c r="ETF2475" s="592"/>
      <c r="ETG2475" s="589"/>
      <c r="ETH2475" s="590"/>
      <c r="ETI2475" s="591"/>
      <c r="ETJ2475" s="592"/>
      <c r="ETK2475" s="593"/>
      <c r="ETL2475" s="592"/>
      <c r="ETM2475" s="589"/>
      <c r="ETN2475" s="590"/>
      <c r="ETO2475" s="591"/>
      <c r="ETP2475" s="592"/>
      <c r="ETQ2475" s="593"/>
      <c r="ETR2475" s="592"/>
      <c r="ETS2475" s="589"/>
      <c r="ETT2475" s="590"/>
      <c r="ETU2475" s="591"/>
      <c r="ETV2475" s="592"/>
      <c r="ETW2475" s="593"/>
      <c r="ETX2475" s="592"/>
      <c r="ETY2475" s="589"/>
      <c r="ETZ2475" s="590"/>
      <c r="EUA2475" s="591"/>
      <c r="EUB2475" s="592"/>
      <c r="EUC2475" s="593"/>
      <c r="EUD2475" s="592"/>
      <c r="EUE2475" s="589"/>
      <c r="EUF2475" s="590"/>
      <c r="EUG2475" s="591"/>
      <c r="EUH2475" s="592"/>
      <c r="EUI2475" s="593"/>
      <c r="EUJ2475" s="592"/>
      <c r="EUK2475" s="589"/>
      <c r="EUL2475" s="590"/>
      <c r="EUM2475" s="591"/>
      <c r="EUN2475" s="592"/>
      <c r="EUO2475" s="593"/>
      <c r="EUP2475" s="592"/>
      <c r="EUQ2475" s="589"/>
      <c r="EUR2475" s="590"/>
      <c r="EUS2475" s="591"/>
      <c r="EUT2475" s="592"/>
      <c r="EUU2475" s="593"/>
      <c r="EUV2475" s="592"/>
      <c r="EUW2475" s="589"/>
      <c r="EUX2475" s="590"/>
      <c r="EUY2475" s="591"/>
      <c r="EUZ2475" s="592"/>
      <c r="EVA2475" s="593"/>
      <c r="EVB2475" s="592"/>
      <c r="EVC2475" s="589"/>
      <c r="EVD2475" s="590"/>
      <c r="EVE2475" s="591"/>
      <c r="EVF2475" s="592"/>
      <c r="EVG2475" s="593"/>
      <c r="EVH2475" s="592"/>
      <c r="EVI2475" s="589"/>
      <c r="EVJ2475" s="590"/>
      <c r="EVK2475" s="591"/>
      <c r="EVL2475" s="592"/>
      <c r="EVM2475" s="593"/>
      <c r="EVN2475" s="592"/>
      <c r="EVO2475" s="589"/>
      <c r="EVP2475" s="590"/>
      <c r="EVQ2475" s="591"/>
      <c r="EVR2475" s="592"/>
      <c r="EVS2475" s="593"/>
      <c r="EVT2475" s="592"/>
      <c r="EVU2475" s="589"/>
      <c r="EVV2475" s="590"/>
      <c r="EVW2475" s="591"/>
      <c r="EVX2475" s="592"/>
      <c r="EVY2475" s="593"/>
      <c r="EVZ2475" s="592"/>
      <c r="EWA2475" s="589"/>
      <c r="EWB2475" s="590"/>
      <c r="EWC2475" s="591"/>
      <c r="EWD2475" s="592"/>
      <c r="EWE2475" s="593"/>
      <c r="EWF2475" s="592"/>
      <c r="EWG2475" s="589"/>
      <c r="EWH2475" s="590"/>
      <c r="EWI2475" s="591"/>
      <c r="EWJ2475" s="592"/>
      <c r="EWK2475" s="593"/>
      <c r="EWL2475" s="592"/>
      <c r="EWM2475" s="589"/>
      <c r="EWN2475" s="590"/>
      <c r="EWO2475" s="591"/>
      <c r="EWP2475" s="592"/>
      <c r="EWQ2475" s="593"/>
      <c r="EWR2475" s="592"/>
      <c r="EWS2475" s="589"/>
      <c r="EWT2475" s="590"/>
      <c r="EWU2475" s="591"/>
      <c r="EWV2475" s="592"/>
      <c r="EWW2475" s="593"/>
      <c r="EWX2475" s="592"/>
      <c r="EWY2475" s="589"/>
      <c r="EWZ2475" s="590"/>
      <c r="EXA2475" s="591"/>
      <c r="EXB2475" s="592"/>
      <c r="EXC2475" s="593"/>
      <c r="EXD2475" s="592"/>
      <c r="EXE2475" s="589"/>
      <c r="EXF2475" s="590"/>
      <c r="EXG2475" s="591"/>
      <c r="EXH2475" s="592"/>
      <c r="EXI2475" s="593"/>
      <c r="EXJ2475" s="592"/>
      <c r="EXK2475" s="589"/>
      <c r="EXL2475" s="590"/>
      <c r="EXM2475" s="591"/>
      <c r="EXN2475" s="592"/>
      <c r="EXO2475" s="593"/>
      <c r="EXP2475" s="592"/>
      <c r="EXQ2475" s="589"/>
      <c r="EXR2475" s="590"/>
      <c r="EXS2475" s="591"/>
      <c r="EXT2475" s="592"/>
      <c r="EXU2475" s="593"/>
      <c r="EXV2475" s="592"/>
      <c r="EXW2475" s="589"/>
      <c r="EXX2475" s="590"/>
      <c r="EXY2475" s="591"/>
      <c r="EXZ2475" s="592"/>
      <c r="EYA2475" s="593"/>
      <c r="EYB2475" s="592"/>
      <c r="EYC2475" s="589"/>
      <c r="EYD2475" s="590"/>
      <c r="EYE2475" s="591"/>
      <c r="EYF2475" s="592"/>
      <c r="EYG2475" s="593"/>
      <c r="EYH2475" s="592"/>
      <c r="EYI2475" s="589"/>
      <c r="EYJ2475" s="590"/>
      <c r="EYK2475" s="591"/>
      <c r="EYL2475" s="592"/>
      <c r="EYM2475" s="593"/>
      <c r="EYN2475" s="592"/>
      <c r="EYO2475" s="589"/>
      <c r="EYP2475" s="590"/>
      <c r="EYQ2475" s="591"/>
      <c r="EYR2475" s="592"/>
      <c r="EYS2475" s="593"/>
      <c r="EYT2475" s="592"/>
      <c r="EYU2475" s="589"/>
      <c r="EYV2475" s="590"/>
      <c r="EYW2475" s="591"/>
      <c r="EYX2475" s="592"/>
      <c r="EYY2475" s="593"/>
      <c r="EYZ2475" s="592"/>
      <c r="EZA2475" s="589"/>
      <c r="EZB2475" s="590"/>
      <c r="EZC2475" s="591"/>
      <c r="EZD2475" s="592"/>
      <c r="EZE2475" s="593"/>
      <c r="EZF2475" s="592"/>
      <c r="EZG2475" s="589"/>
      <c r="EZH2475" s="590"/>
      <c r="EZI2475" s="591"/>
      <c r="EZJ2475" s="592"/>
      <c r="EZK2475" s="593"/>
      <c r="EZL2475" s="592"/>
      <c r="EZM2475" s="589"/>
      <c r="EZN2475" s="590"/>
      <c r="EZO2475" s="591"/>
      <c r="EZP2475" s="592"/>
      <c r="EZQ2475" s="593"/>
      <c r="EZR2475" s="592"/>
      <c r="EZS2475" s="589"/>
      <c r="EZT2475" s="590"/>
      <c r="EZU2475" s="591"/>
      <c r="EZV2475" s="592"/>
      <c r="EZW2475" s="593"/>
      <c r="EZX2475" s="592"/>
      <c r="EZY2475" s="589"/>
      <c r="EZZ2475" s="590"/>
      <c r="FAA2475" s="591"/>
      <c r="FAB2475" s="592"/>
      <c r="FAC2475" s="593"/>
      <c r="FAD2475" s="592"/>
      <c r="FAE2475" s="589"/>
      <c r="FAF2475" s="590"/>
      <c r="FAG2475" s="591"/>
      <c r="FAH2475" s="592"/>
      <c r="FAI2475" s="593"/>
      <c r="FAJ2475" s="592"/>
      <c r="FAK2475" s="589"/>
      <c r="FAL2475" s="590"/>
      <c r="FAM2475" s="591"/>
      <c r="FAN2475" s="592"/>
      <c r="FAO2475" s="593"/>
      <c r="FAP2475" s="592"/>
      <c r="FAQ2475" s="589"/>
      <c r="FAR2475" s="590"/>
      <c r="FAS2475" s="591"/>
      <c r="FAT2475" s="592"/>
      <c r="FAU2475" s="593"/>
      <c r="FAV2475" s="592"/>
      <c r="FAW2475" s="589"/>
      <c r="FAX2475" s="590"/>
      <c r="FAY2475" s="591"/>
      <c r="FAZ2475" s="592"/>
      <c r="FBA2475" s="593"/>
      <c r="FBB2475" s="592"/>
      <c r="FBC2475" s="589"/>
      <c r="FBD2475" s="590"/>
      <c r="FBE2475" s="591"/>
      <c r="FBF2475" s="592"/>
      <c r="FBG2475" s="593"/>
      <c r="FBH2475" s="592"/>
      <c r="FBI2475" s="589"/>
      <c r="FBJ2475" s="590"/>
      <c r="FBK2475" s="591"/>
      <c r="FBL2475" s="592"/>
      <c r="FBM2475" s="593"/>
      <c r="FBN2475" s="592"/>
      <c r="FBO2475" s="589"/>
      <c r="FBP2475" s="590"/>
      <c r="FBQ2475" s="591"/>
      <c r="FBR2475" s="592"/>
      <c r="FBS2475" s="593"/>
      <c r="FBT2475" s="592"/>
      <c r="FBU2475" s="589"/>
      <c r="FBV2475" s="590"/>
      <c r="FBW2475" s="591"/>
      <c r="FBX2475" s="592"/>
      <c r="FBY2475" s="593"/>
      <c r="FBZ2475" s="592"/>
      <c r="FCA2475" s="589"/>
      <c r="FCB2475" s="590"/>
      <c r="FCC2475" s="591"/>
      <c r="FCD2475" s="592"/>
      <c r="FCE2475" s="593"/>
      <c r="FCF2475" s="592"/>
      <c r="FCG2475" s="589"/>
      <c r="FCH2475" s="590"/>
      <c r="FCI2475" s="591"/>
      <c r="FCJ2475" s="592"/>
      <c r="FCK2475" s="593"/>
      <c r="FCL2475" s="592"/>
      <c r="FCM2475" s="589"/>
      <c r="FCN2475" s="590"/>
      <c r="FCO2475" s="591"/>
      <c r="FCP2475" s="592"/>
      <c r="FCQ2475" s="593"/>
      <c r="FCR2475" s="592"/>
      <c r="FCS2475" s="589"/>
      <c r="FCT2475" s="590"/>
      <c r="FCU2475" s="591"/>
      <c r="FCV2475" s="592"/>
      <c r="FCW2475" s="593"/>
      <c r="FCX2475" s="592"/>
      <c r="FCY2475" s="589"/>
      <c r="FCZ2475" s="590"/>
      <c r="FDA2475" s="591"/>
      <c r="FDB2475" s="592"/>
      <c r="FDC2475" s="593"/>
      <c r="FDD2475" s="592"/>
      <c r="FDE2475" s="589"/>
      <c r="FDF2475" s="590"/>
      <c r="FDG2475" s="591"/>
      <c r="FDH2475" s="592"/>
      <c r="FDI2475" s="593"/>
      <c r="FDJ2475" s="592"/>
      <c r="FDK2475" s="589"/>
      <c r="FDL2475" s="590"/>
      <c r="FDM2475" s="591"/>
      <c r="FDN2475" s="592"/>
      <c r="FDO2475" s="593"/>
      <c r="FDP2475" s="592"/>
      <c r="FDQ2475" s="589"/>
      <c r="FDR2475" s="590"/>
      <c r="FDS2475" s="591"/>
      <c r="FDT2475" s="592"/>
      <c r="FDU2475" s="593"/>
      <c r="FDV2475" s="592"/>
      <c r="FDW2475" s="589"/>
      <c r="FDX2475" s="590"/>
      <c r="FDY2475" s="591"/>
      <c r="FDZ2475" s="592"/>
      <c r="FEA2475" s="593"/>
      <c r="FEB2475" s="592"/>
      <c r="FEC2475" s="589"/>
      <c r="FED2475" s="590"/>
      <c r="FEE2475" s="591"/>
      <c r="FEF2475" s="592"/>
      <c r="FEG2475" s="593"/>
      <c r="FEH2475" s="592"/>
      <c r="FEI2475" s="589"/>
      <c r="FEJ2475" s="590"/>
      <c r="FEK2475" s="591"/>
      <c r="FEL2475" s="592"/>
      <c r="FEM2475" s="593"/>
      <c r="FEN2475" s="592"/>
      <c r="FEO2475" s="589"/>
      <c r="FEP2475" s="590"/>
      <c r="FEQ2475" s="591"/>
      <c r="FER2475" s="592"/>
      <c r="FES2475" s="593"/>
      <c r="FET2475" s="592"/>
      <c r="FEU2475" s="589"/>
      <c r="FEV2475" s="590"/>
      <c r="FEW2475" s="591"/>
      <c r="FEX2475" s="592"/>
      <c r="FEY2475" s="593"/>
      <c r="FEZ2475" s="592"/>
      <c r="FFA2475" s="589"/>
      <c r="FFB2475" s="590"/>
      <c r="FFC2475" s="591"/>
      <c r="FFD2475" s="592"/>
      <c r="FFE2475" s="593"/>
      <c r="FFF2475" s="592"/>
      <c r="FFG2475" s="589"/>
      <c r="FFH2475" s="590"/>
      <c r="FFI2475" s="591"/>
      <c r="FFJ2475" s="592"/>
      <c r="FFK2475" s="593"/>
      <c r="FFL2475" s="592"/>
      <c r="FFM2475" s="589"/>
      <c r="FFN2475" s="590"/>
      <c r="FFO2475" s="591"/>
      <c r="FFP2475" s="592"/>
      <c r="FFQ2475" s="593"/>
      <c r="FFR2475" s="592"/>
      <c r="FFS2475" s="589"/>
      <c r="FFT2475" s="590"/>
      <c r="FFU2475" s="591"/>
      <c r="FFV2475" s="592"/>
      <c r="FFW2475" s="593"/>
      <c r="FFX2475" s="592"/>
      <c r="FFY2475" s="589"/>
      <c r="FFZ2475" s="590"/>
      <c r="FGA2475" s="591"/>
      <c r="FGB2475" s="592"/>
      <c r="FGC2475" s="593"/>
      <c r="FGD2475" s="592"/>
      <c r="FGE2475" s="589"/>
      <c r="FGF2475" s="590"/>
      <c r="FGG2475" s="591"/>
      <c r="FGH2475" s="592"/>
      <c r="FGI2475" s="593"/>
      <c r="FGJ2475" s="592"/>
      <c r="FGK2475" s="589"/>
      <c r="FGL2475" s="590"/>
      <c r="FGM2475" s="591"/>
      <c r="FGN2475" s="592"/>
      <c r="FGO2475" s="593"/>
      <c r="FGP2475" s="592"/>
      <c r="FGQ2475" s="589"/>
      <c r="FGR2475" s="590"/>
      <c r="FGS2475" s="591"/>
      <c r="FGT2475" s="592"/>
      <c r="FGU2475" s="593"/>
      <c r="FGV2475" s="592"/>
      <c r="FGW2475" s="589"/>
      <c r="FGX2475" s="590"/>
      <c r="FGY2475" s="591"/>
      <c r="FGZ2475" s="592"/>
      <c r="FHA2475" s="593"/>
      <c r="FHB2475" s="592"/>
      <c r="FHC2475" s="589"/>
      <c r="FHD2475" s="590"/>
      <c r="FHE2475" s="591"/>
      <c r="FHF2475" s="592"/>
      <c r="FHG2475" s="593"/>
      <c r="FHH2475" s="592"/>
      <c r="FHI2475" s="589"/>
      <c r="FHJ2475" s="590"/>
      <c r="FHK2475" s="591"/>
      <c r="FHL2475" s="592"/>
      <c r="FHM2475" s="593"/>
      <c r="FHN2475" s="592"/>
      <c r="FHO2475" s="589"/>
      <c r="FHP2475" s="590"/>
      <c r="FHQ2475" s="591"/>
      <c r="FHR2475" s="592"/>
      <c r="FHS2475" s="593"/>
      <c r="FHT2475" s="592"/>
      <c r="FHU2475" s="589"/>
      <c r="FHV2475" s="590"/>
      <c r="FHW2475" s="591"/>
      <c r="FHX2475" s="592"/>
      <c r="FHY2475" s="593"/>
      <c r="FHZ2475" s="592"/>
      <c r="FIA2475" s="589"/>
      <c r="FIB2475" s="590"/>
      <c r="FIC2475" s="591"/>
      <c r="FID2475" s="592"/>
      <c r="FIE2475" s="593"/>
      <c r="FIF2475" s="592"/>
      <c r="FIG2475" s="589"/>
      <c r="FIH2475" s="590"/>
      <c r="FII2475" s="591"/>
      <c r="FIJ2475" s="592"/>
      <c r="FIK2475" s="593"/>
      <c r="FIL2475" s="592"/>
      <c r="FIM2475" s="589"/>
      <c r="FIN2475" s="590"/>
      <c r="FIO2475" s="591"/>
      <c r="FIP2475" s="592"/>
      <c r="FIQ2475" s="593"/>
      <c r="FIR2475" s="592"/>
      <c r="FIS2475" s="589"/>
      <c r="FIT2475" s="590"/>
      <c r="FIU2475" s="591"/>
      <c r="FIV2475" s="592"/>
      <c r="FIW2475" s="593"/>
      <c r="FIX2475" s="592"/>
      <c r="FIY2475" s="589"/>
      <c r="FIZ2475" s="590"/>
      <c r="FJA2475" s="591"/>
      <c r="FJB2475" s="592"/>
      <c r="FJC2475" s="593"/>
      <c r="FJD2475" s="592"/>
      <c r="FJE2475" s="589"/>
      <c r="FJF2475" s="590"/>
      <c r="FJG2475" s="591"/>
      <c r="FJH2475" s="592"/>
      <c r="FJI2475" s="593"/>
      <c r="FJJ2475" s="592"/>
      <c r="FJK2475" s="589"/>
      <c r="FJL2475" s="590"/>
      <c r="FJM2475" s="591"/>
      <c r="FJN2475" s="592"/>
      <c r="FJO2475" s="593"/>
      <c r="FJP2475" s="592"/>
      <c r="FJQ2475" s="589"/>
      <c r="FJR2475" s="590"/>
      <c r="FJS2475" s="591"/>
      <c r="FJT2475" s="592"/>
      <c r="FJU2475" s="593"/>
      <c r="FJV2475" s="592"/>
      <c r="FJW2475" s="589"/>
      <c r="FJX2475" s="590"/>
      <c r="FJY2475" s="591"/>
      <c r="FJZ2475" s="592"/>
      <c r="FKA2475" s="593"/>
      <c r="FKB2475" s="592"/>
      <c r="FKC2475" s="589"/>
      <c r="FKD2475" s="590"/>
      <c r="FKE2475" s="591"/>
      <c r="FKF2475" s="592"/>
      <c r="FKG2475" s="593"/>
      <c r="FKH2475" s="592"/>
      <c r="FKI2475" s="589"/>
      <c r="FKJ2475" s="590"/>
      <c r="FKK2475" s="591"/>
      <c r="FKL2475" s="592"/>
      <c r="FKM2475" s="593"/>
      <c r="FKN2475" s="592"/>
      <c r="FKO2475" s="589"/>
      <c r="FKP2475" s="590"/>
      <c r="FKQ2475" s="591"/>
      <c r="FKR2475" s="592"/>
      <c r="FKS2475" s="593"/>
      <c r="FKT2475" s="592"/>
      <c r="FKU2475" s="589"/>
      <c r="FKV2475" s="590"/>
      <c r="FKW2475" s="591"/>
      <c r="FKX2475" s="592"/>
      <c r="FKY2475" s="593"/>
      <c r="FKZ2475" s="592"/>
      <c r="FLA2475" s="589"/>
      <c r="FLB2475" s="590"/>
      <c r="FLC2475" s="591"/>
      <c r="FLD2475" s="592"/>
      <c r="FLE2475" s="593"/>
      <c r="FLF2475" s="592"/>
      <c r="FLG2475" s="589"/>
      <c r="FLH2475" s="590"/>
      <c r="FLI2475" s="591"/>
      <c r="FLJ2475" s="592"/>
      <c r="FLK2475" s="593"/>
      <c r="FLL2475" s="592"/>
      <c r="FLM2475" s="589"/>
      <c r="FLN2475" s="590"/>
      <c r="FLO2475" s="591"/>
      <c r="FLP2475" s="592"/>
      <c r="FLQ2475" s="593"/>
      <c r="FLR2475" s="592"/>
      <c r="FLS2475" s="589"/>
      <c r="FLT2475" s="590"/>
      <c r="FLU2475" s="591"/>
      <c r="FLV2475" s="592"/>
      <c r="FLW2475" s="593"/>
      <c r="FLX2475" s="592"/>
      <c r="FLY2475" s="589"/>
      <c r="FLZ2475" s="590"/>
      <c r="FMA2475" s="591"/>
      <c r="FMB2475" s="592"/>
      <c r="FMC2475" s="593"/>
      <c r="FMD2475" s="592"/>
      <c r="FME2475" s="589"/>
      <c r="FMF2475" s="590"/>
      <c r="FMG2475" s="591"/>
      <c r="FMH2475" s="592"/>
      <c r="FMI2475" s="593"/>
      <c r="FMJ2475" s="592"/>
      <c r="FMK2475" s="589"/>
      <c r="FML2475" s="590"/>
      <c r="FMM2475" s="591"/>
      <c r="FMN2475" s="592"/>
      <c r="FMO2475" s="593"/>
      <c r="FMP2475" s="592"/>
      <c r="FMQ2475" s="589"/>
      <c r="FMR2475" s="590"/>
      <c r="FMS2475" s="591"/>
      <c r="FMT2475" s="592"/>
      <c r="FMU2475" s="593"/>
      <c r="FMV2475" s="592"/>
      <c r="FMW2475" s="589"/>
      <c r="FMX2475" s="590"/>
      <c r="FMY2475" s="591"/>
      <c r="FMZ2475" s="592"/>
      <c r="FNA2475" s="593"/>
      <c r="FNB2475" s="592"/>
      <c r="FNC2475" s="589"/>
      <c r="FND2475" s="590"/>
      <c r="FNE2475" s="591"/>
      <c r="FNF2475" s="592"/>
      <c r="FNG2475" s="593"/>
      <c r="FNH2475" s="592"/>
      <c r="FNI2475" s="589"/>
      <c r="FNJ2475" s="590"/>
      <c r="FNK2475" s="591"/>
      <c r="FNL2475" s="592"/>
      <c r="FNM2475" s="593"/>
      <c r="FNN2475" s="592"/>
      <c r="FNO2475" s="589"/>
      <c r="FNP2475" s="590"/>
      <c r="FNQ2475" s="591"/>
      <c r="FNR2475" s="592"/>
      <c r="FNS2475" s="593"/>
      <c r="FNT2475" s="592"/>
      <c r="FNU2475" s="589"/>
      <c r="FNV2475" s="590"/>
      <c r="FNW2475" s="591"/>
      <c r="FNX2475" s="592"/>
      <c r="FNY2475" s="593"/>
      <c r="FNZ2475" s="592"/>
      <c r="FOA2475" s="589"/>
      <c r="FOB2475" s="590"/>
      <c r="FOC2475" s="591"/>
      <c r="FOD2475" s="592"/>
      <c r="FOE2475" s="593"/>
      <c r="FOF2475" s="592"/>
      <c r="FOG2475" s="589"/>
      <c r="FOH2475" s="590"/>
      <c r="FOI2475" s="591"/>
      <c r="FOJ2475" s="592"/>
      <c r="FOK2475" s="593"/>
      <c r="FOL2475" s="592"/>
      <c r="FOM2475" s="589"/>
      <c r="FON2475" s="590"/>
      <c r="FOO2475" s="591"/>
      <c r="FOP2475" s="592"/>
      <c r="FOQ2475" s="593"/>
      <c r="FOR2475" s="592"/>
      <c r="FOS2475" s="589"/>
      <c r="FOT2475" s="590"/>
      <c r="FOU2475" s="591"/>
      <c r="FOV2475" s="592"/>
      <c r="FOW2475" s="593"/>
      <c r="FOX2475" s="592"/>
      <c r="FOY2475" s="589"/>
      <c r="FOZ2475" s="590"/>
      <c r="FPA2475" s="591"/>
      <c r="FPB2475" s="592"/>
      <c r="FPC2475" s="593"/>
      <c r="FPD2475" s="592"/>
      <c r="FPE2475" s="589"/>
      <c r="FPF2475" s="590"/>
      <c r="FPG2475" s="591"/>
      <c r="FPH2475" s="592"/>
      <c r="FPI2475" s="593"/>
      <c r="FPJ2475" s="592"/>
      <c r="FPK2475" s="589"/>
      <c r="FPL2475" s="590"/>
      <c r="FPM2475" s="591"/>
      <c r="FPN2475" s="592"/>
      <c r="FPO2475" s="593"/>
      <c r="FPP2475" s="592"/>
      <c r="FPQ2475" s="589"/>
      <c r="FPR2475" s="590"/>
      <c r="FPS2475" s="591"/>
      <c r="FPT2475" s="592"/>
      <c r="FPU2475" s="593"/>
      <c r="FPV2475" s="592"/>
      <c r="FPW2475" s="589"/>
      <c r="FPX2475" s="590"/>
      <c r="FPY2475" s="591"/>
      <c r="FPZ2475" s="592"/>
      <c r="FQA2475" s="593"/>
      <c r="FQB2475" s="592"/>
      <c r="FQC2475" s="589"/>
      <c r="FQD2475" s="590"/>
      <c r="FQE2475" s="591"/>
      <c r="FQF2475" s="592"/>
      <c r="FQG2475" s="593"/>
      <c r="FQH2475" s="592"/>
      <c r="FQI2475" s="589"/>
      <c r="FQJ2475" s="590"/>
      <c r="FQK2475" s="591"/>
      <c r="FQL2475" s="592"/>
      <c r="FQM2475" s="593"/>
      <c r="FQN2475" s="592"/>
      <c r="FQO2475" s="589"/>
      <c r="FQP2475" s="590"/>
      <c r="FQQ2475" s="591"/>
      <c r="FQR2475" s="592"/>
      <c r="FQS2475" s="593"/>
      <c r="FQT2475" s="592"/>
      <c r="FQU2475" s="589"/>
      <c r="FQV2475" s="590"/>
      <c r="FQW2475" s="591"/>
      <c r="FQX2475" s="592"/>
      <c r="FQY2475" s="593"/>
      <c r="FQZ2475" s="592"/>
      <c r="FRA2475" s="589"/>
      <c r="FRB2475" s="590"/>
      <c r="FRC2475" s="591"/>
      <c r="FRD2475" s="592"/>
      <c r="FRE2475" s="593"/>
      <c r="FRF2475" s="592"/>
      <c r="FRG2475" s="589"/>
      <c r="FRH2475" s="590"/>
      <c r="FRI2475" s="591"/>
      <c r="FRJ2475" s="592"/>
      <c r="FRK2475" s="593"/>
      <c r="FRL2475" s="592"/>
      <c r="FRM2475" s="589"/>
      <c r="FRN2475" s="590"/>
      <c r="FRO2475" s="591"/>
      <c r="FRP2475" s="592"/>
      <c r="FRQ2475" s="593"/>
      <c r="FRR2475" s="592"/>
      <c r="FRS2475" s="589"/>
      <c r="FRT2475" s="590"/>
      <c r="FRU2475" s="591"/>
      <c r="FRV2475" s="592"/>
      <c r="FRW2475" s="593"/>
      <c r="FRX2475" s="592"/>
      <c r="FRY2475" s="589"/>
      <c r="FRZ2475" s="590"/>
      <c r="FSA2475" s="591"/>
      <c r="FSB2475" s="592"/>
      <c r="FSC2475" s="593"/>
      <c r="FSD2475" s="592"/>
      <c r="FSE2475" s="589"/>
      <c r="FSF2475" s="590"/>
      <c r="FSG2475" s="591"/>
      <c r="FSH2475" s="592"/>
      <c r="FSI2475" s="593"/>
      <c r="FSJ2475" s="592"/>
      <c r="FSK2475" s="589"/>
      <c r="FSL2475" s="590"/>
      <c r="FSM2475" s="591"/>
      <c r="FSN2475" s="592"/>
      <c r="FSO2475" s="593"/>
      <c r="FSP2475" s="592"/>
      <c r="FSQ2475" s="589"/>
      <c r="FSR2475" s="590"/>
      <c r="FSS2475" s="591"/>
      <c r="FST2475" s="592"/>
      <c r="FSU2475" s="593"/>
      <c r="FSV2475" s="592"/>
      <c r="FSW2475" s="589"/>
      <c r="FSX2475" s="590"/>
      <c r="FSY2475" s="591"/>
      <c r="FSZ2475" s="592"/>
      <c r="FTA2475" s="593"/>
      <c r="FTB2475" s="592"/>
      <c r="FTC2475" s="589"/>
      <c r="FTD2475" s="590"/>
      <c r="FTE2475" s="591"/>
      <c r="FTF2475" s="592"/>
      <c r="FTG2475" s="593"/>
      <c r="FTH2475" s="592"/>
      <c r="FTI2475" s="589"/>
      <c r="FTJ2475" s="590"/>
      <c r="FTK2475" s="591"/>
      <c r="FTL2475" s="592"/>
      <c r="FTM2475" s="593"/>
      <c r="FTN2475" s="592"/>
      <c r="FTO2475" s="589"/>
      <c r="FTP2475" s="590"/>
      <c r="FTQ2475" s="591"/>
      <c r="FTR2475" s="592"/>
      <c r="FTS2475" s="593"/>
      <c r="FTT2475" s="592"/>
      <c r="FTU2475" s="589"/>
      <c r="FTV2475" s="590"/>
      <c r="FTW2475" s="591"/>
      <c r="FTX2475" s="592"/>
      <c r="FTY2475" s="593"/>
      <c r="FTZ2475" s="592"/>
      <c r="FUA2475" s="589"/>
      <c r="FUB2475" s="590"/>
      <c r="FUC2475" s="591"/>
      <c r="FUD2475" s="592"/>
      <c r="FUE2475" s="593"/>
      <c r="FUF2475" s="592"/>
      <c r="FUG2475" s="589"/>
      <c r="FUH2475" s="590"/>
      <c r="FUI2475" s="591"/>
      <c r="FUJ2475" s="592"/>
      <c r="FUK2475" s="593"/>
      <c r="FUL2475" s="592"/>
      <c r="FUM2475" s="589"/>
      <c r="FUN2475" s="590"/>
      <c r="FUO2475" s="591"/>
      <c r="FUP2475" s="592"/>
      <c r="FUQ2475" s="593"/>
      <c r="FUR2475" s="592"/>
      <c r="FUS2475" s="589"/>
      <c r="FUT2475" s="590"/>
      <c r="FUU2475" s="591"/>
      <c r="FUV2475" s="592"/>
      <c r="FUW2475" s="593"/>
      <c r="FUX2475" s="592"/>
      <c r="FUY2475" s="589"/>
      <c r="FUZ2475" s="590"/>
      <c r="FVA2475" s="591"/>
      <c r="FVB2475" s="592"/>
      <c r="FVC2475" s="593"/>
      <c r="FVD2475" s="592"/>
      <c r="FVE2475" s="589"/>
      <c r="FVF2475" s="590"/>
      <c r="FVG2475" s="591"/>
      <c r="FVH2475" s="592"/>
      <c r="FVI2475" s="593"/>
      <c r="FVJ2475" s="592"/>
      <c r="FVK2475" s="589"/>
      <c r="FVL2475" s="590"/>
      <c r="FVM2475" s="591"/>
      <c r="FVN2475" s="592"/>
      <c r="FVO2475" s="593"/>
      <c r="FVP2475" s="592"/>
      <c r="FVQ2475" s="589"/>
      <c r="FVR2475" s="590"/>
      <c r="FVS2475" s="591"/>
      <c r="FVT2475" s="592"/>
      <c r="FVU2475" s="593"/>
      <c r="FVV2475" s="592"/>
      <c r="FVW2475" s="589"/>
      <c r="FVX2475" s="590"/>
      <c r="FVY2475" s="591"/>
      <c r="FVZ2475" s="592"/>
      <c r="FWA2475" s="593"/>
      <c r="FWB2475" s="592"/>
      <c r="FWC2475" s="589"/>
      <c r="FWD2475" s="590"/>
      <c r="FWE2475" s="591"/>
      <c r="FWF2475" s="592"/>
      <c r="FWG2475" s="593"/>
      <c r="FWH2475" s="592"/>
      <c r="FWI2475" s="589"/>
      <c r="FWJ2475" s="590"/>
      <c r="FWK2475" s="591"/>
      <c r="FWL2475" s="592"/>
      <c r="FWM2475" s="593"/>
      <c r="FWN2475" s="592"/>
      <c r="FWO2475" s="589"/>
      <c r="FWP2475" s="590"/>
      <c r="FWQ2475" s="591"/>
      <c r="FWR2475" s="592"/>
      <c r="FWS2475" s="593"/>
      <c r="FWT2475" s="592"/>
      <c r="FWU2475" s="589"/>
      <c r="FWV2475" s="590"/>
      <c r="FWW2475" s="591"/>
      <c r="FWX2475" s="592"/>
      <c r="FWY2475" s="593"/>
      <c r="FWZ2475" s="592"/>
      <c r="FXA2475" s="589"/>
      <c r="FXB2475" s="590"/>
      <c r="FXC2475" s="591"/>
      <c r="FXD2475" s="592"/>
      <c r="FXE2475" s="593"/>
      <c r="FXF2475" s="592"/>
      <c r="FXG2475" s="589"/>
      <c r="FXH2475" s="590"/>
      <c r="FXI2475" s="591"/>
      <c r="FXJ2475" s="592"/>
      <c r="FXK2475" s="593"/>
      <c r="FXL2475" s="592"/>
      <c r="FXM2475" s="589"/>
      <c r="FXN2475" s="590"/>
      <c r="FXO2475" s="591"/>
      <c r="FXP2475" s="592"/>
      <c r="FXQ2475" s="593"/>
      <c r="FXR2475" s="592"/>
      <c r="FXS2475" s="589"/>
      <c r="FXT2475" s="590"/>
      <c r="FXU2475" s="591"/>
      <c r="FXV2475" s="592"/>
      <c r="FXW2475" s="593"/>
      <c r="FXX2475" s="592"/>
      <c r="FXY2475" s="589"/>
      <c r="FXZ2475" s="590"/>
      <c r="FYA2475" s="591"/>
      <c r="FYB2475" s="592"/>
      <c r="FYC2475" s="593"/>
      <c r="FYD2475" s="592"/>
      <c r="FYE2475" s="589"/>
      <c r="FYF2475" s="590"/>
      <c r="FYG2475" s="591"/>
      <c r="FYH2475" s="592"/>
      <c r="FYI2475" s="593"/>
      <c r="FYJ2475" s="592"/>
      <c r="FYK2475" s="589"/>
      <c r="FYL2475" s="590"/>
      <c r="FYM2475" s="591"/>
      <c r="FYN2475" s="592"/>
      <c r="FYO2475" s="593"/>
      <c r="FYP2475" s="592"/>
      <c r="FYQ2475" s="589"/>
      <c r="FYR2475" s="590"/>
      <c r="FYS2475" s="591"/>
      <c r="FYT2475" s="592"/>
      <c r="FYU2475" s="593"/>
      <c r="FYV2475" s="592"/>
      <c r="FYW2475" s="589"/>
      <c r="FYX2475" s="590"/>
      <c r="FYY2475" s="591"/>
      <c r="FYZ2475" s="592"/>
      <c r="FZA2475" s="593"/>
      <c r="FZB2475" s="592"/>
      <c r="FZC2475" s="589"/>
      <c r="FZD2475" s="590"/>
      <c r="FZE2475" s="591"/>
      <c r="FZF2475" s="592"/>
      <c r="FZG2475" s="593"/>
      <c r="FZH2475" s="592"/>
      <c r="FZI2475" s="589"/>
      <c r="FZJ2475" s="590"/>
      <c r="FZK2475" s="591"/>
      <c r="FZL2475" s="592"/>
      <c r="FZM2475" s="593"/>
      <c r="FZN2475" s="592"/>
      <c r="FZO2475" s="589"/>
      <c r="FZP2475" s="590"/>
      <c r="FZQ2475" s="591"/>
      <c r="FZR2475" s="592"/>
      <c r="FZS2475" s="593"/>
      <c r="FZT2475" s="592"/>
      <c r="FZU2475" s="589"/>
      <c r="FZV2475" s="590"/>
      <c r="FZW2475" s="591"/>
      <c r="FZX2475" s="592"/>
      <c r="FZY2475" s="593"/>
      <c r="FZZ2475" s="592"/>
      <c r="GAA2475" s="589"/>
      <c r="GAB2475" s="590"/>
      <c r="GAC2475" s="591"/>
      <c r="GAD2475" s="592"/>
      <c r="GAE2475" s="593"/>
      <c r="GAF2475" s="592"/>
      <c r="GAG2475" s="589"/>
      <c r="GAH2475" s="590"/>
      <c r="GAI2475" s="591"/>
      <c r="GAJ2475" s="592"/>
      <c r="GAK2475" s="593"/>
      <c r="GAL2475" s="592"/>
      <c r="GAM2475" s="589"/>
      <c r="GAN2475" s="590"/>
      <c r="GAO2475" s="591"/>
      <c r="GAP2475" s="592"/>
      <c r="GAQ2475" s="593"/>
      <c r="GAR2475" s="592"/>
      <c r="GAS2475" s="589"/>
      <c r="GAT2475" s="590"/>
      <c r="GAU2475" s="591"/>
      <c r="GAV2475" s="592"/>
      <c r="GAW2475" s="593"/>
      <c r="GAX2475" s="592"/>
      <c r="GAY2475" s="589"/>
      <c r="GAZ2475" s="590"/>
      <c r="GBA2475" s="591"/>
      <c r="GBB2475" s="592"/>
      <c r="GBC2475" s="593"/>
      <c r="GBD2475" s="592"/>
      <c r="GBE2475" s="589"/>
      <c r="GBF2475" s="590"/>
      <c r="GBG2475" s="591"/>
      <c r="GBH2475" s="592"/>
      <c r="GBI2475" s="593"/>
      <c r="GBJ2475" s="592"/>
      <c r="GBK2475" s="589"/>
      <c r="GBL2475" s="590"/>
      <c r="GBM2475" s="591"/>
      <c r="GBN2475" s="592"/>
      <c r="GBO2475" s="593"/>
      <c r="GBP2475" s="592"/>
      <c r="GBQ2475" s="589"/>
      <c r="GBR2475" s="590"/>
      <c r="GBS2475" s="591"/>
      <c r="GBT2475" s="592"/>
      <c r="GBU2475" s="593"/>
      <c r="GBV2475" s="592"/>
      <c r="GBW2475" s="589"/>
      <c r="GBX2475" s="590"/>
      <c r="GBY2475" s="591"/>
      <c r="GBZ2475" s="592"/>
      <c r="GCA2475" s="593"/>
      <c r="GCB2475" s="592"/>
      <c r="GCC2475" s="589"/>
      <c r="GCD2475" s="590"/>
      <c r="GCE2475" s="591"/>
      <c r="GCF2475" s="592"/>
      <c r="GCG2475" s="593"/>
      <c r="GCH2475" s="592"/>
      <c r="GCI2475" s="589"/>
      <c r="GCJ2475" s="590"/>
      <c r="GCK2475" s="591"/>
      <c r="GCL2475" s="592"/>
      <c r="GCM2475" s="593"/>
      <c r="GCN2475" s="592"/>
      <c r="GCO2475" s="589"/>
      <c r="GCP2475" s="590"/>
      <c r="GCQ2475" s="591"/>
      <c r="GCR2475" s="592"/>
      <c r="GCS2475" s="593"/>
      <c r="GCT2475" s="592"/>
      <c r="GCU2475" s="589"/>
      <c r="GCV2475" s="590"/>
      <c r="GCW2475" s="591"/>
      <c r="GCX2475" s="592"/>
      <c r="GCY2475" s="593"/>
      <c r="GCZ2475" s="592"/>
      <c r="GDA2475" s="589"/>
      <c r="GDB2475" s="590"/>
      <c r="GDC2475" s="591"/>
      <c r="GDD2475" s="592"/>
      <c r="GDE2475" s="593"/>
      <c r="GDF2475" s="592"/>
      <c r="GDG2475" s="589"/>
      <c r="GDH2475" s="590"/>
      <c r="GDI2475" s="591"/>
      <c r="GDJ2475" s="592"/>
      <c r="GDK2475" s="593"/>
      <c r="GDL2475" s="592"/>
      <c r="GDM2475" s="589"/>
      <c r="GDN2475" s="590"/>
      <c r="GDO2475" s="591"/>
      <c r="GDP2475" s="592"/>
      <c r="GDQ2475" s="593"/>
      <c r="GDR2475" s="592"/>
      <c r="GDS2475" s="589"/>
      <c r="GDT2475" s="590"/>
      <c r="GDU2475" s="591"/>
      <c r="GDV2475" s="592"/>
      <c r="GDW2475" s="593"/>
      <c r="GDX2475" s="592"/>
      <c r="GDY2475" s="589"/>
      <c r="GDZ2475" s="590"/>
      <c r="GEA2475" s="591"/>
      <c r="GEB2475" s="592"/>
      <c r="GEC2475" s="593"/>
      <c r="GED2475" s="592"/>
      <c r="GEE2475" s="589"/>
      <c r="GEF2475" s="590"/>
      <c r="GEG2475" s="591"/>
      <c r="GEH2475" s="592"/>
      <c r="GEI2475" s="593"/>
      <c r="GEJ2475" s="592"/>
      <c r="GEK2475" s="589"/>
      <c r="GEL2475" s="590"/>
      <c r="GEM2475" s="591"/>
      <c r="GEN2475" s="592"/>
      <c r="GEO2475" s="593"/>
      <c r="GEP2475" s="592"/>
      <c r="GEQ2475" s="589"/>
      <c r="GER2475" s="590"/>
      <c r="GES2475" s="591"/>
      <c r="GET2475" s="592"/>
      <c r="GEU2475" s="593"/>
      <c r="GEV2475" s="592"/>
      <c r="GEW2475" s="589"/>
      <c r="GEX2475" s="590"/>
      <c r="GEY2475" s="591"/>
      <c r="GEZ2475" s="592"/>
      <c r="GFA2475" s="593"/>
      <c r="GFB2475" s="592"/>
      <c r="GFC2475" s="589"/>
      <c r="GFD2475" s="590"/>
      <c r="GFE2475" s="591"/>
      <c r="GFF2475" s="592"/>
      <c r="GFG2475" s="593"/>
      <c r="GFH2475" s="592"/>
      <c r="GFI2475" s="589"/>
      <c r="GFJ2475" s="590"/>
      <c r="GFK2475" s="591"/>
      <c r="GFL2475" s="592"/>
      <c r="GFM2475" s="593"/>
      <c r="GFN2475" s="592"/>
      <c r="GFO2475" s="589"/>
      <c r="GFP2475" s="590"/>
      <c r="GFQ2475" s="591"/>
      <c r="GFR2475" s="592"/>
      <c r="GFS2475" s="593"/>
      <c r="GFT2475" s="592"/>
      <c r="GFU2475" s="589"/>
      <c r="GFV2475" s="590"/>
      <c r="GFW2475" s="591"/>
      <c r="GFX2475" s="592"/>
      <c r="GFY2475" s="593"/>
      <c r="GFZ2475" s="592"/>
      <c r="GGA2475" s="589"/>
      <c r="GGB2475" s="590"/>
      <c r="GGC2475" s="591"/>
      <c r="GGD2475" s="592"/>
      <c r="GGE2475" s="593"/>
      <c r="GGF2475" s="592"/>
      <c r="GGG2475" s="589"/>
      <c r="GGH2475" s="590"/>
      <c r="GGI2475" s="591"/>
      <c r="GGJ2475" s="592"/>
      <c r="GGK2475" s="593"/>
      <c r="GGL2475" s="592"/>
      <c r="GGM2475" s="589"/>
      <c r="GGN2475" s="590"/>
      <c r="GGO2475" s="591"/>
      <c r="GGP2475" s="592"/>
      <c r="GGQ2475" s="593"/>
      <c r="GGR2475" s="592"/>
      <c r="GGS2475" s="589"/>
      <c r="GGT2475" s="590"/>
      <c r="GGU2475" s="591"/>
      <c r="GGV2475" s="592"/>
      <c r="GGW2475" s="593"/>
      <c r="GGX2475" s="592"/>
      <c r="GGY2475" s="589"/>
      <c r="GGZ2475" s="590"/>
      <c r="GHA2475" s="591"/>
      <c r="GHB2475" s="592"/>
      <c r="GHC2475" s="593"/>
      <c r="GHD2475" s="592"/>
      <c r="GHE2475" s="589"/>
      <c r="GHF2475" s="590"/>
      <c r="GHG2475" s="591"/>
      <c r="GHH2475" s="592"/>
      <c r="GHI2475" s="593"/>
      <c r="GHJ2475" s="592"/>
      <c r="GHK2475" s="589"/>
      <c r="GHL2475" s="590"/>
      <c r="GHM2475" s="591"/>
      <c r="GHN2475" s="592"/>
      <c r="GHO2475" s="593"/>
      <c r="GHP2475" s="592"/>
      <c r="GHQ2475" s="589"/>
      <c r="GHR2475" s="590"/>
      <c r="GHS2475" s="591"/>
      <c r="GHT2475" s="592"/>
      <c r="GHU2475" s="593"/>
      <c r="GHV2475" s="592"/>
      <c r="GHW2475" s="589"/>
      <c r="GHX2475" s="590"/>
      <c r="GHY2475" s="591"/>
      <c r="GHZ2475" s="592"/>
      <c r="GIA2475" s="593"/>
      <c r="GIB2475" s="592"/>
      <c r="GIC2475" s="589"/>
      <c r="GID2475" s="590"/>
      <c r="GIE2475" s="591"/>
      <c r="GIF2475" s="592"/>
      <c r="GIG2475" s="593"/>
      <c r="GIH2475" s="592"/>
      <c r="GII2475" s="589"/>
      <c r="GIJ2475" s="590"/>
      <c r="GIK2475" s="591"/>
      <c r="GIL2475" s="592"/>
      <c r="GIM2475" s="593"/>
      <c r="GIN2475" s="592"/>
      <c r="GIO2475" s="589"/>
      <c r="GIP2475" s="590"/>
      <c r="GIQ2475" s="591"/>
      <c r="GIR2475" s="592"/>
      <c r="GIS2475" s="593"/>
      <c r="GIT2475" s="592"/>
      <c r="GIU2475" s="589"/>
      <c r="GIV2475" s="590"/>
      <c r="GIW2475" s="591"/>
      <c r="GIX2475" s="592"/>
      <c r="GIY2475" s="593"/>
      <c r="GIZ2475" s="592"/>
      <c r="GJA2475" s="589"/>
      <c r="GJB2475" s="590"/>
      <c r="GJC2475" s="591"/>
      <c r="GJD2475" s="592"/>
      <c r="GJE2475" s="593"/>
      <c r="GJF2475" s="592"/>
      <c r="GJG2475" s="589"/>
      <c r="GJH2475" s="590"/>
      <c r="GJI2475" s="591"/>
      <c r="GJJ2475" s="592"/>
      <c r="GJK2475" s="593"/>
      <c r="GJL2475" s="592"/>
      <c r="GJM2475" s="589"/>
      <c r="GJN2475" s="590"/>
      <c r="GJO2475" s="591"/>
      <c r="GJP2475" s="592"/>
      <c r="GJQ2475" s="593"/>
      <c r="GJR2475" s="592"/>
      <c r="GJS2475" s="589"/>
      <c r="GJT2475" s="590"/>
      <c r="GJU2475" s="591"/>
      <c r="GJV2475" s="592"/>
      <c r="GJW2475" s="593"/>
      <c r="GJX2475" s="592"/>
      <c r="GJY2475" s="589"/>
      <c r="GJZ2475" s="590"/>
      <c r="GKA2475" s="591"/>
      <c r="GKB2475" s="592"/>
      <c r="GKC2475" s="593"/>
      <c r="GKD2475" s="592"/>
      <c r="GKE2475" s="589"/>
      <c r="GKF2475" s="590"/>
      <c r="GKG2475" s="591"/>
      <c r="GKH2475" s="592"/>
      <c r="GKI2475" s="593"/>
      <c r="GKJ2475" s="592"/>
      <c r="GKK2475" s="589"/>
      <c r="GKL2475" s="590"/>
      <c r="GKM2475" s="591"/>
      <c r="GKN2475" s="592"/>
      <c r="GKO2475" s="593"/>
      <c r="GKP2475" s="592"/>
      <c r="GKQ2475" s="589"/>
      <c r="GKR2475" s="590"/>
      <c r="GKS2475" s="591"/>
      <c r="GKT2475" s="592"/>
      <c r="GKU2475" s="593"/>
      <c r="GKV2475" s="592"/>
      <c r="GKW2475" s="589"/>
      <c r="GKX2475" s="590"/>
      <c r="GKY2475" s="591"/>
      <c r="GKZ2475" s="592"/>
      <c r="GLA2475" s="593"/>
      <c r="GLB2475" s="592"/>
      <c r="GLC2475" s="589"/>
      <c r="GLD2475" s="590"/>
      <c r="GLE2475" s="591"/>
      <c r="GLF2475" s="592"/>
      <c r="GLG2475" s="593"/>
      <c r="GLH2475" s="592"/>
      <c r="GLI2475" s="589"/>
      <c r="GLJ2475" s="590"/>
      <c r="GLK2475" s="591"/>
      <c r="GLL2475" s="592"/>
      <c r="GLM2475" s="593"/>
      <c r="GLN2475" s="592"/>
      <c r="GLO2475" s="589"/>
      <c r="GLP2475" s="590"/>
      <c r="GLQ2475" s="591"/>
      <c r="GLR2475" s="592"/>
      <c r="GLS2475" s="593"/>
      <c r="GLT2475" s="592"/>
      <c r="GLU2475" s="589"/>
      <c r="GLV2475" s="590"/>
      <c r="GLW2475" s="591"/>
      <c r="GLX2475" s="592"/>
      <c r="GLY2475" s="593"/>
      <c r="GLZ2475" s="592"/>
      <c r="GMA2475" s="589"/>
      <c r="GMB2475" s="590"/>
      <c r="GMC2475" s="591"/>
      <c r="GMD2475" s="592"/>
      <c r="GME2475" s="593"/>
      <c r="GMF2475" s="592"/>
      <c r="GMG2475" s="589"/>
      <c r="GMH2475" s="590"/>
      <c r="GMI2475" s="591"/>
      <c r="GMJ2475" s="592"/>
      <c r="GMK2475" s="593"/>
      <c r="GML2475" s="592"/>
      <c r="GMM2475" s="589"/>
      <c r="GMN2475" s="590"/>
      <c r="GMO2475" s="591"/>
      <c r="GMP2475" s="592"/>
      <c r="GMQ2475" s="593"/>
      <c r="GMR2475" s="592"/>
      <c r="GMS2475" s="589"/>
      <c r="GMT2475" s="590"/>
      <c r="GMU2475" s="591"/>
      <c r="GMV2475" s="592"/>
      <c r="GMW2475" s="593"/>
      <c r="GMX2475" s="592"/>
      <c r="GMY2475" s="589"/>
      <c r="GMZ2475" s="590"/>
      <c r="GNA2475" s="591"/>
      <c r="GNB2475" s="592"/>
      <c r="GNC2475" s="593"/>
      <c r="GND2475" s="592"/>
      <c r="GNE2475" s="589"/>
      <c r="GNF2475" s="590"/>
      <c r="GNG2475" s="591"/>
      <c r="GNH2475" s="592"/>
      <c r="GNI2475" s="593"/>
      <c r="GNJ2475" s="592"/>
      <c r="GNK2475" s="589"/>
      <c r="GNL2475" s="590"/>
      <c r="GNM2475" s="591"/>
      <c r="GNN2475" s="592"/>
      <c r="GNO2475" s="593"/>
      <c r="GNP2475" s="592"/>
      <c r="GNQ2475" s="589"/>
      <c r="GNR2475" s="590"/>
      <c r="GNS2475" s="591"/>
      <c r="GNT2475" s="592"/>
      <c r="GNU2475" s="593"/>
      <c r="GNV2475" s="592"/>
      <c r="GNW2475" s="589"/>
      <c r="GNX2475" s="590"/>
      <c r="GNY2475" s="591"/>
      <c r="GNZ2475" s="592"/>
      <c r="GOA2475" s="593"/>
      <c r="GOB2475" s="592"/>
      <c r="GOC2475" s="589"/>
      <c r="GOD2475" s="590"/>
      <c r="GOE2475" s="591"/>
      <c r="GOF2475" s="592"/>
      <c r="GOG2475" s="593"/>
      <c r="GOH2475" s="592"/>
      <c r="GOI2475" s="589"/>
      <c r="GOJ2475" s="590"/>
      <c r="GOK2475" s="591"/>
      <c r="GOL2475" s="592"/>
      <c r="GOM2475" s="593"/>
      <c r="GON2475" s="592"/>
      <c r="GOO2475" s="589"/>
      <c r="GOP2475" s="590"/>
      <c r="GOQ2475" s="591"/>
      <c r="GOR2475" s="592"/>
      <c r="GOS2475" s="593"/>
      <c r="GOT2475" s="592"/>
      <c r="GOU2475" s="589"/>
      <c r="GOV2475" s="590"/>
      <c r="GOW2475" s="591"/>
      <c r="GOX2475" s="592"/>
      <c r="GOY2475" s="593"/>
      <c r="GOZ2475" s="592"/>
      <c r="GPA2475" s="589"/>
      <c r="GPB2475" s="590"/>
      <c r="GPC2475" s="591"/>
      <c r="GPD2475" s="592"/>
      <c r="GPE2475" s="593"/>
      <c r="GPF2475" s="592"/>
      <c r="GPG2475" s="589"/>
      <c r="GPH2475" s="590"/>
      <c r="GPI2475" s="591"/>
      <c r="GPJ2475" s="592"/>
      <c r="GPK2475" s="593"/>
      <c r="GPL2475" s="592"/>
      <c r="GPM2475" s="589"/>
      <c r="GPN2475" s="590"/>
      <c r="GPO2475" s="591"/>
      <c r="GPP2475" s="592"/>
      <c r="GPQ2475" s="593"/>
      <c r="GPR2475" s="592"/>
      <c r="GPS2475" s="589"/>
      <c r="GPT2475" s="590"/>
      <c r="GPU2475" s="591"/>
      <c r="GPV2475" s="592"/>
      <c r="GPW2475" s="593"/>
      <c r="GPX2475" s="592"/>
      <c r="GPY2475" s="589"/>
      <c r="GPZ2475" s="590"/>
      <c r="GQA2475" s="591"/>
      <c r="GQB2475" s="592"/>
      <c r="GQC2475" s="593"/>
      <c r="GQD2475" s="592"/>
      <c r="GQE2475" s="589"/>
      <c r="GQF2475" s="590"/>
      <c r="GQG2475" s="591"/>
      <c r="GQH2475" s="592"/>
      <c r="GQI2475" s="593"/>
      <c r="GQJ2475" s="592"/>
      <c r="GQK2475" s="589"/>
      <c r="GQL2475" s="590"/>
      <c r="GQM2475" s="591"/>
      <c r="GQN2475" s="592"/>
      <c r="GQO2475" s="593"/>
      <c r="GQP2475" s="592"/>
      <c r="GQQ2475" s="589"/>
      <c r="GQR2475" s="590"/>
      <c r="GQS2475" s="591"/>
      <c r="GQT2475" s="592"/>
      <c r="GQU2475" s="593"/>
      <c r="GQV2475" s="592"/>
      <c r="GQW2475" s="589"/>
      <c r="GQX2475" s="590"/>
      <c r="GQY2475" s="591"/>
      <c r="GQZ2475" s="592"/>
      <c r="GRA2475" s="593"/>
      <c r="GRB2475" s="592"/>
      <c r="GRC2475" s="589"/>
      <c r="GRD2475" s="590"/>
      <c r="GRE2475" s="591"/>
      <c r="GRF2475" s="592"/>
      <c r="GRG2475" s="593"/>
      <c r="GRH2475" s="592"/>
      <c r="GRI2475" s="589"/>
      <c r="GRJ2475" s="590"/>
      <c r="GRK2475" s="591"/>
      <c r="GRL2475" s="592"/>
      <c r="GRM2475" s="593"/>
      <c r="GRN2475" s="592"/>
      <c r="GRO2475" s="589"/>
      <c r="GRP2475" s="590"/>
      <c r="GRQ2475" s="591"/>
      <c r="GRR2475" s="592"/>
      <c r="GRS2475" s="593"/>
      <c r="GRT2475" s="592"/>
      <c r="GRU2475" s="589"/>
      <c r="GRV2475" s="590"/>
      <c r="GRW2475" s="591"/>
      <c r="GRX2475" s="592"/>
      <c r="GRY2475" s="593"/>
      <c r="GRZ2475" s="592"/>
      <c r="GSA2475" s="589"/>
      <c r="GSB2475" s="590"/>
      <c r="GSC2475" s="591"/>
      <c r="GSD2475" s="592"/>
      <c r="GSE2475" s="593"/>
      <c r="GSF2475" s="592"/>
      <c r="GSG2475" s="589"/>
      <c r="GSH2475" s="590"/>
      <c r="GSI2475" s="591"/>
      <c r="GSJ2475" s="592"/>
      <c r="GSK2475" s="593"/>
      <c r="GSL2475" s="592"/>
      <c r="GSM2475" s="589"/>
      <c r="GSN2475" s="590"/>
      <c r="GSO2475" s="591"/>
      <c r="GSP2475" s="592"/>
      <c r="GSQ2475" s="593"/>
      <c r="GSR2475" s="592"/>
      <c r="GSS2475" s="589"/>
      <c r="GST2475" s="590"/>
      <c r="GSU2475" s="591"/>
      <c r="GSV2475" s="592"/>
      <c r="GSW2475" s="593"/>
      <c r="GSX2475" s="592"/>
      <c r="GSY2475" s="589"/>
      <c r="GSZ2475" s="590"/>
      <c r="GTA2475" s="591"/>
      <c r="GTB2475" s="592"/>
      <c r="GTC2475" s="593"/>
      <c r="GTD2475" s="592"/>
      <c r="GTE2475" s="589"/>
      <c r="GTF2475" s="590"/>
      <c r="GTG2475" s="591"/>
      <c r="GTH2475" s="592"/>
      <c r="GTI2475" s="593"/>
      <c r="GTJ2475" s="592"/>
      <c r="GTK2475" s="589"/>
      <c r="GTL2475" s="590"/>
      <c r="GTM2475" s="591"/>
      <c r="GTN2475" s="592"/>
      <c r="GTO2475" s="593"/>
      <c r="GTP2475" s="592"/>
      <c r="GTQ2475" s="589"/>
      <c r="GTR2475" s="590"/>
      <c r="GTS2475" s="591"/>
      <c r="GTT2475" s="592"/>
      <c r="GTU2475" s="593"/>
      <c r="GTV2475" s="592"/>
      <c r="GTW2475" s="589"/>
      <c r="GTX2475" s="590"/>
      <c r="GTY2475" s="591"/>
      <c r="GTZ2475" s="592"/>
      <c r="GUA2475" s="593"/>
      <c r="GUB2475" s="592"/>
      <c r="GUC2475" s="589"/>
      <c r="GUD2475" s="590"/>
      <c r="GUE2475" s="591"/>
      <c r="GUF2475" s="592"/>
      <c r="GUG2475" s="593"/>
      <c r="GUH2475" s="592"/>
      <c r="GUI2475" s="589"/>
      <c r="GUJ2475" s="590"/>
      <c r="GUK2475" s="591"/>
      <c r="GUL2475" s="592"/>
      <c r="GUM2475" s="593"/>
      <c r="GUN2475" s="592"/>
      <c r="GUO2475" s="589"/>
      <c r="GUP2475" s="590"/>
      <c r="GUQ2475" s="591"/>
      <c r="GUR2475" s="592"/>
      <c r="GUS2475" s="593"/>
      <c r="GUT2475" s="592"/>
      <c r="GUU2475" s="589"/>
      <c r="GUV2475" s="590"/>
      <c r="GUW2475" s="591"/>
      <c r="GUX2475" s="592"/>
      <c r="GUY2475" s="593"/>
      <c r="GUZ2475" s="592"/>
      <c r="GVA2475" s="589"/>
      <c r="GVB2475" s="590"/>
      <c r="GVC2475" s="591"/>
      <c r="GVD2475" s="592"/>
      <c r="GVE2475" s="593"/>
      <c r="GVF2475" s="592"/>
      <c r="GVG2475" s="589"/>
      <c r="GVH2475" s="590"/>
      <c r="GVI2475" s="591"/>
      <c r="GVJ2475" s="592"/>
      <c r="GVK2475" s="593"/>
      <c r="GVL2475" s="592"/>
      <c r="GVM2475" s="589"/>
      <c r="GVN2475" s="590"/>
      <c r="GVO2475" s="591"/>
      <c r="GVP2475" s="592"/>
      <c r="GVQ2475" s="593"/>
      <c r="GVR2475" s="592"/>
      <c r="GVS2475" s="589"/>
      <c r="GVT2475" s="590"/>
      <c r="GVU2475" s="591"/>
      <c r="GVV2475" s="592"/>
      <c r="GVW2475" s="593"/>
      <c r="GVX2475" s="592"/>
      <c r="GVY2475" s="589"/>
      <c r="GVZ2475" s="590"/>
      <c r="GWA2475" s="591"/>
      <c r="GWB2475" s="592"/>
      <c r="GWC2475" s="593"/>
      <c r="GWD2475" s="592"/>
      <c r="GWE2475" s="589"/>
      <c r="GWF2475" s="590"/>
      <c r="GWG2475" s="591"/>
      <c r="GWH2475" s="592"/>
      <c r="GWI2475" s="593"/>
      <c r="GWJ2475" s="592"/>
      <c r="GWK2475" s="589"/>
      <c r="GWL2475" s="590"/>
      <c r="GWM2475" s="591"/>
      <c r="GWN2475" s="592"/>
      <c r="GWO2475" s="593"/>
      <c r="GWP2475" s="592"/>
      <c r="GWQ2475" s="589"/>
      <c r="GWR2475" s="590"/>
      <c r="GWS2475" s="591"/>
      <c r="GWT2475" s="592"/>
      <c r="GWU2475" s="593"/>
      <c r="GWV2475" s="592"/>
      <c r="GWW2475" s="589"/>
      <c r="GWX2475" s="590"/>
      <c r="GWY2475" s="591"/>
      <c r="GWZ2475" s="592"/>
      <c r="GXA2475" s="593"/>
      <c r="GXB2475" s="592"/>
      <c r="GXC2475" s="589"/>
      <c r="GXD2475" s="590"/>
      <c r="GXE2475" s="591"/>
      <c r="GXF2475" s="592"/>
      <c r="GXG2475" s="593"/>
      <c r="GXH2475" s="592"/>
      <c r="GXI2475" s="589"/>
      <c r="GXJ2475" s="590"/>
      <c r="GXK2475" s="591"/>
      <c r="GXL2475" s="592"/>
      <c r="GXM2475" s="593"/>
      <c r="GXN2475" s="592"/>
      <c r="GXO2475" s="589"/>
      <c r="GXP2475" s="590"/>
      <c r="GXQ2475" s="591"/>
      <c r="GXR2475" s="592"/>
      <c r="GXS2475" s="593"/>
      <c r="GXT2475" s="592"/>
      <c r="GXU2475" s="589"/>
      <c r="GXV2475" s="590"/>
      <c r="GXW2475" s="591"/>
      <c r="GXX2475" s="592"/>
      <c r="GXY2475" s="593"/>
      <c r="GXZ2475" s="592"/>
      <c r="GYA2475" s="589"/>
      <c r="GYB2475" s="590"/>
      <c r="GYC2475" s="591"/>
      <c r="GYD2475" s="592"/>
      <c r="GYE2475" s="593"/>
      <c r="GYF2475" s="592"/>
      <c r="GYG2475" s="589"/>
      <c r="GYH2475" s="590"/>
      <c r="GYI2475" s="591"/>
      <c r="GYJ2475" s="592"/>
      <c r="GYK2475" s="593"/>
      <c r="GYL2475" s="592"/>
      <c r="GYM2475" s="589"/>
      <c r="GYN2475" s="590"/>
      <c r="GYO2475" s="591"/>
      <c r="GYP2475" s="592"/>
      <c r="GYQ2475" s="593"/>
      <c r="GYR2475" s="592"/>
      <c r="GYS2475" s="589"/>
      <c r="GYT2475" s="590"/>
      <c r="GYU2475" s="591"/>
      <c r="GYV2475" s="592"/>
      <c r="GYW2475" s="593"/>
      <c r="GYX2475" s="592"/>
      <c r="GYY2475" s="589"/>
      <c r="GYZ2475" s="590"/>
      <c r="GZA2475" s="591"/>
      <c r="GZB2475" s="592"/>
      <c r="GZC2475" s="593"/>
      <c r="GZD2475" s="592"/>
      <c r="GZE2475" s="589"/>
      <c r="GZF2475" s="590"/>
      <c r="GZG2475" s="591"/>
      <c r="GZH2475" s="592"/>
      <c r="GZI2475" s="593"/>
      <c r="GZJ2475" s="592"/>
      <c r="GZK2475" s="589"/>
      <c r="GZL2475" s="590"/>
      <c r="GZM2475" s="591"/>
      <c r="GZN2475" s="592"/>
      <c r="GZO2475" s="593"/>
      <c r="GZP2475" s="592"/>
      <c r="GZQ2475" s="589"/>
      <c r="GZR2475" s="590"/>
      <c r="GZS2475" s="591"/>
      <c r="GZT2475" s="592"/>
      <c r="GZU2475" s="593"/>
      <c r="GZV2475" s="592"/>
      <c r="GZW2475" s="589"/>
      <c r="GZX2475" s="590"/>
      <c r="GZY2475" s="591"/>
      <c r="GZZ2475" s="592"/>
      <c r="HAA2475" s="593"/>
      <c r="HAB2475" s="592"/>
      <c r="HAC2475" s="589"/>
      <c r="HAD2475" s="590"/>
      <c r="HAE2475" s="591"/>
      <c r="HAF2475" s="592"/>
      <c r="HAG2475" s="593"/>
      <c r="HAH2475" s="592"/>
      <c r="HAI2475" s="589"/>
      <c r="HAJ2475" s="590"/>
      <c r="HAK2475" s="591"/>
      <c r="HAL2475" s="592"/>
      <c r="HAM2475" s="593"/>
      <c r="HAN2475" s="592"/>
      <c r="HAO2475" s="589"/>
      <c r="HAP2475" s="590"/>
      <c r="HAQ2475" s="591"/>
      <c r="HAR2475" s="592"/>
      <c r="HAS2475" s="593"/>
      <c r="HAT2475" s="592"/>
      <c r="HAU2475" s="589"/>
      <c r="HAV2475" s="590"/>
      <c r="HAW2475" s="591"/>
      <c r="HAX2475" s="592"/>
      <c r="HAY2475" s="593"/>
      <c r="HAZ2475" s="592"/>
      <c r="HBA2475" s="589"/>
      <c r="HBB2475" s="590"/>
      <c r="HBC2475" s="591"/>
      <c r="HBD2475" s="592"/>
      <c r="HBE2475" s="593"/>
      <c r="HBF2475" s="592"/>
      <c r="HBG2475" s="589"/>
      <c r="HBH2475" s="590"/>
      <c r="HBI2475" s="591"/>
      <c r="HBJ2475" s="592"/>
      <c r="HBK2475" s="593"/>
      <c r="HBL2475" s="592"/>
      <c r="HBM2475" s="589"/>
      <c r="HBN2475" s="590"/>
      <c r="HBO2475" s="591"/>
      <c r="HBP2475" s="592"/>
      <c r="HBQ2475" s="593"/>
      <c r="HBR2475" s="592"/>
      <c r="HBS2475" s="589"/>
      <c r="HBT2475" s="590"/>
      <c r="HBU2475" s="591"/>
      <c r="HBV2475" s="592"/>
      <c r="HBW2475" s="593"/>
      <c r="HBX2475" s="592"/>
      <c r="HBY2475" s="589"/>
      <c r="HBZ2475" s="590"/>
      <c r="HCA2475" s="591"/>
      <c r="HCB2475" s="592"/>
      <c r="HCC2475" s="593"/>
      <c r="HCD2475" s="592"/>
      <c r="HCE2475" s="589"/>
      <c r="HCF2475" s="590"/>
      <c r="HCG2475" s="591"/>
      <c r="HCH2475" s="592"/>
      <c r="HCI2475" s="593"/>
      <c r="HCJ2475" s="592"/>
      <c r="HCK2475" s="589"/>
      <c r="HCL2475" s="590"/>
      <c r="HCM2475" s="591"/>
      <c r="HCN2475" s="592"/>
      <c r="HCO2475" s="593"/>
      <c r="HCP2475" s="592"/>
      <c r="HCQ2475" s="589"/>
      <c r="HCR2475" s="590"/>
      <c r="HCS2475" s="591"/>
      <c r="HCT2475" s="592"/>
      <c r="HCU2475" s="593"/>
      <c r="HCV2475" s="592"/>
      <c r="HCW2475" s="589"/>
      <c r="HCX2475" s="590"/>
      <c r="HCY2475" s="591"/>
      <c r="HCZ2475" s="592"/>
      <c r="HDA2475" s="593"/>
      <c r="HDB2475" s="592"/>
      <c r="HDC2475" s="589"/>
      <c r="HDD2475" s="590"/>
      <c r="HDE2475" s="591"/>
      <c r="HDF2475" s="592"/>
      <c r="HDG2475" s="593"/>
      <c r="HDH2475" s="592"/>
      <c r="HDI2475" s="589"/>
      <c r="HDJ2475" s="590"/>
      <c r="HDK2475" s="591"/>
      <c r="HDL2475" s="592"/>
      <c r="HDM2475" s="593"/>
      <c r="HDN2475" s="592"/>
      <c r="HDO2475" s="589"/>
      <c r="HDP2475" s="590"/>
      <c r="HDQ2475" s="591"/>
      <c r="HDR2475" s="592"/>
      <c r="HDS2475" s="593"/>
      <c r="HDT2475" s="592"/>
      <c r="HDU2475" s="589"/>
      <c r="HDV2475" s="590"/>
      <c r="HDW2475" s="591"/>
      <c r="HDX2475" s="592"/>
      <c r="HDY2475" s="593"/>
      <c r="HDZ2475" s="592"/>
      <c r="HEA2475" s="589"/>
      <c r="HEB2475" s="590"/>
      <c r="HEC2475" s="591"/>
      <c r="HED2475" s="592"/>
      <c r="HEE2475" s="593"/>
      <c r="HEF2475" s="592"/>
      <c r="HEG2475" s="589"/>
      <c r="HEH2475" s="590"/>
      <c r="HEI2475" s="591"/>
      <c r="HEJ2475" s="592"/>
      <c r="HEK2475" s="593"/>
      <c r="HEL2475" s="592"/>
      <c r="HEM2475" s="589"/>
      <c r="HEN2475" s="590"/>
      <c r="HEO2475" s="591"/>
      <c r="HEP2475" s="592"/>
      <c r="HEQ2475" s="593"/>
      <c r="HER2475" s="592"/>
      <c r="HES2475" s="589"/>
      <c r="HET2475" s="590"/>
      <c r="HEU2475" s="591"/>
      <c r="HEV2475" s="592"/>
      <c r="HEW2475" s="593"/>
      <c r="HEX2475" s="592"/>
      <c r="HEY2475" s="589"/>
      <c r="HEZ2475" s="590"/>
      <c r="HFA2475" s="591"/>
      <c r="HFB2475" s="592"/>
      <c r="HFC2475" s="593"/>
      <c r="HFD2475" s="592"/>
      <c r="HFE2475" s="589"/>
      <c r="HFF2475" s="590"/>
      <c r="HFG2475" s="591"/>
      <c r="HFH2475" s="592"/>
      <c r="HFI2475" s="593"/>
      <c r="HFJ2475" s="592"/>
      <c r="HFK2475" s="589"/>
      <c r="HFL2475" s="590"/>
      <c r="HFM2475" s="591"/>
      <c r="HFN2475" s="592"/>
      <c r="HFO2475" s="593"/>
      <c r="HFP2475" s="592"/>
      <c r="HFQ2475" s="589"/>
      <c r="HFR2475" s="590"/>
      <c r="HFS2475" s="591"/>
      <c r="HFT2475" s="592"/>
      <c r="HFU2475" s="593"/>
      <c r="HFV2475" s="592"/>
      <c r="HFW2475" s="589"/>
      <c r="HFX2475" s="590"/>
      <c r="HFY2475" s="591"/>
      <c r="HFZ2475" s="592"/>
      <c r="HGA2475" s="593"/>
      <c r="HGB2475" s="592"/>
      <c r="HGC2475" s="589"/>
      <c r="HGD2475" s="590"/>
      <c r="HGE2475" s="591"/>
      <c r="HGF2475" s="592"/>
      <c r="HGG2475" s="593"/>
      <c r="HGH2475" s="592"/>
      <c r="HGI2475" s="589"/>
      <c r="HGJ2475" s="590"/>
      <c r="HGK2475" s="591"/>
      <c r="HGL2475" s="592"/>
      <c r="HGM2475" s="593"/>
      <c r="HGN2475" s="592"/>
      <c r="HGO2475" s="589"/>
      <c r="HGP2475" s="590"/>
      <c r="HGQ2475" s="591"/>
      <c r="HGR2475" s="592"/>
      <c r="HGS2475" s="593"/>
      <c r="HGT2475" s="592"/>
      <c r="HGU2475" s="589"/>
      <c r="HGV2475" s="590"/>
      <c r="HGW2475" s="591"/>
      <c r="HGX2475" s="592"/>
      <c r="HGY2475" s="593"/>
      <c r="HGZ2475" s="592"/>
      <c r="HHA2475" s="589"/>
      <c r="HHB2475" s="590"/>
      <c r="HHC2475" s="591"/>
      <c r="HHD2475" s="592"/>
      <c r="HHE2475" s="593"/>
      <c r="HHF2475" s="592"/>
      <c r="HHG2475" s="589"/>
      <c r="HHH2475" s="590"/>
      <c r="HHI2475" s="591"/>
      <c r="HHJ2475" s="592"/>
      <c r="HHK2475" s="593"/>
      <c r="HHL2475" s="592"/>
      <c r="HHM2475" s="589"/>
      <c r="HHN2475" s="590"/>
      <c r="HHO2475" s="591"/>
      <c r="HHP2475" s="592"/>
      <c r="HHQ2475" s="593"/>
      <c r="HHR2475" s="592"/>
      <c r="HHS2475" s="589"/>
      <c r="HHT2475" s="590"/>
      <c r="HHU2475" s="591"/>
      <c r="HHV2475" s="592"/>
      <c r="HHW2475" s="593"/>
      <c r="HHX2475" s="592"/>
      <c r="HHY2475" s="589"/>
      <c r="HHZ2475" s="590"/>
      <c r="HIA2475" s="591"/>
      <c r="HIB2475" s="592"/>
      <c r="HIC2475" s="593"/>
      <c r="HID2475" s="592"/>
      <c r="HIE2475" s="589"/>
      <c r="HIF2475" s="590"/>
      <c r="HIG2475" s="591"/>
      <c r="HIH2475" s="592"/>
      <c r="HII2475" s="593"/>
      <c r="HIJ2475" s="592"/>
      <c r="HIK2475" s="589"/>
      <c r="HIL2475" s="590"/>
      <c r="HIM2475" s="591"/>
      <c r="HIN2475" s="592"/>
      <c r="HIO2475" s="593"/>
      <c r="HIP2475" s="592"/>
      <c r="HIQ2475" s="589"/>
      <c r="HIR2475" s="590"/>
      <c r="HIS2475" s="591"/>
      <c r="HIT2475" s="592"/>
      <c r="HIU2475" s="593"/>
      <c r="HIV2475" s="592"/>
      <c r="HIW2475" s="589"/>
      <c r="HIX2475" s="590"/>
      <c r="HIY2475" s="591"/>
      <c r="HIZ2475" s="592"/>
      <c r="HJA2475" s="593"/>
      <c r="HJB2475" s="592"/>
      <c r="HJC2475" s="589"/>
      <c r="HJD2475" s="590"/>
      <c r="HJE2475" s="591"/>
      <c r="HJF2475" s="592"/>
      <c r="HJG2475" s="593"/>
      <c r="HJH2475" s="592"/>
      <c r="HJI2475" s="589"/>
      <c r="HJJ2475" s="590"/>
      <c r="HJK2475" s="591"/>
      <c r="HJL2475" s="592"/>
      <c r="HJM2475" s="593"/>
      <c r="HJN2475" s="592"/>
      <c r="HJO2475" s="589"/>
      <c r="HJP2475" s="590"/>
      <c r="HJQ2475" s="591"/>
      <c r="HJR2475" s="592"/>
      <c r="HJS2475" s="593"/>
      <c r="HJT2475" s="592"/>
      <c r="HJU2475" s="589"/>
      <c r="HJV2475" s="590"/>
      <c r="HJW2475" s="591"/>
      <c r="HJX2475" s="592"/>
      <c r="HJY2475" s="593"/>
      <c r="HJZ2475" s="592"/>
      <c r="HKA2475" s="589"/>
      <c r="HKB2475" s="590"/>
      <c r="HKC2475" s="591"/>
      <c r="HKD2475" s="592"/>
      <c r="HKE2475" s="593"/>
      <c r="HKF2475" s="592"/>
      <c r="HKG2475" s="589"/>
      <c r="HKH2475" s="590"/>
      <c r="HKI2475" s="591"/>
      <c r="HKJ2475" s="592"/>
      <c r="HKK2475" s="593"/>
      <c r="HKL2475" s="592"/>
      <c r="HKM2475" s="589"/>
      <c r="HKN2475" s="590"/>
      <c r="HKO2475" s="591"/>
      <c r="HKP2475" s="592"/>
      <c r="HKQ2475" s="593"/>
      <c r="HKR2475" s="592"/>
      <c r="HKS2475" s="589"/>
      <c r="HKT2475" s="590"/>
      <c r="HKU2475" s="591"/>
      <c r="HKV2475" s="592"/>
      <c r="HKW2475" s="593"/>
      <c r="HKX2475" s="592"/>
      <c r="HKY2475" s="589"/>
      <c r="HKZ2475" s="590"/>
      <c r="HLA2475" s="591"/>
      <c r="HLB2475" s="592"/>
      <c r="HLC2475" s="593"/>
      <c r="HLD2475" s="592"/>
      <c r="HLE2475" s="589"/>
      <c r="HLF2475" s="590"/>
      <c r="HLG2475" s="591"/>
      <c r="HLH2475" s="592"/>
      <c r="HLI2475" s="593"/>
      <c r="HLJ2475" s="592"/>
      <c r="HLK2475" s="589"/>
      <c r="HLL2475" s="590"/>
      <c r="HLM2475" s="591"/>
      <c r="HLN2475" s="592"/>
      <c r="HLO2475" s="593"/>
      <c r="HLP2475" s="592"/>
      <c r="HLQ2475" s="589"/>
      <c r="HLR2475" s="590"/>
      <c r="HLS2475" s="591"/>
      <c r="HLT2475" s="592"/>
      <c r="HLU2475" s="593"/>
      <c r="HLV2475" s="592"/>
      <c r="HLW2475" s="589"/>
      <c r="HLX2475" s="590"/>
      <c r="HLY2475" s="591"/>
      <c r="HLZ2475" s="592"/>
      <c r="HMA2475" s="593"/>
      <c r="HMB2475" s="592"/>
      <c r="HMC2475" s="589"/>
      <c r="HMD2475" s="590"/>
      <c r="HME2475" s="591"/>
      <c r="HMF2475" s="592"/>
      <c r="HMG2475" s="593"/>
      <c r="HMH2475" s="592"/>
      <c r="HMI2475" s="589"/>
      <c r="HMJ2475" s="590"/>
      <c r="HMK2475" s="591"/>
      <c r="HML2475" s="592"/>
      <c r="HMM2475" s="593"/>
      <c r="HMN2475" s="592"/>
      <c r="HMO2475" s="589"/>
      <c r="HMP2475" s="590"/>
      <c r="HMQ2475" s="591"/>
      <c r="HMR2475" s="592"/>
      <c r="HMS2475" s="593"/>
      <c r="HMT2475" s="592"/>
      <c r="HMU2475" s="589"/>
      <c r="HMV2475" s="590"/>
      <c r="HMW2475" s="591"/>
      <c r="HMX2475" s="592"/>
      <c r="HMY2475" s="593"/>
      <c r="HMZ2475" s="592"/>
      <c r="HNA2475" s="589"/>
      <c r="HNB2475" s="590"/>
      <c r="HNC2475" s="591"/>
      <c r="HND2475" s="592"/>
      <c r="HNE2475" s="593"/>
      <c r="HNF2475" s="592"/>
      <c r="HNG2475" s="589"/>
      <c r="HNH2475" s="590"/>
      <c r="HNI2475" s="591"/>
      <c r="HNJ2475" s="592"/>
      <c r="HNK2475" s="593"/>
      <c r="HNL2475" s="592"/>
      <c r="HNM2475" s="589"/>
      <c r="HNN2475" s="590"/>
      <c r="HNO2475" s="591"/>
      <c r="HNP2475" s="592"/>
      <c r="HNQ2475" s="593"/>
      <c r="HNR2475" s="592"/>
      <c r="HNS2475" s="589"/>
      <c r="HNT2475" s="590"/>
      <c r="HNU2475" s="591"/>
      <c r="HNV2475" s="592"/>
      <c r="HNW2475" s="593"/>
      <c r="HNX2475" s="592"/>
      <c r="HNY2475" s="589"/>
      <c r="HNZ2475" s="590"/>
      <c r="HOA2475" s="591"/>
      <c r="HOB2475" s="592"/>
      <c r="HOC2475" s="593"/>
      <c r="HOD2475" s="592"/>
      <c r="HOE2475" s="589"/>
      <c r="HOF2475" s="590"/>
      <c r="HOG2475" s="591"/>
      <c r="HOH2475" s="592"/>
      <c r="HOI2475" s="593"/>
      <c r="HOJ2475" s="592"/>
      <c r="HOK2475" s="589"/>
      <c r="HOL2475" s="590"/>
      <c r="HOM2475" s="591"/>
      <c r="HON2475" s="592"/>
      <c r="HOO2475" s="593"/>
      <c r="HOP2475" s="592"/>
      <c r="HOQ2475" s="589"/>
      <c r="HOR2475" s="590"/>
      <c r="HOS2475" s="591"/>
      <c r="HOT2475" s="592"/>
      <c r="HOU2475" s="593"/>
      <c r="HOV2475" s="592"/>
      <c r="HOW2475" s="589"/>
      <c r="HOX2475" s="590"/>
      <c r="HOY2475" s="591"/>
      <c r="HOZ2475" s="592"/>
      <c r="HPA2475" s="593"/>
      <c r="HPB2475" s="592"/>
      <c r="HPC2475" s="589"/>
      <c r="HPD2475" s="590"/>
      <c r="HPE2475" s="591"/>
      <c r="HPF2475" s="592"/>
      <c r="HPG2475" s="593"/>
      <c r="HPH2475" s="592"/>
      <c r="HPI2475" s="589"/>
      <c r="HPJ2475" s="590"/>
      <c r="HPK2475" s="591"/>
      <c r="HPL2475" s="592"/>
      <c r="HPM2475" s="593"/>
      <c r="HPN2475" s="592"/>
      <c r="HPO2475" s="589"/>
      <c r="HPP2475" s="590"/>
      <c r="HPQ2475" s="591"/>
      <c r="HPR2475" s="592"/>
      <c r="HPS2475" s="593"/>
      <c r="HPT2475" s="592"/>
      <c r="HPU2475" s="589"/>
      <c r="HPV2475" s="590"/>
      <c r="HPW2475" s="591"/>
      <c r="HPX2475" s="592"/>
      <c r="HPY2475" s="593"/>
      <c r="HPZ2475" s="592"/>
      <c r="HQA2475" s="589"/>
      <c r="HQB2475" s="590"/>
      <c r="HQC2475" s="591"/>
      <c r="HQD2475" s="592"/>
      <c r="HQE2475" s="593"/>
      <c r="HQF2475" s="592"/>
      <c r="HQG2475" s="589"/>
      <c r="HQH2475" s="590"/>
      <c r="HQI2475" s="591"/>
      <c r="HQJ2475" s="592"/>
      <c r="HQK2475" s="593"/>
      <c r="HQL2475" s="592"/>
      <c r="HQM2475" s="589"/>
      <c r="HQN2475" s="590"/>
      <c r="HQO2475" s="591"/>
      <c r="HQP2475" s="592"/>
      <c r="HQQ2475" s="593"/>
      <c r="HQR2475" s="592"/>
      <c r="HQS2475" s="589"/>
      <c r="HQT2475" s="590"/>
      <c r="HQU2475" s="591"/>
      <c r="HQV2475" s="592"/>
      <c r="HQW2475" s="593"/>
      <c r="HQX2475" s="592"/>
      <c r="HQY2475" s="589"/>
      <c r="HQZ2475" s="590"/>
      <c r="HRA2475" s="591"/>
      <c r="HRB2475" s="592"/>
      <c r="HRC2475" s="593"/>
      <c r="HRD2475" s="592"/>
      <c r="HRE2475" s="589"/>
      <c r="HRF2475" s="590"/>
      <c r="HRG2475" s="591"/>
      <c r="HRH2475" s="592"/>
      <c r="HRI2475" s="593"/>
      <c r="HRJ2475" s="592"/>
      <c r="HRK2475" s="589"/>
      <c r="HRL2475" s="590"/>
      <c r="HRM2475" s="591"/>
      <c r="HRN2475" s="592"/>
      <c r="HRO2475" s="593"/>
      <c r="HRP2475" s="592"/>
      <c r="HRQ2475" s="589"/>
      <c r="HRR2475" s="590"/>
      <c r="HRS2475" s="591"/>
      <c r="HRT2475" s="592"/>
      <c r="HRU2475" s="593"/>
      <c r="HRV2475" s="592"/>
      <c r="HRW2475" s="589"/>
      <c r="HRX2475" s="590"/>
      <c r="HRY2475" s="591"/>
      <c r="HRZ2475" s="592"/>
      <c r="HSA2475" s="593"/>
      <c r="HSB2475" s="592"/>
      <c r="HSC2475" s="589"/>
      <c r="HSD2475" s="590"/>
      <c r="HSE2475" s="591"/>
      <c r="HSF2475" s="592"/>
      <c r="HSG2475" s="593"/>
      <c r="HSH2475" s="592"/>
      <c r="HSI2475" s="589"/>
      <c r="HSJ2475" s="590"/>
      <c r="HSK2475" s="591"/>
      <c r="HSL2475" s="592"/>
      <c r="HSM2475" s="593"/>
      <c r="HSN2475" s="592"/>
      <c r="HSO2475" s="589"/>
      <c r="HSP2475" s="590"/>
      <c r="HSQ2475" s="591"/>
      <c r="HSR2475" s="592"/>
      <c r="HSS2475" s="593"/>
      <c r="HST2475" s="592"/>
      <c r="HSU2475" s="589"/>
      <c r="HSV2475" s="590"/>
      <c r="HSW2475" s="591"/>
      <c r="HSX2475" s="592"/>
      <c r="HSY2475" s="593"/>
      <c r="HSZ2475" s="592"/>
      <c r="HTA2475" s="589"/>
      <c r="HTB2475" s="590"/>
      <c r="HTC2475" s="591"/>
      <c r="HTD2475" s="592"/>
      <c r="HTE2475" s="593"/>
      <c r="HTF2475" s="592"/>
      <c r="HTG2475" s="589"/>
      <c r="HTH2475" s="590"/>
      <c r="HTI2475" s="591"/>
      <c r="HTJ2475" s="592"/>
      <c r="HTK2475" s="593"/>
      <c r="HTL2475" s="592"/>
      <c r="HTM2475" s="589"/>
      <c r="HTN2475" s="590"/>
      <c r="HTO2475" s="591"/>
      <c r="HTP2475" s="592"/>
      <c r="HTQ2475" s="593"/>
      <c r="HTR2475" s="592"/>
      <c r="HTS2475" s="589"/>
      <c r="HTT2475" s="590"/>
      <c r="HTU2475" s="591"/>
      <c r="HTV2475" s="592"/>
      <c r="HTW2475" s="593"/>
      <c r="HTX2475" s="592"/>
      <c r="HTY2475" s="589"/>
      <c r="HTZ2475" s="590"/>
      <c r="HUA2475" s="591"/>
      <c r="HUB2475" s="592"/>
      <c r="HUC2475" s="593"/>
      <c r="HUD2475" s="592"/>
      <c r="HUE2475" s="589"/>
      <c r="HUF2475" s="590"/>
      <c r="HUG2475" s="591"/>
      <c r="HUH2475" s="592"/>
      <c r="HUI2475" s="593"/>
      <c r="HUJ2475" s="592"/>
      <c r="HUK2475" s="589"/>
      <c r="HUL2475" s="590"/>
      <c r="HUM2475" s="591"/>
      <c r="HUN2475" s="592"/>
      <c r="HUO2475" s="593"/>
      <c r="HUP2475" s="592"/>
      <c r="HUQ2475" s="589"/>
      <c r="HUR2475" s="590"/>
      <c r="HUS2475" s="591"/>
      <c r="HUT2475" s="592"/>
      <c r="HUU2475" s="593"/>
      <c r="HUV2475" s="592"/>
      <c r="HUW2475" s="589"/>
      <c r="HUX2475" s="590"/>
      <c r="HUY2475" s="591"/>
      <c r="HUZ2475" s="592"/>
      <c r="HVA2475" s="593"/>
      <c r="HVB2475" s="592"/>
      <c r="HVC2475" s="589"/>
      <c r="HVD2475" s="590"/>
      <c r="HVE2475" s="591"/>
      <c r="HVF2475" s="592"/>
      <c r="HVG2475" s="593"/>
      <c r="HVH2475" s="592"/>
      <c r="HVI2475" s="589"/>
      <c r="HVJ2475" s="590"/>
      <c r="HVK2475" s="591"/>
      <c r="HVL2475" s="592"/>
      <c r="HVM2475" s="593"/>
      <c r="HVN2475" s="592"/>
      <c r="HVO2475" s="589"/>
      <c r="HVP2475" s="590"/>
      <c r="HVQ2475" s="591"/>
      <c r="HVR2475" s="592"/>
      <c r="HVS2475" s="593"/>
      <c r="HVT2475" s="592"/>
      <c r="HVU2475" s="589"/>
      <c r="HVV2475" s="590"/>
      <c r="HVW2475" s="591"/>
      <c r="HVX2475" s="592"/>
      <c r="HVY2475" s="593"/>
      <c r="HVZ2475" s="592"/>
      <c r="HWA2475" s="589"/>
      <c r="HWB2475" s="590"/>
      <c r="HWC2475" s="591"/>
      <c r="HWD2475" s="592"/>
      <c r="HWE2475" s="593"/>
      <c r="HWF2475" s="592"/>
      <c r="HWG2475" s="589"/>
      <c r="HWH2475" s="590"/>
      <c r="HWI2475" s="591"/>
      <c r="HWJ2475" s="592"/>
      <c r="HWK2475" s="593"/>
      <c r="HWL2475" s="592"/>
      <c r="HWM2475" s="589"/>
      <c r="HWN2475" s="590"/>
      <c r="HWO2475" s="591"/>
      <c r="HWP2475" s="592"/>
      <c r="HWQ2475" s="593"/>
      <c r="HWR2475" s="592"/>
      <c r="HWS2475" s="589"/>
      <c r="HWT2475" s="590"/>
      <c r="HWU2475" s="591"/>
      <c r="HWV2475" s="592"/>
      <c r="HWW2475" s="593"/>
      <c r="HWX2475" s="592"/>
      <c r="HWY2475" s="589"/>
      <c r="HWZ2475" s="590"/>
      <c r="HXA2475" s="591"/>
      <c r="HXB2475" s="592"/>
      <c r="HXC2475" s="593"/>
      <c r="HXD2475" s="592"/>
      <c r="HXE2475" s="589"/>
      <c r="HXF2475" s="590"/>
      <c r="HXG2475" s="591"/>
      <c r="HXH2475" s="592"/>
      <c r="HXI2475" s="593"/>
      <c r="HXJ2475" s="592"/>
      <c r="HXK2475" s="589"/>
      <c r="HXL2475" s="590"/>
      <c r="HXM2475" s="591"/>
      <c r="HXN2475" s="592"/>
      <c r="HXO2475" s="593"/>
      <c r="HXP2475" s="592"/>
      <c r="HXQ2475" s="589"/>
      <c r="HXR2475" s="590"/>
      <c r="HXS2475" s="591"/>
      <c r="HXT2475" s="592"/>
      <c r="HXU2475" s="593"/>
      <c r="HXV2475" s="592"/>
      <c r="HXW2475" s="589"/>
      <c r="HXX2475" s="590"/>
      <c r="HXY2475" s="591"/>
      <c r="HXZ2475" s="592"/>
      <c r="HYA2475" s="593"/>
      <c r="HYB2475" s="592"/>
      <c r="HYC2475" s="589"/>
      <c r="HYD2475" s="590"/>
      <c r="HYE2475" s="591"/>
      <c r="HYF2475" s="592"/>
      <c r="HYG2475" s="593"/>
      <c r="HYH2475" s="592"/>
      <c r="HYI2475" s="589"/>
      <c r="HYJ2475" s="590"/>
      <c r="HYK2475" s="591"/>
      <c r="HYL2475" s="592"/>
      <c r="HYM2475" s="593"/>
      <c r="HYN2475" s="592"/>
      <c r="HYO2475" s="589"/>
      <c r="HYP2475" s="590"/>
      <c r="HYQ2475" s="591"/>
      <c r="HYR2475" s="592"/>
      <c r="HYS2475" s="593"/>
      <c r="HYT2475" s="592"/>
      <c r="HYU2475" s="589"/>
      <c r="HYV2475" s="590"/>
      <c r="HYW2475" s="591"/>
      <c r="HYX2475" s="592"/>
      <c r="HYY2475" s="593"/>
      <c r="HYZ2475" s="592"/>
      <c r="HZA2475" s="589"/>
      <c r="HZB2475" s="590"/>
      <c r="HZC2475" s="591"/>
      <c r="HZD2475" s="592"/>
      <c r="HZE2475" s="593"/>
      <c r="HZF2475" s="592"/>
      <c r="HZG2475" s="589"/>
      <c r="HZH2475" s="590"/>
      <c r="HZI2475" s="591"/>
      <c r="HZJ2475" s="592"/>
      <c r="HZK2475" s="593"/>
      <c r="HZL2475" s="592"/>
      <c r="HZM2475" s="589"/>
      <c r="HZN2475" s="590"/>
      <c r="HZO2475" s="591"/>
      <c r="HZP2475" s="592"/>
      <c r="HZQ2475" s="593"/>
      <c r="HZR2475" s="592"/>
      <c r="HZS2475" s="589"/>
      <c r="HZT2475" s="590"/>
      <c r="HZU2475" s="591"/>
      <c r="HZV2475" s="592"/>
      <c r="HZW2475" s="593"/>
      <c r="HZX2475" s="592"/>
      <c r="HZY2475" s="589"/>
      <c r="HZZ2475" s="590"/>
      <c r="IAA2475" s="591"/>
      <c r="IAB2475" s="592"/>
      <c r="IAC2475" s="593"/>
      <c r="IAD2475" s="592"/>
      <c r="IAE2475" s="589"/>
      <c r="IAF2475" s="590"/>
      <c r="IAG2475" s="591"/>
      <c r="IAH2475" s="592"/>
      <c r="IAI2475" s="593"/>
      <c r="IAJ2475" s="592"/>
      <c r="IAK2475" s="589"/>
      <c r="IAL2475" s="590"/>
      <c r="IAM2475" s="591"/>
      <c r="IAN2475" s="592"/>
      <c r="IAO2475" s="593"/>
      <c r="IAP2475" s="592"/>
      <c r="IAQ2475" s="589"/>
      <c r="IAR2475" s="590"/>
      <c r="IAS2475" s="591"/>
      <c r="IAT2475" s="592"/>
      <c r="IAU2475" s="593"/>
      <c r="IAV2475" s="592"/>
      <c r="IAW2475" s="589"/>
      <c r="IAX2475" s="590"/>
      <c r="IAY2475" s="591"/>
      <c r="IAZ2475" s="592"/>
      <c r="IBA2475" s="593"/>
      <c r="IBB2475" s="592"/>
      <c r="IBC2475" s="589"/>
      <c r="IBD2475" s="590"/>
      <c r="IBE2475" s="591"/>
      <c r="IBF2475" s="592"/>
      <c r="IBG2475" s="593"/>
      <c r="IBH2475" s="592"/>
      <c r="IBI2475" s="589"/>
      <c r="IBJ2475" s="590"/>
      <c r="IBK2475" s="591"/>
      <c r="IBL2475" s="592"/>
      <c r="IBM2475" s="593"/>
      <c r="IBN2475" s="592"/>
      <c r="IBO2475" s="589"/>
      <c r="IBP2475" s="590"/>
      <c r="IBQ2475" s="591"/>
      <c r="IBR2475" s="592"/>
      <c r="IBS2475" s="593"/>
      <c r="IBT2475" s="592"/>
      <c r="IBU2475" s="589"/>
      <c r="IBV2475" s="590"/>
      <c r="IBW2475" s="591"/>
      <c r="IBX2475" s="592"/>
      <c r="IBY2475" s="593"/>
      <c r="IBZ2475" s="592"/>
      <c r="ICA2475" s="589"/>
      <c r="ICB2475" s="590"/>
      <c r="ICC2475" s="591"/>
      <c r="ICD2475" s="592"/>
      <c r="ICE2475" s="593"/>
      <c r="ICF2475" s="592"/>
      <c r="ICG2475" s="589"/>
      <c r="ICH2475" s="590"/>
      <c r="ICI2475" s="591"/>
      <c r="ICJ2475" s="592"/>
      <c r="ICK2475" s="593"/>
      <c r="ICL2475" s="592"/>
      <c r="ICM2475" s="589"/>
      <c r="ICN2475" s="590"/>
      <c r="ICO2475" s="591"/>
      <c r="ICP2475" s="592"/>
      <c r="ICQ2475" s="593"/>
      <c r="ICR2475" s="592"/>
      <c r="ICS2475" s="589"/>
      <c r="ICT2475" s="590"/>
      <c r="ICU2475" s="591"/>
      <c r="ICV2475" s="592"/>
      <c r="ICW2475" s="593"/>
      <c r="ICX2475" s="592"/>
      <c r="ICY2475" s="589"/>
      <c r="ICZ2475" s="590"/>
      <c r="IDA2475" s="591"/>
      <c r="IDB2475" s="592"/>
      <c r="IDC2475" s="593"/>
      <c r="IDD2475" s="592"/>
      <c r="IDE2475" s="589"/>
      <c r="IDF2475" s="590"/>
      <c r="IDG2475" s="591"/>
      <c r="IDH2475" s="592"/>
      <c r="IDI2475" s="593"/>
      <c r="IDJ2475" s="592"/>
      <c r="IDK2475" s="589"/>
      <c r="IDL2475" s="590"/>
      <c r="IDM2475" s="591"/>
      <c r="IDN2475" s="592"/>
      <c r="IDO2475" s="593"/>
      <c r="IDP2475" s="592"/>
      <c r="IDQ2475" s="589"/>
      <c r="IDR2475" s="590"/>
      <c r="IDS2475" s="591"/>
      <c r="IDT2475" s="592"/>
      <c r="IDU2475" s="593"/>
      <c r="IDV2475" s="592"/>
      <c r="IDW2475" s="589"/>
      <c r="IDX2475" s="590"/>
      <c r="IDY2475" s="591"/>
      <c r="IDZ2475" s="592"/>
      <c r="IEA2475" s="593"/>
      <c r="IEB2475" s="592"/>
      <c r="IEC2475" s="589"/>
      <c r="IED2475" s="590"/>
      <c r="IEE2475" s="591"/>
      <c r="IEF2475" s="592"/>
      <c r="IEG2475" s="593"/>
      <c r="IEH2475" s="592"/>
      <c r="IEI2475" s="589"/>
      <c r="IEJ2475" s="590"/>
      <c r="IEK2475" s="591"/>
      <c r="IEL2475" s="592"/>
      <c r="IEM2475" s="593"/>
      <c r="IEN2475" s="592"/>
      <c r="IEO2475" s="589"/>
      <c r="IEP2475" s="590"/>
      <c r="IEQ2475" s="591"/>
      <c r="IER2475" s="592"/>
      <c r="IES2475" s="593"/>
      <c r="IET2475" s="592"/>
      <c r="IEU2475" s="589"/>
      <c r="IEV2475" s="590"/>
      <c r="IEW2475" s="591"/>
      <c r="IEX2475" s="592"/>
      <c r="IEY2475" s="593"/>
      <c r="IEZ2475" s="592"/>
      <c r="IFA2475" s="589"/>
      <c r="IFB2475" s="590"/>
      <c r="IFC2475" s="591"/>
      <c r="IFD2475" s="592"/>
      <c r="IFE2475" s="593"/>
      <c r="IFF2475" s="592"/>
      <c r="IFG2475" s="589"/>
      <c r="IFH2475" s="590"/>
      <c r="IFI2475" s="591"/>
      <c r="IFJ2475" s="592"/>
      <c r="IFK2475" s="593"/>
      <c r="IFL2475" s="592"/>
      <c r="IFM2475" s="589"/>
      <c r="IFN2475" s="590"/>
      <c r="IFO2475" s="591"/>
      <c r="IFP2475" s="592"/>
      <c r="IFQ2475" s="593"/>
      <c r="IFR2475" s="592"/>
      <c r="IFS2475" s="589"/>
      <c r="IFT2475" s="590"/>
      <c r="IFU2475" s="591"/>
      <c r="IFV2475" s="592"/>
      <c r="IFW2475" s="593"/>
      <c r="IFX2475" s="592"/>
      <c r="IFY2475" s="589"/>
      <c r="IFZ2475" s="590"/>
      <c r="IGA2475" s="591"/>
      <c r="IGB2475" s="592"/>
      <c r="IGC2475" s="593"/>
      <c r="IGD2475" s="592"/>
      <c r="IGE2475" s="589"/>
      <c r="IGF2475" s="590"/>
      <c r="IGG2475" s="591"/>
      <c r="IGH2475" s="592"/>
      <c r="IGI2475" s="593"/>
      <c r="IGJ2475" s="592"/>
      <c r="IGK2475" s="589"/>
      <c r="IGL2475" s="590"/>
      <c r="IGM2475" s="591"/>
      <c r="IGN2475" s="592"/>
      <c r="IGO2475" s="593"/>
      <c r="IGP2475" s="592"/>
      <c r="IGQ2475" s="589"/>
      <c r="IGR2475" s="590"/>
      <c r="IGS2475" s="591"/>
      <c r="IGT2475" s="592"/>
      <c r="IGU2475" s="593"/>
      <c r="IGV2475" s="592"/>
      <c r="IGW2475" s="589"/>
      <c r="IGX2475" s="590"/>
      <c r="IGY2475" s="591"/>
      <c r="IGZ2475" s="592"/>
      <c r="IHA2475" s="593"/>
      <c r="IHB2475" s="592"/>
      <c r="IHC2475" s="589"/>
      <c r="IHD2475" s="590"/>
      <c r="IHE2475" s="591"/>
      <c r="IHF2475" s="592"/>
      <c r="IHG2475" s="593"/>
      <c r="IHH2475" s="592"/>
      <c r="IHI2475" s="589"/>
      <c r="IHJ2475" s="590"/>
      <c r="IHK2475" s="591"/>
      <c r="IHL2475" s="592"/>
      <c r="IHM2475" s="593"/>
      <c r="IHN2475" s="592"/>
      <c r="IHO2475" s="589"/>
      <c r="IHP2475" s="590"/>
      <c r="IHQ2475" s="591"/>
      <c r="IHR2475" s="592"/>
      <c r="IHS2475" s="593"/>
      <c r="IHT2475" s="592"/>
      <c r="IHU2475" s="589"/>
      <c r="IHV2475" s="590"/>
      <c r="IHW2475" s="591"/>
      <c r="IHX2475" s="592"/>
      <c r="IHY2475" s="593"/>
      <c r="IHZ2475" s="592"/>
      <c r="IIA2475" s="589"/>
      <c r="IIB2475" s="590"/>
      <c r="IIC2475" s="591"/>
      <c r="IID2475" s="592"/>
      <c r="IIE2475" s="593"/>
      <c r="IIF2475" s="592"/>
      <c r="IIG2475" s="589"/>
      <c r="IIH2475" s="590"/>
      <c r="III2475" s="591"/>
      <c r="IIJ2475" s="592"/>
      <c r="IIK2475" s="593"/>
      <c r="IIL2475" s="592"/>
      <c r="IIM2475" s="589"/>
      <c r="IIN2475" s="590"/>
      <c r="IIO2475" s="591"/>
      <c r="IIP2475" s="592"/>
      <c r="IIQ2475" s="593"/>
      <c r="IIR2475" s="592"/>
      <c r="IIS2475" s="589"/>
      <c r="IIT2475" s="590"/>
      <c r="IIU2475" s="591"/>
      <c r="IIV2475" s="592"/>
      <c r="IIW2475" s="593"/>
      <c r="IIX2475" s="592"/>
      <c r="IIY2475" s="589"/>
      <c r="IIZ2475" s="590"/>
      <c r="IJA2475" s="591"/>
      <c r="IJB2475" s="592"/>
      <c r="IJC2475" s="593"/>
      <c r="IJD2475" s="592"/>
      <c r="IJE2475" s="589"/>
      <c r="IJF2475" s="590"/>
      <c r="IJG2475" s="591"/>
      <c r="IJH2475" s="592"/>
      <c r="IJI2475" s="593"/>
      <c r="IJJ2475" s="592"/>
      <c r="IJK2475" s="589"/>
      <c r="IJL2475" s="590"/>
      <c r="IJM2475" s="591"/>
      <c r="IJN2475" s="592"/>
      <c r="IJO2475" s="593"/>
      <c r="IJP2475" s="592"/>
      <c r="IJQ2475" s="589"/>
      <c r="IJR2475" s="590"/>
      <c r="IJS2475" s="591"/>
      <c r="IJT2475" s="592"/>
      <c r="IJU2475" s="593"/>
      <c r="IJV2475" s="592"/>
      <c r="IJW2475" s="589"/>
      <c r="IJX2475" s="590"/>
      <c r="IJY2475" s="591"/>
      <c r="IJZ2475" s="592"/>
      <c r="IKA2475" s="593"/>
      <c r="IKB2475" s="592"/>
      <c r="IKC2475" s="589"/>
      <c r="IKD2475" s="590"/>
      <c r="IKE2475" s="591"/>
      <c r="IKF2475" s="592"/>
      <c r="IKG2475" s="593"/>
      <c r="IKH2475" s="592"/>
      <c r="IKI2475" s="589"/>
      <c r="IKJ2475" s="590"/>
      <c r="IKK2475" s="591"/>
      <c r="IKL2475" s="592"/>
      <c r="IKM2475" s="593"/>
      <c r="IKN2475" s="592"/>
      <c r="IKO2475" s="589"/>
      <c r="IKP2475" s="590"/>
      <c r="IKQ2475" s="591"/>
      <c r="IKR2475" s="592"/>
      <c r="IKS2475" s="593"/>
      <c r="IKT2475" s="592"/>
      <c r="IKU2475" s="589"/>
      <c r="IKV2475" s="590"/>
      <c r="IKW2475" s="591"/>
      <c r="IKX2475" s="592"/>
      <c r="IKY2475" s="593"/>
      <c r="IKZ2475" s="592"/>
      <c r="ILA2475" s="589"/>
      <c r="ILB2475" s="590"/>
      <c r="ILC2475" s="591"/>
      <c r="ILD2475" s="592"/>
      <c r="ILE2475" s="593"/>
      <c r="ILF2475" s="592"/>
      <c r="ILG2475" s="589"/>
      <c r="ILH2475" s="590"/>
      <c r="ILI2475" s="591"/>
      <c r="ILJ2475" s="592"/>
      <c r="ILK2475" s="593"/>
      <c r="ILL2475" s="592"/>
      <c r="ILM2475" s="589"/>
      <c r="ILN2475" s="590"/>
      <c r="ILO2475" s="591"/>
      <c r="ILP2475" s="592"/>
      <c r="ILQ2475" s="593"/>
      <c r="ILR2475" s="592"/>
      <c r="ILS2475" s="589"/>
      <c r="ILT2475" s="590"/>
      <c r="ILU2475" s="591"/>
      <c r="ILV2475" s="592"/>
      <c r="ILW2475" s="593"/>
      <c r="ILX2475" s="592"/>
      <c r="ILY2475" s="589"/>
      <c r="ILZ2475" s="590"/>
      <c r="IMA2475" s="591"/>
      <c r="IMB2475" s="592"/>
      <c r="IMC2475" s="593"/>
      <c r="IMD2475" s="592"/>
      <c r="IME2475" s="589"/>
      <c r="IMF2475" s="590"/>
      <c r="IMG2475" s="591"/>
      <c r="IMH2475" s="592"/>
      <c r="IMI2475" s="593"/>
      <c r="IMJ2475" s="592"/>
      <c r="IMK2475" s="589"/>
      <c r="IML2475" s="590"/>
      <c r="IMM2475" s="591"/>
      <c r="IMN2475" s="592"/>
      <c r="IMO2475" s="593"/>
      <c r="IMP2475" s="592"/>
      <c r="IMQ2475" s="589"/>
      <c r="IMR2475" s="590"/>
      <c r="IMS2475" s="591"/>
      <c r="IMT2475" s="592"/>
      <c r="IMU2475" s="593"/>
      <c r="IMV2475" s="592"/>
      <c r="IMW2475" s="589"/>
      <c r="IMX2475" s="590"/>
      <c r="IMY2475" s="591"/>
      <c r="IMZ2475" s="592"/>
      <c r="INA2475" s="593"/>
      <c r="INB2475" s="592"/>
      <c r="INC2475" s="589"/>
      <c r="IND2475" s="590"/>
      <c r="INE2475" s="591"/>
      <c r="INF2475" s="592"/>
      <c r="ING2475" s="593"/>
      <c r="INH2475" s="592"/>
      <c r="INI2475" s="589"/>
      <c r="INJ2475" s="590"/>
      <c r="INK2475" s="591"/>
      <c r="INL2475" s="592"/>
      <c r="INM2475" s="593"/>
      <c r="INN2475" s="592"/>
      <c r="INO2475" s="589"/>
      <c r="INP2475" s="590"/>
      <c r="INQ2475" s="591"/>
      <c r="INR2475" s="592"/>
      <c r="INS2475" s="593"/>
      <c r="INT2475" s="592"/>
      <c r="INU2475" s="589"/>
      <c r="INV2475" s="590"/>
      <c r="INW2475" s="591"/>
      <c r="INX2475" s="592"/>
      <c r="INY2475" s="593"/>
      <c r="INZ2475" s="592"/>
      <c r="IOA2475" s="589"/>
      <c r="IOB2475" s="590"/>
      <c r="IOC2475" s="591"/>
      <c r="IOD2475" s="592"/>
      <c r="IOE2475" s="593"/>
      <c r="IOF2475" s="592"/>
      <c r="IOG2475" s="589"/>
      <c r="IOH2475" s="590"/>
      <c r="IOI2475" s="591"/>
      <c r="IOJ2475" s="592"/>
      <c r="IOK2475" s="593"/>
      <c r="IOL2475" s="592"/>
      <c r="IOM2475" s="589"/>
      <c r="ION2475" s="590"/>
      <c r="IOO2475" s="591"/>
      <c r="IOP2475" s="592"/>
      <c r="IOQ2475" s="593"/>
      <c r="IOR2475" s="592"/>
      <c r="IOS2475" s="589"/>
      <c r="IOT2475" s="590"/>
      <c r="IOU2475" s="591"/>
      <c r="IOV2475" s="592"/>
      <c r="IOW2475" s="593"/>
      <c r="IOX2475" s="592"/>
      <c r="IOY2475" s="589"/>
      <c r="IOZ2475" s="590"/>
      <c r="IPA2475" s="591"/>
      <c r="IPB2475" s="592"/>
      <c r="IPC2475" s="593"/>
      <c r="IPD2475" s="592"/>
      <c r="IPE2475" s="589"/>
      <c r="IPF2475" s="590"/>
      <c r="IPG2475" s="591"/>
      <c r="IPH2475" s="592"/>
      <c r="IPI2475" s="593"/>
      <c r="IPJ2475" s="592"/>
      <c r="IPK2475" s="589"/>
      <c r="IPL2475" s="590"/>
      <c r="IPM2475" s="591"/>
      <c r="IPN2475" s="592"/>
      <c r="IPO2475" s="593"/>
      <c r="IPP2475" s="592"/>
      <c r="IPQ2475" s="589"/>
      <c r="IPR2475" s="590"/>
      <c r="IPS2475" s="591"/>
      <c r="IPT2475" s="592"/>
      <c r="IPU2475" s="593"/>
      <c r="IPV2475" s="592"/>
      <c r="IPW2475" s="589"/>
      <c r="IPX2475" s="590"/>
      <c r="IPY2475" s="591"/>
      <c r="IPZ2475" s="592"/>
      <c r="IQA2475" s="593"/>
      <c r="IQB2475" s="592"/>
      <c r="IQC2475" s="589"/>
      <c r="IQD2475" s="590"/>
      <c r="IQE2475" s="591"/>
      <c r="IQF2475" s="592"/>
      <c r="IQG2475" s="593"/>
      <c r="IQH2475" s="592"/>
      <c r="IQI2475" s="589"/>
      <c r="IQJ2475" s="590"/>
      <c r="IQK2475" s="591"/>
      <c r="IQL2475" s="592"/>
      <c r="IQM2475" s="593"/>
      <c r="IQN2475" s="592"/>
      <c r="IQO2475" s="589"/>
      <c r="IQP2475" s="590"/>
      <c r="IQQ2475" s="591"/>
      <c r="IQR2475" s="592"/>
      <c r="IQS2475" s="593"/>
      <c r="IQT2475" s="592"/>
      <c r="IQU2475" s="589"/>
      <c r="IQV2475" s="590"/>
      <c r="IQW2475" s="591"/>
      <c r="IQX2475" s="592"/>
      <c r="IQY2475" s="593"/>
      <c r="IQZ2475" s="592"/>
      <c r="IRA2475" s="589"/>
      <c r="IRB2475" s="590"/>
      <c r="IRC2475" s="591"/>
      <c r="IRD2475" s="592"/>
      <c r="IRE2475" s="593"/>
      <c r="IRF2475" s="592"/>
      <c r="IRG2475" s="589"/>
      <c r="IRH2475" s="590"/>
      <c r="IRI2475" s="591"/>
      <c r="IRJ2475" s="592"/>
      <c r="IRK2475" s="593"/>
      <c r="IRL2475" s="592"/>
      <c r="IRM2475" s="589"/>
      <c r="IRN2475" s="590"/>
      <c r="IRO2475" s="591"/>
      <c r="IRP2475" s="592"/>
      <c r="IRQ2475" s="593"/>
      <c r="IRR2475" s="592"/>
      <c r="IRS2475" s="589"/>
      <c r="IRT2475" s="590"/>
      <c r="IRU2475" s="591"/>
      <c r="IRV2475" s="592"/>
      <c r="IRW2475" s="593"/>
      <c r="IRX2475" s="592"/>
      <c r="IRY2475" s="589"/>
      <c r="IRZ2475" s="590"/>
      <c r="ISA2475" s="591"/>
      <c r="ISB2475" s="592"/>
      <c r="ISC2475" s="593"/>
      <c r="ISD2475" s="592"/>
      <c r="ISE2475" s="589"/>
      <c r="ISF2475" s="590"/>
      <c r="ISG2475" s="591"/>
      <c r="ISH2475" s="592"/>
      <c r="ISI2475" s="593"/>
      <c r="ISJ2475" s="592"/>
      <c r="ISK2475" s="589"/>
      <c r="ISL2475" s="590"/>
      <c r="ISM2475" s="591"/>
      <c r="ISN2475" s="592"/>
      <c r="ISO2475" s="593"/>
      <c r="ISP2475" s="592"/>
      <c r="ISQ2475" s="589"/>
      <c r="ISR2475" s="590"/>
      <c r="ISS2475" s="591"/>
      <c r="IST2475" s="592"/>
      <c r="ISU2475" s="593"/>
      <c r="ISV2475" s="592"/>
      <c r="ISW2475" s="589"/>
      <c r="ISX2475" s="590"/>
      <c r="ISY2475" s="591"/>
      <c r="ISZ2475" s="592"/>
      <c r="ITA2475" s="593"/>
      <c r="ITB2475" s="592"/>
      <c r="ITC2475" s="589"/>
      <c r="ITD2475" s="590"/>
      <c r="ITE2475" s="591"/>
      <c r="ITF2475" s="592"/>
      <c r="ITG2475" s="593"/>
      <c r="ITH2475" s="592"/>
      <c r="ITI2475" s="589"/>
      <c r="ITJ2475" s="590"/>
      <c r="ITK2475" s="591"/>
      <c r="ITL2475" s="592"/>
      <c r="ITM2475" s="593"/>
      <c r="ITN2475" s="592"/>
      <c r="ITO2475" s="589"/>
      <c r="ITP2475" s="590"/>
      <c r="ITQ2475" s="591"/>
      <c r="ITR2475" s="592"/>
      <c r="ITS2475" s="593"/>
      <c r="ITT2475" s="592"/>
      <c r="ITU2475" s="589"/>
      <c r="ITV2475" s="590"/>
      <c r="ITW2475" s="591"/>
      <c r="ITX2475" s="592"/>
      <c r="ITY2475" s="593"/>
      <c r="ITZ2475" s="592"/>
      <c r="IUA2475" s="589"/>
      <c r="IUB2475" s="590"/>
      <c r="IUC2475" s="591"/>
      <c r="IUD2475" s="592"/>
      <c r="IUE2475" s="593"/>
      <c r="IUF2475" s="592"/>
      <c r="IUG2475" s="589"/>
      <c r="IUH2475" s="590"/>
      <c r="IUI2475" s="591"/>
      <c r="IUJ2475" s="592"/>
      <c r="IUK2475" s="593"/>
      <c r="IUL2475" s="592"/>
      <c r="IUM2475" s="589"/>
      <c r="IUN2475" s="590"/>
      <c r="IUO2475" s="591"/>
      <c r="IUP2475" s="592"/>
      <c r="IUQ2475" s="593"/>
      <c r="IUR2475" s="592"/>
      <c r="IUS2475" s="589"/>
      <c r="IUT2475" s="590"/>
      <c r="IUU2475" s="591"/>
      <c r="IUV2475" s="592"/>
      <c r="IUW2475" s="593"/>
      <c r="IUX2475" s="592"/>
      <c r="IUY2475" s="589"/>
      <c r="IUZ2475" s="590"/>
      <c r="IVA2475" s="591"/>
      <c r="IVB2475" s="592"/>
      <c r="IVC2475" s="593"/>
      <c r="IVD2475" s="592"/>
      <c r="IVE2475" s="589"/>
      <c r="IVF2475" s="590"/>
      <c r="IVG2475" s="591"/>
      <c r="IVH2475" s="592"/>
      <c r="IVI2475" s="593"/>
      <c r="IVJ2475" s="592"/>
      <c r="IVK2475" s="589"/>
      <c r="IVL2475" s="590"/>
      <c r="IVM2475" s="591"/>
      <c r="IVN2475" s="592"/>
      <c r="IVO2475" s="593"/>
      <c r="IVP2475" s="592"/>
      <c r="IVQ2475" s="589"/>
      <c r="IVR2475" s="590"/>
      <c r="IVS2475" s="591"/>
      <c r="IVT2475" s="592"/>
      <c r="IVU2475" s="593"/>
      <c r="IVV2475" s="592"/>
      <c r="IVW2475" s="589"/>
      <c r="IVX2475" s="590"/>
      <c r="IVY2475" s="591"/>
      <c r="IVZ2475" s="592"/>
      <c r="IWA2475" s="593"/>
      <c r="IWB2475" s="592"/>
      <c r="IWC2475" s="589"/>
      <c r="IWD2475" s="590"/>
      <c r="IWE2475" s="591"/>
      <c r="IWF2475" s="592"/>
      <c r="IWG2475" s="593"/>
      <c r="IWH2475" s="592"/>
      <c r="IWI2475" s="589"/>
      <c r="IWJ2475" s="590"/>
      <c r="IWK2475" s="591"/>
      <c r="IWL2475" s="592"/>
      <c r="IWM2475" s="593"/>
      <c r="IWN2475" s="592"/>
      <c r="IWO2475" s="589"/>
      <c r="IWP2475" s="590"/>
      <c r="IWQ2475" s="591"/>
      <c r="IWR2475" s="592"/>
      <c r="IWS2475" s="593"/>
      <c r="IWT2475" s="592"/>
      <c r="IWU2475" s="589"/>
      <c r="IWV2475" s="590"/>
      <c r="IWW2475" s="591"/>
      <c r="IWX2475" s="592"/>
      <c r="IWY2475" s="593"/>
      <c r="IWZ2475" s="592"/>
      <c r="IXA2475" s="589"/>
      <c r="IXB2475" s="590"/>
      <c r="IXC2475" s="591"/>
      <c r="IXD2475" s="592"/>
      <c r="IXE2475" s="593"/>
      <c r="IXF2475" s="592"/>
      <c r="IXG2475" s="589"/>
      <c r="IXH2475" s="590"/>
      <c r="IXI2475" s="591"/>
      <c r="IXJ2475" s="592"/>
      <c r="IXK2475" s="593"/>
      <c r="IXL2475" s="592"/>
      <c r="IXM2475" s="589"/>
      <c r="IXN2475" s="590"/>
      <c r="IXO2475" s="591"/>
      <c r="IXP2475" s="592"/>
      <c r="IXQ2475" s="593"/>
      <c r="IXR2475" s="592"/>
      <c r="IXS2475" s="589"/>
      <c r="IXT2475" s="590"/>
      <c r="IXU2475" s="591"/>
      <c r="IXV2475" s="592"/>
      <c r="IXW2475" s="593"/>
      <c r="IXX2475" s="592"/>
      <c r="IXY2475" s="589"/>
      <c r="IXZ2475" s="590"/>
      <c r="IYA2475" s="591"/>
      <c r="IYB2475" s="592"/>
      <c r="IYC2475" s="593"/>
      <c r="IYD2475" s="592"/>
      <c r="IYE2475" s="589"/>
      <c r="IYF2475" s="590"/>
      <c r="IYG2475" s="591"/>
      <c r="IYH2475" s="592"/>
      <c r="IYI2475" s="593"/>
      <c r="IYJ2475" s="592"/>
      <c r="IYK2475" s="589"/>
      <c r="IYL2475" s="590"/>
      <c r="IYM2475" s="591"/>
      <c r="IYN2475" s="592"/>
      <c r="IYO2475" s="593"/>
      <c r="IYP2475" s="592"/>
      <c r="IYQ2475" s="589"/>
      <c r="IYR2475" s="590"/>
      <c r="IYS2475" s="591"/>
      <c r="IYT2475" s="592"/>
      <c r="IYU2475" s="593"/>
      <c r="IYV2475" s="592"/>
      <c r="IYW2475" s="589"/>
      <c r="IYX2475" s="590"/>
      <c r="IYY2475" s="591"/>
      <c r="IYZ2475" s="592"/>
      <c r="IZA2475" s="593"/>
      <c r="IZB2475" s="592"/>
      <c r="IZC2475" s="589"/>
      <c r="IZD2475" s="590"/>
      <c r="IZE2475" s="591"/>
      <c r="IZF2475" s="592"/>
      <c r="IZG2475" s="593"/>
      <c r="IZH2475" s="592"/>
      <c r="IZI2475" s="589"/>
      <c r="IZJ2475" s="590"/>
      <c r="IZK2475" s="591"/>
      <c r="IZL2475" s="592"/>
      <c r="IZM2475" s="593"/>
      <c r="IZN2475" s="592"/>
      <c r="IZO2475" s="589"/>
      <c r="IZP2475" s="590"/>
      <c r="IZQ2475" s="591"/>
      <c r="IZR2475" s="592"/>
      <c r="IZS2475" s="593"/>
      <c r="IZT2475" s="592"/>
      <c r="IZU2475" s="589"/>
      <c r="IZV2475" s="590"/>
      <c r="IZW2475" s="591"/>
      <c r="IZX2475" s="592"/>
      <c r="IZY2475" s="593"/>
      <c r="IZZ2475" s="592"/>
      <c r="JAA2475" s="589"/>
      <c r="JAB2475" s="590"/>
      <c r="JAC2475" s="591"/>
      <c r="JAD2475" s="592"/>
      <c r="JAE2475" s="593"/>
      <c r="JAF2475" s="592"/>
      <c r="JAG2475" s="589"/>
      <c r="JAH2475" s="590"/>
      <c r="JAI2475" s="591"/>
      <c r="JAJ2475" s="592"/>
      <c r="JAK2475" s="593"/>
      <c r="JAL2475" s="592"/>
      <c r="JAM2475" s="589"/>
      <c r="JAN2475" s="590"/>
      <c r="JAO2475" s="591"/>
      <c r="JAP2475" s="592"/>
      <c r="JAQ2475" s="593"/>
      <c r="JAR2475" s="592"/>
      <c r="JAS2475" s="589"/>
      <c r="JAT2475" s="590"/>
      <c r="JAU2475" s="591"/>
      <c r="JAV2475" s="592"/>
      <c r="JAW2475" s="593"/>
      <c r="JAX2475" s="592"/>
      <c r="JAY2475" s="589"/>
      <c r="JAZ2475" s="590"/>
      <c r="JBA2475" s="591"/>
      <c r="JBB2475" s="592"/>
      <c r="JBC2475" s="593"/>
      <c r="JBD2475" s="592"/>
      <c r="JBE2475" s="589"/>
      <c r="JBF2475" s="590"/>
      <c r="JBG2475" s="591"/>
      <c r="JBH2475" s="592"/>
      <c r="JBI2475" s="593"/>
      <c r="JBJ2475" s="592"/>
      <c r="JBK2475" s="589"/>
      <c r="JBL2475" s="590"/>
      <c r="JBM2475" s="591"/>
      <c r="JBN2475" s="592"/>
      <c r="JBO2475" s="593"/>
      <c r="JBP2475" s="592"/>
      <c r="JBQ2475" s="589"/>
      <c r="JBR2475" s="590"/>
      <c r="JBS2475" s="591"/>
      <c r="JBT2475" s="592"/>
      <c r="JBU2475" s="593"/>
      <c r="JBV2475" s="592"/>
      <c r="JBW2475" s="589"/>
      <c r="JBX2475" s="590"/>
      <c r="JBY2475" s="591"/>
      <c r="JBZ2475" s="592"/>
      <c r="JCA2475" s="593"/>
      <c r="JCB2475" s="592"/>
      <c r="JCC2475" s="589"/>
      <c r="JCD2475" s="590"/>
      <c r="JCE2475" s="591"/>
      <c r="JCF2475" s="592"/>
      <c r="JCG2475" s="593"/>
      <c r="JCH2475" s="592"/>
      <c r="JCI2475" s="589"/>
      <c r="JCJ2475" s="590"/>
      <c r="JCK2475" s="591"/>
      <c r="JCL2475" s="592"/>
      <c r="JCM2475" s="593"/>
      <c r="JCN2475" s="592"/>
      <c r="JCO2475" s="589"/>
      <c r="JCP2475" s="590"/>
      <c r="JCQ2475" s="591"/>
      <c r="JCR2475" s="592"/>
      <c r="JCS2475" s="593"/>
      <c r="JCT2475" s="592"/>
      <c r="JCU2475" s="589"/>
      <c r="JCV2475" s="590"/>
      <c r="JCW2475" s="591"/>
      <c r="JCX2475" s="592"/>
      <c r="JCY2475" s="593"/>
      <c r="JCZ2475" s="592"/>
      <c r="JDA2475" s="589"/>
      <c r="JDB2475" s="590"/>
      <c r="JDC2475" s="591"/>
      <c r="JDD2475" s="592"/>
      <c r="JDE2475" s="593"/>
      <c r="JDF2475" s="592"/>
      <c r="JDG2475" s="589"/>
      <c r="JDH2475" s="590"/>
      <c r="JDI2475" s="591"/>
      <c r="JDJ2475" s="592"/>
      <c r="JDK2475" s="593"/>
      <c r="JDL2475" s="592"/>
      <c r="JDM2475" s="589"/>
      <c r="JDN2475" s="590"/>
      <c r="JDO2475" s="591"/>
      <c r="JDP2475" s="592"/>
      <c r="JDQ2475" s="593"/>
      <c r="JDR2475" s="592"/>
      <c r="JDS2475" s="589"/>
      <c r="JDT2475" s="590"/>
      <c r="JDU2475" s="591"/>
      <c r="JDV2475" s="592"/>
      <c r="JDW2475" s="593"/>
      <c r="JDX2475" s="592"/>
      <c r="JDY2475" s="589"/>
      <c r="JDZ2475" s="590"/>
      <c r="JEA2475" s="591"/>
      <c r="JEB2475" s="592"/>
      <c r="JEC2475" s="593"/>
      <c r="JED2475" s="592"/>
      <c r="JEE2475" s="589"/>
      <c r="JEF2475" s="590"/>
      <c r="JEG2475" s="591"/>
      <c r="JEH2475" s="592"/>
      <c r="JEI2475" s="593"/>
      <c r="JEJ2475" s="592"/>
      <c r="JEK2475" s="589"/>
      <c r="JEL2475" s="590"/>
      <c r="JEM2475" s="591"/>
      <c r="JEN2475" s="592"/>
      <c r="JEO2475" s="593"/>
      <c r="JEP2475" s="592"/>
      <c r="JEQ2475" s="589"/>
      <c r="JER2475" s="590"/>
      <c r="JES2475" s="591"/>
      <c r="JET2475" s="592"/>
      <c r="JEU2475" s="593"/>
      <c r="JEV2475" s="592"/>
      <c r="JEW2475" s="589"/>
      <c r="JEX2475" s="590"/>
      <c r="JEY2475" s="591"/>
      <c r="JEZ2475" s="592"/>
      <c r="JFA2475" s="593"/>
      <c r="JFB2475" s="592"/>
      <c r="JFC2475" s="589"/>
      <c r="JFD2475" s="590"/>
      <c r="JFE2475" s="591"/>
      <c r="JFF2475" s="592"/>
      <c r="JFG2475" s="593"/>
      <c r="JFH2475" s="592"/>
      <c r="JFI2475" s="589"/>
      <c r="JFJ2475" s="590"/>
      <c r="JFK2475" s="591"/>
      <c r="JFL2475" s="592"/>
      <c r="JFM2475" s="593"/>
      <c r="JFN2475" s="592"/>
      <c r="JFO2475" s="589"/>
      <c r="JFP2475" s="590"/>
      <c r="JFQ2475" s="591"/>
      <c r="JFR2475" s="592"/>
      <c r="JFS2475" s="593"/>
      <c r="JFT2475" s="592"/>
      <c r="JFU2475" s="589"/>
      <c r="JFV2475" s="590"/>
      <c r="JFW2475" s="591"/>
      <c r="JFX2475" s="592"/>
      <c r="JFY2475" s="593"/>
      <c r="JFZ2475" s="592"/>
      <c r="JGA2475" s="589"/>
      <c r="JGB2475" s="590"/>
      <c r="JGC2475" s="591"/>
      <c r="JGD2475" s="592"/>
      <c r="JGE2475" s="593"/>
      <c r="JGF2475" s="592"/>
      <c r="JGG2475" s="589"/>
      <c r="JGH2475" s="590"/>
      <c r="JGI2475" s="591"/>
      <c r="JGJ2475" s="592"/>
      <c r="JGK2475" s="593"/>
      <c r="JGL2475" s="592"/>
      <c r="JGM2475" s="589"/>
      <c r="JGN2475" s="590"/>
      <c r="JGO2475" s="591"/>
      <c r="JGP2475" s="592"/>
      <c r="JGQ2475" s="593"/>
      <c r="JGR2475" s="592"/>
      <c r="JGS2475" s="589"/>
      <c r="JGT2475" s="590"/>
      <c r="JGU2475" s="591"/>
      <c r="JGV2475" s="592"/>
      <c r="JGW2475" s="593"/>
      <c r="JGX2475" s="592"/>
      <c r="JGY2475" s="589"/>
      <c r="JGZ2475" s="590"/>
      <c r="JHA2475" s="591"/>
      <c r="JHB2475" s="592"/>
      <c r="JHC2475" s="593"/>
      <c r="JHD2475" s="592"/>
      <c r="JHE2475" s="589"/>
      <c r="JHF2475" s="590"/>
      <c r="JHG2475" s="591"/>
      <c r="JHH2475" s="592"/>
      <c r="JHI2475" s="593"/>
      <c r="JHJ2475" s="592"/>
      <c r="JHK2475" s="589"/>
      <c r="JHL2475" s="590"/>
      <c r="JHM2475" s="591"/>
      <c r="JHN2475" s="592"/>
      <c r="JHO2475" s="593"/>
      <c r="JHP2475" s="592"/>
      <c r="JHQ2475" s="589"/>
      <c r="JHR2475" s="590"/>
      <c r="JHS2475" s="591"/>
      <c r="JHT2475" s="592"/>
      <c r="JHU2475" s="593"/>
      <c r="JHV2475" s="592"/>
      <c r="JHW2475" s="589"/>
      <c r="JHX2475" s="590"/>
      <c r="JHY2475" s="591"/>
      <c r="JHZ2475" s="592"/>
      <c r="JIA2475" s="593"/>
      <c r="JIB2475" s="592"/>
      <c r="JIC2475" s="589"/>
      <c r="JID2475" s="590"/>
      <c r="JIE2475" s="591"/>
      <c r="JIF2475" s="592"/>
      <c r="JIG2475" s="593"/>
      <c r="JIH2475" s="592"/>
      <c r="JII2475" s="589"/>
      <c r="JIJ2475" s="590"/>
      <c r="JIK2475" s="591"/>
      <c r="JIL2475" s="592"/>
      <c r="JIM2475" s="593"/>
      <c r="JIN2475" s="592"/>
      <c r="JIO2475" s="589"/>
      <c r="JIP2475" s="590"/>
      <c r="JIQ2475" s="591"/>
      <c r="JIR2475" s="592"/>
      <c r="JIS2475" s="593"/>
      <c r="JIT2475" s="592"/>
      <c r="JIU2475" s="589"/>
      <c r="JIV2475" s="590"/>
      <c r="JIW2475" s="591"/>
      <c r="JIX2475" s="592"/>
      <c r="JIY2475" s="593"/>
      <c r="JIZ2475" s="592"/>
      <c r="JJA2475" s="589"/>
      <c r="JJB2475" s="590"/>
      <c r="JJC2475" s="591"/>
      <c r="JJD2475" s="592"/>
      <c r="JJE2475" s="593"/>
      <c r="JJF2475" s="592"/>
      <c r="JJG2475" s="589"/>
      <c r="JJH2475" s="590"/>
      <c r="JJI2475" s="591"/>
      <c r="JJJ2475" s="592"/>
      <c r="JJK2475" s="593"/>
      <c r="JJL2475" s="592"/>
      <c r="JJM2475" s="589"/>
      <c r="JJN2475" s="590"/>
      <c r="JJO2475" s="591"/>
      <c r="JJP2475" s="592"/>
      <c r="JJQ2475" s="593"/>
      <c r="JJR2475" s="592"/>
      <c r="JJS2475" s="589"/>
      <c r="JJT2475" s="590"/>
      <c r="JJU2475" s="591"/>
      <c r="JJV2475" s="592"/>
      <c r="JJW2475" s="593"/>
      <c r="JJX2475" s="592"/>
      <c r="JJY2475" s="589"/>
      <c r="JJZ2475" s="590"/>
      <c r="JKA2475" s="591"/>
      <c r="JKB2475" s="592"/>
      <c r="JKC2475" s="593"/>
      <c r="JKD2475" s="592"/>
      <c r="JKE2475" s="589"/>
      <c r="JKF2475" s="590"/>
      <c r="JKG2475" s="591"/>
      <c r="JKH2475" s="592"/>
      <c r="JKI2475" s="593"/>
      <c r="JKJ2475" s="592"/>
      <c r="JKK2475" s="589"/>
      <c r="JKL2475" s="590"/>
      <c r="JKM2475" s="591"/>
      <c r="JKN2475" s="592"/>
      <c r="JKO2475" s="593"/>
      <c r="JKP2475" s="592"/>
      <c r="JKQ2475" s="589"/>
      <c r="JKR2475" s="590"/>
      <c r="JKS2475" s="591"/>
      <c r="JKT2475" s="592"/>
      <c r="JKU2475" s="593"/>
      <c r="JKV2475" s="592"/>
      <c r="JKW2475" s="589"/>
      <c r="JKX2475" s="590"/>
      <c r="JKY2475" s="591"/>
      <c r="JKZ2475" s="592"/>
      <c r="JLA2475" s="593"/>
      <c r="JLB2475" s="592"/>
      <c r="JLC2475" s="589"/>
      <c r="JLD2475" s="590"/>
      <c r="JLE2475" s="591"/>
      <c r="JLF2475" s="592"/>
      <c r="JLG2475" s="593"/>
      <c r="JLH2475" s="592"/>
      <c r="JLI2475" s="589"/>
      <c r="JLJ2475" s="590"/>
      <c r="JLK2475" s="591"/>
      <c r="JLL2475" s="592"/>
      <c r="JLM2475" s="593"/>
      <c r="JLN2475" s="592"/>
      <c r="JLO2475" s="589"/>
      <c r="JLP2475" s="590"/>
      <c r="JLQ2475" s="591"/>
      <c r="JLR2475" s="592"/>
      <c r="JLS2475" s="593"/>
      <c r="JLT2475" s="592"/>
      <c r="JLU2475" s="589"/>
      <c r="JLV2475" s="590"/>
      <c r="JLW2475" s="591"/>
      <c r="JLX2475" s="592"/>
      <c r="JLY2475" s="593"/>
      <c r="JLZ2475" s="592"/>
      <c r="JMA2475" s="589"/>
      <c r="JMB2475" s="590"/>
      <c r="JMC2475" s="591"/>
      <c r="JMD2475" s="592"/>
      <c r="JME2475" s="593"/>
      <c r="JMF2475" s="592"/>
      <c r="JMG2475" s="589"/>
      <c r="JMH2475" s="590"/>
      <c r="JMI2475" s="591"/>
      <c r="JMJ2475" s="592"/>
      <c r="JMK2475" s="593"/>
      <c r="JML2475" s="592"/>
      <c r="JMM2475" s="589"/>
      <c r="JMN2475" s="590"/>
      <c r="JMO2475" s="591"/>
      <c r="JMP2475" s="592"/>
      <c r="JMQ2475" s="593"/>
      <c r="JMR2475" s="592"/>
      <c r="JMS2475" s="589"/>
      <c r="JMT2475" s="590"/>
      <c r="JMU2475" s="591"/>
      <c r="JMV2475" s="592"/>
      <c r="JMW2475" s="593"/>
      <c r="JMX2475" s="592"/>
      <c r="JMY2475" s="589"/>
      <c r="JMZ2475" s="590"/>
      <c r="JNA2475" s="591"/>
      <c r="JNB2475" s="592"/>
      <c r="JNC2475" s="593"/>
      <c r="JND2475" s="592"/>
      <c r="JNE2475" s="589"/>
      <c r="JNF2475" s="590"/>
      <c r="JNG2475" s="591"/>
      <c r="JNH2475" s="592"/>
      <c r="JNI2475" s="593"/>
      <c r="JNJ2475" s="592"/>
      <c r="JNK2475" s="589"/>
      <c r="JNL2475" s="590"/>
      <c r="JNM2475" s="591"/>
      <c r="JNN2475" s="592"/>
      <c r="JNO2475" s="593"/>
      <c r="JNP2475" s="592"/>
      <c r="JNQ2475" s="589"/>
      <c r="JNR2475" s="590"/>
      <c r="JNS2475" s="591"/>
      <c r="JNT2475" s="592"/>
      <c r="JNU2475" s="593"/>
      <c r="JNV2475" s="592"/>
      <c r="JNW2475" s="589"/>
      <c r="JNX2475" s="590"/>
      <c r="JNY2475" s="591"/>
      <c r="JNZ2475" s="592"/>
      <c r="JOA2475" s="593"/>
      <c r="JOB2475" s="592"/>
      <c r="JOC2475" s="589"/>
      <c r="JOD2475" s="590"/>
      <c r="JOE2475" s="591"/>
      <c r="JOF2475" s="592"/>
      <c r="JOG2475" s="593"/>
      <c r="JOH2475" s="592"/>
      <c r="JOI2475" s="589"/>
      <c r="JOJ2475" s="590"/>
      <c r="JOK2475" s="591"/>
      <c r="JOL2475" s="592"/>
      <c r="JOM2475" s="593"/>
      <c r="JON2475" s="592"/>
      <c r="JOO2475" s="589"/>
      <c r="JOP2475" s="590"/>
      <c r="JOQ2475" s="591"/>
      <c r="JOR2475" s="592"/>
      <c r="JOS2475" s="593"/>
      <c r="JOT2475" s="592"/>
      <c r="JOU2475" s="589"/>
      <c r="JOV2475" s="590"/>
      <c r="JOW2475" s="591"/>
      <c r="JOX2475" s="592"/>
      <c r="JOY2475" s="593"/>
      <c r="JOZ2475" s="592"/>
      <c r="JPA2475" s="589"/>
      <c r="JPB2475" s="590"/>
      <c r="JPC2475" s="591"/>
      <c r="JPD2475" s="592"/>
      <c r="JPE2475" s="593"/>
      <c r="JPF2475" s="592"/>
      <c r="JPG2475" s="589"/>
      <c r="JPH2475" s="590"/>
      <c r="JPI2475" s="591"/>
      <c r="JPJ2475" s="592"/>
      <c r="JPK2475" s="593"/>
      <c r="JPL2475" s="592"/>
      <c r="JPM2475" s="589"/>
      <c r="JPN2475" s="590"/>
      <c r="JPO2475" s="591"/>
      <c r="JPP2475" s="592"/>
      <c r="JPQ2475" s="593"/>
      <c r="JPR2475" s="592"/>
      <c r="JPS2475" s="589"/>
      <c r="JPT2475" s="590"/>
      <c r="JPU2475" s="591"/>
      <c r="JPV2475" s="592"/>
      <c r="JPW2475" s="593"/>
      <c r="JPX2475" s="592"/>
      <c r="JPY2475" s="589"/>
      <c r="JPZ2475" s="590"/>
      <c r="JQA2475" s="591"/>
      <c r="JQB2475" s="592"/>
      <c r="JQC2475" s="593"/>
      <c r="JQD2475" s="592"/>
      <c r="JQE2475" s="589"/>
      <c r="JQF2475" s="590"/>
      <c r="JQG2475" s="591"/>
      <c r="JQH2475" s="592"/>
      <c r="JQI2475" s="593"/>
      <c r="JQJ2475" s="592"/>
      <c r="JQK2475" s="589"/>
      <c r="JQL2475" s="590"/>
      <c r="JQM2475" s="591"/>
      <c r="JQN2475" s="592"/>
      <c r="JQO2475" s="593"/>
      <c r="JQP2475" s="592"/>
      <c r="JQQ2475" s="589"/>
      <c r="JQR2475" s="590"/>
      <c r="JQS2475" s="591"/>
      <c r="JQT2475" s="592"/>
      <c r="JQU2475" s="593"/>
      <c r="JQV2475" s="592"/>
      <c r="JQW2475" s="589"/>
      <c r="JQX2475" s="590"/>
      <c r="JQY2475" s="591"/>
      <c r="JQZ2475" s="592"/>
      <c r="JRA2475" s="593"/>
      <c r="JRB2475" s="592"/>
      <c r="JRC2475" s="589"/>
      <c r="JRD2475" s="590"/>
      <c r="JRE2475" s="591"/>
      <c r="JRF2475" s="592"/>
      <c r="JRG2475" s="593"/>
      <c r="JRH2475" s="592"/>
      <c r="JRI2475" s="589"/>
      <c r="JRJ2475" s="590"/>
      <c r="JRK2475" s="591"/>
      <c r="JRL2475" s="592"/>
      <c r="JRM2475" s="593"/>
      <c r="JRN2475" s="592"/>
      <c r="JRO2475" s="589"/>
      <c r="JRP2475" s="590"/>
      <c r="JRQ2475" s="591"/>
      <c r="JRR2475" s="592"/>
      <c r="JRS2475" s="593"/>
      <c r="JRT2475" s="592"/>
      <c r="JRU2475" s="589"/>
      <c r="JRV2475" s="590"/>
      <c r="JRW2475" s="591"/>
      <c r="JRX2475" s="592"/>
      <c r="JRY2475" s="593"/>
      <c r="JRZ2475" s="592"/>
      <c r="JSA2475" s="589"/>
      <c r="JSB2475" s="590"/>
      <c r="JSC2475" s="591"/>
      <c r="JSD2475" s="592"/>
      <c r="JSE2475" s="593"/>
      <c r="JSF2475" s="592"/>
      <c r="JSG2475" s="589"/>
      <c r="JSH2475" s="590"/>
      <c r="JSI2475" s="591"/>
      <c r="JSJ2475" s="592"/>
      <c r="JSK2475" s="593"/>
      <c r="JSL2475" s="592"/>
      <c r="JSM2475" s="589"/>
      <c r="JSN2475" s="590"/>
      <c r="JSO2475" s="591"/>
      <c r="JSP2475" s="592"/>
      <c r="JSQ2475" s="593"/>
      <c r="JSR2475" s="592"/>
      <c r="JSS2475" s="589"/>
      <c r="JST2475" s="590"/>
      <c r="JSU2475" s="591"/>
      <c r="JSV2475" s="592"/>
      <c r="JSW2475" s="593"/>
      <c r="JSX2475" s="592"/>
      <c r="JSY2475" s="589"/>
      <c r="JSZ2475" s="590"/>
      <c r="JTA2475" s="591"/>
      <c r="JTB2475" s="592"/>
      <c r="JTC2475" s="593"/>
      <c r="JTD2475" s="592"/>
      <c r="JTE2475" s="589"/>
      <c r="JTF2475" s="590"/>
      <c r="JTG2475" s="591"/>
      <c r="JTH2475" s="592"/>
      <c r="JTI2475" s="593"/>
      <c r="JTJ2475" s="592"/>
      <c r="JTK2475" s="589"/>
      <c r="JTL2475" s="590"/>
      <c r="JTM2475" s="591"/>
      <c r="JTN2475" s="592"/>
      <c r="JTO2475" s="593"/>
      <c r="JTP2475" s="592"/>
      <c r="JTQ2475" s="589"/>
      <c r="JTR2475" s="590"/>
      <c r="JTS2475" s="591"/>
      <c r="JTT2475" s="592"/>
      <c r="JTU2475" s="593"/>
      <c r="JTV2475" s="592"/>
      <c r="JTW2475" s="589"/>
      <c r="JTX2475" s="590"/>
      <c r="JTY2475" s="591"/>
      <c r="JTZ2475" s="592"/>
      <c r="JUA2475" s="593"/>
      <c r="JUB2475" s="592"/>
      <c r="JUC2475" s="589"/>
      <c r="JUD2475" s="590"/>
      <c r="JUE2475" s="591"/>
      <c r="JUF2475" s="592"/>
      <c r="JUG2475" s="593"/>
      <c r="JUH2475" s="592"/>
      <c r="JUI2475" s="589"/>
      <c r="JUJ2475" s="590"/>
      <c r="JUK2475" s="591"/>
      <c r="JUL2475" s="592"/>
      <c r="JUM2475" s="593"/>
      <c r="JUN2475" s="592"/>
      <c r="JUO2475" s="589"/>
      <c r="JUP2475" s="590"/>
      <c r="JUQ2475" s="591"/>
      <c r="JUR2475" s="592"/>
      <c r="JUS2475" s="593"/>
      <c r="JUT2475" s="592"/>
      <c r="JUU2475" s="589"/>
      <c r="JUV2475" s="590"/>
      <c r="JUW2475" s="591"/>
      <c r="JUX2475" s="592"/>
      <c r="JUY2475" s="593"/>
      <c r="JUZ2475" s="592"/>
      <c r="JVA2475" s="589"/>
      <c r="JVB2475" s="590"/>
      <c r="JVC2475" s="591"/>
      <c r="JVD2475" s="592"/>
      <c r="JVE2475" s="593"/>
      <c r="JVF2475" s="592"/>
      <c r="JVG2475" s="589"/>
      <c r="JVH2475" s="590"/>
      <c r="JVI2475" s="591"/>
      <c r="JVJ2475" s="592"/>
      <c r="JVK2475" s="593"/>
      <c r="JVL2475" s="592"/>
      <c r="JVM2475" s="589"/>
      <c r="JVN2475" s="590"/>
      <c r="JVO2475" s="591"/>
      <c r="JVP2475" s="592"/>
      <c r="JVQ2475" s="593"/>
      <c r="JVR2475" s="592"/>
      <c r="JVS2475" s="589"/>
      <c r="JVT2475" s="590"/>
      <c r="JVU2475" s="591"/>
      <c r="JVV2475" s="592"/>
      <c r="JVW2475" s="593"/>
      <c r="JVX2475" s="592"/>
      <c r="JVY2475" s="589"/>
      <c r="JVZ2475" s="590"/>
      <c r="JWA2475" s="591"/>
      <c r="JWB2475" s="592"/>
      <c r="JWC2475" s="593"/>
      <c r="JWD2475" s="592"/>
      <c r="JWE2475" s="589"/>
      <c r="JWF2475" s="590"/>
      <c r="JWG2475" s="591"/>
      <c r="JWH2475" s="592"/>
      <c r="JWI2475" s="593"/>
      <c r="JWJ2475" s="592"/>
      <c r="JWK2475" s="589"/>
      <c r="JWL2475" s="590"/>
      <c r="JWM2475" s="591"/>
      <c r="JWN2475" s="592"/>
      <c r="JWO2475" s="593"/>
      <c r="JWP2475" s="592"/>
      <c r="JWQ2475" s="589"/>
      <c r="JWR2475" s="590"/>
      <c r="JWS2475" s="591"/>
      <c r="JWT2475" s="592"/>
      <c r="JWU2475" s="593"/>
      <c r="JWV2475" s="592"/>
      <c r="JWW2475" s="589"/>
      <c r="JWX2475" s="590"/>
      <c r="JWY2475" s="591"/>
      <c r="JWZ2475" s="592"/>
      <c r="JXA2475" s="593"/>
      <c r="JXB2475" s="592"/>
      <c r="JXC2475" s="589"/>
      <c r="JXD2475" s="590"/>
      <c r="JXE2475" s="591"/>
      <c r="JXF2475" s="592"/>
      <c r="JXG2475" s="593"/>
      <c r="JXH2475" s="592"/>
      <c r="JXI2475" s="589"/>
      <c r="JXJ2475" s="590"/>
      <c r="JXK2475" s="591"/>
      <c r="JXL2475" s="592"/>
      <c r="JXM2475" s="593"/>
      <c r="JXN2475" s="592"/>
      <c r="JXO2475" s="589"/>
      <c r="JXP2475" s="590"/>
      <c r="JXQ2475" s="591"/>
      <c r="JXR2475" s="592"/>
      <c r="JXS2475" s="593"/>
      <c r="JXT2475" s="592"/>
      <c r="JXU2475" s="589"/>
      <c r="JXV2475" s="590"/>
      <c r="JXW2475" s="591"/>
      <c r="JXX2475" s="592"/>
      <c r="JXY2475" s="593"/>
      <c r="JXZ2475" s="592"/>
      <c r="JYA2475" s="589"/>
      <c r="JYB2475" s="590"/>
      <c r="JYC2475" s="591"/>
      <c r="JYD2475" s="592"/>
      <c r="JYE2475" s="593"/>
      <c r="JYF2475" s="592"/>
      <c r="JYG2475" s="589"/>
      <c r="JYH2475" s="590"/>
      <c r="JYI2475" s="591"/>
      <c r="JYJ2475" s="592"/>
      <c r="JYK2475" s="593"/>
      <c r="JYL2475" s="592"/>
      <c r="JYM2475" s="589"/>
      <c r="JYN2475" s="590"/>
      <c r="JYO2475" s="591"/>
      <c r="JYP2475" s="592"/>
      <c r="JYQ2475" s="593"/>
      <c r="JYR2475" s="592"/>
      <c r="JYS2475" s="589"/>
      <c r="JYT2475" s="590"/>
      <c r="JYU2475" s="591"/>
      <c r="JYV2475" s="592"/>
      <c r="JYW2475" s="593"/>
      <c r="JYX2475" s="592"/>
      <c r="JYY2475" s="589"/>
      <c r="JYZ2475" s="590"/>
      <c r="JZA2475" s="591"/>
      <c r="JZB2475" s="592"/>
      <c r="JZC2475" s="593"/>
      <c r="JZD2475" s="592"/>
      <c r="JZE2475" s="589"/>
      <c r="JZF2475" s="590"/>
      <c r="JZG2475" s="591"/>
      <c r="JZH2475" s="592"/>
      <c r="JZI2475" s="593"/>
      <c r="JZJ2475" s="592"/>
      <c r="JZK2475" s="589"/>
      <c r="JZL2475" s="590"/>
      <c r="JZM2475" s="591"/>
      <c r="JZN2475" s="592"/>
      <c r="JZO2475" s="593"/>
      <c r="JZP2475" s="592"/>
      <c r="JZQ2475" s="589"/>
      <c r="JZR2475" s="590"/>
      <c r="JZS2475" s="591"/>
      <c r="JZT2475" s="592"/>
      <c r="JZU2475" s="593"/>
      <c r="JZV2475" s="592"/>
      <c r="JZW2475" s="589"/>
      <c r="JZX2475" s="590"/>
      <c r="JZY2475" s="591"/>
      <c r="JZZ2475" s="592"/>
      <c r="KAA2475" s="593"/>
      <c r="KAB2475" s="592"/>
      <c r="KAC2475" s="589"/>
      <c r="KAD2475" s="590"/>
      <c r="KAE2475" s="591"/>
      <c r="KAF2475" s="592"/>
      <c r="KAG2475" s="593"/>
      <c r="KAH2475" s="592"/>
      <c r="KAI2475" s="589"/>
      <c r="KAJ2475" s="590"/>
      <c r="KAK2475" s="591"/>
      <c r="KAL2475" s="592"/>
      <c r="KAM2475" s="593"/>
      <c r="KAN2475" s="592"/>
      <c r="KAO2475" s="589"/>
      <c r="KAP2475" s="590"/>
      <c r="KAQ2475" s="591"/>
      <c r="KAR2475" s="592"/>
      <c r="KAS2475" s="593"/>
      <c r="KAT2475" s="592"/>
      <c r="KAU2475" s="589"/>
      <c r="KAV2475" s="590"/>
      <c r="KAW2475" s="591"/>
      <c r="KAX2475" s="592"/>
      <c r="KAY2475" s="593"/>
      <c r="KAZ2475" s="592"/>
      <c r="KBA2475" s="589"/>
      <c r="KBB2475" s="590"/>
      <c r="KBC2475" s="591"/>
      <c r="KBD2475" s="592"/>
      <c r="KBE2475" s="593"/>
      <c r="KBF2475" s="592"/>
      <c r="KBG2475" s="589"/>
      <c r="KBH2475" s="590"/>
      <c r="KBI2475" s="591"/>
      <c r="KBJ2475" s="592"/>
      <c r="KBK2475" s="593"/>
      <c r="KBL2475" s="592"/>
      <c r="KBM2475" s="589"/>
      <c r="KBN2475" s="590"/>
      <c r="KBO2475" s="591"/>
      <c r="KBP2475" s="592"/>
      <c r="KBQ2475" s="593"/>
      <c r="KBR2475" s="592"/>
      <c r="KBS2475" s="589"/>
      <c r="KBT2475" s="590"/>
      <c r="KBU2475" s="591"/>
      <c r="KBV2475" s="592"/>
      <c r="KBW2475" s="593"/>
      <c r="KBX2475" s="592"/>
      <c r="KBY2475" s="589"/>
      <c r="KBZ2475" s="590"/>
      <c r="KCA2475" s="591"/>
      <c r="KCB2475" s="592"/>
      <c r="KCC2475" s="593"/>
      <c r="KCD2475" s="592"/>
      <c r="KCE2475" s="589"/>
      <c r="KCF2475" s="590"/>
      <c r="KCG2475" s="591"/>
      <c r="KCH2475" s="592"/>
      <c r="KCI2475" s="593"/>
      <c r="KCJ2475" s="592"/>
      <c r="KCK2475" s="589"/>
      <c r="KCL2475" s="590"/>
      <c r="KCM2475" s="591"/>
      <c r="KCN2475" s="592"/>
      <c r="KCO2475" s="593"/>
      <c r="KCP2475" s="592"/>
      <c r="KCQ2475" s="589"/>
      <c r="KCR2475" s="590"/>
      <c r="KCS2475" s="591"/>
      <c r="KCT2475" s="592"/>
      <c r="KCU2475" s="593"/>
      <c r="KCV2475" s="592"/>
      <c r="KCW2475" s="589"/>
      <c r="KCX2475" s="590"/>
      <c r="KCY2475" s="591"/>
      <c r="KCZ2475" s="592"/>
      <c r="KDA2475" s="593"/>
      <c r="KDB2475" s="592"/>
      <c r="KDC2475" s="589"/>
      <c r="KDD2475" s="590"/>
      <c r="KDE2475" s="591"/>
      <c r="KDF2475" s="592"/>
      <c r="KDG2475" s="593"/>
      <c r="KDH2475" s="592"/>
      <c r="KDI2475" s="589"/>
      <c r="KDJ2475" s="590"/>
      <c r="KDK2475" s="591"/>
      <c r="KDL2475" s="592"/>
      <c r="KDM2475" s="593"/>
      <c r="KDN2475" s="592"/>
      <c r="KDO2475" s="589"/>
      <c r="KDP2475" s="590"/>
      <c r="KDQ2475" s="591"/>
      <c r="KDR2475" s="592"/>
      <c r="KDS2475" s="593"/>
      <c r="KDT2475" s="592"/>
      <c r="KDU2475" s="589"/>
      <c r="KDV2475" s="590"/>
      <c r="KDW2475" s="591"/>
      <c r="KDX2475" s="592"/>
      <c r="KDY2475" s="593"/>
      <c r="KDZ2475" s="592"/>
      <c r="KEA2475" s="589"/>
      <c r="KEB2475" s="590"/>
      <c r="KEC2475" s="591"/>
      <c r="KED2475" s="592"/>
      <c r="KEE2475" s="593"/>
      <c r="KEF2475" s="592"/>
      <c r="KEG2475" s="589"/>
      <c r="KEH2475" s="590"/>
      <c r="KEI2475" s="591"/>
      <c r="KEJ2475" s="592"/>
      <c r="KEK2475" s="593"/>
      <c r="KEL2475" s="592"/>
      <c r="KEM2475" s="589"/>
      <c r="KEN2475" s="590"/>
      <c r="KEO2475" s="591"/>
      <c r="KEP2475" s="592"/>
      <c r="KEQ2475" s="593"/>
      <c r="KER2475" s="592"/>
      <c r="KES2475" s="589"/>
      <c r="KET2475" s="590"/>
      <c r="KEU2475" s="591"/>
      <c r="KEV2475" s="592"/>
      <c r="KEW2475" s="593"/>
      <c r="KEX2475" s="592"/>
      <c r="KEY2475" s="589"/>
      <c r="KEZ2475" s="590"/>
      <c r="KFA2475" s="591"/>
      <c r="KFB2475" s="592"/>
      <c r="KFC2475" s="593"/>
      <c r="KFD2475" s="592"/>
      <c r="KFE2475" s="589"/>
      <c r="KFF2475" s="590"/>
      <c r="KFG2475" s="591"/>
      <c r="KFH2475" s="592"/>
      <c r="KFI2475" s="593"/>
      <c r="KFJ2475" s="592"/>
      <c r="KFK2475" s="589"/>
      <c r="KFL2475" s="590"/>
      <c r="KFM2475" s="591"/>
      <c r="KFN2475" s="592"/>
      <c r="KFO2475" s="593"/>
      <c r="KFP2475" s="592"/>
      <c r="KFQ2475" s="589"/>
      <c r="KFR2475" s="590"/>
      <c r="KFS2475" s="591"/>
      <c r="KFT2475" s="592"/>
      <c r="KFU2475" s="593"/>
      <c r="KFV2475" s="592"/>
      <c r="KFW2475" s="589"/>
      <c r="KFX2475" s="590"/>
      <c r="KFY2475" s="591"/>
      <c r="KFZ2475" s="592"/>
      <c r="KGA2475" s="593"/>
      <c r="KGB2475" s="592"/>
      <c r="KGC2475" s="589"/>
      <c r="KGD2475" s="590"/>
      <c r="KGE2475" s="591"/>
      <c r="KGF2475" s="592"/>
      <c r="KGG2475" s="593"/>
      <c r="KGH2475" s="592"/>
      <c r="KGI2475" s="589"/>
      <c r="KGJ2475" s="590"/>
      <c r="KGK2475" s="591"/>
      <c r="KGL2475" s="592"/>
      <c r="KGM2475" s="593"/>
      <c r="KGN2475" s="592"/>
      <c r="KGO2475" s="589"/>
      <c r="KGP2475" s="590"/>
      <c r="KGQ2475" s="591"/>
      <c r="KGR2475" s="592"/>
      <c r="KGS2475" s="593"/>
      <c r="KGT2475" s="592"/>
      <c r="KGU2475" s="589"/>
      <c r="KGV2475" s="590"/>
      <c r="KGW2475" s="591"/>
      <c r="KGX2475" s="592"/>
      <c r="KGY2475" s="593"/>
      <c r="KGZ2475" s="592"/>
      <c r="KHA2475" s="589"/>
      <c r="KHB2475" s="590"/>
      <c r="KHC2475" s="591"/>
      <c r="KHD2475" s="592"/>
      <c r="KHE2475" s="593"/>
      <c r="KHF2475" s="592"/>
      <c r="KHG2475" s="589"/>
      <c r="KHH2475" s="590"/>
      <c r="KHI2475" s="591"/>
      <c r="KHJ2475" s="592"/>
      <c r="KHK2475" s="593"/>
      <c r="KHL2475" s="592"/>
      <c r="KHM2475" s="589"/>
      <c r="KHN2475" s="590"/>
      <c r="KHO2475" s="591"/>
      <c r="KHP2475" s="592"/>
      <c r="KHQ2475" s="593"/>
      <c r="KHR2475" s="592"/>
      <c r="KHS2475" s="589"/>
      <c r="KHT2475" s="590"/>
      <c r="KHU2475" s="591"/>
      <c r="KHV2475" s="592"/>
      <c r="KHW2475" s="593"/>
      <c r="KHX2475" s="592"/>
      <c r="KHY2475" s="589"/>
      <c r="KHZ2475" s="590"/>
      <c r="KIA2475" s="591"/>
      <c r="KIB2475" s="592"/>
      <c r="KIC2475" s="593"/>
      <c r="KID2475" s="592"/>
      <c r="KIE2475" s="589"/>
      <c r="KIF2475" s="590"/>
      <c r="KIG2475" s="591"/>
      <c r="KIH2475" s="592"/>
      <c r="KII2475" s="593"/>
      <c r="KIJ2475" s="592"/>
      <c r="KIK2475" s="589"/>
      <c r="KIL2475" s="590"/>
      <c r="KIM2475" s="591"/>
      <c r="KIN2475" s="592"/>
      <c r="KIO2475" s="593"/>
      <c r="KIP2475" s="592"/>
      <c r="KIQ2475" s="589"/>
      <c r="KIR2475" s="590"/>
      <c r="KIS2475" s="591"/>
      <c r="KIT2475" s="592"/>
      <c r="KIU2475" s="593"/>
      <c r="KIV2475" s="592"/>
      <c r="KIW2475" s="589"/>
      <c r="KIX2475" s="590"/>
      <c r="KIY2475" s="591"/>
      <c r="KIZ2475" s="592"/>
      <c r="KJA2475" s="593"/>
      <c r="KJB2475" s="592"/>
      <c r="KJC2475" s="589"/>
      <c r="KJD2475" s="590"/>
      <c r="KJE2475" s="591"/>
      <c r="KJF2475" s="592"/>
      <c r="KJG2475" s="593"/>
      <c r="KJH2475" s="592"/>
      <c r="KJI2475" s="589"/>
      <c r="KJJ2475" s="590"/>
      <c r="KJK2475" s="591"/>
      <c r="KJL2475" s="592"/>
      <c r="KJM2475" s="593"/>
      <c r="KJN2475" s="592"/>
      <c r="KJO2475" s="589"/>
      <c r="KJP2475" s="590"/>
      <c r="KJQ2475" s="591"/>
      <c r="KJR2475" s="592"/>
      <c r="KJS2475" s="593"/>
      <c r="KJT2475" s="592"/>
      <c r="KJU2475" s="589"/>
      <c r="KJV2475" s="590"/>
      <c r="KJW2475" s="591"/>
      <c r="KJX2475" s="592"/>
      <c r="KJY2475" s="593"/>
      <c r="KJZ2475" s="592"/>
      <c r="KKA2475" s="589"/>
      <c r="KKB2475" s="590"/>
      <c r="KKC2475" s="591"/>
      <c r="KKD2475" s="592"/>
      <c r="KKE2475" s="593"/>
      <c r="KKF2475" s="592"/>
      <c r="KKG2475" s="589"/>
      <c r="KKH2475" s="590"/>
      <c r="KKI2475" s="591"/>
      <c r="KKJ2475" s="592"/>
      <c r="KKK2475" s="593"/>
      <c r="KKL2475" s="592"/>
      <c r="KKM2475" s="589"/>
      <c r="KKN2475" s="590"/>
      <c r="KKO2475" s="591"/>
      <c r="KKP2475" s="592"/>
      <c r="KKQ2475" s="593"/>
      <c r="KKR2475" s="592"/>
      <c r="KKS2475" s="589"/>
      <c r="KKT2475" s="590"/>
      <c r="KKU2475" s="591"/>
      <c r="KKV2475" s="592"/>
      <c r="KKW2475" s="593"/>
      <c r="KKX2475" s="592"/>
      <c r="KKY2475" s="589"/>
      <c r="KKZ2475" s="590"/>
      <c r="KLA2475" s="591"/>
      <c r="KLB2475" s="592"/>
      <c r="KLC2475" s="593"/>
      <c r="KLD2475" s="592"/>
      <c r="KLE2475" s="589"/>
      <c r="KLF2475" s="590"/>
      <c r="KLG2475" s="591"/>
      <c r="KLH2475" s="592"/>
      <c r="KLI2475" s="593"/>
      <c r="KLJ2475" s="592"/>
      <c r="KLK2475" s="589"/>
      <c r="KLL2475" s="590"/>
      <c r="KLM2475" s="591"/>
      <c r="KLN2475" s="592"/>
      <c r="KLO2475" s="593"/>
      <c r="KLP2475" s="592"/>
      <c r="KLQ2475" s="589"/>
      <c r="KLR2475" s="590"/>
      <c r="KLS2475" s="591"/>
      <c r="KLT2475" s="592"/>
      <c r="KLU2475" s="593"/>
      <c r="KLV2475" s="592"/>
      <c r="KLW2475" s="589"/>
      <c r="KLX2475" s="590"/>
      <c r="KLY2475" s="591"/>
      <c r="KLZ2475" s="592"/>
      <c r="KMA2475" s="593"/>
      <c r="KMB2475" s="592"/>
      <c r="KMC2475" s="589"/>
      <c r="KMD2475" s="590"/>
      <c r="KME2475" s="591"/>
      <c r="KMF2475" s="592"/>
      <c r="KMG2475" s="593"/>
      <c r="KMH2475" s="592"/>
      <c r="KMI2475" s="589"/>
      <c r="KMJ2475" s="590"/>
      <c r="KMK2475" s="591"/>
      <c r="KML2475" s="592"/>
      <c r="KMM2475" s="593"/>
      <c r="KMN2475" s="592"/>
      <c r="KMO2475" s="589"/>
      <c r="KMP2475" s="590"/>
      <c r="KMQ2475" s="591"/>
      <c r="KMR2475" s="592"/>
      <c r="KMS2475" s="593"/>
      <c r="KMT2475" s="592"/>
      <c r="KMU2475" s="589"/>
      <c r="KMV2475" s="590"/>
      <c r="KMW2475" s="591"/>
      <c r="KMX2475" s="592"/>
      <c r="KMY2475" s="593"/>
      <c r="KMZ2475" s="592"/>
      <c r="KNA2475" s="589"/>
      <c r="KNB2475" s="590"/>
      <c r="KNC2475" s="591"/>
      <c r="KND2475" s="592"/>
      <c r="KNE2475" s="593"/>
      <c r="KNF2475" s="592"/>
      <c r="KNG2475" s="589"/>
      <c r="KNH2475" s="590"/>
      <c r="KNI2475" s="591"/>
      <c r="KNJ2475" s="592"/>
      <c r="KNK2475" s="593"/>
      <c r="KNL2475" s="592"/>
      <c r="KNM2475" s="589"/>
      <c r="KNN2475" s="590"/>
      <c r="KNO2475" s="591"/>
      <c r="KNP2475" s="592"/>
      <c r="KNQ2475" s="593"/>
      <c r="KNR2475" s="592"/>
      <c r="KNS2475" s="589"/>
      <c r="KNT2475" s="590"/>
      <c r="KNU2475" s="591"/>
      <c r="KNV2475" s="592"/>
      <c r="KNW2475" s="593"/>
      <c r="KNX2475" s="592"/>
      <c r="KNY2475" s="589"/>
      <c r="KNZ2475" s="590"/>
      <c r="KOA2475" s="591"/>
      <c r="KOB2475" s="592"/>
      <c r="KOC2475" s="593"/>
      <c r="KOD2475" s="592"/>
      <c r="KOE2475" s="589"/>
      <c r="KOF2475" s="590"/>
      <c r="KOG2475" s="591"/>
      <c r="KOH2475" s="592"/>
      <c r="KOI2475" s="593"/>
      <c r="KOJ2475" s="592"/>
      <c r="KOK2475" s="589"/>
      <c r="KOL2475" s="590"/>
      <c r="KOM2475" s="591"/>
      <c r="KON2475" s="592"/>
      <c r="KOO2475" s="593"/>
      <c r="KOP2475" s="592"/>
      <c r="KOQ2475" s="589"/>
      <c r="KOR2475" s="590"/>
      <c r="KOS2475" s="591"/>
      <c r="KOT2475" s="592"/>
      <c r="KOU2475" s="593"/>
      <c r="KOV2475" s="592"/>
      <c r="KOW2475" s="589"/>
      <c r="KOX2475" s="590"/>
      <c r="KOY2475" s="591"/>
      <c r="KOZ2475" s="592"/>
      <c r="KPA2475" s="593"/>
      <c r="KPB2475" s="592"/>
      <c r="KPC2475" s="589"/>
      <c r="KPD2475" s="590"/>
      <c r="KPE2475" s="591"/>
      <c r="KPF2475" s="592"/>
      <c r="KPG2475" s="593"/>
      <c r="KPH2475" s="592"/>
      <c r="KPI2475" s="589"/>
      <c r="KPJ2475" s="590"/>
      <c r="KPK2475" s="591"/>
      <c r="KPL2475" s="592"/>
      <c r="KPM2475" s="593"/>
      <c r="KPN2475" s="592"/>
      <c r="KPO2475" s="589"/>
      <c r="KPP2475" s="590"/>
      <c r="KPQ2475" s="591"/>
      <c r="KPR2475" s="592"/>
      <c r="KPS2475" s="593"/>
      <c r="KPT2475" s="592"/>
      <c r="KPU2475" s="589"/>
      <c r="KPV2475" s="590"/>
      <c r="KPW2475" s="591"/>
      <c r="KPX2475" s="592"/>
      <c r="KPY2475" s="593"/>
      <c r="KPZ2475" s="592"/>
      <c r="KQA2475" s="589"/>
      <c r="KQB2475" s="590"/>
      <c r="KQC2475" s="591"/>
      <c r="KQD2475" s="592"/>
      <c r="KQE2475" s="593"/>
      <c r="KQF2475" s="592"/>
      <c r="KQG2475" s="589"/>
      <c r="KQH2475" s="590"/>
      <c r="KQI2475" s="591"/>
      <c r="KQJ2475" s="592"/>
      <c r="KQK2475" s="593"/>
      <c r="KQL2475" s="592"/>
      <c r="KQM2475" s="589"/>
      <c r="KQN2475" s="590"/>
      <c r="KQO2475" s="591"/>
      <c r="KQP2475" s="592"/>
      <c r="KQQ2475" s="593"/>
      <c r="KQR2475" s="592"/>
      <c r="KQS2475" s="589"/>
      <c r="KQT2475" s="590"/>
      <c r="KQU2475" s="591"/>
      <c r="KQV2475" s="592"/>
      <c r="KQW2475" s="593"/>
      <c r="KQX2475" s="592"/>
      <c r="KQY2475" s="589"/>
      <c r="KQZ2475" s="590"/>
      <c r="KRA2475" s="591"/>
      <c r="KRB2475" s="592"/>
      <c r="KRC2475" s="593"/>
      <c r="KRD2475" s="592"/>
      <c r="KRE2475" s="589"/>
      <c r="KRF2475" s="590"/>
      <c r="KRG2475" s="591"/>
      <c r="KRH2475" s="592"/>
      <c r="KRI2475" s="593"/>
      <c r="KRJ2475" s="592"/>
      <c r="KRK2475" s="589"/>
      <c r="KRL2475" s="590"/>
      <c r="KRM2475" s="591"/>
      <c r="KRN2475" s="592"/>
      <c r="KRO2475" s="593"/>
      <c r="KRP2475" s="592"/>
      <c r="KRQ2475" s="589"/>
      <c r="KRR2475" s="590"/>
      <c r="KRS2475" s="591"/>
      <c r="KRT2475" s="592"/>
      <c r="KRU2475" s="593"/>
      <c r="KRV2475" s="592"/>
      <c r="KRW2475" s="589"/>
      <c r="KRX2475" s="590"/>
      <c r="KRY2475" s="591"/>
      <c r="KRZ2475" s="592"/>
      <c r="KSA2475" s="593"/>
      <c r="KSB2475" s="592"/>
      <c r="KSC2475" s="589"/>
      <c r="KSD2475" s="590"/>
      <c r="KSE2475" s="591"/>
      <c r="KSF2475" s="592"/>
      <c r="KSG2475" s="593"/>
      <c r="KSH2475" s="592"/>
      <c r="KSI2475" s="589"/>
      <c r="KSJ2475" s="590"/>
      <c r="KSK2475" s="591"/>
      <c r="KSL2475" s="592"/>
      <c r="KSM2475" s="593"/>
      <c r="KSN2475" s="592"/>
      <c r="KSO2475" s="589"/>
      <c r="KSP2475" s="590"/>
      <c r="KSQ2475" s="591"/>
      <c r="KSR2475" s="592"/>
      <c r="KSS2475" s="593"/>
      <c r="KST2475" s="592"/>
      <c r="KSU2475" s="589"/>
      <c r="KSV2475" s="590"/>
      <c r="KSW2475" s="591"/>
      <c r="KSX2475" s="592"/>
      <c r="KSY2475" s="593"/>
      <c r="KSZ2475" s="592"/>
      <c r="KTA2475" s="589"/>
      <c r="KTB2475" s="590"/>
      <c r="KTC2475" s="591"/>
      <c r="KTD2475" s="592"/>
      <c r="KTE2475" s="593"/>
      <c r="KTF2475" s="592"/>
      <c r="KTG2475" s="589"/>
      <c r="KTH2475" s="590"/>
      <c r="KTI2475" s="591"/>
      <c r="KTJ2475" s="592"/>
      <c r="KTK2475" s="593"/>
      <c r="KTL2475" s="592"/>
      <c r="KTM2475" s="589"/>
      <c r="KTN2475" s="590"/>
      <c r="KTO2475" s="591"/>
      <c r="KTP2475" s="592"/>
      <c r="KTQ2475" s="593"/>
      <c r="KTR2475" s="592"/>
      <c r="KTS2475" s="589"/>
      <c r="KTT2475" s="590"/>
      <c r="KTU2475" s="591"/>
      <c r="KTV2475" s="592"/>
      <c r="KTW2475" s="593"/>
      <c r="KTX2475" s="592"/>
      <c r="KTY2475" s="589"/>
      <c r="KTZ2475" s="590"/>
      <c r="KUA2475" s="591"/>
      <c r="KUB2475" s="592"/>
      <c r="KUC2475" s="593"/>
      <c r="KUD2475" s="592"/>
      <c r="KUE2475" s="589"/>
      <c r="KUF2475" s="590"/>
      <c r="KUG2475" s="591"/>
      <c r="KUH2475" s="592"/>
      <c r="KUI2475" s="593"/>
      <c r="KUJ2475" s="592"/>
      <c r="KUK2475" s="589"/>
      <c r="KUL2475" s="590"/>
      <c r="KUM2475" s="591"/>
      <c r="KUN2475" s="592"/>
      <c r="KUO2475" s="593"/>
      <c r="KUP2475" s="592"/>
      <c r="KUQ2475" s="589"/>
      <c r="KUR2475" s="590"/>
      <c r="KUS2475" s="591"/>
      <c r="KUT2475" s="592"/>
      <c r="KUU2475" s="593"/>
      <c r="KUV2475" s="592"/>
      <c r="KUW2475" s="589"/>
      <c r="KUX2475" s="590"/>
      <c r="KUY2475" s="591"/>
      <c r="KUZ2475" s="592"/>
      <c r="KVA2475" s="593"/>
      <c r="KVB2475" s="592"/>
      <c r="KVC2475" s="589"/>
      <c r="KVD2475" s="590"/>
      <c r="KVE2475" s="591"/>
      <c r="KVF2475" s="592"/>
      <c r="KVG2475" s="593"/>
      <c r="KVH2475" s="592"/>
      <c r="KVI2475" s="589"/>
      <c r="KVJ2475" s="590"/>
      <c r="KVK2475" s="591"/>
      <c r="KVL2475" s="592"/>
      <c r="KVM2475" s="593"/>
      <c r="KVN2475" s="592"/>
      <c r="KVO2475" s="589"/>
      <c r="KVP2475" s="590"/>
      <c r="KVQ2475" s="591"/>
      <c r="KVR2475" s="592"/>
      <c r="KVS2475" s="593"/>
      <c r="KVT2475" s="592"/>
      <c r="KVU2475" s="589"/>
      <c r="KVV2475" s="590"/>
      <c r="KVW2475" s="591"/>
      <c r="KVX2475" s="592"/>
      <c r="KVY2475" s="593"/>
      <c r="KVZ2475" s="592"/>
      <c r="KWA2475" s="589"/>
      <c r="KWB2475" s="590"/>
      <c r="KWC2475" s="591"/>
      <c r="KWD2475" s="592"/>
      <c r="KWE2475" s="593"/>
      <c r="KWF2475" s="592"/>
      <c r="KWG2475" s="589"/>
      <c r="KWH2475" s="590"/>
      <c r="KWI2475" s="591"/>
      <c r="KWJ2475" s="592"/>
      <c r="KWK2475" s="593"/>
      <c r="KWL2475" s="592"/>
      <c r="KWM2475" s="589"/>
      <c r="KWN2475" s="590"/>
      <c r="KWO2475" s="591"/>
      <c r="KWP2475" s="592"/>
      <c r="KWQ2475" s="593"/>
      <c r="KWR2475" s="592"/>
      <c r="KWS2475" s="589"/>
      <c r="KWT2475" s="590"/>
      <c r="KWU2475" s="591"/>
      <c r="KWV2475" s="592"/>
      <c r="KWW2475" s="593"/>
      <c r="KWX2475" s="592"/>
      <c r="KWY2475" s="589"/>
      <c r="KWZ2475" s="590"/>
      <c r="KXA2475" s="591"/>
      <c r="KXB2475" s="592"/>
      <c r="KXC2475" s="593"/>
      <c r="KXD2475" s="592"/>
      <c r="KXE2475" s="589"/>
      <c r="KXF2475" s="590"/>
      <c r="KXG2475" s="591"/>
      <c r="KXH2475" s="592"/>
      <c r="KXI2475" s="593"/>
      <c r="KXJ2475" s="592"/>
      <c r="KXK2475" s="589"/>
      <c r="KXL2475" s="590"/>
      <c r="KXM2475" s="591"/>
      <c r="KXN2475" s="592"/>
      <c r="KXO2475" s="593"/>
      <c r="KXP2475" s="592"/>
      <c r="KXQ2475" s="589"/>
      <c r="KXR2475" s="590"/>
      <c r="KXS2475" s="591"/>
      <c r="KXT2475" s="592"/>
      <c r="KXU2475" s="593"/>
      <c r="KXV2475" s="592"/>
      <c r="KXW2475" s="589"/>
      <c r="KXX2475" s="590"/>
      <c r="KXY2475" s="591"/>
      <c r="KXZ2475" s="592"/>
      <c r="KYA2475" s="593"/>
      <c r="KYB2475" s="592"/>
      <c r="KYC2475" s="589"/>
      <c r="KYD2475" s="590"/>
      <c r="KYE2475" s="591"/>
      <c r="KYF2475" s="592"/>
      <c r="KYG2475" s="593"/>
      <c r="KYH2475" s="592"/>
      <c r="KYI2475" s="589"/>
      <c r="KYJ2475" s="590"/>
      <c r="KYK2475" s="591"/>
      <c r="KYL2475" s="592"/>
      <c r="KYM2475" s="593"/>
      <c r="KYN2475" s="592"/>
      <c r="KYO2475" s="589"/>
      <c r="KYP2475" s="590"/>
      <c r="KYQ2475" s="591"/>
      <c r="KYR2475" s="592"/>
      <c r="KYS2475" s="593"/>
      <c r="KYT2475" s="592"/>
      <c r="KYU2475" s="589"/>
      <c r="KYV2475" s="590"/>
      <c r="KYW2475" s="591"/>
      <c r="KYX2475" s="592"/>
      <c r="KYY2475" s="593"/>
      <c r="KYZ2475" s="592"/>
      <c r="KZA2475" s="589"/>
      <c r="KZB2475" s="590"/>
      <c r="KZC2475" s="591"/>
      <c r="KZD2475" s="592"/>
      <c r="KZE2475" s="593"/>
      <c r="KZF2475" s="592"/>
      <c r="KZG2475" s="589"/>
      <c r="KZH2475" s="590"/>
      <c r="KZI2475" s="591"/>
      <c r="KZJ2475" s="592"/>
      <c r="KZK2475" s="593"/>
      <c r="KZL2475" s="592"/>
      <c r="KZM2475" s="589"/>
      <c r="KZN2475" s="590"/>
      <c r="KZO2475" s="591"/>
      <c r="KZP2475" s="592"/>
      <c r="KZQ2475" s="593"/>
      <c r="KZR2475" s="592"/>
      <c r="KZS2475" s="589"/>
      <c r="KZT2475" s="590"/>
      <c r="KZU2475" s="591"/>
      <c r="KZV2475" s="592"/>
      <c r="KZW2475" s="593"/>
      <c r="KZX2475" s="592"/>
      <c r="KZY2475" s="589"/>
      <c r="KZZ2475" s="590"/>
      <c r="LAA2475" s="591"/>
      <c r="LAB2475" s="592"/>
      <c r="LAC2475" s="593"/>
      <c r="LAD2475" s="592"/>
      <c r="LAE2475" s="589"/>
      <c r="LAF2475" s="590"/>
      <c r="LAG2475" s="591"/>
      <c r="LAH2475" s="592"/>
      <c r="LAI2475" s="593"/>
      <c r="LAJ2475" s="592"/>
      <c r="LAK2475" s="589"/>
      <c r="LAL2475" s="590"/>
      <c r="LAM2475" s="591"/>
      <c r="LAN2475" s="592"/>
      <c r="LAO2475" s="593"/>
      <c r="LAP2475" s="592"/>
      <c r="LAQ2475" s="589"/>
      <c r="LAR2475" s="590"/>
      <c r="LAS2475" s="591"/>
      <c r="LAT2475" s="592"/>
      <c r="LAU2475" s="593"/>
      <c r="LAV2475" s="592"/>
      <c r="LAW2475" s="589"/>
      <c r="LAX2475" s="590"/>
      <c r="LAY2475" s="591"/>
      <c r="LAZ2475" s="592"/>
      <c r="LBA2475" s="593"/>
      <c r="LBB2475" s="592"/>
      <c r="LBC2475" s="589"/>
      <c r="LBD2475" s="590"/>
      <c r="LBE2475" s="591"/>
      <c r="LBF2475" s="592"/>
      <c r="LBG2475" s="593"/>
      <c r="LBH2475" s="592"/>
      <c r="LBI2475" s="589"/>
      <c r="LBJ2475" s="590"/>
      <c r="LBK2475" s="591"/>
      <c r="LBL2475" s="592"/>
      <c r="LBM2475" s="593"/>
      <c r="LBN2475" s="592"/>
      <c r="LBO2475" s="589"/>
      <c r="LBP2475" s="590"/>
      <c r="LBQ2475" s="591"/>
      <c r="LBR2475" s="592"/>
      <c r="LBS2475" s="593"/>
      <c r="LBT2475" s="592"/>
      <c r="LBU2475" s="589"/>
      <c r="LBV2475" s="590"/>
      <c r="LBW2475" s="591"/>
      <c r="LBX2475" s="592"/>
      <c r="LBY2475" s="593"/>
      <c r="LBZ2475" s="592"/>
      <c r="LCA2475" s="589"/>
      <c r="LCB2475" s="590"/>
      <c r="LCC2475" s="591"/>
      <c r="LCD2475" s="592"/>
      <c r="LCE2475" s="593"/>
      <c r="LCF2475" s="592"/>
      <c r="LCG2475" s="589"/>
      <c r="LCH2475" s="590"/>
      <c r="LCI2475" s="591"/>
      <c r="LCJ2475" s="592"/>
      <c r="LCK2475" s="593"/>
      <c r="LCL2475" s="592"/>
      <c r="LCM2475" s="589"/>
      <c r="LCN2475" s="590"/>
      <c r="LCO2475" s="591"/>
      <c r="LCP2475" s="592"/>
      <c r="LCQ2475" s="593"/>
      <c r="LCR2475" s="592"/>
      <c r="LCS2475" s="589"/>
      <c r="LCT2475" s="590"/>
      <c r="LCU2475" s="591"/>
      <c r="LCV2475" s="592"/>
      <c r="LCW2475" s="593"/>
      <c r="LCX2475" s="592"/>
      <c r="LCY2475" s="589"/>
      <c r="LCZ2475" s="590"/>
      <c r="LDA2475" s="591"/>
      <c r="LDB2475" s="592"/>
      <c r="LDC2475" s="593"/>
      <c r="LDD2475" s="592"/>
      <c r="LDE2475" s="589"/>
      <c r="LDF2475" s="590"/>
      <c r="LDG2475" s="591"/>
      <c r="LDH2475" s="592"/>
      <c r="LDI2475" s="593"/>
      <c r="LDJ2475" s="592"/>
      <c r="LDK2475" s="589"/>
      <c r="LDL2475" s="590"/>
      <c r="LDM2475" s="591"/>
      <c r="LDN2475" s="592"/>
      <c r="LDO2475" s="593"/>
      <c r="LDP2475" s="592"/>
      <c r="LDQ2475" s="589"/>
      <c r="LDR2475" s="590"/>
      <c r="LDS2475" s="591"/>
      <c r="LDT2475" s="592"/>
      <c r="LDU2475" s="593"/>
      <c r="LDV2475" s="592"/>
      <c r="LDW2475" s="589"/>
      <c r="LDX2475" s="590"/>
      <c r="LDY2475" s="591"/>
      <c r="LDZ2475" s="592"/>
      <c r="LEA2475" s="593"/>
      <c r="LEB2475" s="592"/>
      <c r="LEC2475" s="589"/>
      <c r="LED2475" s="590"/>
      <c r="LEE2475" s="591"/>
      <c r="LEF2475" s="592"/>
      <c r="LEG2475" s="593"/>
      <c r="LEH2475" s="592"/>
      <c r="LEI2475" s="589"/>
      <c r="LEJ2475" s="590"/>
      <c r="LEK2475" s="591"/>
      <c r="LEL2475" s="592"/>
      <c r="LEM2475" s="593"/>
      <c r="LEN2475" s="592"/>
      <c r="LEO2475" s="589"/>
      <c r="LEP2475" s="590"/>
      <c r="LEQ2475" s="591"/>
      <c r="LER2475" s="592"/>
      <c r="LES2475" s="593"/>
      <c r="LET2475" s="592"/>
      <c r="LEU2475" s="589"/>
      <c r="LEV2475" s="590"/>
      <c r="LEW2475" s="591"/>
      <c r="LEX2475" s="592"/>
      <c r="LEY2475" s="593"/>
      <c r="LEZ2475" s="592"/>
      <c r="LFA2475" s="589"/>
      <c r="LFB2475" s="590"/>
      <c r="LFC2475" s="591"/>
      <c r="LFD2475" s="592"/>
      <c r="LFE2475" s="593"/>
      <c r="LFF2475" s="592"/>
      <c r="LFG2475" s="589"/>
      <c r="LFH2475" s="590"/>
      <c r="LFI2475" s="591"/>
      <c r="LFJ2475" s="592"/>
      <c r="LFK2475" s="593"/>
      <c r="LFL2475" s="592"/>
      <c r="LFM2475" s="589"/>
      <c r="LFN2475" s="590"/>
      <c r="LFO2475" s="591"/>
      <c r="LFP2475" s="592"/>
      <c r="LFQ2475" s="593"/>
      <c r="LFR2475" s="592"/>
      <c r="LFS2475" s="589"/>
      <c r="LFT2475" s="590"/>
      <c r="LFU2475" s="591"/>
      <c r="LFV2475" s="592"/>
      <c r="LFW2475" s="593"/>
      <c r="LFX2475" s="592"/>
      <c r="LFY2475" s="589"/>
      <c r="LFZ2475" s="590"/>
      <c r="LGA2475" s="591"/>
      <c r="LGB2475" s="592"/>
      <c r="LGC2475" s="593"/>
      <c r="LGD2475" s="592"/>
      <c r="LGE2475" s="589"/>
      <c r="LGF2475" s="590"/>
      <c r="LGG2475" s="591"/>
      <c r="LGH2475" s="592"/>
      <c r="LGI2475" s="593"/>
      <c r="LGJ2475" s="592"/>
      <c r="LGK2475" s="589"/>
      <c r="LGL2475" s="590"/>
      <c r="LGM2475" s="591"/>
      <c r="LGN2475" s="592"/>
      <c r="LGO2475" s="593"/>
      <c r="LGP2475" s="592"/>
      <c r="LGQ2475" s="589"/>
      <c r="LGR2475" s="590"/>
      <c r="LGS2475" s="591"/>
      <c r="LGT2475" s="592"/>
      <c r="LGU2475" s="593"/>
      <c r="LGV2475" s="592"/>
      <c r="LGW2475" s="589"/>
      <c r="LGX2475" s="590"/>
      <c r="LGY2475" s="591"/>
      <c r="LGZ2475" s="592"/>
      <c r="LHA2475" s="593"/>
      <c r="LHB2475" s="592"/>
      <c r="LHC2475" s="589"/>
      <c r="LHD2475" s="590"/>
      <c r="LHE2475" s="591"/>
      <c r="LHF2475" s="592"/>
      <c r="LHG2475" s="593"/>
      <c r="LHH2475" s="592"/>
      <c r="LHI2475" s="589"/>
      <c r="LHJ2475" s="590"/>
      <c r="LHK2475" s="591"/>
      <c r="LHL2475" s="592"/>
      <c r="LHM2475" s="593"/>
      <c r="LHN2475" s="592"/>
      <c r="LHO2475" s="589"/>
      <c r="LHP2475" s="590"/>
      <c r="LHQ2475" s="591"/>
      <c r="LHR2475" s="592"/>
      <c r="LHS2475" s="593"/>
      <c r="LHT2475" s="592"/>
      <c r="LHU2475" s="589"/>
      <c r="LHV2475" s="590"/>
      <c r="LHW2475" s="591"/>
      <c r="LHX2475" s="592"/>
      <c r="LHY2475" s="593"/>
      <c r="LHZ2475" s="592"/>
      <c r="LIA2475" s="589"/>
      <c r="LIB2475" s="590"/>
      <c r="LIC2475" s="591"/>
      <c r="LID2475" s="592"/>
      <c r="LIE2475" s="593"/>
      <c r="LIF2475" s="592"/>
      <c r="LIG2475" s="589"/>
      <c r="LIH2475" s="590"/>
      <c r="LII2475" s="591"/>
      <c r="LIJ2475" s="592"/>
      <c r="LIK2475" s="593"/>
      <c r="LIL2475" s="592"/>
      <c r="LIM2475" s="589"/>
      <c r="LIN2475" s="590"/>
      <c r="LIO2475" s="591"/>
      <c r="LIP2475" s="592"/>
      <c r="LIQ2475" s="593"/>
      <c r="LIR2475" s="592"/>
      <c r="LIS2475" s="589"/>
      <c r="LIT2475" s="590"/>
      <c r="LIU2475" s="591"/>
      <c r="LIV2475" s="592"/>
      <c r="LIW2475" s="593"/>
      <c r="LIX2475" s="592"/>
      <c r="LIY2475" s="589"/>
      <c r="LIZ2475" s="590"/>
      <c r="LJA2475" s="591"/>
      <c r="LJB2475" s="592"/>
      <c r="LJC2475" s="593"/>
      <c r="LJD2475" s="592"/>
      <c r="LJE2475" s="589"/>
      <c r="LJF2475" s="590"/>
      <c r="LJG2475" s="591"/>
      <c r="LJH2475" s="592"/>
      <c r="LJI2475" s="593"/>
      <c r="LJJ2475" s="592"/>
      <c r="LJK2475" s="589"/>
      <c r="LJL2475" s="590"/>
      <c r="LJM2475" s="591"/>
      <c r="LJN2475" s="592"/>
      <c r="LJO2475" s="593"/>
      <c r="LJP2475" s="592"/>
      <c r="LJQ2475" s="589"/>
      <c r="LJR2475" s="590"/>
      <c r="LJS2475" s="591"/>
      <c r="LJT2475" s="592"/>
      <c r="LJU2475" s="593"/>
      <c r="LJV2475" s="592"/>
      <c r="LJW2475" s="589"/>
      <c r="LJX2475" s="590"/>
      <c r="LJY2475" s="591"/>
      <c r="LJZ2475" s="592"/>
      <c r="LKA2475" s="593"/>
      <c r="LKB2475" s="592"/>
      <c r="LKC2475" s="589"/>
      <c r="LKD2475" s="590"/>
      <c r="LKE2475" s="591"/>
      <c r="LKF2475" s="592"/>
      <c r="LKG2475" s="593"/>
      <c r="LKH2475" s="592"/>
      <c r="LKI2475" s="589"/>
      <c r="LKJ2475" s="590"/>
      <c r="LKK2475" s="591"/>
      <c r="LKL2475" s="592"/>
      <c r="LKM2475" s="593"/>
      <c r="LKN2475" s="592"/>
      <c r="LKO2475" s="589"/>
      <c r="LKP2475" s="590"/>
      <c r="LKQ2475" s="591"/>
      <c r="LKR2475" s="592"/>
      <c r="LKS2475" s="593"/>
      <c r="LKT2475" s="592"/>
      <c r="LKU2475" s="589"/>
      <c r="LKV2475" s="590"/>
      <c r="LKW2475" s="591"/>
      <c r="LKX2475" s="592"/>
      <c r="LKY2475" s="593"/>
      <c r="LKZ2475" s="592"/>
      <c r="LLA2475" s="589"/>
      <c r="LLB2475" s="590"/>
      <c r="LLC2475" s="591"/>
      <c r="LLD2475" s="592"/>
      <c r="LLE2475" s="593"/>
      <c r="LLF2475" s="592"/>
      <c r="LLG2475" s="589"/>
      <c r="LLH2475" s="590"/>
      <c r="LLI2475" s="591"/>
      <c r="LLJ2475" s="592"/>
      <c r="LLK2475" s="593"/>
      <c r="LLL2475" s="592"/>
      <c r="LLM2475" s="589"/>
      <c r="LLN2475" s="590"/>
      <c r="LLO2475" s="591"/>
      <c r="LLP2475" s="592"/>
      <c r="LLQ2475" s="593"/>
      <c r="LLR2475" s="592"/>
      <c r="LLS2475" s="589"/>
      <c r="LLT2475" s="590"/>
      <c r="LLU2475" s="591"/>
      <c r="LLV2475" s="592"/>
      <c r="LLW2475" s="593"/>
      <c r="LLX2475" s="592"/>
      <c r="LLY2475" s="589"/>
      <c r="LLZ2475" s="590"/>
      <c r="LMA2475" s="591"/>
      <c r="LMB2475" s="592"/>
      <c r="LMC2475" s="593"/>
      <c r="LMD2475" s="592"/>
      <c r="LME2475" s="589"/>
      <c r="LMF2475" s="590"/>
      <c r="LMG2475" s="591"/>
      <c r="LMH2475" s="592"/>
      <c r="LMI2475" s="593"/>
      <c r="LMJ2475" s="592"/>
      <c r="LMK2475" s="589"/>
      <c r="LML2475" s="590"/>
      <c r="LMM2475" s="591"/>
      <c r="LMN2475" s="592"/>
      <c r="LMO2475" s="593"/>
      <c r="LMP2475" s="592"/>
      <c r="LMQ2475" s="589"/>
      <c r="LMR2475" s="590"/>
      <c r="LMS2475" s="591"/>
      <c r="LMT2475" s="592"/>
      <c r="LMU2475" s="593"/>
      <c r="LMV2475" s="592"/>
      <c r="LMW2475" s="589"/>
      <c r="LMX2475" s="590"/>
      <c r="LMY2475" s="591"/>
      <c r="LMZ2475" s="592"/>
      <c r="LNA2475" s="593"/>
      <c r="LNB2475" s="592"/>
      <c r="LNC2475" s="589"/>
      <c r="LND2475" s="590"/>
      <c r="LNE2475" s="591"/>
      <c r="LNF2475" s="592"/>
      <c r="LNG2475" s="593"/>
      <c r="LNH2475" s="592"/>
      <c r="LNI2475" s="589"/>
      <c r="LNJ2475" s="590"/>
      <c r="LNK2475" s="591"/>
      <c r="LNL2475" s="592"/>
      <c r="LNM2475" s="593"/>
      <c r="LNN2475" s="592"/>
      <c r="LNO2475" s="589"/>
      <c r="LNP2475" s="590"/>
      <c r="LNQ2475" s="591"/>
      <c r="LNR2475" s="592"/>
      <c r="LNS2475" s="593"/>
      <c r="LNT2475" s="592"/>
      <c r="LNU2475" s="589"/>
      <c r="LNV2475" s="590"/>
      <c r="LNW2475" s="591"/>
      <c r="LNX2475" s="592"/>
      <c r="LNY2475" s="593"/>
      <c r="LNZ2475" s="592"/>
      <c r="LOA2475" s="589"/>
      <c r="LOB2475" s="590"/>
      <c r="LOC2475" s="591"/>
      <c r="LOD2475" s="592"/>
      <c r="LOE2475" s="593"/>
      <c r="LOF2475" s="592"/>
      <c r="LOG2475" s="589"/>
      <c r="LOH2475" s="590"/>
      <c r="LOI2475" s="591"/>
      <c r="LOJ2475" s="592"/>
      <c r="LOK2475" s="593"/>
      <c r="LOL2475" s="592"/>
      <c r="LOM2475" s="589"/>
      <c r="LON2475" s="590"/>
      <c r="LOO2475" s="591"/>
      <c r="LOP2475" s="592"/>
      <c r="LOQ2475" s="593"/>
      <c r="LOR2475" s="592"/>
      <c r="LOS2475" s="589"/>
      <c r="LOT2475" s="590"/>
      <c r="LOU2475" s="591"/>
      <c r="LOV2475" s="592"/>
      <c r="LOW2475" s="593"/>
      <c r="LOX2475" s="592"/>
      <c r="LOY2475" s="589"/>
      <c r="LOZ2475" s="590"/>
      <c r="LPA2475" s="591"/>
      <c r="LPB2475" s="592"/>
      <c r="LPC2475" s="593"/>
      <c r="LPD2475" s="592"/>
      <c r="LPE2475" s="589"/>
      <c r="LPF2475" s="590"/>
      <c r="LPG2475" s="591"/>
      <c r="LPH2475" s="592"/>
      <c r="LPI2475" s="593"/>
      <c r="LPJ2475" s="592"/>
      <c r="LPK2475" s="589"/>
      <c r="LPL2475" s="590"/>
      <c r="LPM2475" s="591"/>
      <c r="LPN2475" s="592"/>
      <c r="LPO2475" s="593"/>
      <c r="LPP2475" s="592"/>
      <c r="LPQ2475" s="589"/>
      <c r="LPR2475" s="590"/>
      <c r="LPS2475" s="591"/>
      <c r="LPT2475" s="592"/>
      <c r="LPU2475" s="593"/>
      <c r="LPV2475" s="592"/>
      <c r="LPW2475" s="589"/>
      <c r="LPX2475" s="590"/>
      <c r="LPY2475" s="591"/>
      <c r="LPZ2475" s="592"/>
      <c r="LQA2475" s="593"/>
      <c r="LQB2475" s="592"/>
      <c r="LQC2475" s="589"/>
      <c r="LQD2475" s="590"/>
      <c r="LQE2475" s="591"/>
      <c r="LQF2475" s="592"/>
      <c r="LQG2475" s="593"/>
      <c r="LQH2475" s="592"/>
      <c r="LQI2475" s="589"/>
      <c r="LQJ2475" s="590"/>
      <c r="LQK2475" s="591"/>
      <c r="LQL2475" s="592"/>
      <c r="LQM2475" s="593"/>
      <c r="LQN2475" s="592"/>
      <c r="LQO2475" s="589"/>
      <c r="LQP2475" s="590"/>
      <c r="LQQ2475" s="591"/>
      <c r="LQR2475" s="592"/>
      <c r="LQS2475" s="593"/>
      <c r="LQT2475" s="592"/>
      <c r="LQU2475" s="589"/>
      <c r="LQV2475" s="590"/>
      <c r="LQW2475" s="591"/>
      <c r="LQX2475" s="592"/>
      <c r="LQY2475" s="593"/>
      <c r="LQZ2475" s="592"/>
      <c r="LRA2475" s="589"/>
      <c r="LRB2475" s="590"/>
      <c r="LRC2475" s="591"/>
      <c r="LRD2475" s="592"/>
      <c r="LRE2475" s="593"/>
      <c r="LRF2475" s="592"/>
      <c r="LRG2475" s="589"/>
      <c r="LRH2475" s="590"/>
      <c r="LRI2475" s="591"/>
      <c r="LRJ2475" s="592"/>
      <c r="LRK2475" s="593"/>
      <c r="LRL2475" s="592"/>
      <c r="LRM2475" s="589"/>
      <c r="LRN2475" s="590"/>
      <c r="LRO2475" s="591"/>
      <c r="LRP2475" s="592"/>
      <c r="LRQ2475" s="593"/>
      <c r="LRR2475" s="592"/>
      <c r="LRS2475" s="589"/>
      <c r="LRT2475" s="590"/>
      <c r="LRU2475" s="591"/>
      <c r="LRV2475" s="592"/>
      <c r="LRW2475" s="593"/>
      <c r="LRX2475" s="592"/>
      <c r="LRY2475" s="589"/>
      <c r="LRZ2475" s="590"/>
      <c r="LSA2475" s="591"/>
      <c r="LSB2475" s="592"/>
      <c r="LSC2475" s="593"/>
      <c r="LSD2475" s="592"/>
      <c r="LSE2475" s="589"/>
      <c r="LSF2475" s="590"/>
      <c r="LSG2475" s="591"/>
      <c r="LSH2475" s="592"/>
      <c r="LSI2475" s="593"/>
      <c r="LSJ2475" s="592"/>
      <c r="LSK2475" s="589"/>
      <c r="LSL2475" s="590"/>
      <c r="LSM2475" s="591"/>
      <c r="LSN2475" s="592"/>
      <c r="LSO2475" s="593"/>
      <c r="LSP2475" s="592"/>
      <c r="LSQ2475" s="589"/>
      <c r="LSR2475" s="590"/>
      <c r="LSS2475" s="591"/>
      <c r="LST2475" s="592"/>
      <c r="LSU2475" s="593"/>
      <c r="LSV2475" s="592"/>
      <c r="LSW2475" s="589"/>
      <c r="LSX2475" s="590"/>
      <c r="LSY2475" s="591"/>
      <c r="LSZ2475" s="592"/>
      <c r="LTA2475" s="593"/>
      <c r="LTB2475" s="592"/>
      <c r="LTC2475" s="589"/>
      <c r="LTD2475" s="590"/>
      <c r="LTE2475" s="591"/>
      <c r="LTF2475" s="592"/>
      <c r="LTG2475" s="593"/>
      <c r="LTH2475" s="592"/>
      <c r="LTI2475" s="589"/>
      <c r="LTJ2475" s="590"/>
      <c r="LTK2475" s="591"/>
      <c r="LTL2475" s="592"/>
      <c r="LTM2475" s="593"/>
      <c r="LTN2475" s="592"/>
      <c r="LTO2475" s="589"/>
      <c r="LTP2475" s="590"/>
      <c r="LTQ2475" s="591"/>
      <c r="LTR2475" s="592"/>
      <c r="LTS2475" s="593"/>
      <c r="LTT2475" s="592"/>
      <c r="LTU2475" s="589"/>
      <c r="LTV2475" s="590"/>
      <c r="LTW2475" s="591"/>
      <c r="LTX2475" s="592"/>
      <c r="LTY2475" s="593"/>
      <c r="LTZ2475" s="592"/>
      <c r="LUA2475" s="589"/>
      <c r="LUB2475" s="590"/>
      <c r="LUC2475" s="591"/>
      <c r="LUD2475" s="592"/>
      <c r="LUE2475" s="593"/>
      <c r="LUF2475" s="592"/>
      <c r="LUG2475" s="589"/>
      <c r="LUH2475" s="590"/>
      <c r="LUI2475" s="591"/>
      <c r="LUJ2475" s="592"/>
      <c r="LUK2475" s="593"/>
      <c r="LUL2475" s="592"/>
      <c r="LUM2475" s="589"/>
      <c r="LUN2475" s="590"/>
      <c r="LUO2475" s="591"/>
      <c r="LUP2475" s="592"/>
      <c r="LUQ2475" s="593"/>
      <c r="LUR2475" s="592"/>
      <c r="LUS2475" s="589"/>
      <c r="LUT2475" s="590"/>
      <c r="LUU2475" s="591"/>
      <c r="LUV2475" s="592"/>
      <c r="LUW2475" s="593"/>
      <c r="LUX2475" s="592"/>
      <c r="LUY2475" s="589"/>
      <c r="LUZ2475" s="590"/>
      <c r="LVA2475" s="591"/>
      <c r="LVB2475" s="592"/>
      <c r="LVC2475" s="593"/>
      <c r="LVD2475" s="592"/>
      <c r="LVE2475" s="589"/>
      <c r="LVF2475" s="590"/>
      <c r="LVG2475" s="591"/>
      <c r="LVH2475" s="592"/>
      <c r="LVI2475" s="593"/>
      <c r="LVJ2475" s="592"/>
      <c r="LVK2475" s="589"/>
      <c r="LVL2475" s="590"/>
      <c r="LVM2475" s="591"/>
      <c r="LVN2475" s="592"/>
      <c r="LVO2475" s="593"/>
      <c r="LVP2475" s="592"/>
      <c r="LVQ2475" s="589"/>
      <c r="LVR2475" s="590"/>
      <c r="LVS2475" s="591"/>
      <c r="LVT2475" s="592"/>
      <c r="LVU2475" s="593"/>
      <c r="LVV2475" s="592"/>
      <c r="LVW2475" s="589"/>
      <c r="LVX2475" s="590"/>
      <c r="LVY2475" s="591"/>
      <c r="LVZ2475" s="592"/>
      <c r="LWA2475" s="593"/>
      <c r="LWB2475" s="592"/>
      <c r="LWC2475" s="589"/>
      <c r="LWD2475" s="590"/>
      <c r="LWE2475" s="591"/>
      <c r="LWF2475" s="592"/>
      <c r="LWG2475" s="593"/>
      <c r="LWH2475" s="592"/>
      <c r="LWI2475" s="589"/>
      <c r="LWJ2475" s="590"/>
      <c r="LWK2475" s="591"/>
      <c r="LWL2475" s="592"/>
      <c r="LWM2475" s="593"/>
      <c r="LWN2475" s="592"/>
      <c r="LWO2475" s="589"/>
      <c r="LWP2475" s="590"/>
      <c r="LWQ2475" s="591"/>
      <c r="LWR2475" s="592"/>
      <c r="LWS2475" s="593"/>
      <c r="LWT2475" s="592"/>
      <c r="LWU2475" s="589"/>
      <c r="LWV2475" s="590"/>
      <c r="LWW2475" s="591"/>
      <c r="LWX2475" s="592"/>
      <c r="LWY2475" s="593"/>
      <c r="LWZ2475" s="592"/>
      <c r="LXA2475" s="589"/>
      <c r="LXB2475" s="590"/>
      <c r="LXC2475" s="591"/>
      <c r="LXD2475" s="592"/>
      <c r="LXE2475" s="593"/>
      <c r="LXF2475" s="592"/>
      <c r="LXG2475" s="589"/>
      <c r="LXH2475" s="590"/>
      <c r="LXI2475" s="591"/>
      <c r="LXJ2475" s="592"/>
      <c r="LXK2475" s="593"/>
      <c r="LXL2475" s="592"/>
      <c r="LXM2475" s="589"/>
      <c r="LXN2475" s="590"/>
      <c r="LXO2475" s="591"/>
      <c r="LXP2475" s="592"/>
      <c r="LXQ2475" s="593"/>
      <c r="LXR2475" s="592"/>
      <c r="LXS2475" s="589"/>
      <c r="LXT2475" s="590"/>
      <c r="LXU2475" s="591"/>
      <c r="LXV2475" s="592"/>
      <c r="LXW2475" s="593"/>
      <c r="LXX2475" s="592"/>
      <c r="LXY2475" s="589"/>
      <c r="LXZ2475" s="590"/>
      <c r="LYA2475" s="591"/>
      <c r="LYB2475" s="592"/>
      <c r="LYC2475" s="593"/>
      <c r="LYD2475" s="592"/>
      <c r="LYE2475" s="589"/>
      <c r="LYF2475" s="590"/>
      <c r="LYG2475" s="591"/>
      <c r="LYH2475" s="592"/>
      <c r="LYI2475" s="593"/>
      <c r="LYJ2475" s="592"/>
      <c r="LYK2475" s="589"/>
      <c r="LYL2475" s="590"/>
      <c r="LYM2475" s="591"/>
      <c r="LYN2475" s="592"/>
      <c r="LYO2475" s="593"/>
      <c r="LYP2475" s="592"/>
      <c r="LYQ2475" s="589"/>
      <c r="LYR2475" s="590"/>
      <c r="LYS2475" s="591"/>
      <c r="LYT2475" s="592"/>
      <c r="LYU2475" s="593"/>
      <c r="LYV2475" s="592"/>
      <c r="LYW2475" s="589"/>
      <c r="LYX2475" s="590"/>
      <c r="LYY2475" s="591"/>
      <c r="LYZ2475" s="592"/>
      <c r="LZA2475" s="593"/>
      <c r="LZB2475" s="592"/>
      <c r="LZC2475" s="589"/>
      <c r="LZD2475" s="590"/>
      <c r="LZE2475" s="591"/>
      <c r="LZF2475" s="592"/>
      <c r="LZG2475" s="593"/>
      <c r="LZH2475" s="592"/>
      <c r="LZI2475" s="589"/>
      <c r="LZJ2475" s="590"/>
      <c r="LZK2475" s="591"/>
      <c r="LZL2475" s="592"/>
      <c r="LZM2475" s="593"/>
      <c r="LZN2475" s="592"/>
      <c r="LZO2475" s="589"/>
      <c r="LZP2475" s="590"/>
      <c r="LZQ2475" s="591"/>
      <c r="LZR2475" s="592"/>
      <c r="LZS2475" s="593"/>
      <c r="LZT2475" s="592"/>
      <c r="LZU2475" s="589"/>
      <c r="LZV2475" s="590"/>
      <c r="LZW2475" s="591"/>
      <c r="LZX2475" s="592"/>
      <c r="LZY2475" s="593"/>
      <c r="LZZ2475" s="592"/>
      <c r="MAA2475" s="589"/>
      <c r="MAB2475" s="590"/>
      <c r="MAC2475" s="591"/>
      <c r="MAD2475" s="592"/>
      <c r="MAE2475" s="593"/>
      <c r="MAF2475" s="592"/>
      <c r="MAG2475" s="589"/>
      <c r="MAH2475" s="590"/>
      <c r="MAI2475" s="591"/>
      <c r="MAJ2475" s="592"/>
      <c r="MAK2475" s="593"/>
      <c r="MAL2475" s="592"/>
      <c r="MAM2475" s="589"/>
      <c r="MAN2475" s="590"/>
      <c r="MAO2475" s="591"/>
      <c r="MAP2475" s="592"/>
      <c r="MAQ2475" s="593"/>
      <c r="MAR2475" s="592"/>
      <c r="MAS2475" s="589"/>
      <c r="MAT2475" s="590"/>
      <c r="MAU2475" s="591"/>
      <c r="MAV2475" s="592"/>
      <c r="MAW2475" s="593"/>
      <c r="MAX2475" s="592"/>
      <c r="MAY2475" s="589"/>
      <c r="MAZ2475" s="590"/>
      <c r="MBA2475" s="591"/>
      <c r="MBB2475" s="592"/>
      <c r="MBC2475" s="593"/>
      <c r="MBD2475" s="592"/>
      <c r="MBE2475" s="589"/>
      <c r="MBF2475" s="590"/>
      <c r="MBG2475" s="591"/>
      <c r="MBH2475" s="592"/>
      <c r="MBI2475" s="593"/>
      <c r="MBJ2475" s="592"/>
      <c r="MBK2475" s="589"/>
      <c r="MBL2475" s="590"/>
      <c r="MBM2475" s="591"/>
      <c r="MBN2475" s="592"/>
      <c r="MBO2475" s="593"/>
      <c r="MBP2475" s="592"/>
      <c r="MBQ2475" s="589"/>
      <c r="MBR2475" s="590"/>
      <c r="MBS2475" s="591"/>
      <c r="MBT2475" s="592"/>
      <c r="MBU2475" s="593"/>
      <c r="MBV2475" s="592"/>
      <c r="MBW2475" s="589"/>
      <c r="MBX2475" s="590"/>
      <c r="MBY2475" s="591"/>
      <c r="MBZ2475" s="592"/>
      <c r="MCA2475" s="593"/>
      <c r="MCB2475" s="592"/>
      <c r="MCC2475" s="589"/>
      <c r="MCD2475" s="590"/>
      <c r="MCE2475" s="591"/>
      <c r="MCF2475" s="592"/>
      <c r="MCG2475" s="593"/>
      <c r="MCH2475" s="592"/>
      <c r="MCI2475" s="589"/>
      <c r="MCJ2475" s="590"/>
      <c r="MCK2475" s="591"/>
      <c r="MCL2475" s="592"/>
      <c r="MCM2475" s="593"/>
      <c r="MCN2475" s="592"/>
      <c r="MCO2475" s="589"/>
      <c r="MCP2475" s="590"/>
      <c r="MCQ2475" s="591"/>
      <c r="MCR2475" s="592"/>
      <c r="MCS2475" s="593"/>
      <c r="MCT2475" s="592"/>
      <c r="MCU2475" s="589"/>
      <c r="MCV2475" s="590"/>
      <c r="MCW2475" s="591"/>
      <c r="MCX2475" s="592"/>
      <c r="MCY2475" s="593"/>
      <c r="MCZ2475" s="592"/>
      <c r="MDA2475" s="589"/>
      <c r="MDB2475" s="590"/>
      <c r="MDC2475" s="591"/>
      <c r="MDD2475" s="592"/>
      <c r="MDE2475" s="593"/>
      <c r="MDF2475" s="592"/>
      <c r="MDG2475" s="589"/>
      <c r="MDH2475" s="590"/>
      <c r="MDI2475" s="591"/>
      <c r="MDJ2475" s="592"/>
      <c r="MDK2475" s="593"/>
      <c r="MDL2475" s="592"/>
      <c r="MDM2475" s="589"/>
      <c r="MDN2475" s="590"/>
      <c r="MDO2475" s="591"/>
      <c r="MDP2475" s="592"/>
      <c r="MDQ2475" s="593"/>
      <c r="MDR2475" s="592"/>
      <c r="MDS2475" s="589"/>
      <c r="MDT2475" s="590"/>
      <c r="MDU2475" s="591"/>
      <c r="MDV2475" s="592"/>
      <c r="MDW2475" s="593"/>
      <c r="MDX2475" s="592"/>
      <c r="MDY2475" s="589"/>
      <c r="MDZ2475" s="590"/>
      <c r="MEA2475" s="591"/>
      <c r="MEB2475" s="592"/>
      <c r="MEC2475" s="593"/>
      <c r="MED2475" s="592"/>
      <c r="MEE2475" s="589"/>
      <c r="MEF2475" s="590"/>
      <c r="MEG2475" s="591"/>
      <c r="MEH2475" s="592"/>
      <c r="MEI2475" s="593"/>
      <c r="MEJ2475" s="592"/>
      <c r="MEK2475" s="589"/>
      <c r="MEL2475" s="590"/>
      <c r="MEM2475" s="591"/>
      <c r="MEN2475" s="592"/>
      <c r="MEO2475" s="593"/>
      <c r="MEP2475" s="592"/>
      <c r="MEQ2475" s="589"/>
      <c r="MER2475" s="590"/>
      <c r="MES2475" s="591"/>
      <c r="MET2475" s="592"/>
      <c r="MEU2475" s="593"/>
      <c r="MEV2475" s="592"/>
      <c r="MEW2475" s="589"/>
      <c r="MEX2475" s="590"/>
      <c r="MEY2475" s="591"/>
      <c r="MEZ2475" s="592"/>
      <c r="MFA2475" s="593"/>
      <c r="MFB2475" s="592"/>
      <c r="MFC2475" s="589"/>
      <c r="MFD2475" s="590"/>
      <c r="MFE2475" s="591"/>
      <c r="MFF2475" s="592"/>
      <c r="MFG2475" s="593"/>
      <c r="MFH2475" s="592"/>
      <c r="MFI2475" s="589"/>
      <c r="MFJ2475" s="590"/>
      <c r="MFK2475" s="591"/>
      <c r="MFL2475" s="592"/>
      <c r="MFM2475" s="593"/>
      <c r="MFN2475" s="592"/>
      <c r="MFO2475" s="589"/>
      <c r="MFP2475" s="590"/>
      <c r="MFQ2475" s="591"/>
      <c r="MFR2475" s="592"/>
      <c r="MFS2475" s="593"/>
      <c r="MFT2475" s="592"/>
      <c r="MFU2475" s="589"/>
      <c r="MFV2475" s="590"/>
      <c r="MFW2475" s="591"/>
      <c r="MFX2475" s="592"/>
      <c r="MFY2475" s="593"/>
      <c r="MFZ2475" s="592"/>
      <c r="MGA2475" s="589"/>
      <c r="MGB2475" s="590"/>
      <c r="MGC2475" s="591"/>
      <c r="MGD2475" s="592"/>
      <c r="MGE2475" s="593"/>
      <c r="MGF2475" s="592"/>
      <c r="MGG2475" s="589"/>
      <c r="MGH2475" s="590"/>
      <c r="MGI2475" s="591"/>
      <c r="MGJ2475" s="592"/>
      <c r="MGK2475" s="593"/>
      <c r="MGL2475" s="592"/>
      <c r="MGM2475" s="589"/>
      <c r="MGN2475" s="590"/>
      <c r="MGO2475" s="591"/>
      <c r="MGP2475" s="592"/>
      <c r="MGQ2475" s="593"/>
      <c r="MGR2475" s="592"/>
      <c r="MGS2475" s="589"/>
      <c r="MGT2475" s="590"/>
      <c r="MGU2475" s="591"/>
      <c r="MGV2475" s="592"/>
      <c r="MGW2475" s="593"/>
      <c r="MGX2475" s="592"/>
      <c r="MGY2475" s="589"/>
      <c r="MGZ2475" s="590"/>
      <c r="MHA2475" s="591"/>
      <c r="MHB2475" s="592"/>
      <c r="MHC2475" s="593"/>
      <c r="MHD2475" s="592"/>
      <c r="MHE2475" s="589"/>
      <c r="MHF2475" s="590"/>
      <c r="MHG2475" s="591"/>
      <c r="MHH2475" s="592"/>
      <c r="MHI2475" s="593"/>
      <c r="MHJ2475" s="592"/>
      <c r="MHK2475" s="589"/>
      <c r="MHL2475" s="590"/>
      <c r="MHM2475" s="591"/>
      <c r="MHN2475" s="592"/>
      <c r="MHO2475" s="593"/>
      <c r="MHP2475" s="592"/>
      <c r="MHQ2475" s="589"/>
      <c r="MHR2475" s="590"/>
      <c r="MHS2475" s="591"/>
      <c r="MHT2475" s="592"/>
      <c r="MHU2475" s="593"/>
      <c r="MHV2475" s="592"/>
      <c r="MHW2475" s="589"/>
      <c r="MHX2475" s="590"/>
      <c r="MHY2475" s="591"/>
      <c r="MHZ2475" s="592"/>
      <c r="MIA2475" s="593"/>
      <c r="MIB2475" s="592"/>
      <c r="MIC2475" s="589"/>
      <c r="MID2475" s="590"/>
      <c r="MIE2475" s="591"/>
      <c r="MIF2475" s="592"/>
      <c r="MIG2475" s="593"/>
      <c r="MIH2475" s="592"/>
      <c r="MII2475" s="589"/>
      <c r="MIJ2475" s="590"/>
      <c r="MIK2475" s="591"/>
      <c r="MIL2475" s="592"/>
      <c r="MIM2475" s="593"/>
      <c r="MIN2475" s="592"/>
      <c r="MIO2475" s="589"/>
      <c r="MIP2475" s="590"/>
      <c r="MIQ2475" s="591"/>
      <c r="MIR2475" s="592"/>
      <c r="MIS2475" s="593"/>
      <c r="MIT2475" s="592"/>
      <c r="MIU2475" s="589"/>
      <c r="MIV2475" s="590"/>
      <c r="MIW2475" s="591"/>
      <c r="MIX2475" s="592"/>
      <c r="MIY2475" s="593"/>
      <c r="MIZ2475" s="592"/>
      <c r="MJA2475" s="589"/>
      <c r="MJB2475" s="590"/>
      <c r="MJC2475" s="591"/>
      <c r="MJD2475" s="592"/>
      <c r="MJE2475" s="593"/>
      <c r="MJF2475" s="592"/>
      <c r="MJG2475" s="589"/>
      <c r="MJH2475" s="590"/>
      <c r="MJI2475" s="591"/>
      <c r="MJJ2475" s="592"/>
      <c r="MJK2475" s="593"/>
      <c r="MJL2475" s="592"/>
      <c r="MJM2475" s="589"/>
      <c r="MJN2475" s="590"/>
      <c r="MJO2475" s="591"/>
      <c r="MJP2475" s="592"/>
      <c r="MJQ2475" s="593"/>
      <c r="MJR2475" s="592"/>
      <c r="MJS2475" s="589"/>
      <c r="MJT2475" s="590"/>
      <c r="MJU2475" s="591"/>
      <c r="MJV2475" s="592"/>
      <c r="MJW2475" s="593"/>
      <c r="MJX2475" s="592"/>
      <c r="MJY2475" s="589"/>
      <c r="MJZ2475" s="590"/>
      <c r="MKA2475" s="591"/>
      <c r="MKB2475" s="592"/>
      <c r="MKC2475" s="593"/>
      <c r="MKD2475" s="592"/>
      <c r="MKE2475" s="589"/>
      <c r="MKF2475" s="590"/>
      <c r="MKG2475" s="591"/>
      <c r="MKH2475" s="592"/>
      <c r="MKI2475" s="593"/>
      <c r="MKJ2475" s="592"/>
      <c r="MKK2475" s="589"/>
      <c r="MKL2475" s="590"/>
      <c r="MKM2475" s="591"/>
      <c r="MKN2475" s="592"/>
      <c r="MKO2475" s="593"/>
      <c r="MKP2475" s="592"/>
      <c r="MKQ2475" s="589"/>
      <c r="MKR2475" s="590"/>
      <c r="MKS2475" s="591"/>
      <c r="MKT2475" s="592"/>
      <c r="MKU2475" s="593"/>
      <c r="MKV2475" s="592"/>
      <c r="MKW2475" s="589"/>
      <c r="MKX2475" s="590"/>
      <c r="MKY2475" s="591"/>
      <c r="MKZ2475" s="592"/>
      <c r="MLA2475" s="593"/>
      <c r="MLB2475" s="592"/>
      <c r="MLC2475" s="589"/>
      <c r="MLD2475" s="590"/>
      <c r="MLE2475" s="591"/>
      <c r="MLF2475" s="592"/>
      <c r="MLG2475" s="593"/>
      <c r="MLH2475" s="592"/>
      <c r="MLI2475" s="589"/>
      <c r="MLJ2475" s="590"/>
      <c r="MLK2475" s="591"/>
      <c r="MLL2475" s="592"/>
      <c r="MLM2475" s="593"/>
      <c r="MLN2475" s="592"/>
      <c r="MLO2475" s="589"/>
      <c r="MLP2475" s="590"/>
      <c r="MLQ2475" s="591"/>
      <c r="MLR2475" s="592"/>
      <c r="MLS2475" s="593"/>
      <c r="MLT2475" s="592"/>
      <c r="MLU2475" s="589"/>
      <c r="MLV2475" s="590"/>
      <c r="MLW2475" s="591"/>
      <c r="MLX2475" s="592"/>
      <c r="MLY2475" s="593"/>
      <c r="MLZ2475" s="592"/>
      <c r="MMA2475" s="589"/>
      <c r="MMB2475" s="590"/>
      <c r="MMC2475" s="591"/>
      <c r="MMD2475" s="592"/>
      <c r="MME2475" s="593"/>
      <c r="MMF2475" s="592"/>
      <c r="MMG2475" s="589"/>
      <c r="MMH2475" s="590"/>
      <c r="MMI2475" s="591"/>
      <c r="MMJ2475" s="592"/>
      <c r="MMK2475" s="593"/>
      <c r="MML2475" s="592"/>
      <c r="MMM2475" s="589"/>
      <c r="MMN2475" s="590"/>
      <c r="MMO2475" s="591"/>
      <c r="MMP2475" s="592"/>
      <c r="MMQ2475" s="593"/>
      <c r="MMR2475" s="592"/>
      <c r="MMS2475" s="589"/>
      <c r="MMT2475" s="590"/>
      <c r="MMU2475" s="591"/>
      <c r="MMV2475" s="592"/>
      <c r="MMW2475" s="593"/>
      <c r="MMX2475" s="592"/>
      <c r="MMY2475" s="589"/>
      <c r="MMZ2475" s="590"/>
      <c r="MNA2475" s="591"/>
      <c r="MNB2475" s="592"/>
      <c r="MNC2475" s="593"/>
      <c r="MND2475" s="592"/>
      <c r="MNE2475" s="589"/>
      <c r="MNF2475" s="590"/>
      <c r="MNG2475" s="591"/>
      <c r="MNH2475" s="592"/>
      <c r="MNI2475" s="593"/>
      <c r="MNJ2475" s="592"/>
      <c r="MNK2475" s="589"/>
      <c r="MNL2475" s="590"/>
      <c r="MNM2475" s="591"/>
      <c r="MNN2475" s="592"/>
      <c r="MNO2475" s="593"/>
      <c r="MNP2475" s="592"/>
      <c r="MNQ2475" s="589"/>
      <c r="MNR2475" s="590"/>
      <c r="MNS2475" s="591"/>
      <c r="MNT2475" s="592"/>
      <c r="MNU2475" s="593"/>
      <c r="MNV2475" s="592"/>
      <c r="MNW2475" s="589"/>
      <c r="MNX2475" s="590"/>
      <c r="MNY2475" s="591"/>
      <c r="MNZ2475" s="592"/>
      <c r="MOA2475" s="593"/>
      <c r="MOB2475" s="592"/>
      <c r="MOC2475" s="589"/>
      <c r="MOD2475" s="590"/>
      <c r="MOE2475" s="591"/>
      <c r="MOF2475" s="592"/>
      <c r="MOG2475" s="593"/>
      <c r="MOH2475" s="592"/>
      <c r="MOI2475" s="589"/>
      <c r="MOJ2475" s="590"/>
      <c r="MOK2475" s="591"/>
      <c r="MOL2475" s="592"/>
      <c r="MOM2475" s="593"/>
      <c r="MON2475" s="592"/>
      <c r="MOO2475" s="589"/>
      <c r="MOP2475" s="590"/>
      <c r="MOQ2475" s="591"/>
      <c r="MOR2475" s="592"/>
      <c r="MOS2475" s="593"/>
      <c r="MOT2475" s="592"/>
      <c r="MOU2475" s="589"/>
      <c r="MOV2475" s="590"/>
      <c r="MOW2475" s="591"/>
      <c r="MOX2475" s="592"/>
      <c r="MOY2475" s="593"/>
      <c r="MOZ2475" s="592"/>
      <c r="MPA2475" s="589"/>
      <c r="MPB2475" s="590"/>
      <c r="MPC2475" s="591"/>
      <c r="MPD2475" s="592"/>
      <c r="MPE2475" s="593"/>
      <c r="MPF2475" s="592"/>
      <c r="MPG2475" s="589"/>
      <c r="MPH2475" s="590"/>
      <c r="MPI2475" s="591"/>
      <c r="MPJ2475" s="592"/>
      <c r="MPK2475" s="593"/>
      <c r="MPL2475" s="592"/>
      <c r="MPM2475" s="589"/>
      <c r="MPN2475" s="590"/>
      <c r="MPO2475" s="591"/>
      <c r="MPP2475" s="592"/>
      <c r="MPQ2475" s="593"/>
      <c r="MPR2475" s="592"/>
      <c r="MPS2475" s="589"/>
      <c r="MPT2475" s="590"/>
      <c r="MPU2475" s="591"/>
      <c r="MPV2475" s="592"/>
      <c r="MPW2475" s="593"/>
      <c r="MPX2475" s="592"/>
      <c r="MPY2475" s="589"/>
      <c r="MPZ2475" s="590"/>
      <c r="MQA2475" s="591"/>
      <c r="MQB2475" s="592"/>
      <c r="MQC2475" s="593"/>
      <c r="MQD2475" s="592"/>
      <c r="MQE2475" s="589"/>
      <c r="MQF2475" s="590"/>
      <c r="MQG2475" s="591"/>
      <c r="MQH2475" s="592"/>
      <c r="MQI2475" s="593"/>
      <c r="MQJ2475" s="592"/>
      <c r="MQK2475" s="589"/>
      <c r="MQL2475" s="590"/>
      <c r="MQM2475" s="591"/>
      <c r="MQN2475" s="592"/>
      <c r="MQO2475" s="593"/>
      <c r="MQP2475" s="592"/>
      <c r="MQQ2475" s="589"/>
      <c r="MQR2475" s="590"/>
      <c r="MQS2475" s="591"/>
      <c r="MQT2475" s="592"/>
      <c r="MQU2475" s="593"/>
      <c r="MQV2475" s="592"/>
      <c r="MQW2475" s="589"/>
      <c r="MQX2475" s="590"/>
      <c r="MQY2475" s="591"/>
      <c r="MQZ2475" s="592"/>
      <c r="MRA2475" s="593"/>
      <c r="MRB2475" s="592"/>
      <c r="MRC2475" s="589"/>
      <c r="MRD2475" s="590"/>
      <c r="MRE2475" s="591"/>
      <c r="MRF2475" s="592"/>
      <c r="MRG2475" s="593"/>
      <c r="MRH2475" s="592"/>
      <c r="MRI2475" s="589"/>
      <c r="MRJ2475" s="590"/>
      <c r="MRK2475" s="591"/>
      <c r="MRL2475" s="592"/>
      <c r="MRM2475" s="593"/>
      <c r="MRN2475" s="592"/>
      <c r="MRO2475" s="589"/>
      <c r="MRP2475" s="590"/>
      <c r="MRQ2475" s="591"/>
      <c r="MRR2475" s="592"/>
      <c r="MRS2475" s="593"/>
      <c r="MRT2475" s="592"/>
      <c r="MRU2475" s="589"/>
      <c r="MRV2475" s="590"/>
      <c r="MRW2475" s="591"/>
      <c r="MRX2475" s="592"/>
      <c r="MRY2475" s="593"/>
      <c r="MRZ2475" s="592"/>
      <c r="MSA2475" s="589"/>
      <c r="MSB2475" s="590"/>
      <c r="MSC2475" s="591"/>
      <c r="MSD2475" s="592"/>
      <c r="MSE2475" s="593"/>
      <c r="MSF2475" s="592"/>
      <c r="MSG2475" s="589"/>
      <c r="MSH2475" s="590"/>
      <c r="MSI2475" s="591"/>
      <c r="MSJ2475" s="592"/>
      <c r="MSK2475" s="593"/>
      <c r="MSL2475" s="592"/>
      <c r="MSM2475" s="589"/>
      <c r="MSN2475" s="590"/>
      <c r="MSO2475" s="591"/>
      <c r="MSP2475" s="592"/>
      <c r="MSQ2475" s="593"/>
      <c r="MSR2475" s="592"/>
      <c r="MSS2475" s="589"/>
      <c r="MST2475" s="590"/>
      <c r="MSU2475" s="591"/>
      <c r="MSV2475" s="592"/>
      <c r="MSW2475" s="593"/>
      <c r="MSX2475" s="592"/>
      <c r="MSY2475" s="589"/>
      <c r="MSZ2475" s="590"/>
      <c r="MTA2475" s="591"/>
      <c r="MTB2475" s="592"/>
      <c r="MTC2475" s="593"/>
      <c r="MTD2475" s="592"/>
      <c r="MTE2475" s="589"/>
      <c r="MTF2475" s="590"/>
      <c r="MTG2475" s="591"/>
      <c r="MTH2475" s="592"/>
      <c r="MTI2475" s="593"/>
      <c r="MTJ2475" s="592"/>
      <c r="MTK2475" s="589"/>
      <c r="MTL2475" s="590"/>
      <c r="MTM2475" s="591"/>
      <c r="MTN2475" s="592"/>
      <c r="MTO2475" s="593"/>
      <c r="MTP2475" s="592"/>
      <c r="MTQ2475" s="589"/>
      <c r="MTR2475" s="590"/>
      <c r="MTS2475" s="591"/>
      <c r="MTT2475" s="592"/>
      <c r="MTU2475" s="593"/>
      <c r="MTV2475" s="592"/>
      <c r="MTW2475" s="589"/>
      <c r="MTX2475" s="590"/>
      <c r="MTY2475" s="591"/>
      <c r="MTZ2475" s="592"/>
      <c r="MUA2475" s="593"/>
      <c r="MUB2475" s="592"/>
      <c r="MUC2475" s="589"/>
      <c r="MUD2475" s="590"/>
      <c r="MUE2475" s="591"/>
      <c r="MUF2475" s="592"/>
      <c r="MUG2475" s="593"/>
      <c r="MUH2475" s="592"/>
      <c r="MUI2475" s="589"/>
      <c r="MUJ2475" s="590"/>
      <c r="MUK2475" s="591"/>
      <c r="MUL2475" s="592"/>
      <c r="MUM2475" s="593"/>
      <c r="MUN2475" s="592"/>
      <c r="MUO2475" s="589"/>
      <c r="MUP2475" s="590"/>
      <c r="MUQ2475" s="591"/>
      <c r="MUR2475" s="592"/>
      <c r="MUS2475" s="593"/>
      <c r="MUT2475" s="592"/>
      <c r="MUU2475" s="589"/>
      <c r="MUV2475" s="590"/>
      <c r="MUW2475" s="591"/>
      <c r="MUX2475" s="592"/>
      <c r="MUY2475" s="593"/>
      <c r="MUZ2475" s="592"/>
      <c r="MVA2475" s="589"/>
      <c r="MVB2475" s="590"/>
      <c r="MVC2475" s="591"/>
      <c r="MVD2475" s="592"/>
      <c r="MVE2475" s="593"/>
      <c r="MVF2475" s="592"/>
      <c r="MVG2475" s="589"/>
      <c r="MVH2475" s="590"/>
      <c r="MVI2475" s="591"/>
      <c r="MVJ2475" s="592"/>
      <c r="MVK2475" s="593"/>
      <c r="MVL2475" s="592"/>
      <c r="MVM2475" s="589"/>
      <c r="MVN2475" s="590"/>
      <c r="MVO2475" s="591"/>
      <c r="MVP2475" s="592"/>
      <c r="MVQ2475" s="593"/>
      <c r="MVR2475" s="592"/>
      <c r="MVS2475" s="589"/>
      <c r="MVT2475" s="590"/>
      <c r="MVU2475" s="591"/>
      <c r="MVV2475" s="592"/>
      <c r="MVW2475" s="593"/>
      <c r="MVX2475" s="592"/>
      <c r="MVY2475" s="589"/>
      <c r="MVZ2475" s="590"/>
      <c r="MWA2475" s="591"/>
      <c r="MWB2475" s="592"/>
      <c r="MWC2475" s="593"/>
      <c r="MWD2475" s="592"/>
      <c r="MWE2475" s="589"/>
      <c r="MWF2475" s="590"/>
      <c r="MWG2475" s="591"/>
      <c r="MWH2475" s="592"/>
      <c r="MWI2475" s="593"/>
      <c r="MWJ2475" s="592"/>
      <c r="MWK2475" s="589"/>
      <c r="MWL2475" s="590"/>
      <c r="MWM2475" s="591"/>
      <c r="MWN2475" s="592"/>
      <c r="MWO2475" s="593"/>
      <c r="MWP2475" s="592"/>
      <c r="MWQ2475" s="589"/>
      <c r="MWR2475" s="590"/>
      <c r="MWS2475" s="591"/>
      <c r="MWT2475" s="592"/>
      <c r="MWU2475" s="593"/>
      <c r="MWV2475" s="592"/>
      <c r="MWW2475" s="589"/>
      <c r="MWX2475" s="590"/>
      <c r="MWY2475" s="591"/>
      <c r="MWZ2475" s="592"/>
      <c r="MXA2475" s="593"/>
      <c r="MXB2475" s="592"/>
      <c r="MXC2475" s="589"/>
      <c r="MXD2475" s="590"/>
      <c r="MXE2475" s="591"/>
      <c r="MXF2475" s="592"/>
      <c r="MXG2475" s="593"/>
      <c r="MXH2475" s="592"/>
      <c r="MXI2475" s="589"/>
      <c r="MXJ2475" s="590"/>
      <c r="MXK2475" s="591"/>
      <c r="MXL2475" s="592"/>
      <c r="MXM2475" s="593"/>
      <c r="MXN2475" s="592"/>
      <c r="MXO2475" s="589"/>
      <c r="MXP2475" s="590"/>
      <c r="MXQ2475" s="591"/>
      <c r="MXR2475" s="592"/>
      <c r="MXS2475" s="593"/>
      <c r="MXT2475" s="592"/>
      <c r="MXU2475" s="589"/>
      <c r="MXV2475" s="590"/>
      <c r="MXW2475" s="591"/>
      <c r="MXX2475" s="592"/>
      <c r="MXY2475" s="593"/>
      <c r="MXZ2475" s="592"/>
      <c r="MYA2475" s="589"/>
      <c r="MYB2475" s="590"/>
      <c r="MYC2475" s="591"/>
      <c r="MYD2475" s="592"/>
      <c r="MYE2475" s="593"/>
      <c r="MYF2475" s="592"/>
      <c r="MYG2475" s="589"/>
      <c r="MYH2475" s="590"/>
      <c r="MYI2475" s="591"/>
      <c r="MYJ2475" s="592"/>
      <c r="MYK2475" s="593"/>
      <c r="MYL2475" s="592"/>
      <c r="MYM2475" s="589"/>
      <c r="MYN2475" s="590"/>
      <c r="MYO2475" s="591"/>
      <c r="MYP2475" s="592"/>
      <c r="MYQ2475" s="593"/>
      <c r="MYR2475" s="592"/>
      <c r="MYS2475" s="589"/>
      <c r="MYT2475" s="590"/>
      <c r="MYU2475" s="591"/>
      <c r="MYV2475" s="592"/>
      <c r="MYW2475" s="593"/>
      <c r="MYX2475" s="592"/>
      <c r="MYY2475" s="589"/>
      <c r="MYZ2475" s="590"/>
      <c r="MZA2475" s="591"/>
      <c r="MZB2475" s="592"/>
      <c r="MZC2475" s="593"/>
      <c r="MZD2475" s="592"/>
      <c r="MZE2475" s="589"/>
      <c r="MZF2475" s="590"/>
      <c r="MZG2475" s="591"/>
      <c r="MZH2475" s="592"/>
      <c r="MZI2475" s="593"/>
      <c r="MZJ2475" s="592"/>
      <c r="MZK2475" s="589"/>
      <c r="MZL2475" s="590"/>
      <c r="MZM2475" s="591"/>
      <c r="MZN2475" s="592"/>
      <c r="MZO2475" s="593"/>
      <c r="MZP2475" s="592"/>
      <c r="MZQ2475" s="589"/>
      <c r="MZR2475" s="590"/>
      <c r="MZS2475" s="591"/>
      <c r="MZT2475" s="592"/>
      <c r="MZU2475" s="593"/>
      <c r="MZV2475" s="592"/>
      <c r="MZW2475" s="589"/>
      <c r="MZX2475" s="590"/>
      <c r="MZY2475" s="591"/>
      <c r="MZZ2475" s="592"/>
      <c r="NAA2475" s="593"/>
      <c r="NAB2475" s="592"/>
      <c r="NAC2475" s="589"/>
      <c r="NAD2475" s="590"/>
      <c r="NAE2475" s="591"/>
      <c r="NAF2475" s="592"/>
      <c r="NAG2475" s="593"/>
      <c r="NAH2475" s="592"/>
      <c r="NAI2475" s="589"/>
      <c r="NAJ2475" s="590"/>
      <c r="NAK2475" s="591"/>
      <c r="NAL2475" s="592"/>
      <c r="NAM2475" s="593"/>
      <c r="NAN2475" s="592"/>
      <c r="NAO2475" s="589"/>
      <c r="NAP2475" s="590"/>
      <c r="NAQ2475" s="591"/>
      <c r="NAR2475" s="592"/>
      <c r="NAS2475" s="593"/>
      <c r="NAT2475" s="592"/>
      <c r="NAU2475" s="589"/>
      <c r="NAV2475" s="590"/>
      <c r="NAW2475" s="591"/>
      <c r="NAX2475" s="592"/>
      <c r="NAY2475" s="593"/>
      <c r="NAZ2475" s="592"/>
      <c r="NBA2475" s="589"/>
      <c r="NBB2475" s="590"/>
      <c r="NBC2475" s="591"/>
      <c r="NBD2475" s="592"/>
      <c r="NBE2475" s="593"/>
      <c r="NBF2475" s="592"/>
      <c r="NBG2475" s="589"/>
      <c r="NBH2475" s="590"/>
      <c r="NBI2475" s="591"/>
      <c r="NBJ2475" s="592"/>
      <c r="NBK2475" s="593"/>
      <c r="NBL2475" s="592"/>
      <c r="NBM2475" s="589"/>
      <c r="NBN2475" s="590"/>
      <c r="NBO2475" s="591"/>
      <c r="NBP2475" s="592"/>
      <c r="NBQ2475" s="593"/>
      <c r="NBR2475" s="592"/>
      <c r="NBS2475" s="589"/>
      <c r="NBT2475" s="590"/>
      <c r="NBU2475" s="591"/>
      <c r="NBV2475" s="592"/>
      <c r="NBW2475" s="593"/>
      <c r="NBX2475" s="592"/>
      <c r="NBY2475" s="589"/>
      <c r="NBZ2475" s="590"/>
      <c r="NCA2475" s="591"/>
      <c r="NCB2475" s="592"/>
      <c r="NCC2475" s="593"/>
      <c r="NCD2475" s="592"/>
      <c r="NCE2475" s="589"/>
      <c r="NCF2475" s="590"/>
      <c r="NCG2475" s="591"/>
      <c r="NCH2475" s="592"/>
      <c r="NCI2475" s="593"/>
      <c r="NCJ2475" s="592"/>
      <c r="NCK2475" s="589"/>
      <c r="NCL2475" s="590"/>
      <c r="NCM2475" s="591"/>
      <c r="NCN2475" s="592"/>
      <c r="NCO2475" s="593"/>
      <c r="NCP2475" s="592"/>
      <c r="NCQ2475" s="589"/>
      <c r="NCR2475" s="590"/>
      <c r="NCS2475" s="591"/>
      <c r="NCT2475" s="592"/>
      <c r="NCU2475" s="593"/>
      <c r="NCV2475" s="592"/>
      <c r="NCW2475" s="589"/>
      <c r="NCX2475" s="590"/>
      <c r="NCY2475" s="591"/>
      <c r="NCZ2475" s="592"/>
      <c r="NDA2475" s="593"/>
      <c r="NDB2475" s="592"/>
      <c r="NDC2475" s="589"/>
      <c r="NDD2475" s="590"/>
      <c r="NDE2475" s="591"/>
      <c r="NDF2475" s="592"/>
      <c r="NDG2475" s="593"/>
      <c r="NDH2475" s="592"/>
      <c r="NDI2475" s="589"/>
      <c r="NDJ2475" s="590"/>
      <c r="NDK2475" s="591"/>
      <c r="NDL2475" s="592"/>
      <c r="NDM2475" s="593"/>
      <c r="NDN2475" s="592"/>
      <c r="NDO2475" s="589"/>
      <c r="NDP2475" s="590"/>
      <c r="NDQ2475" s="591"/>
      <c r="NDR2475" s="592"/>
      <c r="NDS2475" s="593"/>
      <c r="NDT2475" s="592"/>
      <c r="NDU2475" s="589"/>
      <c r="NDV2475" s="590"/>
      <c r="NDW2475" s="591"/>
      <c r="NDX2475" s="592"/>
      <c r="NDY2475" s="593"/>
      <c r="NDZ2475" s="592"/>
      <c r="NEA2475" s="589"/>
      <c r="NEB2475" s="590"/>
      <c r="NEC2475" s="591"/>
      <c r="NED2475" s="592"/>
      <c r="NEE2475" s="593"/>
      <c r="NEF2475" s="592"/>
      <c r="NEG2475" s="589"/>
      <c r="NEH2475" s="590"/>
      <c r="NEI2475" s="591"/>
      <c r="NEJ2475" s="592"/>
      <c r="NEK2475" s="593"/>
      <c r="NEL2475" s="592"/>
      <c r="NEM2475" s="589"/>
      <c r="NEN2475" s="590"/>
      <c r="NEO2475" s="591"/>
      <c r="NEP2475" s="592"/>
      <c r="NEQ2475" s="593"/>
      <c r="NER2475" s="592"/>
      <c r="NES2475" s="589"/>
      <c r="NET2475" s="590"/>
      <c r="NEU2475" s="591"/>
      <c r="NEV2475" s="592"/>
      <c r="NEW2475" s="593"/>
      <c r="NEX2475" s="592"/>
      <c r="NEY2475" s="589"/>
      <c r="NEZ2475" s="590"/>
      <c r="NFA2475" s="591"/>
      <c r="NFB2475" s="592"/>
      <c r="NFC2475" s="593"/>
      <c r="NFD2475" s="592"/>
      <c r="NFE2475" s="589"/>
      <c r="NFF2475" s="590"/>
      <c r="NFG2475" s="591"/>
      <c r="NFH2475" s="592"/>
      <c r="NFI2475" s="593"/>
      <c r="NFJ2475" s="592"/>
      <c r="NFK2475" s="589"/>
      <c r="NFL2475" s="590"/>
      <c r="NFM2475" s="591"/>
      <c r="NFN2475" s="592"/>
      <c r="NFO2475" s="593"/>
      <c r="NFP2475" s="592"/>
      <c r="NFQ2475" s="589"/>
      <c r="NFR2475" s="590"/>
      <c r="NFS2475" s="591"/>
      <c r="NFT2475" s="592"/>
      <c r="NFU2475" s="593"/>
      <c r="NFV2475" s="592"/>
      <c r="NFW2475" s="589"/>
      <c r="NFX2475" s="590"/>
      <c r="NFY2475" s="591"/>
      <c r="NFZ2475" s="592"/>
      <c r="NGA2475" s="593"/>
      <c r="NGB2475" s="592"/>
      <c r="NGC2475" s="589"/>
      <c r="NGD2475" s="590"/>
      <c r="NGE2475" s="591"/>
      <c r="NGF2475" s="592"/>
      <c r="NGG2475" s="593"/>
      <c r="NGH2475" s="592"/>
      <c r="NGI2475" s="589"/>
      <c r="NGJ2475" s="590"/>
      <c r="NGK2475" s="591"/>
      <c r="NGL2475" s="592"/>
      <c r="NGM2475" s="593"/>
      <c r="NGN2475" s="592"/>
      <c r="NGO2475" s="589"/>
      <c r="NGP2475" s="590"/>
      <c r="NGQ2475" s="591"/>
      <c r="NGR2475" s="592"/>
      <c r="NGS2475" s="593"/>
      <c r="NGT2475" s="592"/>
      <c r="NGU2475" s="589"/>
      <c r="NGV2475" s="590"/>
      <c r="NGW2475" s="591"/>
      <c r="NGX2475" s="592"/>
      <c r="NGY2475" s="593"/>
      <c r="NGZ2475" s="592"/>
      <c r="NHA2475" s="589"/>
      <c r="NHB2475" s="590"/>
      <c r="NHC2475" s="591"/>
      <c r="NHD2475" s="592"/>
      <c r="NHE2475" s="593"/>
      <c r="NHF2475" s="592"/>
      <c r="NHG2475" s="589"/>
      <c r="NHH2475" s="590"/>
      <c r="NHI2475" s="591"/>
      <c r="NHJ2475" s="592"/>
      <c r="NHK2475" s="593"/>
      <c r="NHL2475" s="592"/>
      <c r="NHM2475" s="589"/>
      <c r="NHN2475" s="590"/>
      <c r="NHO2475" s="591"/>
      <c r="NHP2475" s="592"/>
      <c r="NHQ2475" s="593"/>
      <c r="NHR2475" s="592"/>
      <c r="NHS2475" s="589"/>
      <c r="NHT2475" s="590"/>
      <c r="NHU2475" s="591"/>
      <c r="NHV2475" s="592"/>
      <c r="NHW2475" s="593"/>
      <c r="NHX2475" s="592"/>
      <c r="NHY2475" s="589"/>
      <c r="NHZ2475" s="590"/>
      <c r="NIA2475" s="591"/>
      <c r="NIB2475" s="592"/>
      <c r="NIC2475" s="593"/>
      <c r="NID2475" s="592"/>
      <c r="NIE2475" s="589"/>
      <c r="NIF2475" s="590"/>
      <c r="NIG2475" s="591"/>
      <c r="NIH2475" s="592"/>
      <c r="NII2475" s="593"/>
      <c r="NIJ2475" s="592"/>
      <c r="NIK2475" s="589"/>
      <c r="NIL2475" s="590"/>
      <c r="NIM2475" s="591"/>
      <c r="NIN2475" s="592"/>
      <c r="NIO2475" s="593"/>
      <c r="NIP2475" s="592"/>
      <c r="NIQ2475" s="589"/>
      <c r="NIR2475" s="590"/>
      <c r="NIS2475" s="591"/>
      <c r="NIT2475" s="592"/>
      <c r="NIU2475" s="593"/>
      <c r="NIV2475" s="592"/>
      <c r="NIW2475" s="589"/>
      <c r="NIX2475" s="590"/>
      <c r="NIY2475" s="591"/>
      <c r="NIZ2475" s="592"/>
      <c r="NJA2475" s="593"/>
      <c r="NJB2475" s="592"/>
      <c r="NJC2475" s="589"/>
      <c r="NJD2475" s="590"/>
      <c r="NJE2475" s="591"/>
      <c r="NJF2475" s="592"/>
      <c r="NJG2475" s="593"/>
      <c r="NJH2475" s="592"/>
      <c r="NJI2475" s="589"/>
      <c r="NJJ2475" s="590"/>
      <c r="NJK2475" s="591"/>
      <c r="NJL2475" s="592"/>
      <c r="NJM2475" s="593"/>
      <c r="NJN2475" s="592"/>
      <c r="NJO2475" s="589"/>
      <c r="NJP2475" s="590"/>
      <c r="NJQ2475" s="591"/>
      <c r="NJR2475" s="592"/>
      <c r="NJS2475" s="593"/>
      <c r="NJT2475" s="592"/>
      <c r="NJU2475" s="589"/>
      <c r="NJV2475" s="590"/>
      <c r="NJW2475" s="591"/>
      <c r="NJX2475" s="592"/>
      <c r="NJY2475" s="593"/>
      <c r="NJZ2475" s="592"/>
      <c r="NKA2475" s="589"/>
      <c r="NKB2475" s="590"/>
      <c r="NKC2475" s="591"/>
      <c r="NKD2475" s="592"/>
      <c r="NKE2475" s="593"/>
      <c r="NKF2475" s="592"/>
      <c r="NKG2475" s="589"/>
      <c r="NKH2475" s="590"/>
      <c r="NKI2475" s="591"/>
      <c r="NKJ2475" s="592"/>
      <c r="NKK2475" s="593"/>
      <c r="NKL2475" s="592"/>
      <c r="NKM2475" s="589"/>
      <c r="NKN2475" s="590"/>
      <c r="NKO2475" s="591"/>
      <c r="NKP2475" s="592"/>
      <c r="NKQ2475" s="593"/>
      <c r="NKR2475" s="592"/>
      <c r="NKS2475" s="589"/>
      <c r="NKT2475" s="590"/>
      <c r="NKU2475" s="591"/>
      <c r="NKV2475" s="592"/>
      <c r="NKW2475" s="593"/>
      <c r="NKX2475" s="592"/>
      <c r="NKY2475" s="589"/>
      <c r="NKZ2475" s="590"/>
      <c r="NLA2475" s="591"/>
      <c r="NLB2475" s="592"/>
      <c r="NLC2475" s="593"/>
      <c r="NLD2475" s="592"/>
      <c r="NLE2475" s="589"/>
      <c r="NLF2475" s="590"/>
      <c r="NLG2475" s="591"/>
      <c r="NLH2475" s="592"/>
      <c r="NLI2475" s="593"/>
      <c r="NLJ2475" s="592"/>
      <c r="NLK2475" s="589"/>
      <c r="NLL2475" s="590"/>
      <c r="NLM2475" s="591"/>
      <c r="NLN2475" s="592"/>
      <c r="NLO2475" s="593"/>
      <c r="NLP2475" s="592"/>
      <c r="NLQ2475" s="589"/>
      <c r="NLR2475" s="590"/>
      <c r="NLS2475" s="591"/>
      <c r="NLT2475" s="592"/>
      <c r="NLU2475" s="593"/>
      <c r="NLV2475" s="592"/>
      <c r="NLW2475" s="589"/>
      <c r="NLX2475" s="590"/>
      <c r="NLY2475" s="591"/>
      <c r="NLZ2475" s="592"/>
      <c r="NMA2475" s="593"/>
      <c r="NMB2475" s="592"/>
      <c r="NMC2475" s="589"/>
      <c r="NMD2475" s="590"/>
      <c r="NME2475" s="591"/>
      <c r="NMF2475" s="592"/>
      <c r="NMG2475" s="593"/>
      <c r="NMH2475" s="592"/>
      <c r="NMI2475" s="589"/>
      <c r="NMJ2475" s="590"/>
      <c r="NMK2475" s="591"/>
      <c r="NML2475" s="592"/>
      <c r="NMM2475" s="593"/>
      <c r="NMN2475" s="592"/>
      <c r="NMO2475" s="589"/>
      <c r="NMP2475" s="590"/>
      <c r="NMQ2475" s="591"/>
      <c r="NMR2475" s="592"/>
      <c r="NMS2475" s="593"/>
      <c r="NMT2475" s="592"/>
      <c r="NMU2475" s="589"/>
      <c r="NMV2475" s="590"/>
      <c r="NMW2475" s="591"/>
      <c r="NMX2475" s="592"/>
      <c r="NMY2475" s="593"/>
      <c r="NMZ2475" s="592"/>
      <c r="NNA2475" s="589"/>
      <c r="NNB2475" s="590"/>
      <c r="NNC2475" s="591"/>
      <c r="NND2475" s="592"/>
      <c r="NNE2475" s="593"/>
      <c r="NNF2475" s="592"/>
      <c r="NNG2475" s="589"/>
      <c r="NNH2475" s="590"/>
      <c r="NNI2475" s="591"/>
      <c r="NNJ2475" s="592"/>
      <c r="NNK2475" s="593"/>
      <c r="NNL2475" s="592"/>
      <c r="NNM2475" s="589"/>
      <c r="NNN2475" s="590"/>
      <c r="NNO2475" s="591"/>
      <c r="NNP2475" s="592"/>
      <c r="NNQ2475" s="593"/>
      <c r="NNR2475" s="592"/>
      <c r="NNS2475" s="589"/>
      <c r="NNT2475" s="590"/>
      <c r="NNU2475" s="591"/>
      <c r="NNV2475" s="592"/>
      <c r="NNW2475" s="593"/>
      <c r="NNX2475" s="592"/>
      <c r="NNY2475" s="589"/>
      <c r="NNZ2475" s="590"/>
      <c r="NOA2475" s="591"/>
      <c r="NOB2475" s="592"/>
      <c r="NOC2475" s="593"/>
      <c r="NOD2475" s="592"/>
      <c r="NOE2475" s="589"/>
      <c r="NOF2475" s="590"/>
      <c r="NOG2475" s="591"/>
      <c r="NOH2475" s="592"/>
      <c r="NOI2475" s="593"/>
      <c r="NOJ2475" s="592"/>
      <c r="NOK2475" s="589"/>
      <c r="NOL2475" s="590"/>
      <c r="NOM2475" s="591"/>
      <c r="NON2475" s="592"/>
      <c r="NOO2475" s="593"/>
      <c r="NOP2475" s="592"/>
      <c r="NOQ2475" s="589"/>
      <c r="NOR2475" s="590"/>
      <c r="NOS2475" s="591"/>
      <c r="NOT2475" s="592"/>
      <c r="NOU2475" s="593"/>
      <c r="NOV2475" s="592"/>
      <c r="NOW2475" s="589"/>
      <c r="NOX2475" s="590"/>
      <c r="NOY2475" s="591"/>
      <c r="NOZ2475" s="592"/>
      <c r="NPA2475" s="593"/>
      <c r="NPB2475" s="592"/>
      <c r="NPC2475" s="589"/>
      <c r="NPD2475" s="590"/>
      <c r="NPE2475" s="591"/>
      <c r="NPF2475" s="592"/>
      <c r="NPG2475" s="593"/>
      <c r="NPH2475" s="592"/>
      <c r="NPI2475" s="589"/>
      <c r="NPJ2475" s="590"/>
      <c r="NPK2475" s="591"/>
      <c r="NPL2475" s="592"/>
      <c r="NPM2475" s="593"/>
      <c r="NPN2475" s="592"/>
      <c r="NPO2475" s="589"/>
      <c r="NPP2475" s="590"/>
      <c r="NPQ2475" s="591"/>
      <c r="NPR2475" s="592"/>
      <c r="NPS2475" s="593"/>
      <c r="NPT2475" s="592"/>
      <c r="NPU2475" s="589"/>
      <c r="NPV2475" s="590"/>
      <c r="NPW2475" s="591"/>
      <c r="NPX2475" s="592"/>
      <c r="NPY2475" s="593"/>
      <c r="NPZ2475" s="592"/>
      <c r="NQA2475" s="589"/>
      <c r="NQB2475" s="590"/>
      <c r="NQC2475" s="591"/>
      <c r="NQD2475" s="592"/>
      <c r="NQE2475" s="593"/>
      <c r="NQF2475" s="592"/>
      <c r="NQG2475" s="589"/>
      <c r="NQH2475" s="590"/>
      <c r="NQI2475" s="591"/>
      <c r="NQJ2475" s="592"/>
      <c r="NQK2475" s="593"/>
      <c r="NQL2475" s="592"/>
      <c r="NQM2475" s="589"/>
      <c r="NQN2475" s="590"/>
      <c r="NQO2475" s="591"/>
      <c r="NQP2475" s="592"/>
      <c r="NQQ2475" s="593"/>
      <c r="NQR2475" s="592"/>
      <c r="NQS2475" s="589"/>
      <c r="NQT2475" s="590"/>
      <c r="NQU2475" s="591"/>
      <c r="NQV2475" s="592"/>
      <c r="NQW2475" s="593"/>
      <c r="NQX2475" s="592"/>
      <c r="NQY2475" s="589"/>
      <c r="NQZ2475" s="590"/>
      <c r="NRA2475" s="591"/>
      <c r="NRB2475" s="592"/>
      <c r="NRC2475" s="593"/>
      <c r="NRD2475" s="592"/>
      <c r="NRE2475" s="589"/>
      <c r="NRF2475" s="590"/>
      <c r="NRG2475" s="591"/>
      <c r="NRH2475" s="592"/>
      <c r="NRI2475" s="593"/>
      <c r="NRJ2475" s="592"/>
      <c r="NRK2475" s="589"/>
      <c r="NRL2475" s="590"/>
      <c r="NRM2475" s="591"/>
      <c r="NRN2475" s="592"/>
      <c r="NRO2475" s="593"/>
      <c r="NRP2475" s="592"/>
      <c r="NRQ2475" s="589"/>
      <c r="NRR2475" s="590"/>
      <c r="NRS2475" s="591"/>
      <c r="NRT2475" s="592"/>
      <c r="NRU2475" s="593"/>
      <c r="NRV2475" s="592"/>
      <c r="NRW2475" s="589"/>
      <c r="NRX2475" s="590"/>
      <c r="NRY2475" s="591"/>
      <c r="NRZ2475" s="592"/>
      <c r="NSA2475" s="593"/>
      <c r="NSB2475" s="592"/>
      <c r="NSC2475" s="589"/>
      <c r="NSD2475" s="590"/>
      <c r="NSE2475" s="591"/>
      <c r="NSF2475" s="592"/>
      <c r="NSG2475" s="593"/>
      <c r="NSH2475" s="592"/>
      <c r="NSI2475" s="589"/>
      <c r="NSJ2475" s="590"/>
      <c r="NSK2475" s="591"/>
      <c r="NSL2475" s="592"/>
      <c r="NSM2475" s="593"/>
      <c r="NSN2475" s="592"/>
      <c r="NSO2475" s="589"/>
      <c r="NSP2475" s="590"/>
      <c r="NSQ2475" s="591"/>
      <c r="NSR2475" s="592"/>
      <c r="NSS2475" s="593"/>
      <c r="NST2475" s="592"/>
      <c r="NSU2475" s="589"/>
      <c r="NSV2475" s="590"/>
      <c r="NSW2475" s="591"/>
      <c r="NSX2475" s="592"/>
      <c r="NSY2475" s="593"/>
      <c r="NSZ2475" s="592"/>
      <c r="NTA2475" s="589"/>
      <c r="NTB2475" s="590"/>
      <c r="NTC2475" s="591"/>
      <c r="NTD2475" s="592"/>
      <c r="NTE2475" s="593"/>
      <c r="NTF2475" s="592"/>
      <c r="NTG2475" s="589"/>
      <c r="NTH2475" s="590"/>
      <c r="NTI2475" s="591"/>
      <c r="NTJ2475" s="592"/>
      <c r="NTK2475" s="593"/>
      <c r="NTL2475" s="592"/>
      <c r="NTM2475" s="589"/>
      <c r="NTN2475" s="590"/>
      <c r="NTO2475" s="591"/>
      <c r="NTP2475" s="592"/>
      <c r="NTQ2475" s="593"/>
      <c r="NTR2475" s="592"/>
      <c r="NTS2475" s="589"/>
      <c r="NTT2475" s="590"/>
      <c r="NTU2475" s="591"/>
      <c r="NTV2475" s="592"/>
      <c r="NTW2475" s="593"/>
      <c r="NTX2475" s="592"/>
      <c r="NTY2475" s="589"/>
      <c r="NTZ2475" s="590"/>
      <c r="NUA2475" s="591"/>
      <c r="NUB2475" s="592"/>
      <c r="NUC2475" s="593"/>
      <c r="NUD2475" s="592"/>
      <c r="NUE2475" s="589"/>
      <c r="NUF2475" s="590"/>
      <c r="NUG2475" s="591"/>
      <c r="NUH2475" s="592"/>
      <c r="NUI2475" s="593"/>
      <c r="NUJ2475" s="592"/>
      <c r="NUK2475" s="589"/>
      <c r="NUL2475" s="590"/>
      <c r="NUM2475" s="591"/>
      <c r="NUN2475" s="592"/>
      <c r="NUO2475" s="593"/>
      <c r="NUP2475" s="592"/>
      <c r="NUQ2475" s="589"/>
      <c r="NUR2475" s="590"/>
      <c r="NUS2475" s="591"/>
      <c r="NUT2475" s="592"/>
      <c r="NUU2475" s="593"/>
      <c r="NUV2475" s="592"/>
      <c r="NUW2475" s="589"/>
      <c r="NUX2475" s="590"/>
      <c r="NUY2475" s="591"/>
      <c r="NUZ2475" s="592"/>
      <c r="NVA2475" s="593"/>
      <c r="NVB2475" s="592"/>
      <c r="NVC2475" s="589"/>
      <c r="NVD2475" s="590"/>
      <c r="NVE2475" s="591"/>
      <c r="NVF2475" s="592"/>
      <c r="NVG2475" s="593"/>
      <c r="NVH2475" s="592"/>
      <c r="NVI2475" s="589"/>
      <c r="NVJ2475" s="590"/>
      <c r="NVK2475" s="591"/>
      <c r="NVL2475" s="592"/>
      <c r="NVM2475" s="593"/>
      <c r="NVN2475" s="592"/>
      <c r="NVO2475" s="589"/>
      <c r="NVP2475" s="590"/>
      <c r="NVQ2475" s="591"/>
      <c r="NVR2475" s="592"/>
      <c r="NVS2475" s="593"/>
      <c r="NVT2475" s="592"/>
      <c r="NVU2475" s="589"/>
      <c r="NVV2475" s="590"/>
      <c r="NVW2475" s="591"/>
      <c r="NVX2475" s="592"/>
      <c r="NVY2475" s="593"/>
      <c r="NVZ2475" s="592"/>
      <c r="NWA2475" s="589"/>
      <c r="NWB2475" s="590"/>
      <c r="NWC2475" s="591"/>
      <c r="NWD2475" s="592"/>
      <c r="NWE2475" s="593"/>
      <c r="NWF2475" s="592"/>
      <c r="NWG2475" s="589"/>
      <c r="NWH2475" s="590"/>
      <c r="NWI2475" s="591"/>
      <c r="NWJ2475" s="592"/>
      <c r="NWK2475" s="593"/>
      <c r="NWL2475" s="592"/>
      <c r="NWM2475" s="589"/>
      <c r="NWN2475" s="590"/>
      <c r="NWO2475" s="591"/>
      <c r="NWP2475" s="592"/>
      <c r="NWQ2475" s="593"/>
      <c r="NWR2475" s="592"/>
      <c r="NWS2475" s="589"/>
      <c r="NWT2475" s="590"/>
      <c r="NWU2475" s="591"/>
      <c r="NWV2475" s="592"/>
      <c r="NWW2475" s="593"/>
      <c r="NWX2475" s="592"/>
      <c r="NWY2475" s="589"/>
      <c r="NWZ2475" s="590"/>
      <c r="NXA2475" s="591"/>
      <c r="NXB2475" s="592"/>
      <c r="NXC2475" s="593"/>
      <c r="NXD2475" s="592"/>
      <c r="NXE2475" s="589"/>
      <c r="NXF2475" s="590"/>
      <c r="NXG2475" s="591"/>
      <c r="NXH2475" s="592"/>
      <c r="NXI2475" s="593"/>
      <c r="NXJ2475" s="592"/>
      <c r="NXK2475" s="589"/>
      <c r="NXL2475" s="590"/>
      <c r="NXM2475" s="591"/>
      <c r="NXN2475" s="592"/>
      <c r="NXO2475" s="593"/>
      <c r="NXP2475" s="592"/>
      <c r="NXQ2475" s="589"/>
      <c r="NXR2475" s="590"/>
      <c r="NXS2475" s="591"/>
      <c r="NXT2475" s="592"/>
      <c r="NXU2475" s="593"/>
      <c r="NXV2475" s="592"/>
      <c r="NXW2475" s="589"/>
      <c r="NXX2475" s="590"/>
      <c r="NXY2475" s="591"/>
      <c r="NXZ2475" s="592"/>
      <c r="NYA2475" s="593"/>
      <c r="NYB2475" s="592"/>
      <c r="NYC2475" s="589"/>
      <c r="NYD2475" s="590"/>
      <c r="NYE2475" s="591"/>
      <c r="NYF2475" s="592"/>
      <c r="NYG2475" s="593"/>
      <c r="NYH2475" s="592"/>
      <c r="NYI2475" s="589"/>
      <c r="NYJ2475" s="590"/>
      <c r="NYK2475" s="591"/>
      <c r="NYL2475" s="592"/>
      <c r="NYM2475" s="593"/>
      <c r="NYN2475" s="592"/>
      <c r="NYO2475" s="589"/>
      <c r="NYP2475" s="590"/>
      <c r="NYQ2475" s="591"/>
      <c r="NYR2475" s="592"/>
      <c r="NYS2475" s="593"/>
      <c r="NYT2475" s="592"/>
      <c r="NYU2475" s="589"/>
      <c r="NYV2475" s="590"/>
      <c r="NYW2475" s="591"/>
      <c r="NYX2475" s="592"/>
      <c r="NYY2475" s="593"/>
      <c r="NYZ2475" s="592"/>
      <c r="NZA2475" s="589"/>
      <c r="NZB2475" s="590"/>
      <c r="NZC2475" s="591"/>
      <c r="NZD2475" s="592"/>
      <c r="NZE2475" s="593"/>
      <c r="NZF2475" s="592"/>
      <c r="NZG2475" s="589"/>
      <c r="NZH2475" s="590"/>
      <c r="NZI2475" s="591"/>
      <c r="NZJ2475" s="592"/>
      <c r="NZK2475" s="593"/>
      <c r="NZL2475" s="592"/>
      <c r="NZM2475" s="589"/>
      <c r="NZN2475" s="590"/>
      <c r="NZO2475" s="591"/>
      <c r="NZP2475" s="592"/>
      <c r="NZQ2475" s="593"/>
      <c r="NZR2475" s="592"/>
      <c r="NZS2475" s="589"/>
      <c r="NZT2475" s="590"/>
      <c r="NZU2475" s="591"/>
      <c r="NZV2475" s="592"/>
      <c r="NZW2475" s="593"/>
      <c r="NZX2475" s="592"/>
      <c r="NZY2475" s="589"/>
      <c r="NZZ2475" s="590"/>
      <c r="OAA2475" s="591"/>
      <c r="OAB2475" s="592"/>
      <c r="OAC2475" s="593"/>
      <c r="OAD2475" s="592"/>
      <c r="OAE2475" s="589"/>
      <c r="OAF2475" s="590"/>
      <c r="OAG2475" s="591"/>
      <c r="OAH2475" s="592"/>
      <c r="OAI2475" s="593"/>
      <c r="OAJ2475" s="592"/>
      <c r="OAK2475" s="589"/>
      <c r="OAL2475" s="590"/>
      <c r="OAM2475" s="591"/>
      <c r="OAN2475" s="592"/>
      <c r="OAO2475" s="593"/>
      <c r="OAP2475" s="592"/>
      <c r="OAQ2475" s="589"/>
      <c r="OAR2475" s="590"/>
      <c r="OAS2475" s="591"/>
      <c r="OAT2475" s="592"/>
      <c r="OAU2475" s="593"/>
      <c r="OAV2475" s="592"/>
      <c r="OAW2475" s="589"/>
      <c r="OAX2475" s="590"/>
      <c r="OAY2475" s="591"/>
      <c r="OAZ2475" s="592"/>
      <c r="OBA2475" s="593"/>
      <c r="OBB2475" s="592"/>
      <c r="OBC2475" s="589"/>
      <c r="OBD2475" s="590"/>
      <c r="OBE2475" s="591"/>
      <c r="OBF2475" s="592"/>
      <c r="OBG2475" s="593"/>
      <c r="OBH2475" s="592"/>
      <c r="OBI2475" s="589"/>
      <c r="OBJ2475" s="590"/>
      <c r="OBK2475" s="591"/>
      <c r="OBL2475" s="592"/>
      <c r="OBM2475" s="593"/>
      <c r="OBN2475" s="592"/>
      <c r="OBO2475" s="589"/>
      <c r="OBP2475" s="590"/>
      <c r="OBQ2475" s="591"/>
      <c r="OBR2475" s="592"/>
      <c r="OBS2475" s="593"/>
      <c r="OBT2475" s="592"/>
      <c r="OBU2475" s="589"/>
      <c r="OBV2475" s="590"/>
      <c r="OBW2475" s="591"/>
      <c r="OBX2475" s="592"/>
      <c r="OBY2475" s="593"/>
      <c r="OBZ2475" s="592"/>
      <c r="OCA2475" s="589"/>
      <c r="OCB2475" s="590"/>
      <c r="OCC2475" s="591"/>
      <c r="OCD2475" s="592"/>
      <c r="OCE2475" s="593"/>
      <c r="OCF2475" s="592"/>
      <c r="OCG2475" s="589"/>
      <c r="OCH2475" s="590"/>
      <c r="OCI2475" s="591"/>
      <c r="OCJ2475" s="592"/>
      <c r="OCK2475" s="593"/>
      <c r="OCL2475" s="592"/>
      <c r="OCM2475" s="589"/>
      <c r="OCN2475" s="590"/>
      <c r="OCO2475" s="591"/>
      <c r="OCP2475" s="592"/>
      <c r="OCQ2475" s="593"/>
      <c r="OCR2475" s="592"/>
      <c r="OCS2475" s="589"/>
      <c r="OCT2475" s="590"/>
      <c r="OCU2475" s="591"/>
      <c r="OCV2475" s="592"/>
      <c r="OCW2475" s="593"/>
      <c r="OCX2475" s="592"/>
      <c r="OCY2475" s="589"/>
      <c r="OCZ2475" s="590"/>
      <c r="ODA2475" s="591"/>
      <c r="ODB2475" s="592"/>
      <c r="ODC2475" s="593"/>
      <c r="ODD2475" s="592"/>
      <c r="ODE2475" s="589"/>
      <c r="ODF2475" s="590"/>
      <c r="ODG2475" s="591"/>
      <c r="ODH2475" s="592"/>
      <c r="ODI2475" s="593"/>
      <c r="ODJ2475" s="592"/>
      <c r="ODK2475" s="589"/>
      <c r="ODL2475" s="590"/>
      <c r="ODM2475" s="591"/>
      <c r="ODN2475" s="592"/>
      <c r="ODO2475" s="593"/>
      <c r="ODP2475" s="592"/>
      <c r="ODQ2475" s="589"/>
      <c r="ODR2475" s="590"/>
      <c r="ODS2475" s="591"/>
      <c r="ODT2475" s="592"/>
      <c r="ODU2475" s="593"/>
      <c r="ODV2475" s="592"/>
      <c r="ODW2475" s="589"/>
      <c r="ODX2475" s="590"/>
      <c r="ODY2475" s="591"/>
      <c r="ODZ2475" s="592"/>
      <c r="OEA2475" s="593"/>
      <c r="OEB2475" s="592"/>
      <c r="OEC2475" s="589"/>
      <c r="OED2475" s="590"/>
      <c r="OEE2475" s="591"/>
      <c r="OEF2475" s="592"/>
      <c r="OEG2475" s="593"/>
      <c r="OEH2475" s="592"/>
      <c r="OEI2475" s="589"/>
      <c r="OEJ2475" s="590"/>
      <c r="OEK2475" s="591"/>
      <c r="OEL2475" s="592"/>
      <c r="OEM2475" s="593"/>
      <c r="OEN2475" s="592"/>
      <c r="OEO2475" s="589"/>
      <c r="OEP2475" s="590"/>
      <c r="OEQ2475" s="591"/>
      <c r="OER2475" s="592"/>
      <c r="OES2475" s="593"/>
      <c r="OET2475" s="592"/>
      <c r="OEU2475" s="589"/>
      <c r="OEV2475" s="590"/>
      <c r="OEW2475" s="591"/>
      <c r="OEX2475" s="592"/>
      <c r="OEY2475" s="593"/>
      <c r="OEZ2475" s="592"/>
      <c r="OFA2475" s="589"/>
      <c r="OFB2475" s="590"/>
      <c r="OFC2475" s="591"/>
      <c r="OFD2475" s="592"/>
      <c r="OFE2475" s="593"/>
      <c r="OFF2475" s="592"/>
      <c r="OFG2475" s="589"/>
      <c r="OFH2475" s="590"/>
      <c r="OFI2475" s="591"/>
      <c r="OFJ2475" s="592"/>
      <c r="OFK2475" s="593"/>
      <c r="OFL2475" s="592"/>
      <c r="OFM2475" s="589"/>
      <c r="OFN2475" s="590"/>
      <c r="OFO2475" s="591"/>
      <c r="OFP2475" s="592"/>
      <c r="OFQ2475" s="593"/>
      <c r="OFR2475" s="592"/>
      <c r="OFS2475" s="589"/>
      <c r="OFT2475" s="590"/>
      <c r="OFU2475" s="591"/>
      <c r="OFV2475" s="592"/>
      <c r="OFW2475" s="593"/>
      <c r="OFX2475" s="592"/>
      <c r="OFY2475" s="589"/>
      <c r="OFZ2475" s="590"/>
      <c r="OGA2475" s="591"/>
      <c r="OGB2475" s="592"/>
      <c r="OGC2475" s="593"/>
      <c r="OGD2475" s="592"/>
      <c r="OGE2475" s="589"/>
      <c r="OGF2475" s="590"/>
      <c r="OGG2475" s="591"/>
      <c r="OGH2475" s="592"/>
      <c r="OGI2475" s="593"/>
      <c r="OGJ2475" s="592"/>
      <c r="OGK2475" s="589"/>
      <c r="OGL2475" s="590"/>
      <c r="OGM2475" s="591"/>
      <c r="OGN2475" s="592"/>
      <c r="OGO2475" s="593"/>
      <c r="OGP2475" s="592"/>
      <c r="OGQ2475" s="589"/>
      <c r="OGR2475" s="590"/>
      <c r="OGS2475" s="591"/>
      <c r="OGT2475" s="592"/>
      <c r="OGU2475" s="593"/>
      <c r="OGV2475" s="592"/>
      <c r="OGW2475" s="589"/>
      <c r="OGX2475" s="590"/>
      <c r="OGY2475" s="591"/>
      <c r="OGZ2475" s="592"/>
      <c r="OHA2475" s="593"/>
      <c r="OHB2475" s="592"/>
      <c r="OHC2475" s="589"/>
      <c r="OHD2475" s="590"/>
      <c r="OHE2475" s="591"/>
      <c r="OHF2475" s="592"/>
      <c r="OHG2475" s="593"/>
      <c r="OHH2475" s="592"/>
      <c r="OHI2475" s="589"/>
      <c r="OHJ2475" s="590"/>
      <c r="OHK2475" s="591"/>
      <c r="OHL2475" s="592"/>
      <c r="OHM2475" s="593"/>
      <c r="OHN2475" s="592"/>
      <c r="OHO2475" s="589"/>
      <c r="OHP2475" s="590"/>
      <c r="OHQ2475" s="591"/>
      <c r="OHR2475" s="592"/>
      <c r="OHS2475" s="593"/>
      <c r="OHT2475" s="592"/>
      <c r="OHU2475" s="589"/>
      <c r="OHV2475" s="590"/>
      <c r="OHW2475" s="591"/>
      <c r="OHX2475" s="592"/>
      <c r="OHY2475" s="593"/>
      <c r="OHZ2475" s="592"/>
      <c r="OIA2475" s="589"/>
      <c r="OIB2475" s="590"/>
      <c r="OIC2475" s="591"/>
      <c r="OID2475" s="592"/>
      <c r="OIE2475" s="593"/>
      <c r="OIF2475" s="592"/>
      <c r="OIG2475" s="589"/>
      <c r="OIH2475" s="590"/>
      <c r="OII2475" s="591"/>
      <c r="OIJ2475" s="592"/>
      <c r="OIK2475" s="593"/>
      <c r="OIL2475" s="592"/>
      <c r="OIM2475" s="589"/>
      <c r="OIN2475" s="590"/>
      <c r="OIO2475" s="591"/>
      <c r="OIP2475" s="592"/>
      <c r="OIQ2475" s="593"/>
      <c r="OIR2475" s="592"/>
      <c r="OIS2475" s="589"/>
      <c r="OIT2475" s="590"/>
      <c r="OIU2475" s="591"/>
      <c r="OIV2475" s="592"/>
      <c r="OIW2475" s="593"/>
      <c r="OIX2475" s="592"/>
      <c r="OIY2475" s="589"/>
      <c r="OIZ2475" s="590"/>
      <c r="OJA2475" s="591"/>
      <c r="OJB2475" s="592"/>
      <c r="OJC2475" s="593"/>
      <c r="OJD2475" s="592"/>
      <c r="OJE2475" s="589"/>
      <c r="OJF2475" s="590"/>
      <c r="OJG2475" s="591"/>
      <c r="OJH2475" s="592"/>
      <c r="OJI2475" s="593"/>
      <c r="OJJ2475" s="592"/>
      <c r="OJK2475" s="589"/>
      <c r="OJL2475" s="590"/>
      <c r="OJM2475" s="591"/>
      <c r="OJN2475" s="592"/>
      <c r="OJO2475" s="593"/>
      <c r="OJP2475" s="592"/>
      <c r="OJQ2475" s="589"/>
      <c r="OJR2475" s="590"/>
      <c r="OJS2475" s="591"/>
      <c r="OJT2475" s="592"/>
      <c r="OJU2475" s="593"/>
      <c r="OJV2475" s="592"/>
      <c r="OJW2475" s="589"/>
      <c r="OJX2475" s="590"/>
      <c r="OJY2475" s="591"/>
      <c r="OJZ2475" s="592"/>
      <c r="OKA2475" s="593"/>
      <c r="OKB2475" s="592"/>
      <c r="OKC2475" s="589"/>
      <c r="OKD2475" s="590"/>
      <c r="OKE2475" s="591"/>
      <c r="OKF2475" s="592"/>
      <c r="OKG2475" s="593"/>
      <c r="OKH2475" s="592"/>
      <c r="OKI2475" s="589"/>
      <c r="OKJ2475" s="590"/>
      <c r="OKK2475" s="591"/>
      <c r="OKL2475" s="592"/>
      <c r="OKM2475" s="593"/>
      <c r="OKN2475" s="592"/>
      <c r="OKO2475" s="589"/>
      <c r="OKP2475" s="590"/>
      <c r="OKQ2475" s="591"/>
      <c r="OKR2475" s="592"/>
      <c r="OKS2475" s="593"/>
      <c r="OKT2475" s="592"/>
      <c r="OKU2475" s="589"/>
      <c r="OKV2475" s="590"/>
      <c r="OKW2475" s="591"/>
      <c r="OKX2475" s="592"/>
      <c r="OKY2475" s="593"/>
      <c r="OKZ2475" s="592"/>
      <c r="OLA2475" s="589"/>
      <c r="OLB2475" s="590"/>
      <c r="OLC2475" s="591"/>
      <c r="OLD2475" s="592"/>
      <c r="OLE2475" s="593"/>
      <c r="OLF2475" s="592"/>
      <c r="OLG2475" s="589"/>
      <c r="OLH2475" s="590"/>
      <c r="OLI2475" s="591"/>
      <c r="OLJ2475" s="592"/>
      <c r="OLK2475" s="593"/>
      <c r="OLL2475" s="592"/>
      <c r="OLM2475" s="589"/>
      <c r="OLN2475" s="590"/>
      <c r="OLO2475" s="591"/>
      <c r="OLP2475" s="592"/>
      <c r="OLQ2475" s="593"/>
      <c r="OLR2475" s="592"/>
      <c r="OLS2475" s="589"/>
      <c r="OLT2475" s="590"/>
      <c r="OLU2475" s="591"/>
      <c r="OLV2475" s="592"/>
      <c r="OLW2475" s="593"/>
      <c r="OLX2475" s="592"/>
      <c r="OLY2475" s="589"/>
      <c r="OLZ2475" s="590"/>
      <c r="OMA2475" s="591"/>
      <c r="OMB2475" s="592"/>
      <c r="OMC2475" s="593"/>
      <c r="OMD2475" s="592"/>
      <c r="OME2475" s="589"/>
      <c r="OMF2475" s="590"/>
      <c r="OMG2475" s="591"/>
      <c r="OMH2475" s="592"/>
      <c r="OMI2475" s="593"/>
      <c r="OMJ2475" s="592"/>
      <c r="OMK2475" s="589"/>
      <c r="OML2475" s="590"/>
      <c r="OMM2475" s="591"/>
      <c r="OMN2475" s="592"/>
      <c r="OMO2475" s="593"/>
      <c r="OMP2475" s="592"/>
      <c r="OMQ2475" s="589"/>
      <c r="OMR2475" s="590"/>
      <c r="OMS2475" s="591"/>
      <c r="OMT2475" s="592"/>
      <c r="OMU2475" s="593"/>
      <c r="OMV2475" s="592"/>
      <c r="OMW2475" s="589"/>
      <c r="OMX2475" s="590"/>
      <c r="OMY2475" s="591"/>
      <c r="OMZ2475" s="592"/>
      <c r="ONA2475" s="593"/>
      <c r="ONB2475" s="592"/>
      <c r="ONC2475" s="589"/>
      <c r="OND2475" s="590"/>
      <c r="ONE2475" s="591"/>
      <c r="ONF2475" s="592"/>
      <c r="ONG2475" s="593"/>
      <c r="ONH2475" s="592"/>
      <c r="ONI2475" s="589"/>
      <c r="ONJ2475" s="590"/>
      <c r="ONK2475" s="591"/>
      <c r="ONL2475" s="592"/>
      <c r="ONM2475" s="593"/>
      <c r="ONN2475" s="592"/>
      <c r="ONO2475" s="589"/>
      <c r="ONP2475" s="590"/>
      <c r="ONQ2475" s="591"/>
      <c r="ONR2475" s="592"/>
      <c r="ONS2475" s="593"/>
      <c r="ONT2475" s="592"/>
      <c r="ONU2475" s="589"/>
      <c r="ONV2475" s="590"/>
      <c r="ONW2475" s="591"/>
      <c r="ONX2475" s="592"/>
      <c r="ONY2475" s="593"/>
      <c r="ONZ2475" s="592"/>
      <c r="OOA2475" s="589"/>
      <c r="OOB2475" s="590"/>
      <c r="OOC2475" s="591"/>
      <c r="OOD2475" s="592"/>
      <c r="OOE2475" s="593"/>
      <c r="OOF2475" s="592"/>
      <c r="OOG2475" s="589"/>
      <c r="OOH2475" s="590"/>
      <c r="OOI2475" s="591"/>
      <c r="OOJ2475" s="592"/>
      <c r="OOK2475" s="593"/>
      <c r="OOL2475" s="592"/>
      <c r="OOM2475" s="589"/>
      <c r="OON2475" s="590"/>
      <c r="OOO2475" s="591"/>
      <c r="OOP2475" s="592"/>
      <c r="OOQ2475" s="593"/>
      <c r="OOR2475" s="592"/>
      <c r="OOS2475" s="589"/>
      <c r="OOT2475" s="590"/>
      <c r="OOU2475" s="591"/>
      <c r="OOV2475" s="592"/>
      <c r="OOW2475" s="593"/>
      <c r="OOX2475" s="592"/>
      <c r="OOY2475" s="589"/>
      <c r="OOZ2475" s="590"/>
      <c r="OPA2475" s="591"/>
      <c r="OPB2475" s="592"/>
      <c r="OPC2475" s="593"/>
      <c r="OPD2475" s="592"/>
      <c r="OPE2475" s="589"/>
      <c r="OPF2475" s="590"/>
      <c r="OPG2475" s="591"/>
      <c r="OPH2475" s="592"/>
      <c r="OPI2475" s="593"/>
      <c r="OPJ2475" s="592"/>
      <c r="OPK2475" s="589"/>
      <c r="OPL2475" s="590"/>
      <c r="OPM2475" s="591"/>
      <c r="OPN2475" s="592"/>
      <c r="OPO2475" s="593"/>
      <c r="OPP2475" s="592"/>
      <c r="OPQ2475" s="589"/>
      <c r="OPR2475" s="590"/>
      <c r="OPS2475" s="591"/>
      <c r="OPT2475" s="592"/>
      <c r="OPU2475" s="593"/>
      <c r="OPV2475" s="592"/>
      <c r="OPW2475" s="589"/>
      <c r="OPX2475" s="590"/>
      <c r="OPY2475" s="591"/>
      <c r="OPZ2475" s="592"/>
      <c r="OQA2475" s="593"/>
      <c r="OQB2475" s="592"/>
      <c r="OQC2475" s="589"/>
      <c r="OQD2475" s="590"/>
      <c r="OQE2475" s="591"/>
      <c r="OQF2475" s="592"/>
      <c r="OQG2475" s="593"/>
      <c r="OQH2475" s="592"/>
      <c r="OQI2475" s="589"/>
      <c r="OQJ2475" s="590"/>
      <c r="OQK2475" s="591"/>
      <c r="OQL2475" s="592"/>
      <c r="OQM2475" s="593"/>
      <c r="OQN2475" s="592"/>
      <c r="OQO2475" s="589"/>
      <c r="OQP2475" s="590"/>
      <c r="OQQ2475" s="591"/>
      <c r="OQR2475" s="592"/>
      <c r="OQS2475" s="593"/>
      <c r="OQT2475" s="592"/>
      <c r="OQU2475" s="589"/>
      <c r="OQV2475" s="590"/>
      <c r="OQW2475" s="591"/>
      <c r="OQX2475" s="592"/>
      <c r="OQY2475" s="593"/>
      <c r="OQZ2475" s="592"/>
      <c r="ORA2475" s="589"/>
      <c r="ORB2475" s="590"/>
      <c r="ORC2475" s="591"/>
      <c r="ORD2475" s="592"/>
      <c r="ORE2475" s="593"/>
      <c r="ORF2475" s="592"/>
      <c r="ORG2475" s="589"/>
      <c r="ORH2475" s="590"/>
      <c r="ORI2475" s="591"/>
      <c r="ORJ2475" s="592"/>
      <c r="ORK2475" s="593"/>
      <c r="ORL2475" s="592"/>
      <c r="ORM2475" s="589"/>
      <c r="ORN2475" s="590"/>
      <c r="ORO2475" s="591"/>
      <c r="ORP2475" s="592"/>
      <c r="ORQ2475" s="593"/>
      <c r="ORR2475" s="592"/>
      <c r="ORS2475" s="589"/>
      <c r="ORT2475" s="590"/>
      <c r="ORU2475" s="591"/>
      <c r="ORV2475" s="592"/>
      <c r="ORW2475" s="593"/>
      <c r="ORX2475" s="592"/>
      <c r="ORY2475" s="589"/>
      <c r="ORZ2475" s="590"/>
      <c r="OSA2475" s="591"/>
      <c r="OSB2475" s="592"/>
      <c r="OSC2475" s="593"/>
      <c r="OSD2475" s="592"/>
      <c r="OSE2475" s="589"/>
      <c r="OSF2475" s="590"/>
      <c r="OSG2475" s="591"/>
      <c r="OSH2475" s="592"/>
      <c r="OSI2475" s="593"/>
      <c r="OSJ2475" s="592"/>
      <c r="OSK2475" s="589"/>
      <c r="OSL2475" s="590"/>
      <c r="OSM2475" s="591"/>
      <c r="OSN2475" s="592"/>
      <c r="OSO2475" s="593"/>
      <c r="OSP2475" s="592"/>
      <c r="OSQ2475" s="589"/>
      <c r="OSR2475" s="590"/>
      <c r="OSS2475" s="591"/>
      <c r="OST2475" s="592"/>
      <c r="OSU2475" s="593"/>
      <c r="OSV2475" s="592"/>
      <c r="OSW2475" s="589"/>
      <c r="OSX2475" s="590"/>
      <c r="OSY2475" s="591"/>
      <c r="OSZ2475" s="592"/>
      <c r="OTA2475" s="593"/>
      <c r="OTB2475" s="592"/>
      <c r="OTC2475" s="589"/>
      <c r="OTD2475" s="590"/>
      <c r="OTE2475" s="591"/>
      <c r="OTF2475" s="592"/>
      <c r="OTG2475" s="593"/>
      <c r="OTH2475" s="592"/>
      <c r="OTI2475" s="589"/>
      <c r="OTJ2475" s="590"/>
      <c r="OTK2475" s="591"/>
      <c r="OTL2475" s="592"/>
      <c r="OTM2475" s="593"/>
      <c r="OTN2475" s="592"/>
      <c r="OTO2475" s="589"/>
      <c r="OTP2475" s="590"/>
      <c r="OTQ2475" s="591"/>
      <c r="OTR2475" s="592"/>
      <c r="OTS2475" s="593"/>
      <c r="OTT2475" s="592"/>
      <c r="OTU2475" s="589"/>
      <c r="OTV2475" s="590"/>
      <c r="OTW2475" s="591"/>
      <c r="OTX2475" s="592"/>
      <c r="OTY2475" s="593"/>
      <c r="OTZ2475" s="592"/>
      <c r="OUA2475" s="589"/>
      <c r="OUB2475" s="590"/>
      <c r="OUC2475" s="591"/>
      <c r="OUD2475" s="592"/>
      <c r="OUE2475" s="593"/>
      <c r="OUF2475" s="592"/>
      <c r="OUG2475" s="589"/>
      <c r="OUH2475" s="590"/>
      <c r="OUI2475" s="591"/>
      <c r="OUJ2475" s="592"/>
      <c r="OUK2475" s="593"/>
      <c r="OUL2475" s="592"/>
      <c r="OUM2475" s="589"/>
      <c r="OUN2475" s="590"/>
      <c r="OUO2475" s="591"/>
      <c r="OUP2475" s="592"/>
      <c r="OUQ2475" s="593"/>
      <c r="OUR2475" s="592"/>
      <c r="OUS2475" s="589"/>
      <c r="OUT2475" s="590"/>
      <c r="OUU2475" s="591"/>
      <c r="OUV2475" s="592"/>
      <c r="OUW2475" s="593"/>
      <c r="OUX2475" s="592"/>
      <c r="OUY2475" s="589"/>
      <c r="OUZ2475" s="590"/>
      <c r="OVA2475" s="591"/>
      <c r="OVB2475" s="592"/>
      <c r="OVC2475" s="593"/>
      <c r="OVD2475" s="592"/>
      <c r="OVE2475" s="589"/>
      <c r="OVF2475" s="590"/>
      <c r="OVG2475" s="591"/>
      <c r="OVH2475" s="592"/>
      <c r="OVI2475" s="593"/>
      <c r="OVJ2475" s="592"/>
      <c r="OVK2475" s="589"/>
      <c r="OVL2475" s="590"/>
      <c r="OVM2475" s="591"/>
      <c r="OVN2475" s="592"/>
      <c r="OVO2475" s="593"/>
      <c r="OVP2475" s="592"/>
      <c r="OVQ2475" s="589"/>
      <c r="OVR2475" s="590"/>
      <c r="OVS2475" s="591"/>
      <c r="OVT2475" s="592"/>
      <c r="OVU2475" s="593"/>
      <c r="OVV2475" s="592"/>
      <c r="OVW2475" s="589"/>
      <c r="OVX2475" s="590"/>
      <c r="OVY2475" s="591"/>
      <c r="OVZ2475" s="592"/>
      <c r="OWA2475" s="593"/>
      <c r="OWB2475" s="592"/>
      <c r="OWC2475" s="589"/>
      <c r="OWD2475" s="590"/>
      <c r="OWE2475" s="591"/>
      <c r="OWF2475" s="592"/>
      <c r="OWG2475" s="593"/>
      <c r="OWH2475" s="592"/>
      <c r="OWI2475" s="589"/>
      <c r="OWJ2475" s="590"/>
      <c r="OWK2475" s="591"/>
      <c r="OWL2475" s="592"/>
      <c r="OWM2475" s="593"/>
      <c r="OWN2475" s="592"/>
      <c r="OWO2475" s="589"/>
      <c r="OWP2475" s="590"/>
      <c r="OWQ2475" s="591"/>
      <c r="OWR2475" s="592"/>
      <c r="OWS2475" s="593"/>
      <c r="OWT2475" s="592"/>
      <c r="OWU2475" s="589"/>
      <c r="OWV2475" s="590"/>
      <c r="OWW2475" s="591"/>
      <c r="OWX2475" s="592"/>
      <c r="OWY2475" s="593"/>
      <c r="OWZ2475" s="592"/>
      <c r="OXA2475" s="589"/>
      <c r="OXB2475" s="590"/>
      <c r="OXC2475" s="591"/>
      <c r="OXD2475" s="592"/>
      <c r="OXE2475" s="593"/>
      <c r="OXF2475" s="592"/>
      <c r="OXG2475" s="589"/>
      <c r="OXH2475" s="590"/>
      <c r="OXI2475" s="591"/>
      <c r="OXJ2475" s="592"/>
      <c r="OXK2475" s="593"/>
      <c r="OXL2475" s="592"/>
      <c r="OXM2475" s="589"/>
      <c r="OXN2475" s="590"/>
      <c r="OXO2475" s="591"/>
      <c r="OXP2475" s="592"/>
      <c r="OXQ2475" s="593"/>
      <c r="OXR2475" s="592"/>
      <c r="OXS2475" s="589"/>
      <c r="OXT2475" s="590"/>
      <c r="OXU2475" s="591"/>
      <c r="OXV2475" s="592"/>
      <c r="OXW2475" s="593"/>
      <c r="OXX2475" s="592"/>
      <c r="OXY2475" s="589"/>
      <c r="OXZ2475" s="590"/>
      <c r="OYA2475" s="591"/>
      <c r="OYB2475" s="592"/>
      <c r="OYC2475" s="593"/>
      <c r="OYD2475" s="592"/>
      <c r="OYE2475" s="589"/>
      <c r="OYF2475" s="590"/>
      <c r="OYG2475" s="591"/>
      <c r="OYH2475" s="592"/>
      <c r="OYI2475" s="593"/>
      <c r="OYJ2475" s="592"/>
      <c r="OYK2475" s="589"/>
      <c r="OYL2475" s="590"/>
      <c r="OYM2475" s="591"/>
      <c r="OYN2475" s="592"/>
      <c r="OYO2475" s="593"/>
      <c r="OYP2475" s="592"/>
      <c r="OYQ2475" s="589"/>
      <c r="OYR2475" s="590"/>
      <c r="OYS2475" s="591"/>
      <c r="OYT2475" s="592"/>
      <c r="OYU2475" s="593"/>
      <c r="OYV2475" s="592"/>
      <c r="OYW2475" s="589"/>
      <c r="OYX2475" s="590"/>
      <c r="OYY2475" s="591"/>
      <c r="OYZ2475" s="592"/>
      <c r="OZA2475" s="593"/>
      <c r="OZB2475" s="592"/>
      <c r="OZC2475" s="589"/>
      <c r="OZD2475" s="590"/>
      <c r="OZE2475" s="591"/>
      <c r="OZF2475" s="592"/>
      <c r="OZG2475" s="593"/>
      <c r="OZH2475" s="592"/>
      <c r="OZI2475" s="589"/>
      <c r="OZJ2475" s="590"/>
      <c r="OZK2475" s="591"/>
      <c r="OZL2475" s="592"/>
      <c r="OZM2475" s="593"/>
      <c r="OZN2475" s="592"/>
      <c r="OZO2475" s="589"/>
      <c r="OZP2475" s="590"/>
      <c r="OZQ2475" s="591"/>
      <c r="OZR2475" s="592"/>
      <c r="OZS2475" s="593"/>
      <c r="OZT2475" s="592"/>
      <c r="OZU2475" s="589"/>
      <c r="OZV2475" s="590"/>
      <c r="OZW2475" s="591"/>
      <c r="OZX2475" s="592"/>
      <c r="OZY2475" s="593"/>
      <c r="OZZ2475" s="592"/>
      <c r="PAA2475" s="589"/>
      <c r="PAB2475" s="590"/>
      <c r="PAC2475" s="591"/>
      <c r="PAD2475" s="592"/>
      <c r="PAE2475" s="593"/>
      <c r="PAF2475" s="592"/>
      <c r="PAG2475" s="589"/>
      <c r="PAH2475" s="590"/>
      <c r="PAI2475" s="591"/>
      <c r="PAJ2475" s="592"/>
      <c r="PAK2475" s="593"/>
      <c r="PAL2475" s="592"/>
      <c r="PAM2475" s="589"/>
      <c r="PAN2475" s="590"/>
      <c r="PAO2475" s="591"/>
      <c r="PAP2475" s="592"/>
      <c r="PAQ2475" s="593"/>
      <c r="PAR2475" s="592"/>
      <c r="PAS2475" s="589"/>
      <c r="PAT2475" s="590"/>
      <c r="PAU2475" s="591"/>
      <c r="PAV2475" s="592"/>
      <c r="PAW2475" s="593"/>
      <c r="PAX2475" s="592"/>
      <c r="PAY2475" s="589"/>
      <c r="PAZ2475" s="590"/>
      <c r="PBA2475" s="591"/>
      <c r="PBB2475" s="592"/>
      <c r="PBC2475" s="593"/>
      <c r="PBD2475" s="592"/>
      <c r="PBE2475" s="589"/>
      <c r="PBF2475" s="590"/>
      <c r="PBG2475" s="591"/>
      <c r="PBH2475" s="592"/>
      <c r="PBI2475" s="593"/>
      <c r="PBJ2475" s="592"/>
      <c r="PBK2475" s="589"/>
      <c r="PBL2475" s="590"/>
      <c r="PBM2475" s="591"/>
      <c r="PBN2475" s="592"/>
      <c r="PBO2475" s="593"/>
      <c r="PBP2475" s="592"/>
      <c r="PBQ2475" s="589"/>
      <c r="PBR2475" s="590"/>
      <c r="PBS2475" s="591"/>
      <c r="PBT2475" s="592"/>
      <c r="PBU2475" s="593"/>
      <c r="PBV2475" s="592"/>
      <c r="PBW2475" s="589"/>
      <c r="PBX2475" s="590"/>
      <c r="PBY2475" s="591"/>
      <c r="PBZ2475" s="592"/>
      <c r="PCA2475" s="593"/>
      <c r="PCB2475" s="592"/>
      <c r="PCC2475" s="589"/>
      <c r="PCD2475" s="590"/>
      <c r="PCE2475" s="591"/>
      <c r="PCF2475" s="592"/>
      <c r="PCG2475" s="593"/>
      <c r="PCH2475" s="592"/>
      <c r="PCI2475" s="589"/>
      <c r="PCJ2475" s="590"/>
      <c r="PCK2475" s="591"/>
      <c r="PCL2475" s="592"/>
      <c r="PCM2475" s="593"/>
      <c r="PCN2475" s="592"/>
      <c r="PCO2475" s="589"/>
      <c r="PCP2475" s="590"/>
      <c r="PCQ2475" s="591"/>
      <c r="PCR2475" s="592"/>
      <c r="PCS2475" s="593"/>
      <c r="PCT2475" s="592"/>
      <c r="PCU2475" s="589"/>
      <c r="PCV2475" s="590"/>
      <c r="PCW2475" s="591"/>
      <c r="PCX2475" s="592"/>
      <c r="PCY2475" s="593"/>
      <c r="PCZ2475" s="592"/>
      <c r="PDA2475" s="589"/>
      <c r="PDB2475" s="590"/>
      <c r="PDC2475" s="591"/>
      <c r="PDD2475" s="592"/>
      <c r="PDE2475" s="593"/>
      <c r="PDF2475" s="592"/>
      <c r="PDG2475" s="589"/>
      <c r="PDH2475" s="590"/>
      <c r="PDI2475" s="591"/>
      <c r="PDJ2475" s="592"/>
      <c r="PDK2475" s="593"/>
      <c r="PDL2475" s="592"/>
      <c r="PDM2475" s="589"/>
      <c r="PDN2475" s="590"/>
      <c r="PDO2475" s="591"/>
      <c r="PDP2475" s="592"/>
      <c r="PDQ2475" s="593"/>
      <c r="PDR2475" s="592"/>
      <c r="PDS2475" s="589"/>
      <c r="PDT2475" s="590"/>
      <c r="PDU2475" s="591"/>
      <c r="PDV2475" s="592"/>
      <c r="PDW2475" s="593"/>
      <c r="PDX2475" s="592"/>
      <c r="PDY2475" s="589"/>
      <c r="PDZ2475" s="590"/>
      <c r="PEA2475" s="591"/>
      <c r="PEB2475" s="592"/>
      <c r="PEC2475" s="593"/>
      <c r="PED2475" s="592"/>
      <c r="PEE2475" s="589"/>
      <c r="PEF2475" s="590"/>
      <c r="PEG2475" s="591"/>
      <c r="PEH2475" s="592"/>
      <c r="PEI2475" s="593"/>
      <c r="PEJ2475" s="592"/>
      <c r="PEK2475" s="589"/>
      <c r="PEL2475" s="590"/>
      <c r="PEM2475" s="591"/>
      <c r="PEN2475" s="592"/>
      <c r="PEO2475" s="593"/>
      <c r="PEP2475" s="592"/>
      <c r="PEQ2475" s="589"/>
      <c r="PER2475" s="590"/>
      <c r="PES2475" s="591"/>
      <c r="PET2475" s="592"/>
      <c r="PEU2475" s="593"/>
      <c r="PEV2475" s="592"/>
      <c r="PEW2475" s="589"/>
      <c r="PEX2475" s="590"/>
      <c r="PEY2475" s="591"/>
      <c r="PEZ2475" s="592"/>
      <c r="PFA2475" s="593"/>
      <c r="PFB2475" s="592"/>
      <c r="PFC2475" s="589"/>
      <c r="PFD2475" s="590"/>
      <c r="PFE2475" s="591"/>
      <c r="PFF2475" s="592"/>
      <c r="PFG2475" s="593"/>
      <c r="PFH2475" s="592"/>
      <c r="PFI2475" s="589"/>
      <c r="PFJ2475" s="590"/>
      <c r="PFK2475" s="591"/>
      <c r="PFL2475" s="592"/>
      <c r="PFM2475" s="593"/>
      <c r="PFN2475" s="592"/>
      <c r="PFO2475" s="589"/>
      <c r="PFP2475" s="590"/>
      <c r="PFQ2475" s="591"/>
      <c r="PFR2475" s="592"/>
      <c r="PFS2475" s="593"/>
      <c r="PFT2475" s="592"/>
      <c r="PFU2475" s="589"/>
      <c r="PFV2475" s="590"/>
      <c r="PFW2475" s="591"/>
      <c r="PFX2475" s="592"/>
      <c r="PFY2475" s="593"/>
      <c r="PFZ2475" s="592"/>
      <c r="PGA2475" s="589"/>
      <c r="PGB2475" s="590"/>
      <c r="PGC2475" s="591"/>
      <c r="PGD2475" s="592"/>
      <c r="PGE2475" s="593"/>
      <c r="PGF2475" s="592"/>
      <c r="PGG2475" s="589"/>
      <c r="PGH2475" s="590"/>
      <c r="PGI2475" s="591"/>
      <c r="PGJ2475" s="592"/>
      <c r="PGK2475" s="593"/>
      <c r="PGL2475" s="592"/>
      <c r="PGM2475" s="589"/>
      <c r="PGN2475" s="590"/>
      <c r="PGO2475" s="591"/>
      <c r="PGP2475" s="592"/>
      <c r="PGQ2475" s="593"/>
      <c r="PGR2475" s="592"/>
      <c r="PGS2475" s="589"/>
      <c r="PGT2475" s="590"/>
      <c r="PGU2475" s="591"/>
      <c r="PGV2475" s="592"/>
      <c r="PGW2475" s="593"/>
      <c r="PGX2475" s="592"/>
      <c r="PGY2475" s="589"/>
      <c r="PGZ2475" s="590"/>
      <c r="PHA2475" s="591"/>
      <c r="PHB2475" s="592"/>
      <c r="PHC2475" s="593"/>
      <c r="PHD2475" s="592"/>
      <c r="PHE2475" s="589"/>
      <c r="PHF2475" s="590"/>
      <c r="PHG2475" s="591"/>
      <c r="PHH2475" s="592"/>
      <c r="PHI2475" s="593"/>
      <c r="PHJ2475" s="592"/>
      <c r="PHK2475" s="589"/>
      <c r="PHL2475" s="590"/>
      <c r="PHM2475" s="591"/>
      <c r="PHN2475" s="592"/>
      <c r="PHO2475" s="593"/>
      <c r="PHP2475" s="592"/>
      <c r="PHQ2475" s="589"/>
      <c r="PHR2475" s="590"/>
      <c r="PHS2475" s="591"/>
      <c r="PHT2475" s="592"/>
      <c r="PHU2475" s="593"/>
      <c r="PHV2475" s="592"/>
      <c r="PHW2475" s="589"/>
      <c r="PHX2475" s="590"/>
      <c r="PHY2475" s="591"/>
      <c r="PHZ2475" s="592"/>
      <c r="PIA2475" s="593"/>
      <c r="PIB2475" s="592"/>
      <c r="PIC2475" s="589"/>
      <c r="PID2475" s="590"/>
      <c r="PIE2475" s="591"/>
      <c r="PIF2475" s="592"/>
      <c r="PIG2475" s="593"/>
      <c r="PIH2475" s="592"/>
      <c r="PII2475" s="589"/>
      <c r="PIJ2475" s="590"/>
      <c r="PIK2475" s="591"/>
      <c r="PIL2475" s="592"/>
      <c r="PIM2475" s="593"/>
      <c r="PIN2475" s="592"/>
      <c r="PIO2475" s="589"/>
      <c r="PIP2475" s="590"/>
      <c r="PIQ2475" s="591"/>
      <c r="PIR2475" s="592"/>
      <c r="PIS2475" s="593"/>
      <c r="PIT2475" s="592"/>
      <c r="PIU2475" s="589"/>
      <c r="PIV2475" s="590"/>
      <c r="PIW2475" s="591"/>
      <c r="PIX2475" s="592"/>
      <c r="PIY2475" s="593"/>
      <c r="PIZ2475" s="592"/>
      <c r="PJA2475" s="589"/>
      <c r="PJB2475" s="590"/>
      <c r="PJC2475" s="591"/>
      <c r="PJD2475" s="592"/>
      <c r="PJE2475" s="593"/>
      <c r="PJF2475" s="592"/>
      <c r="PJG2475" s="589"/>
      <c r="PJH2475" s="590"/>
      <c r="PJI2475" s="591"/>
      <c r="PJJ2475" s="592"/>
      <c r="PJK2475" s="593"/>
      <c r="PJL2475" s="592"/>
      <c r="PJM2475" s="589"/>
      <c r="PJN2475" s="590"/>
      <c r="PJO2475" s="591"/>
      <c r="PJP2475" s="592"/>
      <c r="PJQ2475" s="593"/>
      <c r="PJR2475" s="592"/>
      <c r="PJS2475" s="589"/>
      <c r="PJT2475" s="590"/>
      <c r="PJU2475" s="591"/>
      <c r="PJV2475" s="592"/>
      <c r="PJW2475" s="593"/>
      <c r="PJX2475" s="592"/>
      <c r="PJY2475" s="589"/>
      <c r="PJZ2475" s="590"/>
      <c r="PKA2475" s="591"/>
      <c r="PKB2475" s="592"/>
      <c r="PKC2475" s="593"/>
      <c r="PKD2475" s="592"/>
      <c r="PKE2475" s="589"/>
      <c r="PKF2475" s="590"/>
      <c r="PKG2475" s="591"/>
      <c r="PKH2475" s="592"/>
      <c r="PKI2475" s="593"/>
      <c r="PKJ2475" s="592"/>
      <c r="PKK2475" s="589"/>
      <c r="PKL2475" s="590"/>
      <c r="PKM2475" s="591"/>
      <c r="PKN2475" s="592"/>
      <c r="PKO2475" s="593"/>
      <c r="PKP2475" s="592"/>
      <c r="PKQ2475" s="589"/>
      <c r="PKR2475" s="590"/>
      <c r="PKS2475" s="591"/>
      <c r="PKT2475" s="592"/>
      <c r="PKU2475" s="593"/>
      <c r="PKV2475" s="592"/>
      <c r="PKW2475" s="589"/>
      <c r="PKX2475" s="590"/>
      <c r="PKY2475" s="591"/>
      <c r="PKZ2475" s="592"/>
      <c r="PLA2475" s="593"/>
      <c r="PLB2475" s="592"/>
      <c r="PLC2475" s="589"/>
      <c r="PLD2475" s="590"/>
      <c r="PLE2475" s="591"/>
      <c r="PLF2475" s="592"/>
      <c r="PLG2475" s="593"/>
      <c r="PLH2475" s="592"/>
      <c r="PLI2475" s="589"/>
      <c r="PLJ2475" s="590"/>
      <c r="PLK2475" s="591"/>
      <c r="PLL2475" s="592"/>
      <c r="PLM2475" s="593"/>
      <c r="PLN2475" s="592"/>
      <c r="PLO2475" s="589"/>
      <c r="PLP2475" s="590"/>
      <c r="PLQ2475" s="591"/>
      <c r="PLR2475" s="592"/>
      <c r="PLS2475" s="593"/>
      <c r="PLT2475" s="592"/>
      <c r="PLU2475" s="589"/>
      <c r="PLV2475" s="590"/>
      <c r="PLW2475" s="591"/>
      <c r="PLX2475" s="592"/>
      <c r="PLY2475" s="593"/>
      <c r="PLZ2475" s="592"/>
      <c r="PMA2475" s="589"/>
      <c r="PMB2475" s="590"/>
      <c r="PMC2475" s="591"/>
      <c r="PMD2475" s="592"/>
      <c r="PME2475" s="593"/>
      <c r="PMF2475" s="592"/>
      <c r="PMG2475" s="589"/>
      <c r="PMH2475" s="590"/>
      <c r="PMI2475" s="591"/>
      <c r="PMJ2475" s="592"/>
      <c r="PMK2475" s="593"/>
      <c r="PML2475" s="592"/>
      <c r="PMM2475" s="589"/>
      <c r="PMN2475" s="590"/>
      <c r="PMO2475" s="591"/>
      <c r="PMP2475" s="592"/>
      <c r="PMQ2475" s="593"/>
      <c r="PMR2475" s="592"/>
      <c r="PMS2475" s="589"/>
      <c r="PMT2475" s="590"/>
      <c r="PMU2475" s="591"/>
      <c r="PMV2475" s="592"/>
      <c r="PMW2475" s="593"/>
      <c r="PMX2475" s="592"/>
      <c r="PMY2475" s="589"/>
      <c r="PMZ2475" s="590"/>
      <c r="PNA2475" s="591"/>
      <c r="PNB2475" s="592"/>
      <c r="PNC2475" s="593"/>
      <c r="PND2475" s="592"/>
      <c r="PNE2475" s="589"/>
      <c r="PNF2475" s="590"/>
      <c r="PNG2475" s="591"/>
      <c r="PNH2475" s="592"/>
      <c r="PNI2475" s="593"/>
      <c r="PNJ2475" s="592"/>
      <c r="PNK2475" s="589"/>
      <c r="PNL2475" s="590"/>
      <c r="PNM2475" s="591"/>
      <c r="PNN2475" s="592"/>
      <c r="PNO2475" s="593"/>
      <c r="PNP2475" s="592"/>
      <c r="PNQ2475" s="589"/>
      <c r="PNR2475" s="590"/>
      <c r="PNS2475" s="591"/>
      <c r="PNT2475" s="592"/>
      <c r="PNU2475" s="593"/>
      <c r="PNV2475" s="592"/>
      <c r="PNW2475" s="589"/>
      <c r="PNX2475" s="590"/>
      <c r="PNY2475" s="591"/>
      <c r="PNZ2475" s="592"/>
      <c r="POA2475" s="593"/>
      <c r="POB2475" s="592"/>
      <c r="POC2475" s="589"/>
      <c r="POD2475" s="590"/>
      <c r="POE2475" s="591"/>
      <c r="POF2475" s="592"/>
      <c r="POG2475" s="593"/>
      <c r="POH2475" s="592"/>
      <c r="POI2475" s="589"/>
      <c r="POJ2475" s="590"/>
      <c r="POK2475" s="591"/>
      <c r="POL2475" s="592"/>
      <c r="POM2475" s="593"/>
      <c r="PON2475" s="592"/>
      <c r="POO2475" s="589"/>
      <c r="POP2475" s="590"/>
      <c r="POQ2475" s="591"/>
      <c r="POR2475" s="592"/>
      <c r="POS2475" s="593"/>
      <c r="POT2475" s="592"/>
      <c r="POU2475" s="589"/>
      <c r="POV2475" s="590"/>
      <c r="POW2475" s="591"/>
      <c r="POX2475" s="592"/>
      <c r="POY2475" s="593"/>
      <c r="POZ2475" s="592"/>
      <c r="PPA2475" s="589"/>
      <c r="PPB2475" s="590"/>
      <c r="PPC2475" s="591"/>
      <c r="PPD2475" s="592"/>
      <c r="PPE2475" s="593"/>
      <c r="PPF2475" s="592"/>
      <c r="PPG2475" s="589"/>
      <c r="PPH2475" s="590"/>
      <c r="PPI2475" s="591"/>
      <c r="PPJ2475" s="592"/>
      <c r="PPK2475" s="593"/>
      <c r="PPL2475" s="592"/>
      <c r="PPM2475" s="589"/>
      <c r="PPN2475" s="590"/>
      <c r="PPO2475" s="591"/>
      <c r="PPP2475" s="592"/>
      <c r="PPQ2475" s="593"/>
      <c r="PPR2475" s="592"/>
      <c r="PPS2475" s="589"/>
      <c r="PPT2475" s="590"/>
      <c r="PPU2475" s="591"/>
      <c r="PPV2475" s="592"/>
      <c r="PPW2475" s="593"/>
      <c r="PPX2475" s="592"/>
      <c r="PPY2475" s="589"/>
      <c r="PPZ2475" s="590"/>
      <c r="PQA2475" s="591"/>
      <c r="PQB2475" s="592"/>
      <c r="PQC2475" s="593"/>
      <c r="PQD2475" s="592"/>
      <c r="PQE2475" s="589"/>
      <c r="PQF2475" s="590"/>
      <c r="PQG2475" s="591"/>
      <c r="PQH2475" s="592"/>
      <c r="PQI2475" s="593"/>
      <c r="PQJ2475" s="592"/>
      <c r="PQK2475" s="589"/>
      <c r="PQL2475" s="590"/>
      <c r="PQM2475" s="591"/>
      <c r="PQN2475" s="592"/>
      <c r="PQO2475" s="593"/>
      <c r="PQP2475" s="592"/>
      <c r="PQQ2475" s="589"/>
      <c r="PQR2475" s="590"/>
      <c r="PQS2475" s="591"/>
      <c r="PQT2475" s="592"/>
      <c r="PQU2475" s="593"/>
      <c r="PQV2475" s="592"/>
      <c r="PQW2475" s="589"/>
      <c r="PQX2475" s="590"/>
      <c r="PQY2475" s="591"/>
      <c r="PQZ2475" s="592"/>
      <c r="PRA2475" s="593"/>
      <c r="PRB2475" s="592"/>
      <c r="PRC2475" s="589"/>
      <c r="PRD2475" s="590"/>
      <c r="PRE2475" s="591"/>
      <c r="PRF2475" s="592"/>
      <c r="PRG2475" s="593"/>
      <c r="PRH2475" s="592"/>
      <c r="PRI2475" s="589"/>
      <c r="PRJ2475" s="590"/>
      <c r="PRK2475" s="591"/>
      <c r="PRL2475" s="592"/>
      <c r="PRM2475" s="593"/>
      <c r="PRN2475" s="592"/>
      <c r="PRO2475" s="589"/>
      <c r="PRP2475" s="590"/>
      <c r="PRQ2475" s="591"/>
      <c r="PRR2475" s="592"/>
      <c r="PRS2475" s="593"/>
      <c r="PRT2475" s="592"/>
      <c r="PRU2475" s="589"/>
      <c r="PRV2475" s="590"/>
      <c r="PRW2475" s="591"/>
      <c r="PRX2475" s="592"/>
      <c r="PRY2475" s="593"/>
      <c r="PRZ2475" s="592"/>
      <c r="PSA2475" s="589"/>
      <c r="PSB2475" s="590"/>
      <c r="PSC2475" s="591"/>
      <c r="PSD2475" s="592"/>
      <c r="PSE2475" s="593"/>
      <c r="PSF2475" s="592"/>
      <c r="PSG2475" s="589"/>
      <c r="PSH2475" s="590"/>
      <c r="PSI2475" s="591"/>
      <c r="PSJ2475" s="592"/>
      <c r="PSK2475" s="593"/>
      <c r="PSL2475" s="592"/>
      <c r="PSM2475" s="589"/>
      <c r="PSN2475" s="590"/>
      <c r="PSO2475" s="591"/>
      <c r="PSP2475" s="592"/>
      <c r="PSQ2475" s="593"/>
      <c r="PSR2475" s="592"/>
      <c r="PSS2475" s="589"/>
      <c r="PST2475" s="590"/>
      <c r="PSU2475" s="591"/>
      <c r="PSV2475" s="592"/>
      <c r="PSW2475" s="593"/>
      <c r="PSX2475" s="592"/>
      <c r="PSY2475" s="589"/>
      <c r="PSZ2475" s="590"/>
      <c r="PTA2475" s="591"/>
      <c r="PTB2475" s="592"/>
      <c r="PTC2475" s="593"/>
      <c r="PTD2475" s="592"/>
      <c r="PTE2475" s="589"/>
      <c r="PTF2475" s="590"/>
      <c r="PTG2475" s="591"/>
      <c r="PTH2475" s="592"/>
      <c r="PTI2475" s="593"/>
      <c r="PTJ2475" s="592"/>
      <c r="PTK2475" s="589"/>
      <c r="PTL2475" s="590"/>
      <c r="PTM2475" s="591"/>
      <c r="PTN2475" s="592"/>
      <c r="PTO2475" s="593"/>
      <c r="PTP2475" s="592"/>
      <c r="PTQ2475" s="589"/>
      <c r="PTR2475" s="590"/>
      <c r="PTS2475" s="591"/>
      <c r="PTT2475" s="592"/>
      <c r="PTU2475" s="593"/>
      <c r="PTV2475" s="592"/>
      <c r="PTW2475" s="589"/>
      <c r="PTX2475" s="590"/>
      <c r="PTY2475" s="591"/>
      <c r="PTZ2475" s="592"/>
      <c r="PUA2475" s="593"/>
      <c r="PUB2475" s="592"/>
      <c r="PUC2475" s="589"/>
      <c r="PUD2475" s="590"/>
      <c r="PUE2475" s="591"/>
      <c r="PUF2475" s="592"/>
      <c r="PUG2475" s="593"/>
      <c r="PUH2475" s="592"/>
      <c r="PUI2475" s="589"/>
      <c r="PUJ2475" s="590"/>
      <c r="PUK2475" s="591"/>
      <c r="PUL2475" s="592"/>
      <c r="PUM2475" s="593"/>
      <c r="PUN2475" s="592"/>
      <c r="PUO2475" s="589"/>
      <c r="PUP2475" s="590"/>
      <c r="PUQ2475" s="591"/>
      <c r="PUR2475" s="592"/>
      <c r="PUS2475" s="593"/>
      <c r="PUT2475" s="592"/>
      <c r="PUU2475" s="589"/>
      <c r="PUV2475" s="590"/>
      <c r="PUW2475" s="591"/>
      <c r="PUX2475" s="592"/>
      <c r="PUY2475" s="593"/>
      <c r="PUZ2475" s="592"/>
      <c r="PVA2475" s="589"/>
      <c r="PVB2475" s="590"/>
      <c r="PVC2475" s="591"/>
      <c r="PVD2475" s="592"/>
      <c r="PVE2475" s="593"/>
      <c r="PVF2475" s="592"/>
      <c r="PVG2475" s="589"/>
      <c r="PVH2475" s="590"/>
      <c r="PVI2475" s="591"/>
      <c r="PVJ2475" s="592"/>
      <c r="PVK2475" s="593"/>
      <c r="PVL2475" s="592"/>
      <c r="PVM2475" s="589"/>
      <c r="PVN2475" s="590"/>
      <c r="PVO2475" s="591"/>
      <c r="PVP2475" s="592"/>
      <c r="PVQ2475" s="593"/>
      <c r="PVR2475" s="592"/>
      <c r="PVS2475" s="589"/>
      <c r="PVT2475" s="590"/>
      <c r="PVU2475" s="591"/>
      <c r="PVV2475" s="592"/>
      <c r="PVW2475" s="593"/>
      <c r="PVX2475" s="592"/>
      <c r="PVY2475" s="589"/>
      <c r="PVZ2475" s="590"/>
      <c r="PWA2475" s="591"/>
      <c r="PWB2475" s="592"/>
      <c r="PWC2475" s="593"/>
      <c r="PWD2475" s="592"/>
      <c r="PWE2475" s="589"/>
      <c r="PWF2475" s="590"/>
      <c r="PWG2475" s="591"/>
      <c r="PWH2475" s="592"/>
      <c r="PWI2475" s="593"/>
      <c r="PWJ2475" s="592"/>
      <c r="PWK2475" s="589"/>
      <c r="PWL2475" s="590"/>
      <c r="PWM2475" s="591"/>
      <c r="PWN2475" s="592"/>
      <c r="PWO2475" s="593"/>
      <c r="PWP2475" s="592"/>
      <c r="PWQ2475" s="589"/>
      <c r="PWR2475" s="590"/>
      <c r="PWS2475" s="591"/>
      <c r="PWT2475" s="592"/>
      <c r="PWU2475" s="593"/>
      <c r="PWV2475" s="592"/>
      <c r="PWW2475" s="589"/>
      <c r="PWX2475" s="590"/>
      <c r="PWY2475" s="591"/>
      <c r="PWZ2475" s="592"/>
      <c r="PXA2475" s="593"/>
      <c r="PXB2475" s="592"/>
      <c r="PXC2475" s="589"/>
      <c r="PXD2475" s="590"/>
      <c r="PXE2475" s="591"/>
      <c r="PXF2475" s="592"/>
      <c r="PXG2475" s="593"/>
      <c r="PXH2475" s="592"/>
      <c r="PXI2475" s="589"/>
      <c r="PXJ2475" s="590"/>
      <c r="PXK2475" s="591"/>
      <c r="PXL2475" s="592"/>
      <c r="PXM2475" s="593"/>
      <c r="PXN2475" s="592"/>
      <c r="PXO2475" s="589"/>
      <c r="PXP2475" s="590"/>
      <c r="PXQ2475" s="591"/>
      <c r="PXR2475" s="592"/>
      <c r="PXS2475" s="593"/>
      <c r="PXT2475" s="592"/>
      <c r="PXU2475" s="589"/>
      <c r="PXV2475" s="590"/>
      <c r="PXW2475" s="591"/>
      <c r="PXX2475" s="592"/>
      <c r="PXY2475" s="593"/>
      <c r="PXZ2475" s="592"/>
      <c r="PYA2475" s="589"/>
      <c r="PYB2475" s="590"/>
      <c r="PYC2475" s="591"/>
      <c r="PYD2475" s="592"/>
      <c r="PYE2475" s="593"/>
      <c r="PYF2475" s="592"/>
      <c r="PYG2475" s="589"/>
      <c r="PYH2475" s="590"/>
      <c r="PYI2475" s="591"/>
      <c r="PYJ2475" s="592"/>
      <c r="PYK2475" s="593"/>
      <c r="PYL2475" s="592"/>
      <c r="PYM2475" s="589"/>
      <c r="PYN2475" s="590"/>
      <c r="PYO2475" s="591"/>
      <c r="PYP2475" s="592"/>
      <c r="PYQ2475" s="593"/>
      <c r="PYR2475" s="592"/>
      <c r="PYS2475" s="589"/>
      <c r="PYT2475" s="590"/>
      <c r="PYU2475" s="591"/>
      <c r="PYV2475" s="592"/>
      <c r="PYW2475" s="593"/>
      <c r="PYX2475" s="592"/>
      <c r="PYY2475" s="589"/>
      <c r="PYZ2475" s="590"/>
      <c r="PZA2475" s="591"/>
      <c r="PZB2475" s="592"/>
      <c r="PZC2475" s="593"/>
      <c r="PZD2475" s="592"/>
      <c r="PZE2475" s="589"/>
      <c r="PZF2475" s="590"/>
      <c r="PZG2475" s="591"/>
      <c r="PZH2475" s="592"/>
      <c r="PZI2475" s="593"/>
      <c r="PZJ2475" s="592"/>
      <c r="PZK2475" s="589"/>
      <c r="PZL2475" s="590"/>
      <c r="PZM2475" s="591"/>
      <c r="PZN2475" s="592"/>
      <c r="PZO2475" s="593"/>
      <c r="PZP2475" s="592"/>
      <c r="PZQ2475" s="589"/>
      <c r="PZR2475" s="590"/>
      <c r="PZS2475" s="591"/>
      <c r="PZT2475" s="592"/>
      <c r="PZU2475" s="593"/>
      <c r="PZV2475" s="592"/>
      <c r="PZW2475" s="589"/>
      <c r="PZX2475" s="590"/>
      <c r="PZY2475" s="591"/>
      <c r="PZZ2475" s="592"/>
      <c r="QAA2475" s="593"/>
      <c r="QAB2475" s="592"/>
      <c r="QAC2475" s="589"/>
      <c r="QAD2475" s="590"/>
      <c r="QAE2475" s="591"/>
      <c r="QAF2475" s="592"/>
      <c r="QAG2475" s="593"/>
      <c r="QAH2475" s="592"/>
      <c r="QAI2475" s="589"/>
      <c r="QAJ2475" s="590"/>
      <c r="QAK2475" s="591"/>
      <c r="QAL2475" s="592"/>
      <c r="QAM2475" s="593"/>
      <c r="QAN2475" s="592"/>
      <c r="QAO2475" s="589"/>
      <c r="QAP2475" s="590"/>
      <c r="QAQ2475" s="591"/>
      <c r="QAR2475" s="592"/>
      <c r="QAS2475" s="593"/>
      <c r="QAT2475" s="592"/>
      <c r="QAU2475" s="589"/>
      <c r="QAV2475" s="590"/>
      <c r="QAW2475" s="591"/>
      <c r="QAX2475" s="592"/>
      <c r="QAY2475" s="593"/>
      <c r="QAZ2475" s="592"/>
      <c r="QBA2475" s="589"/>
      <c r="QBB2475" s="590"/>
      <c r="QBC2475" s="591"/>
      <c r="QBD2475" s="592"/>
      <c r="QBE2475" s="593"/>
      <c r="QBF2475" s="592"/>
      <c r="QBG2475" s="589"/>
      <c r="QBH2475" s="590"/>
      <c r="QBI2475" s="591"/>
      <c r="QBJ2475" s="592"/>
      <c r="QBK2475" s="593"/>
      <c r="QBL2475" s="592"/>
      <c r="QBM2475" s="589"/>
      <c r="QBN2475" s="590"/>
      <c r="QBO2475" s="591"/>
      <c r="QBP2475" s="592"/>
      <c r="QBQ2475" s="593"/>
      <c r="QBR2475" s="592"/>
      <c r="QBS2475" s="589"/>
      <c r="QBT2475" s="590"/>
      <c r="QBU2475" s="591"/>
      <c r="QBV2475" s="592"/>
      <c r="QBW2475" s="593"/>
      <c r="QBX2475" s="592"/>
      <c r="QBY2475" s="589"/>
      <c r="QBZ2475" s="590"/>
      <c r="QCA2475" s="591"/>
      <c r="QCB2475" s="592"/>
      <c r="QCC2475" s="593"/>
      <c r="QCD2475" s="592"/>
      <c r="QCE2475" s="589"/>
      <c r="QCF2475" s="590"/>
      <c r="QCG2475" s="591"/>
      <c r="QCH2475" s="592"/>
      <c r="QCI2475" s="593"/>
      <c r="QCJ2475" s="592"/>
      <c r="QCK2475" s="589"/>
      <c r="QCL2475" s="590"/>
      <c r="QCM2475" s="591"/>
      <c r="QCN2475" s="592"/>
      <c r="QCO2475" s="593"/>
      <c r="QCP2475" s="592"/>
      <c r="QCQ2475" s="589"/>
      <c r="QCR2475" s="590"/>
      <c r="QCS2475" s="591"/>
      <c r="QCT2475" s="592"/>
      <c r="QCU2475" s="593"/>
      <c r="QCV2475" s="592"/>
      <c r="QCW2475" s="589"/>
      <c r="QCX2475" s="590"/>
      <c r="QCY2475" s="591"/>
      <c r="QCZ2475" s="592"/>
      <c r="QDA2475" s="593"/>
      <c r="QDB2475" s="592"/>
      <c r="QDC2475" s="589"/>
      <c r="QDD2475" s="590"/>
      <c r="QDE2475" s="591"/>
      <c r="QDF2475" s="592"/>
      <c r="QDG2475" s="593"/>
      <c r="QDH2475" s="592"/>
      <c r="QDI2475" s="589"/>
      <c r="QDJ2475" s="590"/>
      <c r="QDK2475" s="591"/>
      <c r="QDL2475" s="592"/>
      <c r="QDM2475" s="593"/>
      <c r="QDN2475" s="592"/>
      <c r="QDO2475" s="589"/>
      <c r="QDP2475" s="590"/>
      <c r="QDQ2475" s="591"/>
      <c r="QDR2475" s="592"/>
      <c r="QDS2475" s="593"/>
      <c r="QDT2475" s="592"/>
      <c r="QDU2475" s="589"/>
      <c r="QDV2475" s="590"/>
      <c r="QDW2475" s="591"/>
      <c r="QDX2475" s="592"/>
      <c r="QDY2475" s="593"/>
      <c r="QDZ2475" s="592"/>
      <c r="QEA2475" s="589"/>
      <c r="QEB2475" s="590"/>
      <c r="QEC2475" s="591"/>
      <c r="QED2475" s="592"/>
      <c r="QEE2475" s="593"/>
      <c r="QEF2475" s="592"/>
      <c r="QEG2475" s="589"/>
      <c r="QEH2475" s="590"/>
      <c r="QEI2475" s="591"/>
      <c r="QEJ2475" s="592"/>
      <c r="QEK2475" s="593"/>
      <c r="QEL2475" s="592"/>
      <c r="QEM2475" s="589"/>
      <c r="QEN2475" s="590"/>
      <c r="QEO2475" s="591"/>
      <c r="QEP2475" s="592"/>
      <c r="QEQ2475" s="593"/>
      <c r="QER2475" s="592"/>
      <c r="QES2475" s="589"/>
      <c r="QET2475" s="590"/>
      <c r="QEU2475" s="591"/>
      <c r="QEV2475" s="592"/>
      <c r="QEW2475" s="593"/>
      <c r="QEX2475" s="592"/>
      <c r="QEY2475" s="589"/>
      <c r="QEZ2475" s="590"/>
      <c r="QFA2475" s="591"/>
      <c r="QFB2475" s="592"/>
      <c r="QFC2475" s="593"/>
      <c r="QFD2475" s="592"/>
      <c r="QFE2475" s="589"/>
      <c r="QFF2475" s="590"/>
      <c r="QFG2475" s="591"/>
      <c r="QFH2475" s="592"/>
      <c r="QFI2475" s="593"/>
      <c r="QFJ2475" s="592"/>
      <c r="QFK2475" s="589"/>
      <c r="QFL2475" s="590"/>
      <c r="QFM2475" s="591"/>
      <c r="QFN2475" s="592"/>
      <c r="QFO2475" s="593"/>
      <c r="QFP2475" s="592"/>
      <c r="QFQ2475" s="589"/>
      <c r="QFR2475" s="590"/>
      <c r="QFS2475" s="591"/>
      <c r="QFT2475" s="592"/>
      <c r="QFU2475" s="593"/>
      <c r="QFV2475" s="592"/>
      <c r="QFW2475" s="589"/>
      <c r="QFX2475" s="590"/>
      <c r="QFY2475" s="591"/>
      <c r="QFZ2475" s="592"/>
      <c r="QGA2475" s="593"/>
      <c r="QGB2475" s="592"/>
      <c r="QGC2475" s="589"/>
      <c r="QGD2475" s="590"/>
      <c r="QGE2475" s="591"/>
      <c r="QGF2475" s="592"/>
      <c r="QGG2475" s="593"/>
      <c r="QGH2475" s="592"/>
      <c r="QGI2475" s="589"/>
      <c r="QGJ2475" s="590"/>
      <c r="QGK2475" s="591"/>
      <c r="QGL2475" s="592"/>
      <c r="QGM2475" s="593"/>
      <c r="QGN2475" s="592"/>
      <c r="QGO2475" s="589"/>
      <c r="QGP2475" s="590"/>
      <c r="QGQ2475" s="591"/>
      <c r="QGR2475" s="592"/>
      <c r="QGS2475" s="593"/>
      <c r="QGT2475" s="592"/>
      <c r="QGU2475" s="589"/>
      <c r="QGV2475" s="590"/>
      <c r="QGW2475" s="591"/>
      <c r="QGX2475" s="592"/>
      <c r="QGY2475" s="593"/>
      <c r="QGZ2475" s="592"/>
      <c r="QHA2475" s="589"/>
      <c r="QHB2475" s="590"/>
      <c r="QHC2475" s="591"/>
      <c r="QHD2475" s="592"/>
      <c r="QHE2475" s="593"/>
      <c r="QHF2475" s="592"/>
      <c r="QHG2475" s="589"/>
      <c r="QHH2475" s="590"/>
      <c r="QHI2475" s="591"/>
      <c r="QHJ2475" s="592"/>
      <c r="QHK2475" s="593"/>
      <c r="QHL2475" s="592"/>
      <c r="QHM2475" s="589"/>
      <c r="QHN2475" s="590"/>
      <c r="QHO2475" s="591"/>
      <c r="QHP2475" s="592"/>
      <c r="QHQ2475" s="593"/>
      <c r="QHR2475" s="592"/>
      <c r="QHS2475" s="589"/>
      <c r="QHT2475" s="590"/>
      <c r="QHU2475" s="591"/>
      <c r="QHV2475" s="592"/>
      <c r="QHW2475" s="593"/>
      <c r="QHX2475" s="592"/>
      <c r="QHY2475" s="589"/>
      <c r="QHZ2475" s="590"/>
      <c r="QIA2475" s="591"/>
      <c r="QIB2475" s="592"/>
      <c r="QIC2475" s="593"/>
      <c r="QID2475" s="592"/>
      <c r="QIE2475" s="589"/>
      <c r="QIF2475" s="590"/>
      <c r="QIG2475" s="591"/>
      <c r="QIH2475" s="592"/>
      <c r="QII2475" s="593"/>
      <c r="QIJ2475" s="592"/>
      <c r="QIK2475" s="589"/>
      <c r="QIL2475" s="590"/>
      <c r="QIM2475" s="591"/>
      <c r="QIN2475" s="592"/>
      <c r="QIO2475" s="593"/>
      <c r="QIP2475" s="592"/>
      <c r="QIQ2475" s="589"/>
      <c r="QIR2475" s="590"/>
      <c r="QIS2475" s="591"/>
      <c r="QIT2475" s="592"/>
      <c r="QIU2475" s="593"/>
      <c r="QIV2475" s="592"/>
      <c r="QIW2475" s="589"/>
      <c r="QIX2475" s="590"/>
      <c r="QIY2475" s="591"/>
      <c r="QIZ2475" s="592"/>
      <c r="QJA2475" s="593"/>
      <c r="QJB2475" s="592"/>
      <c r="QJC2475" s="589"/>
      <c r="QJD2475" s="590"/>
      <c r="QJE2475" s="591"/>
      <c r="QJF2475" s="592"/>
      <c r="QJG2475" s="593"/>
      <c r="QJH2475" s="592"/>
      <c r="QJI2475" s="589"/>
      <c r="QJJ2475" s="590"/>
      <c r="QJK2475" s="591"/>
      <c r="QJL2475" s="592"/>
      <c r="QJM2475" s="593"/>
      <c r="QJN2475" s="592"/>
      <c r="QJO2475" s="589"/>
      <c r="QJP2475" s="590"/>
      <c r="QJQ2475" s="591"/>
      <c r="QJR2475" s="592"/>
      <c r="QJS2475" s="593"/>
      <c r="QJT2475" s="592"/>
      <c r="QJU2475" s="589"/>
      <c r="QJV2475" s="590"/>
      <c r="QJW2475" s="591"/>
      <c r="QJX2475" s="592"/>
      <c r="QJY2475" s="593"/>
      <c r="QJZ2475" s="592"/>
      <c r="QKA2475" s="589"/>
      <c r="QKB2475" s="590"/>
      <c r="QKC2475" s="591"/>
      <c r="QKD2475" s="592"/>
      <c r="QKE2475" s="593"/>
      <c r="QKF2475" s="592"/>
      <c r="QKG2475" s="589"/>
      <c r="QKH2475" s="590"/>
      <c r="QKI2475" s="591"/>
      <c r="QKJ2475" s="592"/>
      <c r="QKK2475" s="593"/>
      <c r="QKL2475" s="592"/>
      <c r="QKM2475" s="589"/>
      <c r="QKN2475" s="590"/>
      <c r="QKO2475" s="591"/>
      <c r="QKP2475" s="592"/>
      <c r="QKQ2475" s="593"/>
      <c r="QKR2475" s="592"/>
      <c r="QKS2475" s="589"/>
      <c r="QKT2475" s="590"/>
      <c r="QKU2475" s="591"/>
      <c r="QKV2475" s="592"/>
      <c r="QKW2475" s="593"/>
      <c r="QKX2475" s="592"/>
      <c r="QKY2475" s="589"/>
      <c r="QKZ2475" s="590"/>
      <c r="QLA2475" s="591"/>
      <c r="QLB2475" s="592"/>
      <c r="QLC2475" s="593"/>
      <c r="QLD2475" s="592"/>
      <c r="QLE2475" s="589"/>
      <c r="QLF2475" s="590"/>
      <c r="QLG2475" s="591"/>
      <c r="QLH2475" s="592"/>
      <c r="QLI2475" s="593"/>
      <c r="QLJ2475" s="592"/>
      <c r="QLK2475" s="589"/>
      <c r="QLL2475" s="590"/>
      <c r="QLM2475" s="591"/>
      <c r="QLN2475" s="592"/>
      <c r="QLO2475" s="593"/>
      <c r="QLP2475" s="592"/>
      <c r="QLQ2475" s="589"/>
      <c r="QLR2475" s="590"/>
      <c r="QLS2475" s="591"/>
      <c r="QLT2475" s="592"/>
      <c r="QLU2475" s="593"/>
      <c r="QLV2475" s="592"/>
      <c r="QLW2475" s="589"/>
      <c r="QLX2475" s="590"/>
      <c r="QLY2475" s="591"/>
      <c r="QLZ2475" s="592"/>
      <c r="QMA2475" s="593"/>
      <c r="QMB2475" s="592"/>
      <c r="QMC2475" s="589"/>
      <c r="QMD2475" s="590"/>
      <c r="QME2475" s="591"/>
      <c r="QMF2475" s="592"/>
      <c r="QMG2475" s="593"/>
      <c r="QMH2475" s="592"/>
      <c r="QMI2475" s="589"/>
      <c r="QMJ2475" s="590"/>
      <c r="QMK2475" s="591"/>
      <c r="QML2475" s="592"/>
      <c r="QMM2475" s="593"/>
      <c r="QMN2475" s="592"/>
      <c r="QMO2475" s="589"/>
      <c r="QMP2475" s="590"/>
      <c r="QMQ2475" s="591"/>
      <c r="QMR2475" s="592"/>
      <c r="QMS2475" s="593"/>
      <c r="QMT2475" s="592"/>
      <c r="QMU2475" s="589"/>
      <c r="QMV2475" s="590"/>
      <c r="QMW2475" s="591"/>
      <c r="QMX2475" s="592"/>
      <c r="QMY2475" s="593"/>
      <c r="QMZ2475" s="592"/>
      <c r="QNA2475" s="589"/>
      <c r="QNB2475" s="590"/>
      <c r="QNC2475" s="591"/>
      <c r="QND2475" s="592"/>
      <c r="QNE2475" s="593"/>
      <c r="QNF2475" s="592"/>
      <c r="QNG2475" s="589"/>
      <c r="QNH2475" s="590"/>
      <c r="QNI2475" s="591"/>
      <c r="QNJ2475" s="592"/>
      <c r="QNK2475" s="593"/>
      <c r="QNL2475" s="592"/>
      <c r="QNM2475" s="589"/>
      <c r="QNN2475" s="590"/>
      <c r="QNO2475" s="591"/>
      <c r="QNP2475" s="592"/>
      <c r="QNQ2475" s="593"/>
      <c r="QNR2475" s="592"/>
      <c r="QNS2475" s="589"/>
      <c r="QNT2475" s="590"/>
      <c r="QNU2475" s="591"/>
      <c r="QNV2475" s="592"/>
      <c r="QNW2475" s="593"/>
      <c r="QNX2475" s="592"/>
      <c r="QNY2475" s="589"/>
      <c r="QNZ2475" s="590"/>
      <c r="QOA2475" s="591"/>
      <c r="QOB2475" s="592"/>
      <c r="QOC2475" s="593"/>
      <c r="QOD2475" s="592"/>
      <c r="QOE2475" s="589"/>
      <c r="QOF2475" s="590"/>
      <c r="QOG2475" s="591"/>
      <c r="QOH2475" s="592"/>
      <c r="QOI2475" s="593"/>
      <c r="QOJ2475" s="592"/>
      <c r="QOK2475" s="589"/>
      <c r="QOL2475" s="590"/>
      <c r="QOM2475" s="591"/>
      <c r="QON2475" s="592"/>
      <c r="QOO2475" s="593"/>
      <c r="QOP2475" s="592"/>
      <c r="QOQ2475" s="589"/>
      <c r="QOR2475" s="590"/>
      <c r="QOS2475" s="591"/>
      <c r="QOT2475" s="592"/>
      <c r="QOU2475" s="593"/>
      <c r="QOV2475" s="592"/>
      <c r="QOW2475" s="589"/>
      <c r="QOX2475" s="590"/>
      <c r="QOY2475" s="591"/>
      <c r="QOZ2475" s="592"/>
      <c r="QPA2475" s="593"/>
      <c r="QPB2475" s="592"/>
      <c r="QPC2475" s="589"/>
      <c r="QPD2475" s="590"/>
      <c r="QPE2475" s="591"/>
      <c r="QPF2475" s="592"/>
      <c r="QPG2475" s="593"/>
      <c r="QPH2475" s="592"/>
      <c r="QPI2475" s="589"/>
      <c r="QPJ2475" s="590"/>
      <c r="QPK2475" s="591"/>
      <c r="QPL2475" s="592"/>
      <c r="QPM2475" s="593"/>
      <c r="QPN2475" s="592"/>
      <c r="QPO2475" s="589"/>
      <c r="QPP2475" s="590"/>
      <c r="QPQ2475" s="591"/>
      <c r="QPR2475" s="592"/>
      <c r="QPS2475" s="593"/>
      <c r="QPT2475" s="592"/>
      <c r="QPU2475" s="589"/>
      <c r="QPV2475" s="590"/>
      <c r="QPW2475" s="591"/>
      <c r="QPX2475" s="592"/>
      <c r="QPY2475" s="593"/>
      <c r="QPZ2475" s="592"/>
      <c r="QQA2475" s="589"/>
      <c r="QQB2475" s="590"/>
      <c r="QQC2475" s="591"/>
      <c r="QQD2475" s="592"/>
      <c r="QQE2475" s="593"/>
      <c r="QQF2475" s="592"/>
      <c r="QQG2475" s="589"/>
      <c r="QQH2475" s="590"/>
      <c r="QQI2475" s="591"/>
      <c r="QQJ2475" s="592"/>
      <c r="QQK2475" s="593"/>
      <c r="QQL2475" s="592"/>
      <c r="QQM2475" s="589"/>
      <c r="QQN2475" s="590"/>
      <c r="QQO2475" s="591"/>
      <c r="QQP2475" s="592"/>
      <c r="QQQ2475" s="593"/>
      <c r="QQR2475" s="592"/>
      <c r="QQS2475" s="589"/>
      <c r="QQT2475" s="590"/>
      <c r="QQU2475" s="591"/>
      <c r="QQV2475" s="592"/>
      <c r="QQW2475" s="593"/>
      <c r="QQX2475" s="592"/>
      <c r="QQY2475" s="589"/>
      <c r="QQZ2475" s="590"/>
      <c r="QRA2475" s="591"/>
      <c r="QRB2475" s="592"/>
      <c r="QRC2475" s="593"/>
      <c r="QRD2475" s="592"/>
      <c r="QRE2475" s="589"/>
      <c r="QRF2475" s="590"/>
      <c r="QRG2475" s="591"/>
      <c r="QRH2475" s="592"/>
      <c r="QRI2475" s="593"/>
      <c r="QRJ2475" s="592"/>
      <c r="QRK2475" s="589"/>
      <c r="QRL2475" s="590"/>
      <c r="QRM2475" s="591"/>
      <c r="QRN2475" s="592"/>
      <c r="QRO2475" s="593"/>
      <c r="QRP2475" s="592"/>
      <c r="QRQ2475" s="589"/>
      <c r="QRR2475" s="590"/>
      <c r="QRS2475" s="591"/>
      <c r="QRT2475" s="592"/>
      <c r="QRU2475" s="593"/>
      <c r="QRV2475" s="592"/>
      <c r="QRW2475" s="589"/>
      <c r="QRX2475" s="590"/>
      <c r="QRY2475" s="591"/>
      <c r="QRZ2475" s="592"/>
      <c r="QSA2475" s="593"/>
      <c r="QSB2475" s="592"/>
      <c r="QSC2475" s="589"/>
      <c r="QSD2475" s="590"/>
      <c r="QSE2475" s="591"/>
      <c r="QSF2475" s="592"/>
      <c r="QSG2475" s="593"/>
      <c r="QSH2475" s="592"/>
      <c r="QSI2475" s="589"/>
      <c r="QSJ2475" s="590"/>
      <c r="QSK2475" s="591"/>
      <c r="QSL2475" s="592"/>
      <c r="QSM2475" s="593"/>
      <c r="QSN2475" s="592"/>
      <c r="QSO2475" s="589"/>
      <c r="QSP2475" s="590"/>
      <c r="QSQ2475" s="591"/>
      <c r="QSR2475" s="592"/>
      <c r="QSS2475" s="593"/>
      <c r="QST2475" s="592"/>
      <c r="QSU2475" s="589"/>
      <c r="QSV2475" s="590"/>
      <c r="QSW2475" s="591"/>
      <c r="QSX2475" s="592"/>
      <c r="QSY2475" s="593"/>
      <c r="QSZ2475" s="592"/>
      <c r="QTA2475" s="589"/>
      <c r="QTB2475" s="590"/>
      <c r="QTC2475" s="591"/>
      <c r="QTD2475" s="592"/>
      <c r="QTE2475" s="593"/>
      <c r="QTF2475" s="592"/>
      <c r="QTG2475" s="589"/>
      <c r="QTH2475" s="590"/>
      <c r="QTI2475" s="591"/>
      <c r="QTJ2475" s="592"/>
      <c r="QTK2475" s="593"/>
      <c r="QTL2475" s="592"/>
      <c r="QTM2475" s="589"/>
      <c r="QTN2475" s="590"/>
      <c r="QTO2475" s="591"/>
      <c r="QTP2475" s="592"/>
      <c r="QTQ2475" s="593"/>
      <c r="QTR2475" s="592"/>
      <c r="QTS2475" s="589"/>
      <c r="QTT2475" s="590"/>
      <c r="QTU2475" s="591"/>
      <c r="QTV2475" s="592"/>
      <c r="QTW2475" s="593"/>
      <c r="QTX2475" s="592"/>
      <c r="QTY2475" s="589"/>
      <c r="QTZ2475" s="590"/>
      <c r="QUA2475" s="591"/>
      <c r="QUB2475" s="592"/>
      <c r="QUC2475" s="593"/>
      <c r="QUD2475" s="592"/>
      <c r="QUE2475" s="589"/>
      <c r="QUF2475" s="590"/>
      <c r="QUG2475" s="591"/>
      <c r="QUH2475" s="592"/>
      <c r="QUI2475" s="593"/>
      <c r="QUJ2475" s="592"/>
      <c r="QUK2475" s="589"/>
      <c r="QUL2475" s="590"/>
      <c r="QUM2475" s="591"/>
      <c r="QUN2475" s="592"/>
      <c r="QUO2475" s="593"/>
      <c r="QUP2475" s="592"/>
      <c r="QUQ2475" s="589"/>
      <c r="QUR2475" s="590"/>
      <c r="QUS2475" s="591"/>
      <c r="QUT2475" s="592"/>
      <c r="QUU2475" s="593"/>
      <c r="QUV2475" s="592"/>
      <c r="QUW2475" s="589"/>
      <c r="QUX2475" s="590"/>
      <c r="QUY2475" s="591"/>
      <c r="QUZ2475" s="592"/>
      <c r="QVA2475" s="593"/>
      <c r="QVB2475" s="592"/>
      <c r="QVC2475" s="589"/>
      <c r="QVD2475" s="590"/>
      <c r="QVE2475" s="591"/>
      <c r="QVF2475" s="592"/>
      <c r="QVG2475" s="593"/>
      <c r="QVH2475" s="592"/>
      <c r="QVI2475" s="589"/>
      <c r="QVJ2475" s="590"/>
      <c r="QVK2475" s="591"/>
      <c r="QVL2475" s="592"/>
      <c r="QVM2475" s="593"/>
      <c r="QVN2475" s="592"/>
      <c r="QVO2475" s="589"/>
      <c r="QVP2475" s="590"/>
      <c r="QVQ2475" s="591"/>
      <c r="QVR2475" s="592"/>
      <c r="QVS2475" s="593"/>
      <c r="QVT2475" s="592"/>
      <c r="QVU2475" s="589"/>
      <c r="QVV2475" s="590"/>
      <c r="QVW2475" s="591"/>
      <c r="QVX2475" s="592"/>
      <c r="QVY2475" s="593"/>
      <c r="QVZ2475" s="592"/>
      <c r="QWA2475" s="589"/>
      <c r="QWB2475" s="590"/>
      <c r="QWC2475" s="591"/>
      <c r="QWD2475" s="592"/>
      <c r="QWE2475" s="593"/>
      <c r="QWF2475" s="592"/>
      <c r="QWG2475" s="589"/>
      <c r="QWH2475" s="590"/>
      <c r="QWI2475" s="591"/>
      <c r="QWJ2475" s="592"/>
      <c r="QWK2475" s="593"/>
      <c r="QWL2475" s="592"/>
      <c r="QWM2475" s="589"/>
      <c r="QWN2475" s="590"/>
      <c r="QWO2475" s="591"/>
      <c r="QWP2475" s="592"/>
      <c r="QWQ2475" s="593"/>
      <c r="QWR2475" s="592"/>
      <c r="QWS2475" s="589"/>
      <c r="QWT2475" s="590"/>
      <c r="QWU2475" s="591"/>
      <c r="QWV2475" s="592"/>
      <c r="QWW2475" s="593"/>
      <c r="QWX2475" s="592"/>
      <c r="QWY2475" s="589"/>
      <c r="QWZ2475" s="590"/>
      <c r="QXA2475" s="591"/>
      <c r="QXB2475" s="592"/>
      <c r="QXC2475" s="593"/>
      <c r="QXD2475" s="592"/>
      <c r="QXE2475" s="589"/>
      <c r="QXF2475" s="590"/>
      <c r="QXG2475" s="591"/>
      <c r="QXH2475" s="592"/>
      <c r="QXI2475" s="593"/>
      <c r="QXJ2475" s="592"/>
      <c r="QXK2475" s="589"/>
      <c r="QXL2475" s="590"/>
      <c r="QXM2475" s="591"/>
      <c r="QXN2475" s="592"/>
      <c r="QXO2475" s="593"/>
      <c r="QXP2475" s="592"/>
      <c r="QXQ2475" s="589"/>
      <c r="QXR2475" s="590"/>
      <c r="QXS2475" s="591"/>
      <c r="QXT2475" s="592"/>
      <c r="QXU2475" s="593"/>
      <c r="QXV2475" s="592"/>
      <c r="QXW2475" s="589"/>
      <c r="QXX2475" s="590"/>
      <c r="QXY2475" s="591"/>
      <c r="QXZ2475" s="592"/>
      <c r="QYA2475" s="593"/>
      <c r="QYB2475" s="592"/>
      <c r="QYC2475" s="589"/>
      <c r="QYD2475" s="590"/>
      <c r="QYE2475" s="591"/>
      <c r="QYF2475" s="592"/>
      <c r="QYG2475" s="593"/>
      <c r="QYH2475" s="592"/>
      <c r="QYI2475" s="589"/>
      <c r="QYJ2475" s="590"/>
      <c r="QYK2475" s="591"/>
      <c r="QYL2475" s="592"/>
      <c r="QYM2475" s="593"/>
      <c r="QYN2475" s="592"/>
      <c r="QYO2475" s="589"/>
      <c r="QYP2475" s="590"/>
      <c r="QYQ2475" s="591"/>
      <c r="QYR2475" s="592"/>
      <c r="QYS2475" s="593"/>
      <c r="QYT2475" s="592"/>
      <c r="QYU2475" s="589"/>
      <c r="QYV2475" s="590"/>
      <c r="QYW2475" s="591"/>
      <c r="QYX2475" s="592"/>
      <c r="QYY2475" s="593"/>
      <c r="QYZ2475" s="592"/>
      <c r="QZA2475" s="589"/>
      <c r="QZB2475" s="590"/>
      <c r="QZC2475" s="591"/>
      <c r="QZD2475" s="592"/>
      <c r="QZE2475" s="593"/>
      <c r="QZF2475" s="592"/>
      <c r="QZG2475" s="589"/>
      <c r="QZH2475" s="590"/>
      <c r="QZI2475" s="591"/>
      <c r="QZJ2475" s="592"/>
      <c r="QZK2475" s="593"/>
      <c r="QZL2475" s="592"/>
      <c r="QZM2475" s="589"/>
      <c r="QZN2475" s="590"/>
      <c r="QZO2475" s="591"/>
      <c r="QZP2475" s="592"/>
      <c r="QZQ2475" s="593"/>
      <c r="QZR2475" s="592"/>
      <c r="QZS2475" s="589"/>
      <c r="QZT2475" s="590"/>
      <c r="QZU2475" s="591"/>
      <c r="QZV2475" s="592"/>
      <c r="QZW2475" s="593"/>
      <c r="QZX2475" s="592"/>
      <c r="QZY2475" s="589"/>
      <c r="QZZ2475" s="590"/>
      <c r="RAA2475" s="591"/>
      <c r="RAB2475" s="592"/>
      <c r="RAC2475" s="593"/>
      <c r="RAD2475" s="592"/>
      <c r="RAE2475" s="589"/>
      <c r="RAF2475" s="590"/>
      <c r="RAG2475" s="591"/>
      <c r="RAH2475" s="592"/>
      <c r="RAI2475" s="593"/>
      <c r="RAJ2475" s="592"/>
      <c r="RAK2475" s="589"/>
      <c r="RAL2475" s="590"/>
      <c r="RAM2475" s="591"/>
      <c r="RAN2475" s="592"/>
      <c r="RAO2475" s="593"/>
      <c r="RAP2475" s="592"/>
      <c r="RAQ2475" s="589"/>
      <c r="RAR2475" s="590"/>
      <c r="RAS2475" s="591"/>
      <c r="RAT2475" s="592"/>
      <c r="RAU2475" s="593"/>
      <c r="RAV2475" s="592"/>
      <c r="RAW2475" s="589"/>
      <c r="RAX2475" s="590"/>
      <c r="RAY2475" s="591"/>
      <c r="RAZ2475" s="592"/>
      <c r="RBA2475" s="593"/>
      <c r="RBB2475" s="592"/>
      <c r="RBC2475" s="589"/>
      <c r="RBD2475" s="590"/>
      <c r="RBE2475" s="591"/>
      <c r="RBF2475" s="592"/>
      <c r="RBG2475" s="593"/>
      <c r="RBH2475" s="592"/>
      <c r="RBI2475" s="589"/>
      <c r="RBJ2475" s="590"/>
      <c r="RBK2475" s="591"/>
      <c r="RBL2475" s="592"/>
      <c r="RBM2475" s="593"/>
      <c r="RBN2475" s="592"/>
      <c r="RBO2475" s="589"/>
      <c r="RBP2475" s="590"/>
      <c r="RBQ2475" s="591"/>
      <c r="RBR2475" s="592"/>
      <c r="RBS2475" s="593"/>
      <c r="RBT2475" s="592"/>
      <c r="RBU2475" s="589"/>
      <c r="RBV2475" s="590"/>
      <c r="RBW2475" s="591"/>
      <c r="RBX2475" s="592"/>
      <c r="RBY2475" s="593"/>
      <c r="RBZ2475" s="592"/>
      <c r="RCA2475" s="589"/>
      <c r="RCB2475" s="590"/>
      <c r="RCC2475" s="591"/>
      <c r="RCD2475" s="592"/>
      <c r="RCE2475" s="593"/>
      <c r="RCF2475" s="592"/>
      <c r="RCG2475" s="589"/>
      <c r="RCH2475" s="590"/>
      <c r="RCI2475" s="591"/>
      <c r="RCJ2475" s="592"/>
      <c r="RCK2475" s="593"/>
      <c r="RCL2475" s="592"/>
      <c r="RCM2475" s="589"/>
      <c r="RCN2475" s="590"/>
      <c r="RCO2475" s="591"/>
      <c r="RCP2475" s="592"/>
      <c r="RCQ2475" s="593"/>
      <c r="RCR2475" s="592"/>
      <c r="RCS2475" s="589"/>
      <c r="RCT2475" s="590"/>
      <c r="RCU2475" s="591"/>
      <c r="RCV2475" s="592"/>
      <c r="RCW2475" s="593"/>
      <c r="RCX2475" s="592"/>
      <c r="RCY2475" s="589"/>
      <c r="RCZ2475" s="590"/>
      <c r="RDA2475" s="591"/>
      <c r="RDB2475" s="592"/>
      <c r="RDC2475" s="593"/>
      <c r="RDD2475" s="592"/>
      <c r="RDE2475" s="589"/>
      <c r="RDF2475" s="590"/>
      <c r="RDG2475" s="591"/>
      <c r="RDH2475" s="592"/>
      <c r="RDI2475" s="593"/>
      <c r="RDJ2475" s="592"/>
      <c r="RDK2475" s="589"/>
      <c r="RDL2475" s="590"/>
      <c r="RDM2475" s="591"/>
      <c r="RDN2475" s="592"/>
      <c r="RDO2475" s="593"/>
      <c r="RDP2475" s="592"/>
      <c r="RDQ2475" s="589"/>
      <c r="RDR2475" s="590"/>
      <c r="RDS2475" s="591"/>
      <c r="RDT2475" s="592"/>
      <c r="RDU2475" s="593"/>
      <c r="RDV2475" s="592"/>
      <c r="RDW2475" s="589"/>
      <c r="RDX2475" s="590"/>
      <c r="RDY2475" s="591"/>
      <c r="RDZ2475" s="592"/>
      <c r="REA2475" s="593"/>
      <c r="REB2475" s="592"/>
      <c r="REC2475" s="589"/>
      <c r="RED2475" s="590"/>
      <c r="REE2475" s="591"/>
      <c r="REF2475" s="592"/>
      <c r="REG2475" s="593"/>
      <c r="REH2475" s="592"/>
      <c r="REI2475" s="589"/>
      <c r="REJ2475" s="590"/>
      <c r="REK2475" s="591"/>
      <c r="REL2475" s="592"/>
      <c r="REM2475" s="593"/>
      <c r="REN2475" s="592"/>
      <c r="REO2475" s="589"/>
      <c r="REP2475" s="590"/>
      <c r="REQ2475" s="591"/>
      <c r="RER2475" s="592"/>
      <c r="RES2475" s="593"/>
      <c r="RET2475" s="592"/>
      <c r="REU2475" s="589"/>
      <c r="REV2475" s="590"/>
      <c r="REW2475" s="591"/>
      <c r="REX2475" s="592"/>
      <c r="REY2475" s="593"/>
      <c r="REZ2475" s="592"/>
      <c r="RFA2475" s="589"/>
      <c r="RFB2475" s="590"/>
      <c r="RFC2475" s="591"/>
      <c r="RFD2475" s="592"/>
      <c r="RFE2475" s="593"/>
      <c r="RFF2475" s="592"/>
      <c r="RFG2475" s="589"/>
      <c r="RFH2475" s="590"/>
      <c r="RFI2475" s="591"/>
      <c r="RFJ2475" s="592"/>
      <c r="RFK2475" s="593"/>
      <c r="RFL2475" s="592"/>
      <c r="RFM2475" s="589"/>
      <c r="RFN2475" s="590"/>
      <c r="RFO2475" s="591"/>
      <c r="RFP2475" s="592"/>
      <c r="RFQ2475" s="593"/>
      <c r="RFR2475" s="592"/>
      <c r="RFS2475" s="589"/>
      <c r="RFT2475" s="590"/>
      <c r="RFU2475" s="591"/>
      <c r="RFV2475" s="592"/>
      <c r="RFW2475" s="593"/>
      <c r="RFX2475" s="592"/>
      <c r="RFY2475" s="589"/>
      <c r="RFZ2475" s="590"/>
      <c r="RGA2475" s="591"/>
      <c r="RGB2475" s="592"/>
      <c r="RGC2475" s="593"/>
      <c r="RGD2475" s="592"/>
      <c r="RGE2475" s="589"/>
      <c r="RGF2475" s="590"/>
      <c r="RGG2475" s="591"/>
      <c r="RGH2475" s="592"/>
      <c r="RGI2475" s="593"/>
      <c r="RGJ2475" s="592"/>
      <c r="RGK2475" s="589"/>
      <c r="RGL2475" s="590"/>
      <c r="RGM2475" s="591"/>
      <c r="RGN2475" s="592"/>
      <c r="RGO2475" s="593"/>
      <c r="RGP2475" s="592"/>
      <c r="RGQ2475" s="589"/>
      <c r="RGR2475" s="590"/>
      <c r="RGS2475" s="591"/>
      <c r="RGT2475" s="592"/>
      <c r="RGU2475" s="593"/>
      <c r="RGV2475" s="592"/>
      <c r="RGW2475" s="589"/>
      <c r="RGX2475" s="590"/>
      <c r="RGY2475" s="591"/>
      <c r="RGZ2475" s="592"/>
      <c r="RHA2475" s="593"/>
      <c r="RHB2475" s="592"/>
      <c r="RHC2475" s="589"/>
      <c r="RHD2475" s="590"/>
      <c r="RHE2475" s="591"/>
      <c r="RHF2475" s="592"/>
      <c r="RHG2475" s="593"/>
      <c r="RHH2475" s="592"/>
      <c r="RHI2475" s="589"/>
      <c r="RHJ2475" s="590"/>
      <c r="RHK2475" s="591"/>
      <c r="RHL2475" s="592"/>
      <c r="RHM2475" s="593"/>
      <c r="RHN2475" s="592"/>
      <c r="RHO2475" s="589"/>
      <c r="RHP2475" s="590"/>
      <c r="RHQ2475" s="591"/>
      <c r="RHR2475" s="592"/>
      <c r="RHS2475" s="593"/>
      <c r="RHT2475" s="592"/>
      <c r="RHU2475" s="589"/>
      <c r="RHV2475" s="590"/>
      <c r="RHW2475" s="591"/>
      <c r="RHX2475" s="592"/>
      <c r="RHY2475" s="593"/>
      <c r="RHZ2475" s="592"/>
      <c r="RIA2475" s="589"/>
      <c r="RIB2475" s="590"/>
      <c r="RIC2475" s="591"/>
      <c r="RID2475" s="592"/>
      <c r="RIE2475" s="593"/>
      <c r="RIF2475" s="592"/>
      <c r="RIG2475" s="589"/>
      <c r="RIH2475" s="590"/>
      <c r="RII2475" s="591"/>
      <c r="RIJ2475" s="592"/>
      <c r="RIK2475" s="593"/>
      <c r="RIL2475" s="592"/>
      <c r="RIM2475" s="589"/>
      <c r="RIN2475" s="590"/>
      <c r="RIO2475" s="591"/>
      <c r="RIP2475" s="592"/>
      <c r="RIQ2475" s="593"/>
      <c r="RIR2475" s="592"/>
      <c r="RIS2475" s="589"/>
      <c r="RIT2475" s="590"/>
      <c r="RIU2475" s="591"/>
      <c r="RIV2475" s="592"/>
      <c r="RIW2475" s="593"/>
      <c r="RIX2475" s="592"/>
      <c r="RIY2475" s="589"/>
      <c r="RIZ2475" s="590"/>
      <c r="RJA2475" s="591"/>
      <c r="RJB2475" s="592"/>
      <c r="RJC2475" s="593"/>
      <c r="RJD2475" s="592"/>
      <c r="RJE2475" s="589"/>
      <c r="RJF2475" s="590"/>
      <c r="RJG2475" s="591"/>
      <c r="RJH2475" s="592"/>
      <c r="RJI2475" s="593"/>
      <c r="RJJ2475" s="592"/>
      <c r="RJK2475" s="589"/>
      <c r="RJL2475" s="590"/>
      <c r="RJM2475" s="591"/>
      <c r="RJN2475" s="592"/>
      <c r="RJO2475" s="593"/>
      <c r="RJP2475" s="592"/>
      <c r="RJQ2475" s="589"/>
      <c r="RJR2475" s="590"/>
      <c r="RJS2475" s="591"/>
      <c r="RJT2475" s="592"/>
      <c r="RJU2475" s="593"/>
      <c r="RJV2475" s="592"/>
      <c r="RJW2475" s="589"/>
      <c r="RJX2475" s="590"/>
      <c r="RJY2475" s="591"/>
      <c r="RJZ2475" s="592"/>
      <c r="RKA2475" s="593"/>
      <c r="RKB2475" s="592"/>
      <c r="RKC2475" s="589"/>
      <c r="RKD2475" s="590"/>
      <c r="RKE2475" s="591"/>
      <c r="RKF2475" s="592"/>
      <c r="RKG2475" s="593"/>
      <c r="RKH2475" s="592"/>
      <c r="RKI2475" s="589"/>
      <c r="RKJ2475" s="590"/>
      <c r="RKK2475" s="591"/>
      <c r="RKL2475" s="592"/>
      <c r="RKM2475" s="593"/>
      <c r="RKN2475" s="592"/>
      <c r="RKO2475" s="589"/>
      <c r="RKP2475" s="590"/>
      <c r="RKQ2475" s="591"/>
      <c r="RKR2475" s="592"/>
      <c r="RKS2475" s="593"/>
      <c r="RKT2475" s="592"/>
      <c r="RKU2475" s="589"/>
      <c r="RKV2475" s="590"/>
      <c r="RKW2475" s="591"/>
      <c r="RKX2475" s="592"/>
      <c r="RKY2475" s="593"/>
      <c r="RKZ2475" s="592"/>
      <c r="RLA2475" s="589"/>
      <c r="RLB2475" s="590"/>
      <c r="RLC2475" s="591"/>
      <c r="RLD2475" s="592"/>
      <c r="RLE2475" s="593"/>
      <c r="RLF2475" s="592"/>
      <c r="RLG2475" s="589"/>
      <c r="RLH2475" s="590"/>
      <c r="RLI2475" s="591"/>
      <c r="RLJ2475" s="592"/>
      <c r="RLK2475" s="593"/>
      <c r="RLL2475" s="592"/>
      <c r="RLM2475" s="589"/>
      <c r="RLN2475" s="590"/>
      <c r="RLO2475" s="591"/>
      <c r="RLP2475" s="592"/>
      <c r="RLQ2475" s="593"/>
      <c r="RLR2475" s="592"/>
      <c r="RLS2475" s="589"/>
      <c r="RLT2475" s="590"/>
      <c r="RLU2475" s="591"/>
      <c r="RLV2475" s="592"/>
      <c r="RLW2475" s="593"/>
      <c r="RLX2475" s="592"/>
      <c r="RLY2475" s="589"/>
      <c r="RLZ2475" s="590"/>
      <c r="RMA2475" s="591"/>
      <c r="RMB2475" s="592"/>
      <c r="RMC2475" s="593"/>
      <c r="RMD2475" s="592"/>
      <c r="RME2475" s="589"/>
      <c r="RMF2475" s="590"/>
      <c r="RMG2475" s="591"/>
      <c r="RMH2475" s="592"/>
      <c r="RMI2475" s="593"/>
      <c r="RMJ2475" s="592"/>
      <c r="RMK2475" s="589"/>
      <c r="RML2475" s="590"/>
      <c r="RMM2475" s="591"/>
      <c r="RMN2475" s="592"/>
      <c r="RMO2475" s="593"/>
      <c r="RMP2475" s="592"/>
      <c r="RMQ2475" s="589"/>
      <c r="RMR2475" s="590"/>
      <c r="RMS2475" s="591"/>
      <c r="RMT2475" s="592"/>
      <c r="RMU2475" s="593"/>
      <c r="RMV2475" s="592"/>
      <c r="RMW2475" s="589"/>
      <c r="RMX2475" s="590"/>
      <c r="RMY2475" s="591"/>
      <c r="RMZ2475" s="592"/>
      <c r="RNA2475" s="593"/>
      <c r="RNB2475" s="592"/>
      <c r="RNC2475" s="589"/>
      <c r="RND2475" s="590"/>
      <c r="RNE2475" s="591"/>
      <c r="RNF2475" s="592"/>
      <c r="RNG2475" s="593"/>
      <c r="RNH2475" s="592"/>
      <c r="RNI2475" s="589"/>
      <c r="RNJ2475" s="590"/>
      <c r="RNK2475" s="591"/>
      <c r="RNL2475" s="592"/>
      <c r="RNM2475" s="593"/>
      <c r="RNN2475" s="592"/>
      <c r="RNO2475" s="589"/>
      <c r="RNP2475" s="590"/>
      <c r="RNQ2475" s="591"/>
      <c r="RNR2475" s="592"/>
      <c r="RNS2475" s="593"/>
      <c r="RNT2475" s="592"/>
      <c r="RNU2475" s="589"/>
      <c r="RNV2475" s="590"/>
      <c r="RNW2475" s="591"/>
      <c r="RNX2475" s="592"/>
      <c r="RNY2475" s="593"/>
      <c r="RNZ2475" s="592"/>
      <c r="ROA2475" s="589"/>
      <c r="ROB2475" s="590"/>
      <c r="ROC2475" s="591"/>
      <c r="ROD2475" s="592"/>
      <c r="ROE2475" s="593"/>
      <c r="ROF2475" s="592"/>
      <c r="ROG2475" s="589"/>
      <c r="ROH2475" s="590"/>
      <c r="ROI2475" s="591"/>
      <c r="ROJ2475" s="592"/>
      <c r="ROK2475" s="593"/>
      <c r="ROL2475" s="592"/>
      <c r="ROM2475" s="589"/>
      <c r="RON2475" s="590"/>
      <c r="ROO2475" s="591"/>
      <c r="ROP2475" s="592"/>
      <c r="ROQ2475" s="593"/>
      <c r="ROR2475" s="592"/>
      <c r="ROS2475" s="589"/>
      <c r="ROT2475" s="590"/>
      <c r="ROU2475" s="591"/>
      <c r="ROV2475" s="592"/>
      <c r="ROW2475" s="593"/>
      <c r="ROX2475" s="592"/>
      <c r="ROY2475" s="589"/>
      <c r="ROZ2475" s="590"/>
      <c r="RPA2475" s="591"/>
      <c r="RPB2475" s="592"/>
      <c r="RPC2475" s="593"/>
      <c r="RPD2475" s="592"/>
      <c r="RPE2475" s="589"/>
      <c r="RPF2475" s="590"/>
      <c r="RPG2475" s="591"/>
      <c r="RPH2475" s="592"/>
      <c r="RPI2475" s="593"/>
      <c r="RPJ2475" s="592"/>
      <c r="RPK2475" s="589"/>
      <c r="RPL2475" s="590"/>
      <c r="RPM2475" s="591"/>
      <c r="RPN2475" s="592"/>
      <c r="RPO2475" s="593"/>
      <c r="RPP2475" s="592"/>
      <c r="RPQ2475" s="589"/>
      <c r="RPR2475" s="590"/>
      <c r="RPS2475" s="591"/>
      <c r="RPT2475" s="592"/>
      <c r="RPU2475" s="593"/>
      <c r="RPV2475" s="592"/>
      <c r="RPW2475" s="589"/>
      <c r="RPX2475" s="590"/>
      <c r="RPY2475" s="591"/>
      <c r="RPZ2475" s="592"/>
      <c r="RQA2475" s="593"/>
      <c r="RQB2475" s="592"/>
      <c r="RQC2475" s="589"/>
      <c r="RQD2475" s="590"/>
      <c r="RQE2475" s="591"/>
      <c r="RQF2475" s="592"/>
      <c r="RQG2475" s="593"/>
      <c r="RQH2475" s="592"/>
      <c r="RQI2475" s="589"/>
      <c r="RQJ2475" s="590"/>
      <c r="RQK2475" s="591"/>
      <c r="RQL2475" s="592"/>
      <c r="RQM2475" s="593"/>
      <c r="RQN2475" s="592"/>
      <c r="RQO2475" s="589"/>
      <c r="RQP2475" s="590"/>
      <c r="RQQ2475" s="591"/>
      <c r="RQR2475" s="592"/>
      <c r="RQS2475" s="593"/>
      <c r="RQT2475" s="592"/>
      <c r="RQU2475" s="589"/>
      <c r="RQV2475" s="590"/>
      <c r="RQW2475" s="591"/>
      <c r="RQX2475" s="592"/>
      <c r="RQY2475" s="593"/>
      <c r="RQZ2475" s="592"/>
      <c r="RRA2475" s="589"/>
      <c r="RRB2475" s="590"/>
      <c r="RRC2475" s="591"/>
      <c r="RRD2475" s="592"/>
      <c r="RRE2475" s="593"/>
      <c r="RRF2475" s="592"/>
      <c r="RRG2475" s="589"/>
      <c r="RRH2475" s="590"/>
      <c r="RRI2475" s="591"/>
      <c r="RRJ2475" s="592"/>
      <c r="RRK2475" s="593"/>
      <c r="RRL2475" s="592"/>
      <c r="RRM2475" s="589"/>
      <c r="RRN2475" s="590"/>
      <c r="RRO2475" s="591"/>
      <c r="RRP2475" s="592"/>
      <c r="RRQ2475" s="593"/>
      <c r="RRR2475" s="592"/>
      <c r="RRS2475" s="589"/>
      <c r="RRT2475" s="590"/>
      <c r="RRU2475" s="591"/>
      <c r="RRV2475" s="592"/>
      <c r="RRW2475" s="593"/>
      <c r="RRX2475" s="592"/>
      <c r="RRY2475" s="589"/>
      <c r="RRZ2475" s="590"/>
      <c r="RSA2475" s="591"/>
      <c r="RSB2475" s="592"/>
      <c r="RSC2475" s="593"/>
      <c r="RSD2475" s="592"/>
      <c r="RSE2475" s="589"/>
      <c r="RSF2475" s="590"/>
      <c r="RSG2475" s="591"/>
      <c r="RSH2475" s="592"/>
      <c r="RSI2475" s="593"/>
      <c r="RSJ2475" s="592"/>
      <c r="RSK2475" s="589"/>
      <c r="RSL2475" s="590"/>
      <c r="RSM2475" s="591"/>
      <c r="RSN2475" s="592"/>
      <c r="RSO2475" s="593"/>
      <c r="RSP2475" s="592"/>
      <c r="RSQ2475" s="589"/>
      <c r="RSR2475" s="590"/>
      <c r="RSS2475" s="591"/>
      <c r="RST2475" s="592"/>
      <c r="RSU2475" s="593"/>
      <c r="RSV2475" s="592"/>
      <c r="RSW2475" s="589"/>
      <c r="RSX2475" s="590"/>
      <c r="RSY2475" s="591"/>
      <c r="RSZ2475" s="592"/>
      <c r="RTA2475" s="593"/>
      <c r="RTB2475" s="592"/>
      <c r="RTC2475" s="589"/>
      <c r="RTD2475" s="590"/>
      <c r="RTE2475" s="591"/>
      <c r="RTF2475" s="592"/>
      <c r="RTG2475" s="593"/>
      <c r="RTH2475" s="592"/>
      <c r="RTI2475" s="589"/>
      <c r="RTJ2475" s="590"/>
      <c r="RTK2475" s="591"/>
      <c r="RTL2475" s="592"/>
      <c r="RTM2475" s="593"/>
      <c r="RTN2475" s="592"/>
      <c r="RTO2475" s="589"/>
      <c r="RTP2475" s="590"/>
      <c r="RTQ2475" s="591"/>
      <c r="RTR2475" s="592"/>
      <c r="RTS2475" s="593"/>
      <c r="RTT2475" s="592"/>
      <c r="RTU2475" s="589"/>
      <c r="RTV2475" s="590"/>
      <c r="RTW2475" s="591"/>
      <c r="RTX2475" s="592"/>
      <c r="RTY2475" s="593"/>
      <c r="RTZ2475" s="592"/>
      <c r="RUA2475" s="589"/>
      <c r="RUB2475" s="590"/>
      <c r="RUC2475" s="591"/>
      <c r="RUD2475" s="592"/>
      <c r="RUE2475" s="593"/>
      <c r="RUF2475" s="592"/>
      <c r="RUG2475" s="589"/>
      <c r="RUH2475" s="590"/>
      <c r="RUI2475" s="591"/>
      <c r="RUJ2475" s="592"/>
      <c r="RUK2475" s="593"/>
      <c r="RUL2475" s="592"/>
      <c r="RUM2475" s="589"/>
      <c r="RUN2475" s="590"/>
      <c r="RUO2475" s="591"/>
      <c r="RUP2475" s="592"/>
      <c r="RUQ2475" s="593"/>
      <c r="RUR2475" s="592"/>
      <c r="RUS2475" s="589"/>
      <c r="RUT2475" s="590"/>
      <c r="RUU2475" s="591"/>
      <c r="RUV2475" s="592"/>
      <c r="RUW2475" s="593"/>
      <c r="RUX2475" s="592"/>
      <c r="RUY2475" s="589"/>
      <c r="RUZ2475" s="590"/>
      <c r="RVA2475" s="591"/>
      <c r="RVB2475" s="592"/>
      <c r="RVC2475" s="593"/>
      <c r="RVD2475" s="592"/>
      <c r="RVE2475" s="589"/>
      <c r="RVF2475" s="590"/>
      <c r="RVG2475" s="591"/>
      <c r="RVH2475" s="592"/>
      <c r="RVI2475" s="593"/>
      <c r="RVJ2475" s="592"/>
      <c r="RVK2475" s="589"/>
      <c r="RVL2475" s="590"/>
      <c r="RVM2475" s="591"/>
      <c r="RVN2475" s="592"/>
      <c r="RVO2475" s="593"/>
      <c r="RVP2475" s="592"/>
      <c r="RVQ2475" s="589"/>
      <c r="RVR2475" s="590"/>
      <c r="RVS2475" s="591"/>
      <c r="RVT2475" s="592"/>
      <c r="RVU2475" s="593"/>
      <c r="RVV2475" s="592"/>
      <c r="RVW2475" s="589"/>
      <c r="RVX2475" s="590"/>
      <c r="RVY2475" s="591"/>
      <c r="RVZ2475" s="592"/>
      <c r="RWA2475" s="593"/>
      <c r="RWB2475" s="592"/>
      <c r="RWC2475" s="589"/>
      <c r="RWD2475" s="590"/>
      <c r="RWE2475" s="591"/>
      <c r="RWF2475" s="592"/>
      <c r="RWG2475" s="593"/>
      <c r="RWH2475" s="592"/>
      <c r="RWI2475" s="589"/>
      <c r="RWJ2475" s="590"/>
      <c r="RWK2475" s="591"/>
      <c r="RWL2475" s="592"/>
      <c r="RWM2475" s="593"/>
      <c r="RWN2475" s="592"/>
      <c r="RWO2475" s="589"/>
      <c r="RWP2475" s="590"/>
      <c r="RWQ2475" s="591"/>
      <c r="RWR2475" s="592"/>
      <c r="RWS2475" s="593"/>
      <c r="RWT2475" s="592"/>
      <c r="RWU2475" s="589"/>
      <c r="RWV2475" s="590"/>
      <c r="RWW2475" s="591"/>
      <c r="RWX2475" s="592"/>
      <c r="RWY2475" s="593"/>
      <c r="RWZ2475" s="592"/>
      <c r="RXA2475" s="589"/>
      <c r="RXB2475" s="590"/>
      <c r="RXC2475" s="591"/>
      <c r="RXD2475" s="592"/>
      <c r="RXE2475" s="593"/>
      <c r="RXF2475" s="592"/>
      <c r="RXG2475" s="589"/>
      <c r="RXH2475" s="590"/>
      <c r="RXI2475" s="591"/>
      <c r="RXJ2475" s="592"/>
      <c r="RXK2475" s="593"/>
      <c r="RXL2475" s="592"/>
      <c r="RXM2475" s="589"/>
      <c r="RXN2475" s="590"/>
      <c r="RXO2475" s="591"/>
      <c r="RXP2475" s="592"/>
      <c r="RXQ2475" s="593"/>
      <c r="RXR2475" s="592"/>
      <c r="RXS2475" s="589"/>
      <c r="RXT2475" s="590"/>
      <c r="RXU2475" s="591"/>
      <c r="RXV2475" s="592"/>
      <c r="RXW2475" s="593"/>
      <c r="RXX2475" s="592"/>
      <c r="RXY2475" s="589"/>
      <c r="RXZ2475" s="590"/>
      <c r="RYA2475" s="591"/>
      <c r="RYB2475" s="592"/>
      <c r="RYC2475" s="593"/>
      <c r="RYD2475" s="592"/>
      <c r="RYE2475" s="589"/>
      <c r="RYF2475" s="590"/>
      <c r="RYG2475" s="591"/>
      <c r="RYH2475" s="592"/>
      <c r="RYI2475" s="593"/>
      <c r="RYJ2475" s="592"/>
      <c r="RYK2475" s="589"/>
      <c r="RYL2475" s="590"/>
      <c r="RYM2475" s="591"/>
      <c r="RYN2475" s="592"/>
      <c r="RYO2475" s="593"/>
      <c r="RYP2475" s="592"/>
      <c r="RYQ2475" s="589"/>
      <c r="RYR2475" s="590"/>
      <c r="RYS2475" s="591"/>
      <c r="RYT2475" s="592"/>
      <c r="RYU2475" s="593"/>
      <c r="RYV2475" s="592"/>
      <c r="RYW2475" s="589"/>
      <c r="RYX2475" s="590"/>
      <c r="RYY2475" s="591"/>
      <c r="RYZ2475" s="592"/>
      <c r="RZA2475" s="593"/>
      <c r="RZB2475" s="592"/>
      <c r="RZC2475" s="589"/>
      <c r="RZD2475" s="590"/>
      <c r="RZE2475" s="591"/>
      <c r="RZF2475" s="592"/>
      <c r="RZG2475" s="593"/>
      <c r="RZH2475" s="592"/>
      <c r="RZI2475" s="589"/>
      <c r="RZJ2475" s="590"/>
      <c r="RZK2475" s="591"/>
      <c r="RZL2475" s="592"/>
      <c r="RZM2475" s="593"/>
      <c r="RZN2475" s="592"/>
      <c r="RZO2475" s="589"/>
      <c r="RZP2475" s="590"/>
      <c r="RZQ2475" s="591"/>
      <c r="RZR2475" s="592"/>
      <c r="RZS2475" s="593"/>
      <c r="RZT2475" s="592"/>
      <c r="RZU2475" s="589"/>
      <c r="RZV2475" s="590"/>
      <c r="RZW2475" s="591"/>
      <c r="RZX2475" s="592"/>
      <c r="RZY2475" s="593"/>
      <c r="RZZ2475" s="592"/>
      <c r="SAA2475" s="589"/>
      <c r="SAB2475" s="590"/>
      <c r="SAC2475" s="591"/>
      <c r="SAD2475" s="592"/>
      <c r="SAE2475" s="593"/>
      <c r="SAF2475" s="592"/>
      <c r="SAG2475" s="589"/>
      <c r="SAH2475" s="590"/>
      <c r="SAI2475" s="591"/>
      <c r="SAJ2475" s="592"/>
      <c r="SAK2475" s="593"/>
      <c r="SAL2475" s="592"/>
      <c r="SAM2475" s="589"/>
      <c r="SAN2475" s="590"/>
      <c r="SAO2475" s="591"/>
      <c r="SAP2475" s="592"/>
      <c r="SAQ2475" s="593"/>
      <c r="SAR2475" s="592"/>
      <c r="SAS2475" s="589"/>
      <c r="SAT2475" s="590"/>
      <c r="SAU2475" s="591"/>
      <c r="SAV2475" s="592"/>
      <c r="SAW2475" s="593"/>
      <c r="SAX2475" s="592"/>
      <c r="SAY2475" s="589"/>
      <c r="SAZ2475" s="590"/>
      <c r="SBA2475" s="591"/>
      <c r="SBB2475" s="592"/>
      <c r="SBC2475" s="593"/>
      <c r="SBD2475" s="592"/>
      <c r="SBE2475" s="589"/>
      <c r="SBF2475" s="590"/>
      <c r="SBG2475" s="591"/>
      <c r="SBH2475" s="592"/>
      <c r="SBI2475" s="593"/>
      <c r="SBJ2475" s="592"/>
      <c r="SBK2475" s="589"/>
      <c r="SBL2475" s="590"/>
      <c r="SBM2475" s="591"/>
      <c r="SBN2475" s="592"/>
      <c r="SBO2475" s="593"/>
      <c r="SBP2475" s="592"/>
      <c r="SBQ2475" s="589"/>
      <c r="SBR2475" s="590"/>
      <c r="SBS2475" s="591"/>
      <c r="SBT2475" s="592"/>
      <c r="SBU2475" s="593"/>
      <c r="SBV2475" s="592"/>
      <c r="SBW2475" s="589"/>
      <c r="SBX2475" s="590"/>
      <c r="SBY2475" s="591"/>
      <c r="SBZ2475" s="592"/>
      <c r="SCA2475" s="593"/>
      <c r="SCB2475" s="592"/>
      <c r="SCC2475" s="589"/>
      <c r="SCD2475" s="590"/>
      <c r="SCE2475" s="591"/>
      <c r="SCF2475" s="592"/>
      <c r="SCG2475" s="593"/>
      <c r="SCH2475" s="592"/>
      <c r="SCI2475" s="589"/>
      <c r="SCJ2475" s="590"/>
      <c r="SCK2475" s="591"/>
      <c r="SCL2475" s="592"/>
      <c r="SCM2475" s="593"/>
      <c r="SCN2475" s="592"/>
      <c r="SCO2475" s="589"/>
      <c r="SCP2475" s="590"/>
      <c r="SCQ2475" s="591"/>
      <c r="SCR2475" s="592"/>
      <c r="SCS2475" s="593"/>
      <c r="SCT2475" s="592"/>
      <c r="SCU2475" s="589"/>
      <c r="SCV2475" s="590"/>
      <c r="SCW2475" s="591"/>
      <c r="SCX2475" s="592"/>
      <c r="SCY2475" s="593"/>
      <c r="SCZ2475" s="592"/>
      <c r="SDA2475" s="589"/>
      <c r="SDB2475" s="590"/>
      <c r="SDC2475" s="591"/>
      <c r="SDD2475" s="592"/>
      <c r="SDE2475" s="593"/>
      <c r="SDF2475" s="592"/>
      <c r="SDG2475" s="589"/>
      <c r="SDH2475" s="590"/>
      <c r="SDI2475" s="591"/>
      <c r="SDJ2475" s="592"/>
      <c r="SDK2475" s="593"/>
      <c r="SDL2475" s="592"/>
      <c r="SDM2475" s="589"/>
      <c r="SDN2475" s="590"/>
      <c r="SDO2475" s="591"/>
      <c r="SDP2475" s="592"/>
      <c r="SDQ2475" s="593"/>
      <c r="SDR2475" s="592"/>
      <c r="SDS2475" s="589"/>
      <c r="SDT2475" s="590"/>
      <c r="SDU2475" s="591"/>
      <c r="SDV2475" s="592"/>
      <c r="SDW2475" s="593"/>
      <c r="SDX2475" s="592"/>
      <c r="SDY2475" s="589"/>
      <c r="SDZ2475" s="590"/>
      <c r="SEA2475" s="591"/>
      <c r="SEB2475" s="592"/>
      <c r="SEC2475" s="593"/>
      <c r="SED2475" s="592"/>
      <c r="SEE2475" s="589"/>
      <c r="SEF2475" s="590"/>
      <c r="SEG2475" s="591"/>
      <c r="SEH2475" s="592"/>
      <c r="SEI2475" s="593"/>
      <c r="SEJ2475" s="592"/>
      <c r="SEK2475" s="589"/>
      <c r="SEL2475" s="590"/>
      <c r="SEM2475" s="591"/>
      <c r="SEN2475" s="592"/>
      <c r="SEO2475" s="593"/>
      <c r="SEP2475" s="592"/>
      <c r="SEQ2475" s="589"/>
      <c r="SER2475" s="590"/>
      <c r="SES2475" s="591"/>
      <c r="SET2475" s="592"/>
      <c r="SEU2475" s="593"/>
      <c r="SEV2475" s="592"/>
      <c r="SEW2475" s="589"/>
      <c r="SEX2475" s="590"/>
      <c r="SEY2475" s="591"/>
      <c r="SEZ2475" s="592"/>
      <c r="SFA2475" s="593"/>
      <c r="SFB2475" s="592"/>
      <c r="SFC2475" s="589"/>
      <c r="SFD2475" s="590"/>
      <c r="SFE2475" s="591"/>
      <c r="SFF2475" s="592"/>
      <c r="SFG2475" s="593"/>
      <c r="SFH2475" s="592"/>
      <c r="SFI2475" s="589"/>
      <c r="SFJ2475" s="590"/>
      <c r="SFK2475" s="591"/>
      <c r="SFL2475" s="592"/>
      <c r="SFM2475" s="593"/>
      <c r="SFN2475" s="592"/>
      <c r="SFO2475" s="589"/>
      <c r="SFP2475" s="590"/>
      <c r="SFQ2475" s="591"/>
      <c r="SFR2475" s="592"/>
      <c r="SFS2475" s="593"/>
      <c r="SFT2475" s="592"/>
      <c r="SFU2475" s="589"/>
      <c r="SFV2475" s="590"/>
      <c r="SFW2475" s="591"/>
      <c r="SFX2475" s="592"/>
      <c r="SFY2475" s="593"/>
      <c r="SFZ2475" s="592"/>
      <c r="SGA2475" s="589"/>
      <c r="SGB2475" s="590"/>
      <c r="SGC2475" s="591"/>
      <c r="SGD2475" s="592"/>
      <c r="SGE2475" s="593"/>
      <c r="SGF2475" s="592"/>
      <c r="SGG2475" s="589"/>
      <c r="SGH2475" s="590"/>
      <c r="SGI2475" s="591"/>
      <c r="SGJ2475" s="592"/>
      <c r="SGK2475" s="593"/>
      <c r="SGL2475" s="592"/>
      <c r="SGM2475" s="589"/>
      <c r="SGN2475" s="590"/>
      <c r="SGO2475" s="591"/>
      <c r="SGP2475" s="592"/>
      <c r="SGQ2475" s="593"/>
      <c r="SGR2475" s="592"/>
      <c r="SGS2475" s="589"/>
      <c r="SGT2475" s="590"/>
      <c r="SGU2475" s="591"/>
      <c r="SGV2475" s="592"/>
      <c r="SGW2475" s="593"/>
      <c r="SGX2475" s="592"/>
      <c r="SGY2475" s="589"/>
      <c r="SGZ2475" s="590"/>
      <c r="SHA2475" s="591"/>
      <c r="SHB2475" s="592"/>
      <c r="SHC2475" s="593"/>
      <c r="SHD2475" s="592"/>
      <c r="SHE2475" s="589"/>
      <c r="SHF2475" s="590"/>
      <c r="SHG2475" s="591"/>
      <c r="SHH2475" s="592"/>
      <c r="SHI2475" s="593"/>
      <c r="SHJ2475" s="592"/>
      <c r="SHK2475" s="589"/>
      <c r="SHL2475" s="590"/>
      <c r="SHM2475" s="591"/>
      <c r="SHN2475" s="592"/>
      <c r="SHO2475" s="593"/>
      <c r="SHP2475" s="592"/>
      <c r="SHQ2475" s="589"/>
      <c r="SHR2475" s="590"/>
      <c r="SHS2475" s="591"/>
      <c r="SHT2475" s="592"/>
      <c r="SHU2475" s="593"/>
      <c r="SHV2475" s="592"/>
      <c r="SHW2475" s="589"/>
      <c r="SHX2475" s="590"/>
      <c r="SHY2475" s="591"/>
      <c r="SHZ2475" s="592"/>
      <c r="SIA2475" s="593"/>
      <c r="SIB2475" s="592"/>
      <c r="SIC2475" s="589"/>
      <c r="SID2475" s="590"/>
      <c r="SIE2475" s="591"/>
      <c r="SIF2475" s="592"/>
      <c r="SIG2475" s="593"/>
      <c r="SIH2475" s="592"/>
      <c r="SII2475" s="589"/>
      <c r="SIJ2475" s="590"/>
      <c r="SIK2475" s="591"/>
      <c r="SIL2475" s="592"/>
      <c r="SIM2475" s="593"/>
      <c r="SIN2475" s="592"/>
      <c r="SIO2475" s="589"/>
      <c r="SIP2475" s="590"/>
      <c r="SIQ2475" s="591"/>
      <c r="SIR2475" s="592"/>
      <c r="SIS2475" s="593"/>
      <c r="SIT2475" s="592"/>
      <c r="SIU2475" s="589"/>
      <c r="SIV2475" s="590"/>
      <c r="SIW2475" s="591"/>
      <c r="SIX2475" s="592"/>
      <c r="SIY2475" s="593"/>
      <c r="SIZ2475" s="592"/>
      <c r="SJA2475" s="589"/>
      <c r="SJB2475" s="590"/>
      <c r="SJC2475" s="591"/>
      <c r="SJD2475" s="592"/>
      <c r="SJE2475" s="593"/>
      <c r="SJF2475" s="592"/>
      <c r="SJG2475" s="589"/>
      <c r="SJH2475" s="590"/>
      <c r="SJI2475" s="591"/>
      <c r="SJJ2475" s="592"/>
      <c r="SJK2475" s="593"/>
      <c r="SJL2475" s="592"/>
      <c r="SJM2475" s="589"/>
      <c r="SJN2475" s="590"/>
      <c r="SJO2475" s="591"/>
      <c r="SJP2475" s="592"/>
      <c r="SJQ2475" s="593"/>
      <c r="SJR2475" s="592"/>
      <c r="SJS2475" s="589"/>
      <c r="SJT2475" s="590"/>
      <c r="SJU2475" s="591"/>
      <c r="SJV2475" s="592"/>
      <c r="SJW2475" s="593"/>
      <c r="SJX2475" s="592"/>
      <c r="SJY2475" s="589"/>
      <c r="SJZ2475" s="590"/>
      <c r="SKA2475" s="591"/>
      <c r="SKB2475" s="592"/>
      <c r="SKC2475" s="593"/>
      <c r="SKD2475" s="592"/>
      <c r="SKE2475" s="589"/>
      <c r="SKF2475" s="590"/>
      <c r="SKG2475" s="591"/>
      <c r="SKH2475" s="592"/>
      <c r="SKI2475" s="593"/>
      <c r="SKJ2475" s="592"/>
      <c r="SKK2475" s="589"/>
      <c r="SKL2475" s="590"/>
      <c r="SKM2475" s="591"/>
      <c r="SKN2475" s="592"/>
      <c r="SKO2475" s="593"/>
      <c r="SKP2475" s="592"/>
      <c r="SKQ2475" s="589"/>
      <c r="SKR2475" s="590"/>
      <c r="SKS2475" s="591"/>
      <c r="SKT2475" s="592"/>
      <c r="SKU2475" s="593"/>
      <c r="SKV2475" s="592"/>
      <c r="SKW2475" s="589"/>
      <c r="SKX2475" s="590"/>
      <c r="SKY2475" s="591"/>
      <c r="SKZ2475" s="592"/>
      <c r="SLA2475" s="593"/>
      <c r="SLB2475" s="592"/>
      <c r="SLC2475" s="589"/>
      <c r="SLD2475" s="590"/>
      <c r="SLE2475" s="591"/>
      <c r="SLF2475" s="592"/>
      <c r="SLG2475" s="593"/>
      <c r="SLH2475" s="592"/>
      <c r="SLI2475" s="589"/>
      <c r="SLJ2475" s="590"/>
      <c r="SLK2475" s="591"/>
      <c r="SLL2475" s="592"/>
      <c r="SLM2475" s="593"/>
      <c r="SLN2475" s="592"/>
      <c r="SLO2475" s="589"/>
      <c r="SLP2475" s="590"/>
      <c r="SLQ2475" s="591"/>
      <c r="SLR2475" s="592"/>
      <c r="SLS2475" s="593"/>
      <c r="SLT2475" s="592"/>
      <c r="SLU2475" s="589"/>
      <c r="SLV2475" s="590"/>
      <c r="SLW2475" s="591"/>
      <c r="SLX2475" s="592"/>
      <c r="SLY2475" s="593"/>
      <c r="SLZ2475" s="592"/>
      <c r="SMA2475" s="589"/>
      <c r="SMB2475" s="590"/>
      <c r="SMC2475" s="591"/>
      <c r="SMD2475" s="592"/>
      <c r="SME2475" s="593"/>
      <c r="SMF2475" s="592"/>
      <c r="SMG2475" s="589"/>
      <c r="SMH2475" s="590"/>
      <c r="SMI2475" s="591"/>
      <c r="SMJ2475" s="592"/>
      <c r="SMK2475" s="593"/>
      <c r="SML2475" s="592"/>
      <c r="SMM2475" s="589"/>
      <c r="SMN2475" s="590"/>
      <c r="SMO2475" s="591"/>
      <c r="SMP2475" s="592"/>
      <c r="SMQ2475" s="593"/>
      <c r="SMR2475" s="592"/>
      <c r="SMS2475" s="589"/>
      <c r="SMT2475" s="590"/>
      <c r="SMU2475" s="591"/>
      <c r="SMV2475" s="592"/>
      <c r="SMW2475" s="593"/>
      <c r="SMX2475" s="592"/>
      <c r="SMY2475" s="589"/>
      <c r="SMZ2475" s="590"/>
      <c r="SNA2475" s="591"/>
      <c r="SNB2475" s="592"/>
      <c r="SNC2475" s="593"/>
      <c r="SND2475" s="592"/>
      <c r="SNE2475" s="589"/>
      <c r="SNF2475" s="590"/>
      <c r="SNG2475" s="591"/>
      <c r="SNH2475" s="592"/>
      <c r="SNI2475" s="593"/>
      <c r="SNJ2475" s="592"/>
      <c r="SNK2475" s="589"/>
      <c r="SNL2475" s="590"/>
      <c r="SNM2475" s="591"/>
      <c r="SNN2475" s="592"/>
      <c r="SNO2475" s="593"/>
      <c r="SNP2475" s="592"/>
      <c r="SNQ2475" s="589"/>
      <c r="SNR2475" s="590"/>
      <c r="SNS2475" s="591"/>
      <c r="SNT2475" s="592"/>
      <c r="SNU2475" s="593"/>
      <c r="SNV2475" s="592"/>
      <c r="SNW2475" s="589"/>
      <c r="SNX2475" s="590"/>
      <c r="SNY2475" s="591"/>
      <c r="SNZ2475" s="592"/>
      <c r="SOA2475" s="593"/>
      <c r="SOB2475" s="592"/>
      <c r="SOC2475" s="589"/>
      <c r="SOD2475" s="590"/>
      <c r="SOE2475" s="591"/>
      <c r="SOF2475" s="592"/>
      <c r="SOG2475" s="593"/>
      <c r="SOH2475" s="592"/>
      <c r="SOI2475" s="589"/>
      <c r="SOJ2475" s="590"/>
      <c r="SOK2475" s="591"/>
      <c r="SOL2475" s="592"/>
      <c r="SOM2475" s="593"/>
      <c r="SON2475" s="592"/>
      <c r="SOO2475" s="589"/>
      <c r="SOP2475" s="590"/>
      <c r="SOQ2475" s="591"/>
      <c r="SOR2475" s="592"/>
      <c r="SOS2475" s="593"/>
      <c r="SOT2475" s="592"/>
      <c r="SOU2475" s="589"/>
      <c r="SOV2475" s="590"/>
      <c r="SOW2475" s="591"/>
      <c r="SOX2475" s="592"/>
      <c r="SOY2475" s="593"/>
      <c r="SOZ2475" s="592"/>
      <c r="SPA2475" s="589"/>
      <c r="SPB2475" s="590"/>
      <c r="SPC2475" s="591"/>
      <c r="SPD2475" s="592"/>
      <c r="SPE2475" s="593"/>
      <c r="SPF2475" s="592"/>
      <c r="SPG2475" s="589"/>
      <c r="SPH2475" s="590"/>
      <c r="SPI2475" s="591"/>
      <c r="SPJ2475" s="592"/>
      <c r="SPK2475" s="593"/>
      <c r="SPL2475" s="592"/>
      <c r="SPM2475" s="589"/>
      <c r="SPN2475" s="590"/>
      <c r="SPO2475" s="591"/>
      <c r="SPP2475" s="592"/>
      <c r="SPQ2475" s="593"/>
      <c r="SPR2475" s="592"/>
      <c r="SPS2475" s="589"/>
      <c r="SPT2475" s="590"/>
      <c r="SPU2475" s="591"/>
      <c r="SPV2475" s="592"/>
      <c r="SPW2475" s="593"/>
      <c r="SPX2475" s="592"/>
      <c r="SPY2475" s="589"/>
      <c r="SPZ2475" s="590"/>
      <c r="SQA2475" s="591"/>
      <c r="SQB2475" s="592"/>
      <c r="SQC2475" s="593"/>
      <c r="SQD2475" s="592"/>
      <c r="SQE2475" s="589"/>
      <c r="SQF2475" s="590"/>
      <c r="SQG2475" s="591"/>
      <c r="SQH2475" s="592"/>
      <c r="SQI2475" s="593"/>
      <c r="SQJ2475" s="592"/>
      <c r="SQK2475" s="589"/>
      <c r="SQL2475" s="590"/>
      <c r="SQM2475" s="591"/>
      <c r="SQN2475" s="592"/>
      <c r="SQO2475" s="593"/>
      <c r="SQP2475" s="592"/>
      <c r="SQQ2475" s="589"/>
      <c r="SQR2475" s="590"/>
      <c r="SQS2475" s="591"/>
      <c r="SQT2475" s="592"/>
      <c r="SQU2475" s="593"/>
      <c r="SQV2475" s="592"/>
      <c r="SQW2475" s="589"/>
      <c r="SQX2475" s="590"/>
      <c r="SQY2475" s="591"/>
      <c r="SQZ2475" s="592"/>
      <c r="SRA2475" s="593"/>
      <c r="SRB2475" s="592"/>
      <c r="SRC2475" s="589"/>
      <c r="SRD2475" s="590"/>
      <c r="SRE2475" s="591"/>
      <c r="SRF2475" s="592"/>
      <c r="SRG2475" s="593"/>
      <c r="SRH2475" s="592"/>
      <c r="SRI2475" s="589"/>
      <c r="SRJ2475" s="590"/>
      <c r="SRK2475" s="591"/>
      <c r="SRL2475" s="592"/>
      <c r="SRM2475" s="593"/>
      <c r="SRN2475" s="592"/>
      <c r="SRO2475" s="589"/>
      <c r="SRP2475" s="590"/>
      <c r="SRQ2475" s="591"/>
      <c r="SRR2475" s="592"/>
      <c r="SRS2475" s="593"/>
      <c r="SRT2475" s="592"/>
      <c r="SRU2475" s="589"/>
      <c r="SRV2475" s="590"/>
      <c r="SRW2475" s="591"/>
      <c r="SRX2475" s="592"/>
      <c r="SRY2475" s="593"/>
      <c r="SRZ2475" s="592"/>
      <c r="SSA2475" s="589"/>
      <c r="SSB2475" s="590"/>
      <c r="SSC2475" s="591"/>
      <c r="SSD2475" s="592"/>
      <c r="SSE2475" s="593"/>
      <c r="SSF2475" s="592"/>
      <c r="SSG2475" s="589"/>
      <c r="SSH2475" s="590"/>
      <c r="SSI2475" s="591"/>
      <c r="SSJ2475" s="592"/>
      <c r="SSK2475" s="593"/>
      <c r="SSL2475" s="592"/>
      <c r="SSM2475" s="589"/>
      <c r="SSN2475" s="590"/>
      <c r="SSO2475" s="591"/>
      <c r="SSP2475" s="592"/>
      <c r="SSQ2475" s="593"/>
      <c r="SSR2475" s="592"/>
      <c r="SSS2475" s="589"/>
      <c r="SST2475" s="590"/>
      <c r="SSU2475" s="591"/>
      <c r="SSV2475" s="592"/>
      <c r="SSW2475" s="593"/>
      <c r="SSX2475" s="592"/>
      <c r="SSY2475" s="589"/>
      <c r="SSZ2475" s="590"/>
      <c r="STA2475" s="591"/>
      <c r="STB2475" s="592"/>
      <c r="STC2475" s="593"/>
      <c r="STD2475" s="592"/>
      <c r="STE2475" s="589"/>
      <c r="STF2475" s="590"/>
      <c r="STG2475" s="591"/>
      <c r="STH2475" s="592"/>
      <c r="STI2475" s="593"/>
      <c r="STJ2475" s="592"/>
      <c r="STK2475" s="589"/>
      <c r="STL2475" s="590"/>
      <c r="STM2475" s="591"/>
      <c r="STN2475" s="592"/>
      <c r="STO2475" s="593"/>
      <c r="STP2475" s="592"/>
      <c r="STQ2475" s="589"/>
      <c r="STR2475" s="590"/>
      <c r="STS2475" s="591"/>
      <c r="STT2475" s="592"/>
      <c r="STU2475" s="593"/>
      <c r="STV2475" s="592"/>
      <c r="STW2475" s="589"/>
      <c r="STX2475" s="590"/>
      <c r="STY2475" s="591"/>
      <c r="STZ2475" s="592"/>
      <c r="SUA2475" s="593"/>
      <c r="SUB2475" s="592"/>
      <c r="SUC2475" s="589"/>
      <c r="SUD2475" s="590"/>
      <c r="SUE2475" s="591"/>
      <c r="SUF2475" s="592"/>
      <c r="SUG2475" s="593"/>
      <c r="SUH2475" s="592"/>
      <c r="SUI2475" s="589"/>
      <c r="SUJ2475" s="590"/>
      <c r="SUK2475" s="591"/>
      <c r="SUL2475" s="592"/>
      <c r="SUM2475" s="593"/>
      <c r="SUN2475" s="592"/>
      <c r="SUO2475" s="589"/>
      <c r="SUP2475" s="590"/>
      <c r="SUQ2475" s="591"/>
      <c r="SUR2475" s="592"/>
      <c r="SUS2475" s="593"/>
      <c r="SUT2475" s="592"/>
      <c r="SUU2475" s="589"/>
      <c r="SUV2475" s="590"/>
      <c r="SUW2475" s="591"/>
      <c r="SUX2475" s="592"/>
      <c r="SUY2475" s="593"/>
      <c r="SUZ2475" s="592"/>
      <c r="SVA2475" s="589"/>
      <c r="SVB2475" s="590"/>
      <c r="SVC2475" s="591"/>
      <c r="SVD2475" s="592"/>
      <c r="SVE2475" s="593"/>
      <c r="SVF2475" s="592"/>
      <c r="SVG2475" s="589"/>
      <c r="SVH2475" s="590"/>
      <c r="SVI2475" s="591"/>
      <c r="SVJ2475" s="592"/>
      <c r="SVK2475" s="593"/>
      <c r="SVL2475" s="592"/>
      <c r="SVM2475" s="589"/>
      <c r="SVN2475" s="590"/>
      <c r="SVO2475" s="591"/>
      <c r="SVP2475" s="592"/>
      <c r="SVQ2475" s="593"/>
      <c r="SVR2475" s="592"/>
      <c r="SVS2475" s="589"/>
      <c r="SVT2475" s="590"/>
      <c r="SVU2475" s="591"/>
      <c r="SVV2475" s="592"/>
      <c r="SVW2475" s="593"/>
      <c r="SVX2475" s="592"/>
      <c r="SVY2475" s="589"/>
      <c r="SVZ2475" s="590"/>
      <c r="SWA2475" s="591"/>
      <c r="SWB2475" s="592"/>
      <c r="SWC2475" s="593"/>
      <c r="SWD2475" s="592"/>
      <c r="SWE2475" s="589"/>
      <c r="SWF2475" s="590"/>
      <c r="SWG2475" s="591"/>
      <c r="SWH2475" s="592"/>
      <c r="SWI2475" s="593"/>
      <c r="SWJ2475" s="592"/>
      <c r="SWK2475" s="589"/>
      <c r="SWL2475" s="590"/>
      <c r="SWM2475" s="591"/>
      <c r="SWN2475" s="592"/>
      <c r="SWO2475" s="593"/>
      <c r="SWP2475" s="592"/>
      <c r="SWQ2475" s="589"/>
      <c r="SWR2475" s="590"/>
      <c r="SWS2475" s="591"/>
      <c r="SWT2475" s="592"/>
      <c r="SWU2475" s="593"/>
      <c r="SWV2475" s="592"/>
      <c r="SWW2475" s="589"/>
      <c r="SWX2475" s="590"/>
      <c r="SWY2475" s="591"/>
      <c r="SWZ2475" s="592"/>
      <c r="SXA2475" s="593"/>
      <c r="SXB2475" s="592"/>
      <c r="SXC2475" s="589"/>
      <c r="SXD2475" s="590"/>
      <c r="SXE2475" s="591"/>
      <c r="SXF2475" s="592"/>
      <c r="SXG2475" s="593"/>
      <c r="SXH2475" s="592"/>
      <c r="SXI2475" s="589"/>
      <c r="SXJ2475" s="590"/>
      <c r="SXK2475" s="591"/>
      <c r="SXL2475" s="592"/>
      <c r="SXM2475" s="593"/>
      <c r="SXN2475" s="592"/>
      <c r="SXO2475" s="589"/>
      <c r="SXP2475" s="590"/>
      <c r="SXQ2475" s="591"/>
      <c r="SXR2475" s="592"/>
      <c r="SXS2475" s="593"/>
      <c r="SXT2475" s="592"/>
      <c r="SXU2475" s="589"/>
      <c r="SXV2475" s="590"/>
      <c r="SXW2475" s="591"/>
      <c r="SXX2475" s="592"/>
      <c r="SXY2475" s="593"/>
      <c r="SXZ2475" s="592"/>
      <c r="SYA2475" s="589"/>
      <c r="SYB2475" s="590"/>
      <c r="SYC2475" s="591"/>
      <c r="SYD2475" s="592"/>
      <c r="SYE2475" s="593"/>
      <c r="SYF2475" s="592"/>
      <c r="SYG2475" s="589"/>
      <c r="SYH2475" s="590"/>
      <c r="SYI2475" s="591"/>
      <c r="SYJ2475" s="592"/>
      <c r="SYK2475" s="593"/>
      <c r="SYL2475" s="592"/>
      <c r="SYM2475" s="589"/>
      <c r="SYN2475" s="590"/>
      <c r="SYO2475" s="591"/>
      <c r="SYP2475" s="592"/>
      <c r="SYQ2475" s="593"/>
      <c r="SYR2475" s="592"/>
      <c r="SYS2475" s="589"/>
      <c r="SYT2475" s="590"/>
      <c r="SYU2475" s="591"/>
      <c r="SYV2475" s="592"/>
      <c r="SYW2475" s="593"/>
      <c r="SYX2475" s="592"/>
      <c r="SYY2475" s="589"/>
      <c r="SYZ2475" s="590"/>
      <c r="SZA2475" s="591"/>
      <c r="SZB2475" s="592"/>
      <c r="SZC2475" s="593"/>
      <c r="SZD2475" s="592"/>
      <c r="SZE2475" s="589"/>
      <c r="SZF2475" s="590"/>
      <c r="SZG2475" s="591"/>
      <c r="SZH2475" s="592"/>
      <c r="SZI2475" s="593"/>
      <c r="SZJ2475" s="592"/>
      <c r="SZK2475" s="589"/>
      <c r="SZL2475" s="590"/>
      <c r="SZM2475" s="591"/>
      <c r="SZN2475" s="592"/>
      <c r="SZO2475" s="593"/>
      <c r="SZP2475" s="592"/>
      <c r="SZQ2475" s="589"/>
      <c r="SZR2475" s="590"/>
      <c r="SZS2475" s="591"/>
      <c r="SZT2475" s="592"/>
      <c r="SZU2475" s="593"/>
      <c r="SZV2475" s="592"/>
      <c r="SZW2475" s="589"/>
      <c r="SZX2475" s="590"/>
      <c r="SZY2475" s="591"/>
      <c r="SZZ2475" s="592"/>
      <c r="TAA2475" s="593"/>
      <c r="TAB2475" s="592"/>
      <c r="TAC2475" s="589"/>
      <c r="TAD2475" s="590"/>
      <c r="TAE2475" s="591"/>
      <c r="TAF2475" s="592"/>
      <c r="TAG2475" s="593"/>
      <c r="TAH2475" s="592"/>
      <c r="TAI2475" s="589"/>
      <c r="TAJ2475" s="590"/>
      <c r="TAK2475" s="591"/>
      <c r="TAL2475" s="592"/>
      <c r="TAM2475" s="593"/>
      <c r="TAN2475" s="592"/>
      <c r="TAO2475" s="589"/>
      <c r="TAP2475" s="590"/>
      <c r="TAQ2475" s="591"/>
      <c r="TAR2475" s="592"/>
      <c r="TAS2475" s="593"/>
      <c r="TAT2475" s="592"/>
      <c r="TAU2475" s="589"/>
      <c r="TAV2475" s="590"/>
      <c r="TAW2475" s="591"/>
      <c r="TAX2475" s="592"/>
      <c r="TAY2475" s="593"/>
      <c r="TAZ2475" s="592"/>
      <c r="TBA2475" s="589"/>
      <c r="TBB2475" s="590"/>
      <c r="TBC2475" s="591"/>
      <c r="TBD2475" s="592"/>
      <c r="TBE2475" s="593"/>
      <c r="TBF2475" s="592"/>
      <c r="TBG2475" s="589"/>
      <c r="TBH2475" s="590"/>
      <c r="TBI2475" s="591"/>
      <c r="TBJ2475" s="592"/>
      <c r="TBK2475" s="593"/>
      <c r="TBL2475" s="592"/>
      <c r="TBM2475" s="589"/>
      <c r="TBN2475" s="590"/>
      <c r="TBO2475" s="591"/>
      <c r="TBP2475" s="592"/>
      <c r="TBQ2475" s="593"/>
      <c r="TBR2475" s="592"/>
      <c r="TBS2475" s="589"/>
      <c r="TBT2475" s="590"/>
      <c r="TBU2475" s="591"/>
      <c r="TBV2475" s="592"/>
      <c r="TBW2475" s="593"/>
      <c r="TBX2475" s="592"/>
      <c r="TBY2475" s="589"/>
      <c r="TBZ2475" s="590"/>
      <c r="TCA2475" s="591"/>
      <c r="TCB2475" s="592"/>
      <c r="TCC2475" s="593"/>
      <c r="TCD2475" s="592"/>
      <c r="TCE2475" s="589"/>
      <c r="TCF2475" s="590"/>
      <c r="TCG2475" s="591"/>
      <c r="TCH2475" s="592"/>
      <c r="TCI2475" s="593"/>
      <c r="TCJ2475" s="592"/>
      <c r="TCK2475" s="589"/>
      <c r="TCL2475" s="590"/>
      <c r="TCM2475" s="591"/>
      <c r="TCN2475" s="592"/>
      <c r="TCO2475" s="593"/>
      <c r="TCP2475" s="592"/>
      <c r="TCQ2475" s="589"/>
      <c r="TCR2475" s="590"/>
      <c r="TCS2475" s="591"/>
      <c r="TCT2475" s="592"/>
      <c r="TCU2475" s="593"/>
      <c r="TCV2475" s="592"/>
      <c r="TCW2475" s="589"/>
      <c r="TCX2475" s="590"/>
      <c r="TCY2475" s="591"/>
      <c r="TCZ2475" s="592"/>
      <c r="TDA2475" s="593"/>
      <c r="TDB2475" s="592"/>
      <c r="TDC2475" s="589"/>
      <c r="TDD2475" s="590"/>
      <c r="TDE2475" s="591"/>
      <c r="TDF2475" s="592"/>
      <c r="TDG2475" s="593"/>
      <c r="TDH2475" s="592"/>
      <c r="TDI2475" s="589"/>
      <c r="TDJ2475" s="590"/>
      <c r="TDK2475" s="591"/>
      <c r="TDL2475" s="592"/>
      <c r="TDM2475" s="593"/>
      <c r="TDN2475" s="592"/>
      <c r="TDO2475" s="589"/>
      <c r="TDP2475" s="590"/>
      <c r="TDQ2475" s="591"/>
      <c r="TDR2475" s="592"/>
      <c r="TDS2475" s="593"/>
      <c r="TDT2475" s="592"/>
      <c r="TDU2475" s="589"/>
      <c r="TDV2475" s="590"/>
      <c r="TDW2475" s="591"/>
      <c r="TDX2475" s="592"/>
      <c r="TDY2475" s="593"/>
      <c r="TDZ2475" s="592"/>
      <c r="TEA2475" s="589"/>
      <c r="TEB2475" s="590"/>
      <c r="TEC2475" s="591"/>
      <c r="TED2475" s="592"/>
      <c r="TEE2475" s="593"/>
      <c r="TEF2475" s="592"/>
      <c r="TEG2475" s="589"/>
      <c r="TEH2475" s="590"/>
      <c r="TEI2475" s="591"/>
      <c r="TEJ2475" s="592"/>
      <c r="TEK2475" s="593"/>
      <c r="TEL2475" s="592"/>
      <c r="TEM2475" s="589"/>
      <c r="TEN2475" s="590"/>
      <c r="TEO2475" s="591"/>
      <c r="TEP2475" s="592"/>
      <c r="TEQ2475" s="593"/>
      <c r="TER2475" s="592"/>
      <c r="TES2475" s="589"/>
      <c r="TET2475" s="590"/>
      <c r="TEU2475" s="591"/>
      <c r="TEV2475" s="592"/>
      <c r="TEW2475" s="593"/>
      <c r="TEX2475" s="592"/>
      <c r="TEY2475" s="589"/>
      <c r="TEZ2475" s="590"/>
      <c r="TFA2475" s="591"/>
      <c r="TFB2475" s="592"/>
      <c r="TFC2475" s="593"/>
      <c r="TFD2475" s="592"/>
      <c r="TFE2475" s="589"/>
      <c r="TFF2475" s="590"/>
      <c r="TFG2475" s="591"/>
      <c r="TFH2475" s="592"/>
      <c r="TFI2475" s="593"/>
      <c r="TFJ2475" s="592"/>
      <c r="TFK2475" s="589"/>
      <c r="TFL2475" s="590"/>
      <c r="TFM2475" s="591"/>
      <c r="TFN2475" s="592"/>
      <c r="TFO2475" s="593"/>
      <c r="TFP2475" s="592"/>
      <c r="TFQ2475" s="589"/>
      <c r="TFR2475" s="590"/>
      <c r="TFS2475" s="591"/>
      <c r="TFT2475" s="592"/>
      <c r="TFU2475" s="593"/>
      <c r="TFV2475" s="592"/>
      <c r="TFW2475" s="589"/>
      <c r="TFX2475" s="590"/>
      <c r="TFY2475" s="591"/>
      <c r="TFZ2475" s="592"/>
      <c r="TGA2475" s="593"/>
      <c r="TGB2475" s="592"/>
      <c r="TGC2475" s="589"/>
      <c r="TGD2475" s="590"/>
      <c r="TGE2475" s="591"/>
      <c r="TGF2475" s="592"/>
      <c r="TGG2475" s="593"/>
      <c r="TGH2475" s="592"/>
      <c r="TGI2475" s="589"/>
      <c r="TGJ2475" s="590"/>
      <c r="TGK2475" s="591"/>
      <c r="TGL2475" s="592"/>
      <c r="TGM2475" s="593"/>
      <c r="TGN2475" s="592"/>
      <c r="TGO2475" s="589"/>
      <c r="TGP2475" s="590"/>
      <c r="TGQ2475" s="591"/>
      <c r="TGR2475" s="592"/>
      <c r="TGS2475" s="593"/>
      <c r="TGT2475" s="592"/>
      <c r="TGU2475" s="589"/>
      <c r="TGV2475" s="590"/>
      <c r="TGW2475" s="591"/>
      <c r="TGX2475" s="592"/>
      <c r="TGY2475" s="593"/>
      <c r="TGZ2475" s="592"/>
      <c r="THA2475" s="589"/>
      <c r="THB2475" s="590"/>
      <c r="THC2475" s="591"/>
      <c r="THD2475" s="592"/>
      <c r="THE2475" s="593"/>
      <c r="THF2475" s="592"/>
      <c r="THG2475" s="589"/>
      <c r="THH2475" s="590"/>
      <c r="THI2475" s="591"/>
      <c r="THJ2475" s="592"/>
      <c r="THK2475" s="593"/>
      <c r="THL2475" s="592"/>
      <c r="THM2475" s="589"/>
      <c r="THN2475" s="590"/>
      <c r="THO2475" s="591"/>
      <c r="THP2475" s="592"/>
      <c r="THQ2475" s="593"/>
      <c r="THR2475" s="592"/>
      <c r="THS2475" s="589"/>
      <c r="THT2475" s="590"/>
      <c r="THU2475" s="591"/>
      <c r="THV2475" s="592"/>
      <c r="THW2475" s="593"/>
      <c r="THX2475" s="592"/>
      <c r="THY2475" s="589"/>
      <c r="THZ2475" s="590"/>
      <c r="TIA2475" s="591"/>
      <c r="TIB2475" s="592"/>
      <c r="TIC2475" s="593"/>
      <c r="TID2475" s="592"/>
      <c r="TIE2475" s="589"/>
      <c r="TIF2475" s="590"/>
      <c r="TIG2475" s="591"/>
      <c r="TIH2475" s="592"/>
      <c r="TII2475" s="593"/>
      <c r="TIJ2475" s="592"/>
      <c r="TIK2475" s="589"/>
      <c r="TIL2475" s="590"/>
      <c r="TIM2475" s="591"/>
      <c r="TIN2475" s="592"/>
      <c r="TIO2475" s="593"/>
      <c r="TIP2475" s="592"/>
      <c r="TIQ2475" s="589"/>
      <c r="TIR2475" s="590"/>
      <c r="TIS2475" s="591"/>
      <c r="TIT2475" s="592"/>
      <c r="TIU2475" s="593"/>
      <c r="TIV2475" s="592"/>
      <c r="TIW2475" s="589"/>
      <c r="TIX2475" s="590"/>
      <c r="TIY2475" s="591"/>
      <c r="TIZ2475" s="592"/>
      <c r="TJA2475" s="593"/>
      <c r="TJB2475" s="592"/>
      <c r="TJC2475" s="589"/>
      <c r="TJD2475" s="590"/>
      <c r="TJE2475" s="591"/>
      <c r="TJF2475" s="592"/>
      <c r="TJG2475" s="593"/>
      <c r="TJH2475" s="592"/>
      <c r="TJI2475" s="589"/>
      <c r="TJJ2475" s="590"/>
      <c r="TJK2475" s="591"/>
      <c r="TJL2475" s="592"/>
      <c r="TJM2475" s="593"/>
      <c r="TJN2475" s="592"/>
      <c r="TJO2475" s="589"/>
      <c r="TJP2475" s="590"/>
      <c r="TJQ2475" s="591"/>
      <c r="TJR2475" s="592"/>
      <c r="TJS2475" s="593"/>
      <c r="TJT2475" s="592"/>
      <c r="TJU2475" s="589"/>
      <c r="TJV2475" s="590"/>
      <c r="TJW2475" s="591"/>
      <c r="TJX2475" s="592"/>
      <c r="TJY2475" s="593"/>
      <c r="TJZ2475" s="592"/>
      <c r="TKA2475" s="589"/>
      <c r="TKB2475" s="590"/>
      <c r="TKC2475" s="591"/>
      <c r="TKD2475" s="592"/>
      <c r="TKE2475" s="593"/>
      <c r="TKF2475" s="592"/>
      <c r="TKG2475" s="589"/>
      <c r="TKH2475" s="590"/>
      <c r="TKI2475" s="591"/>
      <c r="TKJ2475" s="592"/>
      <c r="TKK2475" s="593"/>
      <c r="TKL2475" s="592"/>
      <c r="TKM2475" s="589"/>
      <c r="TKN2475" s="590"/>
      <c r="TKO2475" s="591"/>
      <c r="TKP2475" s="592"/>
      <c r="TKQ2475" s="593"/>
      <c r="TKR2475" s="592"/>
      <c r="TKS2475" s="589"/>
      <c r="TKT2475" s="590"/>
      <c r="TKU2475" s="591"/>
      <c r="TKV2475" s="592"/>
      <c r="TKW2475" s="593"/>
      <c r="TKX2475" s="592"/>
      <c r="TKY2475" s="589"/>
      <c r="TKZ2475" s="590"/>
      <c r="TLA2475" s="591"/>
      <c r="TLB2475" s="592"/>
      <c r="TLC2475" s="593"/>
      <c r="TLD2475" s="592"/>
      <c r="TLE2475" s="589"/>
      <c r="TLF2475" s="590"/>
      <c r="TLG2475" s="591"/>
      <c r="TLH2475" s="592"/>
      <c r="TLI2475" s="593"/>
      <c r="TLJ2475" s="592"/>
      <c r="TLK2475" s="589"/>
      <c r="TLL2475" s="590"/>
      <c r="TLM2475" s="591"/>
      <c r="TLN2475" s="592"/>
      <c r="TLO2475" s="593"/>
      <c r="TLP2475" s="592"/>
      <c r="TLQ2475" s="589"/>
      <c r="TLR2475" s="590"/>
      <c r="TLS2475" s="591"/>
      <c r="TLT2475" s="592"/>
      <c r="TLU2475" s="593"/>
      <c r="TLV2475" s="592"/>
      <c r="TLW2475" s="589"/>
      <c r="TLX2475" s="590"/>
      <c r="TLY2475" s="591"/>
      <c r="TLZ2475" s="592"/>
      <c r="TMA2475" s="593"/>
      <c r="TMB2475" s="592"/>
      <c r="TMC2475" s="589"/>
      <c r="TMD2475" s="590"/>
      <c r="TME2475" s="591"/>
      <c r="TMF2475" s="592"/>
      <c r="TMG2475" s="593"/>
      <c r="TMH2475" s="592"/>
      <c r="TMI2475" s="589"/>
      <c r="TMJ2475" s="590"/>
      <c r="TMK2475" s="591"/>
      <c r="TML2475" s="592"/>
      <c r="TMM2475" s="593"/>
      <c r="TMN2475" s="592"/>
      <c r="TMO2475" s="589"/>
      <c r="TMP2475" s="590"/>
      <c r="TMQ2475" s="591"/>
      <c r="TMR2475" s="592"/>
      <c r="TMS2475" s="593"/>
      <c r="TMT2475" s="592"/>
      <c r="TMU2475" s="589"/>
      <c r="TMV2475" s="590"/>
      <c r="TMW2475" s="591"/>
      <c r="TMX2475" s="592"/>
      <c r="TMY2475" s="593"/>
      <c r="TMZ2475" s="592"/>
      <c r="TNA2475" s="589"/>
      <c r="TNB2475" s="590"/>
      <c r="TNC2475" s="591"/>
      <c r="TND2475" s="592"/>
      <c r="TNE2475" s="593"/>
      <c r="TNF2475" s="592"/>
      <c r="TNG2475" s="589"/>
      <c r="TNH2475" s="590"/>
      <c r="TNI2475" s="591"/>
      <c r="TNJ2475" s="592"/>
      <c r="TNK2475" s="593"/>
      <c r="TNL2475" s="592"/>
      <c r="TNM2475" s="589"/>
      <c r="TNN2475" s="590"/>
      <c r="TNO2475" s="591"/>
      <c r="TNP2475" s="592"/>
      <c r="TNQ2475" s="593"/>
      <c r="TNR2475" s="592"/>
      <c r="TNS2475" s="589"/>
      <c r="TNT2475" s="590"/>
      <c r="TNU2475" s="591"/>
      <c r="TNV2475" s="592"/>
      <c r="TNW2475" s="593"/>
      <c r="TNX2475" s="592"/>
      <c r="TNY2475" s="589"/>
      <c r="TNZ2475" s="590"/>
      <c r="TOA2475" s="591"/>
      <c r="TOB2475" s="592"/>
      <c r="TOC2475" s="593"/>
      <c r="TOD2475" s="592"/>
      <c r="TOE2475" s="589"/>
      <c r="TOF2475" s="590"/>
      <c r="TOG2475" s="591"/>
      <c r="TOH2475" s="592"/>
      <c r="TOI2475" s="593"/>
      <c r="TOJ2475" s="592"/>
      <c r="TOK2475" s="589"/>
      <c r="TOL2475" s="590"/>
      <c r="TOM2475" s="591"/>
      <c r="TON2475" s="592"/>
      <c r="TOO2475" s="593"/>
      <c r="TOP2475" s="592"/>
      <c r="TOQ2475" s="589"/>
      <c r="TOR2475" s="590"/>
      <c r="TOS2475" s="591"/>
      <c r="TOT2475" s="592"/>
      <c r="TOU2475" s="593"/>
      <c r="TOV2475" s="592"/>
      <c r="TOW2475" s="589"/>
      <c r="TOX2475" s="590"/>
      <c r="TOY2475" s="591"/>
      <c r="TOZ2475" s="592"/>
      <c r="TPA2475" s="593"/>
      <c r="TPB2475" s="592"/>
      <c r="TPC2475" s="589"/>
      <c r="TPD2475" s="590"/>
      <c r="TPE2475" s="591"/>
      <c r="TPF2475" s="592"/>
      <c r="TPG2475" s="593"/>
      <c r="TPH2475" s="592"/>
      <c r="TPI2475" s="589"/>
      <c r="TPJ2475" s="590"/>
      <c r="TPK2475" s="591"/>
      <c r="TPL2475" s="592"/>
      <c r="TPM2475" s="593"/>
      <c r="TPN2475" s="592"/>
      <c r="TPO2475" s="589"/>
      <c r="TPP2475" s="590"/>
      <c r="TPQ2475" s="591"/>
      <c r="TPR2475" s="592"/>
      <c r="TPS2475" s="593"/>
      <c r="TPT2475" s="592"/>
      <c r="TPU2475" s="589"/>
      <c r="TPV2475" s="590"/>
      <c r="TPW2475" s="591"/>
      <c r="TPX2475" s="592"/>
      <c r="TPY2475" s="593"/>
      <c r="TPZ2475" s="592"/>
      <c r="TQA2475" s="589"/>
      <c r="TQB2475" s="590"/>
      <c r="TQC2475" s="591"/>
      <c r="TQD2475" s="592"/>
      <c r="TQE2475" s="593"/>
      <c r="TQF2475" s="592"/>
      <c r="TQG2475" s="589"/>
      <c r="TQH2475" s="590"/>
      <c r="TQI2475" s="591"/>
      <c r="TQJ2475" s="592"/>
      <c r="TQK2475" s="593"/>
      <c r="TQL2475" s="592"/>
      <c r="TQM2475" s="589"/>
      <c r="TQN2475" s="590"/>
      <c r="TQO2475" s="591"/>
      <c r="TQP2475" s="592"/>
      <c r="TQQ2475" s="593"/>
      <c r="TQR2475" s="592"/>
      <c r="TQS2475" s="589"/>
      <c r="TQT2475" s="590"/>
      <c r="TQU2475" s="591"/>
      <c r="TQV2475" s="592"/>
      <c r="TQW2475" s="593"/>
      <c r="TQX2475" s="592"/>
      <c r="TQY2475" s="589"/>
      <c r="TQZ2475" s="590"/>
      <c r="TRA2475" s="591"/>
      <c r="TRB2475" s="592"/>
      <c r="TRC2475" s="593"/>
      <c r="TRD2475" s="592"/>
      <c r="TRE2475" s="589"/>
      <c r="TRF2475" s="590"/>
      <c r="TRG2475" s="591"/>
      <c r="TRH2475" s="592"/>
      <c r="TRI2475" s="593"/>
      <c r="TRJ2475" s="592"/>
      <c r="TRK2475" s="589"/>
      <c r="TRL2475" s="590"/>
      <c r="TRM2475" s="591"/>
      <c r="TRN2475" s="592"/>
      <c r="TRO2475" s="593"/>
      <c r="TRP2475" s="592"/>
      <c r="TRQ2475" s="589"/>
      <c r="TRR2475" s="590"/>
      <c r="TRS2475" s="591"/>
      <c r="TRT2475" s="592"/>
      <c r="TRU2475" s="593"/>
      <c r="TRV2475" s="592"/>
      <c r="TRW2475" s="589"/>
      <c r="TRX2475" s="590"/>
      <c r="TRY2475" s="591"/>
      <c r="TRZ2475" s="592"/>
      <c r="TSA2475" s="593"/>
      <c r="TSB2475" s="592"/>
      <c r="TSC2475" s="589"/>
      <c r="TSD2475" s="590"/>
      <c r="TSE2475" s="591"/>
      <c r="TSF2475" s="592"/>
      <c r="TSG2475" s="593"/>
      <c r="TSH2475" s="592"/>
      <c r="TSI2475" s="589"/>
      <c r="TSJ2475" s="590"/>
      <c r="TSK2475" s="591"/>
      <c r="TSL2475" s="592"/>
      <c r="TSM2475" s="593"/>
      <c r="TSN2475" s="592"/>
      <c r="TSO2475" s="589"/>
      <c r="TSP2475" s="590"/>
      <c r="TSQ2475" s="591"/>
      <c r="TSR2475" s="592"/>
      <c r="TSS2475" s="593"/>
      <c r="TST2475" s="592"/>
      <c r="TSU2475" s="589"/>
      <c r="TSV2475" s="590"/>
      <c r="TSW2475" s="591"/>
      <c r="TSX2475" s="592"/>
      <c r="TSY2475" s="593"/>
      <c r="TSZ2475" s="592"/>
      <c r="TTA2475" s="589"/>
      <c r="TTB2475" s="590"/>
      <c r="TTC2475" s="591"/>
      <c r="TTD2475" s="592"/>
      <c r="TTE2475" s="593"/>
      <c r="TTF2475" s="592"/>
      <c r="TTG2475" s="589"/>
      <c r="TTH2475" s="590"/>
      <c r="TTI2475" s="591"/>
      <c r="TTJ2475" s="592"/>
      <c r="TTK2475" s="593"/>
      <c r="TTL2475" s="592"/>
      <c r="TTM2475" s="589"/>
      <c r="TTN2475" s="590"/>
      <c r="TTO2475" s="591"/>
      <c r="TTP2475" s="592"/>
      <c r="TTQ2475" s="593"/>
      <c r="TTR2475" s="592"/>
      <c r="TTS2475" s="589"/>
      <c r="TTT2475" s="590"/>
      <c r="TTU2475" s="591"/>
      <c r="TTV2475" s="592"/>
      <c r="TTW2475" s="593"/>
      <c r="TTX2475" s="592"/>
      <c r="TTY2475" s="589"/>
      <c r="TTZ2475" s="590"/>
      <c r="TUA2475" s="591"/>
      <c r="TUB2475" s="592"/>
      <c r="TUC2475" s="593"/>
      <c r="TUD2475" s="592"/>
      <c r="TUE2475" s="589"/>
      <c r="TUF2475" s="590"/>
      <c r="TUG2475" s="591"/>
      <c r="TUH2475" s="592"/>
      <c r="TUI2475" s="593"/>
      <c r="TUJ2475" s="592"/>
      <c r="TUK2475" s="589"/>
      <c r="TUL2475" s="590"/>
      <c r="TUM2475" s="591"/>
      <c r="TUN2475" s="592"/>
      <c r="TUO2475" s="593"/>
      <c r="TUP2475" s="592"/>
      <c r="TUQ2475" s="589"/>
      <c r="TUR2475" s="590"/>
      <c r="TUS2475" s="591"/>
      <c r="TUT2475" s="592"/>
      <c r="TUU2475" s="593"/>
      <c r="TUV2475" s="592"/>
      <c r="TUW2475" s="589"/>
      <c r="TUX2475" s="590"/>
      <c r="TUY2475" s="591"/>
      <c r="TUZ2475" s="592"/>
      <c r="TVA2475" s="593"/>
      <c r="TVB2475" s="592"/>
      <c r="TVC2475" s="589"/>
      <c r="TVD2475" s="590"/>
      <c r="TVE2475" s="591"/>
      <c r="TVF2475" s="592"/>
      <c r="TVG2475" s="593"/>
      <c r="TVH2475" s="592"/>
      <c r="TVI2475" s="589"/>
      <c r="TVJ2475" s="590"/>
      <c r="TVK2475" s="591"/>
      <c r="TVL2475" s="592"/>
      <c r="TVM2475" s="593"/>
      <c r="TVN2475" s="592"/>
      <c r="TVO2475" s="589"/>
      <c r="TVP2475" s="590"/>
      <c r="TVQ2475" s="591"/>
      <c r="TVR2475" s="592"/>
      <c r="TVS2475" s="593"/>
      <c r="TVT2475" s="592"/>
      <c r="TVU2475" s="589"/>
      <c r="TVV2475" s="590"/>
      <c r="TVW2475" s="591"/>
      <c r="TVX2475" s="592"/>
      <c r="TVY2475" s="593"/>
      <c r="TVZ2475" s="592"/>
      <c r="TWA2475" s="589"/>
      <c r="TWB2475" s="590"/>
      <c r="TWC2475" s="591"/>
      <c r="TWD2475" s="592"/>
      <c r="TWE2475" s="593"/>
      <c r="TWF2475" s="592"/>
      <c r="TWG2475" s="589"/>
      <c r="TWH2475" s="590"/>
      <c r="TWI2475" s="591"/>
      <c r="TWJ2475" s="592"/>
      <c r="TWK2475" s="593"/>
      <c r="TWL2475" s="592"/>
      <c r="TWM2475" s="589"/>
      <c r="TWN2475" s="590"/>
      <c r="TWO2475" s="591"/>
      <c r="TWP2475" s="592"/>
      <c r="TWQ2475" s="593"/>
      <c r="TWR2475" s="592"/>
      <c r="TWS2475" s="589"/>
      <c r="TWT2475" s="590"/>
      <c r="TWU2475" s="591"/>
      <c r="TWV2475" s="592"/>
      <c r="TWW2475" s="593"/>
      <c r="TWX2475" s="592"/>
      <c r="TWY2475" s="589"/>
      <c r="TWZ2475" s="590"/>
      <c r="TXA2475" s="591"/>
      <c r="TXB2475" s="592"/>
      <c r="TXC2475" s="593"/>
      <c r="TXD2475" s="592"/>
      <c r="TXE2475" s="589"/>
      <c r="TXF2475" s="590"/>
      <c r="TXG2475" s="591"/>
      <c r="TXH2475" s="592"/>
      <c r="TXI2475" s="593"/>
      <c r="TXJ2475" s="592"/>
      <c r="TXK2475" s="589"/>
      <c r="TXL2475" s="590"/>
      <c r="TXM2475" s="591"/>
      <c r="TXN2475" s="592"/>
      <c r="TXO2475" s="593"/>
      <c r="TXP2475" s="592"/>
      <c r="TXQ2475" s="589"/>
      <c r="TXR2475" s="590"/>
      <c r="TXS2475" s="591"/>
      <c r="TXT2475" s="592"/>
      <c r="TXU2475" s="593"/>
      <c r="TXV2475" s="592"/>
      <c r="TXW2475" s="589"/>
      <c r="TXX2475" s="590"/>
      <c r="TXY2475" s="591"/>
      <c r="TXZ2475" s="592"/>
      <c r="TYA2475" s="593"/>
      <c r="TYB2475" s="592"/>
      <c r="TYC2475" s="589"/>
      <c r="TYD2475" s="590"/>
      <c r="TYE2475" s="591"/>
      <c r="TYF2475" s="592"/>
      <c r="TYG2475" s="593"/>
      <c r="TYH2475" s="592"/>
      <c r="TYI2475" s="589"/>
      <c r="TYJ2475" s="590"/>
      <c r="TYK2475" s="591"/>
      <c r="TYL2475" s="592"/>
      <c r="TYM2475" s="593"/>
      <c r="TYN2475" s="592"/>
      <c r="TYO2475" s="589"/>
      <c r="TYP2475" s="590"/>
      <c r="TYQ2475" s="591"/>
      <c r="TYR2475" s="592"/>
      <c r="TYS2475" s="593"/>
      <c r="TYT2475" s="592"/>
      <c r="TYU2475" s="589"/>
      <c r="TYV2475" s="590"/>
      <c r="TYW2475" s="591"/>
      <c r="TYX2475" s="592"/>
      <c r="TYY2475" s="593"/>
      <c r="TYZ2475" s="592"/>
      <c r="TZA2475" s="589"/>
      <c r="TZB2475" s="590"/>
      <c r="TZC2475" s="591"/>
      <c r="TZD2475" s="592"/>
      <c r="TZE2475" s="593"/>
      <c r="TZF2475" s="592"/>
      <c r="TZG2475" s="589"/>
      <c r="TZH2475" s="590"/>
      <c r="TZI2475" s="591"/>
      <c r="TZJ2475" s="592"/>
      <c r="TZK2475" s="593"/>
      <c r="TZL2475" s="592"/>
      <c r="TZM2475" s="589"/>
      <c r="TZN2475" s="590"/>
      <c r="TZO2475" s="591"/>
      <c r="TZP2475" s="592"/>
      <c r="TZQ2475" s="593"/>
      <c r="TZR2475" s="592"/>
      <c r="TZS2475" s="589"/>
      <c r="TZT2475" s="590"/>
      <c r="TZU2475" s="591"/>
      <c r="TZV2475" s="592"/>
      <c r="TZW2475" s="593"/>
      <c r="TZX2475" s="592"/>
      <c r="TZY2475" s="589"/>
      <c r="TZZ2475" s="590"/>
      <c r="UAA2475" s="591"/>
      <c r="UAB2475" s="592"/>
      <c r="UAC2475" s="593"/>
      <c r="UAD2475" s="592"/>
      <c r="UAE2475" s="589"/>
      <c r="UAF2475" s="590"/>
      <c r="UAG2475" s="591"/>
      <c r="UAH2475" s="592"/>
      <c r="UAI2475" s="593"/>
      <c r="UAJ2475" s="592"/>
      <c r="UAK2475" s="589"/>
      <c r="UAL2475" s="590"/>
      <c r="UAM2475" s="591"/>
      <c r="UAN2475" s="592"/>
      <c r="UAO2475" s="593"/>
      <c r="UAP2475" s="592"/>
      <c r="UAQ2475" s="589"/>
      <c r="UAR2475" s="590"/>
      <c r="UAS2475" s="591"/>
      <c r="UAT2475" s="592"/>
      <c r="UAU2475" s="593"/>
      <c r="UAV2475" s="592"/>
      <c r="UAW2475" s="589"/>
      <c r="UAX2475" s="590"/>
      <c r="UAY2475" s="591"/>
      <c r="UAZ2475" s="592"/>
      <c r="UBA2475" s="593"/>
      <c r="UBB2475" s="592"/>
      <c r="UBC2475" s="589"/>
      <c r="UBD2475" s="590"/>
      <c r="UBE2475" s="591"/>
      <c r="UBF2475" s="592"/>
      <c r="UBG2475" s="593"/>
      <c r="UBH2475" s="592"/>
      <c r="UBI2475" s="589"/>
      <c r="UBJ2475" s="590"/>
      <c r="UBK2475" s="591"/>
      <c r="UBL2475" s="592"/>
      <c r="UBM2475" s="593"/>
      <c r="UBN2475" s="592"/>
      <c r="UBO2475" s="589"/>
      <c r="UBP2475" s="590"/>
      <c r="UBQ2475" s="591"/>
      <c r="UBR2475" s="592"/>
      <c r="UBS2475" s="593"/>
      <c r="UBT2475" s="592"/>
      <c r="UBU2475" s="589"/>
      <c r="UBV2475" s="590"/>
      <c r="UBW2475" s="591"/>
      <c r="UBX2475" s="592"/>
      <c r="UBY2475" s="593"/>
      <c r="UBZ2475" s="592"/>
      <c r="UCA2475" s="589"/>
      <c r="UCB2475" s="590"/>
      <c r="UCC2475" s="591"/>
      <c r="UCD2475" s="592"/>
      <c r="UCE2475" s="593"/>
      <c r="UCF2475" s="592"/>
      <c r="UCG2475" s="589"/>
      <c r="UCH2475" s="590"/>
      <c r="UCI2475" s="591"/>
      <c r="UCJ2475" s="592"/>
      <c r="UCK2475" s="593"/>
      <c r="UCL2475" s="592"/>
      <c r="UCM2475" s="589"/>
      <c r="UCN2475" s="590"/>
      <c r="UCO2475" s="591"/>
      <c r="UCP2475" s="592"/>
      <c r="UCQ2475" s="593"/>
      <c r="UCR2475" s="592"/>
      <c r="UCS2475" s="589"/>
      <c r="UCT2475" s="590"/>
      <c r="UCU2475" s="591"/>
      <c r="UCV2475" s="592"/>
      <c r="UCW2475" s="593"/>
      <c r="UCX2475" s="592"/>
      <c r="UCY2475" s="589"/>
      <c r="UCZ2475" s="590"/>
      <c r="UDA2475" s="591"/>
      <c r="UDB2475" s="592"/>
      <c r="UDC2475" s="593"/>
      <c r="UDD2475" s="592"/>
      <c r="UDE2475" s="589"/>
      <c r="UDF2475" s="590"/>
      <c r="UDG2475" s="591"/>
      <c r="UDH2475" s="592"/>
      <c r="UDI2475" s="593"/>
      <c r="UDJ2475" s="592"/>
      <c r="UDK2475" s="589"/>
      <c r="UDL2475" s="590"/>
      <c r="UDM2475" s="591"/>
      <c r="UDN2475" s="592"/>
      <c r="UDO2475" s="593"/>
      <c r="UDP2475" s="592"/>
      <c r="UDQ2475" s="589"/>
      <c r="UDR2475" s="590"/>
      <c r="UDS2475" s="591"/>
      <c r="UDT2475" s="592"/>
      <c r="UDU2475" s="593"/>
      <c r="UDV2475" s="592"/>
      <c r="UDW2475" s="589"/>
      <c r="UDX2475" s="590"/>
      <c r="UDY2475" s="591"/>
      <c r="UDZ2475" s="592"/>
      <c r="UEA2475" s="593"/>
      <c r="UEB2475" s="592"/>
      <c r="UEC2475" s="589"/>
      <c r="UED2475" s="590"/>
      <c r="UEE2475" s="591"/>
      <c r="UEF2475" s="592"/>
      <c r="UEG2475" s="593"/>
      <c r="UEH2475" s="592"/>
      <c r="UEI2475" s="589"/>
      <c r="UEJ2475" s="590"/>
      <c r="UEK2475" s="591"/>
      <c r="UEL2475" s="592"/>
      <c r="UEM2475" s="593"/>
      <c r="UEN2475" s="592"/>
      <c r="UEO2475" s="589"/>
      <c r="UEP2475" s="590"/>
      <c r="UEQ2475" s="591"/>
      <c r="UER2475" s="592"/>
      <c r="UES2475" s="593"/>
      <c r="UET2475" s="592"/>
      <c r="UEU2475" s="589"/>
      <c r="UEV2475" s="590"/>
      <c r="UEW2475" s="591"/>
      <c r="UEX2475" s="592"/>
      <c r="UEY2475" s="593"/>
      <c r="UEZ2475" s="592"/>
      <c r="UFA2475" s="589"/>
      <c r="UFB2475" s="590"/>
      <c r="UFC2475" s="591"/>
      <c r="UFD2475" s="592"/>
      <c r="UFE2475" s="593"/>
      <c r="UFF2475" s="592"/>
      <c r="UFG2475" s="589"/>
      <c r="UFH2475" s="590"/>
      <c r="UFI2475" s="591"/>
      <c r="UFJ2475" s="592"/>
      <c r="UFK2475" s="593"/>
      <c r="UFL2475" s="592"/>
      <c r="UFM2475" s="589"/>
      <c r="UFN2475" s="590"/>
      <c r="UFO2475" s="591"/>
      <c r="UFP2475" s="592"/>
      <c r="UFQ2475" s="593"/>
      <c r="UFR2475" s="592"/>
      <c r="UFS2475" s="589"/>
      <c r="UFT2475" s="590"/>
      <c r="UFU2475" s="591"/>
      <c r="UFV2475" s="592"/>
      <c r="UFW2475" s="593"/>
      <c r="UFX2475" s="592"/>
      <c r="UFY2475" s="589"/>
      <c r="UFZ2475" s="590"/>
      <c r="UGA2475" s="591"/>
      <c r="UGB2475" s="592"/>
      <c r="UGC2475" s="593"/>
      <c r="UGD2475" s="592"/>
      <c r="UGE2475" s="589"/>
      <c r="UGF2475" s="590"/>
      <c r="UGG2475" s="591"/>
      <c r="UGH2475" s="592"/>
      <c r="UGI2475" s="593"/>
      <c r="UGJ2475" s="592"/>
      <c r="UGK2475" s="589"/>
      <c r="UGL2475" s="590"/>
      <c r="UGM2475" s="591"/>
      <c r="UGN2475" s="592"/>
      <c r="UGO2475" s="593"/>
      <c r="UGP2475" s="592"/>
      <c r="UGQ2475" s="589"/>
      <c r="UGR2475" s="590"/>
      <c r="UGS2475" s="591"/>
      <c r="UGT2475" s="592"/>
      <c r="UGU2475" s="593"/>
      <c r="UGV2475" s="592"/>
      <c r="UGW2475" s="589"/>
      <c r="UGX2475" s="590"/>
      <c r="UGY2475" s="591"/>
      <c r="UGZ2475" s="592"/>
      <c r="UHA2475" s="593"/>
      <c r="UHB2475" s="592"/>
      <c r="UHC2475" s="589"/>
      <c r="UHD2475" s="590"/>
      <c r="UHE2475" s="591"/>
      <c r="UHF2475" s="592"/>
      <c r="UHG2475" s="593"/>
      <c r="UHH2475" s="592"/>
      <c r="UHI2475" s="589"/>
      <c r="UHJ2475" s="590"/>
      <c r="UHK2475" s="591"/>
      <c r="UHL2475" s="592"/>
      <c r="UHM2475" s="593"/>
      <c r="UHN2475" s="592"/>
      <c r="UHO2475" s="589"/>
      <c r="UHP2475" s="590"/>
      <c r="UHQ2475" s="591"/>
      <c r="UHR2475" s="592"/>
      <c r="UHS2475" s="593"/>
      <c r="UHT2475" s="592"/>
      <c r="UHU2475" s="589"/>
      <c r="UHV2475" s="590"/>
      <c r="UHW2475" s="591"/>
      <c r="UHX2475" s="592"/>
      <c r="UHY2475" s="593"/>
      <c r="UHZ2475" s="592"/>
      <c r="UIA2475" s="589"/>
      <c r="UIB2475" s="590"/>
      <c r="UIC2475" s="591"/>
      <c r="UID2475" s="592"/>
      <c r="UIE2475" s="593"/>
      <c r="UIF2475" s="592"/>
      <c r="UIG2475" s="589"/>
      <c r="UIH2475" s="590"/>
      <c r="UII2475" s="591"/>
      <c r="UIJ2475" s="592"/>
      <c r="UIK2475" s="593"/>
      <c r="UIL2475" s="592"/>
      <c r="UIM2475" s="589"/>
      <c r="UIN2475" s="590"/>
      <c r="UIO2475" s="591"/>
      <c r="UIP2475" s="592"/>
      <c r="UIQ2475" s="593"/>
      <c r="UIR2475" s="592"/>
      <c r="UIS2475" s="589"/>
      <c r="UIT2475" s="590"/>
      <c r="UIU2475" s="591"/>
      <c r="UIV2475" s="592"/>
      <c r="UIW2475" s="593"/>
      <c r="UIX2475" s="592"/>
      <c r="UIY2475" s="589"/>
      <c r="UIZ2475" s="590"/>
      <c r="UJA2475" s="591"/>
      <c r="UJB2475" s="592"/>
      <c r="UJC2475" s="593"/>
      <c r="UJD2475" s="592"/>
      <c r="UJE2475" s="589"/>
      <c r="UJF2475" s="590"/>
      <c r="UJG2475" s="591"/>
      <c r="UJH2475" s="592"/>
      <c r="UJI2475" s="593"/>
      <c r="UJJ2475" s="592"/>
      <c r="UJK2475" s="589"/>
      <c r="UJL2475" s="590"/>
      <c r="UJM2475" s="591"/>
      <c r="UJN2475" s="592"/>
      <c r="UJO2475" s="593"/>
      <c r="UJP2475" s="592"/>
      <c r="UJQ2475" s="589"/>
      <c r="UJR2475" s="590"/>
      <c r="UJS2475" s="591"/>
      <c r="UJT2475" s="592"/>
      <c r="UJU2475" s="593"/>
      <c r="UJV2475" s="592"/>
      <c r="UJW2475" s="589"/>
      <c r="UJX2475" s="590"/>
      <c r="UJY2475" s="591"/>
      <c r="UJZ2475" s="592"/>
      <c r="UKA2475" s="593"/>
      <c r="UKB2475" s="592"/>
      <c r="UKC2475" s="589"/>
      <c r="UKD2475" s="590"/>
      <c r="UKE2475" s="591"/>
      <c r="UKF2475" s="592"/>
      <c r="UKG2475" s="593"/>
      <c r="UKH2475" s="592"/>
      <c r="UKI2475" s="589"/>
      <c r="UKJ2475" s="590"/>
      <c r="UKK2475" s="591"/>
      <c r="UKL2475" s="592"/>
      <c r="UKM2475" s="593"/>
      <c r="UKN2475" s="592"/>
      <c r="UKO2475" s="589"/>
      <c r="UKP2475" s="590"/>
      <c r="UKQ2475" s="591"/>
      <c r="UKR2475" s="592"/>
      <c r="UKS2475" s="593"/>
      <c r="UKT2475" s="592"/>
      <c r="UKU2475" s="589"/>
      <c r="UKV2475" s="590"/>
      <c r="UKW2475" s="591"/>
      <c r="UKX2475" s="592"/>
      <c r="UKY2475" s="593"/>
      <c r="UKZ2475" s="592"/>
      <c r="ULA2475" s="589"/>
      <c r="ULB2475" s="590"/>
      <c r="ULC2475" s="591"/>
      <c r="ULD2475" s="592"/>
      <c r="ULE2475" s="593"/>
      <c r="ULF2475" s="592"/>
      <c r="ULG2475" s="589"/>
      <c r="ULH2475" s="590"/>
      <c r="ULI2475" s="591"/>
      <c r="ULJ2475" s="592"/>
      <c r="ULK2475" s="593"/>
      <c r="ULL2475" s="592"/>
      <c r="ULM2475" s="589"/>
      <c r="ULN2475" s="590"/>
      <c r="ULO2475" s="591"/>
      <c r="ULP2475" s="592"/>
      <c r="ULQ2475" s="593"/>
      <c r="ULR2475" s="592"/>
      <c r="ULS2475" s="589"/>
      <c r="ULT2475" s="590"/>
      <c r="ULU2475" s="591"/>
      <c r="ULV2475" s="592"/>
      <c r="ULW2475" s="593"/>
      <c r="ULX2475" s="592"/>
      <c r="ULY2475" s="589"/>
      <c r="ULZ2475" s="590"/>
      <c r="UMA2475" s="591"/>
      <c r="UMB2475" s="592"/>
      <c r="UMC2475" s="593"/>
      <c r="UMD2475" s="592"/>
      <c r="UME2475" s="589"/>
      <c r="UMF2475" s="590"/>
      <c r="UMG2475" s="591"/>
      <c r="UMH2475" s="592"/>
      <c r="UMI2475" s="593"/>
      <c r="UMJ2475" s="592"/>
      <c r="UMK2475" s="589"/>
      <c r="UML2475" s="590"/>
      <c r="UMM2475" s="591"/>
      <c r="UMN2475" s="592"/>
      <c r="UMO2475" s="593"/>
      <c r="UMP2475" s="592"/>
      <c r="UMQ2475" s="589"/>
      <c r="UMR2475" s="590"/>
      <c r="UMS2475" s="591"/>
      <c r="UMT2475" s="592"/>
      <c r="UMU2475" s="593"/>
      <c r="UMV2475" s="592"/>
      <c r="UMW2475" s="589"/>
      <c r="UMX2475" s="590"/>
      <c r="UMY2475" s="591"/>
      <c r="UMZ2475" s="592"/>
      <c r="UNA2475" s="593"/>
      <c r="UNB2475" s="592"/>
      <c r="UNC2475" s="589"/>
      <c r="UND2475" s="590"/>
      <c r="UNE2475" s="591"/>
      <c r="UNF2475" s="592"/>
      <c r="UNG2475" s="593"/>
      <c r="UNH2475" s="592"/>
      <c r="UNI2475" s="589"/>
      <c r="UNJ2475" s="590"/>
      <c r="UNK2475" s="591"/>
      <c r="UNL2475" s="592"/>
      <c r="UNM2475" s="593"/>
      <c r="UNN2475" s="592"/>
      <c r="UNO2475" s="589"/>
      <c r="UNP2475" s="590"/>
      <c r="UNQ2475" s="591"/>
      <c r="UNR2475" s="592"/>
      <c r="UNS2475" s="593"/>
      <c r="UNT2475" s="592"/>
      <c r="UNU2475" s="589"/>
      <c r="UNV2475" s="590"/>
      <c r="UNW2475" s="591"/>
      <c r="UNX2475" s="592"/>
      <c r="UNY2475" s="593"/>
      <c r="UNZ2475" s="592"/>
      <c r="UOA2475" s="589"/>
      <c r="UOB2475" s="590"/>
      <c r="UOC2475" s="591"/>
      <c r="UOD2475" s="592"/>
      <c r="UOE2475" s="593"/>
      <c r="UOF2475" s="592"/>
      <c r="UOG2475" s="589"/>
      <c r="UOH2475" s="590"/>
      <c r="UOI2475" s="591"/>
      <c r="UOJ2475" s="592"/>
      <c r="UOK2475" s="593"/>
      <c r="UOL2475" s="592"/>
      <c r="UOM2475" s="589"/>
      <c r="UON2475" s="590"/>
      <c r="UOO2475" s="591"/>
      <c r="UOP2475" s="592"/>
      <c r="UOQ2475" s="593"/>
      <c r="UOR2475" s="592"/>
      <c r="UOS2475" s="589"/>
      <c r="UOT2475" s="590"/>
      <c r="UOU2475" s="591"/>
      <c r="UOV2475" s="592"/>
      <c r="UOW2475" s="593"/>
      <c r="UOX2475" s="592"/>
      <c r="UOY2475" s="589"/>
      <c r="UOZ2475" s="590"/>
      <c r="UPA2475" s="591"/>
      <c r="UPB2475" s="592"/>
      <c r="UPC2475" s="593"/>
      <c r="UPD2475" s="592"/>
      <c r="UPE2475" s="589"/>
      <c r="UPF2475" s="590"/>
      <c r="UPG2475" s="591"/>
      <c r="UPH2475" s="592"/>
      <c r="UPI2475" s="593"/>
      <c r="UPJ2475" s="592"/>
      <c r="UPK2475" s="589"/>
      <c r="UPL2475" s="590"/>
      <c r="UPM2475" s="591"/>
      <c r="UPN2475" s="592"/>
      <c r="UPO2475" s="593"/>
      <c r="UPP2475" s="592"/>
      <c r="UPQ2475" s="589"/>
      <c r="UPR2475" s="590"/>
      <c r="UPS2475" s="591"/>
      <c r="UPT2475" s="592"/>
      <c r="UPU2475" s="593"/>
      <c r="UPV2475" s="592"/>
      <c r="UPW2475" s="589"/>
      <c r="UPX2475" s="590"/>
      <c r="UPY2475" s="591"/>
      <c r="UPZ2475" s="592"/>
      <c r="UQA2475" s="593"/>
      <c r="UQB2475" s="592"/>
      <c r="UQC2475" s="589"/>
      <c r="UQD2475" s="590"/>
      <c r="UQE2475" s="591"/>
      <c r="UQF2475" s="592"/>
      <c r="UQG2475" s="593"/>
      <c r="UQH2475" s="592"/>
      <c r="UQI2475" s="589"/>
      <c r="UQJ2475" s="590"/>
      <c r="UQK2475" s="591"/>
      <c r="UQL2475" s="592"/>
      <c r="UQM2475" s="593"/>
      <c r="UQN2475" s="592"/>
      <c r="UQO2475" s="589"/>
      <c r="UQP2475" s="590"/>
      <c r="UQQ2475" s="591"/>
      <c r="UQR2475" s="592"/>
      <c r="UQS2475" s="593"/>
      <c r="UQT2475" s="592"/>
      <c r="UQU2475" s="589"/>
      <c r="UQV2475" s="590"/>
      <c r="UQW2475" s="591"/>
      <c r="UQX2475" s="592"/>
      <c r="UQY2475" s="593"/>
      <c r="UQZ2475" s="592"/>
      <c r="URA2475" s="589"/>
      <c r="URB2475" s="590"/>
      <c r="URC2475" s="591"/>
      <c r="URD2475" s="592"/>
      <c r="URE2475" s="593"/>
      <c r="URF2475" s="592"/>
      <c r="URG2475" s="589"/>
      <c r="URH2475" s="590"/>
      <c r="URI2475" s="591"/>
      <c r="URJ2475" s="592"/>
      <c r="URK2475" s="593"/>
      <c r="URL2475" s="592"/>
      <c r="URM2475" s="589"/>
      <c r="URN2475" s="590"/>
      <c r="URO2475" s="591"/>
      <c r="URP2475" s="592"/>
      <c r="URQ2475" s="593"/>
      <c r="URR2475" s="592"/>
      <c r="URS2475" s="589"/>
      <c r="URT2475" s="590"/>
      <c r="URU2475" s="591"/>
      <c r="URV2475" s="592"/>
      <c r="URW2475" s="593"/>
      <c r="URX2475" s="592"/>
      <c r="URY2475" s="589"/>
      <c r="URZ2475" s="590"/>
      <c r="USA2475" s="591"/>
      <c r="USB2475" s="592"/>
      <c r="USC2475" s="593"/>
      <c r="USD2475" s="592"/>
      <c r="USE2475" s="589"/>
      <c r="USF2475" s="590"/>
      <c r="USG2475" s="591"/>
      <c r="USH2475" s="592"/>
      <c r="USI2475" s="593"/>
      <c r="USJ2475" s="592"/>
      <c r="USK2475" s="589"/>
      <c r="USL2475" s="590"/>
      <c r="USM2475" s="591"/>
      <c r="USN2475" s="592"/>
      <c r="USO2475" s="593"/>
      <c r="USP2475" s="592"/>
      <c r="USQ2475" s="589"/>
      <c r="USR2475" s="590"/>
      <c r="USS2475" s="591"/>
      <c r="UST2475" s="592"/>
      <c r="USU2475" s="593"/>
      <c r="USV2475" s="592"/>
      <c r="USW2475" s="589"/>
      <c r="USX2475" s="590"/>
      <c r="USY2475" s="591"/>
      <c r="USZ2475" s="592"/>
      <c r="UTA2475" s="593"/>
      <c r="UTB2475" s="592"/>
      <c r="UTC2475" s="589"/>
      <c r="UTD2475" s="590"/>
      <c r="UTE2475" s="591"/>
      <c r="UTF2475" s="592"/>
      <c r="UTG2475" s="593"/>
      <c r="UTH2475" s="592"/>
      <c r="UTI2475" s="589"/>
      <c r="UTJ2475" s="590"/>
      <c r="UTK2475" s="591"/>
      <c r="UTL2475" s="592"/>
      <c r="UTM2475" s="593"/>
      <c r="UTN2475" s="592"/>
      <c r="UTO2475" s="589"/>
      <c r="UTP2475" s="590"/>
      <c r="UTQ2475" s="591"/>
      <c r="UTR2475" s="592"/>
      <c r="UTS2475" s="593"/>
      <c r="UTT2475" s="592"/>
      <c r="UTU2475" s="589"/>
      <c r="UTV2475" s="590"/>
      <c r="UTW2475" s="591"/>
      <c r="UTX2475" s="592"/>
      <c r="UTY2475" s="593"/>
      <c r="UTZ2475" s="592"/>
      <c r="UUA2475" s="589"/>
      <c r="UUB2475" s="590"/>
      <c r="UUC2475" s="591"/>
      <c r="UUD2475" s="592"/>
      <c r="UUE2475" s="593"/>
      <c r="UUF2475" s="592"/>
      <c r="UUG2475" s="589"/>
      <c r="UUH2475" s="590"/>
      <c r="UUI2475" s="591"/>
      <c r="UUJ2475" s="592"/>
      <c r="UUK2475" s="593"/>
      <c r="UUL2475" s="592"/>
      <c r="UUM2475" s="589"/>
      <c r="UUN2475" s="590"/>
      <c r="UUO2475" s="591"/>
      <c r="UUP2475" s="592"/>
      <c r="UUQ2475" s="593"/>
      <c r="UUR2475" s="592"/>
      <c r="UUS2475" s="589"/>
      <c r="UUT2475" s="590"/>
      <c r="UUU2475" s="591"/>
      <c r="UUV2475" s="592"/>
      <c r="UUW2475" s="593"/>
      <c r="UUX2475" s="592"/>
      <c r="UUY2475" s="589"/>
      <c r="UUZ2475" s="590"/>
      <c r="UVA2475" s="591"/>
      <c r="UVB2475" s="592"/>
      <c r="UVC2475" s="593"/>
      <c r="UVD2475" s="592"/>
      <c r="UVE2475" s="589"/>
      <c r="UVF2475" s="590"/>
      <c r="UVG2475" s="591"/>
      <c r="UVH2475" s="592"/>
      <c r="UVI2475" s="593"/>
      <c r="UVJ2475" s="592"/>
      <c r="UVK2475" s="589"/>
      <c r="UVL2475" s="590"/>
      <c r="UVM2475" s="591"/>
      <c r="UVN2475" s="592"/>
      <c r="UVO2475" s="593"/>
      <c r="UVP2475" s="592"/>
      <c r="UVQ2475" s="589"/>
      <c r="UVR2475" s="590"/>
      <c r="UVS2475" s="591"/>
      <c r="UVT2475" s="592"/>
      <c r="UVU2475" s="593"/>
      <c r="UVV2475" s="592"/>
      <c r="UVW2475" s="589"/>
      <c r="UVX2475" s="590"/>
      <c r="UVY2475" s="591"/>
      <c r="UVZ2475" s="592"/>
      <c r="UWA2475" s="593"/>
      <c r="UWB2475" s="592"/>
      <c r="UWC2475" s="589"/>
      <c r="UWD2475" s="590"/>
      <c r="UWE2475" s="591"/>
      <c r="UWF2475" s="592"/>
      <c r="UWG2475" s="593"/>
      <c r="UWH2475" s="592"/>
      <c r="UWI2475" s="589"/>
      <c r="UWJ2475" s="590"/>
      <c r="UWK2475" s="591"/>
      <c r="UWL2475" s="592"/>
      <c r="UWM2475" s="593"/>
      <c r="UWN2475" s="592"/>
      <c r="UWO2475" s="589"/>
      <c r="UWP2475" s="590"/>
      <c r="UWQ2475" s="591"/>
      <c r="UWR2475" s="592"/>
      <c r="UWS2475" s="593"/>
      <c r="UWT2475" s="592"/>
      <c r="UWU2475" s="589"/>
      <c r="UWV2475" s="590"/>
      <c r="UWW2475" s="591"/>
      <c r="UWX2475" s="592"/>
      <c r="UWY2475" s="593"/>
      <c r="UWZ2475" s="592"/>
      <c r="UXA2475" s="589"/>
      <c r="UXB2475" s="590"/>
      <c r="UXC2475" s="591"/>
      <c r="UXD2475" s="592"/>
      <c r="UXE2475" s="593"/>
      <c r="UXF2475" s="592"/>
      <c r="UXG2475" s="589"/>
      <c r="UXH2475" s="590"/>
      <c r="UXI2475" s="591"/>
      <c r="UXJ2475" s="592"/>
      <c r="UXK2475" s="593"/>
      <c r="UXL2475" s="592"/>
      <c r="UXM2475" s="589"/>
      <c r="UXN2475" s="590"/>
      <c r="UXO2475" s="591"/>
      <c r="UXP2475" s="592"/>
      <c r="UXQ2475" s="593"/>
      <c r="UXR2475" s="592"/>
      <c r="UXS2475" s="589"/>
      <c r="UXT2475" s="590"/>
      <c r="UXU2475" s="591"/>
      <c r="UXV2475" s="592"/>
      <c r="UXW2475" s="593"/>
      <c r="UXX2475" s="592"/>
      <c r="UXY2475" s="589"/>
      <c r="UXZ2475" s="590"/>
      <c r="UYA2475" s="591"/>
      <c r="UYB2475" s="592"/>
      <c r="UYC2475" s="593"/>
      <c r="UYD2475" s="592"/>
      <c r="UYE2475" s="589"/>
      <c r="UYF2475" s="590"/>
      <c r="UYG2475" s="591"/>
      <c r="UYH2475" s="592"/>
      <c r="UYI2475" s="593"/>
      <c r="UYJ2475" s="592"/>
      <c r="UYK2475" s="589"/>
      <c r="UYL2475" s="590"/>
      <c r="UYM2475" s="591"/>
      <c r="UYN2475" s="592"/>
      <c r="UYO2475" s="593"/>
      <c r="UYP2475" s="592"/>
      <c r="UYQ2475" s="589"/>
      <c r="UYR2475" s="590"/>
      <c r="UYS2475" s="591"/>
      <c r="UYT2475" s="592"/>
      <c r="UYU2475" s="593"/>
      <c r="UYV2475" s="592"/>
      <c r="UYW2475" s="589"/>
      <c r="UYX2475" s="590"/>
      <c r="UYY2475" s="591"/>
      <c r="UYZ2475" s="592"/>
      <c r="UZA2475" s="593"/>
      <c r="UZB2475" s="592"/>
      <c r="UZC2475" s="589"/>
      <c r="UZD2475" s="590"/>
      <c r="UZE2475" s="591"/>
      <c r="UZF2475" s="592"/>
      <c r="UZG2475" s="593"/>
      <c r="UZH2475" s="592"/>
      <c r="UZI2475" s="589"/>
      <c r="UZJ2475" s="590"/>
      <c r="UZK2475" s="591"/>
      <c r="UZL2475" s="592"/>
      <c r="UZM2475" s="593"/>
      <c r="UZN2475" s="592"/>
      <c r="UZO2475" s="589"/>
      <c r="UZP2475" s="590"/>
      <c r="UZQ2475" s="591"/>
      <c r="UZR2475" s="592"/>
      <c r="UZS2475" s="593"/>
      <c r="UZT2475" s="592"/>
      <c r="UZU2475" s="589"/>
      <c r="UZV2475" s="590"/>
      <c r="UZW2475" s="591"/>
      <c r="UZX2475" s="592"/>
      <c r="UZY2475" s="593"/>
      <c r="UZZ2475" s="592"/>
      <c r="VAA2475" s="589"/>
      <c r="VAB2475" s="590"/>
      <c r="VAC2475" s="591"/>
      <c r="VAD2475" s="592"/>
      <c r="VAE2475" s="593"/>
      <c r="VAF2475" s="592"/>
      <c r="VAG2475" s="589"/>
      <c r="VAH2475" s="590"/>
      <c r="VAI2475" s="591"/>
      <c r="VAJ2475" s="592"/>
      <c r="VAK2475" s="593"/>
      <c r="VAL2475" s="592"/>
      <c r="VAM2475" s="589"/>
      <c r="VAN2475" s="590"/>
      <c r="VAO2475" s="591"/>
      <c r="VAP2475" s="592"/>
      <c r="VAQ2475" s="593"/>
      <c r="VAR2475" s="592"/>
      <c r="VAS2475" s="589"/>
      <c r="VAT2475" s="590"/>
      <c r="VAU2475" s="591"/>
      <c r="VAV2475" s="592"/>
      <c r="VAW2475" s="593"/>
      <c r="VAX2475" s="592"/>
      <c r="VAY2475" s="589"/>
      <c r="VAZ2475" s="590"/>
      <c r="VBA2475" s="591"/>
      <c r="VBB2475" s="592"/>
      <c r="VBC2475" s="593"/>
      <c r="VBD2475" s="592"/>
      <c r="VBE2475" s="589"/>
      <c r="VBF2475" s="590"/>
      <c r="VBG2475" s="591"/>
      <c r="VBH2475" s="592"/>
      <c r="VBI2475" s="593"/>
      <c r="VBJ2475" s="592"/>
      <c r="VBK2475" s="589"/>
      <c r="VBL2475" s="590"/>
      <c r="VBM2475" s="591"/>
      <c r="VBN2475" s="592"/>
      <c r="VBO2475" s="593"/>
      <c r="VBP2475" s="592"/>
      <c r="VBQ2475" s="589"/>
      <c r="VBR2475" s="590"/>
      <c r="VBS2475" s="591"/>
      <c r="VBT2475" s="592"/>
      <c r="VBU2475" s="593"/>
      <c r="VBV2475" s="592"/>
      <c r="VBW2475" s="589"/>
      <c r="VBX2475" s="590"/>
      <c r="VBY2475" s="591"/>
      <c r="VBZ2475" s="592"/>
      <c r="VCA2475" s="593"/>
      <c r="VCB2475" s="592"/>
      <c r="VCC2475" s="589"/>
      <c r="VCD2475" s="590"/>
      <c r="VCE2475" s="591"/>
      <c r="VCF2475" s="592"/>
      <c r="VCG2475" s="593"/>
      <c r="VCH2475" s="592"/>
      <c r="VCI2475" s="589"/>
      <c r="VCJ2475" s="590"/>
      <c r="VCK2475" s="591"/>
      <c r="VCL2475" s="592"/>
      <c r="VCM2475" s="593"/>
      <c r="VCN2475" s="592"/>
      <c r="VCO2475" s="589"/>
      <c r="VCP2475" s="590"/>
      <c r="VCQ2475" s="591"/>
      <c r="VCR2475" s="592"/>
      <c r="VCS2475" s="593"/>
      <c r="VCT2475" s="592"/>
      <c r="VCU2475" s="589"/>
      <c r="VCV2475" s="590"/>
      <c r="VCW2475" s="591"/>
      <c r="VCX2475" s="592"/>
      <c r="VCY2475" s="593"/>
      <c r="VCZ2475" s="592"/>
      <c r="VDA2475" s="589"/>
      <c r="VDB2475" s="590"/>
      <c r="VDC2475" s="591"/>
      <c r="VDD2475" s="592"/>
      <c r="VDE2475" s="593"/>
      <c r="VDF2475" s="592"/>
      <c r="VDG2475" s="589"/>
      <c r="VDH2475" s="590"/>
      <c r="VDI2475" s="591"/>
      <c r="VDJ2475" s="592"/>
      <c r="VDK2475" s="593"/>
      <c r="VDL2475" s="592"/>
      <c r="VDM2475" s="589"/>
      <c r="VDN2475" s="590"/>
      <c r="VDO2475" s="591"/>
      <c r="VDP2475" s="592"/>
      <c r="VDQ2475" s="593"/>
      <c r="VDR2475" s="592"/>
      <c r="VDS2475" s="589"/>
      <c r="VDT2475" s="590"/>
      <c r="VDU2475" s="591"/>
      <c r="VDV2475" s="592"/>
      <c r="VDW2475" s="593"/>
      <c r="VDX2475" s="592"/>
      <c r="VDY2475" s="589"/>
      <c r="VDZ2475" s="590"/>
      <c r="VEA2475" s="591"/>
      <c r="VEB2475" s="592"/>
      <c r="VEC2475" s="593"/>
      <c r="VED2475" s="592"/>
      <c r="VEE2475" s="589"/>
      <c r="VEF2475" s="590"/>
      <c r="VEG2475" s="591"/>
      <c r="VEH2475" s="592"/>
      <c r="VEI2475" s="593"/>
      <c r="VEJ2475" s="592"/>
      <c r="VEK2475" s="589"/>
      <c r="VEL2475" s="590"/>
      <c r="VEM2475" s="591"/>
      <c r="VEN2475" s="592"/>
      <c r="VEO2475" s="593"/>
      <c r="VEP2475" s="592"/>
      <c r="VEQ2475" s="589"/>
      <c r="VER2475" s="590"/>
      <c r="VES2475" s="591"/>
      <c r="VET2475" s="592"/>
      <c r="VEU2475" s="593"/>
      <c r="VEV2475" s="592"/>
      <c r="VEW2475" s="589"/>
      <c r="VEX2475" s="590"/>
      <c r="VEY2475" s="591"/>
      <c r="VEZ2475" s="592"/>
      <c r="VFA2475" s="593"/>
      <c r="VFB2475" s="592"/>
      <c r="VFC2475" s="589"/>
      <c r="VFD2475" s="590"/>
      <c r="VFE2475" s="591"/>
      <c r="VFF2475" s="592"/>
      <c r="VFG2475" s="593"/>
      <c r="VFH2475" s="592"/>
      <c r="VFI2475" s="589"/>
      <c r="VFJ2475" s="590"/>
      <c r="VFK2475" s="591"/>
      <c r="VFL2475" s="592"/>
      <c r="VFM2475" s="593"/>
      <c r="VFN2475" s="592"/>
      <c r="VFO2475" s="589"/>
      <c r="VFP2475" s="590"/>
      <c r="VFQ2475" s="591"/>
      <c r="VFR2475" s="592"/>
      <c r="VFS2475" s="593"/>
      <c r="VFT2475" s="592"/>
      <c r="VFU2475" s="589"/>
      <c r="VFV2475" s="590"/>
      <c r="VFW2475" s="591"/>
      <c r="VFX2475" s="592"/>
      <c r="VFY2475" s="593"/>
      <c r="VFZ2475" s="592"/>
      <c r="VGA2475" s="589"/>
      <c r="VGB2475" s="590"/>
      <c r="VGC2475" s="591"/>
      <c r="VGD2475" s="592"/>
      <c r="VGE2475" s="593"/>
      <c r="VGF2475" s="592"/>
      <c r="VGG2475" s="589"/>
      <c r="VGH2475" s="590"/>
      <c r="VGI2475" s="591"/>
      <c r="VGJ2475" s="592"/>
      <c r="VGK2475" s="593"/>
      <c r="VGL2475" s="592"/>
      <c r="VGM2475" s="589"/>
      <c r="VGN2475" s="590"/>
      <c r="VGO2475" s="591"/>
      <c r="VGP2475" s="592"/>
      <c r="VGQ2475" s="593"/>
      <c r="VGR2475" s="592"/>
      <c r="VGS2475" s="589"/>
      <c r="VGT2475" s="590"/>
      <c r="VGU2475" s="591"/>
      <c r="VGV2475" s="592"/>
      <c r="VGW2475" s="593"/>
      <c r="VGX2475" s="592"/>
      <c r="VGY2475" s="589"/>
      <c r="VGZ2475" s="590"/>
      <c r="VHA2475" s="591"/>
      <c r="VHB2475" s="592"/>
      <c r="VHC2475" s="593"/>
      <c r="VHD2475" s="592"/>
      <c r="VHE2475" s="589"/>
      <c r="VHF2475" s="590"/>
      <c r="VHG2475" s="591"/>
      <c r="VHH2475" s="592"/>
      <c r="VHI2475" s="593"/>
      <c r="VHJ2475" s="592"/>
      <c r="VHK2475" s="589"/>
      <c r="VHL2475" s="590"/>
      <c r="VHM2475" s="591"/>
      <c r="VHN2475" s="592"/>
      <c r="VHO2475" s="593"/>
      <c r="VHP2475" s="592"/>
      <c r="VHQ2475" s="589"/>
      <c r="VHR2475" s="590"/>
      <c r="VHS2475" s="591"/>
      <c r="VHT2475" s="592"/>
      <c r="VHU2475" s="593"/>
      <c r="VHV2475" s="592"/>
      <c r="VHW2475" s="589"/>
      <c r="VHX2475" s="590"/>
      <c r="VHY2475" s="591"/>
      <c r="VHZ2475" s="592"/>
      <c r="VIA2475" s="593"/>
      <c r="VIB2475" s="592"/>
      <c r="VIC2475" s="589"/>
      <c r="VID2475" s="590"/>
      <c r="VIE2475" s="591"/>
      <c r="VIF2475" s="592"/>
      <c r="VIG2475" s="593"/>
      <c r="VIH2475" s="592"/>
      <c r="VII2475" s="589"/>
      <c r="VIJ2475" s="590"/>
      <c r="VIK2475" s="591"/>
      <c r="VIL2475" s="592"/>
      <c r="VIM2475" s="593"/>
      <c r="VIN2475" s="592"/>
      <c r="VIO2475" s="589"/>
      <c r="VIP2475" s="590"/>
      <c r="VIQ2475" s="591"/>
      <c r="VIR2475" s="592"/>
      <c r="VIS2475" s="593"/>
      <c r="VIT2475" s="592"/>
      <c r="VIU2475" s="589"/>
      <c r="VIV2475" s="590"/>
      <c r="VIW2475" s="591"/>
      <c r="VIX2475" s="592"/>
      <c r="VIY2475" s="593"/>
      <c r="VIZ2475" s="592"/>
      <c r="VJA2475" s="589"/>
      <c r="VJB2475" s="590"/>
      <c r="VJC2475" s="591"/>
      <c r="VJD2475" s="592"/>
      <c r="VJE2475" s="593"/>
      <c r="VJF2475" s="592"/>
      <c r="VJG2475" s="589"/>
      <c r="VJH2475" s="590"/>
      <c r="VJI2475" s="591"/>
      <c r="VJJ2475" s="592"/>
      <c r="VJK2475" s="593"/>
      <c r="VJL2475" s="592"/>
      <c r="VJM2475" s="589"/>
      <c r="VJN2475" s="590"/>
      <c r="VJO2475" s="591"/>
      <c r="VJP2475" s="592"/>
      <c r="VJQ2475" s="593"/>
      <c r="VJR2475" s="592"/>
      <c r="VJS2475" s="589"/>
      <c r="VJT2475" s="590"/>
      <c r="VJU2475" s="591"/>
      <c r="VJV2475" s="592"/>
      <c r="VJW2475" s="593"/>
      <c r="VJX2475" s="592"/>
      <c r="VJY2475" s="589"/>
      <c r="VJZ2475" s="590"/>
      <c r="VKA2475" s="591"/>
      <c r="VKB2475" s="592"/>
      <c r="VKC2475" s="593"/>
      <c r="VKD2475" s="592"/>
      <c r="VKE2475" s="589"/>
      <c r="VKF2475" s="590"/>
      <c r="VKG2475" s="591"/>
      <c r="VKH2475" s="592"/>
      <c r="VKI2475" s="593"/>
      <c r="VKJ2475" s="592"/>
      <c r="VKK2475" s="589"/>
      <c r="VKL2475" s="590"/>
      <c r="VKM2475" s="591"/>
      <c r="VKN2475" s="592"/>
      <c r="VKO2475" s="593"/>
      <c r="VKP2475" s="592"/>
      <c r="VKQ2475" s="589"/>
      <c r="VKR2475" s="590"/>
      <c r="VKS2475" s="591"/>
      <c r="VKT2475" s="592"/>
      <c r="VKU2475" s="593"/>
      <c r="VKV2475" s="592"/>
      <c r="VKW2475" s="589"/>
      <c r="VKX2475" s="590"/>
      <c r="VKY2475" s="591"/>
      <c r="VKZ2475" s="592"/>
      <c r="VLA2475" s="593"/>
      <c r="VLB2475" s="592"/>
      <c r="VLC2475" s="589"/>
      <c r="VLD2475" s="590"/>
      <c r="VLE2475" s="591"/>
      <c r="VLF2475" s="592"/>
      <c r="VLG2475" s="593"/>
      <c r="VLH2475" s="592"/>
      <c r="VLI2475" s="589"/>
      <c r="VLJ2475" s="590"/>
      <c r="VLK2475" s="591"/>
      <c r="VLL2475" s="592"/>
      <c r="VLM2475" s="593"/>
      <c r="VLN2475" s="592"/>
      <c r="VLO2475" s="589"/>
      <c r="VLP2475" s="590"/>
      <c r="VLQ2475" s="591"/>
      <c r="VLR2475" s="592"/>
      <c r="VLS2475" s="593"/>
      <c r="VLT2475" s="592"/>
      <c r="VLU2475" s="589"/>
      <c r="VLV2475" s="590"/>
      <c r="VLW2475" s="591"/>
      <c r="VLX2475" s="592"/>
      <c r="VLY2475" s="593"/>
      <c r="VLZ2475" s="592"/>
      <c r="VMA2475" s="589"/>
      <c r="VMB2475" s="590"/>
      <c r="VMC2475" s="591"/>
      <c r="VMD2475" s="592"/>
      <c r="VME2475" s="593"/>
      <c r="VMF2475" s="592"/>
      <c r="VMG2475" s="589"/>
      <c r="VMH2475" s="590"/>
      <c r="VMI2475" s="591"/>
      <c r="VMJ2475" s="592"/>
      <c r="VMK2475" s="593"/>
      <c r="VML2475" s="592"/>
      <c r="VMM2475" s="589"/>
      <c r="VMN2475" s="590"/>
      <c r="VMO2475" s="591"/>
      <c r="VMP2475" s="592"/>
      <c r="VMQ2475" s="593"/>
      <c r="VMR2475" s="592"/>
      <c r="VMS2475" s="589"/>
      <c r="VMT2475" s="590"/>
      <c r="VMU2475" s="591"/>
      <c r="VMV2475" s="592"/>
      <c r="VMW2475" s="593"/>
      <c r="VMX2475" s="592"/>
      <c r="VMY2475" s="589"/>
      <c r="VMZ2475" s="590"/>
      <c r="VNA2475" s="591"/>
      <c r="VNB2475" s="592"/>
      <c r="VNC2475" s="593"/>
      <c r="VND2475" s="592"/>
      <c r="VNE2475" s="589"/>
      <c r="VNF2475" s="590"/>
      <c r="VNG2475" s="591"/>
      <c r="VNH2475" s="592"/>
      <c r="VNI2475" s="593"/>
      <c r="VNJ2475" s="592"/>
      <c r="VNK2475" s="589"/>
      <c r="VNL2475" s="590"/>
      <c r="VNM2475" s="591"/>
      <c r="VNN2475" s="592"/>
      <c r="VNO2475" s="593"/>
      <c r="VNP2475" s="592"/>
      <c r="VNQ2475" s="589"/>
      <c r="VNR2475" s="590"/>
      <c r="VNS2475" s="591"/>
      <c r="VNT2475" s="592"/>
      <c r="VNU2475" s="593"/>
      <c r="VNV2475" s="592"/>
      <c r="VNW2475" s="589"/>
      <c r="VNX2475" s="590"/>
      <c r="VNY2475" s="591"/>
      <c r="VNZ2475" s="592"/>
      <c r="VOA2475" s="593"/>
      <c r="VOB2475" s="592"/>
      <c r="VOC2475" s="589"/>
      <c r="VOD2475" s="590"/>
      <c r="VOE2475" s="591"/>
      <c r="VOF2475" s="592"/>
      <c r="VOG2475" s="593"/>
      <c r="VOH2475" s="592"/>
      <c r="VOI2475" s="589"/>
      <c r="VOJ2475" s="590"/>
      <c r="VOK2475" s="591"/>
      <c r="VOL2475" s="592"/>
      <c r="VOM2475" s="593"/>
      <c r="VON2475" s="592"/>
      <c r="VOO2475" s="589"/>
      <c r="VOP2475" s="590"/>
      <c r="VOQ2475" s="591"/>
      <c r="VOR2475" s="592"/>
      <c r="VOS2475" s="593"/>
      <c r="VOT2475" s="592"/>
      <c r="VOU2475" s="589"/>
      <c r="VOV2475" s="590"/>
      <c r="VOW2475" s="591"/>
      <c r="VOX2475" s="592"/>
      <c r="VOY2475" s="593"/>
      <c r="VOZ2475" s="592"/>
      <c r="VPA2475" s="589"/>
      <c r="VPB2475" s="590"/>
      <c r="VPC2475" s="591"/>
      <c r="VPD2475" s="592"/>
      <c r="VPE2475" s="593"/>
      <c r="VPF2475" s="592"/>
      <c r="VPG2475" s="589"/>
      <c r="VPH2475" s="590"/>
      <c r="VPI2475" s="591"/>
      <c r="VPJ2475" s="592"/>
      <c r="VPK2475" s="593"/>
      <c r="VPL2475" s="592"/>
      <c r="VPM2475" s="589"/>
      <c r="VPN2475" s="590"/>
      <c r="VPO2475" s="591"/>
      <c r="VPP2475" s="592"/>
      <c r="VPQ2475" s="593"/>
      <c r="VPR2475" s="592"/>
      <c r="VPS2475" s="589"/>
      <c r="VPT2475" s="590"/>
      <c r="VPU2475" s="591"/>
      <c r="VPV2475" s="592"/>
      <c r="VPW2475" s="593"/>
      <c r="VPX2475" s="592"/>
      <c r="VPY2475" s="589"/>
      <c r="VPZ2475" s="590"/>
      <c r="VQA2475" s="591"/>
      <c r="VQB2475" s="592"/>
      <c r="VQC2475" s="593"/>
      <c r="VQD2475" s="592"/>
      <c r="VQE2475" s="589"/>
      <c r="VQF2475" s="590"/>
      <c r="VQG2475" s="591"/>
      <c r="VQH2475" s="592"/>
      <c r="VQI2475" s="593"/>
      <c r="VQJ2475" s="592"/>
      <c r="VQK2475" s="589"/>
      <c r="VQL2475" s="590"/>
      <c r="VQM2475" s="591"/>
      <c r="VQN2475" s="592"/>
      <c r="VQO2475" s="593"/>
      <c r="VQP2475" s="592"/>
      <c r="VQQ2475" s="589"/>
      <c r="VQR2475" s="590"/>
      <c r="VQS2475" s="591"/>
      <c r="VQT2475" s="592"/>
      <c r="VQU2475" s="593"/>
      <c r="VQV2475" s="592"/>
      <c r="VQW2475" s="589"/>
      <c r="VQX2475" s="590"/>
      <c r="VQY2475" s="591"/>
      <c r="VQZ2475" s="592"/>
      <c r="VRA2475" s="593"/>
      <c r="VRB2475" s="592"/>
      <c r="VRC2475" s="589"/>
      <c r="VRD2475" s="590"/>
      <c r="VRE2475" s="591"/>
      <c r="VRF2475" s="592"/>
      <c r="VRG2475" s="593"/>
      <c r="VRH2475" s="592"/>
      <c r="VRI2475" s="589"/>
      <c r="VRJ2475" s="590"/>
      <c r="VRK2475" s="591"/>
      <c r="VRL2475" s="592"/>
      <c r="VRM2475" s="593"/>
      <c r="VRN2475" s="592"/>
      <c r="VRO2475" s="589"/>
      <c r="VRP2475" s="590"/>
      <c r="VRQ2475" s="591"/>
      <c r="VRR2475" s="592"/>
      <c r="VRS2475" s="593"/>
      <c r="VRT2475" s="592"/>
      <c r="VRU2475" s="589"/>
      <c r="VRV2475" s="590"/>
      <c r="VRW2475" s="591"/>
      <c r="VRX2475" s="592"/>
      <c r="VRY2475" s="593"/>
      <c r="VRZ2475" s="592"/>
      <c r="VSA2475" s="589"/>
      <c r="VSB2475" s="590"/>
      <c r="VSC2475" s="591"/>
      <c r="VSD2475" s="592"/>
      <c r="VSE2475" s="593"/>
      <c r="VSF2475" s="592"/>
      <c r="VSG2475" s="589"/>
      <c r="VSH2475" s="590"/>
      <c r="VSI2475" s="591"/>
      <c r="VSJ2475" s="592"/>
      <c r="VSK2475" s="593"/>
      <c r="VSL2475" s="592"/>
      <c r="VSM2475" s="589"/>
      <c r="VSN2475" s="590"/>
      <c r="VSO2475" s="591"/>
      <c r="VSP2475" s="592"/>
      <c r="VSQ2475" s="593"/>
      <c r="VSR2475" s="592"/>
      <c r="VSS2475" s="589"/>
      <c r="VST2475" s="590"/>
      <c r="VSU2475" s="591"/>
      <c r="VSV2475" s="592"/>
      <c r="VSW2475" s="593"/>
      <c r="VSX2475" s="592"/>
      <c r="VSY2475" s="589"/>
      <c r="VSZ2475" s="590"/>
      <c r="VTA2475" s="591"/>
      <c r="VTB2475" s="592"/>
      <c r="VTC2475" s="593"/>
      <c r="VTD2475" s="592"/>
      <c r="VTE2475" s="589"/>
      <c r="VTF2475" s="590"/>
      <c r="VTG2475" s="591"/>
      <c r="VTH2475" s="592"/>
      <c r="VTI2475" s="593"/>
      <c r="VTJ2475" s="592"/>
      <c r="VTK2475" s="589"/>
      <c r="VTL2475" s="590"/>
      <c r="VTM2475" s="591"/>
      <c r="VTN2475" s="592"/>
      <c r="VTO2475" s="593"/>
      <c r="VTP2475" s="592"/>
      <c r="VTQ2475" s="589"/>
      <c r="VTR2475" s="590"/>
      <c r="VTS2475" s="591"/>
      <c r="VTT2475" s="592"/>
      <c r="VTU2475" s="593"/>
      <c r="VTV2475" s="592"/>
      <c r="VTW2475" s="589"/>
      <c r="VTX2475" s="590"/>
      <c r="VTY2475" s="591"/>
      <c r="VTZ2475" s="592"/>
      <c r="VUA2475" s="593"/>
      <c r="VUB2475" s="592"/>
      <c r="VUC2475" s="589"/>
      <c r="VUD2475" s="590"/>
      <c r="VUE2475" s="591"/>
      <c r="VUF2475" s="592"/>
      <c r="VUG2475" s="593"/>
      <c r="VUH2475" s="592"/>
      <c r="VUI2475" s="589"/>
      <c r="VUJ2475" s="590"/>
      <c r="VUK2475" s="591"/>
      <c r="VUL2475" s="592"/>
      <c r="VUM2475" s="593"/>
      <c r="VUN2475" s="592"/>
      <c r="VUO2475" s="589"/>
      <c r="VUP2475" s="590"/>
      <c r="VUQ2475" s="591"/>
      <c r="VUR2475" s="592"/>
      <c r="VUS2475" s="593"/>
      <c r="VUT2475" s="592"/>
      <c r="VUU2475" s="589"/>
      <c r="VUV2475" s="590"/>
      <c r="VUW2475" s="591"/>
      <c r="VUX2475" s="592"/>
      <c r="VUY2475" s="593"/>
      <c r="VUZ2475" s="592"/>
      <c r="VVA2475" s="589"/>
      <c r="VVB2475" s="590"/>
      <c r="VVC2475" s="591"/>
      <c r="VVD2475" s="592"/>
      <c r="VVE2475" s="593"/>
      <c r="VVF2475" s="592"/>
      <c r="VVG2475" s="589"/>
      <c r="VVH2475" s="590"/>
      <c r="VVI2475" s="591"/>
      <c r="VVJ2475" s="592"/>
      <c r="VVK2475" s="593"/>
      <c r="VVL2475" s="592"/>
      <c r="VVM2475" s="589"/>
      <c r="VVN2475" s="590"/>
      <c r="VVO2475" s="591"/>
      <c r="VVP2475" s="592"/>
      <c r="VVQ2475" s="593"/>
      <c r="VVR2475" s="592"/>
      <c r="VVS2475" s="589"/>
      <c r="VVT2475" s="590"/>
      <c r="VVU2475" s="591"/>
      <c r="VVV2475" s="592"/>
      <c r="VVW2475" s="593"/>
      <c r="VVX2475" s="592"/>
      <c r="VVY2475" s="589"/>
      <c r="VVZ2475" s="590"/>
      <c r="VWA2475" s="591"/>
      <c r="VWB2475" s="592"/>
      <c r="VWC2475" s="593"/>
      <c r="VWD2475" s="592"/>
      <c r="VWE2475" s="589"/>
      <c r="VWF2475" s="590"/>
      <c r="VWG2475" s="591"/>
      <c r="VWH2475" s="592"/>
      <c r="VWI2475" s="593"/>
      <c r="VWJ2475" s="592"/>
      <c r="VWK2475" s="589"/>
      <c r="VWL2475" s="590"/>
      <c r="VWM2475" s="591"/>
      <c r="VWN2475" s="592"/>
      <c r="VWO2475" s="593"/>
      <c r="VWP2475" s="592"/>
      <c r="VWQ2475" s="589"/>
      <c r="VWR2475" s="590"/>
      <c r="VWS2475" s="591"/>
      <c r="VWT2475" s="592"/>
      <c r="VWU2475" s="593"/>
      <c r="VWV2475" s="592"/>
      <c r="VWW2475" s="589"/>
      <c r="VWX2475" s="590"/>
      <c r="VWY2475" s="591"/>
      <c r="VWZ2475" s="592"/>
      <c r="VXA2475" s="593"/>
      <c r="VXB2475" s="592"/>
      <c r="VXC2475" s="589"/>
      <c r="VXD2475" s="590"/>
      <c r="VXE2475" s="591"/>
      <c r="VXF2475" s="592"/>
      <c r="VXG2475" s="593"/>
      <c r="VXH2475" s="592"/>
      <c r="VXI2475" s="589"/>
      <c r="VXJ2475" s="590"/>
      <c r="VXK2475" s="591"/>
      <c r="VXL2475" s="592"/>
      <c r="VXM2475" s="593"/>
      <c r="VXN2475" s="592"/>
      <c r="VXO2475" s="589"/>
      <c r="VXP2475" s="590"/>
      <c r="VXQ2475" s="591"/>
      <c r="VXR2475" s="592"/>
      <c r="VXS2475" s="593"/>
      <c r="VXT2475" s="592"/>
      <c r="VXU2475" s="589"/>
      <c r="VXV2475" s="590"/>
      <c r="VXW2475" s="591"/>
      <c r="VXX2475" s="592"/>
      <c r="VXY2475" s="593"/>
      <c r="VXZ2475" s="592"/>
      <c r="VYA2475" s="589"/>
      <c r="VYB2475" s="590"/>
      <c r="VYC2475" s="591"/>
      <c r="VYD2475" s="592"/>
      <c r="VYE2475" s="593"/>
      <c r="VYF2475" s="592"/>
      <c r="VYG2475" s="589"/>
      <c r="VYH2475" s="590"/>
      <c r="VYI2475" s="591"/>
      <c r="VYJ2475" s="592"/>
      <c r="VYK2475" s="593"/>
      <c r="VYL2475" s="592"/>
      <c r="VYM2475" s="589"/>
      <c r="VYN2475" s="590"/>
      <c r="VYO2475" s="591"/>
      <c r="VYP2475" s="592"/>
      <c r="VYQ2475" s="593"/>
      <c r="VYR2475" s="592"/>
      <c r="VYS2475" s="589"/>
      <c r="VYT2475" s="590"/>
      <c r="VYU2475" s="591"/>
      <c r="VYV2475" s="592"/>
      <c r="VYW2475" s="593"/>
      <c r="VYX2475" s="592"/>
      <c r="VYY2475" s="589"/>
      <c r="VYZ2475" s="590"/>
      <c r="VZA2475" s="591"/>
      <c r="VZB2475" s="592"/>
      <c r="VZC2475" s="593"/>
      <c r="VZD2475" s="592"/>
      <c r="VZE2475" s="589"/>
      <c r="VZF2475" s="590"/>
      <c r="VZG2475" s="591"/>
      <c r="VZH2475" s="592"/>
      <c r="VZI2475" s="593"/>
      <c r="VZJ2475" s="592"/>
      <c r="VZK2475" s="589"/>
      <c r="VZL2475" s="590"/>
      <c r="VZM2475" s="591"/>
      <c r="VZN2475" s="592"/>
      <c r="VZO2475" s="593"/>
      <c r="VZP2475" s="592"/>
      <c r="VZQ2475" s="589"/>
      <c r="VZR2475" s="590"/>
      <c r="VZS2475" s="591"/>
      <c r="VZT2475" s="592"/>
      <c r="VZU2475" s="593"/>
      <c r="VZV2475" s="592"/>
      <c r="VZW2475" s="589"/>
      <c r="VZX2475" s="590"/>
      <c r="VZY2475" s="591"/>
      <c r="VZZ2475" s="592"/>
      <c r="WAA2475" s="593"/>
      <c r="WAB2475" s="592"/>
      <c r="WAC2475" s="589"/>
      <c r="WAD2475" s="590"/>
      <c r="WAE2475" s="591"/>
      <c r="WAF2475" s="592"/>
      <c r="WAG2475" s="593"/>
      <c r="WAH2475" s="592"/>
      <c r="WAI2475" s="589"/>
      <c r="WAJ2475" s="590"/>
      <c r="WAK2475" s="591"/>
      <c r="WAL2475" s="592"/>
      <c r="WAM2475" s="593"/>
      <c r="WAN2475" s="592"/>
      <c r="WAO2475" s="589"/>
      <c r="WAP2475" s="590"/>
      <c r="WAQ2475" s="591"/>
      <c r="WAR2475" s="592"/>
      <c r="WAS2475" s="593"/>
      <c r="WAT2475" s="592"/>
      <c r="WAU2475" s="589"/>
      <c r="WAV2475" s="590"/>
      <c r="WAW2475" s="591"/>
      <c r="WAX2475" s="592"/>
      <c r="WAY2475" s="593"/>
      <c r="WAZ2475" s="592"/>
      <c r="WBA2475" s="589"/>
      <c r="WBB2475" s="590"/>
      <c r="WBC2475" s="591"/>
      <c r="WBD2475" s="592"/>
      <c r="WBE2475" s="593"/>
      <c r="WBF2475" s="592"/>
      <c r="WBG2475" s="589"/>
      <c r="WBH2475" s="590"/>
      <c r="WBI2475" s="591"/>
      <c r="WBJ2475" s="592"/>
      <c r="WBK2475" s="593"/>
      <c r="WBL2475" s="592"/>
      <c r="WBM2475" s="589"/>
      <c r="WBN2475" s="590"/>
      <c r="WBO2475" s="591"/>
      <c r="WBP2475" s="592"/>
      <c r="WBQ2475" s="593"/>
      <c r="WBR2475" s="592"/>
      <c r="WBS2475" s="589"/>
      <c r="WBT2475" s="590"/>
      <c r="WBU2475" s="591"/>
      <c r="WBV2475" s="592"/>
      <c r="WBW2475" s="593"/>
      <c r="WBX2475" s="592"/>
      <c r="WBY2475" s="589"/>
      <c r="WBZ2475" s="590"/>
      <c r="WCA2475" s="591"/>
      <c r="WCB2475" s="592"/>
      <c r="WCC2475" s="593"/>
      <c r="WCD2475" s="592"/>
      <c r="WCE2475" s="589"/>
      <c r="WCF2475" s="590"/>
      <c r="WCG2475" s="591"/>
      <c r="WCH2475" s="592"/>
      <c r="WCI2475" s="593"/>
      <c r="WCJ2475" s="592"/>
      <c r="WCK2475" s="589"/>
      <c r="WCL2475" s="590"/>
      <c r="WCM2475" s="591"/>
      <c r="WCN2475" s="592"/>
      <c r="WCO2475" s="593"/>
      <c r="WCP2475" s="592"/>
      <c r="WCQ2475" s="589"/>
      <c r="WCR2475" s="590"/>
      <c r="WCS2475" s="591"/>
      <c r="WCT2475" s="592"/>
      <c r="WCU2475" s="593"/>
      <c r="WCV2475" s="592"/>
      <c r="WCW2475" s="589"/>
      <c r="WCX2475" s="590"/>
      <c r="WCY2475" s="591"/>
      <c r="WCZ2475" s="592"/>
      <c r="WDA2475" s="593"/>
      <c r="WDB2475" s="592"/>
      <c r="WDC2475" s="589"/>
      <c r="WDD2475" s="590"/>
      <c r="WDE2475" s="591"/>
      <c r="WDF2475" s="592"/>
      <c r="WDG2475" s="593"/>
      <c r="WDH2475" s="592"/>
      <c r="WDI2475" s="589"/>
      <c r="WDJ2475" s="590"/>
      <c r="WDK2475" s="591"/>
      <c r="WDL2475" s="592"/>
      <c r="WDM2475" s="593"/>
      <c r="WDN2475" s="592"/>
      <c r="WDO2475" s="589"/>
      <c r="WDP2475" s="590"/>
      <c r="WDQ2475" s="591"/>
      <c r="WDR2475" s="592"/>
      <c r="WDS2475" s="593"/>
      <c r="WDT2475" s="592"/>
      <c r="WDU2475" s="589"/>
      <c r="WDV2475" s="590"/>
      <c r="WDW2475" s="591"/>
      <c r="WDX2475" s="592"/>
      <c r="WDY2475" s="593"/>
      <c r="WDZ2475" s="592"/>
      <c r="WEA2475" s="589"/>
      <c r="WEB2475" s="590"/>
      <c r="WEC2475" s="591"/>
      <c r="WED2475" s="592"/>
      <c r="WEE2475" s="593"/>
      <c r="WEF2475" s="592"/>
      <c r="WEG2475" s="589"/>
      <c r="WEH2475" s="590"/>
      <c r="WEI2475" s="591"/>
      <c r="WEJ2475" s="592"/>
      <c r="WEK2475" s="593"/>
      <c r="WEL2475" s="592"/>
      <c r="WEM2475" s="589"/>
      <c r="WEN2475" s="590"/>
      <c r="WEO2475" s="591"/>
      <c r="WEP2475" s="592"/>
      <c r="WEQ2475" s="593"/>
      <c r="WER2475" s="592"/>
      <c r="WES2475" s="589"/>
      <c r="WET2475" s="590"/>
      <c r="WEU2475" s="591"/>
      <c r="WEV2475" s="592"/>
      <c r="WEW2475" s="593"/>
      <c r="WEX2475" s="592"/>
      <c r="WEY2475" s="589"/>
      <c r="WEZ2475" s="590"/>
      <c r="WFA2475" s="591"/>
      <c r="WFB2475" s="592"/>
      <c r="WFC2475" s="593"/>
      <c r="WFD2475" s="592"/>
      <c r="WFE2475" s="589"/>
      <c r="WFF2475" s="590"/>
      <c r="WFG2475" s="591"/>
      <c r="WFH2475" s="592"/>
      <c r="WFI2475" s="593"/>
      <c r="WFJ2475" s="592"/>
      <c r="WFK2475" s="589"/>
      <c r="WFL2475" s="590"/>
      <c r="WFM2475" s="591"/>
      <c r="WFN2475" s="592"/>
      <c r="WFO2475" s="593"/>
      <c r="WFP2475" s="592"/>
      <c r="WFQ2475" s="589"/>
      <c r="WFR2475" s="590"/>
      <c r="WFS2475" s="591"/>
      <c r="WFT2475" s="592"/>
      <c r="WFU2475" s="593"/>
      <c r="WFV2475" s="592"/>
      <c r="WFW2475" s="589"/>
      <c r="WFX2475" s="590"/>
      <c r="WFY2475" s="591"/>
      <c r="WFZ2475" s="592"/>
      <c r="WGA2475" s="593"/>
      <c r="WGB2475" s="592"/>
      <c r="WGC2475" s="589"/>
      <c r="WGD2475" s="590"/>
      <c r="WGE2475" s="591"/>
      <c r="WGF2475" s="592"/>
      <c r="WGG2475" s="593"/>
      <c r="WGH2475" s="592"/>
      <c r="WGI2475" s="589"/>
      <c r="WGJ2475" s="590"/>
      <c r="WGK2475" s="591"/>
      <c r="WGL2475" s="592"/>
      <c r="WGM2475" s="593"/>
      <c r="WGN2475" s="592"/>
      <c r="WGO2475" s="589"/>
      <c r="WGP2475" s="590"/>
      <c r="WGQ2475" s="591"/>
      <c r="WGR2475" s="592"/>
      <c r="WGS2475" s="593"/>
      <c r="WGT2475" s="592"/>
      <c r="WGU2475" s="589"/>
      <c r="WGV2475" s="590"/>
      <c r="WGW2475" s="591"/>
      <c r="WGX2475" s="592"/>
      <c r="WGY2475" s="593"/>
      <c r="WGZ2475" s="592"/>
      <c r="WHA2475" s="589"/>
      <c r="WHB2475" s="590"/>
      <c r="WHC2475" s="591"/>
      <c r="WHD2475" s="592"/>
      <c r="WHE2475" s="593"/>
      <c r="WHF2475" s="592"/>
      <c r="WHG2475" s="589"/>
      <c r="WHH2475" s="590"/>
      <c r="WHI2475" s="591"/>
      <c r="WHJ2475" s="592"/>
      <c r="WHK2475" s="593"/>
      <c r="WHL2475" s="592"/>
      <c r="WHM2475" s="589"/>
      <c r="WHN2475" s="590"/>
      <c r="WHO2475" s="591"/>
      <c r="WHP2475" s="592"/>
      <c r="WHQ2475" s="593"/>
      <c r="WHR2475" s="592"/>
      <c r="WHS2475" s="589"/>
      <c r="WHT2475" s="590"/>
      <c r="WHU2475" s="591"/>
      <c r="WHV2475" s="592"/>
      <c r="WHW2475" s="593"/>
      <c r="WHX2475" s="592"/>
      <c r="WHY2475" s="589"/>
      <c r="WHZ2475" s="590"/>
      <c r="WIA2475" s="591"/>
      <c r="WIB2475" s="592"/>
      <c r="WIC2475" s="593"/>
      <c r="WID2475" s="592"/>
      <c r="WIE2475" s="589"/>
      <c r="WIF2475" s="590"/>
      <c r="WIG2475" s="591"/>
      <c r="WIH2475" s="592"/>
      <c r="WII2475" s="593"/>
      <c r="WIJ2475" s="592"/>
      <c r="WIK2475" s="589"/>
      <c r="WIL2475" s="590"/>
      <c r="WIM2475" s="591"/>
      <c r="WIN2475" s="592"/>
      <c r="WIO2475" s="593"/>
      <c r="WIP2475" s="592"/>
      <c r="WIQ2475" s="589"/>
      <c r="WIR2475" s="590"/>
      <c r="WIS2475" s="591"/>
      <c r="WIT2475" s="592"/>
      <c r="WIU2475" s="593"/>
      <c r="WIV2475" s="592"/>
      <c r="WIW2475" s="589"/>
      <c r="WIX2475" s="590"/>
      <c r="WIY2475" s="591"/>
      <c r="WIZ2475" s="592"/>
      <c r="WJA2475" s="593"/>
      <c r="WJB2475" s="592"/>
      <c r="WJC2475" s="589"/>
      <c r="WJD2475" s="590"/>
      <c r="WJE2475" s="591"/>
      <c r="WJF2475" s="592"/>
      <c r="WJG2475" s="593"/>
      <c r="WJH2475" s="592"/>
      <c r="WJI2475" s="589"/>
      <c r="WJJ2475" s="590"/>
      <c r="WJK2475" s="591"/>
      <c r="WJL2475" s="592"/>
      <c r="WJM2475" s="593"/>
      <c r="WJN2475" s="592"/>
      <c r="WJO2475" s="589"/>
      <c r="WJP2475" s="590"/>
      <c r="WJQ2475" s="591"/>
      <c r="WJR2475" s="592"/>
      <c r="WJS2475" s="593"/>
      <c r="WJT2475" s="592"/>
      <c r="WJU2475" s="589"/>
      <c r="WJV2475" s="590"/>
      <c r="WJW2475" s="591"/>
      <c r="WJX2475" s="592"/>
      <c r="WJY2475" s="593"/>
      <c r="WJZ2475" s="592"/>
      <c r="WKA2475" s="589"/>
      <c r="WKB2475" s="590"/>
      <c r="WKC2475" s="591"/>
      <c r="WKD2475" s="592"/>
      <c r="WKE2475" s="593"/>
      <c r="WKF2475" s="592"/>
      <c r="WKG2475" s="589"/>
      <c r="WKH2475" s="590"/>
      <c r="WKI2475" s="591"/>
      <c r="WKJ2475" s="592"/>
      <c r="WKK2475" s="593"/>
      <c r="WKL2475" s="592"/>
      <c r="WKM2475" s="589"/>
      <c r="WKN2475" s="590"/>
      <c r="WKO2475" s="591"/>
      <c r="WKP2475" s="592"/>
      <c r="WKQ2475" s="593"/>
      <c r="WKR2475" s="592"/>
      <c r="WKS2475" s="589"/>
      <c r="WKT2475" s="590"/>
      <c r="WKU2475" s="591"/>
      <c r="WKV2475" s="592"/>
      <c r="WKW2475" s="593"/>
      <c r="WKX2475" s="592"/>
      <c r="WKY2475" s="589"/>
      <c r="WKZ2475" s="590"/>
      <c r="WLA2475" s="591"/>
      <c r="WLB2475" s="592"/>
      <c r="WLC2475" s="593"/>
      <c r="WLD2475" s="592"/>
      <c r="WLE2475" s="589"/>
      <c r="WLF2475" s="590"/>
      <c r="WLG2475" s="591"/>
      <c r="WLH2475" s="592"/>
      <c r="WLI2475" s="593"/>
      <c r="WLJ2475" s="592"/>
      <c r="WLK2475" s="589"/>
      <c r="WLL2475" s="590"/>
      <c r="WLM2475" s="591"/>
      <c r="WLN2475" s="592"/>
      <c r="WLO2475" s="593"/>
      <c r="WLP2475" s="592"/>
      <c r="WLQ2475" s="589"/>
      <c r="WLR2475" s="590"/>
      <c r="WLS2475" s="591"/>
      <c r="WLT2475" s="592"/>
      <c r="WLU2475" s="593"/>
      <c r="WLV2475" s="592"/>
      <c r="WLW2475" s="589"/>
      <c r="WLX2475" s="590"/>
      <c r="WLY2475" s="591"/>
      <c r="WLZ2475" s="592"/>
      <c r="WMA2475" s="593"/>
      <c r="WMB2475" s="592"/>
      <c r="WMC2475" s="589"/>
      <c r="WMD2475" s="590"/>
      <c r="WME2475" s="591"/>
      <c r="WMF2475" s="592"/>
      <c r="WMG2475" s="593"/>
      <c r="WMH2475" s="592"/>
      <c r="WMI2475" s="589"/>
      <c r="WMJ2475" s="590"/>
      <c r="WMK2475" s="591"/>
      <c r="WML2475" s="592"/>
      <c r="WMM2475" s="593"/>
      <c r="WMN2475" s="592"/>
      <c r="WMO2475" s="589"/>
      <c r="WMP2475" s="590"/>
      <c r="WMQ2475" s="591"/>
      <c r="WMR2475" s="592"/>
      <c r="WMS2475" s="593"/>
      <c r="WMT2475" s="592"/>
      <c r="WMU2475" s="589"/>
      <c r="WMV2475" s="590"/>
      <c r="WMW2475" s="591"/>
      <c r="WMX2475" s="592"/>
      <c r="WMY2475" s="593"/>
      <c r="WMZ2475" s="592"/>
      <c r="WNA2475" s="589"/>
      <c r="WNB2475" s="590"/>
      <c r="WNC2475" s="591"/>
      <c r="WND2475" s="592"/>
      <c r="WNE2475" s="593"/>
      <c r="WNF2475" s="592"/>
      <c r="WNG2475" s="589"/>
      <c r="WNH2475" s="590"/>
      <c r="WNI2475" s="591"/>
      <c r="WNJ2475" s="592"/>
      <c r="WNK2475" s="593"/>
      <c r="WNL2475" s="592"/>
      <c r="WNM2475" s="589"/>
      <c r="WNN2475" s="590"/>
      <c r="WNO2475" s="591"/>
      <c r="WNP2475" s="592"/>
      <c r="WNQ2475" s="593"/>
      <c r="WNR2475" s="592"/>
      <c r="WNS2475" s="589"/>
      <c r="WNT2475" s="590"/>
      <c r="WNU2475" s="591"/>
      <c r="WNV2475" s="592"/>
      <c r="WNW2475" s="593"/>
      <c r="WNX2475" s="592"/>
      <c r="WNY2475" s="589"/>
      <c r="WNZ2475" s="590"/>
      <c r="WOA2475" s="591"/>
      <c r="WOB2475" s="592"/>
      <c r="WOC2475" s="593"/>
      <c r="WOD2475" s="592"/>
      <c r="WOE2475" s="589"/>
      <c r="WOF2475" s="590"/>
      <c r="WOG2475" s="591"/>
      <c r="WOH2475" s="592"/>
      <c r="WOI2475" s="593"/>
      <c r="WOJ2475" s="592"/>
      <c r="WOK2475" s="589"/>
      <c r="WOL2475" s="590"/>
      <c r="WOM2475" s="591"/>
      <c r="WON2475" s="592"/>
      <c r="WOO2475" s="593"/>
      <c r="WOP2475" s="592"/>
      <c r="WOQ2475" s="589"/>
      <c r="WOR2475" s="590"/>
      <c r="WOS2475" s="591"/>
      <c r="WOT2475" s="592"/>
      <c r="WOU2475" s="593"/>
      <c r="WOV2475" s="592"/>
      <c r="WOW2475" s="589"/>
      <c r="WOX2475" s="590"/>
      <c r="WOY2475" s="591"/>
      <c r="WOZ2475" s="592"/>
      <c r="WPA2475" s="593"/>
      <c r="WPB2475" s="592"/>
      <c r="WPC2475" s="589"/>
      <c r="WPD2475" s="590"/>
      <c r="WPE2475" s="591"/>
      <c r="WPF2475" s="592"/>
      <c r="WPG2475" s="593"/>
      <c r="WPH2475" s="592"/>
      <c r="WPI2475" s="589"/>
      <c r="WPJ2475" s="590"/>
      <c r="WPK2475" s="591"/>
      <c r="WPL2475" s="592"/>
      <c r="WPM2475" s="593"/>
      <c r="WPN2475" s="592"/>
      <c r="WPO2475" s="589"/>
      <c r="WPP2475" s="590"/>
      <c r="WPQ2475" s="591"/>
      <c r="WPR2475" s="592"/>
      <c r="WPS2475" s="593"/>
      <c r="WPT2475" s="592"/>
      <c r="WPU2475" s="589"/>
      <c r="WPV2475" s="590"/>
      <c r="WPW2475" s="591"/>
      <c r="WPX2475" s="592"/>
      <c r="WPY2475" s="593"/>
      <c r="WPZ2475" s="592"/>
      <c r="WQA2475" s="589"/>
      <c r="WQB2475" s="590"/>
      <c r="WQC2475" s="591"/>
      <c r="WQD2475" s="592"/>
      <c r="WQE2475" s="593"/>
      <c r="WQF2475" s="592"/>
      <c r="WQG2475" s="589"/>
      <c r="WQH2475" s="590"/>
      <c r="WQI2475" s="591"/>
      <c r="WQJ2475" s="592"/>
      <c r="WQK2475" s="593"/>
      <c r="WQL2475" s="592"/>
      <c r="WQM2475" s="589"/>
      <c r="WQN2475" s="590"/>
      <c r="WQO2475" s="591"/>
      <c r="WQP2475" s="592"/>
      <c r="WQQ2475" s="593"/>
      <c r="WQR2475" s="592"/>
      <c r="WQS2475" s="589"/>
      <c r="WQT2475" s="590"/>
      <c r="WQU2475" s="591"/>
      <c r="WQV2475" s="592"/>
      <c r="WQW2475" s="593"/>
      <c r="WQX2475" s="592"/>
      <c r="WQY2475" s="589"/>
      <c r="WQZ2475" s="590"/>
      <c r="WRA2475" s="591"/>
      <c r="WRB2475" s="592"/>
      <c r="WRC2475" s="593"/>
      <c r="WRD2475" s="592"/>
      <c r="WRE2475" s="589"/>
      <c r="WRF2475" s="590"/>
      <c r="WRG2475" s="591"/>
      <c r="WRH2475" s="592"/>
      <c r="WRI2475" s="593"/>
      <c r="WRJ2475" s="592"/>
      <c r="WRK2475" s="589"/>
      <c r="WRL2475" s="590"/>
      <c r="WRM2475" s="591"/>
      <c r="WRN2475" s="592"/>
      <c r="WRO2475" s="593"/>
      <c r="WRP2475" s="592"/>
      <c r="WRQ2475" s="589"/>
      <c r="WRR2475" s="590"/>
      <c r="WRS2475" s="591"/>
      <c r="WRT2475" s="592"/>
      <c r="WRU2475" s="593"/>
      <c r="WRV2475" s="592"/>
      <c r="WRW2475" s="589"/>
      <c r="WRX2475" s="590"/>
      <c r="WRY2475" s="591"/>
      <c r="WRZ2475" s="592"/>
      <c r="WSA2475" s="593"/>
      <c r="WSB2475" s="592"/>
      <c r="WSC2475" s="589"/>
      <c r="WSD2475" s="590"/>
      <c r="WSE2475" s="591"/>
      <c r="WSF2475" s="592"/>
      <c r="WSG2475" s="593"/>
      <c r="WSH2475" s="592"/>
      <c r="WSI2475" s="589"/>
      <c r="WSJ2475" s="590"/>
      <c r="WSK2475" s="591"/>
      <c r="WSL2475" s="592"/>
      <c r="WSM2475" s="593"/>
      <c r="WSN2475" s="592"/>
      <c r="WSO2475" s="589"/>
      <c r="WSP2475" s="590"/>
      <c r="WSQ2475" s="591"/>
      <c r="WSR2475" s="592"/>
      <c r="WSS2475" s="593"/>
      <c r="WST2475" s="592"/>
      <c r="WSU2475" s="589"/>
      <c r="WSV2475" s="590"/>
      <c r="WSW2475" s="591"/>
      <c r="WSX2475" s="592"/>
      <c r="WSY2475" s="593"/>
      <c r="WSZ2475" s="592"/>
      <c r="WTA2475" s="589"/>
      <c r="WTB2475" s="590"/>
      <c r="WTC2475" s="591"/>
      <c r="WTD2475" s="592"/>
      <c r="WTE2475" s="593"/>
      <c r="WTF2475" s="592"/>
      <c r="WTG2475" s="589"/>
      <c r="WTH2475" s="590"/>
      <c r="WTI2475" s="591"/>
      <c r="WTJ2475" s="592"/>
      <c r="WTK2475" s="593"/>
      <c r="WTL2475" s="592"/>
      <c r="WTM2475" s="589"/>
      <c r="WTN2475" s="590"/>
      <c r="WTO2475" s="591"/>
      <c r="WTP2475" s="592"/>
      <c r="WTQ2475" s="593"/>
      <c r="WTR2475" s="592"/>
      <c r="WTS2475" s="589"/>
      <c r="WTT2475" s="590"/>
      <c r="WTU2475" s="591"/>
      <c r="WTV2475" s="592"/>
      <c r="WTW2475" s="593"/>
      <c r="WTX2475" s="592"/>
      <c r="WTY2475" s="589"/>
      <c r="WTZ2475" s="590"/>
      <c r="WUA2475" s="591"/>
      <c r="WUB2475" s="592"/>
      <c r="WUC2475" s="593"/>
      <c r="WUD2475" s="592"/>
      <c r="WUE2475" s="589"/>
      <c r="WUF2475" s="590"/>
      <c r="WUG2475" s="591"/>
      <c r="WUH2475" s="592"/>
      <c r="WUI2475" s="593"/>
      <c r="WUJ2475" s="592"/>
      <c r="WUK2475" s="589"/>
      <c r="WUL2475" s="590"/>
      <c r="WUM2475" s="591"/>
      <c r="WUN2475" s="592"/>
      <c r="WUO2475" s="593"/>
      <c r="WUP2475" s="592"/>
      <c r="WUQ2475" s="589"/>
      <c r="WUR2475" s="590"/>
      <c r="WUS2475" s="591"/>
      <c r="WUT2475" s="592"/>
      <c r="WUU2475" s="593"/>
      <c r="WUV2475" s="592"/>
      <c r="WUW2475" s="589"/>
      <c r="WUX2475" s="590"/>
      <c r="WUY2475" s="591"/>
      <c r="WUZ2475" s="592"/>
      <c r="WVA2475" s="593"/>
      <c r="WVB2475" s="592"/>
      <c r="WVC2475" s="589"/>
      <c r="WVD2475" s="590"/>
      <c r="WVE2475" s="591"/>
      <c r="WVF2475" s="592"/>
      <c r="WVG2475" s="593"/>
      <c r="WVH2475" s="592"/>
      <c r="WVI2475" s="589"/>
      <c r="WVJ2475" s="590"/>
      <c r="WVK2475" s="591"/>
      <c r="WVL2475" s="592"/>
      <c r="WVM2475" s="593"/>
      <c r="WVN2475" s="592"/>
      <c r="WVO2475" s="589"/>
      <c r="WVP2475" s="590"/>
      <c r="WVQ2475" s="591"/>
      <c r="WVR2475" s="592"/>
      <c r="WVS2475" s="593"/>
      <c r="WVT2475" s="592"/>
      <c r="WVU2475" s="589"/>
      <c r="WVV2475" s="590"/>
      <c r="WVW2475" s="591"/>
      <c r="WVX2475" s="592"/>
      <c r="WVY2475" s="593"/>
      <c r="WVZ2475" s="592"/>
      <c r="WWA2475" s="589"/>
      <c r="WWB2475" s="590"/>
      <c r="WWC2475" s="591"/>
      <c r="WWD2475" s="592"/>
      <c r="WWE2475" s="593"/>
      <c r="WWF2475" s="592"/>
      <c r="WWG2475" s="589"/>
      <c r="WWH2475" s="590"/>
      <c r="WWI2475" s="591"/>
      <c r="WWJ2475" s="592"/>
      <c r="WWK2475" s="593"/>
      <c r="WWL2475" s="592"/>
      <c r="WWM2475" s="589"/>
      <c r="WWN2475" s="590"/>
      <c r="WWO2475" s="591"/>
      <c r="WWP2475" s="592"/>
      <c r="WWQ2475" s="593"/>
      <c r="WWR2475" s="592"/>
      <c r="WWS2475" s="589"/>
      <c r="WWT2475" s="590"/>
      <c r="WWU2475" s="591"/>
      <c r="WWV2475" s="592"/>
      <c r="WWW2475" s="593"/>
      <c r="WWX2475" s="592"/>
      <c r="WWY2475" s="589"/>
      <c r="WWZ2475" s="590"/>
      <c r="WXA2475" s="591"/>
      <c r="WXB2475" s="592"/>
      <c r="WXC2475" s="593"/>
      <c r="WXD2475" s="592"/>
      <c r="WXE2475" s="589"/>
      <c r="WXF2475" s="590"/>
      <c r="WXG2475" s="591"/>
      <c r="WXH2475" s="592"/>
      <c r="WXI2475" s="593"/>
      <c r="WXJ2475" s="592"/>
      <c r="WXK2475" s="589"/>
      <c r="WXL2475" s="590"/>
      <c r="WXM2475" s="591"/>
      <c r="WXN2475" s="592"/>
      <c r="WXO2475" s="593"/>
      <c r="WXP2475" s="592"/>
      <c r="WXQ2475" s="589"/>
      <c r="WXR2475" s="590"/>
      <c r="WXS2475" s="591"/>
      <c r="WXT2475" s="592"/>
      <c r="WXU2475" s="593"/>
      <c r="WXV2475" s="592"/>
      <c r="WXW2475" s="589"/>
      <c r="WXX2475" s="590"/>
      <c r="WXY2475" s="591"/>
      <c r="WXZ2475" s="592"/>
      <c r="WYA2475" s="593"/>
      <c r="WYB2475" s="592"/>
      <c r="WYC2475" s="589"/>
      <c r="WYD2475" s="590"/>
      <c r="WYE2475" s="591"/>
      <c r="WYF2475" s="592"/>
      <c r="WYG2475" s="593"/>
      <c r="WYH2475" s="592"/>
      <c r="WYI2475" s="589"/>
      <c r="WYJ2475" s="590"/>
      <c r="WYK2475" s="591"/>
      <c r="WYL2475" s="592"/>
      <c r="WYM2475" s="593"/>
      <c r="WYN2475" s="592"/>
      <c r="WYO2475" s="589"/>
      <c r="WYP2475" s="590"/>
      <c r="WYQ2475" s="591"/>
      <c r="WYR2475" s="592"/>
      <c r="WYS2475" s="593"/>
      <c r="WYT2475" s="592"/>
      <c r="WYU2475" s="589"/>
      <c r="WYV2475" s="590"/>
      <c r="WYW2475" s="591"/>
      <c r="WYX2475" s="592"/>
      <c r="WYY2475" s="593"/>
      <c r="WYZ2475" s="592"/>
      <c r="WZA2475" s="589"/>
      <c r="WZB2475" s="590"/>
      <c r="WZC2475" s="591"/>
      <c r="WZD2475" s="592"/>
      <c r="WZE2475" s="593"/>
      <c r="WZF2475" s="592"/>
      <c r="WZG2475" s="589"/>
      <c r="WZH2475" s="590"/>
      <c r="WZI2475" s="591"/>
      <c r="WZJ2475" s="592"/>
      <c r="WZK2475" s="593"/>
      <c r="WZL2475" s="592"/>
      <c r="WZM2475" s="589"/>
      <c r="WZN2475" s="590"/>
      <c r="WZO2475" s="591"/>
      <c r="WZP2475" s="592"/>
      <c r="WZQ2475" s="593"/>
      <c r="WZR2475" s="592"/>
      <c r="WZS2475" s="589"/>
      <c r="WZT2475" s="590"/>
      <c r="WZU2475" s="591"/>
      <c r="WZV2475" s="592"/>
      <c r="WZW2475" s="593"/>
      <c r="WZX2475" s="592"/>
      <c r="WZY2475" s="589"/>
      <c r="WZZ2475" s="590"/>
      <c r="XAA2475" s="591"/>
      <c r="XAB2475" s="592"/>
      <c r="XAC2475" s="593"/>
      <c r="XAD2475" s="592"/>
      <c r="XAE2475" s="589"/>
      <c r="XAF2475" s="590"/>
      <c r="XAG2475" s="591"/>
      <c r="XAH2475" s="592"/>
      <c r="XAI2475" s="593"/>
      <c r="XAJ2475" s="592"/>
      <c r="XAK2475" s="589"/>
      <c r="XAL2475" s="590"/>
      <c r="XAM2475" s="591"/>
      <c r="XAN2475" s="592"/>
      <c r="XAO2475" s="593"/>
      <c r="XAP2475" s="592"/>
      <c r="XAQ2475" s="589"/>
      <c r="XAR2475" s="590"/>
      <c r="XAS2475" s="591"/>
      <c r="XAT2475" s="592"/>
      <c r="XAU2475" s="593"/>
      <c r="XAV2475" s="592"/>
      <c r="XAW2475" s="589"/>
      <c r="XAX2475" s="590"/>
      <c r="XAY2475" s="591"/>
      <c r="XAZ2475" s="592"/>
      <c r="XBA2475" s="593"/>
      <c r="XBB2475" s="592"/>
      <c r="XBC2475" s="589"/>
      <c r="XBD2475" s="590"/>
      <c r="XBE2475" s="591"/>
      <c r="XBF2475" s="592"/>
      <c r="XBG2475" s="593"/>
      <c r="XBH2475" s="592"/>
      <c r="XBI2475" s="589"/>
      <c r="XBJ2475" s="590"/>
      <c r="XBK2475" s="591"/>
      <c r="XBL2475" s="592"/>
      <c r="XBM2475" s="593"/>
      <c r="XBN2475" s="592"/>
      <c r="XBO2475" s="589"/>
      <c r="XBP2475" s="590"/>
      <c r="XBQ2475" s="591"/>
      <c r="XBR2475" s="592"/>
      <c r="XBS2475" s="593"/>
      <c r="XBT2475" s="592"/>
      <c r="XBU2475" s="589"/>
      <c r="XBV2475" s="590"/>
      <c r="XBW2475" s="591"/>
      <c r="XBX2475" s="592"/>
      <c r="XBY2475" s="593"/>
      <c r="XBZ2475" s="592"/>
      <c r="XCA2475" s="589"/>
      <c r="XCB2475" s="590"/>
      <c r="XCC2475" s="591"/>
      <c r="XCD2475" s="592"/>
      <c r="XCE2475" s="593"/>
      <c r="XCF2475" s="592"/>
      <c r="XCG2475" s="589"/>
      <c r="XCH2475" s="590"/>
      <c r="XCI2475" s="591"/>
      <c r="XCJ2475" s="592"/>
      <c r="XCK2475" s="593"/>
      <c r="XCL2475" s="592"/>
      <c r="XCM2475" s="589"/>
      <c r="XCN2475" s="590"/>
      <c r="XCO2475" s="591"/>
      <c r="XCP2475" s="592"/>
      <c r="XCQ2475" s="593"/>
      <c r="XCR2475" s="592"/>
      <c r="XCS2475" s="589"/>
      <c r="XCT2475" s="590"/>
      <c r="XCU2475" s="591"/>
      <c r="XCV2475" s="592"/>
      <c r="XCW2475" s="593"/>
      <c r="XCX2475" s="592"/>
      <c r="XCY2475" s="589"/>
      <c r="XCZ2475" s="590"/>
      <c r="XDA2475" s="591"/>
      <c r="XDB2475" s="592"/>
      <c r="XDC2475" s="593"/>
      <c r="XDD2475" s="592"/>
      <c r="XDE2475" s="589"/>
      <c r="XDF2475" s="590"/>
      <c r="XDG2475" s="591"/>
      <c r="XDH2475" s="592"/>
      <c r="XDI2475" s="593"/>
      <c r="XDJ2475" s="592"/>
      <c r="XDK2475" s="589"/>
      <c r="XDL2475" s="590"/>
      <c r="XDM2475" s="591"/>
      <c r="XDN2475" s="592"/>
      <c r="XDO2475" s="593"/>
      <c r="XDP2475" s="592"/>
      <c r="XDQ2475" s="589"/>
      <c r="XDR2475" s="590"/>
      <c r="XDS2475" s="591"/>
      <c r="XDT2475" s="592"/>
      <c r="XDU2475" s="593"/>
      <c r="XDV2475" s="592"/>
      <c r="XDW2475" s="589"/>
      <c r="XDX2475" s="590"/>
      <c r="XDY2475" s="591"/>
      <c r="XDZ2475" s="592"/>
      <c r="XEA2475" s="593"/>
      <c r="XEB2475" s="592"/>
      <c r="XEC2475" s="589"/>
      <c r="XED2475" s="590"/>
      <c r="XEE2475" s="591"/>
      <c r="XEF2475" s="592"/>
      <c r="XEG2475" s="593"/>
      <c r="XEH2475" s="592"/>
      <c r="XEI2475" s="589"/>
      <c r="XEJ2475" s="590"/>
      <c r="XEK2475" s="591"/>
      <c r="XEL2475" s="592"/>
      <c r="XEM2475" s="593"/>
      <c r="XEN2475" s="592"/>
      <c r="XEO2475" s="589"/>
      <c r="XEP2475" s="590"/>
      <c r="XEQ2475" s="591"/>
      <c r="XER2475" s="592"/>
      <c r="XES2475" s="593"/>
      <c r="XET2475" s="592"/>
      <c r="XEU2475" s="589"/>
      <c r="XEV2475" s="590"/>
      <c r="XEW2475" s="591"/>
      <c r="XEX2475" s="592"/>
      <c r="XEY2475" s="593"/>
      <c r="XEZ2475" s="592"/>
      <c r="XFA2475" s="589"/>
      <c r="XFB2475" s="590"/>
      <c r="XFC2475" s="591"/>
      <c r="XFD2475" s="592"/>
    </row>
    <row r="2476" spans="1:16384" s="104" customFormat="1" ht="43.9" customHeight="1">
      <c r="A2476" s="778"/>
      <c r="B2476" s="707" t="s">
        <v>1682</v>
      </c>
      <c r="C2476" s="781"/>
      <c r="D2476" s="781"/>
      <c r="E2476" s="783"/>
      <c r="F2476" s="1178"/>
      <c r="G2476" s="701"/>
      <c r="H2476" s="590"/>
      <c r="I2476" s="591"/>
      <c r="J2476" s="592"/>
      <c r="K2476" s="593"/>
      <c r="L2476" s="592"/>
      <c r="M2476" s="589"/>
      <c r="N2476" s="590"/>
      <c r="O2476" s="591"/>
      <c r="P2476" s="592"/>
      <c r="Q2476" s="593"/>
      <c r="R2476" s="592"/>
      <c r="S2476" s="589"/>
      <c r="T2476" s="590"/>
      <c r="U2476" s="591"/>
      <c r="V2476" s="592"/>
      <c r="W2476" s="593"/>
      <c r="X2476" s="592"/>
      <c r="Y2476" s="589"/>
      <c r="Z2476" s="590"/>
      <c r="AA2476" s="591"/>
      <c r="AB2476" s="592"/>
      <c r="AC2476" s="593"/>
      <c r="AD2476" s="592"/>
      <c r="AE2476" s="589"/>
      <c r="AF2476" s="590"/>
      <c r="AG2476" s="591"/>
      <c r="AH2476" s="592"/>
      <c r="AI2476" s="593"/>
      <c r="AJ2476" s="592"/>
      <c r="AK2476" s="589"/>
      <c r="AL2476" s="590"/>
      <c r="AM2476" s="591"/>
      <c r="AN2476" s="592"/>
      <c r="AO2476" s="593"/>
      <c r="AP2476" s="592"/>
      <c r="AQ2476" s="589"/>
      <c r="AR2476" s="590"/>
      <c r="AS2476" s="591"/>
      <c r="AT2476" s="592"/>
      <c r="AU2476" s="593"/>
      <c r="AV2476" s="592"/>
      <c r="AW2476" s="589"/>
      <c r="AX2476" s="590"/>
      <c r="AY2476" s="591"/>
      <c r="AZ2476" s="592"/>
      <c r="BA2476" s="593"/>
      <c r="BB2476" s="592"/>
      <c r="BC2476" s="589"/>
      <c r="BD2476" s="590"/>
      <c r="BE2476" s="591"/>
      <c r="BF2476" s="592"/>
      <c r="BG2476" s="593"/>
      <c r="BH2476" s="592"/>
      <c r="BI2476" s="589"/>
      <c r="BJ2476" s="590"/>
      <c r="BK2476" s="591"/>
      <c r="BL2476" s="592"/>
      <c r="BM2476" s="593"/>
      <c r="BN2476" s="592"/>
      <c r="BO2476" s="589"/>
      <c r="BP2476" s="590"/>
      <c r="BQ2476" s="591"/>
      <c r="BR2476" s="592"/>
      <c r="BS2476" s="593"/>
      <c r="BT2476" s="592"/>
      <c r="BU2476" s="589"/>
      <c r="BV2476" s="590"/>
      <c r="BW2476" s="591"/>
      <c r="BX2476" s="592"/>
      <c r="BY2476" s="593"/>
      <c r="BZ2476" s="592"/>
      <c r="CA2476" s="589"/>
      <c r="CB2476" s="590"/>
      <c r="CC2476" s="591"/>
      <c r="CD2476" s="592"/>
      <c r="CE2476" s="593"/>
      <c r="CF2476" s="592"/>
      <c r="CG2476" s="589"/>
      <c r="CH2476" s="590"/>
      <c r="CI2476" s="591"/>
      <c r="CJ2476" s="592"/>
      <c r="CK2476" s="593"/>
      <c r="CL2476" s="592"/>
      <c r="CM2476" s="589"/>
      <c r="CN2476" s="590"/>
      <c r="CO2476" s="591"/>
      <c r="CP2476" s="592"/>
      <c r="CQ2476" s="593"/>
      <c r="CR2476" s="592"/>
      <c r="CS2476" s="589"/>
      <c r="CT2476" s="590"/>
      <c r="CU2476" s="591"/>
      <c r="CV2476" s="592"/>
      <c r="CW2476" s="593"/>
      <c r="CX2476" s="592"/>
      <c r="CY2476" s="589"/>
      <c r="CZ2476" s="590"/>
      <c r="DA2476" s="591"/>
      <c r="DB2476" s="592"/>
      <c r="DC2476" s="593"/>
      <c r="DD2476" s="592"/>
      <c r="DE2476" s="589"/>
      <c r="DF2476" s="590"/>
      <c r="DG2476" s="591"/>
      <c r="DH2476" s="592"/>
      <c r="DI2476" s="593"/>
      <c r="DJ2476" s="592"/>
      <c r="DK2476" s="589"/>
      <c r="DL2476" s="590"/>
      <c r="DM2476" s="591"/>
      <c r="DN2476" s="592"/>
      <c r="DO2476" s="593"/>
      <c r="DP2476" s="592"/>
      <c r="DQ2476" s="589"/>
      <c r="DR2476" s="590"/>
      <c r="DS2476" s="591"/>
      <c r="DT2476" s="592"/>
      <c r="DU2476" s="593"/>
      <c r="DV2476" s="592"/>
      <c r="DW2476" s="589"/>
      <c r="DX2476" s="590"/>
      <c r="DY2476" s="591"/>
      <c r="DZ2476" s="592"/>
      <c r="EA2476" s="593"/>
      <c r="EB2476" s="592"/>
      <c r="EC2476" s="589"/>
      <c r="ED2476" s="590"/>
      <c r="EE2476" s="591"/>
      <c r="EF2476" s="592"/>
      <c r="EG2476" s="593"/>
      <c r="EH2476" s="592"/>
      <c r="EI2476" s="589"/>
      <c r="EJ2476" s="590"/>
      <c r="EK2476" s="591"/>
      <c r="EL2476" s="592"/>
      <c r="EM2476" s="593"/>
      <c r="EN2476" s="592"/>
      <c r="EO2476" s="589"/>
      <c r="EP2476" s="590"/>
      <c r="EQ2476" s="591"/>
      <c r="ER2476" s="592"/>
      <c r="ES2476" s="593"/>
      <c r="ET2476" s="592"/>
      <c r="EU2476" s="589"/>
      <c r="EV2476" s="590"/>
      <c r="EW2476" s="591"/>
      <c r="EX2476" s="592"/>
      <c r="EY2476" s="593"/>
      <c r="EZ2476" s="592"/>
      <c r="FA2476" s="589"/>
      <c r="FB2476" s="590"/>
      <c r="FC2476" s="591"/>
      <c r="FD2476" s="592"/>
      <c r="FE2476" s="593"/>
      <c r="FF2476" s="592"/>
      <c r="FG2476" s="589"/>
      <c r="FH2476" s="590"/>
      <c r="FI2476" s="591"/>
      <c r="FJ2476" s="592"/>
      <c r="FK2476" s="593"/>
      <c r="FL2476" s="592"/>
      <c r="FM2476" s="589"/>
      <c r="FN2476" s="590"/>
      <c r="FO2476" s="591"/>
      <c r="FP2476" s="592"/>
      <c r="FQ2476" s="593"/>
      <c r="FR2476" s="592"/>
      <c r="FS2476" s="589"/>
      <c r="FT2476" s="590"/>
      <c r="FU2476" s="591"/>
      <c r="FV2476" s="592"/>
      <c r="FW2476" s="593"/>
      <c r="FX2476" s="592"/>
      <c r="FY2476" s="589"/>
      <c r="FZ2476" s="590"/>
      <c r="GA2476" s="591"/>
      <c r="GB2476" s="592"/>
      <c r="GC2476" s="593"/>
      <c r="GD2476" s="592"/>
      <c r="GE2476" s="589"/>
      <c r="GF2476" s="590"/>
      <c r="GG2476" s="591"/>
      <c r="GH2476" s="592"/>
      <c r="GI2476" s="593"/>
      <c r="GJ2476" s="592"/>
      <c r="GK2476" s="589"/>
      <c r="GL2476" s="590"/>
      <c r="GM2476" s="591"/>
      <c r="GN2476" s="592"/>
      <c r="GO2476" s="593"/>
      <c r="GP2476" s="592"/>
      <c r="GQ2476" s="589"/>
      <c r="GR2476" s="590"/>
      <c r="GS2476" s="591"/>
      <c r="GT2476" s="592"/>
      <c r="GU2476" s="593"/>
      <c r="GV2476" s="592"/>
      <c r="GW2476" s="589"/>
      <c r="GX2476" s="590"/>
      <c r="GY2476" s="591"/>
      <c r="GZ2476" s="592"/>
      <c r="HA2476" s="593"/>
      <c r="HB2476" s="592"/>
      <c r="HC2476" s="589"/>
      <c r="HD2476" s="590"/>
      <c r="HE2476" s="591"/>
      <c r="HF2476" s="592"/>
      <c r="HG2476" s="593"/>
      <c r="HH2476" s="592"/>
      <c r="HI2476" s="589"/>
      <c r="HJ2476" s="590"/>
      <c r="HK2476" s="591"/>
      <c r="HL2476" s="592"/>
      <c r="HM2476" s="593"/>
      <c r="HN2476" s="592"/>
      <c r="HO2476" s="589"/>
      <c r="HP2476" s="590"/>
      <c r="HQ2476" s="591"/>
      <c r="HR2476" s="592"/>
      <c r="HS2476" s="593"/>
      <c r="HT2476" s="592"/>
      <c r="HU2476" s="589"/>
      <c r="HV2476" s="590"/>
      <c r="HW2476" s="591"/>
      <c r="HX2476" s="592"/>
      <c r="HY2476" s="593"/>
      <c r="HZ2476" s="592"/>
      <c r="IA2476" s="589"/>
      <c r="IB2476" s="590"/>
      <c r="IC2476" s="591"/>
      <c r="ID2476" s="592"/>
      <c r="IE2476" s="593"/>
      <c r="IF2476" s="592"/>
      <c r="IG2476" s="589"/>
      <c r="IH2476" s="590"/>
      <c r="II2476" s="591"/>
      <c r="IJ2476" s="592"/>
      <c r="IK2476" s="593"/>
      <c r="IL2476" s="592"/>
      <c r="IM2476" s="589"/>
      <c r="IN2476" s="590"/>
      <c r="IO2476" s="591"/>
      <c r="IP2476" s="592"/>
      <c r="IQ2476" s="593"/>
      <c r="IR2476" s="592"/>
      <c r="IS2476" s="589"/>
      <c r="IT2476" s="590"/>
      <c r="IU2476" s="591"/>
      <c r="IV2476" s="592"/>
      <c r="IW2476" s="593"/>
      <c r="IX2476" s="592"/>
      <c r="IY2476" s="589"/>
      <c r="IZ2476" s="590"/>
      <c r="JA2476" s="591"/>
      <c r="JB2476" s="592"/>
      <c r="JC2476" s="593"/>
      <c r="JD2476" s="592"/>
      <c r="JE2476" s="589"/>
      <c r="JF2476" s="590"/>
      <c r="JG2476" s="591"/>
      <c r="JH2476" s="592"/>
      <c r="JI2476" s="593"/>
      <c r="JJ2476" s="592"/>
      <c r="JK2476" s="589"/>
      <c r="JL2476" s="590"/>
      <c r="JM2476" s="591"/>
      <c r="JN2476" s="592"/>
      <c r="JO2476" s="593"/>
      <c r="JP2476" s="592"/>
      <c r="JQ2476" s="589"/>
      <c r="JR2476" s="590"/>
      <c r="JS2476" s="591"/>
      <c r="JT2476" s="592"/>
      <c r="JU2476" s="593"/>
      <c r="JV2476" s="592"/>
      <c r="JW2476" s="589"/>
      <c r="JX2476" s="590"/>
      <c r="JY2476" s="591"/>
      <c r="JZ2476" s="592"/>
      <c r="KA2476" s="593"/>
      <c r="KB2476" s="592"/>
      <c r="KC2476" s="589"/>
      <c r="KD2476" s="590"/>
      <c r="KE2476" s="591"/>
      <c r="KF2476" s="592"/>
      <c r="KG2476" s="593"/>
      <c r="KH2476" s="592"/>
      <c r="KI2476" s="589"/>
      <c r="KJ2476" s="590"/>
      <c r="KK2476" s="591"/>
      <c r="KL2476" s="592"/>
      <c r="KM2476" s="593"/>
      <c r="KN2476" s="592"/>
      <c r="KO2476" s="589"/>
      <c r="KP2476" s="590"/>
      <c r="KQ2476" s="591"/>
      <c r="KR2476" s="592"/>
      <c r="KS2476" s="593"/>
      <c r="KT2476" s="592"/>
      <c r="KU2476" s="589"/>
      <c r="KV2476" s="590"/>
      <c r="KW2476" s="591"/>
      <c r="KX2476" s="592"/>
      <c r="KY2476" s="593"/>
      <c r="KZ2476" s="592"/>
      <c r="LA2476" s="589"/>
      <c r="LB2476" s="590"/>
      <c r="LC2476" s="591"/>
      <c r="LD2476" s="592"/>
      <c r="LE2476" s="593"/>
      <c r="LF2476" s="592"/>
      <c r="LG2476" s="589"/>
      <c r="LH2476" s="590"/>
      <c r="LI2476" s="591"/>
      <c r="LJ2476" s="592"/>
      <c r="LK2476" s="593"/>
      <c r="LL2476" s="592"/>
      <c r="LM2476" s="589"/>
      <c r="LN2476" s="590"/>
      <c r="LO2476" s="591"/>
      <c r="LP2476" s="592"/>
      <c r="LQ2476" s="593"/>
      <c r="LR2476" s="592"/>
      <c r="LS2476" s="589"/>
      <c r="LT2476" s="590"/>
      <c r="LU2476" s="591"/>
      <c r="LV2476" s="592"/>
      <c r="LW2476" s="593"/>
      <c r="LX2476" s="592"/>
      <c r="LY2476" s="589"/>
      <c r="LZ2476" s="590"/>
      <c r="MA2476" s="591"/>
      <c r="MB2476" s="592"/>
      <c r="MC2476" s="593"/>
      <c r="MD2476" s="592"/>
      <c r="ME2476" s="589"/>
      <c r="MF2476" s="590"/>
      <c r="MG2476" s="591"/>
      <c r="MH2476" s="592"/>
      <c r="MI2476" s="593"/>
      <c r="MJ2476" s="592"/>
      <c r="MK2476" s="589"/>
      <c r="ML2476" s="590"/>
      <c r="MM2476" s="591"/>
      <c r="MN2476" s="592"/>
      <c r="MO2476" s="593"/>
      <c r="MP2476" s="592"/>
      <c r="MQ2476" s="589"/>
      <c r="MR2476" s="590"/>
      <c r="MS2476" s="591"/>
      <c r="MT2476" s="592"/>
      <c r="MU2476" s="593"/>
      <c r="MV2476" s="592"/>
      <c r="MW2476" s="589"/>
      <c r="MX2476" s="590"/>
      <c r="MY2476" s="591"/>
      <c r="MZ2476" s="592"/>
      <c r="NA2476" s="593"/>
      <c r="NB2476" s="592"/>
      <c r="NC2476" s="589"/>
      <c r="ND2476" s="590"/>
      <c r="NE2476" s="591"/>
      <c r="NF2476" s="592"/>
      <c r="NG2476" s="593"/>
      <c r="NH2476" s="592"/>
      <c r="NI2476" s="589"/>
      <c r="NJ2476" s="590"/>
      <c r="NK2476" s="591"/>
      <c r="NL2476" s="592"/>
      <c r="NM2476" s="593"/>
      <c r="NN2476" s="592"/>
      <c r="NO2476" s="589"/>
      <c r="NP2476" s="590"/>
      <c r="NQ2476" s="591"/>
      <c r="NR2476" s="592"/>
      <c r="NS2476" s="593"/>
      <c r="NT2476" s="592"/>
      <c r="NU2476" s="589"/>
      <c r="NV2476" s="590"/>
      <c r="NW2476" s="591"/>
      <c r="NX2476" s="592"/>
      <c r="NY2476" s="593"/>
      <c r="NZ2476" s="592"/>
      <c r="OA2476" s="589"/>
      <c r="OB2476" s="590"/>
      <c r="OC2476" s="591"/>
      <c r="OD2476" s="592"/>
      <c r="OE2476" s="593"/>
      <c r="OF2476" s="592"/>
      <c r="OG2476" s="589"/>
      <c r="OH2476" s="590"/>
      <c r="OI2476" s="591"/>
      <c r="OJ2476" s="592"/>
      <c r="OK2476" s="593"/>
      <c r="OL2476" s="592"/>
      <c r="OM2476" s="589"/>
      <c r="ON2476" s="590"/>
      <c r="OO2476" s="591"/>
      <c r="OP2476" s="592"/>
      <c r="OQ2476" s="593"/>
      <c r="OR2476" s="592"/>
      <c r="OS2476" s="589"/>
      <c r="OT2476" s="590"/>
      <c r="OU2476" s="591"/>
      <c r="OV2476" s="592"/>
      <c r="OW2476" s="593"/>
      <c r="OX2476" s="592"/>
      <c r="OY2476" s="589"/>
      <c r="OZ2476" s="590"/>
      <c r="PA2476" s="591"/>
      <c r="PB2476" s="592"/>
      <c r="PC2476" s="593"/>
      <c r="PD2476" s="592"/>
      <c r="PE2476" s="589"/>
      <c r="PF2476" s="590"/>
      <c r="PG2476" s="591"/>
      <c r="PH2476" s="592"/>
      <c r="PI2476" s="593"/>
      <c r="PJ2476" s="592"/>
      <c r="PK2476" s="589"/>
      <c r="PL2476" s="590"/>
      <c r="PM2476" s="591"/>
      <c r="PN2476" s="592"/>
      <c r="PO2476" s="593"/>
      <c r="PP2476" s="592"/>
      <c r="PQ2476" s="589"/>
      <c r="PR2476" s="590"/>
      <c r="PS2476" s="591"/>
      <c r="PT2476" s="592"/>
      <c r="PU2476" s="593"/>
      <c r="PV2476" s="592"/>
      <c r="PW2476" s="589"/>
      <c r="PX2476" s="590"/>
      <c r="PY2476" s="591"/>
      <c r="PZ2476" s="592"/>
      <c r="QA2476" s="593"/>
      <c r="QB2476" s="592"/>
      <c r="QC2476" s="589"/>
      <c r="QD2476" s="590"/>
      <c r="QE2476" s="591"/>
      <c r="QF2476" s="592"/>
      <c r="QG2476" s="593"/>
      <c r="QH2476" s="592"/>
      <c r="QI2476" s="589"/>
      <c r="QJ2476" s="590"/>
      <c r="QK2476" s="591"/>
      <c r="QL2476" s="592"/>
      <c r="QM2476" s="593"/>
      <c r="QN2476" s="592"/>
      <c r="QO2476" s="589"/>
      <c r="QP2476" s="590"/>
      <c r="QQ2476" s="591"/>
      <c r="QR2476" s="592"/>
      <c r="QS2476" s="593"/>
      <c r="QT2476" s="592"/>
      <c r="QU2476" s="589"/>
      <c r="QV2476" s="590"/>
      <c r="QW2476" s="591"/>
      <c r="QX2476" s="592"/>
      <c r="QY2476" s="593"/>
      <c r="QZ2476" s="592"/>
      <c r="RA2476" s="589"/>
      <c r="RB2476" s="590"/>
      <c r="RC2476" s="591"/>
      <c r="RD2476" s="592"/>
      <c r="RE2476" s="593"/>
      <c r="RF2476" s="592"/>
      <c r="RG2476" s="589"/>
      <c r="RH2476" s="590"/>
      <c r="RI2476" s="591"/>
      <c r="RJ2476" s="592"/>
      <c r="RK2476" s="593"/>
      <c r="RL2476" s="592"/>
      <c r="RM2476" s="589"/>
      <c r="RN2476" s="590"/>
      <c r="RO2476" s="591"/>
      <c r="RP2476" s="592"/>
      <c r="RQ2476" s="593"/>
      <c r="RR2476" s="592"/>
      <c r="RS2476" s="589"/>
      <c r="RT2476" s="590"/>
      <c r="RU2476" s="591"/>
      <c r="RV2476" s="592"/>
      <c r="RW2476" s="593"/>
      <c r="RX2476" s="592"/>
      <c r="RY2476" s="589"/>
      <c r="RZ2476" s="590"/>
      <c r="SA2476" s="591"/>
      <c r="SB2476" s="592"/>
      <c r="SC2476" s="593"/>
      <c r="SD2476" s="592"/>
      <c r="SE2476" s="589"/>
      <c r="SF2476" s="590"/>
      <c r="SG2476" s="591"/>
      <c r="SH2476" s="592"/>
      <c r="SI2476" s="593"/>
      <c r="SJ2476" s="592"/>
      <c r="SK2476" s="589"/>
      <c r="SL2476" s="590"/>
      <c r="SM2476" s="591"/>
      <c r="SN2476" s="592"/>
      <c r="SO2476" s="593"/>
      <c r="SP2476" s="592"/>
      <c r="SQ2476" s="589"/>
      <c r="SR2476" s="590"/>
      <c r="SS2476" s="591"/>
      <c r="ST2476" s="592"/>
      <c r="SU2476" s="593"/>
      <c r="SV2476" s="592"/>
      <c r="SW2476" s="589"/>
      <c r="SX2476" s="590"/>
      <c r="SY2476" s="591"/>
      <c r="SZ2476" s="592"/>
      <c r="TA2476" s="593"/>
      <c r="TB2476" s="592"/>
      <c r="TC2476" s="589"/>
      <c r="TD2476" s="590"/>
      <c r="TE2476" s="591"/>
      <c r="TF2476" s="592"/>
      <c r="TG2476" s="593"/>
      <c r="TH2476" s="592"/>
      <c r="TI2476" s="589"/>
      <c r="TJ2476" s="590"/>
      <c r="TK2476" s="591"/>
      <c r="TL2476" s="592"/>
      <c r="TM2476" s="593"/>
      <c r="TN2476" s="592"/>
      <c r="TO2476" s="589"/>
      <c r="TP2476" s="590"/>
      <c r="TQ2476" s="591"/>
      <c r="TR2476" s="592"/>
      <c r="TS2476" s="593"/>
      <c r="TT2476" s="592"/>
      <c r="TU2476" s="589"/>
      <c r="TV2476" s="590"/>
      <c r="TW2476" s="591"/>
      <c r="TX2476" s="592"/>
      <c r="TY2476" s="593"/>
      <c r="TZ2476" s="592"/>
      <c r="UA2476" s="589"/>
      <c r="UB2476" s="590"/>
      <c r="UC2476" s="591"/>
      <c r="UD2476" s="592"/>
      <c r="UE2476" s="593"/>
      <c r="UF2476" s="592"/>
      <c r="UG2476" s="589"/>
      <c r="UH2476" s="590"/>
      <c r="UI2476" s="591"/>
      <c r="UJ2476" s="592"/>
      <c r="UK2476" s="593"/>
      <c r="UL2476" s="592"/>
      <c r="UM2476" s="589"/>
      <c r="UN2476" s="590"/>
      <c r="UO2476" s="591"/>
      <c r="UP2476" s="592"/>
      <c r="UQ2476" s="593"/>
      <c r="UR2476" s="592"/>
      <c r="US2476" s="589"/>
      <c r="UT2476" s="590"/>
      <c r="UU2476" s="591"/>
      <c r="UV2476" s="592"/>
      <c r="UW2476" s="593"/>
      <c r="UX2476" s="592"/>
      <c r="UY2476" s="589"/>
      <c r="UZ2476" s="590"/>
      <c r="VA2476" s="591"/>
      <c r="VB2476" s="592"/>
      <c r="VC2476" s="593"/>
      <c r="VD2476" s="592"/>
      <c r="VE2476" s="589"/>
      <c r="VF2476" s="590"/>
      <c r="VG2476" s="591"/>
      <c r="VH2476" s="592"/>
      <c r="VI2476" s="593"/>
      <c r="VJ2476" s="592"/>
      <c r="VK2476" s="589"/>
      <c r="VL2476" s="590"/>
      <c r="VM2476" s="591"/>
      <c r="VN2476" s="592"/>
      <c r="VO2476" s="593"/>
      <c r="VP2476" s="592"/>
      <c r="VQ2476" s="589"/>
      <c r="VR2476" s="590"/>
      <c r="VS2476" s="591"/>
      <c r="VT2476" s="592"/>
      <c r="VU2476" s="593"/>
      <c r="VV2476" s="592"/>
      <c r="VW2476" s="589"/>
      <c r="VX2476" s="590"/>
      <c r="VY2476" s="591"/>
      <c r="VZ2476" s="592"/>
      <c r="WA2476" s="593"/>
      <c r="WB2476" s="592"/>
      <c r="WC2476" s="589"/>
      <c r="WD2476" s="590"/>
      <c r="WE2476" s="591"/>
      <c r="WF2476" s="592"/>
      <c r="WG2476" s="593"/>
      <c r="WH2476" s="592"/>
      <c r="WI2476" s="589"/>
      <c r="WJ2476" s="590"/>
      <c r="WK2476" s="591"/>
      <c r="WL2476" s="592"/>
      <c r="WM2476" s="593"/>
      <c r="WN2476" s="592"/>
      <c r="WO2476" s="589"/>
      <c r="WP2476" s="590"/>
      <c r="WQ2476" s="591"/>
      <c r="WR2476" s="592"/>
      <c r="WS2476" s="593"/>
      <c r="WT2476" s="592"/>
      <c r="WU2476" s="589"/>
      <c r="WV2476" s="590"/>
      <c r="WW2476" s="591"/>
      <c r="WX2476" s="592"/>
      <c r="WY2476" s="593"/>
      <c r="WZ2476" s="592"/>
      <c r="XA2476" s="589"/>
      <c r="XB2476" s="590"/>
      <c r="XC2476" s="591"/>
      <c r="XD2476" s="592"/>
      <c r="XE2476" s="593"/>
      <c r="XF2476" s="592"/>
      <c r="XG2476" s="589"/>
      <c r="XH2476" s="590"/>
      <c r="XI2476" s="591"/>
      <c r="XJ2476" s="592"/>
      <c r="XK2476" s="593"/>
      <c r="XL2476" s="592"/>
      <c r="XM2476" s="589"/>
      <c r="XN2476" s="590"/>
      <c r="XO2476" s="591"/>
      <c r="XP2476" s="592"/>
      <c r="XQ2476" s="593"/>
      <c r="XR2476" s="592"/>
      <c r="XS2476" s="589"/>
      <c r="XT2476" s="590"/>
      <c r="XU2476" s="591"/>
      <c r="XV2476" s="592"/>
      <c r="XW2476" s="593"/>
      <c r="XX2476" s="592"/>
      <c r="XY2476" s="589"/>
      <c r="XZ2476" s="590"/>
      <c r="YA2476" s="591"/>
      <c r="YB2476" s="592"/>
      <c r="YC2476" s="593"/>
      <c r="YD2476" s="592"/>
      <c r="YE2476" s="589"/>
      <c r="YF2476" s="590"/>
      <c r="YG2476" s="591"/>
      <c r="YH2476" s="592"/>
      <c r="YI2476" s="593"/>
      <c r="YJ2476" s="592"/>
      <c r="YK2476" s="589"/>
      <c r="YL2476" s="590"/>
      <c r="YM2476" s="591"/>
      <c r="YN2476" s="592"/>
      <c r="YO2476" s="593"/>
      <c r="YP2476" s="592"/>
      <c r="YQ2476" s="589"/>
      <c r="YR2476" s="590"/>
      <c r="YS2476" s="591"/>
      <c r="YT2476" s="592"/>
      <c r="YU2476" s="593"/>
      <c r="YV2476" s="592"/>
      <c r="YW2476" s="589"/>
      <c r="YX2476" s="590"/>
      <c r="YY2476" s="591"/>
      <c r="YZ2476" s="592"/>
      <c r="ZA2476" s="593"/>
      <c r="ZB2476" s="592"/>
      <c r="ZC2476" s="589"/>
      <c r="ZD2476" s="590"/>
      <c r="ZE2476" s="591"/>
      <c r="ZF2476" s="592"/>
      <c r="ZG2476" s="593"/>
      <c r="ZH2476" s="592"/>
      <c r="ZI2476" s="589"/>
      <c r="ZJ2476" s="590"/>
      <c r="ZK2476" s="591"/>
      <c r="ZL2476" s="592"/>
      <c r="ZM2476" s="593"/>
      <c r="ZN2476" s="592"/>
      <c r="ZO2476" s="589"/>
      <c r="ZP2476" s="590"/>
      <c r="ZQ2476" s="591"/>
      <c r="ZR2476" s="592"/>
      <c r="ZS2476" s="593"/>
      <c r="ZT2476" s="592"/>
      <c r="ZU2476" s="589"/>
      <c r="ZV2476" s="590"/>
      <c r="ZW2476" s="591"/>
      <c r="ZX2476" s="592"/>
      <c r="ZY2476" s="593"/>
      <c r="ZZ2476" s="592"/>
      <c r="AAA2476" s="589"/>
      <c r="AAB2476" s="590"/>
      <c r="AAC2476" s="591"/>
      <c r="AAD2476" s="592"/>
      <c r="AAE2476" s="593"/>
      <c r="AAF2476" s="592"/>
      <c r="AAG2476" s="589"/>
      <c r="AAH2476" s="590"/>
      <c r="AAI2476" s="591"/>
      <c r="AAJ2476" s="592"/>
      <c r="AAK2476" s="593"/>
      <c r="AAL2476" s="592"/>
      <c r="AAM2476" s="589"/>
      <c r="AAN2476" s="590"/>
      <c r="AAO2476" s="591"/>
      <c r="AAP2476" s="592"/>
      <c r="AAQ2476" s="593"/>
      <c r="AAR2476" s="592"/>
      <c r="AAS2476" s="589"/>
      <c r="AAT2476" s="590"/>
      <c r="AAU2476" s="591"/>
      <c r="AAV2476" s="592"/>
      <c r="AAW2476" s="593"/>
      <c r="AAX2476" s="592"/>
      <c r="AAY2476" s="589"/>
      <c r="AAZ2476" s="590"/>
      <c r="ABA2476" s="591"/>
      <c r="ABB2476" s="592"/>
      <c r="ABC2476" s="593"/>
      <c r="ABD2476" s="592"/>
      <c r="ABE2476" s="589"/>
      <c r="ABF2476" s="590"/>
      <c r="ABG2476" s="591"/>
      <c r="ABH2476" s="592"/>
      <c r="ABI2476" s="593"/>
      <c r="ABJ2476" s="592"/>
      <c r="ABK2476" s="589"/>
      <c r="ABL2476" s="590"/>
      <c r="ABM2476" s="591"/>
      <c r="ABN2476" s="592"/>
      <c r="ABO2476" s="593"/>
      <c r="ABP2476" s="592"/>
      <c r="ABQ2476" s="589"/>
      <c r="ABR2476" s="590"/>
      <c r="ABS2476" s="591"/>
      <c r="ABT2476" s="592"/>
      <c r="ABU2476" s="593"/>
      <c r="ABV2476" s="592"/>
      <c r="ABW2476" s="589"/>
      <c r="ABX2476" s="590"/>
      <c r="ABY2476" s="591"/>
      <c r="ABZ2476" s="592"/>
      <c r="ACA2476" s="593"/>
      <c r="ACB2476" s="592"/>
      <c r="ACC2476" s="589"/>
      <c r="ACD2476" s="590"/>
      <c r="ACE2476" s="591"/>
      <c r="ACF2476" s="592"/>
      <c r="ACG2476" s="593"/>
      <c r="ACH2476" s="592"/>
      <c r="ACI2476" s="589"/>
      <c r="ACJ2476" s="590"/>
      <c r="ACK2476" s="591"/>
      <c r="ACL2476" s="592"/>
      <c r="ACM2476" s="593"/>
      <c r="ACN2476" s="592"/>
      <c r="ACO2476" s="589"/>
      <c r="ACP2476" s="590"/>
      <c r="ACQ2476" s="591"/>
      <c r="ACR2476" s="592"/>
      <c r="ACS2476" s="593"/>
      <c r="ACT2476" s="592"/>
      <c r="ACU2476" s="589"/>
      <c r="ACV2476" s="590"/>
      <c r="ACW2476" s="591"/>
      <c r="ACX2476" s="592"/>
      <c r="ACY2476" s="593"/>
      <c r="ACZ2476" s="592"/>
      <c r="ADA2476" s="589"/>
      <c r="ADB2476" s="590"/>
      <c r="ADC2476" s="591"/>
      <c r="ADD2476" s="592"/>
      <c r="ADE2476" s="593"/>
      <c r="ADF2476" s="592"/>
      <c r="ADG2476" s="589"/>
      <c r="ADH2476" s="590"/>
      <c r="ADI2476" s="591"/>
      <c r="ADJ2476" s="592"/>
      <c r="ADK2476" s="593"/>
      <c r="ADL2476" s="592"/>
      <c r="ADM2476" s="589"/>
      <c r="ADN2476" s="590"/>
      <c r="ADO2476" s="591"/>
      <c r="ADP2476" s="592"/>
      <c r="ADQ2476" s="593"/>
      <c r="ADR2476" s="592"/>
      <c r="ADS2476" s="589"/>
      <c r="ADT2476" s="590"/>
      <c r="ADU2476" s="591"/>
      <c r="ADV2476" s="592"/>
      <c r="ADW2476" s="593"/>
      <c r="ADX2476" s="592"/>
      <c r="ADY2476" s="589"/>
      <c r="ADZ2476" s="590"/>
      <c r="AEA2476" s="591"/>
      <c r="AEB2476" s="592"/>
      <c r="AEC2476" s="593"/>
      <c r="AED2476" s="592"/>
      <c r="AEE2476" s="589"/>
      <c r="AEF2476" s="590"/>
      <c r="AEG2476" s="591"/>
      <c r="AEH2476" s="592"/>
      <c r="AEI2476" s="593"/>
      <c r="AEJ2476" s="592"/>
      <c r="AEK2476" s="589"/>
      <c r="AEL2476" s="590"/>
      <c r="AEM2476" s="591"/>
      <c r="AEN2476" s="592"/>
      <c r="AEO2476" s="593"/>
      <c r="AEP2476" s="592"/>
      <c r="AEQ2476" s="589"/>
      <c r="AER2476" s="590"/>
      <c r="AES2476" s="591"/>
      <c r="AET2476" s="592"/>
      <c r="AEU2476" s="593"/>
      <c r="AEV2476" s="592"/>
      <c r="AEW2476" s="589"/>
      <c r="AEX2476" s="590"/>
      <c r="AEY2476" s="591"/>
      <c r="AEZ2476" s="592"/>
      <c r="AFA2476" s="593"/>
      <c r="AFB2476" s="592"/>
      <c r="AFC2476" s="589"/>
      <c r="AFD2476" s="590"/>
      <c r="AFE2476" s="591"/>
      <c r="AFF2476" s="592"/>
      <c r="AFG2476" s="593"/>
      <c r="AFH2476" s="592"/>
      <c r="AFI2476" s="589"/>
      <c r="AFJ2476" s="590"/>
      <c r="AFK2476" s="591"/>
      <c r="AFL2476" s="592"/>
      <c r="AFM2476" s="593"/>
      <c r="AFN2476" s="592"/>
      <c r="AFO2476" s="589"/>
      <c r="AFP2476" s="590"/>
      <c r="AFQ2476" s="591"/>
      <c r="AFR2476" s="592"/>
      <c r="AFS2476" s="593"/>
      <c r="AFT2476" s="592"/>
      <c r="AFU2476" s="589"/>
      <c r="AFV2476" s="590"/>
      <c r="AFW2476" s="591"/>
      <c r="AFX2476" s="592"/>
      <c r="AFY2476" s="593"/>
      <c r="AFZ2476" s="592"/>
      <c r="AGA2476" s="589"/>
      <c r="AGB2476" s="590"/>
      <c r="AGC2476" s="591"/>
      <c r="AGD2476" s="592"/>
      <c r="AGE2476" s="593"/>
      <c r="AGF2476" s="592"/>
      <c r="AGG2476" s="589"/>
      <c r="AGH2476" s="590"/>
      <c r="AGI2476" s="591"/>
      <c r="AGJ2476" s="592"/>
      <c r="AGK2476" s="593"/>
      <c r="AGL2476" s="592"/>
      <c r="AGM2476" s="589"/>
      <c r="AGN2476" s="590"/>
      <c r="AGO2476" s="591"/>
      <c r="AGP2476" s="592"/>
      <c r="AGQ2476" s="593"/>
      <c r="AGR2476" s="592"/>
      <c r="AGS2476" s="589"/>
      <c r="AGT2476" s="590"/>
      <c r="AGU2476" s="591"/>
      <c r="AGV2476" s="592"/>
      <c r="AGW2476" s="593"/>
      <c r="AGX2476" s="592"/>
      <c r="AGY2476" s="589"/>
      <c r="AGZ2476" s="590"/>
      <c r="AHA2476" s="591"/>
      <c r="AHB2476" s="592"/>
      <c r="AHC2476" s="593"/>
      <c r="AHD2476" s="592"/>
      <c r="AHE2476" s="589"/>
      <c r="AHF2476" s="590"/>
      <c r="AHG2476" s="591"/>
      <c r="AHH2476" s="592"/>
      <c r="AHI2476" s="593"/>
      <c r="AHJ2476" s="592"/>
      <c r="AHK2476" s="589"/>
      <c r="AHL2476" s="590"/>
      <c r="AHM2476" s="591"/>
      <c r="AHN2476" s="592"/>
      <c r="AHO2476" s="593"/>
      <c r="AHP2476" s="592"/>
      <c r="AHQ2476" s="589"/>
      <c r="AHR2476" s="590"/>
      <c r="AHS2476" s="591"/>
      <c r="AHT2476" s="592"/>
      <c r="AHU2476" s="593"/>
      <c r="AHV2476" s="592"/>
      <c r="AHW2476" s="589"/>
      <c r="AHX2476" s="590"/>
      <c r="AHY2476" s="591"/>
      <c r="AHZ2476" s="592"/>
      <c r="AIA2476" s="593"/>
      <c r="AIB2476" s="592"/>
      <c r="AIC2476" s="589"/>
      <c r="AID2476" s="590"/>
      <c r="AIE2476" s="591"/>
      <c r="AIF2476" s="592"/>
      <c r="AIG2476" s="593"/>
      <c r="AIH2476" s="592"/>
      <c r="AII2476" s="589"/>
      <c r="AIJ2476" s="590"/>
      <c r="AIK2476" s="591"/>
      <c r="AIL2476" s="592"/>
      <c r="AIM2476" s="593"/>
      <c r="AIN2476" s="592"/>
      <c r="AIO2476" s="589"/>
      <c r="AIP2476" s="590"/>
      <c r="AIQ2476" s="591"/>
      <c r="AIR2476" s="592"/>
      <c r="AIS2476" s="593"/>
      <c r="AIT2476" s="592"/>
      <c r="AIU2476" s="589"/>
      <c r="AIV2476" s="590"/>
      <c r="AIW2476" s="591"/>
      <c r="AIX2476" s="592"/>
      <c r="AIY2476" s="593"/>
      <c r="AIZ2476" s="592"/>
      <c r="AJA2476" s="589"/>
      <c r="AJB2476" s="590"/>
      <c r="AJC2476" s="591"/>
      <c r="AJD2476" s="592"/>
      <c r="AJE2476" s="593"/>
      <c r="AJF2476" s="592"/>
      <c r="AJG2476" s="589"/>
      <c r="AJH2476" s="590"/>
      <c r="AJI2476" s="591"/>
      <c r="AJJ2476" s="592"/>
      <c r="AJK2476" s="593"/>
      <c r="AJL2476" s="592"/>
      <c r="AJM2476" s="589"/>
      <c r="AJN2476" s="590"/>
      <c r="AJO2476" s="591"/>
      <c r="AJP2476" s="592"/>
      <c r="AJQ2476" s="593"/>
      <c r="AJR2476" s="592"/>
      <c r="AJS2476" s="589"/>
      <c r="AJT2476" s="590"/>
      <c r="AJU2476" s="591"/>
      <c r="AJV2476" s="592"/>
      <c r="AJW2476" s="593"/>
      <c r="AJX2476" s="592"/>
      <c r="AJY2476" s="589"/>
      <c r="AJZ2476" s="590"/>
      <c r="AKA2476" s="591"/>
      <c r="AKB2476" s="592"/>
      <c r="AKC2476" s="593"/>
      <c r="AKD2476" s="592"/>
      <c r="AKE2476" s="589"/>
      <c r="AKF2476" s="590"/>
      <c r="AKG2476" s="591"/>
      <c r="AKH2476" s="592"/>
      <c r="AKI2476" s="593"/>
      <c r="AKJ2476" s="592"/>
      <c r="AKK2476" s="589"/>
      <c r="AKL2476" s="590"/>
      <c r="AKM2476" s="591"/>
      <c r="AKN2476" s="592"/>
      <c r="AKO2476" s="593"/>
      <c r="AKP2476" s="592"/>
      <c r="AKQ2476" s="589"/>
      <c r="AKR2476" s="590"/>
      <c r="AKS2476" s="591"/>
      <c r="AKT2476" s="592"/>
      <c r="AKU2476" s="593"/>
      <c r="AKV2476" s="592"/>
      <c r="AKW2476" s="589"/>
      <c r="AKX2476" s="590"/>
      <c r="AKY2476" s="591"/>
      <c r="AKZ2476" s="592"/>
      <c r="ALA2476" s="593"/>
      <c r="ALB2476" s="592"/>
      <c r="ALC2476" s="589"/>
      <c r="ALD2476" s="590"/>
      <c r="ALE2476" s="591"/>
      <c r="ALF2476" s="592"/>
      <c r="ALG2476" s="593"/>
      <c r="ALH2476" s="592"/>
      <c r="ALI2476" s="589"/>
      <c r="ALJ2476" s="590"/>
      <c r="ALK2476" s="591"/>
      <c r="ALL2476" s="592"/>
      <c r="ALM2476" s="593"/>
      <c r="ALN2476" s="592"/>
      <c r="ALO2476" s="589"/>
      <c r="ALP2476" s="590"/>
      <c r="ALQ2476" s="591"/>
      <c r="ALR2476" s="592"/>
      <c r="ALS2476" s="593"/>
      <c r="ALT2476" s="592"/>
      <c r="ALU2476" s="589"/>
      <c r="ALV2476" s="590"/>
      <c r="ALW2476" s="591"/>
      <c r="ALX2476" s="592"/>
      <c r="ALY2476" s="593"/>
      <c r="ALZ2476" s="592"/>
      <c r="AMA2476" s="589"/>
      <c r="AMB2476" s="590"/>
      <c r="AMC2476" s="591"/>
      <c r="AMD2476" s="592"/>
      <c r="AME2476" s="593"/>
      <c r="AMF2476" s="592"/>
      <c r="AMG2476" s="589"/>
      <c r="AMH2476" s="590"/>
      <c r="AMI2476" s="591"/>
      <c r="AMJ2476" s="592"/>
      <c r="AMK2476" s="593"/>
      <c r="AML2476" s="592"/>
      <c r="AMM2476" s="589"/>
      <c r="AMN2476" s="590"/>
      <c r="AMO2476" s="591"/>
      <c r="AMP2476" s="592"/>
      <c r="AMQ2476" s="593"/>
      <c r="AMR2476" s="592"/>
      <c r="AMS2476" s="589"/>
      <c r="AMT2476" s="590"/>
      <c r="AMU2476" s="591"/>
      <c r="AMV2476" s="592"/>
      <c r="AMW2476" s="593"/>
      <c r="AMX2476" s="592"/>
      <c r="AMY2476" s="589"/>
      <c r="AMZ2476" s="590"/>
      <c r="ANA2476" s="591"/>
      <c r="ANB2476" s="592"/>
      <c r="ANC2476" s="593"/>
      <c r="AND2476" s="592"/>
      <c r="ANE2476" s="589"/>
      <c r="ANF2476" s="590"/>
      <c r="ANG2476" s="591"/>
      <c r="ANH2476" s="592"/>
      <c r="ANI2476" s="593"/>
      <c r="ANJ2476" s="592"/>
      <c r="ANK2476" s="589"/>
      <c r="ANL2476" s="590"/>
      <c r="ANM2476" s="591"/>
      <c r="ANN2476" s="592"/>
      <c r="ANO2476" s="593"/>
      <c r="ANP2476" s="592"/>
      <c r="ANQ2476" s="589"/>
      <c r="ANR2476" s="590"/>
      <c r="ANS2476" s="591"/>
      <c r="ANT2476" s="592"/>
      <c r="ANU2476" s="593"/>
      <c r="ANV2476" s="592"/>
      <c r="ANW2476" s="589"/>
      <c r="ANX2476" s="590"/>
      <c r="ANY2476" s="591"/>
      <c r="ANZ2476" s="592"/>
      <c r="AOA2476" s="593"/>
      <c r="AOB2476" s="592"/>
      <c r="AOC2476" s="589"/>
      <c r="AOD2476" s="590"/>
      <c r="AOE2476" s="591"/>
      <c r="AOF2476" s="592"/>
      <c r="AOG2476" s="593"/>
      <c r="AOH2476" s="592"/>
      <c r="AOI2476" s="589"/>
      <c r="AOJ2476" s="590"/>
      <c r="AOK2476" s="591"/>
      <c r="AOL2476" s="592"/>
      <c r="AOM2476" s="593"/>
      <c r="AON2476" s="592"/>
      <c r="AOO2476" s="589"/>
      <c r="AOP2476" s="590"/>
      <c r="AOQ2476" s="591"/>
      <c r="AOR2476" s="592"/>
      <c r="AOS2476" s="593"/>
      <c r="AOT2476" s="592"/>
      <c r="AOU2476" s="589"/>
      <c r="AOV2476" s="590"/>
      <c r="AOW2476" s="591"/>
      <c r="AOX2476" s="592"/>
      <c r="AOY2476" s="593"/>
      <c r="AOZ2476" s="592"/>
      <c r="APA2476" s="589"/>
      <c r="APB2476" s="590"/>
      <c r="APC2476" s="591"/>
      <c r="APD2476" s="592"/>
      <c r="APE2476" s="593"/>
      <c r="APF2476" s="592"/>
      <c r="APG2476" s="589"/>
      <c r="APH2476" s="590"/>
      <c r="API2476" s="591"/>
      <c r="APJ2476" s="592"/>
      <c r="APK2476" s="593"/>
      <c r="APL2476" s="592"/>
      <c r="APM2476" s="589"/>
      <c r="APN2476" s="590"/>
      <c r="APO2476" s="591"/>
      <c r="APP2476" s="592"/>
      <c r="APQ2476" s="593"/>
      <c r="APR2476" s="592"/>
      <c r="APS2476" s="589"/>
      <c r="APT2476" s="590"/>
      <c r="APU2476" s="591"/>
      <c r="APV2476" s="592"/>
      <c r="APW2476" s="593"/>
      <c r="APX2476" s="592"/>
      <c r="APY2476" s="589"/>
      <c r="APZ2476" s="590"/>
      <c r="AQA2476" s="591"/>
      <c r="AQB2476" s="592"/>
      <c r="AQC2476" s="593"/>
      <c r="AQD2476" s="592"/>
      <c r="AQE2476" s="589"/>
      <c r="AQF2476" s="590"/>
      <c r="AQG2476" s="591"/>
      <c r="AQH2476" s="592"/>
      <c r="AQI2476" s="593"/>
      <c r="AQJ2476" s="592"/>
      <c r="AQK2476" s="589"/>
      <c r="AQL2476" s="590"/>
      <c r="AQM2476" s="591"/>
      <c r="AQN2476" s="592"/>
      <c r="AQO2476" s="593"/>
      <c r="AQP2476" s="592"/>
      <c r="AQQ2476" s="589"/>
      <c r="AQR2476" s="590"/>
      <c r="AQS2476" s="591"/>
      <c r="AQT2476" s="592"/>
      <c r="AQU2476" s="593"/>
      <c r="AQV2476" s="592"/>
      <c r="AQW2476" s="589"/>
      <c r="AQX2476" s="590"/>
      <c r="AQY2476" s="591"/>
      <c r="AQZ2476" s="592"/>
      <c r="ARA2476" s="593"/>
      <c r="ARB2476" s="592"/>
      <c r="ARC2476" s="589"/>
      <c r="ARD2476" s="590"/>
      <c r="ARE2476" s="591"/>
      <c r="ARF2476" s="592"/>
      <c r="ARG2476" s="593"/>
      <c r="ARH2476" s="592"/>
      <c r="ARI2476" s="589"/>
      <c r="ARJ2476" s="590"/>
      <c r="ARK2476" s="591"/>
      <c r="ARL2476" s="592"/>
      <c r="ARM2476" s="593"/>
      <c r="ARN2476" s="592"/>
      <c r="ARO2476" s="589"/>
      <c r="ARP2476" s="590"/>
      <c r="ARQ2476" s="591"/>
      <c r="ARR2476" s="592"/>
      <c r="ARS2476" s="593"/>
      <c r="ART2476" s="592"/>
      <c r="ARU2476" s="589"/>
      <c r="ARV2476" s="590"/>
      <c r="ARW2476" s="591"/>
      <c r="ARX2476" s="592"/>
      <c r="ARY2476" s="593"/>
      <c r="ARZ2476" s="592"/>
      <c r="ASA2476" s="589"/>
      <c r="ASB2476" s="590"/>
      <c r="ASC2476" s="591"/>
      <c r="ASD2476" s="592"/>
      <c r="ASE2476" s="593"/>
      <c r="ASF2476" s="592"/>
      <c r="ASG2476" s="589"/>
      <c r="ASH2476" s="590"/>
      <c r="ASI2476" s="591"/>
      <c r="ASJ2476" s="592"/>
      <c r="ASK2476" s="593"/>
      <c r="ASL2476" s="592"/>
      <c r="ASM2476" s="589"/>
      <c r="ASN2476" s="590"/>
      <c r="ASO2476" s="591"/>
      <c r="ASP2476" s="592"/>
      <c r="ASQ2476" s="593"/>
      <c r="ASR2476" s="592"/>
      <c r="ASS2476" s="589"/>
      <c r="AST2476" s="590"/>
      <c r="ASU2476" s="591"/>
      <c r="ASV2476" s="592"/>
      <c r="ASW2476" s="593"/>
      <c r="ASX2476" s="592"/>
      <c r="ASY2476" s="589"/>
      <c r="ASZ2476" s="590"/>
      <c r="ATA2476" s="591"/>
      <c r="ATB2476" s="592"/>
      <c r="ATC2476" s="593"/>
      <c r="ATD2476" s="592"/>
      <c r="ATE2476" s="589"/>
      <c r="ATF2476" s="590"/>
      <c r="ATG2476" s="591"/>
      <c r="ATH2476" s="592"/>
      <c r="ATI2476" s="593"/>
      <c r="ATJ2476" s="592"/>
      <c r="ATK2476" s="589"/>
      <c r="ATL2476" s="590"/>
      <c r="ATM2476" s="591"/>
      <c r="ATN2476" s="592"/>
      <c r="ATO2476" s="593"/>
      <c r="ATP2476" s="592"/>
      <c r="ATQ2476" s="589"/>
      <c r="ATR2476" s="590"/>
      <c r="ATS2476" s="591"/>
      <c r="ATT2476" s="592"/>
      <c r="ATU2476" s="593"/>
      <c r="ATV2476" s="592"/>
      <c r="ATW2476" s="589"/>
      <c r="ATX2476" s="590"/>
      <c r="ATY2476" s="591"/>
      <c r="ATZ2476" s="592"/>
      <c r="AUA2476" s="593"/>
      <c r="AUB2476" s="592"/>
      <c r="AUC2476" s="589"/>
      <c r="AUD2476" s="590"/>
      <c r="AUE2476" s="591"/>
      <c r="AUF2476" s="592"/>
      <c r="AUG2476" s="593"/>
      <c r="AUH2476" s="592"/>
      <c r="AUI2476" s="589"/>
      <c r="AUJ2476" s="590"/>
      <c r="AUK2476" s="591"/>
      <c r="AUL2476" s="592"/>
      <c r="AUM2476" s="593"/>
      <c r="AUN2476" s="592"/>
      <c r="AUO2476" s="589"/>
      <c r="AUP2476" s="590"/>
      <c r="AUQ2476" s="591"/>
      <c r="AUR2476" s="592"/>
      <c r="AUS2476" s="593"/>
      <c r="AUT2476" s="592"/>
      <c r="AUU2476" s="589"/>
      <c r="AUV2476" s="590"/>
      <c r="AUW2476" s="591"/>
      <c r="AUX2476" s="592"/>
      <c r="AUY2476" s="593"/>
      <c r="AUZ2476" s="592"/>
      <c r="AVA2476" s="589"/>
      <c r="AVB2476" s="590"/>
      <c r="AVC2476" s="591"/>
      <c r="AVD2476" s="592"/>
      <c r="AVE2476" s="593"/>
      <c r="AVF2476" s="592"/>
      <c r="AVG2476" s="589"/>
      <c r="AVH2476" s="590"/>
      <c r="AVI2476" s="591"/>
      <c r="AVJ2476" s="592"/>
      <c r="AVK2476" s="593"/>
      <c r="AVL2476" s="592"/>
      <c r="AVM2476" s="589"/>
      <c r="AVN2476" s="590"/>
      <c r="AVO2476" s="591"/>
      <c r="AVP2476" s="592"/>
      <c r="AVQ2476" s="593"/>
      <c r="AVR2476" s="592"/>
      <c r="AVS2476" s="589"/>
      <c r="AVT2476" s="590"/>
      <c r="AVU2476" s="591"/>
      <c r="AVV2476" s="592"/>
      <c r="AVW2476" s="593"/>
      <c r="AVX2476" s="592"/>
      <c r="AVY2476" s="589"/>
      <c r="AVZ2476" s="590"/>
      <c r="AWA2476" s="591"/>
      <c r="AWB2476" s="592"/>
      <c r="AWC2476" s="593"/>
      <c r="AWD2476" s="592"/>
      <c r="AWE2476" s="589"/>
      <c r="AWF2476" s="590"/>
      <c r="AWG2476" s="591"/>
      <c r="AWH2476" s="592"/>
      <c r="AWI2476" s="593"/>
      <c r="AWJ2476" s="592"/>
      <c r="AWK2476" s="589"/>
      <c r="AWL2476" s="590"/>
      <c r="AWM2476" s="591"/>
      <c r="AWN2476" s="592"/>
      <c r="AWO2476" s="593"/>
      <c r="AWP2476" s="592"/>
      <c r="AWQ2476" s="589"/>
      <c r="AWR2476" s="590"/>
      <c r="AWS2476" s="591"/>
      <c r="AWT2476" s="592"/>
      <c r="AWU2476" s="593"/>
      <c r="AWV2476" s="592"/>
      <c r="AWW2476" s="589"/>
      <c r="AWX2476" s="590"/>
      <c r="AWY2476" s="591"/>
      <c r="AWZ2476" s="592"/>
      <c r="AXA2476" s="593"/>
      <c r="AXB2476" s="592"/>
      <c r="AXC2476" s="589"/>
      <c r="AXD2476" s="590"/>
      <c r="AXE2476" s="591"/>
      <c r="AXF2476" s="592"/>
      <c r="AXG2476" s="593"/>
      <c r="AXH2476" s="592"/>
      <c r="AXI2476" s="589"/>
      <c r="AXJ2476" s="590"/>
      <c r="AXK2476" s="591"/>
      <c r="AXL2476" s="592"/>
      <c r="AXM2476" s="593"/>
      <c r="AXN2476" s="592"/>
      <c r="AXO2476" s="589"/>
      <c r="AXP2476" s="590"/>
      <c r="AXQ2476" s="591"/>
      <c r="AXR2476" s="592"/>
      <c r="AXS2476" s="593"/>
      <c r="AXT2476" s="592"/>
      <c r="AXU2476" s="589"/>
      <c r="AXV2476" s="590"/>
      <c r="AXW2476" s="591"/>
      <c r="AXX2476" s="592"/>
      <c r="AXY2476" s="593"/>
      <c r="AXZ2476" s="592"/>
      <c r="AYA2476" s="589"/>
      <c r="AYB2476" s="590"/>
      <c r="AYC2476" s="591"/>
      <c r="AYD2476" s="592"/>
      <c r="AYE2476" s="593"/>
      <c r="AYF2476" s="592"/>
      <c r="AYG2476" s="589"/>
      <c r="AYH2476" s="590"/>
      <c r="AYI2476" s="591"/>
      <c r="AYJ2476" s="592"/>
      <c r="AYK2476" s="593"/>
      <c r="AYL2476" s="592"/>
      <c r="AYM2476" s="589"/>
      <c r="AYN2476" s="590"/>
      <c r="AYO2476" s="591"/>
      <c r="AYP2476" s="592"/>
      <c r="AYQ2476" s="593"/>
      <c r="AYR2476" s="592"/>
      <c r="AYS2476" s="589"/>
      <c r="AYT2476" s="590"/>
      <c r="AYU2476" s="591"/>
      <c r="AYV2476" s="592"/>
      <c r="AYW2476" s="593"/>
      <c r="AYX2476" s="592"/>
      <c r="AYY2476" s="589"/>
      <c r="AYZ2476" s="590"/>
      <c r="AZA2476" s="591"/>
      <c r="AZB2476" s="592"/>
      <c r="AZC2476" s="593"/>
      <c r="AZD2476" s="592"/>
      <c r="AZE2476" s="589"/>
      <c r="AZF2476" s="590"/>
      <c r="AZG2476" s="591"/>
      <c r="AZH2476" s="592"/>
      <c r="AZI2476" s="593"/>
      <c r="AZJ2476" s="592"/>
      <c r="AZK2476" s="589"/>
      <c r="AZL2476" s="590"/>
      <c r="AZM2476" s="591"/>
      <c r="AZN2476" s="592"/>
      <c r="AZO2476" s="593"/>
      <c r="AZP2476" s="592"/>
      <c r="AZQ2476" s="589"/>
      <c r="AZR2476" s="590"/>
      <c r="AZS2476" s="591"/>
      <c r="AZT2476" s="592"/>
      <c r="AZU2476" s="593"/>
      <c r="AZV2476" s="592"/>
      <c r="AZW2476" s="589"/>
      <c r="AZX2476" s="590"/>
      <c r="AZY2476" s="591"/>
      <c r="AZZ2476" s="592"/>
      <c r="BAA2476" s="593"/>
      <c r="BAB2476" s="592"/>
      <c r="BAC2476" s="589"/>
      <c r="BAD2476" s="590"/>
      <c r="BAE2476" s="591"/>
      <c r="BAF2476" s="592"/>
      <c r="BAG2476" s="593"/>
      <c r="BAH2476" s="592"/>
      <c r="BAI2476" s="589"/>
      <c r="BAJ2476" s="590"/>
      <c r="BAK2476" s="591"/>
      <c r="BAL2476" s="592"/>
      <c r="BAM2476" s="593"/>
      <c r="BAN2476" s="592"/>
      <c r="BAO2476" s="589"/>
      <c r="BAP2476" s="590"/>
      <c r="BAQ2476" s="591"/>
      <c r="BAR2476" s="592"/>
      <c r="BAS2476" s="593"/>
      <c r="BAT2476" s="592"/>
      <c r="BAU2476" s="589"/>
      <c r="BAV2476" s="590"/>
      <c r="BAW2476" s="591"/>
      <c r="BAX2476" s="592"/>
      <c r="BAY2476" s="593"/>
      <c r="BAZ2476" s="592"/>
      <c r="BBA2476" s="589"/>
      <c r="BBB2476" s="590"/>
      <c r="BBC2476" s="591"/>
      <c r="BBD2476" s="592"/>
      <c r="BBE2476" s="593"/>
      <c r="BBF2476" s="592"/>
      <c r="BBG2476" s="589"/>
      <c r="BBH2476" s="590"/>
      <c r="BBI2476" s="591"/>
      <c r="BBJ2476" s="592"/>
      <c r="BBK2476" s="593"/>
      <c r="BBL2476" s="592"/>
      <c r="BBM2476" s="589"/>
      <c r="BBN2476" s="590"/>
      <c r="BBO2476" s="591"/>
      <c r="BBP2476" s="592"/>
      <c r="BBQ2476" s="593"/>
      <c r="BBR2476" s="592"/>
      <c r="BBS2476" s="589"/>
      <c r="BBT2476" s="590"/>
      <c r="BBU2476" s="591"/>
      <c r="BBV2476" s="592"/>
      <c r="BBW2476" s="593"/>
      <c r="BBX2476" s="592"/>
      <c r="BBY2476" s="589"/>
      <c r="BBZ2476" s="590"/>
      <c r="BCA2476" s="591"/>
      <c r="BCB2476" s="592"/>
      <c r="BCC2476" s="593"/>
      <c r="BCD2476" s="592"/>
      <c r="BCE2476" s="589"/>
      <c r="BCF2476" s="590"/>
      <c r="BCG2476" s="591"/>
      <c r="BCH2476" s="592"/>
      <c r="BCI2476" s="593"/>
      <c r="BCJ2476" s="592"/>
      <c r="BCK2476" s="589"/>
      <c r="BCL2476" s="590"/>
      <c r="BCM2476" s="591"/>
      <c r="BCN2476" s="592"/>
      <c r="BCO2476" s="593"/>
      <c r="BCP2476" s="592"/>
      <c r="BCQ2476" s="589"/>
      <c r="BCR2476" s="590"/>
      <c r="BCS2476" s="591"/>
      <c r="BCT2476" s="592"/>
      <c r="BCU2476" s="593"/>
      <c r="BCV2476" s="592"/>
      <c r="BCW2476" s="589"/>
      <c r="BCX2476" s="590"/>
      <c r="BCY2476" s="591"/>
      <c r="BCZ2476" s="592"/>
      <c r="BDA2476" s="593"/>
      <c r="BDB2476" s="592"/>
      <c r="BDC2476" s="589"/>
      <c r="BDD2476" s="590"/>
      <c r="BDE2476" s="591"/>
      <c r="BDF2476" s="592"/>
      <c r="BDG2476" s="593"/>
      <c r="BDH2476" s="592"/>
      <c r="BDI2476" s="589"/>
      <c r="BDJ2476" s="590"/>
      <c r="BDK2476" s="591"/>
      <c r="BDL2476" s="592"/>
      <c r="BDM2476" s="593"/>
      <c r="BDN2476" s="592"/>
      <c r="BDO2476" s="589"/>
      <c r="BDP2476" s="590"/>
      <c r="BDQ2476" s="591"/>
      <c r="BDR2476" s="592"/>
      <c r="BDS2476" s="593"/>
      <c r="BDT2476" s="592"/>
      <c r="BDU2476" s="589"/>
      <c r="BDV2476" s="590"/>
      <c r="BDW2476" s="591"/>
      <c r="BDX2476" s="592"/>
      <c r="BDY2476" s="593"/>
      <c r="BDZ2476" s="592"/>
      <c r="BEA2476" s="589"/>
      <c r="BEB2476" s="590"/>
      <c r="BEC2476" s="591"/>
      <c r="BED2476" s="592"/>
      <c r="BEE2476" s="593"/>
      <c r="BEF2476" s="592"/>
      <c r="BEG2476" s="589"/>
      <c r="BEH2476" s="590"/>
      <c r="BEI2476" s="591"/>
      <c r="BEJ2476" s="592"/>
      <c r="BEK2476" s="593"/>
      <c r="BEL2476" s="592"/>
      <c r="BEM2476" s="589"/>
      <c r="BEN2476" s="590"/>
      <c r="BEO2476" s="591"/>
      <c r="BEP2476" s="592"/>
      <c r="BEQ2476" s="593"/>
      <c r="BER2476" s="592"/>
      <c r="BES2476" s="589"/>
      <c r="BET2476" s="590"/>
      <c r="BEU2476" s="591"/>
      <c r="BEV2476" s="592"/>
      <c r="BEW2476" s="593"/>
      <c r="BEX2476" s="592"/>
      <c r="BEY2476" s="589"/>
      <c r="BEZ2476" s="590"/>
      <c r="BFA2476" s="591"/>
      <c r="BFB2476" s="592"/>
      <c r="BFC2476" s="593"/>
      <c r="BFD2476" s="592"/>
      <c r="BFE2476" s="589"/>
      <c r="BFF2476" s="590"/>
      <c r="BFG2476" s="591"/>
      <c r="BFH2476" s="592"/>
      <c r="BFI2476" s="593"/>
      <c r="BFJ2476" s="592"/>
      <c r="BFK2476" s="589"/>
      <c r="BFL2476" s="590"/>
      <c r="BFM2476" s="591"/>
      <c r="BFN2476" s="592"/>
      <c r="BFO2476" s="593"/>
      <c r="BFP2476" s="592"/>
      <c r="BFQ2476" s="589"/>
      <c r="BFR2476" s="590"/>
      <c r="BFS2476" s="591"/>
      <c r="BFT2476" s="592"/>
      <c r="BFU2476" s="593"/>
      <c r="BFV2476" s="592"/>
      <c r="BFW2476" s="589"/>
      <c r="BFX2476" s="590"/>
      <c r="BFY2476" s="591"/>
      <c r="BFZ2476" s="592"/>
      <c r="BGA2476" s="593"/>
      <c r="BGB2476" s="592"/>
      <c r="BGC2476" s="589"/>
      <c r="BGD2476" s="590"/>
      <c r="BGE2476" s="591"/>
      <c r="BGF2476" s="592"/>
      <c r="BGG2476" s="593"/>
      <c r="BGH2476" s="592"/>
      <c r="BGI2476" s="589"/>
      <c r="BGJ2476" s="590"/>
      <c r="BGK2476" s="591"/>
      <c r="BGL2476" s="592"/>
      <c r="BGM2476" s="593"/>
      <c r="BGN2476" s="592"/>
      <c r="BGO2476" s="589"/>
      <c r="BGP2476" s="590"/>
      <c r="BGQ2476" s="591"/>
      <c r="BGR2476" s="592"/>
      <c r="BGS2476" s="593"/>
      <c r="BGT2476" s="592"/>
      <c r="BGU2476" s="589"/>
      <c r="BGV2476" s="590"/>
      <c r="BGW2476" s="591"/>
      <c r="BGX2476" s="592"/>
      <c r="BGY2476" s="593"/>
      <c r="BGZ2476" s="592"/>
      <c r="BHA2476" s="589"/>
      <c r="BHB2476" s="590"/>
      <c r="BHC2476" s="591"/>
      <c r="BHD2476" s="592"/>
      <c r="BHE2476" s="593"/>
      <c r="BHF2476" s="592"/>
      <c r="BHG2476" s="589"/>
      <c r="BHH2476" s="590"/>
      <c r="BHI2476" s="591"/>
      <c r="BHJ2476" s="592"/>
      <c r="BHK2476" s="593"/>
      <c r="BHL2476" s="592"/>
      <c r="BHM2476" s="589"/>
      <c r="BHN2476" s="590"/>
      <c r="BHO2476" s="591"/>
      <c r="BHP2476" s="592"/>
      <c r="BHQ2476" s="593"/>
      <c r="BHR2476" s="592"/>
      <c r="BHS2476" s="589"/>
      <c r="BHT2476" s="590"/>
      <c r="BHU2476" s="591"/>
      <c r="BHV2476" s="592"/>
      <c r="BHW2476" s="593"/>
      <c r="BHX2476" s="592"/>
      <c r="BHY2476" s="589"/>
      <c r="BHZ2476" s="590"/>
      <c r="BIA2476" s="591"/>
      <c r="BIB2476" s="592"/>
      <c r="BIC2476" s="593"/>
      <c r="BID2476" s="592"/>
      <c r="BIE2476" s="589"/>
      <c r="BIF2476" s="590"/>
      <c r="BIG2476" s="591"/>
      <c r="BIH2476" s="592"/>
      <c r="BII2476" s="593"/>
      <c r="BIJ2476" s="592"/>
      <c r="BIK2476" s="589"/>
      <c r="BIL2476" s="590"/>
      <c r="BIM2476" s="591"/>
      <c r="BIN2476" s="592"/>
      <c r="BIO2476" s="593"/>
      <c r="BIP2476" s="592"/>
      <c r="BIQ2476" s="589"/>
      <c r="BIR2476" s="590"/>
      <c r="BIS2476" s="591"/>
      <c r="BIT2476" s="592"/>
      <c r="BIU2476" s="593"/>
      <c r="BIV2476" s="592"/>
      <c r="BIW2476" s="589"/>
      <c r="BIX2476" s="590"/>
      <c r="BIY2476" s="591"/>
      <c r="BIZ2476" s="592"/>
      <c r="BJA2476" s="593"/>
      <c r="BJB2476" s="592"/>
      <c r="BJC2476" s="589"/>
      <c r="BJD2476" s="590"/>
      <c r="BJE2476" s="591"/>
      <c r="BJF2476" s="592"/>
      <c r="BJG2476" s="593"/>
      <c r="BJH2476" s="592"/>
      <c r="BJI2476" s="589"/>
      <c r="BJJ2476" s="590"/>
      <c r="BJK2476" s="591"/>
      <c r="BJL2476" s="592"/>
      <c r="BJM2476" s="593"/>
      <c r="BJN2476" s="592"/>
      <c r="BJO2476" s="589"/>
      <c r="BJP2476" s="590"/>
      <c r="BJQ2476" s="591"/>
      <c r="BJR2476" s="592"/>
      <c r="BJS2476" s="593"/>
      <c r="BJT2476" s="592"/>
      <c r="BJU2476" s="589"/>
      <c r="BJV2476" s="590"/>
      <c r="BJW2476" s="591"/>
      <c r="BJX2476" s="592"/>
      <c r="BJY2476" s="593"/>
      <c r="BJZ2476" s="592"/>
      <c r="BKA2476" s="589"/>
      <c r="BKB2476" s="590"/>
      <c r="BKC2476" s="591"/>
      <c r="BKD2476" s="592"/>
      <c r="BKE2476" s="593"/>
      <c r="BKF2476" s="592"/>
      <c r="BKG2476" s="589"/>
      <c r="BKH2476" s="590"/>
      <c r="BKI2476" s="591"/>
      <c r="BKJ2476" s="592"/>
      <c r="BKK2476" s="593"/>
      <c r="BKL2476" s="592"/>
      <c r="BKM2476" s="589"/>
      <c r="BKN2476" s="590"/>
      <c r="BKO2476" s="591"/>
      <c r="BKP2476" s="592"/>
      <c r="BKQ2476" s="593"/>
      <c r="BKR2476" s="592"/>
      <c r="BKS2476" s="589"/>
      <c r="BKT2476" s="590"/>
      <c r="BKU2476" s="591"/>
      <c r="BKV2476" s="592"/>
      <c r="BKW2476" s="593"/>
      <c r="BKX2476" s="592"/>
      <c r="BKY2476" s="589"/>
      <c r="BKZ2476" s="590"/>
      <c r="BLA2476" s="591"/>
      <c r="BLB2476" s="592"/>
      <c r="BLC2476" s="593"/>
      <c r="BLD2476" s="592"/>
      <c r="BLE2476" s="589"/>
      <c r="BLF2476" s="590"/>
      <c r="BLG2476" s="591"/>
      <c r="BLH2476" s="592"/>
      <c r="BLI2476" s="593"/>
      <c r="BLJ2476" s="592"/>
      <c r="BLK2476" s="589"/>
      <c r="BLL2476" s="590"/>
      <c r="BLM2476" s="591"/>
      <c r="BLN2476" s="592"/>
      <c r="BLO2476" s="593"/>
      <c r="BLP2476" s="592"/>
      <c r="BLQ2476" s="589"/>
      <c r="BLR2476" s="590"/>
      <c r="BLS2476" s="591"/>
      <c r="BLT2476" s="592"/>
      <c r="BLU2476" s="593"/>
      <c r="BLV2476" s="592"/>
      <c r="BLW2476" s="589"/>
      <c r="BLX2476" s="590"/>
      <c r="BLY2476" s="591"/>
      <c r="BLZ2476" s="592"/>
      <c r="BMA2476" s="593"/>
      <c r="BMB2476" s="592"/>
      <c r="BMC2476" s="589"/>
      <c r="BMD2476" s="590"/>
      <c r="BME2476" s="591"/>
      <c r="BMF2476" s="592"/>
      <c r="BMG2476" s="593"/>
      <c r="BMH2476" s="592"/>
      <c r="BMI2476" s="589"/>
      <c r="BMJ2476" s="590"/>
      <c r="BMK2476" s="591"/>
      <c r="BML2476" s="592"/>
      <c r="BMM2476" s="593"/>
      <c r="BMN2476" s="592"/>
      <c r="BMO2476" s="589"/>
      <c r="BMP2476" s="590"/>
      <c r="BMQ2476" s="591"/>
      <c r="BMR2476" s="592"/>
      <c r="BMS2476" s="593"/>
      <c r="BMT2476" s="592"/>
      <c r="BMU2476" s="589"/>
      <c r="BMV2476" s="590"/>
      <c r="BMW2476" s="591"/>
      <c r="BMX2476" s="592"/>
      <c r="BMY2476" s="593"/>
      <c r="BMZ2476" s="592"/>
      <c r="BNA2476" s="589"/>
      <c r="BNB2476" s="590"/>
      <c r="BNC2476" s="591"/>
      <c r="BND2476" s="592"/>
      <c r="BNE2476" s="593"/>
      <c r="BNF2476" s="592"/>
      <c r="BNG2476" s="589"/>
      <c r="BNH2476" s="590"/>
      <c r="BNI2476" s="591"/>
      <c r="BNJ2476" s="592"/>
      <c r="BNK2476" s="593"/>
      <c r="BNL2476" s="592"/>
      <c r="BNM2476" s="589"/>
      <c r="BNN2476" s="590"/>
      <c r="BNO2476" s="591"/>
      <c r="BNP2476" s="592"/>
      <c r="BNQ2476" s="593"/>
      <c r="BNR2476" s="592"/>
      <c r="BNS2476" s="589"/>
      <c r="BNT2476" s="590"/>
      <c r="BNU2476" s="591"/>
      <c r="BNV2476" s="592"/>
      <c r="BNW2476" s="593"/>
      <c r="BNX2476" s="592"/>
      <c r="BNY2476" s="589"/>
      <c r="BNZ2476" s="590"/>
      <c r="BOA2476" s="591"/>
      <c r="BOB2476" s="592"/>
      <c r="BOC2476" s="593"/>
      <c r="BOD2476" s="592"/>
      <c r="BOE2476" s="589"/>
      <c r="BOF2476" s="590"/>
      <c r="BOG2476" s="591"/>
      <c r="BOH2476" s="592"/>
      <c r="BOI2476" s="593"/>
      <c r="BOJ2476" s="592"/>
      <c r="BOK2476" s="589"/>
      <c r="BOL2476" s="590"/>
      <c r="BOM2476" s="591"/>
      <c r="BON2476" s="592"/>
      <c r="BOO2476" s="593"/>
      <c r="BOP2476" s="592"/>
      <c r="BOQ2476" s="589"/>
      <c r="BOR2476" s="590"/>
      <c r="BOS2476" s="591"/>
      <c r="BOT2476" s="592"/>
      <c r="BOU2476" s="593"/>
      <c r="BOV2476" s="592"/>
      <c r="BOW2476" s="589"/>
      <c r="BOX2476" s="590"/>
      <c r="BOY2476" s="591"/>
      <c r="BOZ2476" s="592"/>
      <c r="BPA2476" s="593"/>
      <c r="BPB2476" s="592"/>
      <c r="BPC2476" s="589"/>
      <c r="BPD2476" s="590"/>
      <c r="BPE2476" s="591"/>
      <c r="BPF2476" s="592"/>
      <c r="BPG2476" s="593"/>
      <c r="BPH2476" s="592"/>
      <c r="BPI2476" s="589"/>
      <c r="BPJ2476" s="590"/>
      <c r="BPK2476" s="591"/>
      <c r="BPL2476" s="592"/>
      <c r="BPM2476" s="593"/>
      <c r="BPN2476" s="592"/>
      <c r="BPO2476" s="589"/>
      <c r="BPP2476" s="590"/>
      <c r="BPQ2476" s="591"/>
      <c r="BPR2476" s="592"/>
      <c r="BPS2476" s="593"/>
      <c r="BPT2476" s="592"/>
      <c r="BPU2476" s="589"/>
      <c r="BPV2476" s="590"/>
      <c r="BPW2476" s="591"/>
      <c r="BPX2476" s="592"/>
      <c r="BPY2476" s="593"/>
      <c r="BPZ2476" s="592"/>
      <c r="BQA2476" s="589"/>
      <c r="BQB2476" s="590"/>
      <c r="BQC2476" s="591"/>
      <c r="BQD2476" s="592"/>
      <c r="BQE2476" s="593"/>
      <c r="BQF2476" s="592"/>
      <c r="BQG2476" s="589"/>
      <c r="BQH2476" s="590"/>
      <c r="BQI2476" s="591"/>
      <c r="BQJ2476" s="592"/>
      <c r="BQK2476" s="593"/>
      <c r="BQL2476" s="592"/>
      <c r="BQM2476" s="589"/>
      <c r="BQN2476" s="590"/>
      <c r="BQO2476" s="591"/>
      <c r="BQP2476" s="592"/>
      <c r="BQQ2476" s="593"/>
      <c r="BQR2476" s="592"/>
      <c r="BQS2476" s="589"/>
      <c r="BQT2476" s="590"/>
      <c r="BQU2476" s="591"/>
      <c r="BQV2476" s="592"/>
      <c r="BQW2476" s="593"/>
      <c r="BQX2476" s="592"/>
      <c r="BQY2476" s="589"/>
      <c r="BQZ2476" s="590"/>
      <c r="BRA2476" s="591"/>
      <c r="BRB2476" s="592"/>
      <c r="BRC2476" s="593"/>
      <c r="BRD2476" s="592"/>
      <c r="BRE2476" s="589"/>
      <c r="BRF2476" s="590"/>
      <c r="BRG2476" s="591"/>
      <c r="BRH2476" s="592"/>
      <c r="BRI2476" s="593"/>
      <c r="BRJ2476" s="592"/>
      <c r="BRK2476" s="589"/>
      <c r="BRL2476" s="590"/>
      <c r="BRM2476" s="591"/>
      <c r="BRN2476" s="592"/>
      <c r="BRO2476" s="593"/>
      <c r="BRP2476" s="592"/>
      <c r="BRQ2476" s="589"/>
      <c r="BRR2476" s="590"/>
      <c r="BRS2476" s="591"/>
      <c r="BRT2476" s="592"/>
      <c r="BRU2476" s="593"/>
      <c r="BRV2476" s="592"/>
      <c r="BRW2476" s="589"/>
      <c r="BRX2476" s="590"/>
      <c r="BRY2476" s="591"/>
      <c r="BRZ2476" s="592"/>
      <c r="BSA2476" s="593"/>
      <c r="BSB2476" s="592"/>
      <c r="BSC2476" s="589"/>
      <c r="BSD2476" s="590"/>
      <c r="BSE2476" s="591"/>
      <c r="BSF2476" s="592"/>
      <c r="BSG2476" s="593"/>
      <c r="BSH2476" s="592"/>
      <c r="BSI2476" s="589"/>
      <c r="BSJ2476" s="590"/>
      <c r="BSK2476" s="591"/>
      <c r="BSL2476" s="592"/>
      <c r="BSM2476" s="593"/>
      <c r="BSN2476" s="592"/>
      <c r="BSO2476" s="589"/>
      <c r="BSP2476" s="590"/>
      <c r="BSQ2476" s="591"/>
      <c r="BSR2476" s="592"/>
      <c r="BSS2476" s="593"/>
      <c r="BST2476" s="592"/>
      <c r="BSU2476" s="589"/>
      <c r="BSV2476" s="590"/>
      <c r="BSW2476" s="591"/>
      <c r="BSX2476" s="592"/>
      <c r="BSY2476" s="593"/>
      <c r="BSZ2476" s="592"/>
      <c r="BTA2476" s="589"/>
      <c r="BTB2476" s="590"/>
      <c r="BTC2476" s="591"/>
      <c r="BTD2476" s="592"/>
      <c r="BTE2476" s="593"/>
      <c r="BTF2476" s="592"/>
      <c r="BTG2476" s="589"/>
      <c r="BTH2476" s="590"/>
      <c r="BTI2476" s="591"/>
      <c r="BTJ2476" s="592"/>
      <c r="BTK2476" s="593"/>
      <c r="BTL2476" s="592"/>
      <c r="BTM2476" s="589"/>
      <c r="BTN2476" s="590"/>
      <c r="BTO2476" s="591"/>
      <c r="BTP2476" s="592"/>
      <c r="BTQ2476" s="593"/>
      <c r="BTR2476" s="592"/>
      <c r="BTS2476" s="589"/>
      <c r="BTT2476" s="590"/>
      <c r="BTU2476" s="591"/>
      <c r="BTV2476" s="592"/>
      <c r="BTW2476" s="593"/>
      <c r="BTX2476" s="592"/>
      <c r="BTY2476" s="589"/>
      <c r="BTZ2476" s="590"/>
      <c r="BUA2476" s="591"/>
      <c r="BUB2476" s="592"/>
      <c r="BUC2476" s="593"/>
      <c r="BUD2476" s="592"/>
      <c r="BUE2476" s="589"/>
      <c r="BUF2476" s="590"/>
      <c r="BUG2476" s="591"/>
      <c r="BUH2476" s="592"/>
      <c r="BUI2476" s="593"/>
      <c r="BUJ2476" s="592"/>
      <c r="BUK2476" s="589"/>
      <c r="BUL2476" s="590"/>
      <c r="BUM2476" s="591"/>
      <c r="BUN2476" s="592"/>
      <c r="BUO2476" s="593"/>
      <c r="BUP2476" s="592"/>
      <c r="BUQ2476" s="589"/>
      <c r="BUR2476" s="590"/>
      <c r="BUS2476" s="591"/>
      <c r="BUT2476" s="592"/>
      <c r="BUU2476" s="593"/>
      <c r="BUV2476" s="592"/>
      <c r="BUW2476" s="589"/>
      <c r="BUX2476" s="590"/>
      <c r="BUY2476" s="591"/>
      <c r="BUZ2476" s="592"/>
      <c r="BVA2476" s="593"/>
      <c r="BVB2476" s="592"/>
      <c r="BVC2476" s="589"/>
      <c r="BVD2476" s="590"/>
      <c r="BVE2476" s="591"/>
      <c r="BVF2476" s="592"/>
      <c r="BVG2476" s="593"/>
      <c r="BVH2476" s="592"/>
      <c r="BVI2476" s="589"/>
      <c r="BVJ2476" s="590"/>
      <c r="BVK2476" s="591"/>
      <c r="BVL2476" s="592"/>
      <c r="BVM2476" s="593"/>
      <c r="BVN2476" s="592"/>
      <c r="BVO2476" s="589"/>
      <c r="BVP2476" s="590"/>
      <c r="BVQ2476" s="591"/>
      <c r="BVR2476" s="592"/>
      <c r="BVS2476" s="593"/>
      <c r="BVT2476" s="592"/>
      <c r="BVU2476" s="589"/>
      <c r="BVV2476" s="590"/>
      <c r="BVW2476" s="591"/>
      <c r="BVX2476" s="592"/>
      <c r="BVY2476" s="593"/>
      <c r="BVZ2476" s="592"/>
      <c r="BWA2476" s="589"/>
      <c r="BWB2476" s="590"/>
      <c r="BWC2476" s="591"/>
      <c r="BWD2476" s="592"/>
      <c r="BWE2476" s="593"/>
      <c r="BWF2476" s="592"/>
      <c r="BWG2476" s="589"/>
      <c r="BWH2476" s="590"/>
      <c r="BWI2476" s="591"/>
      <c r="BWJ2476" s="592"/>
      <c r="BWK2476" s="593"/>
      <c r="BWL2476" s="592"/>
      <c r="BWM2476" s="589"/>
      <c r="BWN2476" s="590"/>
      <c r="BWO2476" s="591"/>
      <c r="BWP2476" s="592"/>
      <c r="BWQ2476" s="593"/>
      <c r="BWR2476" s="592"/>
      <c r="BWS2476" s="589"/>
      <c r="BWT2476" s="590"/>
      <c r="BWU2476" s="591"/>
      <c r="BWV2476" s="592"/>
      <c r="BWW2476" s="593"/>
      <c r="BWX2476" s="592"/>
      <c r="BWY2476" s="589"/>
      <c r="BWZ2476" s="590"/>
      <c r="BXA2476" s="591"/>
      <c r="BXB2476" s="592"/>
      <c r="BXC2476" s="593"/>
      <c r="BXD2476" s="592"/>
      <c r="BXE2476" s="589"/>
      <c r="BXF2476" s="590"/>
      <c r="BXG2476" s="591"/>
      <c r="BXH2476" s="592"/>
      <c r="BXI2476" s="593"/>
      <c r="BXJ2476" s="592"/>
      <c r="BXK2476" s="589"/>
      <c r="BXL2476" s="590"/>
      <c r="BXM2476" s="591"/>
      <c r="BXN2476" s="592"/>
      <c r="BXO2476" s="593"/>
      <c r="BXP2476" s="592"/>
      <c r="BXQ2476" s="589"/>
      <c r="BXR2476" s="590"/>
      <c r="BXS2476" s="591"/>
      <c r="BXT2476" s="592"/>
      <c r="BXU2476" s="593"/>
      <c r="BXV2476" s="592"/>
      <c r="BXW2476" s="589"/>
      <c r="BXX2476" s="590"/>
      <c r="BXY2476" s="591"/>
      <c r="BXZ2476" s="592"/>
      <c r="BYA2476" s="593"/>
      <c r="BYB2476" s="592"/>
      <c r="BYC2476" s="589"/>
      <c r="BYD2476" s="590"/>
      <c r="BYE2476" s="591"/>
      <c r="BYF2476" s="592"/>
      <c r="BYG2476" s="593"/>
      <c r="BYH2476" s="592"/>
      <c r="BYI2476" s="589"/>
      <c r="BYJ2476" s="590"/>
      <c r="BYK2476" s="591"/>
      <c r="BYL2476" s="592"/>
      <c r="BYM2476" s="593"/>
      <c r="BYN2476" s="592"/>
      <c r="BYO2476" s="589"/>
      <c r="BYP2476" s="590"/>
      <c r="BYQ2476" s="591"/>
      <c r="BYR2476" s="592"/>
      <c r="BYS2476" s="593"/>
      <c r="BYT2476" s="592"/>
      <c r="BYU2476" s="589"/>
      <c r="BYV2476" s="590"/>
      <c r="BYW2476" s="591"/>
      <c r="BYX2476" s="592"/>
      <c r="BYY2476" s="593"/>
      <c r="BYZ2476" s="592"/>
      <c r="BZA2476" s="589"/>
      <c r="BZB2476" s="590"/>
      <c r="BZC2476" s="591"/>
      <c r="BZD2476" s="592"/>
      <c r="BZE2476" s="593"/>
      <c r="BZF2476" s="592"/>
      <c r="BZG2476" s="589"/>
      <c r="BZH2476" s="590"/>
      <c r="BZI2476" s="591"/>
      <c r="BZJ2476" s="592"/>
      <c r="BZK2476" s="593"/>
      <c r="BZL2476" s="592"/>
      <c r="BZM2476" s="589"/>
      <c r="BZN2476" s="590"/>
      <c r="BZO2476" s="591"/>
      <c r="BZP2476" s="592"/>
      <c r="BZQ2476" s="593"/>
      <c r="BZR2476" s="592"/>
      <c r="BZS2476" s="589"/>
      <c r="BZT2476" s="590"/>
      <c r="BZU2476" s="591"/>
      <c r="BZV2476" s="592"/>
      <c r="BZW2476" s="593"/>
      <c r="BZX2476" s="592"/>
      <c r="BZY2476" s="589"/>
      <c r="BZZ2476" s="590"/>
      <c r="CAA2476" s="591"/>
      <c r="CAB2476" s="592"/>
      <c r="CAC2476" s="593"/>
      <c r="CAD2476" s="592"/>
      <c r="CAE2476" s="589"/>
      <c r="CAF2476" s="590"/>
      <c r="CAG2476" s="591"/>
      <c r="CAH2476" s="592"/>
      <c r="CAI2476" s="593"/>
      <c r="CAJ2476" s="592"/>
      <c r="CAK2476" s="589"/>
      <c r="CAL2476" s="590"/>
      <c r="CAM2476" s="591"/>
      <c r="CAN2476" s="592"/>
      <c r="CAO2476" s="593"/>
      <c r="CAP2476" s="592"/>
      <c r="CAQ2476" s="589"/>
      <c r="CAR2476" s="590"/>
      <c r="CAS2476" s="591"/>
      <c r="CAT2476" s="592"/>
      <c r="CAU2476" s="593"/>
      <c r="CAV2476" s="592"/>
      <c r="CAW2476" s="589"/>
      <c r="CAX2476" s="590"/>
      <c r="CAY2476" s="591"/>
      <c r="CAZ2476" s="592"/>
      <c r="CBA2476" s="593"/>
      <c r="CBB2476" s="592"/>
      <c r="CBC2476" s="589"/>
      <c r="CBD2476" s="590"/>
      <c r="CBE2476" s="591"/>
      <c r="CBF2476" s="592"/>
      <c r="CBG2476" s="593"/>
      <c r="CBH2476" s="592"/>
      <c r="CBI2476" s="589"/>
      <c r="CBJ2476" s="590"/>
      <c r="CBK2476" s="591"/>
      <c r="CBL2476" s="592"/>
      <c r="CBM2476" s="593"/>
      <c r="CBN2476" s="592"/>
      <c r="CBO2476" s="589"/>
      <c r="CBP2476" s="590"/>
      <c r="CBQ2476" s="591"/>
      <c r="CBR2476" s="592"/>
      <c r="CBS2476" s="593"/>
      <c r="CBT2476" s="592"/>
      <c r="CBU2476" s="589"/>
      <c r="CBV2476" s="590"/>
      <c r="CBW2476" s="591"/>
      <c r="CBX2476" s="592"/>
      <c r="CBY2476" s="593"/>
      <c r="CBZ2476" s="592"/>
      <c r="CCA2476" s="589"/>
      <c r="CCB2476" s="590"/>
      <c r="CCC2476" s="591"/>
      <c r="CCD2476" s="592"/>
      <c r="CCE2476" s="593"/>
      <c r="CCF2476" s="592"/>
      <c r="CCG2476" s="589"/>
      <c r="CCH2476" s="590"/>
      <c r="CCI2476" s="591"/>
      <c r="CCJ2476" s="592"/>
      <c r="CCK2476" s="593"/>
      <c r="CCL2476" s="592"/>
      <c r="CCM2476" s="589"/>
      <c r="CCN2476" s="590"/>
      <c r="CCO2476" s="591"/>
      <c r="CCP2476" s="592"/>
      <c r="CCQ2476" s="593"/>
      <c r="CCR2476" s="592"/>
      <c r="CCS2476" s="589"/>
      <c r="CCT2476" s="590"/>
      <c r="CCU2476" s="591"/>
      <c r="CCV2476" s="592"/>
      <c r="CCW2476" s="593"/>
      <c r="CCX2476" s="592"/>
      <c r="CCY2476" s="589"/>
      <c r="CCZ2476" s="590"/>
      <c r="CDA2476" s="591"/>
      <c r="CDB2476" s="592"/>
      <c r="CDC2476" s="593"/>
      <c r="CDD2476" s="592"/>
      <c r="CDE2476" s="589"/>
      <c r="CDF2476" s="590"/>
      <c r="CDG2476" s="591"/>
      <c r="CDH2476" s="592"/>
      <c r="CDI2476" s="593"/>
      <c r="CDJ2476" s="592"/>
      <c r="CDK2476" s="589"/>
      <c r="CDL2476" s="590"/>
      <c r="CDM2476" s="591"/>
      <c r="CDN2476" s="592"/>
      <c r="CDO2476" s="593"/>
      <c r="CDP2476" s="592"/>
      <c r="CDQ2476" s="589"/>
      <c r="CDR2476" s="590"/>
      <c r="CDS2476" s="591"/>
      <c r="CDT2476" s="592"/>
      <c r="CDU2476" s="593"/>
      <c r="CDV2476" s="592"/>
      <c r="CDW2476" s="589"/>
      <c r="CDX2476" s="590"/>
      <c r="CDY2476" s="591"/>
      <c r="CDZ2476" s="592"/>
      <c r="CEA2476" s="593"/>
      <c r="CEB2476" s="592"/>
      <c r="CEC2476" s="589"/>
      <c r="CED2476" s="590"/>
      <c r="CEE2476" s="591"/>
      <c r="CEF2476" s="592"/>
      <c r="CEG2476" s="593"/>
      <c r="CEH2476" s="592"/>
      <c r="CEI2476" s="589"/>
      <c r="CEJ2476" s="590"/>
      <c r="CEK2476" s="591"/>
      <c r="CEL2476" s="592"/>
      <c r="CEM2476" s="593"/>
      <c r="CEN2476" s="592"/>
      <c r="CEO2476" s="589"/>
      <c r="CEP2476" s="590"/>
      <c r="CEQ2476" s="591"/>
      <c r="CER2476" s="592"/>
      <c r="CES2476" s="593"/>
      <c r="CET2476" s="592"/>
      <c r="CEU2476" s="589"/>
      <c r="CEV2476" s="590"/>
      <c r="CEW2476" s="591"/>
      <c r="CEX2476" s="592"/>
      <c r="CEY2476" s="593"/>
      <c r="CEZ2476" s="592"/>
      <c r="CFA2476" s="589"/>
      <c r="CFB2476" s="590"/>
      <c r="CFC2476" s="591"/>
      <c r="CFD2476" s="592"/>
      <c r="CFE2476" s="593"/>
      <c r="CFF2476" s="592"/>
      <c r="CFG2476" s="589"/>
      <c r="CFH2476" s="590"/>
      <c r="CFI2476" s="591"/>
      <c r="CFJ2476" s="592"/>
      <c r="CFK2476" s="593"/>
      <c r="CFL2476" s="592"/>
      <c r="CFM2476" s="589"/>
      <c r="CFN2476" s="590"/>
      <c r="CFO2476" s="591"/>
      <c r="CFP2476" s="592"/>
      <c r="CFQ2476" s="593"/>
      <c r="CFR2476" s="592"/>
      <c r="CFS2476" s="589"/>
      <c r="CFT2476" s="590"/>
      <c r="CFU2476" s="591"/>
      <c r="CFV2476" s="592"/>
      <c r="CFW2476" s="593"/>
      <c r="CFX2476" s="592"/>
      <c r="CFY2476" s="589"/>
      <c r="CFZ2476" s="590"/>
      <c r="CGA2476" s="591"/>
      <c r="CGB2476" s="592"/>
      <c r="CGC2476" s="593"/>
      <c r="CGD2476" s="592"/>
      <c r="CGE2476" s="589"/>
      <c r="CGF2476" s="590"/>
      <c r="CGG2476" s="591"/>
      <c r="CGH2476" s="592"/>
      <c r="CGI2476" s="593"/>
      <c r="CGJ2476" s="592"/>
      <c r="CGK2476" s="589"/>
      <c r="CGL2476" s="590"/>
      <c r="CGM2476" s="591"/>
      <c r="CGN2476" s="592"/>
      <c r="CGO2476" s="593"/>
      <c r="CGP2476" s="592"/>
      <c r="CGQ2476" s="589"/>
      <c r="CGR2476" s="590"/>
      <c r="CGS2476" s="591"/>
      <c r="CGT2476" s="592"/>
      <c r="CGU2476" s="593"/>
      <c r="CGV2476" s="592"/>
      <c r="CGW2476" s="589"/>
      <c r="CGX2476" s="590"/>
      <c r="CGY2476" s="591"/>
      <c r="CGZ2476" s="592"/>
      <c r="CHA2476" s="593"/>
      <c r="CHB2476" s="592"/>
      <c r="CHC2476" s="589"/>
      <c r="CHD2476" s="590"/>
      <c r="CHE2476" s="591"/>
      <c r="CHF2476" s="592"/>
      <c r="CHG2476" s="593"/>
      <c r="CHH2476" s="592"/>
      <c r="CHI2476" s="589"/>
      <c r="CHJ2476" s="590"/>
      <c r="CHK2476" s="591"/>
      <c r="CHL2476" s="592"/>
      <c r="CHM2476" s="593"/>
      <c r="CHN2476" s="592"/>
      <c r="CHO2476" s="589"/>
      <c r="CHP2476" s="590"/>
      <c r="CHQ2476" s="591"/>
      <c r="CHR2476" s="592"/>
      <c r="CHS2476" s="593"/>
      <c r="CHT2476" s="592"/>
      <c r="CHU2476" s="589"/>
      <c r="CHV2476" s="590"/>
      <c r="CHW2476" s="591"/>
      <c r="CHX2476" s="592"/>
      <c r="CHY2476" s="593"/>
      <c r="CHZ2476" s="592"/>
      <c r="CIA2476" s="589"/>
      <c r="CIB2476" s="590"/>
      <c r="CIC2476" s="591"/>
      <c r="CID2476" s="592"/>
      <c r="CIE2476" s="593"/>
      <c r="CIF2476" s="592"/>
      <c r="CIG2476" s="589"/>
      <c r="CIH2476" s="590"/>
      <c r="CII2476" s="591"/>
      <c r="CIJ2476" s="592"/>
      <c r="CIK2476" s="593"/>
      <c r="CIL2476" s="592"/>
      <c r="CIM2476" s="589"/>
      <c r="CIN2476" s="590"/>
      <c r="CIO2476" s="591"/>
      <c r="CIP2476" s="592"/>
      <c r="CIQ2476" s="593"/>
      <c r="CIR2476" s="592"/>
      <c r="CIS2476" s="589"/>
      <c r="CIT2476" s="590"/>
      <c r="CIU2476" s="591"/>
      <c r="CIV2476" s="592"/>
      <c r="CIW2476" s="593"/>
      <c r="CIX2476" s="592"/>
      <c r="CIY2476" s="589"/>
      <c r="CIZ2476" s="590"/>
      <c r="CJA2476" s="591"/>
      <c r="CJB2476" s="592"/>
      <c r="CJC2476" s="593"/>
      <c r="CJD2476" s="592"/>
      <c r="CJE2476" s="589"/>
      <c r="CJF2476" s="590"/>
      <c r="CJG2476" s="591"/>
      <c r="CJH2476" s="592"/>
      <c r="CJI2476" s="593"/>
      <c r="CJJ2476" s="592"/>
      <c r="CJK2476" s="589"/>
      <c r="CJL2476" s="590"/>
      <c r="CJM2476" s="591"/>
      <c r="CJN2476" s="592"/>
      <c r="CJO2476" s="593"/>
      <c r="CJP2476" s="592"/>
      <c r="CJQ2476" s="589"/>
      <c r="CJR2476" s="590"/>
      <c r="CJS2476" s="591"/>
      <c r="CJT2476" s="592"/>
      <c r="CJU2476" s="593"/>
      <c r="CJV2476" s="592"/>
      <c r="CJW2476" s="589"/>
      <c r="CJX2476" s="590"/>
      <c r="CJY2476" s="591"/>
      <c r="CJZ2476" s="592"/>
      <c r="CKA2476" s="593"/>
      <c r="CKB2476" s="592"/>
      <c r="CKC2476" s="589"/>
      <c r="CKD2476" s="590"/>
      <c r="CKE2476" s="591"/>
      <c r="CKF2476" s="592"/>
      <c r="CKG2476" s="593"/>
      <c r="CKH2476" s="592"/>
      <c r="CKI2476" s="589"/>
      <c r="CKJ2476" s="590"/>
      <c r="CKK2476" s="591"/>
      <c r="CKL2476" s="592"/>
      <c r="CKM2476" s="593"/>
      <c r="CKN2476" s="592"/>
      <c r="CKO2476" s="589"/>
      <c r="CKP2476" s="590"/>
      <c r="CKQ2476" s="591"/>
      <c r="CKR2476" s="592"/>
      <c r="CKS2476" s="593"/>
      <c r="CKT2476" s="592"/>
      <c r="CKU2476" s="589"/>
      <c r="CKV2476" s="590"/>
      <c r="CKW2476" s="591"/>
      <c r="CKX2476" s="592"/>
      <c r="CKY2476" s="593"/>
      <c r="CKZ2476" s="592"/>
      <c r="CLA2476" s="589"/>
      <c r="CLB2476" s="590"/>
      <c r="CLC2476" s="591"/>
      <c r="CLD2476" s="592"/>
      <c r="CLE2476" s="593"/>
      <c r="CLF2476" s="592"/>
      <c r="CLG2476" s="589"/>
      <c r="CLH2476" s="590"/>
      <c r="CLI2476" s="591"/>
      <c r="CLJ2476" s="592"/>
      <c r="CLK2476" s="593"/>
      <c r="CLL2476" s="592"/>
      <c r="CLM2476" s="589"/>
      <c r="CLN2476" s="590"/>
      <c r="CLO2476" s="591"/>
      <c r="CLP2476" s="592"/>
      <c r="CLQ2476" s="593"/>
      <c r="CLR2476" s="592"/>
      <c r="CLS2476" s="589"/>
      <c r="CLT2476" s="590"/>
      <c r="CLU2476" s="591"/>
      <c r="CLV2476" s="592"/>
      <c r="CLW2476" s="593"/>
      <c r="CLX2476" s="592"/>
      <c r="CLY2476" s="589"/>
      <c r="CLZ2476" s="590"/>
      <c r="CMA2476" s="591"/>
      <c r="CMB2476" s="592"/>
      <c r="CMC2476" s="593"/>
      <c r="CMD2476" s="592"/>
      <c r="CME2476" s="589"/>
      <c r="CMF2476" s="590"/>
      <c r="CMG2476" s="591"/>
      <c r="CMH2476" s="592"/>
      <c r="CMI2476" s="593"/>
      <c r="CMJ2476" s="592"/>
      <c r="CMK2476" s="589"/>
      <c r="CML2476" s="590"/>
      <c r="CMM2476" s="591"/>
      <c r="CMN2476" s="592"/>
      <c r="CMO2476" s="593"/>
      <c r="CMP2476" s="592"/>
      <c r="CMQ2476" s="589"/>
      <c r="CMR2476" s="590"/>
      <c r="CMS2476" s="591"/>
      <c r="CMT2476" s="592"/>
      <c r="CMU2476" s="593"/>
      <c r="CMV2476" s="592"/>
      <c r="CMW2476" s="589"/>
      <c r="CMX2476" s="590"/>
      <c r="CMY2476" s="591"/>
      <c r="CMZ2476" s="592"/>
      <c r="CNA2476" s="593"/>
      <c r="CNB2476" s="592"/>
      <c r="CNC2476" s="589"/>
      <c r="CND2476" s="590"/>
      <c r="CNE2476" s="591"/>
      <c r="CNF2476" s="592"/>
      <c r="CNG2476" s="593"/>
      <c r="CNH2476" s="592"/>
      <c r="CNI2476" s="589"/>
      <c r="CNJ2476" s="590"/>
      <c r="CNK2476" s="591"/>
      <c r="CNL2476" s="592"/>
      <c r="CNM2476" s="593"/>
      <c r="CNN2476" s="592"/>
      <c r="CNO2476" s="589"/>
      <c r="CNP2476" s="590"/>
      <c r="CNQ2476" s="591"/>
      <c r="CNR2476" s="592"/>
      <c r="CNS2476" s="593"/>
      <c r="CNT2476" s="592"/>
      <c r="CNU2476" s="589"/>
      <c r="CNV2476" s="590"/>
      <c r="CNW2476" s="591"/>
      <c r="CNX2476" s="592"/>
      <c r="CNY2476" s="593"/>
      <c r="CNZ2476" s="592"/>
      <c r="COA2476" s="589"/>
      <c r="COB2476" s="590"/>
      <c r="COC2476" s="591"/>
      <c r="COD2476" s="592"/>
      <c r="COE2476" s="593"/>
      <c r="COF2476" s="592"/>
      <c r="COG2476" s="589"/>
      <c r="COH2476" s="590"/>
      <c r="COI2476" s="591"/>
      <c r="COJ2476" s="592"/>
      <c r="COK2476" s="593"/>
      <c r="COL2476" s="592"/>
      <c r="COM2476" s="589"/>
      <c r="CON2476" s="590"/>
      <c r="COO2476" s="591"/>
      <c r="COP2476" s="592"/>
      <c r="COQ2476" s="593"/>
      <c r="COR2476" s="592"/>
      <c r="COS2476" s="589"/>
      <c r="COT2476" s="590"/>
      <c r="COU2476" s="591"/>
      <c r="COV2476" s="592"/>
      <c r="COW2476" s="593"/>
      <c r="COX2476" s="592"/>
      <c r="COY2476" s="589"/>
      <c r="COZ2476" s="590"/>
      <c r="CPA2476" s="591"/>
      <c r="CPB2476" s="592"/>
      <c r="CPC2476" s="593"/>
      <c r="CPD2476" s="592"/>
      <c r="CPE2476" s="589"/>
      <c r="CPF2476" s="590"/>
      <c r="CPG2476" s="591"/>
      <c r="CPH2476" s="592"/>
      <c r="CPI2476" s="593"/>
      <c r="CPJ2476" s="592"/>
      <c r="CPK2476" s="589"/>
      <c r="CPL2476" s="590"/>
      <c r="CPM2476" s="591"/>
      <c r="CPN2476" s="592"/>
      <c r="CPO2476" s="593"/>
      <c r="CPP2476" s="592"/>
      <c r="CPQ2476" s="589"/>
      <c r="CPR2476" s="590"/>
      <c r="CPS2476" s="591"/>
      <c r="CPT2476" s="592"/>
      <c r="CPU2476" s="593"/>
      <c r="CPV2476" s="592"/>
      <c r="CPW2476" s="589"/>
      <c r="CPX2476" s="590"/>
      <c r="CPY2476" s="591"/>
      <c r="CPZ2476" s="592"/>
      <c r="CQA2476" s="593"/>
      <c r="CQB2476" s="592"/>
      <c r="CQC2476" s="589"/>
      <c r="CQD2476" s="590"/>
      <c r="CQE2476" s="591"/>
      <c r="CQF2476" s="592"/>
      <c r="CQG2476" s="593"/>
      <c r="CQH2476" s="592"/>
      <c r="CQI2476" s="589"/>
      <c r="CQJ2476" s="590"/>
      <c r="CQK2476" s="591"/>
      <c r="CQL2476" s="592"/>
      <c r="CQM2476" s="593"/>
      <c r="CQN2476" s="592"/>
      <c r="CQO2476" s="589"/>
      <c r="CQP2476" s="590"/>
      <c r="CQQ2476" s="591"/>
      <c r="CQR2476" s="592"/>
      <c r="CQS2476" s="593"/>
      <c r="CQT2476" s="592"/>
      <c r="CQU2476" s="589"/>
      <c r="CQV2476" s="590"/>
      <c r="CQW2476" s="591"/>
      <c r="CQX2476" s="592"/>
      <c r="CQY2476" s="593"/>
      <c r="CQZ2476" s="592"/>
      <c r="CRA2476" s="589"/>
      <c r="CRB2476" s="590"/>
      <c r="CRC2476" s="591"/>
      <c r="CRD2476" s="592"/>
      <c r="CRE2476" s="593"/>
      <c r="CRF2476" s="592"/>
      <c r="CRG2476" s="589"/>
      <c r="CRH2476" s="590"/>
      <c r="CRI2476" s="591"/>
      <c r="CRJ2476" s="592"/>
      <c r="CRK2476" s="593"/>
      <c r="CRL2476" s="592"/>
      <c r="CRM2476" s="589"/>
      <c r="CRN2476" s="590"/>
      <c r="CRO2476" s="591"/>
      <c r="CRP2476" s="592"/>
      <c r="CRQ2476" s="593"/>
      <c r="CRR2476" s="592"/>
      <c r="CRS2476" s="589"/>
      <c r="CRT2476" s="590"/>
      <c r="CRU2476" s="591"/>
      <c r="CRV2476" s="592"/>
      <c r="CRW2476" s="593"/>
      <c r="CRX2476" s="592"/>
      <c r="CRY2476" s="589"/>
      <c r="CRZ2476" s="590"/>
      <c r="CSA2476" s="591"/>
      <c r="CSB2476" s="592"/>
      <c r="CSC2476" s="593"/>
      <c r="CSD2476" s="592"/>
      <c r="CSE2476" s="589"/>
      <c r="CSF2476" s="590"/>
      <c r="CSG2476" s="591"/>
      <c r="CSH2476" s="592"/>
      <c r="CSI2476" s="593"/>
      <c r="CSJ2476" s="592"/>
      <c r="CSK2476" s="589"/>
      <c r="CSL2476" s="590"/>
      <c r="CSM2476" s="591"/>
      <c r="CSN2476" s="592"/>
      <c r="CSO2476" s="593"/>
      <c r="CSP2476" s="592"/>
      <c r="CSQ2476" s="589"/>
      <c r="CSR2476" s="590"/>
      <c r="CSS2476" s="591"/>
      <c r="CST2476" s="592"/>
      <c r="CSU2476" s="593"/>
      <c r="CSV2476" s="592"/>
      <c r="CSW2476" s="589"/>
      <c r="CSX2476" s="590"/>
      <c r="CSY2476" s="591"/>
      <c r="CSZ2476" s="592"/>
      <c r="CTA2476" s="593"/>
      <c r="CTB2476" s="592"/>
      <c r="CTC2476" s="589"/>
      <c r="CTD2476" s="590"/>
      <c r="CTE2476" s="591"/>
      <c r="CTF2476" s="592"/>
      <c r="CTG2476" s="593"/>
      <c r="CTH2476" s="592"/>
      <c r="CTI2476" s="589"/>
      <c r="CTJ2476" s="590"/>
      <c r="CTK2476" s="591"/>
      <c r="CTL2476" s="592"/>
      <c r="CTM2476" s="593"/>
      <c r="CTN2476" s="592"/>
      <c r="CTO2476" s="589"/>
      <c r="CTP2476" s="590"/>
      <c r="CTQ2476" s="591"/>
      <c r="CTR2476" s="592"/>
      <c r="CTS2476" s="593"/>
      <c r="CTT2476" s="592"/>
      <c r="CTU2476" s="589"/>
      <c r="CTV2476" s="590"/>
      <c r="CTW2476" s="591"/>
      <c r="CTX2476" s="592"/>
      <c r="CTY2476" s="593"/>
      <c r="CTZ2476" s="592"/>
      <c r="CUA2476" s="589"/>
      <c r="CUB2476" s="590"/>
      <c r="CUC2476" s="591"/>
      <c r="CUD2476" s="592"/>
      <c r="CUE2476" s="593"/>
      <c r="CUF2476" s="592"/>
      <c r="CUG2476" s="589"/>
      <c r="CUH2476" s="590"/>
      <c r="CUI2476" s="591"/>
      <c r="CUJ2476" s="592"/>
      <c r="CUK2476" s="593"/>
      <c r="CUL2476" s="592"/>
      <c r="CUM2476" s="589"/>
      <c r="CUN2476" s="590"/>
      <c r="CUO2476" s="591"/>
      <c r="CUP2476" s="592"/>
      <c r="CUQ2476" s="593"/>
      <c r="CUR2476" s="592"/>
      <c r="CUS2476" s="589"/>
      <c r="CUT2476" s="590"/>
      <c r="CUU2476" s="591"/>
      <c r="CUV2476" s="592"/>
      <c r="CUW2476" s="593"/>
      <c r="CUX2476" s="592"/>
      <c r="CUY2476" s="589"/>
      <c r="CUZ2476" s="590"/>
      <c r="CVA2476" s="591"/>
      <c r="CVB2476" s="592"/>
      <c r="CVC2476" s="593"/>
      <c r="CVD2476" s="592"/>
      <c r="CVE2476" s="589"/>
      <c r="CVF2476" s="590"/>
      <c r="CVG2476" s="591"/>
      <c r="CVH2476" s="592"/>
      <c r="CVI2476" s="593"/>
      <c r="CVJ2476" s="592"/>
      <c r="CVK2476" s="589"/>
      <c r="CVL2476" s="590"/>
      <c r="CVM2476" s="591"/>
      <c r="CVN2476" s="592"/>
      <c r="CVO2476" s="593"/>
      <c r="CVP2476" s="592"/>
      <c r="CVQ2476" s="589"/>
      <c r="CVR2476" s="590"/>
      <c r="CVS2476" s="591"/>
      <c r="CVT2476" s="592"/>
      <c r="CVU2476" s="593"/>
      <c r="CVV2476" s="592"/>
      <c r="CVW2476" s="589"/>
      <c r="CVX2476" s="590"/>
      <c r="CVY2476" s="591"/>
      <c r="CVZ2476" s="592"/>
      <c r="CWA2476" s="593"/>
      <c r="CWB2476" s="592"/>
      <c r="CWC2476" s="589"/>
      <c r="CWD2476" s="590"/>
      <c r="CWE2476" s="591"/>
      <c r="CWF2476" s="592"/>
      <c r="CWG2476" s="593"/>
      <c r="CWH2476" s="592"/>
      <c r="CWI2476" s="589"/>
      <c r="CWJ2476" s="590"/>
      <c r="CWK2476" s="591"/>
      <c r="CWL2476" s="592"/>
      <c r="CWM2476" s="593"/>
      <c r="CWN2476" s="592"/>
      <c r="CWO2476" s="589"/>
      <c r="CWP2476" s="590"/>
      <c r="CWQ2476" s="591"/>
      <c r="CWR2476" s="592"/>
      <c r="CWS2476" s="593"/>
      <c r="CWT2476" s="592"/>
      <c r="CWU2476" s="589"/>
      <c r="CWV2476" s="590"/>
      <c r="CWW2476" s="591"/>
      <c r="CWX2476" s="592"/>
      <c r="CWY2476" s="593"/>
      <c r="CWZ2476" s="592"/>
      <c r="CXA2476" s="589"/>
      <c r="CXB2476" s="590"/>
      <c r="CXC2476" s="591"/>
      <c r="CXD2476" s="592"/>
      <c r="CXE2476" s="593"/>
      <c r="CXF2476" s="592"/>
      <c r="CXG2476" s="589"/>
      <c r="CXH2476" s="590"/>
      <c r="CXI2476" s="591"/>
      <c r="CXJ2476" s="592"/>
      <c r="CXK2476" s="593"/>
      <c r="CXL2476" s="592"/>
      <c r="CXM2476" s="589"/>
      <c r="CXN2476" s="590"/>
      <c r="CXO2476" s="591"/>
      <c r="CXP2476" s="592"/>
      <c r="CXQ2476" s="593"/>
      <c r="CXR2476" s="592"/>
      <c r="CXS2476" s="589"/>
      <c r="CXT2476" s="590"/>
      <c r="CXU2476" s="591"/>
      <c r="CXV2476" s="592"/>
      <c r="CXW2476" s="593"/>
      <c r="CXX2476" s="592"/>
      <c r="CXY2476" s="589"/>
      <c r="CXZ2476" s="590"/>
      <c r="CYA2476" s="591"/>
      <c r="CYB2476" s="592"/>
      <c r="CYC2476" s="593"/>
      <c r="CYD2476" s="592"/>
      <c r="CYE2476" s="589"/>
      <c r="CYF2476" s="590"/>
      <c r="CYG2476" s="591"/>
      <c r="CYH2476" s="592"/>
      <c r="CYI2476" s="593"/>
      <c r="CYJ2476" s="592"/>
      <c r="CYK2476" s="589"/>
      <c r="CYL2476" s="590"/>
      <c r="CYM2476" s="591"/>
      <c r="CYN2476" s="592"/>
      <c r="CYO2476" s="593"/>
      <c r="CYP2476" s="592"/>
      <c r="CYQ2476" s="589"/>
      <c r="CYR2476" s="590"/>
      <c r="CYS2476" s="591"/>
      <c r="CYT2476" s="592"/>
      <c r="CYU2476" s="593"/>
      <c r="CYV2476" s="592"/>
      <c r="CYW2476" s="589"/>
      <c r="CYX2476" s="590"/>
      <c r="CYY2476" s="591"/>
      <c r="CYZ2476" s="592"/>
      <c r="CZA2476" s="593"/>
      <c r="CZB2476" s="592"/>
      <c r="CZC2476" s="589"/>
      <c r="CZD2476" s="590"/>
      <c r="CZE2476" s="591"/>
      <c r="CZF2476" s="592"/>
      <c r="CZG2476" s="593"/>
      <c r="CZH2476" s="592"/>
      <c r="CZI2476" s="589"/>
      <c r="CZJ2476" s="590"/>
      <c r="CZK2476" s="591"/>
      <c r="CZL2476" s="592"/>
      <c r="CZM2476" s="593"/>
      <c r="CZN2476" s="592"/>
      <c r="CZO2476" s="589"/>
      <c r="CZP2476" s="590"/>
      <c r="CZQ2476" s="591"/>
      <c r="CZR2476" s="592"/>
      <c r="CZS2476" s="593"/>
      <c r="CZT2476" s="592"/>
      <c r="CZU2476" s="589"/>
      <c r="CZV2476" s="590"/>
      <c r="CZW2476" s="591"/>
      <c r="CZX2476" s="592"/>
      <c r="CZY2476" s="593"/>
      <c r="CZZ2476" s="592"/>
      <c r="DAA2476" s="589"/>
      <c r="DAB2476" s="590"/>
      <c r="DAC2476" s="591"/>
      <c r="DAD2476" s="592"/>
      <c r="DAE2476" s="593"/>
      <c r="DAF2476" s="592"/>
      <c r="DAG2476" s="589"/>
      <c r="DAH2476" s="590"/>
      <c r="DAI2476" s="591"/>
      <c r="DAJ2476" s="592"/>
      <c r="DAK2476" s="593"/>
      <c r="DAL2476" s="592"/>
      <c r="DAM2476" s="589"/>
      <c r="DAN2476" s="590"/>
      <c r="DAO2476" s="591"/>
      <c r="DAP2476" s="592"/>
      <c r="DAQ2476" s="593"/>
      <c r="DAR2476" s="592"/>
      <c r="DAS2476" s="589"/>
      <c r="DAT2476" s="590"/>
      <c r="DAU2476" s="591"/>
      <c r="DAV2476" s="592"/>
      <c r="DAW2476" s="593"/>
      <c r="DAX2476" s="592"/>
      <c r="DAY2476" s="589"/>
      <c r="DAZ2476" s="590"/>
      <c r="DBA2476" s="591"/>
      <c r="DBB2476" s="592"/>
      <c r="DBC2476" s="593"/>
      <c r="DBD2476" s="592"/>
      <c r="DBE2476" s="589"/>
      <c r="DBF2476" s="590"/>
      <c r="DBG2476" s="591"/>
      <c r="DBH2476" s="592"/>
      <c r="DBI2476" s="593"/>
      <c r="DBJ2476" s="592"/>
      <c r="DBK2476" s="589"/>
      <c r="DBL2476" s="590"/>
      <c r="DBM2476" s="591"/>
      <c r="DBN2476" s="592"/>
      <c r="DBO2476" s="593"/>
      <c r="DBP2476" s="592"/>
      <c r="DBQ2476" s="589"/>
      <c r="DBR2476" s="590"/>
      <c r="DBS2476" s="591"/>
      <c r="DBT2476" s="592"/>
      <c r="DBU2476" s="593"/>
      <c r="DBV2476" s="592"/>
      <c r="DBW2476" s="589"/>
      <c r="DBX2476" s="590"/>
      <c r="DBY2476" s="591"/>
      <c r="DBZ2476" s="592"/>
      <c r="DCA2476" s="593"/>
      <c r="DCB2476" s="592"/>
      <c r="DCC2476" s="589"/>
      <c r="DCD2476" s="590"/>
      <c r="DCE2476" s="591"/>
      <c r="DCF2476" s="592"/>
      <c r="DCG2476" s="593"/>
      <c r="DCH2476" s="592"/>
      <c r="DCI2476" s="589"/>
      <c r="DCJ2476" s="590"/>
      <c r="DCK2476" s="591"/>
      <c r="DCL2476" s="592"/>
      <c r="DCM2476" s="593"/>
      <c r="DCN2476" s="592"/>
      <c r="DCO2476" s="589"/>
      <c r="DCP2476" s="590"/>
      <c r="DCQ2476" s="591"/>
      <c r="DCR2476" s="592"/>
      <c r="DCS2476" s="593"/>
      <c r="DCT2476" s="592"/>
      <c r="DCU2476" s="589"/>
      <c r="DCV2476" s="590"/>
      <c r="DCW2476" s="591"/>
      <c r="DCX2476" s="592"/>
      <c r="DCY2476" s="593"/>
      <c r="DCZ2476" s="592"/>
      <c r="DDA2476" s="589"/>
      <c r="DDB2476" s="590"/>
      <c r="DDC2476" s="591"/>
      <c r="DDD2476" s="592"/>
      <c r="DDE2476" s="593"/>
      <c r="DDF2476" s="592"/>
      <c r="DDG2476" s="589"/>
      <c r="DDH2476" s="590"/>
      <c r="DDI2476" s="591"/>
      <c r="DDJ2476" s="592"/>
      <c r="DDK2476" s="593"/>
      <c r="DDL2476" s="592"/>
      <c r="DDM2476" s="589"/>
      <c r="DDN2476" s="590"/>
      <c r="DDO2476" s="591"/>
      <c r="DDP2476" s="592"/>
      <c r="DDQ2476" s="593"/>
      <c r="DDR2476" s="592"/>
      <c r="DDS2476" s="589"/>
      <c r="DDT2476" s="590"/>
      <c r="DDU2476" s="591"/>
      <c r="DDV2476" s="592"/>
      <c r="DDW2476" s="593"/>
      <c r="DDX2476" s="592"/>
      <c r="DDY2476" s="589"/>
      <c r="DDZ2476" s="590"/>
      <c r="DEA2476" s="591"/>
      <c r="DEB2476" s="592"/>
      <c r="DEC2476" s="593"/>
      <c r="DED2476" s="592"/>
      <c r="DEE2476" s="589"/>
      <c r="DEF2476" s="590"/>
      <c r="DEG2476" s="591"/>
      <c r="DEH2476" s="592"/>
      <c r="DEI2476" s="593"/>
      <c r="DEJ2476" s="592"/>
      <c r="DEK2476" s="589"/>
      <c r="DEL2476" s="590"/>
      <c r="DEM2476" s="591"/>
      <c r="DEN2476" s="592"/>
      <c r="DEO2476" s="593"/>
      <c r="DEP2476" s="592"/>
      <c r="DEQ2476" s="589"/>
      <c r="DER2476" s="590"/>
      <c r="DES2476" s="591"/>
      <c r="DET2476" s="592"/>
      <c r="DEU2476" s="593"/>
      <c r="DEV2476" s="592"/>
      <c r="DEW2476" s="589"/>
      <c r="DEX2476" s="590"/>
      <c r="DEY2476" s="591"/>
      <c r="DEZ2476" s="592"/>
      <c r="DFA2476" s="593"/>
      <c r="DFB2476" s="592"/>
      <c r="DFC2476" s="589"/>
      <c r="DFD2476" s="590"/>
      <c r="DFE2476" s="591"/>
      <c r="DFF2476" s="592"/>
      <c r="DFG2476" s="593"/>
      <c r="DFH2476" s="592"/>
      <c r="DFI2476" s="589"/>
      <c r="DFJ2476" s="590"/>
      <c r="DFK2476" s="591"/>
      <c r="DFL2476" s="592"/>
      <c r="DFM2476" s="593"/>
      <c r="DFN2476" s="592"/>
      <c r="DFO2476" s="589"/>
      <c r="DFP2476" s="590"/>
      <c r="DFQ2476" s="591"/>
      <c r="DFR2476" s="592"/>
      <c r="DFS2476" s="593"/>
      <c r="DFT2476" s="592"/>
      <c r="DFU2476" s="589"/>
      <c r="DFV2476" s="590"/>
      <c r="DFW2476" s="591"/>
      <c r="DFX2476" s="592"/>
      <c r="DFY2476" s="593"/>
      <c r="DFZ2476" s="592"/>
      <c r="DGA2476" s="589"/>
      <c r="DGB2476" s="590"/>
      <c r="DGC2476" s="591"/>
      <c r="DGD2476" s="592"/>
      <c r="DGE2476" s="593"/>
      <c r="DGF2476" s="592"/>
      <c r="DGG2476" s="589"/>
      <c r="DGH2476" s="590"/>
      <c r="DGI2476" s="591"/>
      <c r="DGJ2476" s="592"/>
      <c r="DGK2476" s="593"/>
      <c r="DGL2476" s="592"/>
      <c r="DGM2476" s="589"/>
      <c r="DGN2476" s="590"/>
      <c r="DGO2476" s="591"/>
      <c r="DGP2476" s="592"/>
      <c r="DGQ2476" s="593"/>
      <c r="DGR2476" s="592"/>
      <c r="DGS2476" s="589"/>
      <c r="DGT2476" s="590"/>
      <c r="DGU2476" s="591"/>
      <c r="DGV2476" s="592"/>
      <c r="DGW2476" s="593"/>
      <c r="DGX2476" s="592"/>
      <c r="DGY2476" s="589"/>
      <c r="DGZ2476" s="590"/>
      <c r="DHA2476" s="591"/>
      <c r="DHB2476" s="592"/>
      <c r="DHC2476" s="593"/>
      <c r="DHD2476" s="592"/>
      <c r="DHE2476" s="589"/>
      <c r="DHF2476" s="590"/>
      <c r="DHG2476" s="591"/>
      <c r="DHH2476" s="592"/>
      <c r="DHI2476" s="593"/>
      <c r="DHJ2476" s="592"/>
      <c r="DHK2476" s="589"/>
      <c r="DHL2476" s="590"/>
      <c r="DHM2476" s="591"/>
      <c r="DHN2476" s="592"/>
      <c r="DHO2476" s="593"/>
      <c r="DHP2476" s="592"/>
      <c r="DHQ2476" s="589"/>
      <c r="DHR2476" s="590"/>
      <c r="DHS2476" s="591"/>
      <c r="DHT2476" s="592"/>
      <c r="DHU2476" s="593"/>
      <c r="DHV2476" s="592"/>
      <c r="DHW2476" s="589"/>
      <c r="DHX2476" s="590"/>
      <c r="DHY2476" s="591"/>
      <c r="DHZ2476" s="592"/>
      <c r="DIA2476" s="593"/>
      <c r="DIB2476" s="592"/>
      <c r="DIC2476" s="589"/>
      <c r="DID2476" s="590"/>
      <c r="DIE2476" s="591"/>
      <c r="DIF2476" s="592"/>
      <c r="DIG2476" s="593"/>
      <c r="DIH2476" s="592"/>
      <c r="DII2476" s="589"/>
      <c r="DIJ2476" s="590"/>
      <c r="DIK2476" s="591"/>
      <c r="DIL2476" s="592"/>
      <c r="DIM2476" s="593"/>
      <c r="DIN2476" s="592"/>
      <c r="DIO2476" s="589"/>
      <c r="DIP2476" s="590"/>
      <c r="DIQ2476" s="591"/>
      <c r="DIR2476" s="592"/>
      <c r="DIS2476" s="593"/>
      <c r="DIT2476" s="592"/>
      <c r="DIU2476" s="589"/>
      <c r="DIV2476" s="590"/>
      <c r="DIW2476" s="591"/>
      <c r="DIX2476" s="592"/>
      <c r="DIY2476" s="593"/>
      <c r="DIZ2476" s="592"/>
      <c r="DJA2476" s="589"/>
      <c r="DJB2476" s="590"/>
      <c r="DJC2476" s="591"/>
      <c r="DJD2476" s="592"/>
      <c r="DJE2476" s="593"/>
      <c r="DJF2476" s="592"/>
      <c r="DJG2476" s="589"/>
      <c r="DJH2476" s="590"/>
      <c r="DJI2476" s="591"/>
      <c r="DJJ2476" s="592"/>
      <c r="DJK2476" s="593"/>
      <c r="DJL2476" s="592"/>
      <c r="DJM2476" s="589"/>
      <c r="DJN2476" s="590"/>
      <c r="DJO2476" s="591"/>
      <c r="DJP2476" s="592"/>
      <c r="DJQ2476" s="593"/>
      <c r="DJR2476" s="592"/>
      <c r="DJS2476" s="589"/>
      <c r="DJT2476" s="590"/>
      <c r="DJU2476" s="591"/>
      <c r="DJV2476" s="592"/>
      <c r="DJW2476" s="593"/>
      <c r="DJX2476" s="592"/>
      <c r="DJY2476" s="589"/>
      <c r="DJZ2476" s="590"/>
      <c r="DKA2476" s="591"/>
      <c r="DKB2476" s="592"/>
      <c r="DKC2476" s="593"/>
      <c r="DKD2476" s="592"/>
      <c r="DKE2476" s="589"/>
      <c r="DKF2476" s="590"/>
      <c r="DKG2476" s="591"/>
      <c r="DKH2476" s="592"/>
      <c r="DKI2476" s="593"/>
      <c r="DKJ2476" s="592"/>
      <c r="DKK2476" s="589"/>
      <c r="DKL2476" s="590"/>
      <c r="DKM2476" s="591"/>
      <c r="DKN2476" s="592"/>
      <c r="DKO2476" s="593"/>
      <c r="DKP2476" s="592"/>
      <c r="DKQ2476" s="589"/>
      <c r="DKR2476" s="590"/>
      <c r="DKS2476" s="591"/>
      <c r="DKT2476" s="592"/>
      <c r="DKU2476" s="593"/>
      <c r="DKV2476" s="592"/>
      <c r="DKW2476" s="589"/>
      <c r="DKX2476" s="590"/>
      <c r="DKY2476" s="591"/>
      <c r="DKZ2476" s="592"/>
      <c r="DLA2476" s="593"/>
      <c r="DLB2476" s="592"/>
      <c r="DLC2476" s="589"/>
      <c r="DLD2476" s="590"/>
      <c r="DLE2476" s="591"/>
      <c r="DLF2476" s="592"/>
      <c r="DLG2476" s="593"/>
      <c r="DLH2476" s="592"/>
      <c r="DLI2476" s="589"/>
      <c r="DLJ2476" s="590"/>
      <c r="DLK2476" s="591"/>
      <c r="DLL2476" s="592"/>
      <c r="DLM2476" s="593"/>
      <c r="DLN2476" s="592"/>
      <c r="DLO2476" s="589"/>
      <c r="DLP2476" s="590"/>
      <c r="DLQ2476" s="591"/>
      <c r="DLR2476" s="592"/>
      <c r="DLS2476" s="593"/>
      <c r="DLT2476" s="592"/>
      <c r="DLU2476" s="589"/>
      <c r="DLV2476" s="590"/>
      <c r="DLW2476" s="591"/>
      <c r="DLX2476" s="592"/>
      <c r="DLY2476" s="593"/>
      <c r="DLZ2476" s="592"/>
      <c r="DMA2476" s="589"/>
      <c r="DMB2476" s="590"/>
      <c r="DMC2476" s="591"/>
      <c r="DMD2476" s="592"/>
      <c r="DME2476" s="593"/>
      <c r="DMF2476" s="592"/>
      <c r="DMG2476" s="589"/>
      <c r="DMH2476" s="590"/>
      <c r="DMI2476" s="591"/>
      <c r="DMJ2476" s="592"/>
      <c r="DMK2476" s="593"/>
      <c r="DML2476" s="592"/>
      <c r="DMM2476" s="589"/>
      <c r="DMN2476" s="590"/>
      <c r="DMO2476" s="591"/>
      <c r="DMP2476" s="592"/>
      <c r="DMQ2476" s="593"/>
      <c r="DMR2476" s="592"/>
      <c r="DMS2476" s="589"/>
      <c r="DMT2476" s="590"/>
      <c r="DMU2476" s="591"/>
      <c r="DMV2476" s="592"/>
      <c r="DMW2476" s="593"/>
      <c r="DMX2476" s="592"/>
      <c r="DMY2476" s="589"/>
      <c r="DMZ2476" s="590"/>
      <c r="DNA2476" s="591"/>
      <c r="DNB2476" s="592"/>
      <c r="DNC2476" s="593"/>
      <c r="DND2476" s="592"/>
      <c r="DNE2476" s="589"/>
      <c r="DNF2476" s="590"/>
      <c r="DNG2476" s="591"/>
      <c r="DNH2476" s="592"/>
      <c r="DNI2476" s="593"/>
      <c r="DNJ2476" s="592"/>
      <c r="DNK2476" s="589"/>
      <c r="DNL2476" s="590"/>
      <c r="DNM2476" s="591"/>
      <c r="DNN2476" s="592"/>
      <c r="DNO2476" s="593"/>
      <c r="DNP2476" s="592"/>
      <c r="DNQ2476" s="589"/>
      <c r="DNR2476" s="590"/>
      <c r="DNS2476" s="591"/>
      <c r="DNT2476" s="592"/>
      <c r="DNU2476" s="593"/>
      <c r="DNV2476" s="592"/>
      <c r="DNW2476" s="589"/>
      <c r="DNX2476" s="590"/>
      <c r="DNY2476" s="591"/>
      <c r="DNZ2476" s="592"/>
      <c r="DOA2476" s="593"/>
      <c r="DOB2476" s="592"/>
      <c r="DOC2476" s="589"/>
      <c r="DOD2476" s="590"/>
      <c r="DOE2476" s="591"/>
      <c r="DOF2476" s="592"/>
      <c r="DOG2476" s="593"/>
      <c r="DOH2476" s="592"/>
      <c r="DOI2476" s="589"/>
      <c r="DOJ2476" s="590"/>
      <c r="DOK2476" s="591"/>
      <c r="DOL2476" s="592"/>
      <c r="DOM2476" s="593"/>
      <c r="DON2476" s="592"/>
      <c r="DOO2476" s="589"/>
      <c r="DOP2476" s="590"/>
      <c r="DOQ2476" s="591"/>
      <c r="DOR2476" s="592"/>
      <c r="DOS2476" s="593"/>
      <c r="DOT2476" s="592"/>
      <c r="DOU2476" s="589"/>
      <c r="DOV2476" s="590"/>
      <c r="DOW2476" s="591"/>
      <c r="DOX2476" s="592"/>
      <c r="DOY2476" s="593"/>
      <c r="DOZ2476" s="592"/>
      <c r="DPA2476" s="589"/>
      <c r="DPB2476" s="590"/>
      <c r="DPC2476" s="591"/>
      <c r="DPD2476" s="592"/>
      <c r="DPE2476" s="593"/>
      <c r="DPF2476" s="592"/>
      <c r="DPG2476" s="589"/>
      <c r="DPH2476" s="590"/>
      <c r="DPI2476" s="591"/>
      <c r="DPJ2476" s="592"/>
      <c r="DPK2476" s="593"/>
      <c r="DPL2476" s="592"/>
      <c r="DPM2476" s="589"/>
      <c r="DPN2476" s="590"/>
      <c r="DPO2476" s="591"/>
      <c r="DPP2476" s="592"/>
      <c r="DPQ2476" s="593"/>
      <c r="DPR2476" s="592"/>
      <c r="DPS2476" s="589"/>
      <c r="DPT2476" s="590"/>
      <c r="DPU2476" s="591"/>
      <c r="DPV2476" s="592"/>
      <c r="DPW2476" s="593"/>
      <c r="DPX2476" s="592"/>
      <c r="DPY2476" s="589"/>
      <c r="DPZ2476" s="590"/>
      <c r="DQA2476" s="591"/>
      <c r="DQB2476" s="592"/>
      <c r="DQC2476" s="593"/>
      <c r="DQD2476" s="592"/>
      <c r="DQE2476" s="589"/>
      <c r="DQF2476" s="590"/>
      <c r="DQG2476" s="591"/>
      <c r="DQH2476" s="592"/>
      <c r="DQI2476" s="593"/>
      <c r="DQJ2476" s="592"/>
      <c r="DQK2476" s="589"/>
      <c r="DQL2476" s="590"/>
      <c r="DQM2476" s="591"/>
      <c r="DQN2476" s="592"/>
      <c r="DQO2476" s="593"/>
      <c r="DQP2476" s="592"/>
      <c r="DQQ2476" s="589"/>
      <c r="DQR2476" s="590"/>
      <c r="DQS2476" s="591"/>
      <c r="DQT2476" s="592"/>
      <c r="DQU2476" s="593"/>
      <c r="DQV2476" s="592"/>
      <c r="DQW2476" s="589"/>
      <c r="DQX2476" s="590"/>
      <c r="DQY2476" s="591"/>
      <c r="DQZ2476" s="592"/>
      <c r="DRA2476" s="593"/>
      <c r="DRB2476" s="592"/>
      <c r="DRC2476" s="589"/>
      <c r="DRD2476" s="590"/>
      <c r="DRE2476" s="591"/>
      <c r="DRF2476" s="592"/>
      <c r="DRG2476" s="593"/>
      <c r="DRH2476" s="592"/>
      <c r="DRI2476" s="589"/>
      <c r="DRJ2476" s="590"/>
      <c r="DRK2476" s="591"/>
      <c r="DRL2476" s="592"/>
      <c r="DRM2476" s="593"/>
      <c r="DRN2476" s="592"/>
      <c r="DRO2476" s="589"/>
      <c r="DRP2476" s="590"/>
      <c r="DRQ2476" s="591"/>
      <c r="DRR2476" s="592"/>
      <c r="DRS2476" s="593"/>
      <c r="DRT2476" s="592"/>
      <c r="DRU2476" s="589"/>
      <c r="DRV2476" s="590"/>
      <c r="DRW2476" s="591"/>
      <c r="DRX2476" s="592"/>
      <c r="DRY2476" s="593"/>
      <c r="DRZ2476" s="592"/>
      <c r="DSA2476" s="589"/>
      <c r="DSB2476" s="590"/>
      <c r="DSC2476" s="591"/>
      <c r="DSD2476" s="592"/>
      <c r="DSE2476" s="593"/>
      <c r="DSF2476" s="592"/>
      <c r="DSG2476" s="589"/>
      <c r="DSH2476" s="590"/>
      <c r="DSI2476" s="591"/>
      <c r="DSJ2476" s="592"/>
      <c r="DSK2476" s="593"/>
      <c r="DSL2476" s="592"/>
      <c r="DSM2476" s="589"/>
      <c r="DSN2476" s="590"/>
      <c r="DSO2476" s="591"/>
      <c r="DSP2476" s="592"/>
      <c r="DSQ2476" s="593"/>
      <c r="DSR2476" s="592"/>
      <c r="DSS2476" s="589"/>
      <c r="DST2476" s="590"/>
      <c r="DSU2476" s="591"/>
      <c r="DSV2476" s="592"/>
      <c r="DSW2476" s="593"/>
      <c r="DSX2476" s="592"/>
      <c r="DSY2476" s="589"/>
      <c r="DSZ2476" s="590"/>
      <c r="DTA2476" s="591"/>
      <c r="DTB2476" s="592"/>
      <c r="DTC2476" s="593"/>
      <c r="DTD2476" s="592"/>
      <c r="DTE2476" s="589"/>
      <c r="DTF2476" s="590"/>
      <c r="DTG2476" s="591"/>
      <c r="DTH2476" s="592"/>
      <c r="DTI2476" s="593"/>
      <c r="DTJ2476" s="592"/>
      <c r="DTK2476" s="589"/>
      <c r="DTL2476" s="590"/>
      <c r="DTM2476" s="591"/>
      <c r="DTN2476" s="592"/>
      <c r="DTO2476" s="593"/>
      <c r="DTP2476" s="592"/>
      <c r="DTQ2476" s="589"/>
      <c r="DTR2476" s="590"/>
      <c r="DTS2476" s="591"/>
      <c r="DTT2476" s="592"/>
      <c r="DTU2476" s="593"/>
      <c r="DTV2476" s="592"/>
      <c r="DTW2476" s="589"/>
      <c r="DTX2476" s="590"/>
      <c r="DTY2476" s="591"/>
      <c r="DTZ2476" s="592"/>
      <c r="DUA2476" s="593"/>
      <c r="DUB2476" s="592"/>
      <c r="DUC2476" s="589"/>
      <c r="DUD2476" s="590"/>
      <c r="DUE2476" s="591"/>
      <c r="DUF2476" s="592"/>
      <c r="DUG2476" s="593"/>
      <c r="DUH2476" s="592"/>
      <c r="DUI2476" s="589"/>
      <c r="DUJ2476" s="590"/>
      <c r="DUK2476" s="591"/>
      <c r="DUL2476" s="592"/>
      <c r="DUM2476" s="593"/>
      <c r="DUN2476" s="592"/>
      <c r="DUO2476" s="589"/>
      <c r="DUP2476" s="590"/>
      <c r="DUQ2476" s="591"/>
      <c r="DUR2476" s="592"/>
      <c r="DUS2476" s="593"/>
      <c r="DUT2476" s="592"/>
      <c r="DUU2476" s="589"/>
      <c r="DUV2476" s="590"/>
      <c r="DUW2476" s="591"/>
      <c r="DUX2476" s="592"/>
      <c r="DUY2476" s="593"/>
      <c r="DUZ2476" s="592"/>
      <c r="DVA2476" s="589"/>
      <c r="DVB2476" s="590"/>
      <c r="DVC2476" s="591"/>
      <c r="DVD2476" s="592"/>
      <c r="DVE2476" s="593"/>
      <c r="DVF2476" s="592"/>
      <c r="DVG2476" s="589"/>
      <c r="DVH2476" s="590"/>
      <c r="DVI2476" s="591"/>
      <c r="DVJ2476" s="592"/>
      <c r="DVK2476" s="593"/>
      <c r="DVL2476" s="592"/>
      <c r="DVM2476" s="589"/>
      <c r="DVN2476" s="590"/>
      <c r="DVO2476" s="591"/>
      <c r="DVP2476" s="592"/>
      <c r="DVQ2476" s="593"/>
      <c r="DVR2476" s="592"/>
      <c r="DVS2476" s="589"/>
      <c r="DVT2476" s="590"/>
      <c r="DVU2476" s="591"/>
      <c r="DVV2476" s="592"/>
      <c r="DVW2476" s="593"/>
      <c r="DVX2476" s="592"/>
      <c r="DVY2476" s="589"/>
      <c r="DVZ2476" s="590"/>
      <c r="DWA2476" s="591"/>
      <c r="DWB2476" s="592"/>
      <c r="DWC2476" s="593"/>
      <c r="DWD2476" s="592"/>
      <c r="DWE2476" s="589"/>
      <c r="DWF2476" s="590"/>
      <c r="DWG2476" s="591"/>
      <c r="DWH2476" s="592"/>
      <c r="DWI2476" s="593"/>
      <c r="DWJ2476" s="592"/>
      <c r="DWK2476" s="589"/>
      <c r="DWL2476" s="590"/>
      <c r="DWM2476" s="591"/>
      <c r="DWN2476" s="592"/>
      <c r="DWO2476" s="593"/>
      <c r="DWP2476" s="592"/>
      <c r="DWQ2476" s="589"/>
      <c r="DWR2476" s="590"/>
      <c r="DWS2476" s="591"/>
      <c r="DWT2476" s="592"/>
      <c r="DWU2476" s="593"/>
      <c r="DWV2476" s="592"/>
      <c r="DWW2476" s="589"/>
      <c r="DWX2476" s="590"/>
      <c r="DWY2476" s="591"/>
      <c r="DWZ2476" s="592"/>
      <c r="DXA2476" s="593"/>
      <c r="DXB2476" s="592"/>
      <c r="DXC2476" s="589"/>
      <c r="DXD2476" s="590"/>
      <c r="DXE2476" s="591"/>
      <c r="DXF2476" s="592"/>
      <c r="DXG2476" s="593"/>
      <c r="DXH2476" s="592"/>
      <c r="DXI2476" s="589"/>
      <c r="DXJ2476" s="590"/>
      <c r="DXK2476" s="591"/>
      <c r="DXL2476" s="592"/>
      <c r="DXM2476" s="593"/>
      <c r="DXN2476" s="592"/>
      <c r="DXO2476" s="589"/>
      <c r="DXP2476" s="590"/>
      <c r="DXQ2476" s="591"/>
      <c r="DXR2476" s="592"/>
      <c r="DXS2476" s="593"/>
      <c r="DXT2476" s="592"/>
      <c r="DXU2476" s="589"/>
      <c r="DXV2476" s="590"/>
      <c r="DXW2476" s="591"/>
      <c r="DXX2476" s="592"/>
      <c r="DXY2476" s="593"/>
      <c r="DXZ2476" s="592"/>
      <c r="DYA2476" s="589"/>
      <c r="DYB2476" s="590"/>
      <c r="DYC2476" s="591"/>
      <c r="DYD2476" s="592"/>
      <c r="DYE2476" s="593"/>
      <c r="DYF2476" s="592"/>
      <c r="DYG2476" s="589"/>
      <c r="DYH2476" s="590"/>
      <c r="DYI2476" s="591"/>
      <c r="DYJ2476" s="592"/>
      <c r="DYK2476" s="593"/>
      <c r="DYL2476" s="592"/>
      <c r="DYM2476" s="589"/>
      <c r="DYN2476" s="590"/>
      <c r="DYO2476" s="591"/>
      <c r="DYP2476" s="592"/>
      <c r="DYQ2476" s="593"/>
      <c r="DYR2476" s="592"/>
      <c r="DYS2476" s="589"/>
      <c r="DYT2476" s="590"/>
      <c r="DYU2476" s="591"/>
      <c r="DYV2476" s="592"/>
      <c r="DYW2476" s="593"/>
      <c r="DYX2476" s="592"/>
      <c r="DYY2476" s="589"/>
      <c r="DYZ2476" s="590"/>
      <c r="DZA2476" s="591"/>
      <c r="DZB2476" s="592"/>
      <c r="DZC2476" s="593"/>
      <c r="DZD2476" s="592"/>
      <c r="DZE2476" s="589"/>
      <c r="DZF2476" s="590"/>
      <c r="DZG2476" s="591"/>
      <c r="DZH2476" s="592"/>
      <c r="DZI2476" s="593"/>
      <c r="DZJ2476" s="592"/>
      <c r="DZK2476" s="589"/>
      <c r="DZL2476" s="590"/>
      <c r="DZM2476" s="591"/>
      <c r="DZN2476" s="592"/>
      <c r="DZO2476" s="593"/>
      <c r="DZP2476" s="592"/>
      <c r="DZQ2476" s="589"/>
      <c r="DZR2476" s="590"/>
      <c r="DZS2476" s="591"/>
      <c r="DZT2476" s="592"/>
      <c r="DZU2476" s="593"/>
      <c r="DZV2476" s="592"/>
      <c r="DZW2476" s="589"/>
      <c r="DZX2476" s="590"/>
      <c r="DZY2476" s="591"/>
      <c r="DZZ2476" s="592"/>
      <c r="EAA2476" s="593"/>
      <c r="EAB2476" s="592"/>
      <c r="EAC2476" s="589"/>
      <c r="EAD2476" s="590"/>
      <c r="EAE2476" s="591"/>
      <c r="EAF2476" s="592"/>
      <c r="EAG2476" s="593"/>
      <c r="EAH2476" s="592"/>
      <c r="EAI2476" s="589"/>
      <c r="EAJ2476" s="590"/>
      <c r="EAK2476" s="591"/>
      <c r="EAL2476" s="592"/>
      <c r="EAM2476" s="593"/>
      <c r="EAN2476" s="592"/>
      <c r="EAO2476" s="589"/>
      <c r="EAP2476" s="590"/>
      <c r="EAQ2476" s="591"/>
      <c r="EAR2476" s="592"/>
      <c r="EAS2476" s="593"/>
      <c r="EAT2476" s="592"/>
      <c r="EAU2476" s="589"/>
      <c r="EAV2476" s="590"/>
      <c r="EAW2476" s="591"/>
      <c r="EAX2476" s="592"/>
      <c r="EAY2476" s="593"/>
      <c r="EAZ2476" s="592"/>
      <c r="EBA2476" s="589"/>
      <c r="EBB2476" s="590"/>
      <c r="EBC2476" s="591"/>
      <c r="EBD2476" s="592"/>
      <c r="EBE2476" s="593"/>
      <c r="EBF2476" s="592"/>
      <c r="EBG2476" s="589"/>
      <c r="EBH2476" s="590"/>
      <c r="EBI2476" s="591"/>
      <c r="EBJ2476" s="592"/>
      <c r="EBK2476" s="593"/>
      <c r="EBL2476" s="592"/>
      <c r="EBM2476" s="589"/>
      <c r="EBN2476" s="590"/>
      <c r="EBO2476" s="591"/>
      <c r="EBP2476" s="592"/>
      <c r="EBQ2476" s="593"/>
      <c r="EBR2476" s="592"/>
      <c r="EBS2476" s="589"/>
      <c r="EBT2476" s="590"/>
      <c r="EBU2476" s="591"/>
      <c r="EBV2476" s="592"/>
      <c r="EBW2476" s="593"/>
      <c r="EBX2476" s="592"/>
      <c r="EBY2476" s="589"/>
      <c r="EBZ2476" s="590"/>
      <c r="ECA2476" s="591"/>
      <c r="ECB2476" s="592"/>
      <c r="ECC2476" s="593"/>
      <c r="ECD2476" s="592"/>
      <c r="ECE2476" s="589"/>
      <c r="ECF2476" s="590"/>
      <c r="ECG2476" s="591"/>
      <c r="ECH2476" s="592"/>
      <c r="ECI2476" s="593"/>
      <c r="ECJ2476" s="592"/>
      <c r="ECK2476" s="589"/>
      <c r="ECL2476" s="590"/>
      <c r="ECM2476" s="591"/>
      <c r="ECN2476" s="592"/>
      <c r="ECO2476" s="593"/>
      <c r="ECP2476" s="592"/>
      <c r="ECQ2476" s="589"/>
      <c r="ECR2476" s="590"/>
      <c r="ECS2476" s="591"/>
      <c r="ECT2476" s="592"/>
      <c r="ECU2476" s="593"/>
      <c r="ECV2476" s="592"/>
      <c r="ECW2476" s="589"/>
      <c r="ECX2476" s="590"/>
      <c r="ECY2476" s="591"/>
      <c r="ECZ2476" s="592"/>
      <c r="EDA2476" s="593"/>
      <c r="EDB2476" s="592"/>
      <c r="EDC2476" s="589"/>
      <c r="EDD2476" s="590"/>
      <c r="EDE2476" s="591"/>
      <c r="EDF2476" s="592"/>
      <c r="EDG2476" s="593"/>
      <c r="EDH2476" s="592"/>
      <c r="EDI2476" s="589"/>
      <c r="EDJ2476" s="590"/>
      <c r="EDK2476" s="591"/>
      <c r="EDL2476" s="592"/>
      <c r="EDM2476" s="593"/>
      <c r="EDN2476" s="592"/>
      <c r="EDO2476" s="589"/>
      <c r="EDP2476" s="590"/>
      <c r="EDQ2476" s="591"/>
      <c r="EDR2476" s="592"/>
      <c r="EDS2476" s="593"/>
      <c r="EDT2476" s="592"/>
      <c r="EDU2476" s="589"/>
      <c r="EDV2476" s="590"/>
      <c r="EDW2476" s="591"/>
      <c r="EDX2476" s="592"/>
      <c r="EDY2476" s="593"/>
      <c r="EDZ2476" s="592"/>
      <c r="EEA2476" s="589"/>
      <c r="EEB2476" s="590"/>
      <c r="EEC2476" s="591"/>
      <c r="EED2476" s="592"/>
      <c r="EEE2476" s="593"/>
      <c r="EEF2476" s="592"/>
      <c r="EEG2476" s="589"/>
      <c r="EEH2476" s="590"/>
      <c r="EEI2476" s="591"/>
      <c r="EEJ2476" s="592"/>
      <c r="EEK2476" s="593"/>
      <c r="EEL2476" s="592"/>
      <c r="EEM2476" s="589"/>
      <c r="EEN2476" s="590"/>
      <c r="EEO2476" s="591"/>
      <c r="EEP2476" s="592"/>
      <c r="EEQ2476" s="593"/>
      <c r="EER2476" s="592"/>
      <c r="EES2476" s="589"/>
      <c r="EET2476" s="590"/>
      <c r="EEU2476" s="591"/>
      <c r="EEV2476" s="592"/>
      <c r="EEW2476" s="593"/>
      <c r="EEX2476" s="592"/>
      <c r="EEY2476" s="589"/>
      <c r="EEZ2476" s="590"/>
      <c r="EFA2476" s="591"/>
      <c r="EFB2476" s="592"/>
      <c r="EFC2476" s="593"/>
      <c r="EFD2476" s="592"/>
      <c r="EFE2476" s="589"/>
      <c r="EFF2476" s="590"/>
      <c r="EFG2476" s="591"/>
      <c r="EFH2476" s="592"/>
      <c r="EFI2476" s="593"/>
      <c r="EFJ2476" s="592"/>
      <c r="EFK2476" s="589"/>
      <c r="EFL2476" s="590"/>
      <c r="EFM2476" s="591"/>
      <c r="EFN2476" s="592"/>
      <c r="EFO2476" s="593"/>
      <c r="EFP2476" s="592"/>
      <c r="EFQ2476" s="589"/>
      <c r="EFR2476" s="590"/>
      <c r="EFS2476" s="591"/>
      <c r="EFT2476" s="592"/>
      <c r="EFU2476" s="593"/>
      <c r="EFV2476" s="592"/>
      <c r="EFW2476" s="589"/>
      <c r="EFX2476" s="590"/>
      <c r="EFY2476" s="591"/>
      <c r="EFZ2476" s="592"/>
      <c r="EGA2476" s="593"/>
      <c r="EGB2476" s="592"/>
      <c r="EGC2476" s="589"/>
      <c r="EGD2476" s="590"/>
      <c r="EGE2476" s="591"/>
      <c r="EGF2476" s="592"/>
      <c r="EGG2476" s="593"/>
      <c r="EGH2476" s="592"/>
      <c r="EGI2476" s="589"/>
      <c r="EGJ2476" s="590"/>
      <c r="EGK2476" s="591"/>
      <c r="EGL2476" s="592"/>
      <c r="EGM2476" s="593"/>
      <c r="EGN2476" s="592"/>
      <c r="EGO2476" s="589"/>
      <c r="EGP2476" s="590"/>
      <c r="EGQ2476" s="591"/>
      <c r="EGR2476" s="592"/>
      <c r="EGS2476" s="593"/>
      <c r="EGT2476" s="592"/>
      <c r="EGU2476" s="589"/>
      <c r="EGV2476" s="590"/>
      <c r="EGW2476" s="591"/>
      <c r="EGX2476" s="592"/>
      <c r="EGY2476" s="593"/>
      <c r="EGZ2476" s="592"/>
      <c r="EHA2476" s="589"/>
      <c r="EHB2476" s="590"/>
      <c r="EHC2476" s="591"/>
      <c r="EHD2476" s="592"/>
      <c r="EHE2476" s="593"/>
      <c r="EHF2476" s="592"/>
      <c r="EHG2476" s="589"/>
      <c r="EHH2476" s="590"/>
      <c r="EHI2476" s="591"/>
      <c r="EHJ2476" s="592"/>
      <c r="EHK2476" s="593"/>
      <c r="EHL2476" s="592"/>
      <c r="EHM2476" s="589"/>
      <c r="EHN2476" s="590"/>
      <c r="EHO2476" s="591"/>
      <c r="EHP2476" s="592"/>
      <c r="EHQ2476" s="593"/>
      <c r="EHR2476" s="592"/>
      <c r="EHS2476" s="589"/>
      <c r="EHT2476" s="590"/>
      <c r="EHU2476" s="591"/>
      <c r="EHV2476" s="592"/>
      <c r="EHW2476" s="593"/>
      <c r="EHX2476" s="592"/>
      <c r="EHY2476" s="589"/>
      <c r="EHZ2476" s="590"/>
      <c r="EIA2476" s="591"/>
      <c r="EIB2476" s="592"/>
      <c r="EIC2476" s="593"/>
      <c r="EID2476" s="592"/>
      <c r="EIE2476" s="589"/>
      <c r="EIF2476" s="590"/>
      <c r="EIG2476" s="591"/>
      <c r="EIH2476" s="592"/>
      <c r="EII2476" s="593"/>
      <c r="EIJ2476" s="592"/>
      <c r="EIK2476" s="589"/>
      <c r="EIL2476" s="590"/>
      <c r="EIM2476" s="591"/>
      <c r="EIN2476" s="592"/>
      <c r="EIO2476" s="593"/>
      <c r="EIP2476" s="592"/>
      <c r="EIQ2476" s="589"/>
      <c r="EIR2476" s="590"/>
      <c r="EIS2476" s="591"/>
      <c r="EIT2476" s="592"/>
      <c r="EIU2476" s="593"/>
      <c r="EIV2476" s="592"/>
      <c r="EIW2476" s="589"/>
      <c r="EIX2476" s="590"/>
      <c r="EIY2476" s="591"/>
      <c r="EIZ2476" s="592"/>
      <c r="EJA2476" s="593"/>
      <c r="EJB2476" s="592"/>
      <c r="EJC2476" s="589"/>
      <c r="EJD2476" s="590"/>
      <c r="EJE2476" s="591"/>
      <c r="EJF2476" s="592"/>
      <c r="EJG2476" s="593"/>
      <c r="EJH2476" s="592"/>
      <c r="EJI2476" s="589"/>
      <c r="EJJ2476" s="590"/>
      <c r="EJK2476" s="591"/>
      <c r="EJL2476" s="592"/>
      <c r="EJM2476" s="593"/>
      <c r="EJN2476" s="592"/>
      <c r="EJO2476" s="589"/>
      <c r="EJP2476" s="590"/>
      <c r="EJQ2476" s="591"/>
      <c r="EJR2476" s="592"/>
      <c r="EJS2476" s="593"/>
      <c r="EJT2476" s="592"/>
      <c r="EJU2476" s="589"/>
      <c r="EJV2476" s="590"/>
      <c r="EJW2476" s="591"/>
      <c r="EJX2476" s="592"/>
      <c r="EJY2476" s="593"/>
      <c r="EJZ2476" s="592"/>
      <c r="EKA2476" s="589"/>
      <c r="EKB2476" s="590"/>
      <c r="EKC2476" s="591"/>
      <c r="EKD2476" s="592"/>
      <c r="EKE2476" s="593"/>
      <c r="EKF2476" s="592"/>
      <c r="EKG2476" s="589"/>
      <c r="EKH2476" s="590"/>
      <c r="EKI2476" s="591"/>
      <c r="EKJ2476" s="592"/>
      <c r="EKK2476" s="593"/>
      <c r="EKL2476" s="592"/>
      <c r="EKM2476" s="589"/>
      <c r="EKN2476" s="590"/>
      <c r="EKO2476" s="591"/>
      <c r="EKP2476" s="592"/>
      <c r="EKQ2476" s="593"/>
      <c r="EKR2476" s="592"/>
      <c r="EKS2476" s="589"/>
      <c r="EKT2476" s="590"/>
      <c r="EKU2476" s="591"/>
      <c r="EKV2476" s="592"/>
      <c r="EKW2476" s="593"/>
      <c r="EKX2476" s="592"/>
      <c r="EKY2476" s="589"/>
      <c r="EKZ2476" s="590"/>
      <c r="ELA2476" s="591"/>
      <c r="ELB2476" s="592"/>
      <c r="ELC2476" s="593"/>
      <c r="ELD2476" s="592"/>
      <c r="ELE2476" s="589"/>
      <c r="ELF2476" s="590"/>
      <c r="ELG2476" s="591"/>
      <c r="ELH2476" s="592"/>
      <c r="ELI2476" s="593"/>
      <c r="ELJ2476" s="592"/>
      <c r="ELK2476" s="589"/>
      <c r="ELL2476" s="590"/>
      <c r="ELM2476" s="591"/>
      <c r="ELN2476" s="592"/>
      <c r="ELO2476" s="593"/>
      <c r="ELP2476" s="592"/>
      <c r="ELQ2476" s="589"/>
      <c r="ELR2476" s="590"/>
      <c r="ELS2476" s="591"/>
      <c r="ELT2476" s="592"/>
      <c r="ELU2476" s="593"/>
      <c r="ELV2476" s="592"/>
      <c r="ELW2476" s="589"/>
      <c r="ELX2476" s="590"/>
      <c r="ELY2476" s="591"/>
      <c r="ELZ2476" s="592"/>
      <c r="EMA2476" s="593"/>
      <c r="EMB2476" s="592"/>
      <c r="EMC2476" s="589"/>
      <c r="EMD2476" s="590"/>
      <c r="EME2476" s="591"/>
      <c r="EMF2476" s="592"/>
      <c r="EMG2476" s="593"/>
      <c r="EMH2476" s="592"/>
      <c r="EMI2476" s="589"/>
      <c r="EMJ2476" s="590"/>
      <c r="EMK2476" s="591"/>
      <c r="EML2476" s="592"/>
      <c r="EMM2476" s="593"/>
      <c r="EMN2476" s="592"/>
      <c r="EMO2476" s="589"/>
      <c r="EMP2476" s="590"/>
      <c r="EMQ2476" s="591"/>
      <c r="EMR2476" s="592"/>
      <c r="EMS2476" s="593"/>
      <c r="EMT2476" s="592"/>
      <c r="EMU2476" s="589"/>
      <c r="EMV2476" s="590"/>
      <c r="EMW2476" s="591"/>
      <c r="EMX2476" s="592"/>
      <c r="EMY2476" s="593"/>
      <c r="EMZ2476" s="592"/>
      <c r="ENA2476" s="589"/>
      <c r="ENB2476" s="590"/>
      <c r="ENC2476" s="591"/>
      <c r="END2476" s="592"/>
      <c r="ENE2476" s="593"/>
      <c r="ENF2476" s="592"/>
      <c r="ENG2476" s="589"/>
      <c r="ENH2476" s="590"/>
      <c r="ENI2476" s="591"/>
      <c r="ENJ2476" s="592"/>
      <c r="ENK2476" s="593"/>
      <c r="ENL2476" s="592"/>
      <c r="ENM2476" s="589"/>
      <c r="ENN2476" s="590"/>
      <c r="ENO2476" s="591"/>
      <c r="ENP2476" s="592"/>
      <c r="ENQ2476" s="593"/>
      <c r="ENR2476" s="592"/>
      <c r="ENS2476" s="589"/>
      <c r="ENT2476" s="590"/>
      <c r="ENU2476" s="591"/>
      <c r="ENV2476" s="592"/>
      <c r="ENW2476" s="593"/>
      <c r="ENX2476" s="592"/>
      <c r="ENY2476" s="589"/>
      <c r="ENZ2476" s="590"/>
      <c r="EOA2476" s="591"/>
      <c r="EOB2476" s="592"/>
      <c r="EOC2476" s="593"/>
      <c r="EOD2476" s="592"/>
      <c r="EOE2476" s="589"/>
      <c r="EOF2476" s="590"/>
      <c r="EOG2476" s="591"/>
      <c r="EOH2476" s="592"/>
      <c r="EOI2476" s="593"/>
      <c r="EOJ2476" s="592"/>
      <c r="EOK2476" s="589"/>
      <c r="EOL2476" s="590"/>
      <c r="EOM2476" s="591"/>
      <c r="EON2476" s="592"/>
      <c r="EOO2476" s="593"/>
      <c r="EOP2476" s="592"/>
      <c r="EOQ2476" s="589"/>
      <c r="EOR2476" s="590"/>
      <c r="EOS2476" s="591"/>
      <c r="EOT2476" s="592"/>
      <c r="EOU2476" s="593"/>
      <c r="EOV2476" s="592"/>
      <c r="EOW2476" s="589"/>
      <c r="EOX2476" s="590"/>
      <c r="EOY2476" s="591"/>
      <c r="EOZ2476" s="592"/>
      <c r="EPA2476" s="593"/>
      <c r="EPB2476" s="592"/>
      <c r="EPC2476" s="589"/>
      <c r="EPD2476" s="590"/>
      <c r="EPE2476" s="591"/>
      <c r="EPF2476" s="592"/>
      <c r="EPG2476" s="593"/>
      <c r="EPH2476" s="592"/>
      <c r="EPI2476" s="589"/>
      <c r="EPJ2476" s="590"/>
      <c r="EPK2476" s="591"/>
      <c r="EPL2476" s="592"/>
      <c r="EPM2476" s="593"/>
      <c r="EPN2476" s="592"/>
      <c r="EPO2476" s="589"/>
      <c r="EPP2476" s="590"/>
      <c r="EPQ2476" s="591"/>
      <c r="EPR2476" s="592"/>
      <c r="EPS2476" s="593"/>
      <c r="EPT2476" s="592"/>
      <c r="EPU2476" s="589"/>
      <c r="EPV2476" s="590"/>
      <c r="EPW2476" s="591"/>
      <c r="EPX2476" s="592"/>
      <c r="EPY2476" s="593"/>
      <c r="EPZ2476" s="592"/>
      <c r="EQA2476" s="589"/>
      <c r="EQB2476" s="590"/>
      <c r="EQC2476" s="591"/>
      <c r="EQD2476" s="592"/>
      <c r="EQE2476" s="593"/>
      <c r="EQF2476" s="592"/>
      <c r="EQG2476" s="589"/>
      <c r="EQH2476" s="590"/>
      <c r="EQI2476" s="591"/>
      <c r="EQJ2476" s="592"/>
      <c r="EQK2476" s="593"/>
      <c r="EQL2476" s="592"/>
      <c r="EQM2476" s="589"/>
      <c r="EQN2476" s="590"/>
      <c r="EQO2476" s="591"/>
      <c r="EQP2476" s="592"/>
      <c r="EQQ2476" s="593"/>
      <c r="EQR2476" s="592"/>
      <c r="EQS2476" s="589"/>
      <c r="EQT2476" s="590"/>
      <c r="EQU2476" s="591"/>
      <c r="EQV2476" s="592"/>
      <c r="EQW2476" s="593"/>
      <c r="EQX2476" s="592"/>
      <c r="EQY2476" s="589"/>
      <c r="EQZ2476" s="590"/>
      <c r="ERA2476" s="591"/>
      <c r="ERB2476" s="592"/>
      <c r="ERC2476" s="593"/>
      <c r="ERD2476" s="592"/>
      <c r="ERE2476" s="589"/>
      <c r="ERF2476" s="590"/>
      <c r="ERG2476" s="591"/>
      <c r="ERH2476" s="592"/>
      <c r="ERI2476" s="593"/>
      <c r="ERJ2476" s="592"/>
      <c r="ERK2476" s="589"/>
      <c r="ERL2476" s="590"/>
      <c r="ERM2476" s="591"/>
      <c r="ERN2476" s="592"/>
      <c r="ERO2476" s="593"/>
      <c r="ERP2476" s="592"/>
      <c r="ERQ2476" s="589"/>
      <c r="ERR2476" s="590"/>
      <c r="ERS2476" s="591"/>
      <c r="ERT2476" s="592"/>
      <c r="ERU2476" s="593"/>
      <c r="ERV2476" s="592"/>
      <c r="ERW2476" s="589"/>
      <c r="ERX2476" s="590"/>
      <c r="ERY2476" s="591"/>
      <c r="ERZ2476" s="592"/>
      <c r="ESA2476" s="593"/>
      <c r="ESB2476" s="592"/>
      <c r="ESC2476" s="589"/>
      <c r="ESD2476" s="590"/>
      <c r="ESE2476" s="591"/>
      <c r="ESF2476" s="592"/>
      <c r="ESG2476" s="593"/>
      <c r="ESH2476" s="592"/>
      <c r="ESI2476" s="589"/>
      <c r="ESJ2476" s="590"/>
      <c r="ESK2476" s="591"/>
      <c r="ESL2476" s="592"/>
      <c r="ESM2476" s="593"/>
      <c r="ESN2476" s="592"/>
      <c r="ESO2476" s="589"/>
      <c r="ESP2476" s="590"/>
      <c r="ESQ2476" s="591"/>
      <c r="ESR2476" s="592"/>
      <c r="ESS2476" s="593"/>
      <c r="EST2476" s="592"/>
      <c r="ESU2476" s="589"/>
      <c r="ESV2476" s="590"/>
      <c r="ESW2476" s="591"/>
      <c r="ESX2476" s="592"/>
      <c r="ESY2476" s="593"/>
      <c r="ESZ2476" s="592"/>
      <c r="ETA2476" s="589"/>
      <c r="ETB2476" s="590"/>
      <c r="ETC2476" s="591"/>
      <c r="ETD2476" s="592"/>
      <c r="ETE2476" s="593"/>
      <c r="ETF2476" s="592"/>
      <c r="ETG2476" s="589"/>
      <c r="ETH2476" s="590"/>
      <c r="ETI2476" s="591"/>
      <c r="ETJ2476" s="592"/>
      <c r="ETK2476" s="593"/>
      <c r="ETL2476" s="592"/>
      <c r="ETM2476" s="589"/>
      <c r="ETN2476" s="590"/>
      <c r="ETO2476" s="591"/>
      <c r="ETP2476" s="592"/>
      <c r="ETQ2476" s="593"/>
      <c r="ETR2476" s="592"/>
      <c r="ETS2476" s="589"/>
      <c r="ETT2476" s="590"/>
      <c r="ETU2476" s="591"/>
      <c r="ETV2476" s="592"/>
      <c r="ETW2476" s="593"/>
      <c r="ETX2476" s="592"/>
      <c r="ETY2476" s="589"/>
      <c r="ETZ2476" s="590"/>
      <c r="EUA2476" s="591"/>
      <c r="EUB2476" s="592"/>
      <c r="EUC2476" s="593"/>
      <c r="EUD2476" s="592"/>
      <c r="EUE2476" s="589"/>
      <c r="EUF2476" s="590"/>
      <c r="EUG2476" s="591"/>
      <c r="EUH2476" s="592"/>
      <c r="EUI2476" s="593"/>
      <c r="EUJ2476" s="592"/>
      <c r="EUK2476" s="589"/>
      <c r="EUL2476" s="590"/>
      <c r="EUM2476" s="591"/>
      <c r="EUN2476" s="592"/>
      <c r="EUO2476" s="593"/>
      <c r="EUP2476" s="592"/>
      <c r="EUQ2476" s="589"/>
      <c r="EUR2476" s="590"/>
      <c r="EUS2476" s="591"/>
      <c r="EUT2476" s="592"/>
      <c r="EUU2476" s="593"/>
      <c r="EUV2476" s="592"/>
      <c r="EUW2476" s="589"/>
      <c r="EUX2476" s="590"/>
      <c r="EUY2476" s="591"/>
      <c r="EUZ2476" s="592"/>
      <c r="EVA2476" s="593"/>
      <c r="EVB2476" s="592"/>
      <c r="EVC2476" s="589"/>
      <c r="EVD2476" s="590"/>
      <c r="EVE2476" s="591"/>
      <c r="EVF2476" s="592"/>
      <c r="EVG2476" s="593"/>
      <c r="EVH2476" s="592"/>
      <c r="EVI2476" s="589"/>
      <c r="EVJ2476" s="590"/>
      <c r="EVK2476" s="591"/>
      <c r="EVL2476" s="592"/>
      <c r="EVM2476" s="593"/>
      <c r="EVN2476" s="592"/>
      <c r="EVO2476" s="589"/>
      <c r="EVP2476" s="590"/>
      <c r="EVQ2476" s="591"/>
      <c r="EVR2476" s="592"/>
      <c r="EVS2476" s="593"/>
      <c r="EVT2476" s="592"/>
      <c r="EVU2476" s="589"/>
      <c r="EVV2476" s="590"/>
      <c r="EVW2476" s="591"/>
      <c r="EVX2476" s="592"/>
      <c r="EVY2476" s="593"/>
      <c r="EVZ2476" s="592"/>
      <c r="EWA2476" s="589"/>
      <c r="EWB2476" s="590"/>
      <c r="EWC2476" s="591"/>
      <c r="EWD2476" s="592"/>
      <c r="EWE2476" s="593"/>
      <c r="EWF2476" s="592"/>
      <c r="EWG2476" s="589"/>
      <c r="EWH2476" s="590"/>
      <c r="EWI2476" s="591"/>
      <c r="EWJ2476" s="592"/>
      <c r="EWK2476" s="593"/>
      <c r="EWL2476" s="592"/>
      <c r="EWM2476" s="589"/>
      <c r="EWN2476" s="590"/>
      <c r="EWO2476" s="591"/>
      <c r="EWP2476" s="592"/>
      <c r="EWQ2476" s="593"/>
      <c r="EWR2476" s="592"/>
      <c r="EWS2476" s="589"/>
      <c r="EWT2476" s="590"/>
      <c r="EWU2476" s="591"/>
      <c r="EWV2476" s="592"/>
      <c r="EWW2476" s="593"/>
      <c r="EWX2476" s="592"/>
      <c r="EWY2476" s="589"/>
      <c r="EWZ2476" s="590"/>
      <c r="EXA2476" s="591"/>
      <c r="EXB2476" s="592"/>
      <c r="EXC2476" s="593"/>
      <c r="EXD2476" s="592"/>
      <c r="EXE2476" s="589"/>
      <c r="EXF2476" s="590"/>
      <c r="EXG2476" s="591"/>
      <c r="EXH2476" s="592"/>
      <c r="EXI2476" s="593"/>
      <c r="EXJ2476" s="592"/>
      <c r="EXK2476" s="589"/>
      <c r="EXL2476" s="590"/>
      <c r="EXM2476" s="591"/>
      <c r="EXN2476" s="592"/>
      <c r="EXO2476" s="593"/>
      <c r="EXP2476" s="592"/>
      <c r="EXQ2476" s="589"/>
      <c r="EXR2476" s="590"/>
      <c r="EXS2476" s="591"/>
      <c r="EXT2476" s="592"/>
      <c r="EXU2476" s="593"/>
      <c r="EXV2476" s="592"/>
      <c r="EXW2476" s="589"/>
      <c r="EXX2476" s="590"/>
      <c r="EXY2476" s="591"/>
      <c r="EXZ2476" s="592"/>
      <c r="EYA2476" s="593"/>
      <c r="EYB2476" s="592"/>
      <c r="EYC2476" s="589"/>
      <c r="EYD2476" s="590"/>
      <c r="EYE2476" s="591"/>
      <c r="EYF2476" s="592"/>
      <c r="EYG2476" s="593"/>
      <c r="EYH2476" s="592"/>
      <c r="EYI2476" s="589"/>
      <c r="EYJ2476" s="590"/>
      <c r="EYK2476" s="591"/>
      <c r="EYL2476" s="592"/>
      <c r="EYM2476" s="593"/>
      <c r="EYN2476" s="592"/>
      <c r="EYO2476" s="589"/>
      <c r="EYP2476" s="590"/>
      <c r="EYQ2476" s="591"/>
      <c r="EYR2476" s="592"/>
      <c r="EYS2476" s="593"/>
      <c r="EYT2476" s="592"/>
      <c r="EYU2476" s="589"/>
      <c r="EYV2476" s="590"/>
      <c r="EYW2476" s="591"/>
      <c r="EYX2476" s="592"/>
      <c r="EYY2476" s="593"/>
      <c r="EYZ2476" s="592"/>
      <c r="EZA2476" s="589"/>
      <c r="EZB2476" s="590"/>
      <c r="EZC2476" s="591"/>
      <c r="EZD2476" s="592"/>
      <c r="EZE2476" s="593"/>
      <c r="EZF2476" s="592"/>
      <c r="EZG2476" s="589"/>
      <c r="EZH2476" s="590"/>
      <c r="EZI2476" s="591"/>
      <c r="EZJ2476" s="592"/>
      <c r="EZK2476" s="593"/>
      <c r="EZL2476" s="592"/>
      <c r="EZM2476" s="589"/>
      <c r="EZN2476" s="590"/>
      <c r="EZO2476" s="591"/>
      <c r="EZP2476" s="592"/>
      <c r="EZQ2476" s="593"/>
      <c r="EZR2476" s="592"/>
      <c r="EZS2476" s="589"/>
      <c r="EZT2476" s="590"/>
      <c r="EZU2476" s="591"/>
      <c r="EZV2476" s="592"/>
      <c r="EZW2476" s="593"/>
      <c r="EZX2476" s="592"/>
      <c r="EZY2476" s="589"/>
      <c r="EZZ2476" s="590"/>
      <c r="FAA2476" s="591"/>
      <c r="FAB2476" s="592"/>
      <c r="FAC2476" s="593"/>
      <c r="FAD2476" s="592"/>
      <c r="FAE2476" s="589"/>
      <c r="FAF2476" s="590"/>
      <c r="FAG2476" s="591"/>
      <c r="FAH2476" s="592"/>
      <c r="FAI2476" s="593"/>
      <c r="FAJ2476" s="592"/>
      <c r="FAK2476" s="589"/>
      <c r="FAL2476" s="590"/>
      <c r="FAM2476" s="591"/>
      <c r="FAN2476" s="592"/>
      <c r="FAO2476" s="593"/>
      <c r="FAP2476" s="592"/>
      <c r="FAQ2476" s="589"/>
      <c r="FAR2476" s="590"/>
      <c r="FAS2476" s="591"/>
      <c r="FAT2476" s="592"/>
      <c r="FAU2476" s="593"/>
      <c r="FAV2476" s="592"/>
      <c r="FAW2476" s="589"/>
      <c r="FAX2476" s="590"/>
      <c r="FAY2476" s="591"/>
      <c r="FAZ2476" s="592"/>
      <c r="FBA2476" s="593"/>
      <c r="FBB2476" s="592"/>
      <c r="FBC2476" s="589"/>
      <c r="FBD2476" s="590"/>
      <c r="FBE2476" s="591"/>
      <c r="FBF2476" s="592"/>
      <c r="FBG2476" s="593"/>
      <c r="FBH2476" s="592"/>
      <c r="FBI2476" s="589"/>
      <c r="FBJ2476" s="590"/>
      <c r="FBK2476" s="591"/>
      <c r="FBL2476" s="592"/>
      <c r="FBM2476" s="593"/>
      <c r="FBN2476" s="592"/>
      <c r="FBO2476" s="589"/>
      <c r="FBP2476" s="590"/>
      <c r="FBQ2476" s="591"/>
      <c r="FBR2476" s="592"/>
      <c r="FBS2476" s="593"/>
      <c r="FBT2476" s="592"/>
      <c r="FBU2476" s="589"/>
      <c r="FBV2476" s="590"/>
      <c r="FBW2476" s="591"/>
      <c r="FBX2476" s="592"/>
      <c r="FBY2476" s="593"/>
      <c r="FBZ2476" s="592"/>
      <c r="FCA2476" s="589"/>
      <c r="FCB2476" s="590"/>
      <c r="FCC2476" s="591"/>
      <c r="FCD2476" s="592"/>
      <c r="FCE2476" s="593"/>
      <c r="FCF2476" s="592"/>
      <c r="FCG2476" s="589"/>
      <c r="FCH2476" s="590"/>
      <c r="FCI2476" s="591"/>
      <c r="FCJ2476" s="592"/>
      <c r="FCK2476" s="593"/>
      <c r="FCL2476" s="592"/>
      <c r="FCM2476" s="589"/>
      <c r="FCN2476" s="590"/>
      <c r="FCO2476" s="591"/>
      <c r="FCP2476" s="592"/>
      <c r="FCQ2476" s="593"/>
      <c r="FCR2476" s="592"/>
      <c r="FCS2476" s="589"/>
      <c r="FCT2476" s="590"/>
      <c r="FCU2476" s="591"/>
      <c r="FCV2476" s="592"/>
      <c r="FCW2476" s="593"/>
      <c r="FCX2476" s="592"/>
      <c r="FCY2476" s="589"/>
      <c r="FCZ2476" s="590"/>
      <c r="FDA2476" s="591"/>
      <c r="FDB2476" s="592"/>
      <c r="FDC2476" s="593"/>
      <c r="FDD2476" s="592"/>
      <c r="FDE2476" s="589"/>
      <c r="FDF2476" s="590"/>
      <c r="FDG2476" s="591"/>
      <c r="FDH2476" s="592"/>
      <c r="FDI2476" s="593"/>
      <c r="FDJ2476" s="592"/>
      <c r="FDK2476" s="589"/>
      <c r="FDL2476" s="590"/>
      <c r="FDM2476" s="591"/>
      <c r="FDN2476" s="592"/>
      <c r="FDO2476" s="593"/>
      <c r="FDP2476" s="592"/>
      <c r="FDQ2476" s="589"/>
      <c r="FDR2476" s="590"/>
      <c r="FDS2476" s="591"/>
      <c r="FDT2476" s="592"/>
      <c r="FDU2476" s="593"/>
      <c r="FDV2476" s="592"/>
      <c r="FDW2476" s="589"/>
      <c r="FDX2476" s="590"/>
      <c r="FDY2476" s="591"/>
      <c r="FDZ2476" s="592"/>
      <c r="FEA2476" s="593"/>
      <c r="FEB2476" s="592"/>
      <c r="FEC2476" s="589"/>
      <c r="FED2476" s="590"/>
      <c r="FEE2476" s="591"/>
      <c r="FEF2476" s="592"/>
      <c r="FEG2476" s="593"/>
      <c r="FEH2476" s="592"/>
      <c r="FEI2476" s="589"/>
      <c r="FEJ2476" s="590"/>
      <c r="FEK2476" s="591"/>
      <c r="FEL2476" s="592"/>
      <c r="FEM2476" s="593"/>
      <c r="FEN2476" s="592"/>
      <c r="FEO2476" s="589"/>
      <c r="FEP2476" s="590"/>
      <c r="FEQ2476" s="591"/>
      <c r="FER2476" s="592"/>
      <c r="FES2476" s="593"/>
      <c r="FET2476" s="592"/>
      <c r="FEU2476" s="589"/>
      <c r="FEV2476" s="590"/>
      <c r="FEW2476" s="591"/>
      <c r="FEX2476" s="592"/>
      <c r="FEY2476" s="593"/>
      <c r="FEZ2476" s="592"/>
      <c r="FFA2476" s="589"/>
      <c r="FFB2476" s="590"/>
      <c r="FFC2476" s="591"/>
      <c r="FFD2476" s="592"/>
      <c r="FFE2476" s="593"/>
      <c r="FFF2476" s="592"/>
      <c r="FFG2476" s="589"/>
      <c r="FFH2476" s="590"/>
      <c r="FFI2476" s="591"/>
      <c r="FFJ2476" s="592"/>
      <c r="FFK2476" s="593"/>
      <c r="FFL2476" s="592"/>
      <c r="FFM2476" s="589"/>
      <c r="FFN2476" s="590"/>
      <c r="FFO2476" s="591"/>
      <c r="FFP2476" s="592"/>
      <c r="FFQ2476" s="593"/>
      <c r="FFR2476" s="592"/>
      <c r="FFS2476" s="589"/>
      <c r="FFT2476" s="590"/>
      <c r="FFU2476" s="591"/>
      <c r="FFV2476" s="592"/>
      <c r="FFW2476" s="593"/>
      <c r="FFX2476" s="592"/>
      <c r="FFY2476" s="589"/>
      <c r="FFZ2476" s="590"/>
      <c r="FGA2476" s="591"/>
      <c r="FGB2476" s="592"/>
      <c r="FGC2476" s="593"/>
      <c r="FGD2476" s="592"/>
      <c r="FGE2476" s="589"/>
      <c r="FGF2476" s="590"/>
      <c r="FGG2476" s="591"/>
      <c r="FGH2476" s="592"/>
      <c r="FGI2476" s="593"/>
      <c r="FGJ2476" s="592"/>
      <c r="FGK2476" s="589"/>
      <c r="FGL2476" s="590"/>
      <c r="FGM2476" s="591"/>
      <c r="FGN2476" s="592"/>
      <c r="FGO2476" s="593"/>
      <c r="FGP2476" s="592"/>
      <c r="FGQ2476" s="589"/>
      <c r="FGR2476" s="590"/>
      <c r="FGS2476" s="591"/>
      <c r="FGT2476" s="592"/>
      <c r="FGU2476" s="593"/>
      <c r="FGV2476" s="592"/>
      <c r="FGW2476" s="589"/>
      <c r="FGX2476" s="590"/>
      <c r="FGY2476" s="591"/>
      <c r="FGZ2476" s="592"/>
      <c r="FHA2476" s="593"/>
      <c r="FHB2476" s="592"/>
      <c r="FHC2476" s="589"/>
      <c r="FHD2476" s="590"/>
      <c r="FHE2476" s="591"/>
      <c r="FHF2476" s="592"/>
      <c r="FHG2476" s="593"/>
      <c r="FHH2476" s="592"/>
      <c r="FHI2476" s="589"/>
      <c r="FHJ2476" s="590"/>
      <c r="FHK2476" s="591"/>
      <c r="FHL2476" s="592"/>
      <c r="FHM2476" s="593"/>
      <c r="FHN2476" s="592"/>
      <c r="FHO2476" s="589"/>
      <c r="FHP2476" s="590"/>
      <c r="FHQ2476" s="591"/>
      <c r="FHR2476" s="592"/>
      <c r="FHS2476" s="593"/>
      <c r="FHT2476" s="592"/>
      <c r="FHU2476" s="589"/>
      <c r="FHV2476" s="590"/>
      <c r="FHW2476" s="591"/>
      <c r="FHX2476" s="592"/>
      <c r="FHY2476" s="593"/>
      <c r="FHZ2476" s="592"/>
      <c r="FIA2476" s="589"/>
      <c r="FIB2476" s="590"/>
      <c r="FIC2476" s="591"/>
      <c r="FID2476" s="592"/>
      <c r="FIE2476" s="593"/>
      <c r="FIF2476" s="592"/>
      <c r="FIG2476" s="589"/>
      <c r="FIH2476" s="590"/>
      <c r="FII2476" s="591"/>
      <c r="FIJ2476" s="592"/>
      <c r="FIK2476" s="593"/>
      <c r="FIL2476" s="592"/>
      <c r="FIM2476" s="589"/>
      <c r="FIN2476" s="590"/>
      <c r="FIO2476" s="591"/>
      <c r="FIP2476" s="592"/>
      <c r="FIQ2476" s="593"/>
      <c r="FIR2476" s="592"/>
      <c r="FIS2476" s="589"/>
      <c r="FIT2476" s="590"/>
      <c r="FIU2476" s="591"/>
      <c r="FIV2476" s="592"/>
      <c r="FIW2476" s="593"/>
      <c r="FIX2476" s="592"/>
      <c r="FIY2476" s="589"/>
      <c r="FIZ2476" s="590"/>
      <c r="FJA2476" s="591"/>
      <c r="FJB2476" s="592"/>
      <c r="FJC2476" s="593"/>
      <c r="FJD2476" s="592"/>
      <c r="FJE2476" s="589"/>
      <c r="FJF2476" s="590"/>
      <c r="FJG2476" s="591"/>
      <c r="FJH2476" s="592"/>
      <c r="FJI2476" s="593"/>
      <c r="FJJ2476" s="592"/>
      <c r="FJK2476" s="589"/>
      <c r="FJL2476" s="590"/>
      <c r="FJM2476" s="591"/>
      <c r="FJN2476" s="592"/>
      <c r="FJO2476" s="593"/>
      <c r="FJP2476" s="592"/>
      <c r="FJQ2476" s="589"/>
      <c r="FJR2476" s="590"/>
      <c r="FJS2476" s="591"/>
      <c r="FJT2476" s="592"/>
      <c r="FJU2476" s="593"/>
      <c r="FJV2476" s="592"/>
      <c r="FJW2476" s="589"/>
      <c r="FJX2476" s="590"/>
      <c r="FJY2476" s="591"/>
      <c r="FJZ2476" s="592"/>
      <c r="FKA2476" s="593"/>
      <c r="FKB2476" s="592"/>
      <c r="FKC2476" s="589"/>
      <c r="FKD2476" s="590"/>
      <c r="FKE2476" s="591"/>
      <c r="FKF2476" s="592"/>
      <c r="FKG2476" s="593"/>
      <c r="FKH2476" s="592"/>
      <c r="FKI2476" s="589"/>
      <c r="FKJ2476" s="590"/>
      <c r="FKK2476" s="591"/>
      <c r="FKL2476" s="592"/>
      <c r="FKM2476" s="593"/>
      <c r="FKN2476" s="592"/>
      <c r="FKO2476" s="589"/>
      <c r="FKP2476" s="590"/>
      <c r="FKQ2476" s="591"/>
      <c r="FKR2476" s="592"/>
      <c r="FKS2476" s="593"/>
      <c r="FKT2476" s="592"/>
      <c r="FKU2476" s="589"/>
      <c r="FKV2476" s="590"/>
      <c r="FKW2476" s="591"/>
      <c r="FKX2476" s="592"/>
      <c r="FKY2476" s="593"/>
      <c r="FKZ2476" s="592"/>
      <c r="FLA2476" s="589"/>
      <c r="FLB2476" s="590"/>
      <c r="FLC2476" s="591"/>
      <c r="FLD2476" s="592"/>
      <c r="FLE2476" s="593"/>
      <c r="FLF2476" s="592"/>
      <c r="FLG2476" s="589"/>
      <c r="FLH2476" s="590"/>
      <c r="FLI2476" s="591"/>
      <c r="FLJ2476" s="592"/>
      <c r="FLK2476" s="593"/>
      <c r="FLL2476" s="592"/>
      <c r="FLM2476" s="589"/>
      <c r="FLN2476" s="590"/>
      <c r="FLO2476" s="591"/>
      <c r="FLP2476" s="592"/>
      <c r="FLQ2476" s="593"/>
      <c r="FLR2476" s="592"/>
      <c r="FLS2476" s="589"/>
      <c r="FLT2476" s="590"/>
      <c r="FLU2476" s="591"/>
      <c r="FLV2476" s="592"/>
      <c r="FLW2476" s="593"/>
      <c r="FLX2476" s="592"/>
      <c r="FLY2476" s="589"/>
      <c r="FLZ2476" s="590"/>
      <c r="FMA2476" s="591"/>
      <c r="FMB2476" s="592"/>
      <c r="FMC2476" s="593"/>
      <c r="FMD2476" s="592"/>
      <c r="FME2476" s="589"/>
      <c r="FMF2476" s="590"/>
      <c r="FMG2476" s="591"/>
      <c r="FMH2476" s="592"/>
      <c r="FMI2476" s="593"/>
      <c r="FMJ2476" s="592"/>
      <c r="FMK2476" s="589"/>
      <c r="FML2476" s="590"/>
      <c r="FMM2476" s="591"/>
      <c r="FMN2476" s="592"/>
      <c r="FMO2476" s="593"/>
      <c r="FMP2476" s="592"/>
      <c r="FMQ2476" s="589"/>
      <c r="FMR2476" s="590"/>
      <c r="FMS2476" s="591"/>
      <c r="FMT2476" s="592"/>
      <c r="FMU2476" s="593"/>
      <c r="FMV2476" s="592"/>
      <c r="FMW2476" s="589"/>
      <c r="FMX2476" s="590"/>
      <c r="FMY2476" s="591"/>
      <c r="FMZ2476" s="592"/>
      <c r="FNA2476" s="593"/>
      <c r="FNB2476" s="592"/>
      <c r="FNC2476" s="589"/>
      <c r="FND2476" s="590"/>
      <c r="FNE2476" s="591"/>
      <c r="FNF2476" s="592"/>
      <c r="FNG2476" s="593"/>
      <c r="FNH2476" s="592"/>
      <c r="FNI2476" s="589"/>
      <c r="FNJ2476" s="590"/>
      <c r="FNK2476" s="591"/>
      <c r="FNL2476" s="592"/>
      <c r="FNM2476" s="593"/>
      <c r="FNN2476" s="592"/>
      <c r="FNO2476" s="589"/>
      <c r="FNP2476" s="590"/>
      <c r="FNQ2476" s="591"/>
      <c r="FNR2476" s="592"/>
      <c r="FNS2476" s="593"/>
      <c r="FNT2476" s="592"/>
      <c r="FNU2476" s="589"/>
      <c r="FNV2476" s="590"/>
      <c r="FNW2476" s="591"/>
      <c r="FNX2476" s="592"/>
      <c r="FNY2476" s="593"/>
      <c r="FNZ2476" s="592"/>
      <c r="FOA2476" s="589"/>
      <c r="FOB2476" s="590"/>
      <c r="FOC2476" s="591"/>
      <c r="FOD2476" s="592"/>
      <c r="FOE2476" s="593"/>
      <c r="FOF2476" s="592"/>
      <c r="FOG2476" s="589"/>
      <c r="FOH2476" s="590"/>
      <c r="FOI2476" s="591"/>
      <c r="FOJ2476" s="592"/>
      <c r="FOK2476" s="593"/>
      <c r="FOL2476" s="592"/>
      <c r="FOM2476" s="589"/>
      <c r="FON2476" s="590"/>
      <c r="FOO2476" s="591"/>
      <c r="FOP2476" s="592"/>
      <c r="FOQ2476" s="593"/>
      <c r="FOR2476" s="592"/>
      <c r="FOS2476" s="589"/>
      <c r="FOT2476" s="590"/>
      <c r="FOU2476" s="591"/>
      <c r="FOV2476" s="592"/>
      <c r="FOW2476" s="593"/>
      <c r="FOX2476" s="592"/>
      <c r="FOY2476" s="589"/>
      <c r="FOZ2476" s="590"/>
      <c r="FPA2476" s="591"/>
      <c r="FPB2476" s="592"/>
      <c r="FPC2476" s="593"/>
      <c r="FPD2476" s="592"/>
      <c r="FPE2476" s="589"/>
      <c r="FPF2476" s="590"/>
      <c r="FPG2476" s="591"/>
      <c r="FPH2476" s="592"/>
      <c r="FPI2476" s="593"/>
      <c r="FPJ2476" s="592"/>
      <c r="FPK2476" s="589"/>
      <c r="FPL2476" s="590"/>
      <c r="FPM2476" s="591"/>
      <c r="FPN2476" s="592"/>
      <c r="FPO2476" s="593"/>
      <c r="FPP2476" s="592"/>
      <c r="FPQ2476" s="589"/>
      <c r="FPR2476" s="590"/>
      <c r="FPS2476" s="591"/>
      <c r="FPT2476" s="592"/>
      <c r="FPU2476" s="593"/>
      <c r="FPV2476" s="592"/>
      <c r="FPW2476" s="589"/>
      <c r="FPX2476" s="590"/>
      <c r="FPY2476" s="591"/>
      <c r="FPZ2476" s="592"/>
      <c r="FQA2476" s="593"/>
      <c r="FQB2476" s="592"/>
      <c r="FQC2476" s="589"/>
      <c r="FQD2476" s="590"/>
      <c r="FQE2476" s="591"/>
      <c r="FQF2476" s="592"/>
      <c r="FQG2476" s="593"/>
      <c r="FQH2476" s="592"/>
      <c r="FQI2476" s="589"/>
      <c r="FQJ2476" s="590"/>
      <c r="FQK2476" s="591"/>
      <c r="FQL2476" s="592"/>
      <c r="FQM2476" s="593"/>
      <c r="FQN2476" s="592"/>
      <c r="FQO2476" s="589"/>
      <c r="FQP2476" s="590"/>
      <c r="FQQ2476" s="591"/>
      <c r="FQR2476" s="592"/>
      <c r="FQS2476" s="593"/>
      <c r="FQT2476" s="592"/>
      <c r="FQU2476" s="589"/>
      <c r="FQV2476" s="590"/>
      <c r="FQW2476" s="591"/>
      <c r="FQX2476" s="592"/>
      <c r="FQY2476" s="593"/>
      <c r="FQZ2476" s="592"/>
      <c r="FRA2476" s="589"/>
      <c r="FRB2476" s="590"/>
      <c r="FRC2476" s="591"/>
      <c r="FRD2476" s="592"/>
      <c r="FRE2476" s="593"/>
      <c r="FRF2476" s="592"/>
      <c r="FRG2476" s="589"/>
      <c r="FRH2476" s="590"/>
      <c r="FRI2476" s="591"/>
      <c r="FRJ2476" s="592"/>
      <c r="FRK2476" s="593"/>
      <c r="FRL2476" s="592"/>
      <c r="FRM2476" s="589"/>
      <c r="FRN2476" s="590"/>
      <c r="FRO2476" s="591"/>
      <c r="FRP2476" s="592"/>
      <c r="FRQ2476" s="593"/>
      <c r="FRR2476" s="592"/>
      <c r="FRS2476" s="589"/>
      <c r="FRT2476" s="590"/>
      <c r="FRU2476" s="591"/>
      <c r="FRV2476" s="592"/>
      <c r="FRW2476" s="593"/>
      <c r="FRX2476" s="592"/>
      <c r="FRY2476" s="589"/>
      <c r="FRZ2476" s="590"/>
      <c r="FSA2476" s="591"/>
      <c r="FSB2476" s="592"/>
      <c r="FSC2476" s="593"/>
      <c r="FSD2476" s="592"/>
      <c r="FSE2476" s="589"/>
      <c r="FSF2476" s="590"/>
      <c r="FSG2476" s="591"/>
      <c r="FSH2476" s="592"/>
      <c r="FSI2476" s="593"/>
      <c r="FSJ2476" s="592"/>
      <c r="FSK2476" s="589"/>
      <c r="FSL2476" s="590"/>
      <c r="FSM2476" s="591"/>
      <c r="FSN2476" s="592"/>
      <c r="FSO2476" s="593"/>
      <c r="FSP2476" s="592"/>
      <c r="FSQ2476" s="589"/>
      <c r="FSR2476" s="590"/>
      <c r="FSS2476" s="591"/>
      <c r="FST2476" s="592"/>
      <c r="FSU2476" s="593"/>
      <c r="FSV2476" s="592"/>
      <c r="FSW2476" s="589"/>
      <c r="FSX2476" s="590"/>
      <c r="FSY2476" s="591"/>
      <c r="FSZ2476" s="592"/>
      <c r="FTA2476" s="593"/>
      <c r="FTB2476" s="592"/>
      <c r="FTC2476" s="589"/>
      <c r="FTD2476" s="590"/>
      <c r="FTE2476" s="591"/>
      <c r="FTF2476" s="592"/>
      <c r="FTG2476" s="593"/>
      <c r="FTH2476" s="592"/>
      <c r="FTI2476" s="589"/>
      <c r="FTJ2476" s="590"/>
      <c r="FTK2476" s="591"/>
      <c r="FTL2476" s="592"/>
      <c r="FTM2476" s="593"/>
      <c r="FTN2476" s="592"/>
      <c r="FTO2476" s="589"/>
      <c r="FTP2476" s="590"/>
      <c r="FTQ2476" s="591"/>
      <c r="FTR2476" s="592"/>
      <c r="FTS2476" s="593"/>
      <c r="FTT2476" s="592"/>
      <c r="FTU2476" s="589"/>
      <c r="FTV2476" s="590"/>
      <c r="FTW2476" s="591"/>
      <c r="FTX2476" s="592"/>
      <c r="FTY2476" s="593"/>
      <c r="FTZ2476" s="592"/>
      <c r="FUA2476" s="589"/>
      <c r="FUB2476" s="590"/>
      <c r="FUC2476" s="591"/>
      <c r="FUD2476" s="592"/>
      <c r="FUE2476" s="593"/>
      <c r="FUF2476" s="592"/>
      <c r="FUG2476" s="589"/>
      <c r="FUH2476" s="590"/>
      <c r="FUI2476" s="591"/>
      <c r="FUJ2476" s="592"/>
      <c r="FUK2476" s="593"/>
      <c r="FUL2476" s="592"/>
      <c r="FUM2476" s="589"/>
      <c r="FUN2476" s="590"/>
      <c r="FUO2476" s="591"/>
      <c r="FUP2476" s="592"/>
      <c r="FUQ2476" s="593"/>
      <c r="FUR2476" s="592"/>
      <c r="FUS2476" s="589"/>
      <c r="FUT2476" s="590"/>
      <c r="FUU2476" s="591"/>
      <c r="FUV2476" s="592"/>
      <c r="FUW2476" s="593"/>
      <c r="FUX2476" s="592"/>
      <c r="FUY2476" s="589"/>
      <c r="FUZ2476" s="590"/>
      <c r="FVA2476" s="591"/>
      <c r="FVB2476" s="592"/>
      <c r="FVC2476" s="593"/>
      <c r="FVD2476" s="592"/>
      <c r="FVE2476" s="589"/>
      <c r="FVF2476" s="590"/>
      <c r="FVG2476" s="591"/>
      <c r="FVH2476" s="592"/>
      <c r="FVI2476" s="593"/>
      <c r="FVJ2476" s="592"/>
      <c r="FVK2476" s="589"/>
      <c r="FVL2476" s="590"/>
      <c r="FVM2476" s="591"/>
      <c r="FVN2476" s="592"/>
      <c r="FVO2476" s="593"/>
      <c r="FVP2476" s="592"/>
      <c r="FVQ2476" s="589"/>
      <c r="FVR2476" s="590"/>
      <c r="FVS2476" s="591"/>
      <c r="FVT2476" s="592"/>
      <c r="FVU2476" s="593"/>
      <c r="FVV2476" s="592"/>
      <c r="FVW2476" s="589"/>
      <c r="FVX2476" s="590"/>
      <c r="FVY2476" s="591"/>
      <c r="FVZ2476" s="592"/>
      <c r="FWA2476" s="593"/>
      <c r="FWB2476" s="592"/>
      <c r="FWC2476" s="589"/>
      <c r="FWD2476" s="590"/>
      <c r="FWE2476" s="591"/>
      <c r="FWF2476" s="592"/>
      <c r="FWG2476" s="593"/>
      <c r="FWH2476" s="592"/>
      <c r="FWI2476" s="589"/>
      <c r="FWJ2476" s="590"/>
      <c r="FWK2476" s="591"/>
      <c r="FWL2476" s="592"/>
      <c r="FWM2476" s="593"/>
      <c r="FWN2476" s="592"/>
      <c r="FWO2476" s="589"/>
      <c r="FWP2476" s="590"/>
      <c r="FWQ2476" s="591"/>
      <c r="FWR2476" s="592"/>
      <c r="FWS2476" s="593"/>
      <c r="FWT2476" s="592"/>
      <c r="FWU2476" s="589"/>
      <c r="FWV2476" s="590"/>
      <c r="FWW2476" s="591"/>
      <c r="FWX2476" s="592"/>
      <c r="FWY2476" s="593"/>
      <c r="FWZ2476" s="592"/>
      <c r="FXA2476" s="589"/>
      <c r="FXB2476" s="590"/>
      <c r="FXC2476" s="591"/>
      <c r="FXD2476" s="592"/>
      <c r="FXE2476" s="593"/>
      <c r="FXF2476" s="592"/>
      <c r="FXG2476" s="589"/>
      <c r="FXH2476" s="590"/>
      <c r="FXI2476" s="591"/>
      <c r="FXJ2476" s="592"/>
      <c r="FXK2476" s="593"/>
      <c r="FXL2476" s="592"/>
      <c r="FXM2476" s="589"/>
      <c r="FXN2476" s="590"/>
      <c r="FXO2476" s="591"/>
      <c r="FXP2476" s="592"/>
      <c r="FXQ2476" s="593"/>
      <c r="FXR2476" s="592"/>
      <c r="FXS2476" s="589"/>
      <c r="FXT2476" s="590"/>
      <c r="FXU2476" s="591"/>
      <c r="FXV2476" s="592"/>
      <c r="FXW2476" s="593"/>
      <c r="FXX2476" s="592"/>
      <c r="FXY2476" s="589"/>
      <c r="FXZ2476" s="590"/>
      <c r="FYA2476" s="591"/>
      <c r="FYB2476" s="592"/>
      <c r="FYC2476" s="593"/>
      <c r="FYD2476" s="592"/>
      <c r="FYE2476" s="589"/>
      <c r="FYF2476" s="590"/>
      <c r="FYG2476" s="591"/>
      <c r="FYH2476" s="592"/>
      <c r="FYI2476" s="593"/>
      <c r="FYJ2476" s="592"/>
      <c r="FYK2476" s="589"/>
      <c r="FYL2476" s="590"/>
      <c r="FYM2476" s="591"/>
      <c r="FYN2476" s="592"/>
      <c r="FYO2476" s="593"/>
      <c r="FYP2476" s="592"/>
      <c r="FYQ2476" s="589"/>
      <c r="FYR2476" s="590"/>
      <c r="FYS2476" s="591"/>
      <c r="FYT2476" s="592"/>
      <c r="FYU2476" s="593"/>
      <c r="FYV2476" s="592"/>
      <c r="FYW2476" s="589"/>
      <c r="FYX2476" s="590"/>
      <c r="FYY2476" s="591"/>
      <c r="FYZ2476" s="592"/>
      <c r="FZA2476" s="593"/>
      <c r="FZB2476" s="592"/>
      <c r="FZC2476" s="589"/>
      <c r="FZD2476" s="590"/>
      <c r="FZE2476" s="591"/>
      <c r="FZF2476" s="592"/>
      <c r="FZG2476" s="593"/>
      <c r="FZH2476" s="592"/>
      <c r="FZI2476" s="589"/>
      <c r="FZJ2476" s="590"/>
      <c r="FZK2476" s="591"/>
      <c r="FZL2476" s="592"/>
      <c r="FZM2476" s="593"/>
      <c r="FZN2476" s="592"/>
      <c r="FZO2476" s="589"/>
      <c r="FZP2476" s="590"/>
      <c r="FZQ2476" s="591"/>
      <c r="FZR2476" s="592"/>
      <c r="FZS2476" s="593"/>
      <c r="FZT2476" s="592"/>
      <c r="FZU2476" s="589"/>
      <c r="FZV2476" s="590"/>
      <c r="FZW2476" s="591"/>
      <c r="FZX2476" s="592"/>
      <c r="FZY2476" s="593"/>
      <c r="FZZ2476" s="592"/>
      <c r="GAA2476" s="589"/>
      <c r="GAB2476" s="590"/>
      <c r="GAC2476" s="591"/>
      <c r="GAD2476" s="592"/>
      <c r="GAE2476" s="593"/>
      <c r="GAF2476" s="592"/>
      <c r="GAG2476" s="589"/>
      <c r="GAH2476" s="590"/>
      <c r="GAI2476" s="591"/>
      <c r="GAJ2476" s="592"/>
      <c r="GAK2476" s="593"/>
      <c r="GAL2476" s="592"/>
      <c r="GAM2476" s="589"/>
      <c r="GAN2476" s="590"/>
      <c r="GAO2476" s="591"/>
      <c r="GAP2476" s="592"/>
      <c r="GAQ2476" s="593"/>
      <c r="GAR2476" s="592"/>
      <c r="GAS2476" s="589"/>
      <c r="GAT2476" s="590"/>
      <c r="GAU2476" s="591"/>
      <c r="GAV2476" s="592"/>
      <c r="GAW2476" s="593"/>
      <c r="GAX2476" s="592"/>
      <c r="GAY2476" s="589"/>
      <c r="GAZ2476" s="590"/>
      <c r="GBA2476" s="591"/>
      <c r="GBB2476" s="592"/>
      <c r="GBC2476" s="593"/>
      <c r="GBD2476" s="592"/>
      <c r="GBE2476" s="589"/>
      <c r="GBF2476" s="590"/>
      <c r="GBG2476" s="591"/>
      <c r="GBH2476" s="592"/>
      <c r="GBI2476" s="593"/>
      <c r="GBJ2476" s="592"/>
      <c r="GBK2476" s="589"/>
      <c r="GBL2476" s="590"/>
      <c r="GBM2476" s="591"/>
      <c r="GBN2476" s="592"/>
      <c r="GBO2476" s="593"/>
      <c r="GBP2476" s="592"/>
      <c r="GBQ2476" s="589"/>
      <c r="GBR2476" s="590"/>
      <c r="GBS2476" s="591"/>
      <c r="GBT2476" s="592"/>
      <c r="GBU2476" s="593"/>
      <c r="GBV2476" s="592"/>
      <c r="GBW2476" s="589"/>
      <c r="GBX2476" s="590"/>
      <c r="GBY2476" s="591"/>
      <c r="GBZ2476" s="592"/>
      <c r="GCA2476" s="593"/>
      <c r="GCB2476" s="592"/>
      <c r="GCC2476" s="589"/>
      <c r="GCD2476" s="590"/>
      <c r="GCE2476" s="591"/>
      <c r="GCF2476" s="592"/>
      <c r="GCG2476" s="593"/>
      <c r="GCH2476" s="592"/>
      <c r="GCI2476" s="589"/>
      <c r="GCJ2476" s="590"/>
      <c r="GCK2476" s="591"/>
      <c r="GCL2476" s="592"/>
      <c r="GCM2476" s="593"/>
      <c r="GCN2476" s="592"/>
      <c r="GCO2476" s="589"/>
      <c r="GCP2476" s="590"/>
      <c r="GCQ2476" s="591"/>
      <c r="GCR2476" s="592"/>
      <c r="GCS2476" s="593"/>
      <c r="GCT2476" s="592"/>
      <c r="GCU2476" s="589"/>
      <c r="GCV2476" s="590"/>
      <c r="GCW2476" s="591"/>
      <c r="GCX2476" s="592"/>
      <c r="GCY2476" s="593"/>
      <c r="GCZ2476" s="592"/>
      <c r="GDA2476" s="589"/>
      <c r="GDB2476" s="590"/>
      <c r="GDC2476" s="591"/>
      <c r="GDD2476" s="592"/>
      <c r="GDE2476" s="593"/>
      <c r="GDF2476" s="592"/>
      <c r="GDG2476" s="589"/>
      <c r="GDH2476" s="590"/>
      <c r="GDI2476" s="591"/>
      <c r="GDJ2476" s="592"/>
      <c r="GDK2476" s="593"/>
      <c r="GDL2476" s="592"/>
      <c r="GDM2476" s="589"/>
      <c r="GDN2476" s="590"/>
      <c r="GDO2476" s="591"/>
      <c r="GDP2476" s="592"/>
      <c r="GDQ2476" s="593"/>
      <c r="GDR2476" s="592"/>
      <c r="GDS2476" s="589"/>
      <c r="GDT2476" s="590"/>
      <c r="GDU2476" s="591"/>
      <c r="GDV2476" s="592"/>
      <c r="GDW2476" s="593"/>
      <c r="GDX2476" s="592"/>
      <c r="GDY2476" s="589"/>
      <c r="GDZ2476" s="590"/>
      <c r="GEA2476" s="591"/>
      <c r="GEB2476" s="592"/>
      <c r="GEC2476" s="593"/>
      <c r="GED2476" s="592"/>
      <c r="GEE2476" s="589"/>
      <c r="GEF2476" s="590"/>
      <c r="GEG2476" s="591"/>
      <c r="GEH2476" s="592"/>
      <c r="GEI2476" s="593"/>
      <c r="GEJ2476" s="592"/>
      <c r="GEK2476" s="589"/>
      <c r="GEL2476" s="590"/>
      <c r="GEM2476" s="591"/>
      <c r="GEN2476" s="592"/>
      <c r="GEO2476" s="593"/>
      <c r="GEP2476" s="592"/>
      <c r="GEQ2476" s="589"/>
      <c r="GER2476" s="590"/>
      <c r="GES2476" s="591"/>
      <c r="GET2476" s="592"/>
      <c r="GEU2476" s="593"/>
      <c r="GEV2476" s="592"/>
      <c r="GEW2476" s="589"/>
      <c r="GEX2476" s="590"/>
      <c r="GEY2476" s="591"/>
      <c r="GEZ2476" s="592"/>
      <c r="GFA2476" s="593"/>
      <c r="GFB2476" s="592"/>
      <c r="GFC2476" s="589"/>
      <c r="GFD2476" s="590"/>
      <c r="GFE2476" s="591"/>
      <c r="GFF2476" s="592"/>
      <c r="GFG2476" s="593"/>
      <c r="GFH2476" s="592"/>
      <c r="GFI2476" s="589"/>
      <c r="GFJ2476" s="590"/>
      <c r="GFK2476" s="591"/>
      <c r="GFL2476" s="592"/>
      <c r="GFM2476" s="593"/>
      <c r="GFN2476" s="592"/>
      <c r="GFO2476" s="589"/>
      <c r="GFP2476" s="590"/>
      <c r="GFQ2476" s="591"/>
      <c r="GFR2476" s="592"/>
      <c r="GFS2476" s="593"/>
      <c r="GFT2476" s="592"/>
      <c r="GFU2476" s="589"/>
      <c r="GFV2476" s="590"/>
      <c r="GFW2476" s="591"/>
      <c r="GFX2476" s="592"/>
      <c r="GFY2476" s="593"/>
      <c r="GFZ2476" s="592"/>
      <c r="GGA2476" s="589"/>
      <c r="GGB2476" s="590"/>
      <c r="GGC2476" s="591"/>
      <c r="GGD2476" s="592"/>
      <c r="GGE2476" s="593"/>
      <c r="GGF2476" s="592"/>
      <c r="GGG2476" s="589"/>
      <c r="GGH2476" s="590"/>
      <c r="GGI2476" s="591"/>
      <c r="GGJ2476" s="592"/>
      <c r="GGK2476" s="593"/>
      <c r="GGL2476" s="592"/>
      <c r="GGM2476" s="589"/>
      <c r="GGN2476" s="590"/>
      <c r="GGO2476" s="591"/>
      <c r="GGP2476" s="592"/>
      <c r="GGQ2476" s="593"/>
      <c r="GGR2476" s="592"/>
      <c r="GGS2476" s="589"/>
      <c r="GGT2476" s="590"/>
      <c r="GGU2476" s="591"/>
      <c r="GGV2476" s="592"/>
      <c r="GGW2476" s="593"/>
      <c r="GGX2476" s="592"/>
      <c r="GGY2476" s="589"/>
      <c r="GGZ2476" s="590"/>
      <c r="GHA2476" s="591"/>
      <c r="GHB2476" s="592"/>
      <c r="GHC2476" s="593"/>
      <c r="GHD2476" s="592"/>
      <c r="GHE2476" s="589"/>
      <c r="GHF2476" s="590"/>
      <c r="GHG2476" s="591"/>
      <c r="GHH2476" s="592"/>
      <c r="GHI2476" s="593"/>
      <c r="GHJ2476" s="592"/>
      <c r="GHK2476" s="589"/>
      <c r="GHL2476" s="590"/>
      <c r="GHM2476" s="591"/>
      <c r="GHN2476" s="592"/>
      <c r="GHO2476" s="593"/>
      <c r="GHP2476" s="592"/>
      <c r="GHQ2476" s="589"/>
      <c r="GHR2476" s="590"/>
      <c r="GHS2476" s="591"/>
      <c r="GHT2476" s="592"/>
      <c r="GHU2476" s="593"/>
      <c r="GHV2476" s="592"/>
      <c r="GHW2476" s="589"/>
      <c r="GHX2476" s="590"/>
      <c r="GHY2476" s="591"/>
      <c r="GHZ2476" s="592"/>
      <c r="GIA2476" s="593"/>
      <c r="GIB2476" s="592"/>
      <c r="GIC2476" s="589"/>
      <c r="GID2476" s="590"/>
      <c r="GIE2476" s="591"/>
      <c r="GIF2476" s="592"/>
      <c r="GIG2476" s="593"/>
      <c r="GIH2476" s="592"/>
      <c r="GII2476" s="589"/>
      <c r="GIJ2476" s="590"/>
      <c r="GIK2476" s="591"/>
      <c r="GIL2476" s="592"/>
      <c r="GIM2476" s="593"/>
      <c r="GIN2476" s="592"/>
      <c r="GIO2476" s="589"/>
      <c r="GIP2476" s="590"/>
      <c r="GIQ2476" s="591"/>
      <c r="GIR2476" s="592"/>
      <c r="GIS2476" s="593"/>
      <c r="GIT2476" s="592"/>
      <c r="GIU2476" s="589"/>
      <c r="GIV2476" s="590"/>
      <c r="GIW2476" s="591"/>
      <c r="GIX2476" s="592"/>
      <c r="GIY2476" s="593"/>
      <c r="GIZ2476" s="592"/>
      <c r="GJA2476" s="589"/>
      <c r="GJB2476" s="590"/>
      <c r="GJC2476" s="591"/>
      <c r="GJD2476" s="592"/>
      <c r="GJE2476" s="593"/>
      <c r="GJF2476" s="592"/>
      <c r="GJG2476" s="589"/>
      <c r="GJH2476" s="590"/>
      <c r="GJI2476" s="591"/>
      <c r="GJJ2476" s="592"/>
      <c r="GJK2476" s="593"/>
      <c r="GJL2476" s="592"/>
      <c r="GJM2476" s="589"/>
      <c r="GJN2476" s="590"/>
      <c r="GJO2476" s="591"/>
      <c r="GJP2476" s="592"/>
      <c r="GJQ2476" s="593"/>
      <c r="GJR2476" s="592"/>
      <c r="GJS2476" s="589"/>
      <c r="GJT2476" s="590"/>
      <c r="GJU2476" s="591"/>
      <c r="GJV2476" s="592"/>
      <c r="GJW2476" s="593"/>
      <c r="GJX2476" s="592"/>
      <c r="GJY2476" s="589"/>
      <c r="GJZ2476" s="590"/>
      <c r="GKA2476" s="591"/>
      <c r="GKB2476" s="592"/>
      <c r="GKC2476" s="593"/>
      <c r="GKD2476" s="592"/>
      <c r="GKE2476" s="589"/>
      <c r="GKF2476" s="590"/>
      <c r="GKG2476" s="591"/>
      <c r="GKH2476" s="592"/>
      <c r="GKI2476" s="593"/>
      <c r="GKJ2476" s="592"/>
      <c r="GKK2476" s="589"/>
      <c r="GKL2476" s="590"/>
      <c r="GKM2476" s="591"/>
      <c r="GKN2476" s="592"/>
      <c r="GKO2476" s="593"/>
      <c r="GKP2476" s="592"/>
      <c r="GKQ2476" s="589"/>
      <c r="GKR2476" s="590"/>
      <c r="GKS2476" s="591"/>
      <c r="GKT2476" s="592"/>
      <c r="GKU2476" s="593"/>
      <c r="GKV2476" s="592"/>
      <c r="GKW2476" s="589"/>
      <c r="GKX2476" s="590"/>
      <c r="GKY2476" s="591"/>
      <c r="GKZ2476" s="592"/>
      <c r="GLA2476" s="593"/>
      <c r="GLB2476" s="592"/>
      <c r="GLC2476" s="589"/>
      <c r="GLD2476" s="590"/>
      <c r="GLE2476" s="591"/>
      <c r="GLF2476" s="592"/>
      <c r="GLG2476" s="593"/>
      <c r="GLH2476" s="592"/>
      <c r="GLI2476" s="589"/>
      <c r="GLJ2476" s="590"/>
      <c r="GLK2476" s="591"/>
      <c r="GLL2476" s="592"/>
      <c r="GLM2476" s="593"/>
      <c r="GLN2476" s="592"/>
      <c r="GLO2476" s="589"/>
      <c r="GLP2476" s="590"/>
      <c r="GLQ2476" s="591"/>
      <c r="GLR2476" s="592"/>
      <c r="GLS2476" s="593"/>
      <c r="GLT2476" s="592"/>
      <c r="GLU2476" s="589"/>
      <c r="GLV2476" s="590"/>
      <c r="GLW2476" s="591"/>
      <c r="GLX2476" s="592"/>
      <c r="GLY2476" s="593"/>
      <c r="GLZ2476" s="592"/>
      <c r="GMA2476" s="589"/>
      <c r="GMB2476" s="590"/>
      <c r="GMC2476" s="591"/>
      <c r="GMD2476" s="592"/>
      <c r="GME2476" s="593"/>
      <c r="GMF2476" s="592"/>
      <c r="GMG2476" s="589"/>
      <c r="GMH2476" s="590"/>
      <c r="GMI2476" s="591"/>
      <c r="GMJ2476" s="592"/>
      <c r="GMK2476" s="593"/>
      <c r="GML2476" s="592"/>
      <c r="GMM2476" s="589"/>
      <c r="GMN2476" s="590"/>
      <c r="GMO2476" s="591"/>
      <c r="GMP2476" s="592"/>
      <c r="GMQ2476" s="593"/>
      <c r="GMR2476" s="592"/>
      <c r="GMS2476" s="589"/>
      <c r="GMT2476" s="590"/>
      <c r="GMU2476" s="591"/>
      <c r="GMV2476" s="592"/>
      <c r="GMW2476" s="593"/>
      <c r="GMX2476" s="592"/>
      <c r="GMY2476" s="589"/>
      <c r="GMZ2476" s="590"/>
      <c r="GNA2476" s="591"/>
      <c r="GNB2476" s="592"/>
      <c r="GNC2476" s="593"/>
      <c r="GND2476" s="592"/>
      <c r="GNE2476" s="589"/>
      <c r="GNF2476" s="590"/>
      <c r="GNG2476" s="591"/>
      <c r="GNH2476" s="592"/>
      <c r="GNI2476" s="593"/>
      <c r="GNJ2476" s="592"/>
      <c r="GNK2476" s="589"/>
      <c r="GNL2476" s="590"/>
      <c r="GNM2476" s="591"/>
      <c r="GNN2476" s="592"/>
      <c r="GNO2476" s="593"/>
      <c r="GNP2476" s="592"/>
      <c r="GNQ2476" s="589"/>
      <c r="GNR2476" s="590"/>
      <c r="GNS2476" s="591"/>
      <c r="GNT2476" s="592"/>
      <c r="GNU2476" s="593"/>
      <c r="GNV2476" s="592"/>
      <c r="GNW2476" s="589"/>
      <c r="GNX2476" s="590"/>
      <c r="GNY2476" s="591"/>
      <c r="GNZ2476" s="592"/>
      <c r="GOA2476" s="593"/>
      <c r="GOB2476" s="592"/>
      <c r="GOC2476" s="589"/>
      <c r="GOD2476" s="590"/>
      <c r="GOE2476" s="591"/>
      <c r="GOF2476" s="592"/>
      <c r="GOG2476" s="593"/>
      <c r="GOH2476" s="592"/>
      <c r="GOI2476" s="589"/>
      <c r="GOJ2476" s="590"/>
      <c r="GOK2476" s="591"/>
      <c r="GOL2476" s="592"/>
      <c r="GOM2476" s="593"/>
      <c r="GON2476" s="592"/>
      <c r="GOO2476" s="589"/>
      <c r="GOP2476" s="590"/>
      <c r="GOQ2476" s="591"/>
      <c r="GOR2476" s="592"/>
      <c r="GOS2476" s="593"/>
      <c r="GOT2476" s="592"/>
      <c r="GOU2476" s="589"/>
      <c r="GOV2476" s="590"/>
      <c r="GOW2476" s="591"/>
      <c r="GOX2476" s="592"/>
      <c r="GOY2476" s="593"/>
      <c r="GOZ2476" s="592"/>
      <c r="GPA2476" s="589"/>
      <c r="GPB2476" s="590"/>
      <c r="GPC2476" s="591"/>
      <c r="GPD2476" s="592"/>
      <c r="GPE2476" s="593"/>
      <c r="GPF2476" s="592"/>
      <c r="GPG2476" s="589"/>
      <c r="GPH2476" s="590"/>
      <c r="GPI2476" s="591"/>
      <c r="GPJ2476" s="592"/>
      <c r="GPK2476" s="593"/>
      <c r="GPL2476" s="592"/>
      <c r="GPM2476" s="589"/>
      <c r="GPN2476" s="590"/>
      <c r="GPO2476" s="591"/>
      <c r="GPP2476" s="592"/>
      <c r="GPQ2476" s="593"/>
      <c r="GPR2476" s="592"/>
      <c r="GPS2476" s="589"/>
      <c r="GPT2476" s="590"/>
      <c r="GPU2476" s="591"/>
      <c r="GPV2476" s="592"/>
      <c r="GPW2476" s="593"/>
      <c r="GPX2476" s="592"/>
      <c r="GPY2476" s="589"/>
      <c r="GPZ2476" s="590"/>
      <c r="GQA2476" s="591"/>
      <c r="GQB2476" s="592"/>
      <c r="GQC2476" s="593"/>
      <c r="GQD2476" s="592"/>
      <c r="GQE2476" s="589"/>
      <c r="GQF2476" s="590"/>
      <c r="GQG2476" s="591"/>
      <c r="GQH2476" s="592"/>
      <c r="GQI2476" s="593"/>
      <c r="GQJ2476" s="592"/>
      <c r="GQK2476" s="589"/>
      <c r="GQL2476" s="590"/>
      <c r="GQM2476" s="591"/>
      <c r="GQN2476" s="592"/>
      <c r="GQO2476" s="593"/>
      <c r="GQP2476" s="592"/>
      <c r="GQQ2476" s="589"/>
      <c r="GQR2476" s="590"/>
      <c r="GQS2476" s="591"/>
      <c r="GQT2476" s="592"/>
      <c r="GQU2476" s="593"/>
      <c r="GQV2476" s="592"/>
      <c r="GQW2476" s="589"/>
      <c r="GQX2476" s="590"/>
      <c r="GQY2476" s="591"/>
      <c r="GQZ2476" s="592"/>
      <c r="GRA2476" s="593"/>
      <c r="GRB2476" s="592"/>
      <c r="GRC2476" s="589"/>
      <c r="GRD2476" s="590"/>
      <c r="GRE2476" s="591"/>
      <c r="GRF2476" s="592"/>
      <c r="GRG2476" s="593"/>
      <c r="GRH2476" s="592"/>
      <c r="GRI2476" s="589"/>
      <c r="GRJ2476" s="590"/>
      <c r="GRK2476" s="591"/>
      <c r="GRL2476" s="592"/>
      <c r="GRM2476" s="593"/>
      <c r="GRN2476" s="592"/>
      <c r="GRO2476" s="589"/>
      <c r="GRP2476" s="590"/>
      <c r="GRQ2476" s="591"/>
      <c r="GRR2476" s="592"/>
      <c r="GRS2476" s="593"/>
      <c r="GRT2476" s="592"/>
      <c r="GRU2476" s="589"/>
      <c r="GRV2476" s="590"/>
      <c r="GRW2476" s="591"/>
      <c r="GRX2476" s="592"/>
      <c r="GRY2476" s="593"/>
      <c r="GRZ2476" s="592"/>
      <c r="GSA2476" s="589"/>
      <c r="GSB2476" s="590"/>
      <c r="GSC2476" s="591"/>
      <c r="GSD2476" s="592"/>
      <c r="GSE2476" s="593"/>
      <c r="GSF2476" s="592"/>
      <c r="GSG2476" s="589"/>
      <c r="GSH2476" s="590"/>
      <c r="GSI2476" s="591"/>
      <c r="GSJ2476" s="592"/>
      <c r="GSK2476" s="593"/>
      <c r="GSL2476" s="592"/>
      <c r="GSM2476" s="589"/>
      <c r="GSN2476" s="590"/>
      <c r="GSO2476" s="591"/>
      <c r="GSP2476" s="592"/>
      <c r="GSQ2476" s="593"/>
      <c r="GSR2476" s="592"/>
      <c r="GSS2476" s="589"/>
      <c r="GST2476" s="590"/>
      <c r="GSU2476" s="591"/>
      <c r="GSV2476" s="592"/>
      <c r="GSW2476" s="593"/>
      <c r="GSX2476" s="592"/>
      <c r="GSY2476" s="589"/>
      <c r="GSZ2476" s="590"/>
      <c r="GTA2476" s="591"/>
      <c r="GTB2476" s="592"/>
      <c r="GTC2476" s="593"/>
      <c r="GTD2476" s="592"/>
      <c r="GTE2476" s="589"/>
      <c r="GTF2476" s="590"/>
      <c r="GTG2476" s="591"/>
      <c r="GTH2476" s="592"/>
      <c r="GTI2476" s="593"/>
      <c r="GTJ2476" s="592"/>
      <c r="GTK2476" s="589"/>
      <c r="GTL2476" s="590"/>
      <c r="GTM2476" s="591"/>
      <c r="GTN2476" s="592"/>
      <c r="GTO2476" s="593"/>
      <c r="GTP2476" s="592"/>
      <c r="GTQ2476" s="589"/>
      <c r="GTR2476" s="590"/>
      <c r="GTS2476" s="591"/>
      <c r="GTT2476" s="592"/>
      <c r="GTU2476" s="593"/>
      <c r="GTV2476" s="592"/>
      <c r="GTW2476" s="589"/>
      <c r="GTX2476" s="590"/>
      <c r="GTY2476" s="591"/>
      <c r="GTZ2476" s="592"/>
      <c r="GUA2476" s="593"/>
      <c r="GUB2476" s="592"/>
      <c r="GUC2476" s="589"/>
      <c r="GUD2476" s="590"/>
      <c r="GUE2476" s="591"/>
      <c r="GUF2476" s="592"/>
      <c r="GUG2476" s="593"/>
      <c r="GUH2476" s="592"/>
      <c r="GUI2476" s="589"/>
      <c r="GUJ2476" s="590"/>
      <c r="GUK2476" s="591"/>
      <c r="GUL2476" s="592"/>
      <c r="GUM2476" s="593"/>
      <c r="GUN2476" s="592"/>
      <c r="GUO2476" s="589"/>
      <c r="GUP2476" s="590"/>
      <c r="GUQ2476" s="591"/>
      <c r="GUR2476" s="592"/>
      <c r="GUS2476" s="593"/>
      <c r="GUT2476" s="592"/>
      <c r="GUU2476" s="589"/>
      <c r="GUV2476" s="590"/>
      <c r="GUW2476" s="591"/>
      <c r="GUX2476" s="592"/>
      <c r="GUY2476" s="593"/>
      <c r="GUZ2476" s="592"/>
      <c r="GVA2476" s="589"/>
      <c r="GVB2476" s="590"/>
      <c r="GVC2476" s="591"/>
      <c r="GVD2476" s="592"/>
      <c r="GVE2476" s="593"/>
      <c r="GVF2476" s="592"/>
      <c r="GVG2476" s="589"/>
      <c r="GVH2476" s="590"/>
      <c r="GVI2476" s="591"/>
      <c r="GVJ2476" s="592"/>
      <c r="GVK2476" s="593"/>
      <c r="GVL2476" s="592"/>
      <c r="GVM2476" s="589"/>
      <c r="GVN2476" s="590"/>
      <c r="GVO2476" s="591"/>
      <c r="GVP2476" s="592"/>
      <c r="GVQ2476" s="593"/>
      <c r="GVR2476" s="592"/>
      <c r="GVS2476" s="589"/>
      <c r="GVT2476" s="590"/>
      <c r="GVU2476" s="591"/>
      <c r="GVV2476" s="592"/>
      <c r="GVW2476" s="593"/>
      <c r="GVX2476" s="592"/>
      <c r="GVY2476" s="589"/>
      <c r="GVZ2476" s="590"/>
      <c r="GWA2476" s="591"/>
      <c r="GWB2476" s="592"/>
      <c r="GWC2476" s="593"/>
      <c r="GWD2476" s="592"/>
      <c r="GWE2476" s="589"/>
      <c r="GWF2476" s="590"/>
      <c r="GWG2476" s="591"/>
      <c r="GWH2476" s="592"/>
      <c r="GWI2476" s="593"/>
      <c r="GWJ2476" s="592"/>
      <c r="GWK2476" s="589"/>
      <c r="GWL2476" s="590"/>
      <c r="GWM2476" s="591"/>
      <c r="GWN2476" s="592"/>
      <c r="GWO2476" s="593"/>
      <c r="GWP2476" s="592"/>
      <c r="GWQ2476" s="589"/>
      <c r="GWR2476" s="590"/>
      <c r="GWS2476" s="591"/>
      <c r="GWT2476" s="592"/>
      <c r="GWU2476" s="593"/>
      <c r="GWV2476" s="592"/>
      <c r="GWW2476" s="589"/>
      <c r="GWX2476" s="590"/>
      <c r="GWY2476" s="591"/>
      <c r="GWZ2476" s="592"/>
      <c r="GXA2476" s="593"/>
      <c r="GXB2476" s="592"/>
      <c r="GXC2476" s="589"/>
      <c r="GXD2476" s="590"/>
      <c r="GXE2476" s="591"/>
      <c r="GXF2476" s="592"/>
      <c r="GXG2476" s="593"/>
      <c r="GXH2476" s="592"/>
      <c r="GXI2476" s="589"/>
      <c r="GXJ2476" s="590"/>
      <c r="GXK2476" s="591"/>
      <c r="GXL2476" s="592"/>
      <c r="GXM2476" s="593"/>
      <c r="GXN2476" s="592"/>
      <c r="GXO2476" s="589"/>
      <c r="GXP2476" s="590"/>
      <c r="GXQ2476" s="591"/>
      <c r="GXR2476" s="592"/>
      <c r="GXS2476" s="593"/>
      <c r="GXT2476" s="592"/>
      <c r="GXU2476" s="589"/>
      <c r="GXV2476" s="590"/>
      <c r="GXW2476" s="591"/>
      <c r="GXX2476" s="592"/>
      <c r="GXY2476" s="593"/>
      <c r="GXZ2476" s="592"/>
      <c r="GYA2476" s="589"/>
      <c r="GYB2476" s="590"/>
      <c r="GYC2476" s="591"/>
      <c r="GYD2476" s="592"/>
      <c r="GYE2476" s="593"/>
      <c r="GYF2476" s="592"/>
      <c r="GYG2476" s="589"/>
      <c r="GYH2476" s="590"/>
      <c r="GYI2476" s="591"/>
      <c r="GYJ2476" s="592"/>
      <c r="GYK2476" s="593"/>
      <c r="GYL2476" s="592"/>
      <c r="GYM2476" s="589"/>
      <c r="GYN2476" s="590"/>
      <c r="GYO2476" s="591"/>
      <c r="GYP2476" s="592"/>
      <c r="GYQ2476" s="593"/>
      <c r="GYR2476" s="592"/>
      <c r="GYS2476" s="589"/>
      <c r="GYT2476" s="590"/>
      <c r="GYU2476" s="591"/>
      <c r="GYV2476" s="592"/>
      <c r="GYW2476" s="593"/>
      <c r="GYX2476" s="592"/>
      <c r="GYY2476" s="589"/>
      <c r="GYZ2476" s="590"/>
      <c r="GZA2476" s="591"/>
      <c r="GZB2476" s="592"/>
      <c r="GZC2476" s="593"/>
      <c r="GZD2476" s="592"/>
      <c r="GZE2476" s="589"/>
      <c r="GZF2476" s="590"/>
      <c r="GZG2476" s="591"/>
      <c r="GZH2476" s="592"/>
      <c r="GZI2476" s="593"/>
      <c r="GZJ2476" s="592"/>
      <c r="GZK2476" s="589"/>
      <c r="GZL2476" s="590"/>
      <c r="GZM2476" s="591"/>
      <c r="GZN2476" s="592"/>
      <c r="GZO2476" s="593"/>
      <c r="GZP2476" s="592"/>
      <c r="GZQ2476" s="589"/>
      <c r="GZR2476" s="590"/>
      <c r="GZS2476" s="591"/>
      <c r="GZT2476" s="592"/>
      <c r="GZU2476" s="593"/>
      <c r="GZV2476" s="592"/>
      <c r="GZW2476" s="589"/>
      <c r="GZX2476" s="590"/>
      <c r="GZY2476" s="591"/>
      <c r="GZZ2476" s="592"/>
      <c r="HAA2476" s="593"/>
      <c r="HAB2476" s="592"/>
      <c r="HAC2476" s="589"/>
      <c r="HAD2476" s="590"/>
      <c r="HAE2476" s="591"/>
      <c r="HAF2476" s="592"/>
      <c r="HAG2476" s="593"/>
      <c r="HAH2476" s="592"/>
      <c r="HAI2476" s="589"/>
      <c r="HAJ2476" s="590"/>
      <c r="HAK2476" s="591"/>
      <c r="HAL2476" s="592"/>
      <c r="HAM2476" s="593"/>
      <c r="HAN2476" s="592"/>
      <c r="HAO2476" s="589"/>
      <c r="HAP2476" s="590"/>
      <c r="HAQ2476" s="591"/>
      <c r="HAR2476" s="592"/>
      <c r="HAS2476" s="593"/>
      <c r="HAT2476" s="592"/>
      <c r="HAU2476" s="589"/>
      <c r="HAV2476" s="590"/>
      <c r="HAW2476" s="591"/>
      <c r="HAX2476" s="592"/>
      <c r="HAY2476" s="593"/>
      <c r="HAZ2476" s="592"/>
      <c r="HBA2476" s="589"/>
      <c r="HBB2476" s="590"/>
      <c r="HBC2476" s="591"/>
      <c r="HBD2476" s="592"/>
      <c r="HBE2476" s="593"/>
      <c r="HBF2476" s="592"/>
      <c r="HBG2476" s="589"/>
      <c r="HBH2476" s="590"/>
      <c r="HBI2476" s="591"/>
      <c r="HBJ2476" s="592"/>
      <c r="HBK2476" s="593"/>
      <c r="HBL2476" s="592"/>
      <c r="HBM2476" s="589"/>
      <c r="HBN2476" s="590"/>
      <c r="HBO2476" s="591"/>
      <c r="HBP2476" s="592"/>
      <c r="HBQ2476" s="593"/>
      <c r="HBR2476" s="592"/>
      <c r="HBS2476" s="589"/>
      <c r="HBT2476" s="590"/>
      <c r="HBU2476" s="591"/>
      <c r="HBV2476" s="592"/>
      <c r="HBW2476" s="593"/>
      <c r="HBX2476" s="592"/>
      <c r="HBY2476" s="589"/>
      <c r="HBZ2476" s="590"/>
      <c r="HCA2476" s="591"/>
      <c r="HCB2476" s="592"/>
      <c r="HCC2476" s="593"/>
      <c r="HCD2476" s="592"/>
      <c r="HCE2476" s="589"/>
      <c r="HCF2476" s="590"/>
      <c r="HCG2476" s="591"/>
      <c r="HCH2476" s="592"/>
      <c r="HCI2476" s="593"/>
      <c r="HCJ2476" s="592"/>
      <c r="HCK2476" s="589"/>
      <c r="HCL2476" s="590"/>
      <c r="HCM2476" s="591"/>
      <c r="HCN2476" s="592"/>
      <c r="HCO2476" s="593"/>
      <c r="HCP2476" s="592"/>
      <c r="HCQ2476" s="589"/>
      <c r="HCR2476" s="590"/>
      <c r="HCS2476" s="591"/>
      <c r="HCT2476" s="592"/>
      <c r="HCU2476" s="593"/>
      <c r="HCV2476" s="592"/>
      <c r="HCW2476" s="589"/>
      <c r="HCX2476" s="590"/>
      <c r="HCY2476" s="591"/>
      <c r="HCZ2476" s="592"/>
      <c r="HDA2476" s="593"/>
      <c r="HDB2476" s="592"/>
      <c r="HDC2476" s="589"/>
      <c r="HDD2476" s="590"/>
      <c r="HDE2476" s="591"/>
      <c r="HDF2476" s="592"/>
      <c r="HDG2476" s="593"/>
      <c r="HDH2476" s="592"/>
      <c r="HDI2476" s="589"/>
      <c r="HDJ2476" s="590"/>
      <c r="HDK2476" s="591"/>
      <c r="HDL2476" s="592"/>
      <c r="HDM2476" s="593"/>
      <c r="HDN2476" s="592"/>
      <c r="HDO2476" s="589"/>
      <c r="HDP2476" s="590"/>
      <c r="HDQ2476" s="591"/>
      <c r="HDR2476" s="592"/>
      <c r="HDS2476" s="593"/>
      <c r="HDT2476" s="592"/>
      <c r="HDU2476" s="589"/>
      <c r="HDV2476" s="590"/>
      <c r="HDW2476" s="591"/>
      <c r="HDX2476" s="592"/>
      <c r="HDY2476" s="593"/>
      <c r="HDZ2476" s="592"/>
      <c r="HEA2476" s="589"/>
      <c r="HEB2476" s="590"/>
      <c r="HEC2476" s="591"/>
      <c r="HED2476" s="592"/>
      <c r="HEE2476" s="593"/>
      <c r="HEF2476" s="592"/>
      <c r="HEG2476" s="589"/>
      <c r="HEH2476" s="590"/>
      <c r="HEI2476" s="591"/>
      <c r="HEJ2476" s="592"/>
      <c r="HEK2476" s="593"/>
      <c r="HEL2476" s="592"/>
      <c r="HEM2476" s="589"/>
      <c r="HEN2476" s="590"/>
      <c r="HEO2476" s="591"/>
      <c r="HEP2476" s="592"/>
      <c r="HEQ2476" s="593"/>
      <c r="HER2476" s="592"/>
      <c r="HES2476" s="589"/>
      <c r="HET2476" s="590"/>
      <c r="HEU2476" s="591"/>
      <c r="HEV2476" s="592"/>
      <c r="HEW2476" s="593"/>
      <c r="HEX2476" s="592"/>
      <c r="HEY2476" s="589"/>
      <c r="HEZ2476" s="590"/>
      <c r="HFA2476" s="591"/>
      <c r="HFB2476" s="592"/>
      <c r="HFC2476" s="593"/>
      <c r="HFD2476" s="592"/>
      <c r="HFE2476" s="589"/>
      <c r="HFF2476" s="590"/>
      <c r="HFG2476" s="591"/>
      <c r="HFH2476" s="592"/>
      <c r="HFI2476" s="593"/>
      <c r="HFJ2476" s="592"/>
      <c r="HFK2476" s="589"/>
      <c r="HFL2476" s="590"/>
      <c r="HFM2476" s="591"/>
      <c r="HFN2476" s="592"/>
      <c r="HFO2476" s="593"/>
      <c r="HFP2476" s="592"/>
      <c r="HFQ2476" s="589"/>
      <c r="HFR2476" s="590"/>
      <c r="HFS2476" s="591"/>
      <c r="HFT2476" s="592"/>
      <c r="HFU2476" s="593"/>
      <c r="HFV2476" s="592"/>
      <c r="HFW2476" s="589"/>
      <c r="HFX2476" s="590"/>
      <c r="HFY2476" s="591"/>
      <c r="HFZ2476" s="592"/>
      <c r="HGA2476" s="593"/>
      <c r="HGB2476" s="592"/>
      <c r="HGC2476" s="589"/>
      <c r="HGD2476" s="590"/>
      <c r="HGE2476" s="591"/>
      <c r="HGF2476" s="592"/>
      <c r="HGG2476" s="593"/>
      <c r="HGH2476" s="592"/>
      <c r="HGI2476" s="589"/>
      <c r="HGJ2476" s="590"/>
      <c r="HGK2476" s="591"/>
      <c r="HGL2476" s="592"/>
      <c r="HGM2476" s="593"/>
      <c r="HGN2476" s="592"/>
      <c r="HGO2476" s="589"/>
      <c r="HGP2476" s="590"/>
      <c r="HGQ2476" s="591"/>
      <c r="HGR2476" s="592"/>
      <c r="HGS2476" s="593"/>
      <c r="HGT2476" s="592"/>
      <c r="HGU2476" s="589"/>
      <c r="HGV2476" s="590"/>
      <c r="HGW2476" s="591"/>
      <c r="HGX2476" s="592"/>
      <c r="HGY2476" s="593"/>
      <c r="HGZ2476" s="592"/>
      <c r="HHA2476" s="589"/>
      <c r="HHB2476" s="590"/>
      <c r="HHC2476" s="591"/>
      <c r="HHD2476" s="592"/>
      <c r="HHE2476" s="593"/>
      <c r="HHF2476" s="592"/>
      <c r="HHG2476" s="589"/>
      <c r="HHH2476" s="590"/>
      <c r="HHI2476" s="591"/>
      <c r="HHJ2476" s="592"/>
      <c r="HHK2476" s="593"/>
      <c r="HHL2476" s="592"/>
      <c r="HHM2476" s="589"/>
      <c r="HHN2476" s="590"/>
      <c r="HHO2476" s="591"/>
      <c r="HHP2476" s="592"/>
      <c r="HHQ2476" s="593"/>
      <c r="HHR2476" s="592"/>
      <c r="HHS2476" s="589"/>
      <c r="HHT2476" s="590"/>
      <c r="HHU2476" s="591"/>
      <c r="HHV2476" s="592"/>
      <c r="HHW2476" s="593"/>
      <c r="HHX2476" s="592"/>
      <c r="HHY2476" s="589"/>
      <c r="HHZ2476" s="590"/>
      <c r="HIA2476" s="591"/>
      <c r="HIB2476" s="592"/>
      <c r="HIC2476" s="593"/>
      <c r="HID2476" s="592"/>
      <c r="HIE2476" s="589"/>
      <c r="HIF2476" s="590"/>
      <c r="HIG2476" s="591"/>
      <c r="HIH2476" s="592"/>
      <c r="HII2476" s="593"/>
      <c r="HIJ2476" s="592"/>
      <c r="HIK2476" s="589"/>
      <c r="HIL2476" s="590"/>
      <c r="HIM2476" s="591"/>
      <c r="HIN2476" s="592"/>
      <c r="HIO2476" s="593"/>
      <c r="HIP2476" s="592"/>
      <c r="HIQ2476" s="589"/>
      <c r="HIR2476" s="590"/>
      <c r="HIS2476" s="591"/>
      <c r="HIT2476" s="592"/>
      <c r="HIU2476" s="593"/>
      <c r="HIV2476" s="592"/>
      <c r="HIW2476" s="589"/>
      <c r="HIX2476" s="590"/>
      <c r="HIY2476" s="591"/>
      <c r="HIZ2476" s="592"/>
      <c r="HJA2476" s="593"/>
      <c r="HJB2476" s="592"/>
      <c r="HJC2476" s="589"/>
      <c r="HJD2476" s="590"/>
      <c r="HJE2476" s="591"/>
      <c r="HJF2476" s="592"/>
      <c r="HJG2476" s="593"/>
      <c r="HJH2476" s="592"/>
      <c r="HJI2476" s="589"/>
      <c r="HJJ2476" s="590"/>
      <c r="HJK2476" s="591"/>
      <c r="HJL2476" s="592"/>
      <c r="HJM2476" s="593"/>
      <c r="HJN2476" s="592"/>
      <c r="HJO2476" s="589"/>
      <c r="HJP2476" s="590"/>
      <c r="HJQ2476" s="591"/>
      <c r="HJR2476" s="592"/>
      <c r="HJS2476" s="593"/>
      <c r="HJT2476" s="592"/>
      <c r="HJU2476" s="589"/>
      <c r="HJV2476" s="590"/>
      <c r="HJW2476" s="591"/>
      <c r="HJX2476" s="592"/>
      <c r="HJY2476" s="593"/>
      <c r="HJZ2476" s="592"/>
      <c r="HKA2476" s="589"/>
      <c r="HKB2476" s="590"/>
      <c r="HKC2476" s="591"/>
      <c r="HKD2476" s="592"/>
      <c r="HKE2476" s="593"/>
      <c r="HKF2476" s="592"/>
      <c r="HKG2476" s="589"/>
      <c r="HKH2476" s="590"/>
      <c r="HKI2476" s="591"/>
      <c r="HKJ2476" s="592"/>
      <c r="HKK2476" s="593"/>
      <c r="HKL2476" s="592"/>
      <c r="HKM2476" s="589"/>
      <c r="HKN2476" s="590"/>
      <c r="HKO2476" s="591"/>
      <c r="HKP2476" s="592"/>
      <c r="HKQ2476" s="593"/>
      <c r="HKR2476" s="592"/>
      <c r="HKS2476" s="589"/>
      <c r="HKT2476" s="590"/>
      <c r="HKU2476" s="591"/>
      <c r="HKV2476" s="592"/>
      <c r="HKW2476" s="593"/>
      <c r="HKX2476" s="592"/>
      <c r="HKY2476" s="589"/>
      <c r="HKZ2476" s="590"/>
      <c r="HLA2476" s="591"/>
      <c r="HLB2476" s="592"/>
      <c r="HLC2476" s="593"/>
      <c r="HLD2476" s="592"/>
      <c r="HLE2476" s="589"/>
      <c r="HLF2476" s="590"/>
      <c r="HLG2476" s="591"/>
      <c r="HLH2476" s="592"/>
      <c r="HLI2476" s="593"/>
      <c r="HLJ2476" s="592"/>
      <c r="HLK2476" s="589"/>
      <c r="HLL2476" s="590"/>
      <c r="HLM2476" s="591"/>
      <c r="HLN2476" s="592"/>
      <c r="HLO2476" s="593"/>
      <c r="HLP2476" s="592"/>
      <c r="HLQ2476" s="589"/>
      <c r="HLR2476" s="590"/>
      <c r="HLS2476" s="591"/>
      <c r="HLT2476" s="592"/>
      <c r="HLU2476" s="593"/>
      <c r="HLV2476" s="592"/>
      <c r="HLW2476" s="589"/>
      <c r="HLX2476" s="590"/>
      <c r="HLY2476" s="591"/>
      <c r="HLZ2476" s="592"/>
      <c r="HMA2476" s="593"/>
      <c r="HMB2476" s="592"/>
      <c r="HMC2476" s="589"/>
      <c r="HMD2476" s="590"/>
      <c r="HME2476" s="591"/>
      <c r="HMF2476" s="592"/>
      <c r="HMG2476" s="593"/>
      <c r="HMH2476" s="592"/>
      <c r="HMI2476" s="589"/>
      <c r="HMJ2476" s="590"/>
      <c r="HMK2476" s="591"/>
      <c r="HML2476" s="592"/>
      <c r="HMM2476" s="593"/>
      <c r="HMN2476" s="592"/>
      <c r="HMO2476" s="589"/>
      <c r="HMP2476" s="590"/>
      <c r="HMQ2476" s="591"/>
      <c r="HMR2476" s="592"/>
      <c r="HMS2476" s="593"/>
      <c r="HMT2476" s="592"/>
      <c r="HMU2476" s="589"/>
      <c r="HMV2476" s="590"/>
      <c r="HMW2476" s="591"/>
      <c r="HMX2476" s="592"/>
      <c r="HMY2476" s="593"/>
      <c r="HMZ2476" s="592"/>
      <c r="HNA2476" s="589"/>
      <c r="HNB2476" s="590"/>
      <c r="HNC2476" s="591"/>
      <c r="HND2476" s="592"/>
      <c r="HNE2476" s="593"/>
      <c r="HNF2476" s="592"/>
      <c r="HNG2476" s="589"/>
      <c r="HNH2476" s="590"/>
      <c r="HNI2476" s="591"/>
      <c r="HNJ2476" s="592"/>
      <c r="HNK2476" s="593"/>
      <c r="HNL2476" s="592"/>
      <c r="HNM2476" s="589"/>
      <c r="HNN2476" s="590"/>
      <c r="HNO2476" s="591"/>
      <c r="HNP2476" s="592"/>
      <c r="HNQ2476" s="593"/>
      <c r="HNR2476" s="592"/>
      <c r="HNS2476" s="589"/>
      <c r="HNT2476" s="590"/>
      <c r="HNU2476" s="591"/>
      <c r="HNV2476" s="592"/>
      <c r="HNW2476" s="593"/>
      <c r="HNX2476" s="592"/>
      <c r="HNY2476" s="589"/>
      <c r="HNZ2476" s="590"/>
      <c r="HOA2476" s="591"/>
      <c r="HOB2476" s="592"/>
      <c r="HOC2476" s="593"/>
      <c r="HOD2476" s="592"/>
      <c r="HOE2476" s="589"/>
      <c r="HOF2476" s="590"/>
      <c r="HOG2476" s="591"/>
      <c r="HOH2476" s="592"/>
      <c r="HOI2476" s="593"/>
      <c r="HOJ2476" s="592"/>
      <c r="HOK2476" s="589"/>
      <c r="HOL2476" s="590"/>
      <c r="HOM2476" s="591"/>
      <c r="HON2476" s="592"/>
      <c r="HOO2476" s="593"/>
      <c r="HOP2476" s="592"/>
      <c r="HOQ2476" s="589"/>
      <c r="HOR2476" s="590"/>
      <c r="HOS2476" s="591"/>
      <c r="HOT2476" s="592"/>
      <c r="HOU2476" s="593"/>
      <c r="HOV2476" s="592"/>
      <c r="HOW2476" s="589"/>
      <c r="HOX2476" s="590"/>
      <c r="HOY2476" s="591"/>
      <c r="HOZ2476" s="592"/>
      <c r="HPA2476" s="593"/>
      <c r="HPB2476" s="592"/>
      <c r="HPC2476" s="589"/>
      <c r="HPD2476" s="590"/>
      <c r="HPE2476" s="591"/>
      <c r="HPF2476" s="592"/>
      <c r="HPG2476" s="593"/>
      <c r="HPH2476" s="592"/>
      <c r="HPI2476" s="589"/>
      <c r="HPJ2476" s="590"/>
      <c r="HPK2476" s="591"/>
      <c r="HPL2476" s="592"/>
      <c r="HPM2476" s="593"/>
      <c r="HPN2476" s="592"/>
      <c r="HPO2476" s="589"/>
      <c r="HPP2476" s="590"/>
      <c r="HPQ2476" s="591"/>
      <c r="HPR2476" s="592"/>
      <c r="HPS2476" s="593"/>
      <c r="HPT2476" s="592"/>
      <c r="HPU2476" s="589"/>
      <c r="HPV2476" s="590"/>
      <c r="HPW2476" s="591"/>
      <c r="HPX2476" s="592"/>
      <c r="HPY2476" s="593"/>
      <c r="HPZ2476" s="592"/>
      <c r="HQA2476" s="589"/>
      <c r="HQB2476" s="590"/>
      <c r="HQC2476" s="591"/>
      <c r="HQD2476" s="592"/>
      <c r="HQE2476" s="593"/>
      <c r="HQF2476" s="592"/>
      <c r="HQG2476" s="589"/>
      <c r="HQH2476" s="590"/>
      <c r="HQI2476" s="591"/>
      <c r="HQJ2476" s="592"/>
      <c r="HQK2476" s="593"/>
      <c r="HQL2476" s="592"/>
      <c r="HQM2476" s="589"/>
      <c r="HQN2476" s="590"/>
      <c r="HQO2476" s="591"/>
      <c r="HQP2476" s="592"/>
      <c r="HQQ2476" s="593"/>
      <c r="HQR2476" s="592"/>
      <c r="HQS2476" s="589"/>
      <c r="HQT2476" s="590"/>
      <c r="HQU2476" s="591"/>
      <c r="HQV2476" s="592"/>
      <c r="HQW2476" s="593"/>
      <c r="HQX2476" s="592"/>
      <c r="HQY2476" s="589"/>
      <c r="HQZ2476" s="590"/>
      <c r="HRA2476" s="591"/>
      <c r="HRB2476" s="592"/>
      <c r="HRC2476" s="593"/>
      <c r="HRD2476" s="592"/>
      <c r="HRE2476" s="589"/>
      <c r="HRF2476" s="590"/>
      <c r="HRG2476" s="591"/>
      <c r="HRH2476" s="592"/>
      <c r="HRI2476" s="593"/>
      <c r="HRJ2476" s="592"/>
      <c r="HRK2476" s="589"/>
      <c r="HRL2476" s="590"/>
      <c r="HRM2476" s="591"/>
      <c r="HRN2476" s="592"/>
      <c r="HRO2476" s="593"/>
      <c r="HRP2476" s="592"/>
      <c r="HRQ2476" s="589"/>
      <c r="HRR2476" s="590"/>
      <c r="HRS2476" s="591"/>
      <c r="HRT2476" s="592"/>
      <c r="HRU2476" s="593"/>
      <c r="HRV2476" s="592"/>
      <c r="HRW2476" s="589"/>
      <c r="HRX2476" s="590"/>
      <c r="HRY2476" s="591"/>
      <c r="HRZ2476" s="592"/>
      <c r="HSA2476" s="593"/>
      <c r="HSB2476" s="592"/>
      <c r="HSC2476" s="589"/>
      <c r="HSD2476" s="590"/>
      <c r="HSE2476" s="591"/>
      <c r="HSF2476" s="592"/>
      <c r="HSG2476" s="593"/>
      <c r="HSH2476" s="592"/>
      <c r="HSI2476" s="589"/>
      <c r="HSJ2476" s="590"/>
      <c r="HSK2476" s="591"/>
      <c r="HSL2476" s="592"/>
      <c r="HSM2476" s="593"/>
      <c r="HSN2476" s="592"/>
      <c r="HSO2476" s="589"/>
      <c r="HSP2476" s="590"/>
      <c r="HSQ2476" s="591"/>
      <c r="HSR2476" s="592"/>
      <c r="HSS2476" s="593"/>
      <c r="HST2476" s="592"/>
      <c r="HSU2476" s="589"/>
      <c r="HSV2476" s="590"/>
      <c r="HSW2476" s="591"/>
      <c r="HSX2476" s="592"/>
      <c r="HSY2476" s="593"/>
      <c r="HSZ2476" s="592"/>
      <c r="HTA2476" s="589"/>
      <c r="HTB2476" s="590"/>
      <c r="HTC2476" s="591"/>
      <c r="HTD2476" s="592"/>
      <c r="HTE2476" s="593"/>
      <c r="HTF2476" s="592"/>
      <c r="HTG2476" s="589"/>
      <c r="HTH2476" s="590"/>
      <c r="HTI2476" s="591"/>
      <c r="HTJ2476" s="592"/>
      <c r="HTK2476" s="593"/>
      <c r="HTL2476" s="592"/>
      <c r="HTM2476" s="589"/>
      <c r="HTN2476" s="590"/>
      <c r="HTO2476" s="591"/>
      <c r="HTP2476" s="592"/>
      <c r="HTQ2476" s="593"/>
      <c r="HTR2476" s="592"/>
      <c r="HTS2476" s="589"/>
      <c r="HTT2476" s="590"/>
      <c r="HTU2476" s="591"/>
      <c r="HTV2476" s="592"/>
      <c r="HTW2476" s="593"/>
      <c r="HTX2476" s="592"/>
      <c r="HTY2476" s="589"/>
      <c r="HTZ2476" s="590"/>
      <c r="HUA2476" s="591"/>
      <c r="HUB2476" s="592"/>
      <c r="HUC2476" s="593"/>
      <c r="HUD2476" s="592"/>
      <c r="HUE2476" s="589"/>
      <c r="HUF2476" s="590"/>
      <c r="HUG2476" s="591"/>
      <c r="HUH2476" s="592"/>
      <c r="HUI2476" s="593"/>
      <c r="HUJ2476" s="592"/>
      <c r="HUK2476" s="589"/>
      <c r="HUL2476" s="590"/>
      <c r="HUM2476" s="591"/>
      <c r="HUN2476" s="592"/>
      <c r="HUO2476" s="593"/>
      <c r="HUP2476" s="592"/>
      <c r="HUQ2476" s="589"/>
      <c r="HUR2476" s="590"/>
      <c r="HUS2476" s="591"/>
      <c r="HUT2476" s="592"/>
      <c r="HUU2476" s="593"/>
      <c r="HUV2476" s="592"/>
      <c r="HUW2476" s="589"/>
      <c r="HUX2476" s="590"/>
      <c r="HUY2476" s="591"/>
      <c r="HUZ2476" s="592"/>
      <c r="HVA2476" s="593"/>
      <c r="HVB2476" s="592"/>
      <c r="HVC2476" s="589"/>
      <c r="HVD2476" s="590"/>
      <c r="HVE2476" s="591"/>
      <c r="HVF2476" s="592"/>
      <c r="HVG2476" s="593"/>
      <c r="HVH2476" s="592"/>
      <c r="HVI2476" s="589"/>
      <c r="HVJ2476" s="590"/>
      <c r="HVK2476" s="591"/>
      <c r="HVL2476" s="592"/>
      <c r="HVM2476" s="593"/>
      <c r="HVN2476" s="592"/>
      <c r="HVO2476" s="589"/>
      <c r="HVP2476" s="590"/>
      <c r="HVQ2476" s="591"/>
      <c r="HVR2476" s="592"/>
      <c r="HVS2476" s="593"/>
      <c r="HVT2476" s="592"/>
      <c r="HVU2476" s="589"/>
      <c r="HVV2476" s="590"/>
      <c r="HVW2476" s="591"/>
      <c r="HVX2476" s="592"/>
      <c r="HVY2476" s="593"/>
      <c r="HVZ2476" s="592"/>
      <c r="HWA2476" s="589"/>
      <c r="HWB2476" s="590"/>
      <c r="HWC2476" s="591"/>
      <c r="HWD2476" s="592"/>
      <c r="HWE2476" s="593"/>
      <c r="HWF2476" s="592"/>
      <c r="HWG2476" s="589"/>
      <c r="HWH2476" s="590"/>
      <c r="HWI2476" s="591"/>
      <c r="HWJ2476" s="592"/>
      <c r="HWK2476" s="593"/>
      <c r="HWL2476" s="592"/>
      <c r="HWM2476" s="589"/>
      <c r="HWN2476" s="590"/>
      <c r="HWO2476" s="591"/>
      <c r="HWP2476" s="592"/>
      <c r="HWQ2476" s="593"/>
      <c r="HWR2476" s="592"/>
      <c r="HWS2476" s="589"/>
      <c r="HWT2476" s="590"/>
      <c r="HWU2476" s="591"/>
      <c r="HWV2476" s="592"/>
      <c r="HWW2476" s="593"/>
      <c r="HWX2476" s="592"/>
      <c r="HWY2476" s="589"/>
      <c r="HWZ2476" s="590"/>
      <c r="HXA2476" s="591"/>
      <c r="HXB2476" s="592"/>
      <c r="HXC2476" s="593"/>
      <c r="HXD2476" s="592"/>
      <c r="HXE2476" s="589"/>
      <c r="HXF2476" s="590"/>
      <c r="HXG2476" s="591"/>
      <c r="HXH2476" s="592"/>
      <c r="HXI2476" s="593"/>
      <c r="HXJ2476" s="592"/>
      <c r="HXK2476" s="589"/>
      <c r="HXL2476" s="590"/>
      <c r="HXM2476" s="591"/>
      <c r="HXN2476" s="592"/>
      <c r="HXO2476" s="593"/>
      <c r="HXP2476" s="592"/>
      <c r="HXQ2476" s="589"/>
      <c r="HXR2476" s="590"/>
      <c r="HXS2476" s="591"/>
      <c r="HXT2476" s="592"/>
      <c r="HXU2476" s="593"/>
      <c r="HXV2476" s="592"/>
      <c r="HXW2476" s="589"/>
      <c r="HXX2476" s="590"/>
      <c r="HXY2476" s="591"/>
      <c r="HXZ2476" s="592"/>
      <c r="HYA2476" s="593"/>
      <c r="HYB2476" s="592"/>
      <c r="HYC2476" s="589"/>
      <c r="HYD2476" s="590"/>
      <c r="HYE2476" s="591"/>
      <c r="HYF2476" s="592"/>
      <c r="HYG2476" s="593"/>
      <c r="HYH2476" s="592"/>
      <c r="HYI2476" s="589"/>
      <c r="HYJ2476" s="590"/>
      <c r="HYK2476" s="591"/>
      <c r="HYL2476" s="592"/>
      <c r="HYM2476" s="593"/>
      <c r="HYN2476" s="592"/>
      <c r="HYO2476" s="589"/>
      <c r="HYP2476" s="590"/>
      <c r="HYQ2476" s="591"/>
      <c r="HYR2476" s="592"/>
      <c r="HYS2476" s="593"/>
      <c r="HYT2476" s="592"/>
      <c r="HYU2476" s="589"/>
      <c r="HYV2476" s="590"/>
      <c r="HYW2476" s="591"/>
      <c r="HYX2476" s="592"/>
      <c r="HYY2476" s="593"/>
      <c r="HYZ2476" s="592"/>
      <c r="HZA2476" s="589"/>
      <c r="HZB2476" s="590"/>
      <c r="HZC2476" s="591"/>
      <c r="HZD2476" s="592"/>
      <c r="HZE2476" s="593"/>
      <c r="HZF2476" s="592"/>
      <c r="HZG2476" s="589"/>
      <c r="HZH2476" s="590"/>
      <c r="HZI2476" s="591"/>
      <c r="HZJ2476" s="592"/>
      <c r="HZK2476" s="593"/>
      <c r="HZL2476" s="592"/>
      <c r="HZM2476" s="589"/>
      <c r="HZN2476" s="590"/>
      <c r="HZO2476" s="591"/>
      <c r="HZP2476" s="592"/>
      <c r="HZQ2476" s="593"/>
      <c r="HZR2476" s="592"/>
      <c r="HZS2476" s="589"/>
      <c r="HZT2476" s="590"/>
      <c r="HZU2476" s="591"/>
      <c r="HZV2476" s="592"/>
      <c r="HZW2476" s="593"/>
      <c r="HZX2476" s="592"/>
      <c r="HZY2476" s="589"/>
      <c r="HZZ2476" s="590"/>
      <c r="IAA2476" s="591"/>
      <c r="IAB2476" s="592"/>
      <c r="IAC2476" s="593"/>
      <c r="IAD2476" s="592"/>
      <c r="IAE2476" s="589"/>
      <c r="IAF2476" s="590"/>
      <c r="IAG2476" s="591"/>
      <c r="IAH2476" s="592"/>
      <c r="IAI2476" s="593"/>
      <c r="IAJ2476" s="592"/>
      <c r="IAK2476" s="589"/>
      <c r="IAL2476" s="590"/>
      <c r="IAM2476" s="591"/>
      <c r="IAN2476" s="592"/>
      <c r="IAO2476" s="593"/>
      <c r="IAP2476" s="592"/>
      <c r="IAQ2476" s="589"/>
      <c r="IAR2476" s="590"/>
      <c r="IAS2476" s="591"/>
      <c r="IAT2476" s="592"/>
      <c r="IAU2476" s="593"/>
      <c r="IAV2476" s="592"/>
      <c r="IAW2476" s="589"/>
      <c r="IAX2476" s="590"/>
      <c r="IAY2476" s="591"/>
      <c r="IAZ2476" s="592"/>
      <c r="IBA2476" s="593"/>
      <c r="IBB2476" s="592"/>
      <c r="IBC2476" s="589"/>
      <c r="IBD2476" s="590"/>
      <c r="IBE2476" s="591"/>
      <c r="IBF2476" s="592"/>
      <c r="IBG2476" s="593"/>
      <c r="IBH2476" s="592"/>
      <c r="IBI2476" s="589"/>
      <c r="IBJ2476" s="590"/>
      <c r="IBK2476" s="591"/>
      <c r="IBL2476" s="592"/>
      <c r="IBM2476" s="593"/>
      <c r="IBN2476" s="592"/>
      <c r="IBO2476" s="589"/>
      <c r="IBP2476" s="590"/>
      <c r="IBQ2476" s="591"/>
      <c r="IBR2476" s="592"/>
      <c r="IBS2476" s="593"/>
      <c r="IBT2476" s="592"/>
      <c r="IBU2476" s="589"/>
      <c r="IBV2476" s="590"/>
      <c r="IBW2476" s="591"/>
      <c r="IBX2476" s="592"/>
      <c r="IBY2476" s="593"/>
      <c r="IBZ2476" s="592"/>
      <c r="ICA2476" s="589"/>
      <c r="ICB2476" s="590"/>
      <c r="ICC2476" s="591"/>
      <c r="ICD2476" s="592"/>
      <c r="ICE2476" s="593"/>
      <c r="ICF2476" s="592"/>
      <c r="ICG2476" s="589"/>
      <c r="ICH2476" s="590"/>
      <c r="ICI2476" s="591"/>
      <c r="ICJ2476" s="592"/>
      <c r="ICK2476" s="593"/>
      <c r="ICL2476" s="592"/>
      <c r="ICM2476" s="589"/>
      <c r="ICN2476" s="590"/>
      <c r="ICO2476" s="591"/>
      <c r="ICP2476" s="592"/>
      <c r="ICQ2476" s="593"/>
      <c r="ICR2476" s="592"/>
      <c r="ICS2476" s="589"/>
      <c r="ICT2476" s="590"/>
      <c r="ICU2476" s="591"/>
      <c r="ICV2476" s="592"/>
      <c r="ICW2476" s="593"/>
      <c r="ICX2476" s="592"/>
      <c r="ICY2476" s="589"/>
      <c r="ICZ2476" s="590"/>
      <c r="IDA2476" s="591"/>
      <c r="IDB2476" s="592"/>
      <c r="IDC2476" s="593"/>
      <c r="IDD2476" s="592"/>
      <c r="IDE2476" s="589"/>
      <c r="IDF2476" s="590"/>
      <c r="IDG2476" s="591"/>
      <c r="IDH2476" s="592"/>
      <c r="IDI2476" s="593"/>
      <c r="IDJ2476" s="592"/>
      <c r="IDK2476" s="589"/>
      <c r="IDL2476" s="590"/>
      <c r="IDM2476" s="591"/>
      <c r="IDN2476" s="592"/>
      <c r="IDO2476" s="593"/>
      <c r="IDP2476" s="592"/>
      <c r="IDQ2476" s="589"/>
      <c r="IDR2476" s="590"/>
      <c r="IDS2476" s="591"/>
      <c r="IDT2476" s="592"/>
      <c r="IDU2476" s="593"/>
      <c r="IDV2476" s="592"/>
      <c r="IDW2476" s="589"/>
      <c r="IDX2476" s="590"/>
      <c r="IDY2476" s="591"/>
      <c r="IDZ2476" s="592"/>
      <c r="IEA2476" s="593"/>
      <c r="IEB2476" s="592"/>
      <c r="IEC2476" s="589"/>
      <c r="IED2476" s="590"/>
      <c r="IEE2476" s="591"/>
      <c r="IEF2476" s="592"/>
      <c r="IEG2476" s="593"/>
      <c r="IEH2476" s="592"/>
      <c r="IEI2476" s="589"/>
      <c r="IEJ2476" s="590"/>
      <c r="IEK2476" s="591"/>
      <c r="IEL2476" s="592"/>
      <c r="IEM2476" s="593"/>
      <c r="IEN2476" s="592"/>
      <c r="IEO2476" s="589"/>
      <c r="IEP2476" s="590"/>
      <c r="IEQ2476" s="591"/>
      <c r="IER2476" s="592"/>
      <c r="IES2476" s="593"/>
      <c r="IET2476" s="592"/>
      <c r="IEU2476" s="589"/>
      <c r="IEV2476" s="590"/>
      <c r="IEW2476" s="591"/>
      <c r="IEX2476" s="592"/>
      <c r="IEY2476" s="593"/>
      <c r="IEZ2476" s="592"/>
      <c r="IFA2476" s="589"/>
      <c r="IFB2476" s="590"/>
      <c r="IFC2476" s="591"/>
      <c r="IFD2476" s="592"/>
      <c r="IFE2476" s="593"/>
      <c r="IFF2476" s="592"/>
      <c r="IFG2476" s="589"/>
      <c r="IFH2476" s="590"/>
      <c r="IFI2476" s="591"/>
      <c r="IFJ2476" s="592"/>
      <c r="IFK2476" s="593"/>
      <c r="IFL2476" s="592"/>
      <c r="IFM2476" s="589"/>
      <c r="IFN2476" s="590"/>
      <c r="IFO2476" s="591"/>
      <c r="IFP2476" s="592"/>
      <c r="IFQ2476" s="593"/>
      <c r="IFR2476" s="592"/>
      <c r="IFS2476" s="589"/>
      <c r="IFT2476" s="590"/>
      <c r="IFU2476" s="591"/>
      <c r="IFV2476" s="592"/>
      <c r="IFW2476" s="593"/>
      <c r="IFX2476" s="592"/>
      <c r="IFY2476" s="589"/>
      <c r="IFZ2476" s="590"/>
      <c r="IGA2476" s="591"/>
      <c r="IGB2476" s="592"/>
      <c r="IGC2476" s="593"/>
      <c r="IGD2476" s="592"/>
      <c r="IGE2476" s="589"/>
      <c r="IGF2476" s="590"/>
      <c r="IGG2476" s="591"/>
      <c r="IGH2476" s="592"/>
      <c r="IGI2476" s="593"/>
      <c r="IGJ2476" s="592"/>
      <c r="IGK2476" s="589"/>
      <c r="IGL2476" s="590"/>
      <c r="IGM2476" s="591"/>
      <c r="IGN2476" s="592"/>
      <c r="IGO2476" s="593"/>
      <c r="IGP2476" s="592"/>
      <c r="IGQ2476" s="589"/>
      <c r="IGR2476" s="590"/>
      <c r="IGS2476" s="591"/>
      <c r="IGT2476" s="592"/>
      <c r="IGU2476" s="593"/>
      <c r="IGV2476" s="592"/>
      <c r="IGW2476" s="589"/>
      <c r="IGX2476" s="590"/>
      <c r="IGY2476" s="591"/>
      <c r="IGZ2476" s="592"/>
      <c r="IHA2476" s="593"/>
      <c r="IHB2476" s="592"/>
      <c r="IHC2476" s="589"/>
      <c r="IHD2476" s="590"/>
      <c r="IHE2476" s="591"/>
      <c r="IHF2476" s="592"/>
      <c r="IHG2476" s="593"/>
      <c r="IHH2476" s="592"/>
      <c r="IHI2476" s="589"/>
      <c r="IHJ2476" s="590"/>
      <c r="IHK2476" s="591"/>
      <c r="IHL2476" s="592"/>
      <c r="IHM2476" s="593"/>
      <c r="IHN2476" s="592"/>
      <c r="IHO2476" s="589"/>
      <c r="IHP2476" s="590"/>
      <c r="IHQ2476" s="591"/>
      <c r="IHR2476" s="592"/>
      <c r="IHS2476" s="593"/>
      <c r="IHT2476" s="592"/>
      <c r="IHU2476" s="589"/>
      <c r="IHV2476" s="590"/>
      <c r="IHW2476" s="591"/>
      <c r="IHX2476" s="592"/>
      <c r="IHY2476" s="593"/>
      <c r="IHZ2476" s="592"/>
      <c r="IIA2476" s="589"/>
      <c r="IIB2476" s="590"/>
      <c r="IIC2476" s="591"/>
      <c r="IID2476" s="592"/>
      <c r="IIE2476" s="593"/>
      <c r="IIF2476" s="592"/>
      <c r="IIG2476" s="589"/>
      <c r="IIH2476" s="590"/>
      <c r="III2476" s="591"/>
      <c r="IIJ2476" s="592"/>
      <c r="IIK2476" s="593"/>
      <c r="IIL2476" s="592"/>
      <c r="IIM2476" s="589"/>
      <c r="IIN2476" s="590"/>
      <c r="IIO2476" s="591"/>
      <c r="IIP2476" s="592"/>
      <c r="IIQ2476" s="593"/>
      <c r="IIR2476" s="592"/>
      <c r="IIS2476" s="589"/>
      <c r="IIT2476" s="590"/>
      <c r="IIU2476" s="591"/>
      <c r="IIV2476" s="592"/>
      <c r="IIW2476" s="593"/>
      <c r="IIX2476" s="592"/>
      <c r="IIY2476" s="589"/>
      <c r="IIZ2476" s="590"/>
      <c r="IJA2476" s="591"/>
      <c r="IJB2476" s="592"/>
      <c r="IJC2476" s="593"/>
      <c r="IJD2476" s="592"/>
      <c r="IJE2476" s="589"/>
      <c r="IJF2476" s="590"/>
      <c r="IJG2476" s="591"/>
      <c r="IJH2476" s="592"/>
      <c r="IJI2476" s="593"/>
      <c r="IJJ2476" s="592"/>
      <c r="IJK2476" s="589"/>
      <c r="IJL2476" s="590"/>
      <c r="IJM2476" s="591"/>
      <c r="IJN2476" s="592"/>
      <c r="IJO2476" s="593"/>
      <c r="IJP2476" s="592"/>
      <c r="IJQ2476" s="589"/>
      <c r="IJR2476" s="590"/>
      <c r="IJS2476" s="591"/>
      <c r="IJT2476" s="592"/>
      <c r="IJU2476" s="593"/>
      <c r="IJV2476" s="592"/>
      <c r="IJW2476" s="589"/>
      <c r="IJX2476" s="590"/>
      <c r="IJY2476" s="591"/>
      <c r="IJZ2476" s="592"/>
      <c r="IKA2476" s="593"/>
      <c r="IKB2476" s="592"/>
      <c r="IKC2476" s="589"/>
      <c r="IKD2476" s="590"/>
      <c r="IKE2476" s="591"/>
      <c r="IKF2476" s="592"/>
      <c r="IKG2476" s="593"/>
      <c r="IKH2476" s="592"/>
      <c r="IKI2476" s="589"/>
      <c r="IKJ2476" s="590"/>
      <c r="IKK2476" s="591"/>
      <c r="IKL2476" s="592"/>
      <c r="IKM2476" s="593"/>
      <c r="IKN2476" s="592"/>
      <c r="IKO2476" s="589"/>
      <c r="IKP2476" s="590"/>
      <c r="IKQ2476" s="591"/>
      <c r="IKR2476" s="592"/>
      <c r="IKS2476" s="593"/>
      <c r="IKT2476" s="592"/>
      <c r="IKU2476" s="589"/>
      <c r="IKV2476" s="590"/>
      <c r="IKW2476" s="591"/>
      <c r="IKX2476" s="592"/>
      <c r="IKY2476" s="593"/>
      <c r="IKZ2476" s="592"/>
      <c r="ILA2476" s="589"/>
      <c r="ILB2476" s="590"/>
      <c r="ILC2476" s="591"/>
      <c r="ILD2476" s="592"/>
      <c r="ILE2476" s="593"/>
      <c r="ILF2476" s="592"/>
      <c r="ILG2476" s="589"/>
      <c r="ILH2476" s="590"/>
      <c r="ILI2476" s="591"/>
      <c r="ILJ2476" s="592"/>
      <c r="ILK2476" s="593"/>
      <c r="ILL2476" s="592"/>
      <c r="ILM2476" s="589"/>
      <c r="ILN2476" s="590"/>
      <c r="ILO2476" s="591"/>
      <c r="ILP2476" s="592"/>
      <c r="ILQ2476" s="593"/>
      <c r="ILR2476" s="592"/>
      <c r="ILS2476" s="589"/>
      <c r="ILT2476" s="590"/>
      <c r="ILU2476" s="591"/>
      <c r="ILV2476" s="592"/>
      <c r="ILW2476" s="593"/>
      <c r="ILX2476" s="592"/>
      <c r="ILY2476" s="589"/>
      <c r="ILZ2476" s="590"/>
      <c r="IMA2476" s="591"/>
      <c r="IMB2476" s="592"/>
      <c r="IMC2476" s="593"/>
      <c r="IMD2476" s="592"/>
      <c r="IME2476" s="589"/>
      <c r="IMF2476" s="590"/>
      <c r="IMG2476" s="591"/>
      <c r="IMH2476" s="592"/>
      <c r="IMI2476" s="593"/>
      <c r="IMJ2476" s="592"/>
      <c r="IMK2476" s="589"/>
      <c r="IML2476" s="590"/>
      <c r="IMM2476" s="591"/>
      <c r="IMN2476" s="592"/>
      <c r="IMO2476" s="593"/>
      <c r="IMP2476" s="592"/>
      <c r="IMQ2476" s="589"/>
      <c r="IMR2476" s="590"/>
      <c r="IMS2476" s="591"/>
      <c r="IMT2476" s="592"/>
      <c r="IMU2476" s="593"/>
      <c r="IMV2476" s="592"/>
      <c r="IMW2476" s="589"/>
      <c r="IMX2476" s="590"/>
      <c r="IMY2476" s="591"/>
      <c r="IMZ2476" s="592"/>
      <c r="INA2476" s="593"/>
      <c r="INB2476" s="592"/>
      <c r="INC2476" s="589"/>
      <c r="IND2476" s="590"/>
      <c r="INE2476" s="591"/>
      <c r="INF2476" s="592"/>
      <c r="ING2476" s="593"/>
      <c r="INH2476" s="592"/>
      <c r="INI2476" s="589"/>
      <c r="INJ2476" s="590"/>
      <c r="INK2476" s="591"/>
      <c r="INL2476" s="592"/>
      <c r="INM2476" s="593"/>
      <c r="INN2476" s="592"/>
      <c r="INO2476" s="589"/>
      <c r="INP2476" s="590"/>
      <c r="INQ2476" s="591"/>
      <c r="INR2476" s="592"/>
      <c r="INS2476" s="593"/>
      <c r="INT2476" s="592"/>
      <c r="INU2476" s="589"/>
      <c r="INV2476" s="590"/>
      <c r="INW2476" s="591"/>
      <c r="INX2476" s="592"/>
      <c r="INY2476" s="593"/>
      <c r="INZ2476" s="592"/>
      <c r="IOA2476" s="589"/>
      <c r="IOB2476" s="590"/>
      <c r="IOC2476" s="591"/>
      <c r="IOD2476" s="592"/>
      <c r="IOE2476" s="593"/>
      <c r="IOF2476" s="592"/>
      <c r="IOG2476" s="589"/>
      <c r="IOH2476" s="590"/>
      <c r="IOI2476" s="591"/>
      <c r="IOJ2476" s="592"/>
      <c r="IOK2476" s="593"/>
      <c r="IOL2476" s="592"/>
      <c r="IOM2476" s="589"/>
      <c r="ION2476" s="590"/>
      <c r="IOO2476" s="591"/>
      <c r="IOP2476" s="592"/>
      <c r="IOQ2476" s="593"/>
      <c r="IOR2476" s="592"/>
      <c r="IOS2476" s="589"/>
      <c r="IOT2476" s="590"/>
      <c r="IOU2476" s="591"/>
      <c r="IOV2476" s="592"/>
      <c r="IOW2476" s="593"/>
      <c r="IOX2476" s="592"/>
      <c r="IOY2476" s="589"/>
      <c r="IOZ2476" s="590"/>
      <c r="IPA2476" s="591"/>
      <c r="IPB2476" s="592"/>
      <c r="IPC2476" s="593"/>
      <c r="IPD2476" s="592"/>
      <c r="IPE2476" s="589"/>
      <c r="IPF2476" s="590"/>
      <c r="IPG2476" s="591"/>
      <c r="IPH2476" s="592"/>
      <c r="IPI2476" s="593"/>
      <c r="IPJ2476" s="592"/>
      <c r="IPK2476" s="589"/>
      <c r="IPL2476" s="590"/>
      <c r="IPM2476" s="591"/>
      <c r="IPN2476" s="592"/>
      <c r="IPO2476" s="593"/>
      <c r="IPP2476" s="592"/>
      <c r="IPQ2476" s="589"/>
      <c r="IPR2476" s="590"/>
      <c r="IPS2476" s="591"/>
      <c r="IPT2476" s="592"/>
      <c r="IPU2476" s="593"/>
      <c r="IPV2476" s="592"/>
      <c r="IPW2476" s="589"/>
      <c r="IPX2476" s="590"/>
      <c r="IPY2476" s="591"/>
      <c r="IPZ2476" s="592"/>
      <c r="IQA2476" s="593"/>
      <c r="IQB2476" s="592"/>
      <c r="IQC2476" s="589"/>
      <c r="IQD2476" s="590"/>
      <c r="IQE2476" s="591"/>
      <c r="IQF2476" s="592"/>
      <c r="IQG2476" s="593"/>
      <c r="IQH2476" s="592"/>
      <c r="IQI2476" s="589"/>
      <c r="IQJ2476" s="590"/>
      <c r="IQK2476" s="591"/>
      <c r="IQL2476" s="592"/>
      <c r="IQM2476" s="593"/>
      <c r="IQN2476" s="592"/>
      <c r="IQO2476" s="589"/>
      <c r="IQP2476" s="590"/>
      <c r="IQQ2476" s="591"/>
      <c r="IQR2476" s="592"/>
      <c r="IQS2476" s="593"/>
      <c r="IQT2476" s="592"/>
      <c r="IQU2476" s="589"/>
      <c r="IQV2476" s="590"/>
      <c r="IQW2476" s="591"/>
      <c r="IQX2476" s="592"/>
      <c r="IQY2476" s="593"/>
      <c r="IQZ2476" s="592"/>
      <c r="IRA2476" s="589"/>
      <c r="IRB2476" s="590"/>
      <c r="IRC2476" s="591"/>
      <c r="IRD2476" s="592"/>
      <c r="IRE2476" s="593"/>
      <c r="IRF2476" s="592"/>
      <c r="IRG2476" s="589"/>
      <c r="IRH2476" s="590"/>
      <c r="IRI2476" s="591"/>
      <c r="IRJ2476" s="592"/>
      <c r="IRK2476" s="593"/>
      <c r="IRL2476" s="592"/>
      <c r="IRM2476" s="589"/>
      <c r="IRN2476" s="590"/>
      <c r="IRO2476" s="591"/>
      <c r="IRP2476" s="592"/>
      <c r="IRQ2476" s="593"/>
      <c r="IRR2476" s="592"/>
      <c r="IRS2476" s="589"/>
      <c r="IRT2476" s="590"/>
      <c r="IRU2476" s="591"/>
      <c r="IRV2476" s="592"/>
      <c r="IRW2476" s="593"/>
      <c r="IRX2476" s="592"/>
      <c r="IRY2476" s="589"/>
      <c r="IRZ2476" s="590"/>
      <c r="ISA2476" s="591"/>
      <c r="ISB2476" s="592"/>
      <c r="ISC2476" s="593"/>
      <c r="ISD2476" s="592"/>
      <c r="ISE2476" s="589"/>
      <c r="ISF2476" s="590"/>
      <c r="ISG2476" s="591"/>
      <c r="ISH2476" s="592"/>
      <c r="ISI2476" s="593"/>
      <c r="ISJ2476" s="592"/>
      <c r="ISK2476" s="589"/>
      <c r="ISL2476" s="590"/>
      <c r="ISM2476" s="591"/>
      <c r="ISN2476" s="592"/>
      <c r="ISO2476" s="593"/>
      <c r="ISP2476" s="592"/>
      <c r="ISQ2476" s="589"/>
      <c r="ISR2476" s="590"/>
      <c r="ISS2476" s="591"/>
      <c r="IST2476" s="592"/>
      <c r="ISU2476" s="593"/>
      <c r="ISV2476" s="592"/>
      <c r="ISW2476" s="589"/>
      <c r="ISX2476" s="590"/>
      <c r="ISY2476" s="591"/>
      <c r="ISZ2476" s="592"/>
      <c r="ITA2476" s="593"/>
      <c r="ITB2476" s="592"/>
      <c r="ITC2476" s="589"/>
      <c r="ITD2476" s="590"/>
      <c r="ITE2476" s="591"/>
      <c r="ITF2476" s="592"/>
      <c r="ITG2476" s="593"/>
      <c r="ITH2476" s="592"/>
      <c r="ITI2476" s="589"/>
      <c r="ITJ2476" s="590"/>
      <c r="ITK2476" s="591"/>
      <c r="ITL2476" s="592"/>
      <c r="ITM2476" s="593"/>
      <c r="ITN2476" s="592"/>
      <c r="ITO2476" s="589"/>
      <c r="ITP2476" s="590"/>
      <c r="ITQ2476" s="591"/>
      <c r="ITR2476" s="592"/>
      <c r="ITS2476" s="593"/>
      <c r="ITT2476" s="592"/>
      <c r="ITU2476" s="589"/>
      <c r="ITV2476" s="590"/>
      <c r="ITW2476" s="591"/>
      <c r="ITX2476" s="592"/>
      <c r="ITY2476" s="593"/>
      <c r="ITZ2476" s="592"/>
      <c r="IUA2476" s="589"/>
      <c r="IUB2476" s="590"/>
      <c r="IUC2476" s="591"/>
      <c r="IUD2476" s="592"/>
      <c r="IUE2476" s="593"/>
      <c r="IUF2476" s="592"/>
      <c r="IUG2476" s="589"/>
      <c r="IUH2476" s="590"/>
      <c r="IUI2476" s="591"/>
      <c r="IUJ2476" s="592"/>
      <c r="IUK2476" s="593"/>
      <c r="IUL2476" s="592"/>
      <c r="IUM2476" s="589"/>
      <c r="IUN2476" s="590"/>
      <c r="IUO2476" s="591"/>
      <c r="IUP2476" s="592"/>
      <c r="IUQ2476" s="593"/>
      <c r="IUR2476" s="592"/>
      <c r="IUS2476" s="589"/>
      <c r="IUT2476" s="590"/>
      <c r="IUU2476" s="591"/>
      <c r="IUV2476" s="592"/>
      <c r="IUW2476" s="593"/>
      <c r="IUX2476" s="592"/>
      <c r="IUY2476" s="589"/>
      <c r="IUZ2476" s="590"/>
      <c r="IVA2476" s="591"/>
      <c r="IVB2476" s="592"/>
      <c r="IVC2476" s="593"/>
      <c r="IVD2476" s="592"/>
      <c r="IVE2476" s="589"/>
      <c r="IVF2476" s="590"/>
      <c r="IVG2476" s="591"/>
      <c r="IVH2476" s="592"/>
      <c r="IVI2476" s="593"/>
      <c r="IVJ2476" s="592"/>
      <c r="IVK2476" s="589"/>
      <c r="IVL2476" s="590"/>
      <c r="IVM2476" s="591"/>
      <c r="IVN2476" s="592"/>
      <c r="IVO2476" s="593"/>
      <c r="IVP2476" s="592"/>
      <c r="IVQ2476" s="589"/>
      <c r="IVR2476" s="590"/>
      <c r="IVS2476" s="591"/>
      <c r="IVT2476" s="592"/>
      <c r="IVU2476" s="593"/>
      <c r="IVV2476" s="592"/>
      <c r="IVW2476" s="589"/>
      <c r="IVX2476" s="590"/>
      <c r="IVY2476" s="591"/>
      <c r="IVZ2476" s="592"/>
      <c r="IWA2476" s="593"/>
      <c r="IWB2476" s="592"/>
      <c r="IWC2476" s="589"/>
      <c r="IWD2476" s="590"/>
      <c r="IWE2476" s="591"/>
      <c r="IWF2476" s="592"/>
      <c r="IWG2476" s="593"/>
      <c r="IWH2476" s="592"/>
      <c r="IWI2476" s="589"/>
      <c r="IWJ2476" s="590"/>
      <c r="IWK2476" s="591"/>
      <c r="IWL2476" s="592"/>
      <c r="IWM2476" s="593"/>
      <c r="IWN2476" s="592"/>
      <c r="IWO2476" s="589"/>
      <c r="IWP2476" s="590"/>
      <c r="IWQ2476" s="591"/>
      <c r="IWR2476" s="592"/>
      <c r="IWS2476" s="593"/>
      <c r="IWT2476" s="592"/>
      <c r="IWU2476" s="589"/>
      <c r="IWV2476" s="590"/>
      <c r="IWW2476" s="591"/>
      <c r="IWX2476" s="592"/>
      <c r="IWY2476" s="593"/>
      <c r="IWZ2476" s="592"/>
      <c r="IXA2476" s="589"/>
      <c r="IXB2476" s="590"/>
      <c r="IXC2476" s="591"/>
      <c r="IXD2476" s="592"/>
      <c r="IXE2476" s="593"/>
      <c r="IXF2476" s="592"/>
      <c r="IXG2476" s="589"/>
      <c r="IXH2476" s="590"/>
      <c r="IXI2476" s="591"/>
      <c r="IXJ2476" s="592"/>
      <c r="IXK2476" s="593"/>
      <c r="IXL2476" s="592"/>
      <c r="IXM2476" s="589"/>
      <c r="IXN2476" s="590"/>
      <c r="IXO2476" s="591"/>
      <c r="IXP2476" s="592"/>
      <c r="IXQ2476" s="593"/>
      <c r="IXR2476" s="592"/>
      <c r="IXS2476" s="589"/>
      <c r="IXT2476" s="590"/>
      <c r="IXU2476" s="591"/>
      <c r="IXV2476" s="592"/>
      <c r="IXW2476" s="593"/>
      <c r="IXX2476" s="592"/>
      <c r="IXY2476" s="589"/>
      <c r="IXZ2476" s="590"/>
      <c r="IYA2476" s="591"/>
      <c r="IYB2476" s="592"/>
      <c r="IYC2476" s="593"/>
      <c r="IYD2476" s="592"/>
      <c r="IYE2476" s="589"/>
      <c r="IYF2476" s="590"/>
      <c r="IYG2476" s="591"/>
      <c r="IYH2476" s="592"/>
      <c r="IYI2476" s="593"/>
      <c r="IYJ2476" s="592"/>
      <c r="IYK2476" s="589"/>
      <c r="IYL2476" s="590"/>
      <c r="IYM2476" s="591"/>
      <c r="IYN2476" s="592"/>
      <c r="IYO2476" s="593"/>
      <c r="IYP2476" s="592"/>
      <c r="IYQ2476" s="589"/>
      <c r="IYR2476" s="590"/>
      <c r="IYS2476" s="591"/>
      <c r="IYT2476" s="592"/>
      <c r="IYU2476" s="593"/>
      <c r="IYV2476" s="592"/>
      <c r="IYW2476" s="589"/>
      <c r="IYX2476" s="590"/>
      <c r="IYY2476" s="591"/>
      <c r="IYZ2476" s="592"/>
      <c r="IZA2476" s="593"/>
      <c r="IZB2476" s="592"/>
      <c r="IZC2476" s="589"/>
      <c r="IZD2476" s="590"/>
      <c r="IZE2476" s="591"/>
      <c r="IZF2476" s="592"/>
      <c r="IZG2476" s="593"/>
      <c r="IZH2476" s="592"/>
      <c r="IZI2476" s="589"/>
      <c r="IZJ2476" s="590"/>
      <c r="IZK2476" s="591"/>
      <c r="IZL2476" s="592"/>
      <c r="IZM2476" s="593"/>
      <c r="IZN2476" s="592"/>
      <c r="IZO2476" s="589"/>
      <c r="IZP2476" s="590"/>
      <c r="IZQ2476" s="591"/>
      <c r="IZR2476" s="592"/>
      <c r="IZS2476" s="593"/>
      <c r="IZT2476" s="592"/>
      <c r="IZU2476" s="589"/>
      <c r="IZV2476" s="590"/>
      <c r="IZW2476" s="591"/>
      <c r="IZX2476" s="592"/>
      <c r="IZY2476" s="593"/>
      <c r="IZZ2476" s="592"/>
      <c r="JAA2476" s="589"/>
      <c r="JAB2476" s="590"/>
      <c r="JAC2476" s="591"/>
      <c r="JAD2476" s="592"/>
      <c r="JAE2476" s="593"/>
      <c r="JAF2476" s="592"/>
      <c r="JAG2476" s="589"/>
      <c r="JAH2476" s="590"/>
      <c r="JAI2476" s="591"/>
      <c r="JAJ2476" s="592"/>
      <c r="JAK2476" s="593"/>
      <c r="JAL2476" s="592"/>
      <c r="JAM2476" s="589"/>
      <c r="JAN2476" s="590"/>
      <c r="JAO2476" s="591"/>
      <c r="JAP2476" s="592"/>
      <c r="JAQ2476" s="593"/>
      <c r="JAR2476" s="592"/>
      <c r="JAS2476" s="589"/>
      <c r="JAT2476" s="590"/>
      <c r="JAU2476" s="591"/>
      <c r="JAV2476" s="592"/>
      <c r="JAW2476" s="593"/>
      <c r="JAX2476" s="592"/>
      <c r="JAY2476" s="589"/>
      <c r="JAZ2476" s="590"/>
      <c r="JBA2476" s="591"/>
      <c r="JBB2476" s="592"/>
      <c r="JBC2476" s="593"/>
      <c r="JBD2476" s="592"/>
      <c r="JBE2476" s="589"/>
      <c r="JBF2476" s="590"/>
      <c r="JBG2476" s="591"/>
      <c r="JBH2476" s="592"/>
      <c r="JBI2476" s="593"/>
      <c r="JBJ2476" s="592"/>
      <c r="JBK2476" s="589"/>
      <c r="JBL2476" s="590"/>
      <c r="JBM2476" s="591"/>
      <c r="JBN2476" s="592"/>
      <c r="JBO2476" s="593"/>
      <c r="JBP2476" s="592"/>
      <c r="JBQ2476" s="589"/>
      <c r="JBR2476" s="590"/>
      <c r="JBS2476" s="591"/>
      <c r="JBT2476" s="592"/>
      <c r="JBU2476" s="593"/>
      <c r="JBV2476" s="592"/>
      <c r="JBW2476" s="589"/>
      <c r="JBX2476" s="590"/>
      <c r="JBY2476" s="591"/>
      <c r="JBZ2476" s="592"/>
      <c r="JCA2476" s="593"/>
      <c r="JCB2476" s="592"/>
      <c r="JCC2476" s="589"/>
      <c r="JCD2476" s="590"/>
      <c r="JCE2476" s="591"/>
      <c r="JCF2476" s="592"/>
      <c r="JCG2476" s="593"/>
      <c r="JCH2476" s="592"/>
      <c r="JCI2476" s="589"/>
      <c r="JCJ2476" s="590"/>
      <c r="JCK2476" s="591"/>
      <c r="JCL2476" s="592"/>
      <c r="JCM2476" s="593"/>
      <c r="JCN2476" s="592"/>
      <c r="JCO2476" s="589"/>
      <c r="JCP2476" s="590"/>
      <c r="JCQ2476" s="591"/>
      <c r="JCR2476" s="592"/>
      <c r="JCS2476" s="593"/>
      <c r="JCT2476" s="592"/>
      <c r="JCU2476" s="589"/>
      <c r="JCV2476" s="590"/>
      <c r="JCW2476" s="591"/>
      <c r="JCX2476" s="592"/>
      <c r="JCY2476" s="593"/>
      <c r="JCZ2476" s="592"/>
      <c r="JDA2476" s="589"/>
      <c r="JDB2476" s="590"/>
      <c r="JDC2476" s="591"/>
      <c r="JDD2476" s="592"/>
      <c r="JDE2476" s="593"/>
      <c r="JDF2476" s="592"/>
      <c r="JDG2476" s="589"/>
      <c r="JDH2476" s="590"/>
      <c r="JDI2476" s="591"/>
      <c r="JDJ2476" s="592"/>
      <c r="JDK2476" s="593"/>
      <c r="JDL2476" s="592"/>
      <c r="JDM2476" s="589"/>
      <c r="JDN2476" s="590"/>
      <c r="JDO2476" s="591"/>
      <c r="JDP2476" s="592"/>
      <c r="JDQ2476" s="593"/>
      <c r="JDR2476" s="592"/>
      <c r="JDS2476" s="589"/>
      <c r="JDT2476" s="590"/>
      <c r="JDU2476" s="591"/>
      <c r="JDV2476" s="592"/>
      <c r="JDW2476" s="593"/>
      <c r="JDX2476" s="592"/>
      <c r="JDY2476" s="589"/>
      <c r="JDZ2476" s="590"/>
      <c r="JEA2476" s="591"/>
      <c r="JEB2476" s="592"/>
      <c r="JEC2476" s="593"/>
      <c r="JED2476" s="592"/>
      <c r="JEE2476" s="589"/>
      <c r="JEF2476" s="590"/>
      <c r="JEG2476" s="591"/>
      <c r="JEH2476" s="592"/>
      <c r="JEI2476" s="593"/>
      <c r="JEJ2476" s="592"/>
      <c r="JEK2476" s="589"/>
      <c r="JEL2476" s="590"/>
      <c r="JEM2476" s="591"/>
      <c r="JEN2476" s="592"/>
      <c r="JEO2476" s="593"/>
      <c r="JEP2476" s="592"/>
      <c r="JEQ2476" s="589"/>
      <c r="JER2476" s="590"/>
      <c r="JES2476" s="591"/>
      <c r="JET2476" s="592"/>
      <c r="JEU2476" s="593"/>
      <c r="JEV2476" s="592"/>
      <c r="JEW2476" s="589"/>
      <c r="JEX2476" s="590"/>
      <c r="JEY2476" s="591"/>
      <c r="JEZ2476" s="592"/>
      <c r="JFA2476" s="593"/>
      <c r="JFB2476" s="592"/>
      <c r="JFC2476" s="589"/>
      <c r="JFD2476" s="590"/>
      <c r="JFE2476" s="591"/>
      <c r="JFF2476" s="592"/>
      <c r="JFG2476" s="593"/>
      <c r="JFH2476" s="592"/>
      <c r="JFI2476" s="589"/>
      <c r="JFJ2476" s="590"/>
      <c r="JFK2476" s="591"/>
      <c r="JFL2476" s="592"/>
      <c r="JFM2476" s="593"/>
      <c r="JFN2476" s="592"/>
      <c r="JFO2476" s="589"/>
      <c r="JFP2476" s="590"/>
      <c r="JFQ2476" s="591"/>
      <c r="JFR2476" s="592"/>
      <c r="JFS2476" s="593"/>
      <c r="JFT2476" s="592"/>
      <c r="JFU2476" s="589"/>
      <c r="JFV2476" s="590"/>
      <c r="JFW2476" s="591"/>
      <c r="JFX2476" s="592"/>
      <c r="JFY2476" s="593"/>
      <c r="JFZ2476" s="592"/>
      <c r="JGA2476" s="589"/>
      <c r="JGB2476" s="590"/>
      <c r="JGC2476" s="591"/>
      <c r="JGD2476" s="592"/>
      <c r="JGE2476" s="593"/>
      <c r="JGF2476" s="592"/>
      <c r="JGG2476" s="589"/>
      <c r="JGH2476" s="590"/>
      <c r="JGI2476" s="591"/>
      <c r="JGJ2476" s="592"/>
      <c r="JGK2476" s="593"/>
      <c r="JGL2476" s="592"/>
      <c r="JGM2476" s="589"/>
      <c r="JGN2476" s="590"/>
      <c r="JGO2476" s="591"/>
      <c r="JGP2476" s="592"/>
      <c r="JGQ2476" s="593"/>
      <c r="JGR2476" s="592"/>
      <c r="JGS2476" s="589"/>
      <c r="JGT2476" s="590"/>
      <c r="JGU2476" s="591"/>
      <c r="JGV2476" s="592"/>
      <c r="JGW2476" s="593"/>
      <c r="JGX2476" s="592"/>
      <c r="JGY2476" s="589"/>
      <c r="JGZ2476" s="590"/>
      <c r="JHA2476" s="591"/>
      <c r="JHB2476" s="592"/>
      <c r="JHC2476" s="593"/>
      <c r="JHD2476" s="592"/>
      <c r="JHE2476" s="589"/>
      <c r="JHF2476" s="590"/>
      <c r="JHG2476" s="591"/>
      <c r="JHH2476" s="592"/>
      <c r="JHI2476" s="593"/>
      <c r="JHJ2476" s="592"/>
      <c r="JHK2476" s="589"/>
      <c r="JHL2476" s="590"/>
      <c r="JHM2476" s="591"/>
      <c r="JHN2476" s="592"/>
      <c r="JHO2476" s="593"/>
      <c r="JHP2476" s="592"/>
      <c r="JHQ2476" s="589"/>
      <c r="JHR2476" s="590"/>
      <c r="JHS2476" s="591"/>
      <c r="JHT2476" s="592"/>
      <c r="JHU2476" s="593"/>
      <c r="JHV2476" s="592"/>
      <c r="JHW2476" s="589"/>
      <c r="JHX2476" s="590"/>
      <c r="JHY2476" s="591"/>
      <c r="JHZ2476" s="592"/>
      <c r="JIA2476" s="593"/>
      <c r="JIB2476" s="592"/>
      <c r="JIC2476" s="589"/>
      <c r="JID2476" s="590"/>
      <c r="JIE2476" s="591"/>
      <c r="JIF2476" s="592"/>
      <c r="JIG2476" s="593"/>
      <c r="JIH2476" s="592"/>
      <c r="JII2476" s="589"/>
      <c r="JIJ2476" s="590"/>
      <c r="JIK2476" s="591"/>
      <c r="JIL2476" s="592"/>
      <c r="JIM2476" s="593"/>
      <c r="JIN2476" s="592"/>
      <c r="JIO2476" s="589"/>
      <c r="JIP2476" s="590"/>
      <c r="JIQ2476" s="591"/>
      <c r="JIR2476" s="592"/>
      <c r="JIS2476" s="593"/>
      <c r="JIT2476" s="592"/>
      <c r="JIU2476" s="589"/>
      <c r="JIV2476" s="590"/>
      <c r="JIW2476" s="591"/>
      <c r="JIX2476" s="592"/>
      <c r="JIY2476" s="593"/>
      <c r="JIZ2476" s="592"/>
      <c r="JJA2476" s="589"/>
      <c r="JJB2476" s="590"/>
      <c r="JJC2476" s="591"/>
      <c r="JJD2476" s="592"/>
      <c r="JJE2476" s="593"/>
      <c r="JJF2476" s="592"/>
      <c r="JJG2476" s="589"/>
      <c r="JJH2476" s="590"/>
      <c r="JJI2476" s="591"/>
      <c r="JJJ2476" s="592"/>
      <c r="JJK2476" s="593"/>
      <c r="JJL2476" s="592"/>
      <c r="JJM2476" s="589"/>
      <c r="JJN2476" s="590"/>
      <c r="JJO2476" s="591"/>
      <c r="JJP2476" s="592"/>
      <c r="JJQ2476" s="593"/>
      <c r="JJR2476" s="592"/>
      <c r="JJS2476" s="589"/>
      <c r="JJT2476" s="590"/>
      <c r="JJU2476" s="591"/>
      <c r="JJV2476" s="592"/>
      <c r="JJW2476" s="593"/>
      <c r="JJX2476" s="592"/>
      <c r="JJY2476" s="589"/>
      <c r="JJZ2476" s="590"/>
      <c r="JKA2476" s="591"/>
      <c r="JKB2476" s="592"/>
      <c r="JKC2476" s="593"/>
      <c r="JKD2476" s="592"/>
      <c r="JKE2476" s="589"/>
      <c r="JKF2476" s="590"/>
      <c r="JKG2476" s="591"/>
      <c r="JKH2476" s="592"/>
      <c r="JKI2476" s="593"/>
      <c r="JKJ2476" s="592"/>
      <c r="JKK2476" s="589"/>
      <c r="JKL2476" s="590"/>
      <c r="JKM2476" s="591"/>
      <c r="JKN2476" s="592"/>
      <c r="JKO2476" s="593"/>
      <c r="JKP2476" s="592"/>
      <c r="JKQ2476" s="589"/>
      <c r="JKR2476" s="590"/>
      <c r="JKS2476" s="591"/>
      <c r="JKT2476" s="592"/>
      <c r="JKU2476" s="593"/>
      <c r="JKV2476" s="592"/>
      <c r="JKW2476" s="589"/>
      <c r="JKX2476" s="590"/>
      <c r="JKY2476" s="591"/>
      <c r="JKZ2476" s="592"/>
      <c r="JLA2476" s="593"/>
      <c r="JLB2476" s="592"/>
      <c r="JLC2476" s="589"/>
      <c r="JLD2476" s="590"/>
      <c r="JLE2476" s="591"/>
      <c r="JLF2476" s="592"/>
      <c r="JLG2476" s="593"/>
      <c r="JLH2476" s="592"/>
      <c r="JLI2476" s="589"/>
      <c r="JLJ2476" s="590"/>
      <c r="JLK2476" s="591"/>
      <c r="JLL2476" s="592"/>
      <c r="JLM2476" s="593"/>
      <c r="JLN2476" s="592"/>
      <c r="JLO2476" s="589"/>
      <c r="JLP2476" s="590"/>
      <c r="JLQ2476" s="591"/>
      <c r="JLR2476" s="592"/>
      <c r="JLS2476" s="593"/>
      <c r="JLT2476" s="592"/>
      <c r="JLU2476" s="589"/>
      <c r="JLV2476" s="590"/>
      <c r="JLW2476" s="591"/>
      <c r="JLX2476" s="592"/>
      <c r="JLY2476" s="593"/>
      <c r="JLZ2476" s="592"/>
      <c r="JMA2476" s="589"/>
      <c r="JMB2476" s="590"/>
      <c r="JMC2476" s="591"/>
      <c r="JMD2476" s="592"/>
      <c r="JME2476" s="593"/>
      <c r="JMF2476" s="592"/>
      <c r="JMG2476" s="589"/>
      <c r="JMH2476" s="590"/>
      <c r="JMI2476" s="591"/>
      <c r="JMJ2476" s="592"/>
      <c r="JMK2476" s="593"/>
      <c r="JML2476" s="592"/>
      <c r="JMM2476" s="589"/>
      <c r="JMN2476" s="590"/>
      <c r="JMO2476" s="591"/>
      <c r="JMP2476" s="592"/>
      <c r="JMQ2476" s="593"/>
      <c r="JMR2476" s="592"/>
      <c r="JMS2476" s="589"/>
      <c r="JMT2476" s="590"/>
      <c r="JMU2476" s="591"/>
      <c r="JMV2476" s="592"/>
      <c r="JMW2476" s="593"/>
      <c r="JMX2476" s="592"/>
      <c r="JMY2476" s="589"/>
      <c r="JMZ2476" s="590"/>
      <c r="JNA2476" s="591"/>
      <c r="JNB2476" s="592"/>
      <c r="JNC2476" s="593"/>
      <c r="JND2476" s="592"/>
      <c r="JNE2476" s="589"/>
      <c r="JNF2476" s="590"/>
      <c r="JNG2476" s="591"/>
      <c r="JNH2476" s="592"/>
      <c r="JNI2476" s="593"/>
      <c r="JNJ2476" s="592"/>
      <c r="JNK2476" s="589"/>
      <c r="JNL2476" s="590"/>
      <c r="JNM2476" s="591"/>
      <c r="JNN2476" s="592"/>
      <c r="JNO2476" s="593"/>
      <c r="JNP2476" s="592"/>
      <c r="JNQ2476" s="589"/>
      <c r="JNR2476" s="590"/>
      <c r="JNS2476" s="591"/>
      <c r="JNT2476" s="592"/>
      <c r="JNU2476" s="593"/>
      <c r="JNV2476" s="592"/>
      <c r="JNW2476" s="589"/>
      <c r="JNX2476" s="590"/>
      <c r="JNY2476" s="591"/>
      <c r="JNZ2476" s="592"/>
      <c r="JOA2476" s="593"/>
      <c r="JOB2476" s="592"/>
      <c r="JOC2476" s="589"/>
      <c r="JOD2476" s="590"/>
      <c r="JOE2476" s="591"/>
      <c r="JOF2476" s="592"/>
      <c r="JOG2476" s="593"/>
      <c r="JOH2476" s="592"/>
      <c r="JOI2476" s="589"/>
      <c r="JOJ2476" s="590"/>
      <c r="JOK2476" s="591"/>
      <c r="JOL2476" s="592"/>
      <c r="JOM2476" s="593"/>
      <c r="JON2476" s="592"/>
      <c r="JOO2476" s="589"/>
      <c r="JOP2476" s="590"/>
      <c r="JOQ2476" s="591"/>
      <c r="JOR2476" s="592"/>
      <c r="JOS2476" s="593"/>
      <c r="JOT2476" s="592"/>
      <c r="JOU2476" s="589"/>
      <c r="JOV2476" s="590"/>
      <c r="JOW2476" s="591"/>
      <c r="JOX2476" s="592"/>
      <c r="JOY2476" s="593"/>
      <c r="JOZ2476" s="592"/>
      <c r="JPA2476" s="589"/>
      <c r="JPB2476" s="590"/>
      <c r="JPC2476" s="591"/>
      <c r="JPD2476" s="592"/>
      <c r="JPE2476" s="593"/>
      <c r="JPF2476" s="592"/>
      <c r="JPG2476" s="589"/>
      <c r="JPH2476" s="590"/>
      <c r="JPI2476" s="591"/>
      <c r="JPJ2476" s="592"/>
      <c r="JPK2476" s="593"/>
      <c r="JPL2476" s="592"/>
      <c r="JPM2476" s="589"/>
      <c r="JPN2476" s="590"/>
      <c r="JPO2476" s="591"/>
      <c r="JPP2476" s="592"/>
      <c r="JPQ2476" s="593"/>
      <c r="JPR2476" s="592"/>
      <c r="JPS2476" s="589"/>
      <c r="JPT2476" s="590"/>
      <c r="JPU2476" s="591"/>
      <c r="JPV2476" s="592"/>
      <c r="JPW2476" s="593"/>
      <c r="JPX2476" s="592"/>
      <c r="JPY2476" s="589"/>
      <c r="JPZ2476" s="590"/>
      <c r="JQA2476" s="591"/>
      <c r="JQB2476" s="592"/>
      <c r="JQC2476" s="593"/>
      <c r="JQD2476" s="592"/>
      <c r="JQE2476" s="589"/>
      <c r="JQF2476" s="590"/>
      <c r="JQG2476" s="591"/>
      <c r="JQH2476" s="592"/>
      <c r="JQI2476" s="593"/>
      <c r="JQJ2476" s="592"/>
      <c r="JQK2476" s="589"/>
      <c r="JQL2476" s="590"/>
      <c r="JQM2476" s="591"/>
      <c r="JQN2476" s="592"/>
      <c r="JQO2476" s="593"/>
      <c r="JQP2476" s="592"/>
      <c r="JQQ2476" s="589"/>
      <c r="JQR2476" s="590"/>
      <c r="JQS2476" s="591"/>
      <c r="JQT2476" s="592"/>
      <c r="JQU2476" s="593"/>
      <c r="JQV2476" s="592"/>
      <c r="JQW2476" s="589"/>
      <c r="JQX2476" s="590"/>
      <c r="JQY2476" s="591"/>
      <c r="JQZ2476" s="592"/>
      <c r="JRA2476" s="593"/>
      <c r="JRB2476" s="592"/>
      <c r="JRC2476" s="589"/>
      <c r="JRD2476" s="590"/>
      <c r="JRE2476" s="591"/>
      <c r="JRF2476" s="592"/>
      <c r="JRG2476" s="593"/>
      <c r="JRH2476" s="592"/>
      <c r="JRI2476" s="589"/>
      <c r="JRJ2476" s="590"/>
      <c r="JRK2476" s="591"/>
      <c r="JRL2476" s="592"/>
      <c r="JRM2476" s="593"/>
      <c r="JRN2476" s="592"/>
      <c r="JRO2476" s="589"/>
      <c r="JRP2476" s="590"/>
      <c r="JRQ2476" s="591"/>
      <c r="JRR2476" s="592"/>
      <c r="JRS2476" s="593"/>
      <c r="JRT2476" s="592"/>
      <c r="JRU2476" s="589"/>
      <c r="JRV2476" s="590"/>
      <c r="JRW2476" s="591"/>
      <c r="JRX2476" s="592"/>
      <c r="JRY2476" s="593"/>
      <c r="JRZ2476" s="592"/>
      <c r="JSA2476" s="589"/>
      <c r="JSB2476" s="590"/>
      <c r="JSC2476" s="591"/>
      <c r="JSD2476" s="592"/>
      <c r="JSE2476" s="593"/>
      <c r="JSF2476" s="592"/>
      <c r="JSG2476" s="589"/>
      <c r="JSH2476" s="590"/>
      <c r="JSI2476" s="591"/>
      <c r="JSJ2476" s="592"/>
      <c r="JSK2476" s="593"/>
      <c r="JSL2476" s="592"/>
      <c r="JSM2476" s="589"/>
      <c r="JSN2476" s="590"/>
      <c r="JSO2476" s="591"/>
      <c r="JSP2476" s="592"/>
      <c r="JSQ2476" s="593"/>
      <c r="JSR2476" s="592"/>
      <c r="JSS2476" s="589"/>
      <c r="JST2476" s="590"/>
      <c r="JSU2476" s="591"/>
      <c r="JSV2476" s="592"/>
      <c r="JSW2476" s="593"/>
      <c r="JSX2476" s="592"/>
      <c r="JSY2476" s="589"/>
      <c r="JSZ2476" s="590"/>
      <c r="JTA2476" s="591"/>
      <c r="JTB2476" s="592"/>
      <c r="JTC2476" s="593"/>
      <c r="JTD2476" s="592"/>
      <c r="JTE2476" s="589"/>
      <c r="JTF2476" s="590"/>
      <c r="JTG2476" s="591"/>
      <c r="JTH2476" s="592"/>
      <c r="JTI2476" s="593"/>
      <c r="JTJ2476" s="592"/>
      <c r="JTK2476" s="589"/>
      <c r="JTL2476" s="590"/>
      <c r="JTM2476" s="591"/>
      <c r="JTN2476" s="592"/>
      <c r="JTO2476" s="593"/>
      <c r="JTP2476" s="592"/>
      <c r="JTQ2476" s="589"/>
      <c r="JTR2476" s="590"/>
      <c r="JTS2476" s="591"/>
      <c r="JTT2476" s="592"/>
      <c r="JTU2476" s="593"/>
      <c r="JTV2476" s="592"/>
      <c r="JTW2476" s="589"/>
      <c r="JTX2476" s="590"/>
      <c r="JTY2476" s="591"/>
      <c r="JTZ2476" s="592"/>
      <c r="JUA2476" s="593"/>
      <c r="JUB2476" s="592"/>
      <c r="JUC2476" s="589"/>
      <c r="JUD2476" s="590"/>
      <c r="JUE2476" s="591"/>
      <c r="JUF2476" s="592"/>
      <c r="JUG2476" s="593"/>
      <c r="JUH2476" s="592"/>
      <c r="JUI2476" s="589"/>
      <c r="JUJ2476" s="590"/>
      <c r="JUK2476" s="591"/>
      <c r="JUL2476" s="592"/>
      <c r="JUM2476" s="593"/>
      <c r="JUN2476" s="592"/>
      <c r="JUO2476" s="589"/>
      <c r="JUP2476" s="590"/>
      <c r="JUQ2476" s="591"/>
      <c r="JUR2476" s="592"/>
      <c r="JUS2476" s="593"/>
      <c r="JUT2476" s="592"/>
      <c r="JUU2476" s="589"/>
      <c r="JUV2476" s="590"/>
      <c r="JUW2476" s="591"/>
      <c r="JUX2476" s="592"/>
      <c r="JUY2476" s="593"/>
      <c r="JUZ2476" s="592"/>
      <c r="JVA2476" s="589"/>
      <c r="JVB2476" s="590"/>
      <c r="JVC2476" s="591"/>
      <c r="JVD2476" s="592"/>
      <c r="JVE2476" s="593"/>
      <c r="JVF2476" s="592"/>
      <c r="JVG2476" s="589"/>
      <c r="JVH2476" s="590"/>
      <c r="JVI2476" s="591"/>
      <c r="JVJ2476" s="592"/>
      <c r="JVK2476" s="593"/>
      <c r="JVL2476" s="592"/>
      <c r="JVM2476" s="589"/>
      <c r="JVN2476" s="590"/>
      <c r="JVO2476" s="591"/>
      <c r="JVP2476" s="592"/>
      <c r="JVQ2476" s="593"/>
      <c r="JVR2476" s="592"/>
      <c r="JVS2476" s="589"/>
      <c r="JVT2476" s="590"/>
      <c r="JVU2476" s="591"/>
      <c r="JVV2476" s="592"/>
      <c r="JVW2476" s="593"/>
      <c r="JVX2476" s="592"/>
      <c r="JVY2476" s="589"/>
      <c r="JVZ2476" s="590"/>
      <c r="JWA2476" s="591"/>
      <c r="JWB2476" s="592"/>
      <c r="JWC2476" s="593"/>
      <c r="JWD2476" s="592"/>
      <c r="JWE2476" s="589"/>
      <c r="JWF2476" s="590"/>
      <c r="JWG2476" s="591"/>
      <c r="JWH2476" s="592"/>
      <c r="JWI2476" s="593"/>
      <c r="JWJ2476" s="592"/>
      <c r="JWK2476" s="589"/>
      <c r="JWL2476" s="590"/>
      <c r="JWM2476" s="591"/>
      <c r="JWN2476" s="592"/>
      <c r="JWO2476" s="593"/>
      <c r="JWP2476" s="592"/>
      <c r="JWQ2476" s="589"/>
      <c r="JWR2476" s="590"/>
      <c r="JWS2476" s="591"/>
      <c r="JWT2476" s="592"/>
      <c r="JWU2476" s="593"/>
      <c r="JWV2476" s="592"/>
      <c r="JWW2476" s="589"/>
      <c r="JWX2476" s="590"/>
      <c r="JWY2476" s="591"/>
      <c r="JWZ2476" s="592"/>
      <c r="JXA2476" s="593"/>
      <c r="JXB2476" s="592"/>
      <c r="JXC2476" s="589"/>
      <c r="JXD2476" s="590"/>
      <c r="JXE2476" s="591"/>
      <c r="JXF2476" s="592"/>
      <c r="JXG2476" s="593"/>
      <c r="JXH2476" s="592"/>
      <c r="JXI2476" s="589"/>
      <c r="JXJ2476" s="590"/>
      <c r="JXK2476" s="591"/>
      <c r="JXL2476" s="592"/>
      <c r="JXM2476" s="593"/>
      <c r="JXN2476" s="592"/>
      <c r="JXO2476" s="589"/>
      <c r="JXP2476" s="590"/>
      <c r="JXQ2476" s="591"/>
      <c r="JXR2476" s="592"/>
      <c r="JXS2476" s="593"/>
      <c r="JXT2476" s="592"/>
      <c r="JXU2476" s="589"/>
      <c r="JXV2476" s="590"/>
      <c r="JXW2476" s="591"/>
      <c r="JXX2476" s="592"/>
      <c r="JXY2476" s="593"/>
      <c r="JXZ2476" s="592"/>
      <c r="JYA2476" s="589"/>
      <c r="JYB2476" s="590"/>
      <c r="JYC2476" s="591"/>
      <c r="JYD2476" s="592"/>
      <c r="JYE2476" s="593"/>
      <c r="JYF2476" s="592"/>
      <c r="JYG2476" s="589"/>
      <c r="JYH2476" s="590"/>
      <c r="JYI2476" s="591"/>
      <c r="JYJ2476" s="592"/>
      <c r="JYK2476" s="593"/>
      <c r="JYL2476" s="592"/>
      <c r="JYM2476" s="589"/>
      <c r="JYN2476" s="590"/>
      <c r="JYO2476" s="591"/>
      <c r="JYP2476" s="592"/>
      <c r="JYQ2476" s="593"/>
      <c r="JYR2476" s="592"/>
      <c r="JYS2476" s="589"/>
      <c r="JYT2476" s="590"/>
      <c r="JYU2476" s="591"/>
      <c r="JYV2476" s="592"/>
      <c r="JYW2476" s="593"/>
      <c r="JYX2476" s="592"/>
      <c r="JYY2476" s="589"/>
      <c r="JYZ2476" s="590"/>
      <c r="JZA2476" s="591"/>
      <c r="JZB2476" s="592"/>
      <c r="JZC2476" s="593"/>
      <c r="JZD2476" s="592"/>
      <c r="JZE2476" s="589"/>
      <c r="JZF2476" s="590"/>
      <c r="JZG2476" s="591"/>
      <c r="JZH2476" s="592"/>
      <c r="JZI2476" s="593"/>
      <c r="JZJ2476" s="592"/>
      <c r="JZK2476" s="589"/>
      <c r="JZL2476" s="590"/>
      <c r="JZM2476" s="591"/>
      <c r="JZN2476" s="592"/>
      <c r="JZO2476" s="593"/>
      <c r="JZP2476" s="592"/>
      <c r="JZQ2476" s="589"/>
      <c r="JZR2476" s="590"/>
      <c r="JZS2476" s="591"/>
      <c r="JZT2476" s="592"/>
      <c r="JZU2476" s="593"/>
      <c r="JZV2476" s="592"/>
      <c r="JZW2476" s="589"/>
      <c r="JZX2476" s="590"/>
      <c r="JZY2476" s="591"/>
      <c r="JZZ2476" s="592"/>
      <c r="KAA2476" s="593"/>
      <c r="KAB2476" s="592"/>
      <c r="KAC2476" s="589"/>
      <c r="KAD2476" s="590"/>
      <c r="KAE2476" s="591"/>
      <c r="KAF2476" s="592"/>
      <c r="KAG2476" s="593"/>
      <c r="KAH2476" s="592"/>
      <c r="KAI2476" s="589"/>
      <c r="KAJ2476" s="590"/>
      <c r="KAK2476" s="591"/>
      <c r="KAL2476" s="592"/>
      <c r="KAM2476" s="593"/>
      <c r="KAN2476" s="592"/>
      <c r="KAO2476" s="589"/>
      <c r="KAP2476" s="590"/>
      <c r="KAQ2476" s="591"/>
      <c r="KAR2476" s="592"/>
      <c r="KAS2476" s="593"/>
      <c r="KAT2476" s="592"/>
      <c r="KAU2476" s="589"/>
      <c r="KAV2476" s="590"/>
      <c r="KAW2476" s="591"/>
      <c r="KAX2476" s="592"/>
      <c r="KAY2476" s="593"/>
      <c r="KAZ2476" s="592"/>
      <c r="KBA2476" s="589"/>
      <c r="KBB2476" s="590"/>
      <c r="KBC2476" s="591"/>
      <c r="KBD2476" s="592"/>
      <c r="KBE2476" s="593"/>
      <c r="KBF2476" s="592"/>
      <c r="KBG2476" s="589"/>
      <c r="KBH2476" s="590"/>
      <c r="KBI2476" s="591"/>
      <c r="KBJ2476" s="592"/>
      <c r="KBK2476" s="593"/>
      <c r="KBL2476" s="592"/>
      <c r="KBM2476" s="589"/>
      <c r="KBN2476" s="590"/>
      <c r="KBO2476" s="591"/>
      <c r="KBP2476" s="592"/>
      <c r="KBQ2476" s="593"/>
      <c r="KBR2476" s="592"/>
      <c r="KBS2476" s="589"/>
      <c r="KBT2476" s="590"/>
      <c r="KBU2476" s="591"/>
      <c r="KBV2476" s="592"/>
      <c r="KBW2476" s="593"/>
      <c r="KBX2476" s="592"/>
      <c r="KBY2476" s="589"/>
      <c r="KBZ2476" s="590"/>
      <c r="KCA2476" s="591"/>
      <c r="KCB2476" s="592"/>
      <c r="KCC2476" s="593"/>
      <c r="KCD2476" s="592"/>
      <c r="KCE2476" s="589"/>
      <c r="KCF2476" s="590"/>
      <c r="KCG2476" s="591"/>
      <c r="KCH2476" s="592"/>
      <c r="KCI2476" s="593"/>
      <c r="KCJ2476" s="592"/>
      <c r="KCK2476" s="589"/>
      <c r="KCL2476" s="590"/>
      <c r="KCM2476" s="591"/>
      <c r="KCN2476" s="592"/>
      <c r="KCO2476" s="593"/>
      <c r="KCP2476" s="592"/>
      <c r="KCQ2476" s="589"/>
      <c r="KCR2476" s="590"/>
      <c r="KCS2476" s="591"/>
      <c r="KCT2476" s="592"/>
      <c r="KCU2476" s="593"/>
      <c r="KCV2476" s="592"/>
      <c r="KCW2476" s="589"/>
      <c r="KCX2476" s="590"/>
      <c r="KCY2476" s="591"/>
      <c r="KCZ2476" s="592"/>
      <c r="KDA2476" s="593"/>
      <c r="KDB2476" s="592"/>
      <c r="KDC2476" s="589"/>
      <c r="KDD2476" s="590"/>
      <c r="KDE2476" s="591"/>
      <c r="KDF2476" s="592"/>
      <c r="KDG2476" s="593"/>
      <c r="KDH2476" s="592"/>
      <c r="KDI2476" s="589"/>
      <c r="KDJ2476" s="590"/>
      <c r="KDK2476" s="591"/>
      <c r="KDL2476" s="592"/>
      <c r="KDM2476" s="593"/>
      <c r="KDN2476" s="592"/>
      <c r="KDO2476" s="589"/>
      <c r="KDP2476" s="590"/>
      <c r="KDQ2476" s="591"/>
      <c r="KDR2476" s="592"/>
      <c r="KDS2476" s="593"/>
      <c r="KDT2476" s="592"/>
      <c r="KDU2476" s="589"/>
      <c r="KDV2476" s="590"/>
      <c r="KDW2476" s="591"/>
      <c r="KDX2476" s="592"/>
      <c r="KDY2476" s="593"/>
      <c r="KDZ2476" s="592"/>
      <c r="KEA2476" s="589"/>
      <c r="KEB2476" s="590"/>
      <c r="KEC2476" s="591"/>
      <c r="KED2476" s="592"/>
      <c r="KEE2476" s="593"/>
      <c r="KEF2476" s="592"/>
      <c r="KEG2476" s="589"/>
      <c r="KEH2476" s="590"/>
      <c r="KEI2476" s="591"/>
      <c r="KEJ2476" s="592"/>
      <c r="KEK2476" s="593"/>
      <c r="KEL2476" s="592"/>
      <c r="KEM2476" s="589"/>
      <c r="KEN2476" s="590"/>
      <c r="KEO2476" s="591"/>
      <c r="KEP2476" s="592"/>
      <c r="KEQ2476" s="593"/>
      <c r="KER2476" s="592"/>
      <c r="KES2476" s="589"/>
      <c r="KET2476" s="590"/>
      <c r="KEU2476" s="591"/>
      <c r="KEV2476" s="592"/>
      <c r="KEW2476" s="593"/>
      <c r="KEX2476" s="592"/>
      <c r="KEY2476" s="589"/>
      <c r="KEZ2476" s="590"/>
      <c r="KFA2476" s="591"/>
      <c r="KFB2476" s="592"/>
      <c r="KFC2476" s="593"/>
      <c r="KFD2476" s="592"/>
      <c r="KFE2476" s="589"/>
      <c r="KFF2476" s="590"/>
      <c r="KFG2476" s="591"/>
      <c r="KFH2476" s="592"/>
      <c r="KFI2476" s="593"/>
      <c r="KFJ2476" s="592"/>
      <c r="KFK2476" s="589"/>
      <c r="KFL2476" s="590"/>
      <c r="KFM2476" s="591"/>
      <c r="KFN2476" s="592"/>
      <c r="KFO2476" s="593"/>
      <c r="KFP2476" s="592"/>
      <c r="KFQ2476" s="589"/>
      <c r="KFR2476" s="590"/>
      <c r="KFS2476" s="591"/>
      <c r="KFT2476" s="592"/>
      <c r="KFU2476" s="593"/>
      <c r="KFV2476" s="592"/>
      <c r="KFW2476" s="589"/>
      <c r="KFX2476" s="590"/>
      <c r="KFY2476" s="591"/>
      <c r="KFZ2476" s="592"/>
      <c r="KGA2476" s="593"/>
      <c r="KGB2476" s="592"/>
      <c r="KGC2476" s="589"/>
      <c r="KGD2476" s="590"/>
      <c r="KGE2476" s="591"/>
      <c r="KGF2476" s="592"/>
      <c r="KGG2476" s="593"/>
      <c r="KGH2476" s="592"/>
      <c r="KGI2476" s="589"/>
      <c r="KGJ2476" s="590"/>
      <c r="KGK2476" s="591"/>
      <c r="KGL2476" s="592"/>
      <c r="KGM2476" s="593"/>
      <c r="KGN2476" s="592"/>
      <c r="KGO2476" s="589"/>
      <c r="KGP2476" s="590"/>
      <c r="KGQ2476" s="591"/>
      <c r="KGR2476" s="592"/>
      <c r="KGS2476" s="593"/>
      <c r="KGT2476" s="592"/>
      <c r="KGU2476" s="589"/>
      <c r="KGV2476" s="590"/>
      <c r="KGW2476" s="591"/>
      <c r="KGX2476" s="592"/>
      <c r="KGY2476" s="593"/>
      <c r="KGZ2476" s="592"/>
      <c r="KHA2476" s="589"/>
      <c r="KHB2476" s="590"/>
      <c r="KHC2476" s="591"/>
      <c r="KHD2476" s="592"/>
      <c r="KHE2476" s="593"/>
      <c r="KHF2476" s="592"/>
      <c r="KHG2476" s="589"/>
      <c r="KHH2476" s="590"/>
      <c r="KHI2476" s="591"/>
      <c r="KHJ2476" s="592"/>
      <c r="KHK2476" s="593"/>
      <c r="KHL2476" s="592"/>
      <c r="KHM2476" s="589"/>
      <c r="KHN2476" s="590"/>
      <c r="KHO2476" s="591"/>
      <c r="KHP2476" s="592"/>
      <c r="KHQ2476" s="593"/>
      <c r="KHR2476" s="592"/>
      <c r="KHS2476" s="589"/>
      <c r="KHT2476" s="590"/>
      <c r="KHU2476" s="591"/>
      <c r="KHV2476" s="592"/>
      <c r="KHW2476" s="593"/>
      <c r="KHX2476" s="592"/>
      <c r="KHY2476" s="589"/>
      <c r="KHZ2476" s="590"/>
      <c r="KIA2476" s="591"/>
      <c r="KIB2476" s="592"/>
      <c r="KIC2476" s="593"/>
      <c r="KID2476" s="592"/>
      <c r="KIE2476" s="589"/>
      <c r="KIF2476" s="590"/>
      <c r="KIG2476" s="591"/>
      <c r="KIH2476" s="592"/>
      <c r="KII2476" s="593"/>
      <c r="KIJ2476" s="592"/>
      <c r="KIK2476" s="589"/>
      <c r="KIL2476" s="590"/>
      <c r="KIM2476" s="591"/>
      <c r="KIN2476" s="592"/>
      <c r="KIO2476" s="593"/>
      <c r="KIP2476" s="592"/>
      <c r="KIQ2476" s="589"/>
      <c r="KIR2476" s="590"/>
      <c r="KIS2476" s="591"/>
      <c r="KIT2476" s="592"/>
      <c r="KIU2476" s="593"/>
      <c r="KIV2476" s="592"/>
      <c r="KIW2476" s="589"/>
      <c r="KIX2476" s="590"/>
      <c r="KIY2476" s="591"/>
      <c r="KIZ2476" s="592"/>
      <c r="KJA2476" s="593"/>
      <c r="KJB2476" s="592"/>
      <c r="KJC2476" s="589"/>
      <c r="KJD2476" s="590"/>
      <c r="KJE2476" s="591"/>
      <c r="KJF2476" s="592"/>
      <c r="KJG2476" s="593"/>
      <c r="KJH2476" s="592"/>
      <c r="KJI2476" s="589"/>
      <c r="KJJ2476" s="590"/>
      <c r="KJK2476" s="591"/>
      <c r="KJL2476" s="592"/>
      <c r="KJM2476" s="593"/>
      <c r="KJN2476" s="592"/>
      <c r="KJO2476" s="589"/>
      <c r="KJP2476" s="590"/>
      <c r="KJQ2476" s="591"/>
      <c r="KJR2476" s="592"/>
      <c r="KJS2476" s="593"/>
      <c r="KJT2476" s="592"/>
      <c r="KJU2476" s="589"/>
      <c r="KJV2476" s="590"/>
      <c r="KJW2476" s="591"/>
      <c r="KJX2476" s="592"/>
      <c r="KJY2476" s="593"/>
      <c r="KJZ2476" s="592"/>
      <c r="KKA2476" s="589"/>
      <c r="KKB2476" s="590"/>
      <c r="KKC2476" s="591"/>
      <c r="KKD2476" s="592"/>
      <c r="KKE2476" s="593"/>
      <c r="KKF2476" s="592"/>
      <c r="KKG2476" s="589"/>
      <c r="KKH2476" s="590"/>
      <c r="KKI2476" s="591"/>
      <c r="KKJ2476" s="592"/>
      <c r="KKK2476" s="593"/>
      <c r="KKL2476" s="592"/>
      <c r="KKM2476" s="589"/>
      <c r="KKN2476" s="590"/>
      <c r="KKO2476" s="591"/>
      <c r="KKP2476" s="592"/>
      <c r="KKQ2476" s="593"/>
      <c r="KKR2476" s="592"/>
      <c r="KKS2476" s="589"/>
      <c r="KKT2476" s="590"/>
      <c r="KKU2476" s="591"/>
      <c r="KKV2476" s="592"/>
      <c r="KKW2476" s="593"/>
      <c r="KKX2476" s="592"/>
      <c r="KKY2476" s="589"/>
      <c r="KKZ2476" s="590"/>
      <c r="KLA2476" s="591"/>
      <c r="KLB2476" s="592"/>
      <c r="KLC2476" s="593"/>
      <c r="KLD2476" s="592"/>
      <c r="KLE2476" s="589"/>
      <c r="KLF2476" s="590"/>
      <c r="KLG2476" s="591"/>
      <c r="KLH2476" s="592"/>
      <c r="KLI2476" s="593"/>
      <c r="KLJ2476" s="592"/>
      <c r="KLK2476" s="589"/>
      <c r="KLL2476" s="590"/>
      <c r="KLM2476" s="591"/>
      <c r="KLN2476" s="592"/>
      <c r="KLO2476" s="593"/>
      <c r="KLP2476" s="592"/>
      <c r="KLQ2476" s="589"/>
      <c r="KLR2476" s="590"/>
      <c r="KLS2476" s="591"/>
      <c r="KLT2476" s="592"/>
      <c r="KLU2476" s="593"/>
      <c r="KLV2476" s="592"/>
      <c r="KLW2476" s="589"/>
      <c r="KLX2476" s="590"/>
      <c r="KLY2476" s="591"/>
      <c r="KLZ2476" s="592"/>
      <c r="KMA2476" s="593"/>
      <c r="KMB2476" s="592"/>
      <c r="KMC2476" s="589"/>
      <c r="KMD2476" s="590"/>
      <c r="KME2476" s="591"/>
      <c r="KMF2476" s="592"/>
      <c r="KMG2476" s="593"/>
      <c r="KMH2476" s="592"/>
      <c r="KMI2476" s="589"/>
      <c r="KMJ2476" s="590"/>
      <c r="KMK2476" s="591"/>
      <c r="KML2476" s="592"/>
      <c r="KMM2476" s="593"/>
      <c r="KMN2476" s="592"/>
      <c r="KMO2476" s="589"/>
      <c r="KMP2476" s="590"/>
      <c r="KMQ2476" s="591"/>
      <c r="KMR2476" s="592"/>
      <c r="KMS2476" s="593"/>
      <c r="KMT2476" s="592"/>
      <c r="KMU2476" s="589"/>
      <c r="KMV2476" s="590"/>
      <c r="KMW2476" s="591"/>
      <c r="KMX2476" s="592"/>
      <c r="KMY2476" s="593"/>
      <c r="KMZ2476" s="592"/>
      <c r="KNA2476" s="589"/>
      <c r="KNB2476" s="590"/>
      <c r="KNC2476" s="591"/>
      <c r="KND2476" s="592"/>
      <c r="KNE2476" s="593"/>
      <c r="KNF2476" s="592"/>
      <c r="KNG2476" s="589"/>
      <c r="KNH2476" s="590"/>
      <c r="KNI2476" s="591"/>
      <c r="KNJ2476" s="592"/>
      <c r="KNK2476" s="593"/>
      <c r="KNL2476" s="592"/>
      <c r="KNM2476" s="589"/>
      <c r="KNN2476" s="590"/>
      <c r="KNO2476" s="591"/>
      <c r="KNP2476" s="592"/>
      <c r="KNQ2476" s="593"/>
      <c r="KNR2476" s="592"/>
      <c r="KNS2476" s="589"/>
      <c r="KNT2476" s="590"/>
      <c r="KNU2476" s="591"/>
      <c r="KNV2476" s="592"/>
      <c r="KNW2476" s="593"/>
      <c r="KNX2476" s="592"/>
      <c r="KNY2476" s="589"/>
      <c r="KNZ2476" s="590"/>
      <c r="KOA2476" s="591"/>
      <c r="KOB2476" s="592"/>
      <c r="KOC2476" s="593"/>
      <c r="KOD2476" s="592"/>
      <c r="KOE2476" s="589"/>
      <c r="KOF2476" s="590"/>
      <c r="KOG2476" s="591"/>
      <c r="KOH2476" s="592"/>
      <c r="KOI2476" s="593"/>
      <c r="KOJ2476" s="592"/>
      <c r="KOK2476" s="589"/>
      <c r="KOL2476" s="590"/>
      <c r="KOM2476" s="591"/>
      <c r="KON2476" s="592"/>
      <c r="KOO2476" s="593"/>
      <c r="KOP2476" s="592"/>
      <c r="KOQ2476" s="589"/>
      <c r="KOR2476" s="590"/>
      <c r="KOS2476" s="591"/>
      <c r="KOT2476" s="592"/>
      <c r="KOU2476" s="593"/>
      <c r="KOV2476" s="592"/>
      <c r="KOW2476" s="589"/>
      <c r="KOX2476" s="590"/>
      <c r="KOY2476" s="591"/>
      <c r="KOZ2476" s="592"/>
      <c r="KPA2476" s="593"/>
      <c r="KPB2476" s="592"/>
      <c r="KPC2476" s="589"/>
      <c r="KPD2476" s="590"/>
      <c r="KPE2476" s="591"/>
      <c r="KPF2476" s="592"/>
      <c r="KPG2476" s="593"/>
      <c r="KPH2476" s="592"/>
      <c r="KPI2476" s="589"/>
      <c r="KPJ2476" s="590"/>
      <c r="KPK2476" s="591"/>
      <c r="KPL2476" s="592"/>
      <c r="KPM2476" s="593"/>
      <c r="KPN2476" s="592"/>
      <c r="KPO2476" s="589"/>
      <c r="KPP2476" s="590"/>
      <c r="KPQ2476" s="591"/>
      <c r="KPR2476" s="592"/>
      <c r="KPS2476" s="593"/>
      <c r="KPT2476" s="592"/>
      <c r="KPU2476" s="589"/>
      <c r="KPV2476" s="590"/>
      <c r="KPW2476" s="591"/>
      <c r="KPX2476" s="592"/>
      <c r="KPY2476" s="593"/>
      <c r="KPZ2476" s="592"/>
      <c r="KQA2476" s="589"/>
      <c r="KQB2476" s="590"/>
      <c r="KQC2476" s="591"/>
      <c r="KQD2476" s="592"/>
      <c r="KQE2476" s="593"/>
      <c r="KQF2476" s="592"/>
      <c r="KQG2476" s="589"/>
      <c r="KQH2476" s="590"/>
      <c r="KQI2476" s="591"/>
      <c r="KQJ2476" s="592"/>
      <c r="KQK2476" s="593"/>
      <c r="KQL2476" s="592"/>
      <c r="KQM2476" s="589"/>
      <c r="KQN2476" s="590"/>
      <c r="KQO2476" s="591"/>
      <c r="KQP2476" s="592"/>
      <c r="KQQ2476" s="593"/>
      <c r="KQR2476" s="592"/>
      <c r="KQS2476" s="589"/>
      <c r="KQT2476" s="590"/>
      <c r="KQU2476" s="591"/>
      <c r="KQV2476" s="592"/>
      <c r="KQW2476" s="593"/>
      <c r="KQX2476" s="592"/>
      <c r="KQY2476" s="589"/>
      <c r="KQZ2476" s="590"/>
      <c r="KRA2476" s="591"/>
      <c r="KRB2476" s="592"/>
      <c r="KRC2476" s="593"/>
      <c r="KRD2476" s="592"/>
      <c r="KRE2476" s="589"/>
      <c r="KRF2476" s="590"/>
      <c r="KRG2476" s="591"/>
      <c r="KRH2476" s="592"/>
      <c r="KRI2476" s="593"/>
      <c r="KRJ2476" s="592"/>
      <c r="KRK2476" s="589"/>
      <c r="KRL2476" s="590"/>
      <c r="KRM2476" s="591"/>
      <c r="KRN2476" s="592"/>
      <c r="KRO2476" s="593"/>
      <c r="KRP2476" s="592"/>
      <c r="KRQ2476" s="589"/>
      <c r="KRR2476" s="590"/>
      <c r="KRS2476" s="591"/>
      <c r="KRT2476" s="592"/>
      <c r="KRU2476" s="593"/>
      <c r="KRV2476" s="592"/>
      <c r="KRW2476" s="589"/>
      <c r="KRX2476" s="590"/>
      <c r="KRY2476" s="591"/>
      <c r="KRZ2476" s="592"/>
      <c r="KSA2476" s="593"/>
      <c r="KSB2476" s="592"/>
      <c r="KSC2476" s="589"/>
      <c r="KSD2476" s="590"/>
      <c r="KSE2476" s="591"/>
      <c r="KSF2476" s="592"/>
      <c r="KSG2476" s="593"/>
      <c r="KSH2476" s="592"/>
      <c r="KSI2476" s="589"/>
      <c r="KSJ2476" s="590"/>
      <c r="KSK2476" s="591"/>
      <c r="KSL2476" s="592"/>
      <c r="KSM2476" s="593"/>
      <c r="KSN2476" s="592"/>
      <c r="KSO2476" s="589"/>
      <c r="KSP2476" s="590"/>
      <c r="KSQ2476" s="591"/>
      <c r="KSR2476" s="592"/>
      <c r="KSS2476" s="593"/>
      <c r="KST2476" s="592"/>
      <c r="KSU2476" s="589"/>
      <c r="KSV2476" s="590"/>
      <c r="KSW2476" s="591"/>
      <c r="KSX2476" s="592"/>
      <c r="KSY2476" s="593"/>
      <c r="KSZ2476" s="592"/>
      <c r="KTA2476" s="589"/>
      <c r="KTB2476" s="590"/>
      <c r="KTC2476" s="591"/>
      <c r="KTD2476" s="592"/>
      <c r="KTE2476" s="593"/>
      <c r="KTF2476" s="592"/>
      <c r="KTG2476" s="589"/>
      <c r="KTH2476" s="590"/>
      <c r="KTI2476" s="591"/>
      <c r="KTJ2476" s="592"/>
      <c r="KTK2476" s="593"/>
      <c r="KTL2476" s="592"/>
      <c r="KTM2476" s="589"/>
      <c r="KTN2476" s="590"/>
      <c r="KTO2476" s="591"/>
      <c r="KTP2476" s="592"/>
      <c r="KTQ2476" s="593"/>
      <c r="KTR2476" s="592"/>
      <c r="KTS2476" s="589"/>
      <c r="KTT2476" s="590"/>
      <c r="KTU2476" s="591"/>
      <c r="KTV2476" s="592"/>
      <c r="KTW2476" s="593"/>
      <c r="KTX2476" s="592"/>
      <c r="KTY2476" s="589"/>
      <c r="KTZ2476" s="590"/>
      <c r="KUA2476" s="591"/>
      <c r="KUB2476" s="592"/>
      <c r="KUC2476" s="593"/>
      <c r="KUD2476" s="592"/>
      <c r="KUE2476" s="589"/>
      <c r="KUF2476" s="590"/>
      <c r="KUG2476" s="591"/>
      <c r="KUH2476" s="592"/>
      <c r="KUI2476" s="593"/>
      <c r="KUJ2476" s="592"/>
      <c r="KUK2476" s="589"/>
      <c r="KUL2476" s="590"/>
      <c r="KUM2476" s="591"/>
      <c r="KUN2476" s="592"/>
      <c r="KUO2476" s="593"/>
      <c r="KUP2476" s="592"/>
      <c r="KUQ2476" s="589"/>
      <c r="KUR2476" s="590"/>
      <c r="KUS2476" s="591"/>
      <c r="KUT2476" s="592"/>
      <c r="KUU2476" s="593"/>
      <c r="KUV2476" s="592"/>
      <c r="KUW2476" s="589"/>
      <c r="KUX2476" s="590"/>
      <c r="KUY2476" s="591"/>
      <c r="KUZ2476" s="592"/>
      <c r="KVA2476" s="593"/>
      <c r="KVB2476" s="592"/>
      <c r="KVC2476" s="589"/>
      <c r="KVD2476" s="590"/>
      <c r="KVE2476" s="591"/>
      <c r="KVF2476" s="592"/>
      <c r="KVG2476" s="593"/>
      <c r="KVH2476" s="592"/>
      <c r="KVI2476" s="589"/>
      <c r="KVJ2476" s="590"/>
      <c r="KVK2476" s="591"/>
      <c r="KVL2476" s="592"/>
      <c r="KVM2476" s="593"/>
      <c r="KVN2476" s="592"/>
      <c r="KVO2476" s="589"/>
      <c r="KVP2476" s="590"/>
      <c r="KVQ2476" s="591"/>
      <c r="KVR2476" s="592"/>
      <c r="KVS2476" s="593"/>
      <c r="KVT2476" s="592"/>
      <c r="KVU2476" s="589"/>
      <c r="KVV2476" s="590"/>
      <c r="KVW2476" s="591"/>
      <c r="KVX2476" s="592"/>
      <c r="KVY2476" s="593"/>
      <c r="KVZ2476" s="592"/>
      <c r="KWA2476" s="589"/>
      <c r="KWB2476" s="590"/>
      <c r="KWC2476" s="591"/>
      <c r="KWD2476" s="592"/>
      <c r="KWE2476" s="593"/>
      <c r="KWF2476" s="592"/>
      <c r="KWG2476" s="589"/>
      <c r="KWH2476" s="590"/>
      <c r="KWI2476" s="591"/>
      <c r="KWJ2476" s="592"/>
      <c r="KWK2476" s="593"/>
      <c r="KWL2476" s="592"/>
      <c r="KWM2476" s="589"/>
      <c r="KWN2476" s="590"/>
      <c r="KWO2476" s="591"/>
      <c r="KWP2476" s="592"/>
      <c r="KWQ2476" s="593"/>
      <c r="KWR2476" s="592"/>
      <c r="KWS2476" s="589"/>
      <c r="KWT2476" s="590"/>
      <c r="KWU2476" s="591"/>
      <c r="KWV2476" s="592"/>
      <c r="KWW2476" s="593"/>
      <c r="KWX2476" s="592"/>
      <c r="KWY2476" s="589"/>
      <c r="KWZ2476" s="590"/>
      <c r="KXA2476" s="591"/>
      <c r="KXB2476" s="592"/>
      <c r="KXC2476" s="593"/>
      <c r="KXD2476" s="592"/>
      <c r="KXE2476" s="589"/>
      <c r="KXF2476" s="590"/>
      <c r="KXG2476" s="591"/>
      <c r="KXH2476" s="592"/>
      <c r="KXI2476" s="593"/>
      <c r="KXJ2476" s="592"/>
      <c r="KXK2476" s="589"/>
      <c r="KXL2476" s="590"/>
      <c r="KXM2476" s="591"/>
      <c r="KXN2476" s="592"/>
      <c r="KXO2476" s="593"/>
      <c r="KXP2476" s="592"/>
      <c r="KXQ2476" s="589"/>
      <c r="KXR2476" s="590"/>
      <c r="KXS2476" s="591"/>
      <c r="KXT2476" s="592"/>
      <c r="KXU2476" s="593"/>
      <c r="KXV2476" s="592"/>
      <c r="KXW2476" s="589"/>
      <c r="KXX2476" s="590"/>
      <c r="KXY2476" s="591"/>
      <c r="KXZ2476" s="592"/>
      <c r="KYA2476" s="593"/>
      <c r="KYB2476" s="592"/>
      <c r="KYC2476" s="589"/>
      <c r="KYD2476" s="590"/>
      <c r="KYE2476" s="591"/>
      <c r="KYF2476" s="592"/>
      <c r="KYG2476" s="593"/>
      <c r="KYH2476" s="592"/>
      <c r="KYI2476" s="589"/>
      <c r="KYJ2476" s="590"/>
      <c r="KYK2476" s="591"/>
      <c r="KYL2476" s="592"/>
      <c r="KYM2476" s="593"/>
      <c r="KYN2476" s="592"/>
      <c r="KYO2476" s="589"/>
      <c r="KYP2476" s="590"/>
      <c r="KYQ2476" s="591"/>
      <c r="KYR2476" s="592"/>
      <c r="KYS2476" s="593"/>
      <c r="KYT2476" s="592"/>
      <c r="KYU2476" s="589"/>
      <c r="KYV2476" s="590"/>
      <c r="KYW2476" s="591"/>
      <c r="KYX2476" s="592"/>
      <c r="KYY2476" s="593"/>
      <c r="KYZ2476" s="592"/>
      <c r="KZA2476" s="589"/>
      <c r="KZB2476" s="590"/>
      <c r="KZC2476" s="591"/>
      <c r="KZD2476" s="592"/>
      <c r="KZE2476" s="593"/>
      <c r="KZF2476" s="592"/>
      <c r="KZG2476" s="589"/>
      <c r="KZH2476" s="590"/>
      <c r="KZI2476" s="591"/>
      <c r="KZJ2476" s="592"/>
      <c r="KZK2476" s="593"/>
      <c r="KZL2476" s="592"/>
      <c r="KZM2476" s="589"/>
      <c r="KZN2476" s="590"/>
      <c r="KZO2476" s="591"/>
      <c r="KZP2476" s="592"/>
      <c r="KZQ2476" s="593"/>
      <c r="KZR2476" s="592"/>
      <c r="KZS2476" s="589"/>
      <c r="KZT2476" s="590"/>
      <c r="KZU2476" s="591"/>
      <c r="KZV2476" s="592"/>
      <c r="KZW2476" s="593"/>
      <c r="KZX2476" s="592"/>
      <c r="KZY2476" s="589"/>
      <c r="KZZ2476" s="590"/>
      <c r="LAA2476" s="591"/>
      <c r="LAB2476" s="592"/>
      <c r="LAC2476" s="593"/>
      <c r="LAD2476" s="592"/>
      <c r="LAE2476" s="589"/>
      <c r="LAF2476" s="590"/>
      <c r="LAG2476" s="591"/>
      <c r="LAH2476" s="592"/>
      <c r="LAI2476" s="593"/>
      <c r="LAJ2476" s="592"/>
      <c r="LAK2476" s="589"/>
      <c r="LAL2476" s="590"/>
      <c r="LAM2476" s="591"/>
      <c r="LAN2476" s="592"/>
      <c r="LAO2476" s="593"/>
      <c r="LAP2476" s="592"/>
      <c r="LAQ2476" s="589"/>
      <c r="LAR2476" s="590"/>
      <c r="LAS2476" s="591"/>
      <c r="LAT2476" s="592"/>
      <c r="LAU2476" s="593"/>
      <c r="LAV2476" s="592"/>
      <c r="LAW2476" s="589"/>
      <c r="LAX2476" s="590"/>
      <c r="LAY2476" s="591"/>
      <c r="LAZ2476" s="592"/>
      <c r="LBA2476" s="593"/>
      <c r="LBB2476" s="592"/>
      <c r="LBC2476" s="589"/>
      <c r="LBD2476" s="590"/>
      <c r="LBE2476" s="591"/>
      <c r="LBF2476" s="592"/>
      <c r="LBG2476" s="593"/>
      <c r="LBH2476" s="592"/>
      <c r="LBI2476" s="589"/>
      <c r="LBJ2476" s="590"/>
      <c r="LBK2476" s="591"/>
      <c r="LBL2476" s="592"/>
      <c r="LBM2476" s="593"/>
      <c r="LBN2476" s="592"/>
      <c r="LBO2476" s="589"/>
      <c r="LBP2476" s="590"/>
      <c r="LBQ2476" s="591"/>
      <c r="LBR2476" s="592"/>
      <c r="LBS2476" s="593"/>
      <c r="LBT2476" s="592"/>
      <c r="LBU2476" s="589"/>
      <c r="LBV2476" s="590"/>
      <c r="LBW2476" s="591"/>
      <c r="LBX2476" s="592"/>
      <c r="LBY2476" s="593"/>
      <c r="LBZ2476" s="592"/>
      <c r="LCA2476" s="589"/>
      <c r="LCB2476" s="590"/>
      <c r="LCC2476" s="591"/>
      <c r="LCD2476" s="592"/>
      <c r="LCE2476" s="593"/>
      <c r="LCF2476" s="592"/>
      <c r="LCG2476" s="589"/>
      <c r="LCH2476" s="590"/>
      <c r="LCI2476" s="591"/>
      <c r="LCJ2476" s="592"/>
      <c r="LCK2476" s="593"/>
      <c r="LCL2476" s="592"/>
      <c r="LCM2476" s="589"/>
      <c r="LCN2476" s="590"/>
      <c r="LCO2476" s="591"/>
      <c r="LCP2476" s="592"/>
      <c r="LCQ2476" s="593"/>
      <c r="LCR2476" s="592"/>
      <c r="LCS2476" s="589"/>
      <c r="LCT2476" s="590"/>
      <c r="LCU2476" s="591"/>
      <c r="LCV2476" s="592"/>
      <c r="LCW2476" s="593"/>
      <c r="LCX2476" s="592"/>
      <c r="LCY2476" s="589"/>
      <c r="LCZ2476" s="590"/>
      <c r="LDA2476" s="591"/>
      <c r="LDB2476" s="592"/>
      <c r="LDC2476" s="593"/>
      <c r="LDD2476" s="592"/>
      <c r="LDE2476" s="589"/>
      <c r="LDF2476" s="590"/>
      <c r="LDG2476" s="591"/>
      <c r="LDH2476" s="592"/>
      <c r="LDI2476" s="593"/>
      <c r="LDJ2476" s="592"/>
      <c r="LDK2476" s="589"/>
      <c r="LDL2476" s="590"/>
      <c r="LDM2476" s="591"/>
      <c r="LDN2476" s="592"/>
      <c r="LDO2476" s="593"/>
      <c r="LDP2476" s="592"/>
      <c r="LDQ2476" s="589"/>
      <c r="LDR2476" s="590"/>
      <c r="LDS2476" s="591"/>
      <c r="LDT2476" s="592"/>
      <c r="LDU2476" s="593"/>
      <c r="LDV2476" s="592"/>
      <c r="LDW2476" s="589"/>
      <c r="LDX2476" s="590"/>
      <c r="LDY2476" s="591"/>
      <c r="LDZ2476" s="592"/>
      <c r="LEA2476" s="593"/>
      <c r="LEB2476" s="592"/>
      <c r="LEC2476" s="589"/>
      <c r="LED2476" s="590"/>
      <c r="LEE2476" s="591"/>
      <c r="LEF2476" s="592"/>
      <c r="LEG2476" s="593"/>
      <c r="LEH2476" s="592"/>
      <c r="LEI2476" s="589"/>
      <c r="LEJ2476" s="590"/>
      <c r="LEK2476" s="591"/>
      <c r="LEL2476" s="592"/>
      <c r="LEM2476" s="593"/>
      <c r="LEN2476" s="592"/>
      <c r="LEO2476" s="589"/>
      <c r="LEP2476" s="590"/>
      <c r="LEQ2476" s="591"/>
      <c r="LER2476" s="592"/>
      <c r="LES2476" s="593"/>
      <c r="LET2476" s="592"/>
      <c r="LEU2476" s="589"/>
      <c r="LEV2476" s="590"/>
      <c r="LEW2476" s="591"/>
      <c r="LEX2476" s="592"/>
      <c r="LEY2476" s="593"/>
      <c r="LEZ2476" s="592"/>
      <c r="LFA2476" s="589"/>
      <c r="LFB2476" s="590"/>
      <c r="LFC2476" s="591"/>
      <c r="LFD2476" s="592"/>
      <c r="LFE2476" s="593"/>
      <c r="LFF2476" s="592"/>
      <c r="LFG2476" s="589"/>
      <c r="LFH2476" s="590"/>
      <c r="LFI2476" s="591"/>
      <c r="LFJ2476" s="592"/>
      <c r="LFK2476" s="593"/>
      <c r="LFL2476" s="592"/>
      <c r="LFM2476" s="589"/>
      <c r="LFN2476" s="590"/>
      <c r="LFO2476" s="591"/>
      <c r="LFP2476" s="592"/>
      <c r="LFQ2476" s="593"/>
      <c r="LFR2476" s="592"/>
      <c r="LFS2476" s="589"/>
      <c r="LFT2476" s="590"/>
      <c r="LFU2476" s="591"/>
      <c r="LFV2476" s="592"/>
      <c r="LFW2476" s="593"/>
      <c r="LFX2476" s="592"/>
      <c r="LFY2476" s="589"/>
      <c r="LFZ2476" s="590"/>
      <c r="LGA2476" s="591"/>
      <c r="LGB2476" s="592"/>
      <c r="LGC2476" s="593"/>
      <c r="LGD2476" s="592"/>
      <c r="LGE2476" s="589"/>
      <c r="LGF2476" s="590"/>
      <c r="LGG2476" s="591"/>
      <c r="LGH2476" s="592"/>
      <c r="LGI2476" s="593"/>
      <c r="LGJ2476" s="592"/>
      <c r="LGK2476" s="589"/>
      <c r="LGL2476" s="590"/>
      <c r="LGM2476" s="591"/>
      <c r="LGN2476" s="592"/>
      <c r="LGO2476" s="593"/>
      <c r="LGP2476" s="592"/>
      <c r="LGQ2476" s="589"/>
      <c r="LGR2476" s="590"/>
      <c r="LGS2476" s="591"/>
      <c r="LGT2476" s="592"/>
      <c r="LGU2476" s="593"/>
      <c r="LGV2476" s="592"/>
      <c r="LGW2476" s="589"/>
      <c r="LGX2476" s="590"/>
      <c r="LGY2476" s="591"/>
      <c r="LGZ2476" s="592"/>
      <c r="LHA2476" s="593"/>
      <c r="LHB2476" s="592"/>
      <c r="LHC2476" s="589"/>
      <c r="LHD2476" s="590"/>
      <c r="LHE2476" s="591"/>
      <c r="LHF2476" s="592"/>
      <c r="LHG2476" s="593"/>
      <c r="LHH2476" s="592"/>
      <c r="LHI2476" s="589"/>
      <c r="LHJ2476" s="590"/>
      <c r="LHK2476" s="591"/>
      <c r="LHL2476" s="592"/>
      <c r="LHM2476" s="593"/>
      <c r="LHN2476" s="592"/>
      <c r="LHO2476" s="589"/>
      <c r="LHP2476" s="590"/>
      <c r="LHQ2476" s="591"/>
      <c r="LHR2476" s="592"/>
      <c r="LHS2476" s="593"/>
      <c r="LHT2476" s="592"/>
      <c r="LHU2476" s="589"/>
      <c r="LHV2476" s="590"/>
      <c r="LHW2476" s="591"/>
      <c r="LHX2476" s="592"/>
      <c r="LHY2476" s="593"/>
      <c r="LHZ2476" s="592"/>
      <c r="LIA2476" s="589"/>
      <c r="LIB2476" s="590"/>
      <c r="LIC2476" s="591"/>
      <c r="LID2476" s="592"/>
      <c r="LIE2476" s="593"/>
      <c r="LIF2476" s="592"/>
      <c r="LIG2476" s="589"/>
      <c r="LIH2476" s="590"/>
      <c r="LII2476" s="591"/>
      <c r="LIJ2476" s="592"/>
      <c r="LIK2476" s="593"/>
      <c r="LIL2476" s="592"/>
      <c r="LIM2476" s="589"/>
      <c r="LIN2476" s="590"/>
      <c r="LIO2476" s="591"/>
      <c r="LIP2476" s="592"/>
      <c r="LIQ2476" s="593"/>
      <c r="LIR2476" s="592"/>
      <c r="LIS2476" s="589"/>
      <c r="LIT2476" s="590"/>
      <c r="LIU2476" s="591"/>
      <c r="LIV2476" s="592"/>
      <c r="LIW2476" s="593"/>
      <c r="LIX2476" s="592"/>
      <c r="LIY2476" s="589"/>
      <c r="LIZ2476" s="590"/>
      <c r="LJA2476" s="591"/>
      <c r="LJB2476" s="592"/>
      <c r="LJC2476" s="593"/>
      <c r="LJD2476" s="592"/>
      <c r="LJE2476" s="589"/>
      <c r="LJF2476" s="590"/>
      <c r="LJG2476" s="591"/>
      <c r="LJH2476" s="592"/>
      <c r="LJI2476" s="593"/>
      <c r="LJJ2476" s="592"/>
      <c r="LJK2476" s="589"/>
      <c r="LJL2476" s="590"/>
      <c r="LJM2476" s="591"/>
      <c r="LJN2476" s="592"/>
      <c r="LJO2476" s="593"/>
      <c r="LJP2476" s="592"/>
      <c r="LJQ2476" s="589"/>
      <c r="LJR2476" s="590"/>
      <c r="LJS2476" s="591"/>
      <c r="LJT2476" s="592"/>
      <c r="LJU2476" s="593"/>
      <c r="LJV2476" s="592"/>
      <c r="LJW2476" s="589"/>
      <c r="LJX2476" s="590"/>
      <c r="LJY2476" s="591"/>
      <c r="LJZ2476" s="592"/>
      <c r="LKA2476" s="593"/>
      <c r="LKB2476" s="592"/>
      <c r="LKC2476" s="589"/>
      <c r="LKD2476" s="590"/>
      <c r="LKE2476" s="591"/>
      <c r="LKF2476" s="592"/>
      <c r="LKG2476" s="593"/>
      <c r="LKH2476" s="592"/>
      <c r="LKI2476" s="589"/>
      <c r="LKJ2476" s="590"/>
      <c r="LKK2476" s="591"/>
      <c r="LKL2476" s="592"/>
      <c r="LKM2476" s="593"/>
      <c r="LKN2476" s="592"/>
      <c r="LKO2476" s="589"/>
      <c r="LKP2476" s="590"/>
      <c r="LKQ2476" s="591"/>
      <c r="LKR2476" s="592"/>
      <c r="LKS2476" s="593"/>
      <c r="LKT2476" s="592"/>
      <c r="LKU2476" s="589"/>
      <c r="LKV2476" s="590"/>
      <c r="LKW2476" s="591"/>
      <c r="LKX2476" s="592"/>
      <c r="LKY2476" s="593"/>
      <c r="LKZ2476" s="592"/>
      <c r="LLA2476" s="589"/>
      <c r="LLB2476" s="590"/>
      <c r="LLC2476" s="591"/>
      <c r="LLD2476" s="592"/>
      <c r="LLE2476" s="593"/>
      <c r="LLF2476" s="592"/>
      <c r="LLG2476" s="589"/>
      <c r="LLH2476" s="590"/>
      <c r="LLI2476" s="591"/>
      <c r="LLJ2476" s="592"/>
      <c r="LLK2476" s="593"/>
      <c r="LLL2476" s="592"/>
      <c r="LLM2476" s="589"/>
      <c r="LLN2476" s="590"/>
      <c r="LLO2476" s="591"/>
      <c r="LLP2476" s="592"/>
      <c r="LLQ2476" s="593"/>
      <c r="LLR2476" s="592"/>
      <c r="LLS2476" s="589"/>
      <c r="LLT2476" s="590"/>
      <c r="LLU2476" s="591"/>
      <c r="LLV2476" s="592"/>
      <c r="LLW2476" s="593"/>
      <c r="LLX2476" s="592"/>
      <c r="LLY2476" s="589"/>
      <c r="LLZ2476" s="590"/>
      <c r="LMA2476" s="591"/>
      <c r="LMB2476" s="592"/>
      <c r="LMC2476" s="593"/>
      <c r="LMD2476" s="592"/>
      <c r="LME2476" s="589"/>
      <c r="LMF2476" s="590"/>
      <c r="LMG2476" s="591"/>
      <c r="LMH2476" s="592"/>
      <c r="LMI2476" s="593"/>
      <c r="LMJ2476" s="592"/>
      <c r="LMK2476" s="589"/>
      <c r="LML2476" s="590"/>
      <c r="LMM2476" s="591"/>
      <c r="LMN2476" s="592"/>
      <c r="LMO2476" s="593"/>
      <c r="LMP2476" s="592"/>
      <c r="LMQ2476" s="589"/>
      <c r="LMR2476" s="590"/>
      <c r="LMS2476" s="591"/>
      <c r="LMT2476" s="592"/>
      <c r="LMU2476" s="593"/>
      <c r="LMV2476" s="592"/>
      <c r="LMW2476" s="589"/>
      <c r="LMX2476" s="590"/>
      <c r="LMY2476" s="591"/>
      <c r="LMZ2476" s="592"/>
      <c r="LNA2476" s="593"/>
      <c r="LNB2476" s="592"/>
      <c r="LNC2476" s="589"/>
      <c r="LND2476" s="590"/>
      <c r="LNE2476" s="591"/>
      <c r="LNF2476" s="592"/>
      <c r="LNG2476" s="593"/>
      <c r="LNH2476" s="592"/>
      <c r="LNI2476" s="589"/>
      <c r="LNJ2476" s="590"/>
      <c r="LNK2476" s="591"/>
      <c r="LNL2476" s="592"/>
      <c r="LNM2476" s="593"/>
      <c r="LNN2476" s="592"/>
      <c r="LNO2476" s="589"/>
      <c r="LNP2476" s="590"/>
      <c r="LNQ2476" s="591"/>
      <c r="LNR2476" s="592"/>
      <c r="LNS2476" s="593"/>
      <c r="LNT2476" s="592"/>
      <c r="LNU2476" s="589"/>
      <c r="LNV2476" s="590"/>
      <c r="LNW2476" s="591"/>
      <c r="LNX2476" s="592"/>
      <c r="LNY2476" s="593"/>
      <c r="LNZ2476" s="592"/>
      <c r="LOA2476" s="589"/>
      <c r="LOB2476" s="590"/>
      <c r="LOC2476" s="591"/>
      <c r="LOD2476" s="592"/>
      <c r="LOE2476" s="593"/>
      <c r="LOF2476" s="592"/>
      <c r="LOG2476" s="589"/>
      <c r="LOH2476" s="590"/>
      <c r="LOI2476" s="591"/>
      <c r="LOJ2476" s="592"/>
      <c r="LOK2476" s="593"/>
      <c r="LOL2476" s="592"/>
      <c r="LOM2476" s="589"/>
      <c r="LON2476" s="590"/>
      <c r="LOO2476" s="591"/>
      <c r="LOP2476" s="592"/>
      <c r="LOQ2476" s="593"/>
      <c r="LOR2476" s="592"/>
      <c r="LOS2476" s="589"/>
      <c r="LOT2476" s="590"/>
      <c r="LOU2476" s="591"/>
      <c r="LOV2476" s="592"/>
      <c r="LOW2476" s="593"/>
      <c r="LOX2476" s="592"/>
      <c r="LOY2476" s="589"/>
      <c r="LOZ2476" s="590"/>
      <c r="LPA2476" s="591"/>
      <c r="LPB2476" s="592"/>
      <c r="LPC2476" s="593"/>
      <c r="LPD2476" s="592"/>
      <c r="LPE2476" s="589"/>
      <c r="LPF2476" s="590"/>
      <c r="LPG2476" s="591"/>
      <c r="LPH2476" s="592"/>
      <c r="LPI2476" s="593"/>
      <c r="LPJ2476" s="592"/>
      <c r="LPK2476" s="589"/>
      <c r="LPL2476" s="590"/>
      <c r="LPM2476" s="591"/>
      <c r="LPN2476" s="592"/>
      <c r="LPO2476" s="593"/>
      <c r="LPP2476" s="592"/>
      <c r="LPQ2476" s="589"/>
      <c r="LPR2476" s="590"/>
      <c r="LPS2476" s="591"/>
      <c r="LPT2476" s="592"/>
      <c r="LPU2476" s="593"/>
      <c r="LPV2476" s="592"/>
      <c r="LPW2476" s="589"/>
      <c r="LPX2476" s="590"/>
      <c r="LPY2476" s="591"/>
      <c r="LPZ2476" s="592"/>
      <c r="LQA2476" s="593"/>
      <c r="LQB2476" s="592"/>
      <c r="LQC2476" s="589"/>
      <c r="LQD2476" s="590"/>
      <c r="LQE2476" s="591"/>
      <c r="LQF2476" s="592"/>
      <c r="LQG2476" s="593"/>
      <c r="LQH2476" s="592"/>
      <c r="LQI2476" s="589"/>
      <c r="LQJ2476" s="590"/>
      <c r="LQK2476" s="591"/>
      <c r="LQL2476" s="592"/>
      <c r="LQM2476" s="593"/>
      <c r="LQN2476" s="592"/>
      <c r="LQO2476" s="589"/>
      <c r="LQP2476" s="590"/>
      <c r="LQQ2476" s="591"/>
      <c r="LQR2476" s="592"/>
      <c r="LQS2476" s="593"/>
      <c r="LQT2476" s="592"/>
      <c r="LQU2476" s="589"/>
      <c r="LQV2476" s="590"/>
      <c r="LQW2476" s="591"/>
      <c r="LQX2476" s="592"/>
      <c r="LQY2476" s="593"/>
      <c r="LQZ2476" s="592"/>
      <c r="LRA2476" s="589"/>
      <c r="LRB2476" s="590"/>
      <c r="LRC2476" s="591"/>
      <c r="LRD2476" s="592"/>
      <c r="LRE2476" s="593"/>
      <c r="LRF2476" s="592"/>
      <c r="LRG2476" s="589"/>
      <c r="LRH2476" s="590"/>
      <c r="LRI2476" s="591"/>
      <c r="LRJ2476" s="592"/>
      <c r="LRK2476" s="593"/>
      <c r="LRL2476" s="592"/>
      <c r="LRM2476" s="589"/>
      <c r="LRN2476" s="590"/>
      <c r="LRO2476" s="591"/>
      <c r="LRP2476" s="592"/>
      <c r="LRQ2476" s="593"/>
      <c r="LRR2476" s="592"/>
      <c r="LRS2476" s="589"/>
      <c r="LRT2476" s="590"/>
      <c r="LRU2476" s="591"/>
      <c r="LRV2476" s="592"/>
      <c r="LRW2476" s="593"/>
      <c r="LRX2476" s="592"/>
      <c r="LRY2476" s="589"/>
      <c r="LRZ2476" s="590"/>
      <c r="LSA2476" s="591"/>
      <c r="LSB2476" s="592"/>
      <c r="LSC2476" s="593"/>
      <c r="LSD2476" s="592"/>
      <c r="LSE2476" s="589"/>
      <c r="LSF2476" s="590"/>
      <c r="LSG2476" s="591"/>
      <c r="LSH2476" s="592"/>
      <c r="LSI2476" s="593"/>
      <c r="LSJ2476" s="592"/>
      <c r="LSK2476" s="589"/>
      <c r="LSL2476" s="590"/>
      <c r="LSM2476" s="591"/>
      <c r="LSN2476" s="592"/>
      <c r="LSO2476" s="593"/>
      <c r="LSP2476" s="592"/>
      <c r="LSQ2476" s="589"/>
      <c r="LSR2476" s="590"/>
      <c r="LSS2476" s="591"/>
      <c r="LST2476" s="592"/>
      <c r="LSU2476" s="593"/>
      <c r="LSV2476" s="592"/>
      <c r="LSW2476" s="589"/>
      <c r="LSX2476" s="590"/>
      <c r="LSY2476" s="591"/>
      <c r="LSZ2476" s="592"/>
      <c r="LTA2476" s="593"/>
      <c r="LTB2476" s="592"/>
      <c r="LTC2476" s="589"/>
      <c r="LTD2476" s="590"/>
      <c r="LTE2476" s="591"/>
      <c r="LTF2476" s="592"/>
      <c r="LTG2476" s="593"/>
      <c r="LTH2476" s="592"/>
      <c r="LTI2476" s="589"/>
      <c r="LTJ2476" s="590"/>
      <c r="LTK2476" s="591"/>
      <c r="LTL2476" s="592"/>
      <c r="LTM2476" s="593"/>
      <c r="LTN2476" s="592"/>
      <c r="LTO2476" s="589"/>
      <c r="LTP2476" s="590"/>
      <c r="LTQ2476" s="591"/>
      <c r="LTR2476" s="592"/>
      <c r="LTS2476" s="593"/>
      <c r="LTT2476" s="592"/>
      <c r="LTU2476" s="589"/>
      <c r="LTV2476" s="590"/>
      <c r="LTW2476" s="591"/>
      <c r="LTX2476" s="592"/>
      <c r="LTY2476" s="593"/>
      <c r="LTZ2476" s="592"/>
      <c r="LUA2476" s="589"/>
      <c r="LUB2476" s="590"/>
      <c r="LUC2476" s="591"/>
      <c r="LUD2476" s="592"/>
      <c r="LUE2476" s="593"/>
      <c r="LUF2476" s="592"/>
      <c r="LUG2476" s="589"/>
      <c r="LUH2476" s="590"/>
      <c r="LUI2476" s="591"/>
      <c r="LUJ2476" s="592"/>
      <c r="LUK2476" s="593"/>
      <c r="LUL2476" s="592"/>
      <c r="LUM2476" s="589"/>
      <c r="LUN2476" s="590"/>
      <c r="LUO2476" s="591"/>
      <c r="LUP2476" s="592"/>
      <c r="LUQ2476" s="593"/>
      <c r="LUR2476" s="592"/>
      <c r="LUS2476" s="589"/>
      <c r="LUT2476" s="590"/>
      <c r="LUU2476" s="591"/>
      <c r="LUV2476" s="592"/>
      <c r="LUW2476" s="593"/>
      <c r="LUX2476" s="592"/>
      <c r="LUY2476" s="589"/>
      <c r="LUZ2476" s="590"/>
      <c r="LVA2476" s="591"/>
      <c r="LVB2476" s="592"/>
      <c r="LVC2476" s="593"/>
      <c r="LVD2476" s="592"/>
      <c r="LVE2476" s="589"/>
      <c r="LVF2476" s="590"/>
      <c r="LVG2476" s="591"/>
      <c r="LVH2476" s="592"/>
      <c r="LVI2476" s="593"/>
      <c r="LVJ2476" s="592"/>
      <c r="LVK2476" s="589"/>
      <c r="LVL2476" s="590"/>
      <c r="LVM2476" s="591"/>
      <c r="LVN2476" s="592"/>
      <c r="LVO2476" s="593"/>
      <c r="LVP2476" s="592"/>
      <c r="LVQ2476" s="589"/>
      <c r="LVR2476" s="590"/>
      <c r="LVS2476" s="591"/>
      <c r="LVT2476" s="592"/>
      <c r="LVU2476" s="593"/>
      <c r="LVV2476" s="592"/>
      <c r="LVW2476" s="589"/>
      <c r="LVX2476" s="590"/>
      <c r="LVY2476" s="591"/>
      <c r="LVZ2476" s="592"/>
      <c r="LWA2476" s="593"/>
      <c r="LWB2476" s="592"/>
      <c r="LWC2476" s="589"/>
      <c r="LWD2476" s="590"/>
      <c r="LWE2476" s="591"/>
      <c r="LWF2476" s="592"/>
      <c r="LWG2476" s="593"/>
      <c r="LWH2476" s="592"/>
      <c r="LWI2476" s="589"/>
      <c r="LWJ2476" s="590"/>
      <c r="LWK2476" s="591"/>
      <c r="LWL2476" s="592"/>
      <c r="LWM2476" s="593"/>
      <c r="LWN2476" s="592"/>
      <c r="LWO2476" s="589"/>
      <c r="LWP2476" s="590"/>
      <c r="LWQ2476" s="591"/>
      <c r="LWR2476" s="592"/>
      <c r="LWS2476" s="593"/>
      <c r="LWT2476" s="592"/>
      <c r="LWU2476" s="589"/>
      <c r="LWV2476" s="590"/>
      <c r="LWW2476" s="591"/>
      <c r="LWX2476" s="592"/>
      <c r="LWY2476" s="593"/>
      <c r="LWZ2476" s="592"/>
      <c r="LXA2476" s="589"/>
      <c r="LXB2476" s="590"/>
      <c r="LXC2476" s="591"/>
      <c r="LXD2476" s="592"/>
      <c r="LXE2476" s="593"/>
      <c r="LXF2476" s="592"/>
      <c r="LXG2476" s="589"/>
      <c r="LXH2476" s="590"/>
      <c r="LXI2476" s="591"/>
      <c r="LXJ2476" s="592"/>
      <c r="LXK2476" s="593"/>
      <c r="LXL2476" s="592"/>
      <c r="LXM2476" s="589"/>
      <c r="LXN2476" s="590"/>
      <c r="LXO2476" s="591"/>
      <c r="LXP2476" s="592"/>
      <c r="LXQ2476" s="593"/>
      <c r="LXR2476" s="592"/>
      <c r="LXS2476" s="589"/>
      <c r="LXT2476" s="590"/>
      <c r="LXU2476" s="591"/>
      <c r="LXV2476" s="592"/>
      <c r="LXW2476" s="593"/>
      <c r="LXX2476" s="592"/>
      <c r="LXY2476" s="589"/>
      <c r="LXZ2476" s="590"/>
      <c r="LYA2476" s="591"/>
      <c r="LYB2476" s="592"/>
      <c r="LYC2476" s="593"/>
      <c r="LYD2476" s="592"/>
      <c r="LYE2476" s="589"/>
      <c r="LYF2476" s="590"/>
      <c r="LYG2476" s="591"/>
      <c r="LYH2476" s="592"/>
      <c r="LYI2476" s="593"/>
      <c r="LYJ2476" s="592"/>
      <c r="LYK2476" s="589"/>
      <c r="LYL2476" s="590"/>
      <c r="LYM2476" s="591"/>
      <c r="LYN2476" s="592"/>
      <c r="LYO2476" s="593"/>
      <c r="LYP2476" s="592"/>
      <c r="LYQ2476" s="589"/>
      <c r="LYR2476" s="590"/>
      <c r="LYS2476" s="591"/>
      <c r="LYT2476" s="592"/>
      <c r="LYU2476" s="593"/>
      <c r="LYV2476" s="592"/>
      <c r="LYW2476" s="589"/>
      <c r="LYX2476" s="590"/>
      <c r="LYY2476" s="591"/>
      <c r="LYZ2476" s="592"/>
      <c r="LZA2476" s="593"/>
      <c r="LZB2476" s="592"/>
      <c r="LZC2476" s="589"/>
      <c r="LZD2476" s="590"/>
      <c r="LZE2476" s="591"/>
      <c r="LZF2476" s="592"/>
      <c r="LZG2476" s="593"/>
      <c r="LZH2476" s="592"/>
      <c r="LZI2476" s="589"/>
      <c r="LZJ2476" s="590"/>
      <c r="LZK2476" s="591"/>
      <c r="LZL2476" s="592"/>
      <c r="LZM2476" s="593"/>
      <c r="LZN2476" s="592"/>
      <c r="LZO2476" s="589"/>
      <c r="LZP2476" s="590"/>
      <c r="LZQ2476" s="591"/>
      <c r="LZR2476" s="592"/>
      <c r="LZS2476" s="593"/>
      <c r="LZT2476" s="592"/>
      <c r="LZU2476" s="589"/>
      <c r="LZV2476" s="590"/>
      <c r="LZW2476" s="591"/>
      <c r="LZX2476" s="592"/>
      <c r="LZY2476" s="593"/>
      <c r="LZZ2476" s="592"/>
      <c r="MAA2476" s="589"/>
      <c r="MAB2476" s="590"/>
      <c r="MAC2476" s="591"/>
      <c r="MAD2476" s="592"/>
      <c r="MAE2476" s="593"/>
      <c r="MAF2476" s="592"/>
      <c r="MAG2476" s="589"/>
      <c r="MAH2476" s="590"/>
      <c r="MAI2476" s="591"/>
      <c r="MAJ2476" s="592"/>
      <c r="MAK2476" s="593"/>
      <c r="MAL2476" s="592"/>
      <c r="MAM2476" s="589"/>
      <c r="MAN2476" s="590"/>
      <c r="MAO2476" s="591"/>
      <c r="MAP2476" s="592"/>
      <c r="MAQ2476" s="593"/>
      <c r="MAR2476" s="592"/>
      <c r="MAS2476" s="589"/>
      <c r="MAT2476" s="590"/>
      <c r="MAU2476" s="591"/>
      <c r="MAV2476" s="592"/>
      <c r="MAW2476" s="593"/>
      <c r="MAX2476" s="592"/>
      <c r="MAY2476" s="589"/>
      <c r="MAZ2476" s="590"/>
      <c r="MBA2476" s="591"/>
      <c r="MBB2476" s="592"/>
      <c r="MBC2476" s="593"/>
      <c r="MBD2476" s="592"/>
      <c r="MBE2476" s="589"/>
      <c r="MBF2476" s="590"/>
      <c r="MBG2476" s="591"/>
      <c r="MBH2476" s="592"/>
      <c r="MBI2476" s="593"/>
      <c r="MBJ2476" s="592"/>
      <c r="MBK2476" s="589"/>
      <c r="MBL2476" s="590"/>
      <c r="MBM2476" s="591"/>
      <c r="MBN2476" s="592"/>
      <c r="MBO2476" s="593"/>
      <c r="MBP2476" s="592"/>
      <c r="MBQ2476" s="589"/>
      <c r="MBR2476" s="590"/>
      <c r="MBS2476" s="591"/>
      <c r="MBT2476" s="592"/>
      <c r="MBU2476" s="593"/>
      <c r="MBV2476" s="592"/>
      <c r="MBW2476" s="589"/>
      <c r="MBX2476" s="590"/>
      <c r="MBY2476" s="591"/>
      <c r="MBZ2476" s="592"/>
      <c r="MCA2476" s="593"/>
      <c r="MCB2476" s="592"/>
      <c r="MCC2476" s="589"/>
      <c r="MCD2476" s="590"/>
      <c r="MCE2476" s="591"/>
      <c r="MCF2476" s="592"/>
      <c r="MCG2476" s="593"/>
      <c r="MCH2476" s="592"/>
      <c r="MCI2476" s="589"/>
      <c r="MCJ2476" s="590"/>
      <c r="MCK2476" s="591"/>
      <c r="MCL2476" s="592"/>
      <c r="MCM2476" s="593"/>
      <c r="MCN2476" s="592"/>
      <c r="MCO2476" s="589"/>
      <c r="MCP2476" s="590"/>
      <c r="MCQ2476" s="591"/>
      <c r="MCR2476" s="592"/>
      <c r="MCS2476" s="593"/>
      <c r="MCT2476" s="592"/>
      <c r="MCU2476" s="589"/>
      <c r="MCV2476" s="590"/>
      <c r="MCW2476" s="591"/>
      <c r="MCX2476" s="592"/>
      <c r="MCY2476" s="593"/>
      <c r="MCZ2476" s="592"/>
      <c r="MDA2476" s="589"/>
      <c r="MDB2476" s="590"/>
      <c r="MDC2476" s="591"/>
      <c r="MDD2476" s="592"/>
      <c r="MDE2476" s="593"/>
      <c r="MDF2476" s="592"/>
      <c r="MDG2476" s="589"/>
      <c r="MDH2476" s="590"/>
      <c r="MDI2476" s="591"/>
      <c r="MDJ2476" s="592"/>
      <c r="MDK2476" s="593"/>
      <c r="MDL2476" s="592"/>
      <c r="MDM2476" s="589"/>
      <c r="MDN2476" s="590"/>
      <c r="MDO2476" s="591"/>
      <c r="MDP2476" s="592"/>
      <c r="MDQ2476" s="593"/>
      <c r="MDR2476" s="592"/>
      <c r="MDS2476" s="589"/>
      <c r="MDT2476" s="590"/>
      <c r="MDU2476" s="591"/>
      <c r="MDV2476" s="592"/>
      <c r="MDW2476" s="593"/>
      <c r="MDX2476" s="592"/>
      <c r="MDY2476" s="589"/>
      <c r="MDZ2476" s="590"/>
      <c r="MEA2476" s="591"/>
      <c r="MEB2476" s="592"/>
      <c r="MEC2476" s="593"/>
      <c r="MED2476" s="592"/>
      <c r="MEE2476" s="589"/>
      <c r="MEF2476" s="590"/>
      <c r="MEG2476" s="591"/>
      <c r="MEH2476" s="592"/>
      <c r="MEI2476" s="593"/>
      <c r="MEJ2476" s="592"/>
      <c r="MEK2476" s="589"/>
      <c r="MEL2476" s="590"/>
      <c r="MEM2476" s="591"/>
      <c r="MEN2476" s="592"/>
      <c r="MEO2476" s="593"/>
      <c r="MEP2476" s="592"/>
      <c r="MEQ2476" s="589"/>
      <c r="MER2476" s="590"/>
      <c r="MES2476" s="591"/>
      <c r="MET2476" s="592"/>
      <c r="MEU2476" s="593"/>
      <c r="MEV2476" s="592"/>
      <c r="MEW2476" s="589"/>
      <c r="MEX2476" s="590"/>
      <c r="MEY2476" s="591"/>
      <c r="MEZ2476" s="592"/>
      <c r="MFA2476" s="593"/>
      <c r="MFB2476" s="592"/>
      <c r="MFC2476" s="589"/>
      <c r="MFD2476" s="590"/>
      <c r="MFE2476" s="591"/>
      <c r="MFF2476" s="592"/>
      <c r="MFG2476" s="593"/>
      <c r="MFH2476" s="592"/>
      <c r="MFI2476" s="589"/>
      <c r="MFJ2476" s="590"/>
      <c r="MFK2476" s="591"/>
      <c r="MFL2476" s="592"/>
      <c r="MFM2476" s="593"/>
      <c r="MFN2476" s="592"/>
      <c r="MFO2476" s="589"/>
      <c r="MFP2476" s="590"/>
      <c r="MFQ2476" s="591"/>
      <c r="MFR2476" s="592"/>
      <c r="MFS2476" s="593"/>
      <c r="MFT2476" s="592"/>
      <c r="MFU2476" s="589"/>
      <c r="MFV2476" s="590"/>
      <c r="MFW2476" s="591"/>
      <c r="MFX2476" s="592"/>
      <c r="MFY2476" s="593"/>
      <c r="MFZ2476" s="592"/>
      <c r="MGA2476" s="589"/>
      <c r="MGB2476" s="590"/>
      <c r="MGC2476" s="591"/>
      <c r="MGD2476" s="592"/>
      <c r="MGE2476" s="593"/>
      <c r="MGF2476" s="592"/>
      <c r="MGG2476" s="589"/>
      <c r="MGH2476" s="590"/>
      <c r="MGI2476" s="591"/>
      <c r="MGJ2476" s="592"/>
      <c r="MGK2476" s="593"/>
      <c r="MGL2476" s="592"/>
      <c r="MGM2476" s="589"/>
      <c r="MGN2476" s="590"/>
      <c r="MGO2476" s="591"/>
      <c r="MGP2476" s="592"/>
      <c r="MGQ2476" s="593"/>
      <c r="MGR2476" s="592"/>
      <c r="MGS2476" s="589"/>
      <c r="MGT2476" s="590"/>
      <c r="MGU2476" s="591"/>
      <c r="MGV2476" s="592"/>
      <c r="MGW2476" s="593"/>
      <c r="MGX2476" s="592"/>
      <c r="MGY2476" s="589"/>
      <c r="MGZ2476" s="590"/>
      <c r="MHA2476" s="591"/>
      <c r="MHB2476" s="592"/>
      <c r="MHC2476" s="593"/>
      <c r="MHD2476" s="592"/>
      <c r="MHE2476" s="589"/>
      <c r="MHF2476" s="590"/>
      <c r="MHG2476" s="591"/>
      <c r="MHH2476" s="592"/>
      <c r="MHI2476" s="593"/>
      <c r="MHJ2476" s="592"/>
      <c r="MHK2476" s="589"/>
      <c r="MHL2476" s="590"/>
      <c r="MHM2476" s="591"/>
      <c r="MHN2476" s="592"/>
      <c r="MHO2476" s="593"/>
      <c r="MHP2476" s="592"/>
      <c r="MHQ2476" s="589"/>
      <c r="MHR2476" s="590"/>
      <c r="MHS2476" s="591"/>
      <c r="MHT2476" s="592"/>
      <c r="MHU2476" s="593"/>
      <c r="MHV2476" s="592"/>
      <c r="MHW2476" s="589"/>
      <c r="MHX2476" s="590"/>
      <c r="MHY2476" s="591"/>
      <c r="MHZ2476" s="592"/>
      <c r="MIA2476" s="593"/>
      <c r="MIB2476" s="592"/>
      <c r="MIC2476" s="589"/>
      <c r="MID2476" s="590"/>
      <c r="MIE2476" s="591"/>
      <c r="MIF2476" s="592"/>
      <c r="MIG2476" s="593"/>
      <c r="MIH2476" s="592"/>
      <c r="MII2476" s="589"/>
      <c r="MIJ2476" s="590"/>
      <c r="MIK2476" s="591"/>
      <c r="MIL2476" s="592"/>
      <c r="MIM2476" s="593"/>
      <c r="MIN2476" s="592"/>
      <c r="MIO2476" s="589"/>
      <c r="MIP2476" s="590"/>
      <c r="MIQ2476" s="591"/>
      <c r="MIR2476" s="592"/>
      <c r="MIS2476" s="593"/>
      <c r="MIT2476" s="592"/>
      <c r="MIU2476" s="589"/>
      <c r="MIV2476" s="590"/>
      <c r="MIW2476" s="591"/>
      <c r="MIX2476" s="592"/>
      <c r="MIY2476" s="593"/>
      <c r="MIZ2476" s="592"/>
      <c r="MJA2476" s="589"/>
      <c r="MJB2476" s="590"/>
      <c r="MJC2476" s="591"/>
      <c r="MJD2476" s="592"/>
      <c r="MJE2476" s="593"/>
      <c r="MJF2476" s="592"/>
      <c r="MJG2476" s="589"/>
      <c r="MJH2476" s="590"/>
      <c r="MJI2476" s="591"/>
      <c r="MJJ2476" s="592"/>
      <c r="MJK2476" s="593"/>
      <c r="MJL2476" s="592"/>
      <c r="MJM2476" s="589"/>
      <c r="MJN2476" s="590"/>
      <c r="MJO2476" s="591"/>
      <c r="MJP2476" s="592"/>
      <c r="MJQ2476" s="593"/>
      <c r="MJR2476" s="592"/>
      <c r="MJS2476" s="589"/>
      <c r="MJT2476" s="590"/>
      <c r="MJU2476" s="591"/>
      <c r="MJV2476" s="592"/>
      <c r="MJW2476" s="593"/>
      <c r="MJX2476" s="592"/>
      <c r="MJY2476" s="589"/>
      <c r="MJZ2476" s="590"/>
      <c r="MKA2476" s="591"/>
      <c r="MKB2476" s="592"/>
      <c r="MKC2476" s="593"/>
      <c r="MKD2476" s="592"/>
      <c r="MKE2476" s="589"/>
      <c r="MKF2476" s="590"/>
      <c r="MKG2476" s="591"/>
      <c r="MKH2476" s="592"/>
      <c r="MKI2476" s="593"/>
      <c r="MKJ2476" s="592"/>
      <c r="MKK2476" s="589"/>
      <c r="MKL2476" s="590"/>
      <c r="MKM2476" s="591"/>
      <c r="MKN2476" s="592"/>
      <c r="MKO2476" s="593"/>
      <c r="MKP2476" s="592"/>
      <c r="MKQ2476" s="589"/>
      <c r="MKR2476" s="590"/>
      <c r="MKS2476" s="591"/>
      <c r="MKT2476" s="592"/>
      <c r="MKU2476" s="593"/>
      <c r="MKV2476" s="592"/>
      <c r="MKW2476" s="589"/>
      <c r="MKX2476" s="590"/>
      <c r="MKY2476" s="591"/>
      <c r="MKZ2476" s="592"/>
      <c r="MLA2476" s="593"/>
      <c r="MLB2476" s="592"/>
      <c r="MLC2476" s="589"/>
      <c r="MLD2476" s="590"/>
      <c r="MLE2476" s="591"/>
      <c r="MLF2476" s="592"/>
      <c r="MLG2476" s="593"/>
      <c r="MLH2476" s="592"/>
      <c r="MLI2476" s="589"/>
      <c r="MLJ2476" s="590"/>
      <c r="MLK2476" s="591"/>
      <c r="MLL2476" s="592"/>
      <c r="MLM2476" s="593"/>
      <c r="MLN2476" s="592"/>
      <c r="MLO2476" s="589"/>
      <c r="MLP2476" s="590"/>
      <c r="MLQ2476" s="591"/>
      <c r="MLR2476" s="592"/>
      <c r="MLS2476" s="593"/>
      <c r="MLT2476" s="592"/>
      <c r="MLU2476" s="589"/>
      <c r="MLV2476" s="590"/>
      <c r="MLW2476" s="591"/>
      <c r="MLX2476" s="592"/>
      <c r="MLY2476" s="593"/>
      <c r="MLZ2476" s="592"/>
      <c r="MMA2476" s="589"/>
      <c r="MMB2476" s="590"/>
      <c r="MMC2476" s="591"/>
      <c r="MMD2476" s="592"/>
      <c r="MME2476" s="593"/>
      <c r="MMF2476" s="592"/>
      <c r="MMG2476" s="589"/>
      <c r="MMH2476" s="590"/>
      <c r="MMI2476" s="591"/>
      <c r="MMJ2476" s="592"/>
      <c r="MMK2476" s="593"/>
      <c r="MML2476" s="592"/>
      <c r="MMM2476" s="589"/>
      <c r="MMN2476" s="590"/>
      <c r="MMO2476" s="591"/>
      <c r="MMP2476" s="592"/>
      <c r="MMQ2476" s="593"/>
      <c r="MMR2476" s="592"/>
      <c r="MMS2476" s="589"/>
      <c r="MMT2476" s="590"/>
      <c r="MMU2476" s="591"/>
      <c r="MMV2476" s="592"/>
      <c r="MMW2476" s="593"/>
      <c r="MMX2476" s="592"/>
      <c r="MMY2476" s="589"/>
      <c r="MMZ2476" s="590"/>
      <c r="MNA2476" s="591"/>
      <c r="MNB2476" s="592"/>
      <c r="MNC2476" s="593"/>
      <c r="MND2476" s="592"/>
      <c r="MNE2476" s="589"/>
      <c r="MNF2476" s="590"/>
      <c r="MNG2476" s="591"/>
      <c r="MNH2476" s="592"/>
      <c r="MNI2476" s="593"/>
      <c r="MNJ2476" s="592"/>
      <c r="MNK2476" s="589"/>
      <c r="MNL2476" s="590"/>
      <c r="MNM2476" s="591"/>
      <c r="MNN2476" s="592"/>
      <c r="MNO2476" s="593"/>
      <c r="MNP2476" s="592"/>
      <c r="MNQ2476" s="589"/>
      <c r="MNR2476" s="590"/>
      <c r="MNS2476" s="591"/>
      <c r="MNT2476" s="592"/>
      <c r="MNU2476" s="593"/>
      <c r="MNV2476" s="592"/>
      <c r="MNW2476" s="589"/>
      <c r="MNX2476" s="590"/>
      <c r="MNY2476" s="591"/>
      <c r="MNZ2476" s="592"/>
      <c r="MOA2476" s="593"/>
      <c r="MOB2476" s="592"/>
      <c r="MOC2476" s="589"/>
      <c r="MOD2476" s="590"/>
      <c r="MOE2476" s="591"/>
      <c r="MOF2476" s="592"/>
      <c r="MOG2476" s="593"/>
      <c r="MOH2476" s="592"/>
      <c r="MOI2476" s="589"/>
      <c r="MOJ2476" s="590"/>
      <c r="MOK2476" s="591"/>
      <c r="MOL2476" s="592"/>
      <c r="MOM2476" s="593"/>
      <c r="MON2476" s="592"/>
      <c r="MOO2476" s="589"/>
      <c r="MOP2476" s="590"/>
      <c r="MOQ2476" s="591"/>
      <c r="MOR2476" s="592"/>
      <c r="MOS2476" s="593"/>
      <c r="MOT2476" s="592"/>
      <c r="MOU2476" s="589"/>
      <c r="MOV2476" s="590"/>
      <c r="MOW2476" s="591"/>
      <c r="MOX2476" s="592"/>
      <c r="MOY2476" s="593"/>
      <c r="MOZ2476" s="592"/>
      <c r="MPA2476" s="589"/>
      <c r="MPB2476" s="590"/>
      <c r="MPC2476" s="591"/>
      <c r="MPD2476" s="592"/>
      <c r="MPE2476" s="593"/>
      <c r="MPF2476" s="592"/>
      <c r="MPG2476" s="589"/>
      <c r="MPH2476" s="590"/>
      <c r="MPI2476" s="591"/>
      <c r="MPJ2476" s="592"/>
      <c r="MPK2476" s="593"/>
      <c r="MPL2476" s="592"/>
      <c r="MPM2476" s="589"/>
      <c r="MPN2476" s="590"/>
      <c r="MPO2476" s="591"/>
      <c r="MPP2476" s="592"/>
      <c r="MPQ2476" s="593"/>
      <c r="MPR2476" s="592"/>
      <c r="MPS2476" s="589"/>
      <c r="MPT2476" s="590"/>
      <c r="MPU2476" s="591"/>
      <c r="MPV2476" s="592"/>
      <c r="MPW2476" s="593"/>
      <c r="MPX2476" s="592"/>
      <c r="MPY2476" s="589"/>
      <c r="MPZ2476" s="590"/>
      <c r="MQA2476" s="591"/>
      <c r="MQB2476" s="592"/>
      <c r="MQC2476" s="593"/>
      <c r="MQD2476" s="592"/>
      <c r="MQE2476" s="589"/>
      <c r="MQF2476" s="590"/>
      <c r="MQG2476" s="591"/>
      <c r="MQH2476" s="592"/>
      <c r="MQI2476" s="593"/>
      <c r="MQJ2476" s="592"/>
      <c r="MQK2476" s="589"/>
      <c r="MQL2476" s="590"/>
      <c r="MQM2476" s="591"/>
      <c r="MQN2476" s="592"/>
      <c r="MQO2476" s="593"/>
      <c r="MQP2476" s="592"/>
      <c r="MQQ2476" s="589"/>
      <c r="MQR2476" s="590"/>
      <c r="MQS2476" s="591"/>
      <c r="MQT2476" s="592"/>
      <c r="MQU2476" s="593"/>
      <c r="MQV2476" s="592"/>
      <c r="MQW2476" s="589"/>
      <c r="MQX2476" s="590"/>
      <c r="MQY2476" s="591"/>
      <c r="MQZ2476" s="592"/>
      <c r="MRA2476" s="593"/>
      <c r="MRB2476" s="592"/>
      <c r="MRC2476" s="589"/>
      <c r="MRD2476" s="590"/>
      <c r="MRE2476" s="591"/>
      <c r="MRF2476" s="592"/>
      <c r="MRG2476" s="593"/>
      <c r="MRH2476" s="592"/>
      <c r="MRI2476" s="589"/>
      <c r="MRJ2476" s="590"/>
      <c r="MRK2476" s="591"/>
      <c r="MRL2476" s="592"/>
      <c r="MRM2476" s="593"/>
      <c r="MRN2476" s="592"/>
      <c r="MRO2476" s="589"/>
      <c r="MRP2476" s="590"/>
      <c r="MRQ2476" s="591"/>
      <c r="MRR2476" s="592"/>
      <c r="MRS2476" s="593"/>
      <c r="MRT2476" s="592"/>
      <c r="MRU2476" s="589"/>
      <c r="MRV2476" s="590"/>
      <c r="MRW2476" s="591"/>
      <c r="MRX2476" s="592"/>
      <c r="MRY2476" s="593"/>
      <c r="MRZ2476" s="592"/>
      <c r="MSA2476" s="589"/>
      <c r="MSB2476" s="590"/>
      <c r="MSC2476" s="591"/>
      <c r="MSD2476" s="592"/>
      <c r="MSE2476" s="593"/>
      <c r="MSF2476" s="592"/>
      <c r="MSG2476" s="589"/>
      <c r="MSH2476" s="590"/>
      <c r="MSI2476" s="591"/>
      <c r="MSJ2476" s="592"/>
      <c r="MSK2476" s="593"/>
      <c r="MSL2476" s="592"/>
      <c r="MSM2476" s="589"/>
      <c r="MSN2476" s="590"/>
      <c r="MSO2476" s="591"/>
      <c r="MSP2476" s="592"/>
      <c r="MSQ2476" s="593"/>
      <c r="MSR2476" s="592"/>
      <c r="MSS2476" s="589"/>
      <c r="MST2476" s="590"/>
      <c r="MSU2476" s="591"/>
      <c r="MSV2476" s="592"/>
      <c r="MSW2476" s="593"/>
      <c r="MSX2476" s="592"/>
      <c r="MSY2476" s="589"/>
      <c r="MSZ2476" s="590"/>
      <c r="MTA2476" s="591"/>
      <c r="MTB2476" s="592"/>
      <c r="MTC2476" s="593"/>
      <c r="MTD2476" s="592"/>
      <c r="MTE2476" s="589"/>
      <c r="MTF2476" s="590"/>
      <c r="MTG2476" s="591"/>
      <c r="MTH2476" s="592"/>
      <c r="MTI2476" s="593"/>
      <c r="MTJ2476" s="592"/>
      <c r="MTK2476" s="589"/>
      <c r="MTL2476" s="590"/>
      <c r="MTM2476" s="591"/>
      <c r="MTN2476" s="592"/>
      <c r="MTO2476" s="593"/>
      <c r="MTP2476" s="592"/>
      <c r="MTQ2476" s="589"/>
      <c r="MTR2476" s="590"/>
      <c r="MTS2476" s="591"/>
      <c r="MTT2476" s="592"/>
      <c r="MTU2476" s="593"/>
      <c r="MTV2476" s="592"/>
      <c r="MTW2476" s="589"/>
      <c r="MTX2476" s="590"/>
      <c r="MTY2476" s="591"/>
      <c r="MTZ2476" s="592"/>
      <c r="MUA2476" s="593"/>
      <c r="MUB2476" s="592"/>
      <c r="MUC2476" s="589"/>
      <c r="MUD2476" s="590"/>
      <c r="MUE2476" s="591"/>
      <c r="MUF2476" s="592"/>
      <c r="MUG2476" s="593"/>
      <c r="MUH2476" s="592"/>
      <c r="MUI2476" s="589"/>
      <c r="MUJ2476" s="590"/>
      <c r="MUK2476" s="591"/>
      <c r="MUL2476" s="592"/>
      <c r="MUM2476" s="593"/>
      <c r="MUN2476" s="592"/>
      <c r="MUO2476" s="589"/>
      <c r="MUP2476" s="590"/>
      <c r="MUQ2476" s="591"/>
      <c r="MUR2476" s="592"/>
      <c r="MUS2476" s="593"/>
      <c r="MUT2476" s="592"/>
      <c r="MUU2476" s="589"/>
      <c r="MUV2476" s="590"/>
      <c r="MUW2476" s="591"/>
      <c r="MUX2476" s="592"/>
      <c r="MUY2476" s="593"/>
      <c r="MUZ2476" s="592"/>
      <c r="MVA2476" s="589"/>
      <c r="MVB2476" s="590"/>
      <c r="MVC2476" s="591"/>
      <c r="MVD2476" s="592"/>
      <c r="MVE2476" s="593"/>
      <c r="MVF2476" s="592"/>
      <c r="MVG2476" s="589"/>
      <c r="MVH2476" s="590"/>
      <c r="MVI2476" s="591"/>
      <c r="MVJ2476" s="592"/>
      <c r="MVK2476" s="593"/>
      <c r="MVL2476" s="592"/>
      <c r="MVM2476" s="589"/>
      <c r="MVN2476" s="590"/>
      <c r="MVO2476" s="591"/>
      <c r="MVP2476" s="592"/>
      <c r="MVQ2476" s="593"/>
      <c r="MVR2476" s="592"/>
      <c r="MVS2476" s="589"/>
      <c r="MVT2476" s="590"/>
      <c r="MVU2476" s="591"/>
      <c r="MVV2476" s="592"/>
      <c r="MVW2476" s="593"/>
      <c r="MVX2476" s="592"/>
      <c r="MVY2476" s="589"/>
      <c r="MVZ2476" s="590"/>
      <c r="MWA2476" s="591"/>
      <c r="MWB2476" s="592"/>
      <c r="MWC2476" s="593"/>
      <c r="MWD2476" s="592"/>
      <c r="MWE2476" s="589"/>
      <c r="MWF2476" s="590"/>
      <c r="MWG2476" s="591"/>
      <c r="MWH2476" s="592"/>
      <c r="MWI2476" s="593"/>
      <c r="MWJ2476" s="592"/>
      <c r="MWK2476" s="589"/>
      <c r="MWL2476" s="590"/>
      <c r="MWM2476" s="591"/>
      <c r="MWN2476" s="592"/>
      <c r="MWO2476" s="593"/>
      <c r="MWP2476" s="592"/>
      <c r="MWQ2476" s="589"/>
      <c r="MWR2476" s="590"/>
      <c r="MWS2476" s="591"/>
      <c r="MWT2476" s="592"/>
      <c r="MWU2476" s="593"/>
      <c r="MWV2476" s="592"/>
      <c r="MWW2476" s="589"/>
      <c r="MWX2476" s="590"/>
      <c r="MWY2476" s="591"/>
      <c r="MWZ2476" s="592"/>
      <c r="MXA2476" s="593"/>
      <c r="MXB2476" s="592"/>
      <c r="MXC2476" s="589"/>
      <c r="MXD2476" s="590"/>
      <c r="MXE2476" s="591"/>
      <c r="MXF2476" s="592"/>
      <c r="MXG2476" s="593"/>
      <c r="MXH2476" s="592"/>
      <c r="MXI2476" s="589"/>
      <c r="MXJ2476" s="590"/>
      <c r="MXK2476" s="591"/>
      <c r="MXL2476" s="592"/>
      <c r="MXM2476" s="593"/>
      <c r="MXN2476" s="592"/>
      <c r="MXO2476" s="589"/>
      <c r="MXP2476" s="590"/>
      <c r="MXQ2476" s="591"/>
      <c r="MXR2476" s="592"/>
      <c r="MXS2476" s="593"/>
      <c r="MXT2476" s="592"/>
      <c r="MXU2476" s="589"/>
      <c r="MXV2476" s="590"/>
      <c r="MXW2476" s="591"/>
      <c r="MXX2476" s="592"/>
      <c r="MXY2476" s="593"/>
      <c r="MXZ2476" s="592"/>
      <c r="MYA2476" s="589"/>
      <c r="MYB2476" s="590"/>
      <c r="MYC2476" s="591"/>
      <c r="MYD2476" s="592"/>
      <c r="MYE2476" s="593"/>
      <c r="MYF2476" s="592"/>
      <c r="MYG2476" s="589"/>
      <c r="MYH2476" s="590"/>
      <c r="MYI2476" s="591"/>
      <c r="MYJ2476" s="592"/>
      <c r="MYK2476" s="593"/>
      <c r="MYL2476" s="592"/>
      <c r="MYM2476" s="589"/>
      <c r="MYN2476" s="590"/>
      <c r="MYO2476" s="591"/>
      <c r="MYP2476" s="592"/>
      <c r="MYQ2476" s="593"/>
      <c r="MYR2476" s="592"/>
      <c r="MYS2476" s="589"/>
      <c r="MYT2476" s="590"/>
      <c r="MYU2476" s="591"/>
      <c r="MYV2476" s="592"/>
      <c r="MYW2476" s="593"/>
      <c r="MYX2476" s="592"/>
      <c r="MYY2476" s="589"/>
      <c r="MYZ2476" s="590"/>
      <c r="MZA2476" s="591"/>
      <c r="MZB2476" s="592"/>
      <c r="MZC2476" s="593"/>
      <c r="MZD2476" s="592"/>
      <c r="MZE2476" s="589"/>
      <c r="MZF2476" s="590"/>
      <c r="MZG2476" s="591"/>
      <c r="MZH2476" s="592"/>
      <c r="MZI2476" s="593"/>
      <c r="MZJ2476" s="592"/>
      <c r="MZK2476" s="589"/>
      <c r="MZL2476" s="590"/>
      <c r="MZM2476" s="591"/>
      <c r="MZN2476" s="592"/>
      <c r="MZO2476" s="593"/>
      <c r="MZP2476" s="592"/>
      <c r="MZQ2476" s="589"/>
      <c r="MZR2476" s="590"/>
      <c r="MZS2476" s="591"/>
      <c r="MZT2476" s="592"/>
      <c r="MZU2476" s="593"/>
      <c r="MZV2476" s="592"/>
      <c r="MZW2476" s="589"/>
      <c r="MZX2476" s="590"/>
      <c r="MZY2476" s="591"/>
      <c r="MZZ2476" s="592"/>
      <c r="NAA2476" s="593"/>
      <c r="NAB2476" s="592"/>
      <c r="NAC2476" s="589"/>
      <c r="NAD2476" s="590"/>
      <c r="NAE2476" s="591"/>
      <c r="NAF2476" s="592"/>
      <c r="NAG2476" s="593"/>
      <c r="NAH2476" s="592"/>
      <c r="NAI2476" s="589"/>
      <c r="NAJ2476" s="590"/>
      <c r="NAK2476" s="591"/>
      <c r="NAL2476" s="592"/>
      <c r="NAM2476" s="593"/>
      <c r="NAN2476" s="592"/>
      <c r="NAO2476" s="589"/>
      <c r="NAP2476" s="590"/>
      <c r="NAQ2476" s="591"/>
      <c r="NAR2476" s="592"/>
      <c r="NAS2476" s="593"/>
      <c r="NAT2476" s="592"/>
      <c r="NAU2476" s="589"/>
      <c r="NAV2476" s="590"/>
      <c r="NAW2476" s="591"/>
      <c r="NAX2476" s="592"/>
      <c r="NAY2476" s="593"/>
      <c r="NAZ2476" s="592"/>
      <c r="NBA2476" s="589"/>
      <c r="NBB2476" s="590"/>
      <c r="NBC2476" s="591"/>
      <c r="NBD2476" s="592"/>
      <c r="NBE2476" s="593"/>
      <c r="NBF2476" s="592"/>
      <c r="NBG2476" s="589"/>
      <c r="NBH2476" s="590"/>
      <c r="NBI2476" s="591"/>
      <c r="NBJ2476" s="592"/>
      <c r="NBK2476" s="593"/>
      <c r="NBL2476" s="592"/>
      <c r="NBM2476" s="589"/>
      <c r="NBN2476" s="590"/>
      <c r="NBO2476" s="591"/>
      <c r="NBP2476" s="592"/>
      <c r="NBQ2476" s="593"/>
      <c r="NBR2476" s="592"/>
      <c r="NBS2476" s="589"/>
      <c r="NBT2476" s="590"/>
      <c r="NBU2476" s="591"/>
      <c r="NBV2476" s="592"/>
      <c r="NBW2476" s="593"/>
      <c r="NBX2476" s="592"/>
      <c r="NBY2476" s="589"/>
      <c r="NBZ2476" s="590"/>
      <c r="NCA2476" s="591"/>
      <c r="NCB2476" s="592"/>
      <c r="NCC2476" s="593"/>
      <c r="NCD2476" s="592"/>
      <c r="NCE2476" s="589"/>
      <c r="NCF2476" s="590"/>
      <c r="NCG2476" s="591"/>
      <c r="NCH2476" s="592"/>
      <c r="NCI2476" s="593"/>
      <c r="NCJ2476" s="592"/>
      <c r="NCK2476" s="589"/>
      <c r="NCL2476" s="590"/>
      <c r="NCM2476" s="591"/>
      <c r="NCN2476" s="592"/>
      <c r="NCO2476" s="593"/>
      <c r="NCP2476" s="592"/>
      <c r="NCQ2476" s="589"/>
      <c r="NCR2476" s="590"/>
      <c r="NCS2476" s="591"/>
      <c r="NCT2476" s="592"/>
      <c r="NCU2476" s="593"/>
      <c r="NCV2476" s="592"/>
      <c r="NCW2476" s="589"/>
      <c r="NCX2476" s="590"/>
      <c r="NCY2476" s="591"/>
      <c r="NCZ2476" s="592"/>
      <c r="NDA2476" s="593"/>
      <c r="NDB2476" s="592"/>
      <c r="NDC2476" s="589"/>
      <c r="NDD2476" s="590"/>
      <c r="NDE2476" s="591"/>
      <c r="NDF2476" s="592"/>
      <c r="NDG2476" s="593"/>
      <c r="NDH2476" s="592"/>
      <c r="NDI2476" s="589"/>
      <c r="NDJ2476" s="590"/>
      <c r="NDK2476" s="591"/>
      <c r="NDL2476" s="592"/>
      <c r="NDM2476" s="593"/>
      <c r="NDN2476" s="592"/>
      <c r="NDO2476" s="589"/>
      <c r="NDP2476" s="590"/>
      <c r="NDQ2476" s="591"/>
      <c r="NDR2476" s="592"/>
      <c r="NDS2476" s="593"/>
      <c r="NDT2476" s="592"/>
      <c r="NDU2476" s="589"/>
      <c r="NDV2476" s="590"/>
      <c r="NDW2476" s="591"/>
      <c r="NDX2476" s="592"/>
      <c r="NDY2476" s="593"/>
      <c r="NDZ2476" s="592"/>
      <c r="NEA2476" s="589"/>
      <c r="NEB2476" s="590"/>
      <c r="NEC2476" s="591"/>
      <c r="NED2476" s="592"/>
      <c r="NEE2476" s="593"/>
      <c r="NEF2476" s="592"/>
      <c r="NEG2476" s="589"/>
      <c r="NEH2476" s="590"/>
      <c r="NEI2476" s="591"/>
      <c r="NEJ2476" s="592"/>
      <c r="NEK2476" s="593"/>
      <c r="NEL2476" s="592"/>
      <c r="NEM2476" s="589"/>
      <c r="NEN2476" s="590"/>
      <c r="NEO2476" s="591"/>
      <c r="NEP2476" s="592"/>
      <c r="NEQ2476" s="593"/>
      <c r="NER2476" s="592"/>
      <c r="NES2476" s="589"/>
      <c r="NET2476" s="590"/>
      <c r="NEU2476" s="591"/>
      <c r="NEV2476" s="592"/>
      <c r="NEW2476" s="593"/>
      <c r="NEX2476" s="592"/>
      <c r="NEY2476" s="589"/>
      <c r="NEZ2476" s="590"/>
      <c r="NFA2476" s="591"/>
      <c r="NFB2476" s="592"/>
      <c r="NFC2476" s="593"/>
      <c r="NFD2476" s="592"/>
      <c r="NFE2476" s="589"/>
      <c r="NFF2476" s="590"/>
      <c r="NFG2476" s="591"/>
      <c r="NFH2476" s="592"/>
      <c r="NFI2476" s="593"/>
      <c r="NFJ2476" s="592"/>
      <c r="NFK2476" s="589"/>
      <c r="NFL2476" s="590"/>
      <c r="NFM2476" s="591"/>
      <c r="NFN2476" s="592"/>
      <c r="NFO2476" s="593"/>
      <c r="NFP2476" s="592"/>
      <c r="NFQ2476" s="589"/>
      <c r="NFR2476" s="590"/>
      <c r="NFS2476" s="591"/>
      <c r="NFT2476" s="592"/>
      <c r="NFU2476" s="593"/>
      <c r="NFV2476" s="592"/>
      <c r="NFW2476" s="589"/>
      <c r="NFX2476" s="590"/>
      <c r="NFY2476" s="591"/>
      <c r="NFZ2476" s="592"/>
      <c r="NGA2476" s="593"/>
      <c r="NGB2476" s="592"/>
      <c r="NGC2476" s="589"/>
      <c r="NGD2476" s="590"/>
      <c r="NGE2476" s="591"/>
      <c r="NGF2476" s="592"/>
      <c r="NGG2476" s="593"/>
      <c r="NGH2476" s="592"/>
      <c r="NGI2476" s="589"/>
      <c r="NGJ2476" s="590"/>
      <c r="NGK2476" s="591"/>
      <c r="NGL2476" s="592"/>
      <c r="NGM2476" s="593"/>
      <c r="NGN2476" s="592"/>
      <c r="NGO2476" s="589"/>
      <c r="NGP2476" s="590"/>
      <c r="NGQ2476" s="591"/>
      <c r="NGR2476" s="592"/>
      <c r="NGS2476" s="593"/>
      <c r="NGT2476" s="592"/>
      <c r="NGU2476" s="589"/>
      <c r="NGV2476" s="590"/>
      <c r="NGW2476" s="591"/>
      <c r="NGX2476" s="592"/>
      <c r="NGY2476" s="593"/>
      <c r="NGZ2476" s="592"/>
      <c r="NHA2476" s="589"/>
      <c r="NHB2476" s="590"/>
      <c r="NHC2476" s="591"/>
      <c r="NHD2476" s="592"/>
      <c r="NHE2476" s="593"/>
      <c r="NHF2476" s="592"/>
      <c r="NHG2476" s="589"/>
      <c r="NHH2476" s="590"/>
      <c r="NHI2476" s="591"/>
      <c r="NHJ2476" s="592"/>
      <c r="NHK2476" s="593"/>
      <c r="NHL2476" s="592"/>
      <c r="NHM2476" s="589"/>
      <c r="NHN2476" s="590"/>
      <c r="NHO2476" s="591"/>
      <c r="NHP2476" s="592"/>
      <c r="NHQ2476" s="593"/>
      <c r="NHR2476" s="592"/>
      <c r="NHS2476" s="589"/>
      <c r="NHT2476" s="590"/>
      <c r="NHU2476" s="591"/>
      <c r="NHV2476" s="592"/>
      <c r="NHW2476" s="593"/>
      <c r="NHX2476" s="592"/>
      <c r="NHY2476" s="589"/>
      <c r="NHZ2476" s="590"/>
      <c r="NIA2476" s="591"/>
      <c r="NIB2476" s="592"/>
      <c r="NIC2476" s="593"/>
      <c r="NID2476" s="592"/>
      <c r="NIE2476" s="589"/>
      <c r="NIF2476" s="590"/>
      <c r="NIG2476" s="591"/>
      <c r="NIH2476" s="592"/>
      <c r="NII2476" s="593"/>
      <c r="NIJ2476" s="592"/>
      <c r="NIK2476" s="589"/>
      <c r="NIL2476" s="590"/>
      <c r="NIM2476" s="591"/>
      <c r="NIN2476" s="592"/>
      <c r="NIO2476" s="593"/>
      <c r="NIP2476" s="592"/>
      <c r="NIQ2476" s="589"/>
      <c r="NIR2476" s="590"/>
      <c r="NIS2476" s="591"/>
      <c r="NIT2476" s="592"/>
      <c r="NIU2476" s="593"/>
      <c r="NIV2476" s="592"/>
      <c r="NIW2476" s="589"/>
      <c r="NIX2476" s="590"/>
      <c r="NIY2476" s="591"/>
      <c r="NIZ2476" s="592"/>
      <c r="NJA2476" s="593"/>
      <c r="NJB2476" s="592"/>
      <c r="NJC2476" s="589"/>
      <c r="NJD2476" s="590"/>
      <c r="NJE2476" s="591"/>
      <c r="NJF2476" s="592"/>
      <c r="NJG2476" s="593"/>
      <c r="NJH2476" s="592"/>
      <c r="NJI2476" s="589"/>
      <c r="NJJ2476" s="590"/>
      <c r="NJK2476" s="591"/>
      <c r="NJL2476" s="592"/>
      <c r="NJM2476" s="593"/>
      <c r="NJN2476" s="592"/>
      <c r="NJO2476" s="589"/>
      <c r="NJP2476" s="590"/>
      <c r="NJQ2476" s="591"/>
      <c r="NJR2476" s="592"/>
      <c r="NJS2476" s="593"/>
      <c r="NJT2476" s="592"/>
      <c r="NJU2476" s="589"/>
      <c r="NJV2476" s="590"/>
      <c r="NJW2476" s="591"/>
      <c r="NJX2476" s="592"/>
      <c r="NJY2476" s="593"/>
      <c r="NJZ2476" s="592"/>
      <c r="NKA2476" s="589"/>
      <c r="NKB2476" s="590"/>
      <c r="NKC2476" s="591"/>
      <c r="NKD2476" s="592"/>
      <c r="NKE2476" s="593"/>
      <c r="NKF2476" s="592"/>
      <c r="NKG2476" s="589"/>
      <c r="NKH2476" s="590"/>
      <c r="NKI2476" s="591"/>
      <c r="NKJ2476" s="592"/>
      <c r="NKK2476" s="593"/>
      <c r="NKL2476" s="592"/>
      <c r="NKM2476" s="589"/>
      <c r="NKN2476" s="590"/>
      <c r="NKO2476" s="591"/>
      <c r="NKP2476" s="592"/>
      <c r="NKQ2476" s="593"/>
      <c r="NKR2476" s="592"/>
      <c r="NKS2476" s="589"/>
      <c r="NKT2476" s="590"/>
      <c r="NKU2476" s="591"/>
      <c r="NKV2476" s="592"/>
      <c r="NKW2476" s="593"/>
      <c r="NKX2476" s="592"/>
      <c r="NKY2476" s="589"/>
      <c r="NKZ2476" s="590"/>
      <c r="NLA2476" s="591"/>
      <c r="NLB2476" s="592"/>
      <c r="NLC2476" s="593"/>
      <c r="NLD2476" s="592"/>
      <c r="NLE2476" s="589"/>
      <c r="NLF2476" s="590"/>
      <c r="NLG2476" s="591"/>
      <c r="NLH2476" s="592"/>
      <c r="NLI2476" s="593"/>
      <c r="NLJ2476" s="592"/>
      <c r="NLK2476" s="589"/>
      <c r="NLL2476" s="590"/>
      <c r="NLM2476" s="591"/>
      <c r="NLN2476" s="592"/>
      <c r="NLO2476" s="593"/>
      <c r="NLP2476" s="592"/>
      <c r="NLQ2476" s="589"/>
      <c r="NLR2476" s="590"/>
      <c r="NLS2476" s="591"/>
      <c r="NLT2476" s="592"/>
      <c r="NLU2476" s="593"/>
      <c r="NLV2476" s="592"/>
      <c r="NLW2476" s="589"/>
      <c r="NLX2476" s="590"/>
      <c r="NLY2476" s="591"/>
      <c r="NLZ2476" s="592"/>
      <c r="NMA2476" s="593"/>
      <c r="NMB2476" s="592"/>
      <c r="NMC2476" s="589"/>
      <c r="NMD2476" s="590"/>
      <c r="NME2476" s="591"/>
      <c r="NMF2476" s="592"/>
      <c r="NMG2476" s="593"/>
      <c r="NMH2476" s="592"/>
      <c r="NMI2476" s="589"/>
      <c r="NMJ2476" s="590"/>
      <c r="NMK2476" s="591"/>
      <c r="NML2476" s="592"/>
      <c r="NMM2476" s="593"/>
      <c r="NMN2476" s="592"/>
      <c r="NMO2476" s="589"/>
      <c r="NMP2476" s="590"/>
      <c r="NMQ2476" s="591"/>
      <c r="NMR2476" s="592"/>
      <c r="NMS2476" s="593"/>
      <c r="NMT2476" s="592"/>
      <c r="NMU2476" s="589"/>
      <c r="NMV2476" s="590"/>
      <c r="NMW2476" s="591"/>
      <c r="NMX2476" s="592"/>
      <c r="NMY2476" s="593"/>
      <c r="NMZ2476" s="592"/>
      <c r="NNA2476" s="589"/>
      <c r="NNB2476" s="590"/>
      <c r="NNC2476" s="591"/>
      <c r="NND2476" s="592"/>
      <c r="NNE2476" s="593"/>
      <c r="NNF2476" s="592"/>
      <c r="NNG2476" s="589"/>
      <c r="NNH2476" s="590"/>
      <c r="NNI2476" s="591"/>
      <c r="NNJ2476" s="592"/>
      <c r="NNK2476" s="593"/>
      <c r="NNL2476" s="592"/>
      <c r="NNM2476" s="589"/>
      <c r="NNN2476" s="590"/>
      <c r="NNO2476" s="591"/>
      <c r="NNP2476" s="592"/>
      <c r="NNQ2476" s="593"/>
      <c r="NNR2476" s="592"/>
      <c r="NNS2476" s="589"/>
      <c r="NNT2476" s="590"/>
      <c r="NNU2476" s="591"/>
      <c r="NNV2476" s="592"/>
      <c r="NNW2476" s="593"/>
      <c r="NNX2476" s="592"/>
      <c r="NNY2476" s="589"/>
      <c r="NNZ2476" s="590"/>
      <c r="NOA2476" s="591"/>
      <c r="NOB2476" s="592"/>
      <c r="NOC2476" s="593"/>
      <c r="NOD2476" s="592"/>
      <c r="NOE2476" s="589"/>
      <c r="NOF2476" s="590"/>
      <c r="NOG2476" s="591"/>
      <c r="NOH2476" s="592"/>
      <c r="NOI2476" s="593"/>
      <c r="NOJ2476" s="592"/>
      <c r="NOK2476" s="589"/>
      <c r="NOL2476" s="590"/>
      <c r="NOM2476" s="591"/>
      <c r="NON2476" s="592"/>
      <c r="NOO2476" s="593"/>
      <c r="NOP2476" s="592"/>
      <c r="NOQ2476" s="589"/>
      <c r="NOR2476" s="590"/>
      <c r="NOS2476" s="591"/>
      <c r="NOT2476" s="592"/>
      <c r="NOU2476" s="593"/>
      <c r="NOV2476" s="592"/>
      <c r="NOW2476" s="589"/>
      <c r="NOX2476" s="590"/>
      <c r="NOY2476" s="591"/>
      <c r="NOZ2476" s="592"/>
      <c r="NPA2476" s="593"/>
      <c r="NPB2476" s="592"/>
      <c r="NPC2476" s="589"/>
      <c r="NPD2476" s="590"/>
      <c r="NPE2476" s="591"/>
      <c r="NPF2476" s="592"/>
      <c r="NPG2476" s="593"/>
      <c r="NPH2476" s="592"/>
      <c r="NPI2476" s="589"/>
      <c r="NPJ2476" s="590"/>
      <c r="NPK2476" s="591"/>
      <c r="NPL2476" s="592"/>
      <c r="NPM2476" s="593"/>
      <c r="NPN2476" s="592"/>
      <c r="NPO2476" s="589"/>
      <c r="NPP2476" s="590"/>
      <c r="NPQ2476" s="591"/>
      <c r="NPR2476" s="592"/>
      <c r="NPS2476" s="593"/>
      <c r="NPT2476" s="592"/>
      <c r="NPU2476" s="589"/>
      <c r="NPV2476" s="590"/>
      <c r="NPW2476" s="591"/>
      <c r="NPX2476" s="592"/>
      <c r="NPY2476" s="593"/>
      <c r="NPZ2476" s="592"/>
      <c r="NQA2476" s="589"/>
      <c r="NQB2476" s="590"/>
      <c r="NQC2476" s="591"/>
      <c r="NQD2476" s="592"/>
      <c r="NQE2476" s="593"/>
      <c r="NQF2476" s="592"/>
      <c r="NQG2476" s="589"/>
      <c r="NQH2476" s="590"/>
      <c r="NQI2476" s="591"/>
      <c r="NQJ2476" s="592"/>
      <c r="NQK2476" s="593"/>
      <c r="NQL2476" s="592"/>
      <c r="NQM2476" s="589"/>
      <c r="NQN2476" s="590"/>
      <c r="NQO2476" s="591"/>
      <c r="NQP2476" s="592"/>
      <c r="NQQ2476" s="593"/>
      <c r="NQR2476" s="592"/>
      <c r="NQS2476" s="589"/>
      <c r="NQT2476" s="590"/>
      <c r="NQU2476" s="591"/>
      <c r="NQV2476" s="592"/>
      <c r="NQW2476" s="593"/>
      <c r="NQX2476" s="592"/>
      <c r="NQY2476" s="589"/>
      <c r="NQZ2476" s="590"/>
      <c r="NRA2476" s="591"/>
      <c r="NRB2476" s="592"/>
      <c r="NRC2476" s="593"/>
      <c r="NRD2476" s="592"/>
      <c r="NRE2476" s="589"/>
      <c r="NRF2476" s="590"/>
      <c r="NRG2476" s="591"/>
      <c r="NRH2476" s="592"/>
      <c r="NRI2476" s="593"/>
      <c r="NRJ2476" s="592"/>
      <c r="NRK2476" s="589"/>
      <c r="NRL2476" s="590"/>
      <c r="NRM2476" s="591"/>
      <c r="NRN2476" s="592"/>
      <c r="NRO2476" s="593"/>
      <c r="NRP2476" s="592"/>
      <c r="NRQ2476" s="589"/>
      <c r="NRR2476" s="590"/>
      <c r="NRS2476" s="591"/>
      <c r="NRT2476" s="592"/>
      <c r="NRU2476" s="593"/>
      <c r="NRV2476" s="592"/>
      <c r="NRW2476" s="589"/>
      <c r="NRX2476" s="590"/>
      <c r="NRY2476" s="591"/>
      <c r="NRZ2476" s="592"/>
      <c r="NSA2476" s="593"/>
      <c r="NSB2476" s="592"/>
      <c r="NSC2476" s="589"/>
      <c r="NSD2476" s="590"/>
      <c r="NSE2476" s="591"/>
      <c r="NSF2476" s="592"/>
      <c r="NSG2476" s="593"/>
      <c r="NSH2476" s="592"/>
      <c r="NSI2476" s="589"/>
      <c r="NSJ2476" s="590"/>
      <c r="NSK2476" s="591"/>
      <c r="NSL2476" s="592"/>
      <c r="NSM2476" s="593"/>
      <c r="NSN2476" s="592"/>
      <c r="NSO2476" s="589"/>
      <c r="NSP2476" s="590"/>
      <c r="NSQ2476" s="591"/>
      <c r="NSR2476" s="592"/>
      <c r="NSS2476" s="593"/>
      <c r="NST2476" s="592"/>
      <c r="NSU2476" s="589"/>
      <c r="NSV2476" s="590"/>
      <c r="NSW2476" s="591"/>
      <c r="NSX2476" s="592"/>
      <c r="NSY2476" s="593"/>
      <c r="NSZ2476" s="592"/>
      <c r="NTA2476" s="589"/>
      <c r="NTB2476" s="590"/>
      <c r="NTC2476" s="591"/>
      <c r="NTD2476" s="592"/>
      <c r="NTE2476" s="593"/>
      <c r="NTF2476" s="592"/>
      <c r="NTG2476" s="589"/>
      <c r="NTH2476" s="590"/>
      <c r="NTI2476" s="591"/>
      <c r="NTJ2476" s="592"/>
      <c r="NTK2476" s="593"/>
      <c r="NTL2476" s="592"/>
      <c r="NTM2476" s="589"/>
      <c r="NTN2476" s="590"/>
      <c r="NTO2476" s="591"/>
      <c r="NTP2476" s="592"/>
      <c r="NTQ2476" s="593"/>
      <c r="NTR2476" s="592"/>
      <c r="NTS2476" s="589"/>
      <c r="NTT2476" s="590"/>
      <c r="NTU2476" s="591"/>
      <c r="NTV2476" s="592"/>
      <c r="NTW2476" s="593"/>
      <c r="NTX2476" s="592"/>
      <c r="NTY2476" s="589"/>
      <c r="NTZ2476" s="590"/>
      <c r="NUA2476" s="591"/>
      <c r="NUB2476" s="592"/>
      <c r="NUC2476" s="593"/>
      <c r="NUD2476" s="592"/>
      <c r="NUE2476" s="589"/>
      <c r="NUF2476" s="590"/>
      <c r="NUG2476" s="591"/>
      <c r="NUH2476" s="592"/>
      <c r="NUI2476" s="593"/>
      <c r="NUJ2476" s="592"/>
      <c r="NUK2476" s="589"/>
      <c r="NUL2476" s="590"/>
      <c r="NUM2476" s="591"/>
      <c r="NUN2476" s="592"/>
      <c r="NUO2476" s="593"/>
      <c r="NUP2476" s="592"/>
      <c r="NUQ2476" s="589"/>
      <c r="NUR2476" s="590"/>
      <c r="NUS2476" s="591"/>
      <c r="NUT2476" s="592"/>
      <c r="NUU2476" s="593"/>
      <c r="NUV2476" s="592"/>
      <c r="NUW2476" s="589"/>
      <c r="NUX2476" s="590"/>
      <c r="NUY2476" s="591"/>
      <c r="NUZ2476" s="592"/>
      <c r="NVA2476" s="593"/>
      <c r="NVB2476" s="592"/>
      <c r="NVC2476" s="589"/>
      <c r="NVD2476" s="590"/>
      <c r="NVE2476" s="591"/>
      <c r="NVF2476" s="592"/>
      <c r="NVG2476" s="593"/>
      <c r="NVH2476" s="592"/>
      <c r="NVI2476" s="589"/>
      <c r="NVJ2476" s="590"/>
      <c r="NVK2476" s="591"/>
      <c r="NVL2476" s="592"/>
      <c r="NVM2476" s="593"/>
      <c r="NVN2476" s="592"/>
      <c r="NVO2476" s="589"/>
      <c r="NVP2476" s="590"/>
      <c r="NVQ2476" s="591"/>
      <c r="NVR2476" s="592"/>
      <c r="NVS2476" s="593"/>
      <c r="NVT2476" s="592"/>
      <c r="NVU2476" s="589"/>
      <c r="NVV2476" s="590"/>
      <c r="NVW2476" s="591"/>
      <c r="NVX2476" s="592"/>
      <c r="NVY2476" s="593"/>
      <c r="NVZ2476" s="592"/>
      <c r="NWA2476" s="589"/>
      <c r="NWB2476" s="590"/>
      <c r="NWC2476" s="591"/>
      <c r="NWD2476" s="592"/>
      <c r="NWE2476" s="593"/>
      <c r="NWF2476" s="592"/>
      <c r="NWG2476" s="589"/>
      <c r="NWH2476" s="590"/>
      <c r="NWI2476" s="591"/>
      <c r="NWJ2476" s="592"/>
      <c r="NWK2476" s="593"/>
      <c r="NWL2476" s="592"/>
      <c r="NWM2476" s="589"/>
      <c r="NWN2476" s="590"/>
      <c r="NWO2476" s="591"/>
      <c r="NWP2476" s="592"/>
      <c r="NWQ2476" s="593"/>
      <c r="NWR2476" s="592"/>
      <c r="NWS2476" s="589"/>
      <c r="NWT2476" s="590"/>
      <c r="NWU2476" s="591"/>
      <c r="NWV2476" s="592"/>
      <c r="NWW2476" s="593"/>
      <c r="NWX2476" s="592"/>
      <c r="NWY2476" s="589"/>
      <c r="NWZ2476" s="590"/>
      <c r="NXA2476" s="591"/>
      <c r="NXB2476" s="592"/>
      <c r="NXC2476" s="593"/>
      <c r="NXD2476" s="592"/>
      <c r="NXE2476" s="589"/>
      <c r="NXF2476" s="590"/>
      <c r="NXG2476" s="591"/>
      <c r="NXH2476" s="592"/>
      <c r="NXI2476" s="593"/>
      <c r="NXJ2476" s="592"/>
      <c r="NXK2476" s="589"/>
      <c r="NXL2476" s="590"/>
      <c r="NXM2476" s="591"/>
      <c r="NXN2476" s="592"/>
      <c r="NXO2476" s="593"/>
      <c r="NXP2476" s="592"/>
      <c r="NXQ2476" s="589"/>
      <c r="NXR2476" s="590"/>
      <c r="NXS2476" s="591"/>
      <c r="NXT2476" s="592"/>
      <c r="NXU2476" s="593"/>
      <c r="NXV2476" s="592"/>
      <c r="NXW2476" s="589"/>
      <c r="NXX2476" s="590"/>
      <c r="NXY2476" s="591"/>
      <c r="NXZ2476" s="592"/>
      <c r="NYA2476" s="593"/>
      <c r="NYB2476" s="592"/>
      <c r="NYC2476" s="589"/>
      <c r="NYD2476" s="590"/>
      <c r="NYE2476" s="591"/>
      <c r="NYF2476" s="592"/>
      <c r="NYG2476" s="593"/>
      <c r="NYH2476" s="592"/>
      <c r="NYI2476" s="589"/>
      <c r="NYJ2476" s="590"/>
      <c r="NYK2476" s="591"/>
      <c r="NYL2476" s="592"/>
      <c r="NYM2476" s="593"/>
      <c r="NYN2476" s="592"/>
      <c r="NYO2476" s="589"/>
      <c r="NYP2476" s="590"/>
      <c r="NYQ2476" s="591"/>
      <c r="NYR2476" s="592"/>
      <c r="NYS2476" s="593"/>
      <c r="NYT2476" s="592"/>
      <c r="NYU2476" s="589"/>
      <c r="NYV2476" s="590"/>
      <c r="NYW2476" s="591"/>
      <c r="NYX2476" s="592"/>
      <c r="NYY2476" s="593"/>
      <c r="NYZ2476" s="592"/>
      <c r="NZA2476" s="589"/>
      <c r="NZB2476" s="590"/>
      <c r="NZC2476" s="591"/>
      <c r="NZD2476" s="592"/>
      <c r="NZE2476" s="593"/>
      <c r="NZF2476" s="592"/>
      <c r="NZG2476" s="589"/>
      <c r="NZH2476" s="590"/>
      <c r="NZI2476" s="591"/>
      <c r="NZJ2476" s="592"/>
      <c r="NZK2476" s="593"/>
      <c r="NZL2476" s="592"/>
      <c r="NZM2476" s="589"/>
      <c r="NZN2476" s="590"/>
      <c r="NZO2476" s="591"/>
      <c r="NZP2476" s="592"/>
      <c r="NZQ2476" s="593"/>
      <c r="NZR2476" s="592"/>
      <c r="NZS2476" s="589"/>
      <c r="NZT2476" s="590"/>
      <c r="NZU2476" s="591"/>
      <c r="NZV2476" s="592"/>
      <c r="NZW2476" s="593"/>
      <c r="NZX2476" s="592"/>
      <c r="NZY2476" s="589"/>
      <c r="NZZ2476" s="590"/>
      <c r="OAA2476" s="591"/>
      <c r="OAB2476" s="592"/>
      <c r="OAC2476" s="593"/>
      <c r="OAD2476" s="592"/>
      <c r="OAE2476" s="589"/>
      <c r="OAF2476" s="590"/>
      <c r="OAG2476" s="591"/>
      <c r="OAH2476" s="592"/>
      <c r="OAI2476" s="593"/>
      <c r="OAJ2476" s="592"/>
      <c r="OAK2476" s="589"/>
      <c r="OAL2476" s="590"/>
      <c r="OAM2476" s="591"/>
      <c r="OAN2476" s="592"/>
      <c r="OAO2476" s="593"/>
      <c r="OAP2476" s="592"/>
      <c r="OAQ2476" s="589"/>
      <c r="OAR2476" s="590"/>
      <c r="OAS2476" s="591"/>
      <c r="OAT2476" s="592"/>
      <c r="OAU2476" s="593"/>
      <c r="OAV2476" s="592"/>
      <c r="OAW2476" s="589"/>
      <c r="OAX2476" s="590"/>
      <c r="OAY2476" s="591"/>
      <c r="OAZ2476" s="592"/>
      <c r="OBA2476" s="593"/>
      <c r="OBB2476" s="592"/>
      <c r="OBC2476" s="589"/>
      <c r="OBD2476" s="590"/>
      <c r="OBE2476" s="591"/>
      <c r="OBF2476" s="592"/>
      <c r="OBG2476" s="593"/>
      <c r="OBH2476" s="592"/>
      <c r="OBI2476" s="589"/>
      <c r="OBJ2476" s="590"/>
      <c r="OBK2476" s="591"/>
      <c r="OBL2476" s="592"/>
      <c r="OBM2476" s="593"/>
      <c r="OBN2476" s="592"/>
      <c r="OBO2476" s="589"/>
      <c r="OBP2476" s="590"/>
      <c r="OBQ2476" s="591"/>
      <c r="OBR2476" s="592"/>
      <c r="OBS2476" s="593"/>
      <c r="OBT2476" s="592"/>
      <c r="OBU2476" s="589"/>
      <c r="OBV2476" s="590"/>
      <c r="OBW2476" s="591"/>
      <c r="OBX2476" s="592"/>
      <c r="OBY2476" s="593"/>
      <c r="OBZ2476" s="592"/>
      <c r="OCA2476" s="589"/>
      <c r="OCB2476" s="590"/>
      <c r="OCC2476" s="591"/>
      <c r="OCD2476" s="592"/>
      <c r="OCE2476" s="593"/>
      <c r="OCF2476" s="592"/>
      <c r="OCG2476" s="589"/>
      <c r="OCH2476" s="590"/>
      <c r="OCI2476" s="591"/>
      <c r="OCJ2476" s="592"/>
      <c r="OCK2476" s="593"/>
      <c r="OCL2476" s="592"/>
      <c r="OCM2476" s="589"/>
      <c r="OCN2476" s="590"/>
      <c r="OCO2476" s="591"/>
      <c r="OCP2476" s="592"/>
      <c r="OCQ2476" s="593"/>
      <c r="OCR2476" s="592"/>
      <c r="OCS2476" s="589"/>
      <c r="OCT2476" s="590"/>
      <c r="OCU2476" s="591"/>
      <c r="OCV2476" s="592"/>
      <c r="OCW2476" s="593"/>
      <c r="OCX2476" s="592"/>
      <c r="OCY2476" s="589"/>
      <c r="OCZ2476" s="590"/>
      <c r="ODA2476" s="591"/>
      <c r="ODB2476" s="592"/>
      <c r="ODC2476" s="593"/>
      <c r="ODD2476" s="592"/>
      <c r="ODE2476" s="589"/>
      <c r="ODF2476" s="590"/>
      <c r="ODG2476" s="591"/>
      <c r="ODH2476" s="592"/>
      <c r="ODI2476" s="593"/>
      <c r="ODJ2476" s="592"/>
      <c r="ODK2476" s="589"/>
      <c r="ODL2476" s="590"/>
      <c r="ODM2476" s="591"/>
      <c r="ODN2476" s="592"/>
      <c r="ODO2476" s="593"/>
      <c r="ODP2476" s="592"/>
      <c r="ODQ2476" s="589"/>
      <c r="ODR2476" s="590"/>
      <c r="ODS2476" s="591"/>
      <c r="ODT2476" s="592"/>
      <c r="ODU2476" s="593"/>
      <c r="ODV2476" s="592"/>
      <c r="ODW2476" s="589"/>
      <c r="ODX2476" s="590"/>
      <c r="ODY2476" s="591"/>
      <c r="ODZ2476" s="592"/>
      <c r="OEA2476" s="593"/>
      <c r="OEB2476" s="592"/>
      <c r="OEC2476" s="589"/>
      <c r="OED2476" s="590"/>
      <c r="OEE2476" s="591"/>
      <c r="OEF2476" s="592"/>
      <c r="OEG2476" s="593"/>
      <c r="OEH2476" s="592"/>
      <c r="OEI2476" s="589"/>
      <c r="OEJ2476" s="590"/>
      <c r="OEK2476" s="591"/>
      <c r="OEL2476" s="592"/>
      <c r="OEM2476" s="593"/>
      <c r="OEN2476" s="592"/>
      <c r="OEO2476" s="589"/>
      <c r="OEP2476" s="590"/>
      <c r="OEQ2476" s="591"/>
      <c r="OER2476" s="592"/>
      <c r="OES2476" s="593"/>
      <c r="OET2476" s="592"/>
      <c r="OEU2476" s="589"/>
      <c r="OEV2476" s="590"/>
      <c r="OEW2476" s="591"/>
      <c r="OEX2476" s="592"/>
      <c r="OEY2476" s="593"/>
      <c r="OEZ2476" s="592"/>
      <c r="OFA2476" s="589"/>
      <c r="OFB2476" s="590"/>
      <c r="OFC2476" s="591"/>
      <c r="OFD2476" s="592"/>
      <c r="OFE2476" s="593"/>
      <c r="OFF2476" s="592"/>
      <c r="OFG2476" s="589"/>
      <c r="OFH2476" s="590"/>
      <c r="OFI2476" s="591"/>
      <c r="OFJ2476" s="592"/>
      <c r="OFK2476" s="593"/>
      <c r="OFL2476" s="592"/>
      <c r="OFM2476" s="589"/>
      <c r="OFN2476" s="590"/>
      <c r="OFO2476" s="591"/>
      <c r="OFP2476" s="592"/>
      <c r="OFQ2476" s="593"/>
      <c r="OFR2476" s="592"/>
      <c r="OFS2476" s="589"/>
      <c r="OFT2476" s="590"/>
      <c r="OFU2476" s="591"/>
      <c r="OFV2476" s="592"/>
      <c r="OFW2476" s="593"/>
      <c r="OFX2476" s="592"/>
      <c r="OFY2476" s="589"/>
      <c r="OFZ2476" s="590"/>
      <c r="OGA2476" s="591"/>
      <c r="OGB2476" s="592"/>
      <c r="OGC2476" s="593"/>
      <c r="OGD2476" s="592"/>
      <c r="OGE2476" s="589"/>
      <c r="OGF2476" s="590"/>
      <c r="OGG2476" s="591"/>
      <c r="OGH2476" s="592"/>
      <c r="OGI2476" s="593"/>
      <c r="OGJ2476" s="592"/>
      <c r="OGK2476" s="589"/>
      <c r="OGL2476" s="590"/>
      <c r="OGM2476" s="591"/>
      <c r="OGN2476" s="592"/>
      <c r="OGO2476" s="593"/>
      <c r="OGP2476" s="592"/>
      <c r="OGQ2476" s="589"/>
      <c r="OGR2476" s="590"/>
      <c r="OGS2476" s="591"/>
      <c r="OGT2476" s="592"/>
      <c r="OGU2476" s="593"/>
      <c r="OGV2476" s="592"/>
      <c r="OGW2476" s="589"/>
      <c r="OGX2476" s="590"/>
      <c r="OGY2476" s="591"/>
      <c r="OGZ2476" s="592"/>
      <c r="OHA2476" s="593"/>
      <c r="OHB2476" s="592"/>
      <c r="OHC2476" s="589"/>
      <c r="OHD2476" s="590"/>
      <c r="OHE2476" s="591"/>
      <c r="OHF2476" s="592"/>
      <c r="OHG2476" s="593"/>
      <c r="OHH2476" s="592"/>
      <c r="OHI2476" s="589"/>
      <c r="OHJ2476" s="590"/>
      <c r="OHK2476" s="591"/>
      <c r="OHL2476" s="592"/>
      <c r="OHM2476" s="593"/>
      <c r="OHN2476" s="592"/>
      <c r="OHO2476" s="589"/>
      <c r="OHP2476" s="590"/>
      <c r="OHQ2476" s="591"/>
      <c r="OHR2476" s="592"/>
      <c r="OHS2476" s="593"/>
      <c r="OHT2476" s="592"/>
      <c r="OHU2476" s="589"/>
      <c r="OHV2476" s="590"/>
      <c r="OHW2476" s="591"/>
      <c r="OHX2476" s="592"/>
      <c r="OHY2476" s="593"/>
      <c r="OHZ2476" s="592"/>
      <c r="OIA2476" s="589"/>
      <c r="OIB2476" s="590"/>
      <c r="OIC2476" s="591"/>
      <c r="OID2476" s="592"/>
      <c r="OIE2476" s="593"/>
      <c r="OIF2476" s="592"/>
      <c r="OIG2476" s="589"/>
      <c r="OIH2476" s="590"/>
      <c r="OII2476" s="591"/>
      <c r="OIJ2476" s="592"/>
      <c r="OIK2476" s="593"/>
      <c r="OIL2476" s="592"/>
      <c r="OIM2476" s="589"/>
      <c r="OIN2476" s="590"/>
      <c r="OIO2476" s="591"/>
      <c r="OIP2476" s="592"/>
      <c r="OIQ2476" s="593"/>
      <c r="OIR2476" s="592"/>
      <c r="OIS2476" s="589"/>
      <c r="OIT2476" s="590"/>
      <c r="OIU2476" s="591"/>
      <c r="OIV2476" s="592"/>
      <c r="OIW2476" s="593"/>
      <c r="OIX2476" s="592"/>
      <c r="OIY2476" s="589"/>
      <c r="OIZ2476" s="590"/>
      <c r="OJA2476" s="591"/>
      <c r="OJB2476" s="592"/>
      <c r="OJC2476" s="593"/>
      <c r="OJD2476" s="592"/>
      <c r="OJE2476" s="589"/>
      <c r="OJF2476" s="590"/>
      <c r="OJG2476" s="591"/>
      <c r="OJH2476" s="592"/>
      <c r="OJI2476" s="593"/>
      <c r="OJJ2476" s="592"/>
      <c r="OJK2476" s="589"/>
      <c r="OJL2476" s="590"/>
      <c r="OJM2476" s="591"/>
      <c r="OJN2476" s="592"/>
      <c r="OJO2476" s="593"/>
      <c r="OJP2476" s="592"/>
      <c r="OJQ2476" s="589"/>
      <c r="OJR2476" s="590"/>
      <c r="OJS2476" s="591"/>
      <c r="OJT2476" s="592"/>
      <c r="OJU2476" s="593"/>
      <c r="OJV2476" s="592"/>
      <c r="OJW2476" s="589"/>
      <c r="OJX2476" s="590"/>
      <c r="OJY2476" s="591"/>
      <c r="OJZ2476" s="592"/>
      <c r="OKA2476" s="593"/>
      <c r="OKB2476" s="592"/>
      <c r="OKC2476" s="589"/>
      <c r="OKD2476" s="590"/>
      <c r="OKE2476" s="591"/>
      <c r="OKF2476" s="592"/>
      <c r="OKG2476" s="593"/>
      <c r="OKH2476" s="592"/>
      <c r="OKI2476" s="589"/>
      <c r="OKJ2476" s="590"/>
      <c r="OKK2476" s="591"/>
      <c r="OKL2476" s="592"/>
      <c r="OKM2476" s="593"/>
      <c r="OKN2476" s="592"/>
      <c r="OKO2476" s="589"/>
      <c r="OKP2476" s="590"/>
      <c r="OKQ2476" s="591"/>
      <c r="OKR2476" s="592"/>
      <c r="OKS2476" s="593"/>
      <c r="OKT2476" s="592"/>
      <c r="OKU2476" s="589"/>
      <c r="OKV2476" s="590"/>
      <c r="OKW2476" s="591"/>
      <c r="OKX2476" s="592"/>
      <c r="OKY2476" s="593"/>
      <c r="OKZ2476" s="592"/>
      <c r="OLA2476" s="589"/>
      <c r="OLB2476" s="590"/>
      <c r="OLC2476" s="591"/>
      <c r="OLD2476" s="592"/>
      <c r="OLE2476" s="593"/>
      <c r="OLF2476" s="592"/>
      <c r="OLG2476" s="589"/>
      <c r="OLH2476" s="590"/>
      <c r="OLI2476" s="591"/>
      <c r="OLJ2476" s="592"/>
      <c r="OLK2476" s="593"/>
      <c r="OLL2476" s="592"/>
      <c r="OLM2476" s="589"/>
      <c r="OLN2476" s="590"/>
      <c r="OLO2476" s="591"/>
      <c r="OLP2476" s="592"/>
      <c r="OLQ2476" s="593"/>
      <c r="OLR2476" s="592"/>
      <c r="OLS2476" s="589"/>
      <c r="OLT2476" s="590"/>
      <c r="OLU2476" s="591"/>
      <c r="OLV2476" s="592"/>
      <c r="OLW2476" s="593"/>
      <c r="OLX2476" s="592"/>
      <c r="OLY2476" s="589"/>
      <c r="OLZ2476" s="590"/>
      <c r="OMA2476" s="591"/>
      <c r="OMB2476" s="592"/>
      <c r="OMC2476" s="593"/>
      <c r="OMD2476" s="592"/>
      <c r="OME2476" s="589"/>
      <c r="OMF2476" s="590"/>
      <c r="OMG2476" s="591"/>
      <c r="OMH2476" s="592"/>
      <c r="OMI2476" s="593"/>
      <c r="OMJ2476" s="592"/>
      <c r="OMK2476" s="589"/>
      <c r="OML2476" s="590"/>
      <c r="OMM2476" s="591"/>
      <c r="OMN2476" s="592"/>
      <c r="OMO2476" s="593"/>
      <c r="OMP2476" s="592"/>
      <c r="OMQ2476" s="589"/>
      <c r="OMR2476" s="590"/>
      <c r="OMS2476" s="591"/>
      <c r="OMT2476" s="592"/>
      <c r="OMU2476" s="593"/>
      <c r="OMV2476" s="592"/>
      <c r="OMW2476" s="589"/>
      <c r="OMX2476" s="590"/>
      <c r="OMY2476" s="591"/>
      <c r="OMZ2476" s="592"/>
      <c r="ONA2476" s="593"/>
      <c r="ONB2476" s="592"/>
      <c r="ONC2476" s="589"/>
      <c r="OND2476" s="590"/>
      <c r="ONE2476" s="591"/>
      <c r="ONF2476" s="592"/>
      <c r="ONG2476" s="593"/>
      <c r="ONH2476" s="592"/>
      <c r="ONI2476" s="589"/>
      <c r="ONJ2476" s="590"/>
      <c r="ONK2476" s="591"/>
      <c r="ONL2476" s="592"/>
      <c r="ONM2476" s="593"/>
      <c r="ONN2476" s="592"/>
      <c r="ONO2476" s="589"/>
      <c r="ONP2476" s="590"/>
      <c r="ONQ2476" s="591"/>
      <c r="ONR2476" s="592"/>
      <c r="ONS2476" s="593"/>
      <c r="ONT2476" s="592"/>
      <c r="ONU2476" s="589"/>
      <c r="ONV2476" s="590"/>
      <c r="ONW2476" s="591"/>
      <c r="ONX2476" s="592"/>
      <c r="ONY2476" s="593"/>
      <c r="ONZ2476" s="592"/>
      <c r="OOA2476" s="589"/>
      <c r="OOB2476" s="590"/>
      <c r="OOC2476" s="591"/>
      <c r="OOD2476" s="592"/>
      <c r="OOE2476" s="593"/>
      <c r="OOF2476" s="592"/>
      <c r="OOG2476" s="589"/>
      <c r="OOH2476" s="590"/>
      <c r="OOI2476" s="591"/>
      <c r="OOJ2476" s="592"/>
      <c r="OOK2476" s="593"/>
      <c r="OOL2476" s="592"/>
      <c r="OOM2476" s="589"/>
      <c r="OON2476" s="590"/>
      <c r="OOO2476" s="591"/>
      <c r="OOP2476" s="592"/>
      <c r="OOQ2476" s="593"/>
      <c r="OOR2476" s="592"/>
      <c r="OOS2476" s="589"/>
      <c r="OOT2476" s="590"/>
      <c r="OOU2476" s="591"/>
      <c r="OOV2476" s="592"/>
      <c r="OOW2476" s="593"/>
      <c r="OOX2476" s="592"/>
      <c r="OOY2476" s="589"/>
      <c r="OOZ2476" s="590"/>
      <c r="OPA2476" s="591"/>
      <c r="OPB2476" s="592"/>
      <c r="OPC2476" s="593"/>
      <c r="OPD2476" s="592"/>
      <c r="OPE2476" s="589"/>
      <c r="OPF2476" s="590"/>
      <c r="OPG2476" s="591"/>
      <c r="OPH2476" s="592"/>
      <c r="OPI2476" s="593"/>
      <c r="OPJ2476" s="592"/>
      <c r="OPK2476" s="589"/>
      <c r="OPL2476" s="590"/>
      <c r="OPM2476" s="591"/>
      <c r="OPN2476" s="592"/>
      <c r="OPO2476" s="593"/>
      <c r="OPP2476" s="592"/>
      <c r="OPQ2476" s="589"/>
      <c r="OPR2476" s="590"/>
      <c r="OPS2476" s="591"/>
      <c r="OPT2476" s="592"/>
      <c r="OPU2476" s="593"/>
      <c r="OPV2476" s="592"/>
      <c r="OPW2476" s="589"/>
      <c r="OPX2476" s="590"/>
      <c r="OPY2476" s="591"/>
      <c r="OPZ2476" s="592"/>
      <c r="OQA2476" s="593"/>
      <c r="OQB2476" s="592"/>
      <c r="OQC2476" s="589"/>
      <c r="OQD2476" s="590"/>
      <c r="OQE2476" s="591"/>
      <c r="OQF2476" s="592"/>
      <c r="OQG2476" s="593"/>
      <c r="OQH2476" s="592"/>
      <c r="OQI2476" s="589"/>
      <c r="OQJ2476" s="590"/>
      <c r="OQK2476" s="591"/>
      <c r="OQL2476" s="592"/>
      <c r="OQM2476" s="593"/>
      <c r="OQN2476" s="592"/>
      <c r="OQO2476" s="589"/>
      <c r="OQP2476" s="590"/>
      <c r="OQQ2476" s="591"/>
      <c r="OQR2476" s="592"/>
      <c r="OQS2476" s="593"/>
      <c r="OQT2476" s="592"/>
      <c r="OQU2476" s="589"/>
      <c r="OQV2476" s="590"/>
      <c r="OQW2476" s="591"/>
      <c r="OQX2476" s="592"/>
      <c r="OQY2476" s="593"/>
      <c r="OQZ2476" s="592"/>
      <c r="ORA2476" s="589"/>
      <c r="ORB2476" s="590"/>
      <c r="ORC2476" s="591"/>
      <c r="ORD2476" s="592"/>
      <c r="ORE2476" s="593"/>
      <c r="ORF2476" s="592"/>
      <c r="ORG2476" s="589"/>
      <c r="ORH2476" s="590"/>
      <c r="ORI2476" s="591"/>
      <c r="ORJ2476" s="592"/>
      <c r="ORK2476" s="593"/>
      <c r="ORL2476" s="592"/>
      <c r="ORM2476" s="589"/>
      <c r="ORN2476" s="590"/>
      <c r="ORO2476" s="591"/>
      <c r="ORP2476" s="592"/>
      <c r="ORQ2476" s="593"/>
      <c r="ORR2476" s="592"/>
      <c r="ORS2476" s="589"/>
      <c r="ORT2476" s="590"/>
      <c r="ORU2476" s="591"/>
      <c r="ORV2476" s="592"/>
      <c r="ORW2476" s="593"/>
      <c r="ORX2476" s="592"/>
      <c r="ORY2476" s="589"/>
      <c r="ORZ2476" s="590"/>
      <c r="OSA2476" s="591"/>
      <c r="OSB2476" s="592"/>
      <c r="OSC2476" s="593"/>
      <c r="OSD2476" s="592"/>
      <c r="OSE2476" s="589"/>
      <c r="OSF2476" s="590"/>
      <c r="OSG2476" s="591"/>
      <c r="OSH2476" s="592"/>
      <c r="OSI2476" s="593"/>
      <c r="OSJ2476" s="592"/>
      <c r="OSK2476" s="589"/>
      <c r="OSL2476" s="590"/>
      <c r="OSM2476" s="591"/>
      <c r="OSN2476" s="592"/>
      <c r="OSO2476" s="593"/>
      <c r="OSP2476" s="592"/>
      <c r="OSQ2476" s="589"/>
      <c r="OSR2476" s="590"/>
      <c r="OSS2476" s="591"/>
      <c r="OST2476" s="592"/>
      <c r="OSU2476" s="593"/>
      <c r="OSV2476" s="592"/>
      <c r="OSW2476" s="589"/>
      <c r="OSX2476" s="590"/>
      <c r="OSY2476" s="591"/>
      <c r="OSZ2476" s="592"/>
      <c r="OTA2476" s="593"/>
      <c r="OTB2476" s="592"/>
      <c r="OTC2476" s="589"/>
      <c r="OTD2476" s="590"/>
      <c r="OTE2476" s="591"/>
      <c r="OTF2476" s="592"/>
      <c r="OTG2476" s="593"/>
      <c r="OTH2476" s="592"/>
      <c r="OTI2476" s="589"/>
      <c r="OTJ2476" s="590"/>
      <c r="OTK2476" s="591"/>
      <c r="OTL2476" s="592"/>
      <c r="OTM2476" s="593"/>
      <c r="OTN2476" s="592"/>
      <c r="OTO2476" s="589"/>
      <c r="OTP2476" s="590"/>
      <c r="OTQ2476" s="591"/>
      <c r="OTR2476" s="592"/>
      <c r="OTS2476" s="593"/>
      <c r="OTT2476" s="592"/>
      <c r="OTU2476" s="589"/>
      <c r="OTV2476" s="590"/>
      <c r="OTW2476" s="591"/>
      <c r="OTX2476" s="592"/>
      <c r="OTY2476" s="593"/>
      <c r="OTZ2476" s="592"/>
      <c r="OUA2476" s="589"/>
      <c r="OUB2476" s="590"/>
      <c r="OUC2476" s="591"/>
      <c r="OUD2476" s="592"/>
      <c r="OUE2476" s="593"/>
      <c r="OUF2476" s="592"/>
      <c r="OUG2476" s="589"/>
      <c r="OUH2476" s="590"/>
      <c r="OUI2476" s="591"/>
      <c r="OUJ2476" s="592"/>
      <c r="OUK2476" s="593"/>
      <c r="OUL2476" s="592"/>
      <c r="OUM2476" s="589"/>
      <c r="OUN2476" s="590"/>
      <c r="OUO2476" s="591"/>
      <c r="OUP2476" s="592"/>
      <c r="OUQ2476" s="593"/>
      <c r="OUR2476" s="592"/>
      <c r="OUS2476" s="589"/>
      <c r="OUT2476" s="590"/>
      <c r="OUU2476" s="591"/>
      <c r="OUV2476" s="592"/>
      <c r="OUW2476" s="593"/>
      <c r="OUX2476" s="592"/>
      <c r="OUY2476" s="589"/>
      <c r="OUZ2476" s="590"/>
      <c r="OVA2476" s="591"/>
      <c r="OVB2476" s="592"/>
      <c r="OVC2476" s="593"/>
      <c r="OVD2476" s="592"/>
      <c r="OVE2476" s="589"/>
      <c r="OVF2476" s="590"/>
      <c r="OVG2476" s="591"/>
      <c r="OVH2476" s="592"/>
      <c r="OVI2476" s="593"/>
      <c r="OVJ2476" s="592"/>
      <c r="OVK2476" s="589"/>
      <c r="OVL2476" s="590"/>
      <c r="OVM2476" s="591"/>
      <c r="OVN2476" s="592"/>
      <c r="OVO2476" s="593"/>
      <c r="OVP2476" s="592"/>
      <c r="OVQ2476" s="589"/>
      <c r="OVR2476" s="590"/>
      <c r="OVS2476" s="591"/>
      <c r="OVT2476" s="592"/>
      <c r="OVU2476" s="593"/>
      <c r="OVV2476" s="592"/>
      <c r="OVW2476" s="589"/>
      <c r="OVX2476" s="590"/>
      <c r="OVY2476" s="591"/>
      <c r="OVZ2476" s="592"/>
      <c r="OWA2476" s="593"/>
      <c r="OWB2476" s="592"/>
      <c r="OWC2476" s="589"/>
      <c r="OWD2476" s="590"/>
      <c r="OWE2476" s="591"/>
      <c r="OWF2476" s="592"/>
      <c r="OWG2476" s="593"/>
      <c r="OWH2476" s="592"/>
      <c r="OWI2476" s="589"/>
      <c r="OWJ2476" s="590"/>
      <c r="OWK2476" s="591"/>
      <c r="OWL2476" s="592"/>
      <c r="OWM2476" s="593"/>
      <c r="OWN2476" s="592"/>
      <c r="OWO2476" s="589"/>
      <c r="OWP2476" s="590"/>
      <c r="OWQ2476" s="591"/>
      <c r="OWR2476" s="592"/>
      <c r="OWS2476" s="593"/>
      <c r="OWT2476" s="592"/>
      <c r="OWU2476" s="589"/>
      <c r="OWV2476" s="590"/>
      <c r="OWW2476" s="591"/>
      <c r="OWX2476" s="592"/>
      <c r="OWY2476" s="593"/>
      <c r="OWZ2476" s="592"/>
      <c r="OXA2476" s="589"/>
      <c r="OXB2476" s="590"/>
      <c r="OXC2476" s="591"/>
      <c r="OXD2476" s="592"/>
      <c r="OXE2476" s="593"/>
      <c r="OXF2476" s="592"/>
      <c r="OXG2476" s="589"/>
      <c r="OXH2476" s="590"/>
      <c r="OXI2476" s="591"/>
      <c r="OXJ2476" s="592"/>
      <c r="OXK2476" s="593"/>
      <c r="OXL2476" s="592"/>
      <c r="OXM2476" s="589"/>
      <c r="OXN2476" s="590"/>
      <c r="OXO2476" s="591"/>
      <c r="OXP2476" s="592"/>
      <c r="OXQ2476" s="593"/>
      <c r="OXR2476" s="592"/>
      <c r="OXS2476" s="589"/>
      <c r="OXT2476" s="590"/>
      <c r="OXU2476" s="591"/>
      <c r="OXV2476" s="592"/>
      <c r="OXW2476" s="593"/>
      <c r="OXX2476" s="592"/>
      <c r="OXY2476" s="589"/>
      <c r="OXZ2476" s="590"/>
      <c r="OYA2476" s="591"/>
      <c r="OYB2476" s="592"/>
      <c r="OYC2476" s="593"/>
      <c r="OYD2476" s="592"/>
      <c r="OYE2476" s="589"/>
      <c r="OYF2476" s="590"/>
      <c r="OYG2476" s="591"/>
      <c r="OYH2476" s="592"/>
      <c r="OYI2476" s="593"/>
      <c r="OYJ2476" s="592"/>
      <c r="OYK2476" s="589"/>
      <c r="OYL2476" s="590"/>
      <c r="OYM2476" s="591"/>
      <c r="OYN2476" s="592"/>
      <c r="OYO2476" s="593"/>
      <c r="OYP2476" s="592"/>
      <c r="OYQ2476" s="589"/>
      <c r="OYR2476" s="590"/>
      <c r="OYS2476" s="591"/>
      <c r="OYT2476" s="592"/>
      <c r="OYU2476" s="593"/>
      <c r="OYV2476" s="592"/>
      <c r="OYW2476" s="589"/>
      <c r="OYX2476" s="590"/>
      <c r="OYY2476" s="591"/>
      <c r="OYZ2476" s="592"/>
      <c r="OZA2476" s="593"/>
      <c r="OZB2476" s="592"/>
      <c r="OZC2476" s="589"/>
      <c r="OZD2476" s="590"/>
      <c r="OZE2476" s="591"/>
      <c r="OZF2476" s="592"/>
      <c r="OZG2476" s="593"/>
      <c r="OZH2476" s="592"/>
      <c r="OZI2476" s="589"/>
      <c r="OZJ2476" s="590"/>
      <c r="OZK2476" s="591"/>
      <c r="OZL2476" s="592"/>
      <c r="OZM2476" s="593"/>
      <c r="OZN2476" s="592"/>
      <c r="OZO2476" s="589"/>
      <c r="OZP2476" s="590"/>
      <c r="OZQ2476" s="591"/>
      <c r="OZR2476" s="592"/>
      <c r="OZS2476" s="593"/>
      <c r="OZT2476" s="592"/>
      <c r="OZU2476" s="589"/>
      <c r="OZV2476" s="590"/>
      <c r="OZW2476" s="591"/>
      <c r="OZX2476" s="592"/>
      <c r="OZY2476" s="593"/>
      <c r="OZZ2476" s="592"/>
      <c r="PAA2476" s="589"/>
      <c r="PAB2476" s="590"/>
      <c r="PAC2476" s="591"/>
      <c r="PAD2476" s="592"/>
      <c r="PAE2476" s="593"/>
      <c r="PAF2476" s="592"/>
      <c r="PAG2476" s="589"/>
      <c r="PAH2476" s="590"/>
      <c r="PAI2476" s="591"/>
      <c r="PAJ2476" s="592"/>
      <c r="PAK2476" s="593"/>
      <c r="PAL2476" s="592"/>
      <c r="PAM2476" s="589"/>
      <c r="PAN2476" s="590"/>
      <c r="PAO2476" s="591"/>
      <c r="PAP2476" s="592"/>
      <c r="PAQ2476" s="593"/>
      <c r="PAR2476" s="592"/>
      <c r="PAS2476" s="589"/>
      <c r="PAT2476" s="590"/>
      <c r="PAU2476" s="591"/>
      <c r="PAV2476" s="592"/>
      <c r="PAW2476" s="593"/>
      <c r="PAX2476" s="592"/>
      <c r="PAY2476" s="589"/>
      <c r="PAZ2476" s="590"/>
      <c r="PBA2476" s="591"/>
      <c r="PBB2476" s="592"/>
      <c r="PBC2476" s="593"/>
      <c r="PBD2476" s="592"/>
      <c r="PBE2476" s="589"/>
      <c r="PBF2476" s="590"/>
      <c r="PBG2476" s="591"/>
      <c r="PBH2476" s="592"/>
      <c r="PBI2476" s="593"/>
      <c r="PBJ2476" s="592"/>
      <c r="PBK2476" s="589"/>
      <c r="PBL2476" s="590"/>
      <c r="PBM2476" s="591"/>
      <c r="PBN2476" s="592"/>
      <c r="PBO2476" s="593"/>
      <c r="PBP2476" s="592"/>
      <c r="PBQ2476" s="589"/>
      <c r="PBR2476" s="590"/>
      <c r="PBS2476" s="591"/>
      <c r="PBT2476" s="592"/>
      <c r="PBU2476" s="593"/>
      <c r="PBV2476" s="592"/>
      <c r="PBW2476" s="589"/>
      <c r="PBX2476" s="590"/>
      <c r="PBY2476" s="591"/>
      <c r="PBZ2476" s="592"/>
      <c r="PCA2476" s="593"/>
      <c r="PCB2476" s="592"/>
      <c r="PCC2476" s="589"/>
      <c r="PCD2476" s="590"/>
      <c r="PCE2476" s="591"/>
      <c r="PCF2476" s="592"/>
      <c r="PCG2476" s="593"/>
      <c r="PCH2476" s="592"/>
      <c r="PCI2476" s="589"/>
      <c r="PCJ2476" s="590"/>
      <c r="PCK2476" s="591"/>
      <c r="PCL2476" s="592"/>
      <c r="PCM2476" s="593"/>
      <c r="PCN2476" s="592"/>
      <c r="PCO2476" s="589"/>
      <c r="PCP2476" s="590"/>
      <c r="PCQ2476" s="591"/>
      <c r="PCR2476" s="592"/>
      <c r="PCS2476" s="593"/>
      <c r="PCT2476" s="592"/>
      <c r="PCU2476" s="589"/>
      <c r="PCV2476" s="590"/>
      <c r="PCW2476" s="591"/>
      <c r="PCX2476" s="592"/>
      <c r="PCY2476" s="593"/>
      <c r="PCZ2476" s="592"/>
      <c r="PDA2476" s="589"/>
      <c r="PDB2476" s="590"/>
      <c r="PDC2476" s="591"/>
      <c r="PDD2476" s="592"/>
      <c r="PDE2476" s="593"/>
      <c r="PDF2476" s="592"/>
      <c r="PDG2476" s="589"/>
      <c r="PDH2476" s="590"/>
      <c r="PDI2476" s="591"/>
      <c r="PDJ2476" s="592"/>
      <c r="PDK2476" s="593"/>
      <c r="PDL2476" s="592"/>
      <c r="PDM2476" s="589"/>
      <c r="PDN2476" s="590"/>
      <c r="PDO2476" s="591"/>
      <c r="PDP2476" s="592"/>
      <c r="PDQ2476" s="593"/>
      <c r="PDR2476" s="592"/>
      <c r="PDS2476" s="589"/>
      <c r="PDT2476" s="590"/>
      <c r="PDU2476" s="591"/>
      <c r="PDV2476" s="592"/>
      <c r="PDW2476" s="593"/>
      <c r="PDX2476" s="592"/>
      <c r="PDY2476" s="589"/>
      <c r="PDZ2476" s="590"/>
      <c r="PEA2476" s="591"/>
      <c r="PEB2476" s="592"/>
      <c r="PEC2476" s="593"/>
      <c r="PED2476" s="592"/>
      <c r="PEE2476" s="589"/>
      <c r="PEF2476" s="590"/>
      <c r="PEG2476" s="591"/>
      <c r="PEH2476" s="592"/>
      <c r="PEI2476" s="593"/>
      <c r="PEJ2476" s="592"/>
      <c r="PEK2476" s="589"/>
      <c r="PEL2476" s="590"/>
      <c r="PEM2476" s="591"/>
      <c r="PEN2476" s="592"/>
      <c r="PEO2476" s="593"/>
      <c r="PEP2476" s="592"/>
      <c r="PEQ2476" s="589"/>
      <c r="PER2476" s="590"/>
      <c r="PES2476" s="591"/>
      <c r="PET2476" s="592"/>
      <c r="PEU2476" s="593"/>
      <c r="PEV2476" s="592"/>
      <c r="PEW2476" s="589"/>
      <c r="PEX2476" s="590"/>
      <c r="PEY2476" s="591"/>
      <c r="PEZ2476" s="592"/>
      <c r="PFA2476" s="593"/>
      <c r="PFB2476" s="592"/>
      <c r="PFC2476" s="589"/>
      <c r="PFD2476" s="590"/>
      <c r="PFE2476" s="591"/>
      <c r="PFF2476" s="592"/>
      <c r="PFG2476" s="593"/>
      <c r="PFH2476" s="592"/>
      <c r="PFI2476" s="589"/>
      <c r="PFJ2476" s="590"/>
      <c r="PFK2476" s="591"/>
      <c r="PFL2476" s="592"/>
      <c r="PFM2476" s="593"/>
      <c r="PFN2476" s="592"/>
      <c r="PFO2476" s="589"/>
      <c r="PFP2476" s="590"/>
      <c r="PFQ2476" s="591"/>
      <c r="PFR2476" s="592"/>
      <c r="PFS2476" s="593"/>
      <c r="PFT2476" s="592"/>
      <c r="PFU2476" s="589"/>
      <c r="PFV2476" s="590"/>
      <c r="PFW2476" s="591"/>
      <c r="PFX2476" s="592"/>
      <c r="PFY2476" s="593"/>
      <c r="PFZ2476" s="592"/>
      <c r="PGA2476" s="589"/>
      <c r="PGB2476" s="590"/>
      <c r="PGC2476" s="591"/>
      <c r="PGD2476" s="592"/>
      <c r="PGE2476" s="593"/>
      <c r="PGF2476" s="592"/>
      <c r="PGG2476" s="589"/>
      <c r="PGH2476" s="590"/>
      <c r="PGI2476" s="591"/>
      <c r="PGJ2476" s="592"/>
      <c r="PGK2476" s="593"/>
      <c r="PGL2476" s="592"/>
      <c r="PGM2476" s="589"/>
      <c r="PGN2476" s="590"/>
      <c r="PGO2476" s="591"/>
      <c r="PGP2476" s="592"/>
      <c r="PGQ2476" s="593"/>
      <c r="PGR2476" s="592"/>
      <c r="PGS2476" s="589"/>
      <c r="PGT2476" s="590"/>
      <c r="PGU2476" s="591"/>
      <c r="PGV2476" s="592"/>
      <c r="PGW2476" s="593"/>
      <c r="PGX2476" s="592"/>
      <c r="PGY2476" s="589"/>
      <c r="PGZ2476" s="590"/>
      <c r="PHA2476" s="591"/>
      <c r="PHB2476" s="592"/>
      <c r="PHC2476" s="593"/>
      <c r="PHD2476" s="592"/>
      <c r="PHE2476" s="589"/>
      <c r="PHF2476" s="590"/>
      <c r="PHG2476" s="591"/>
      <c r="PHH2476" s="592"/>
      <c r="PHI2476" s="593"/>
      <c r="PHJ2476" s="592"/>
      <c r="PHK2476" s="589"/>
      <c r="PHL2476" s="590"/>
      <c r="PHM2476" s="591"/>
      <c r="PHN2476" s="592"/>
      <c r="PHO2476" s="593"/>
      <c r="PHP2476" s="592"/>
      <c r="PHQ2476" s="589"/>
      <c r="PHR2476" s="590"/>
      <c r="PHS2476" s="591"/>
      <c r="PHT2476" s="592"/>
      <c r="PHU2476" s="593"/>
      <c r="PHV2476" s="592"/>
      <c r="PHW2476" s="589"/>
      <c r="PHX2476" s="590"/>
      <c r="PHY2476" s="591"/>
      <c r="PHZ2476" s="592"/>
      <c r="PIA2476" s="593"/>
      <c r="PIB2476" s="592"/>
      <c r="PIC2476" s="589"/>
      <c r="PID2476" s="590"/>
      <c r="PIE2476" s="591"/>
      <c r="PIF2476" s="592"/>
      <c r="PIG2476" s="593"/>
      <c r="PIH2476" s="592"/>
      <c r="PII2476" s="589"/>
      <c r="PIJ2476" s="590"/>
      <c r="PIK2476" s="591"/>
      <c r="PIL2476" s="592"/>
      <c r="PIM2476" s="593"/>
      <c r="PIN2476" s="592"/>
      <c r="PIO2476" s="589"/>
      <c r="PIP2476" s="590"/>
      <c r="PIQ2476" s="591"/>
      <c r="PIR2476" s="592"/>
      <c r="PIS2476" s="593"/>
      <c r="PIT2476" s="592"/>
      <c r="PIU2476" s="589"/>
      <c r="PIV2476" s="590"/>
      <c r="PIW2476" s="591"/>
      <c r="PIX2476" s="592"/>
      <c r="PIY2476" s="593"/>
      <c r="PIZ2476" s="592"/>
      <c r="PJA2476" s="589"/>
      <c r="PJB2476" s="590"/>
      <c r="PJC2476" s="591"/>
      <c r="PJD2476" s="592"/>
      <c r="PJE2476" s="593"/>
      <c r="PJF2476" s="592"/>
      <c r="PJG2476" s="589"/>
      <c r="PJH2476" s="590"/>
      <c r="PJI2476" s="591"/>
      <c r="PJJ2476" s="592"/>
      <c r="PJK2476" s="593"/>
      <c r="PJL2476" s="592"/>
      <c r="PJM2476" s="589"/>
      <c r="PJN2476" s="590"/>
      <c r="PJO2476" s="591"/>
      <c r="PJP2476" s="592"/>
      <c r="PJQ2476" s="593"/>
      <c r="PJR2476" s="592"/>
      <c r="PJS2476" s="589"/>
      <c r="PJT2476" s="590"/>
      <c r="PJU2476" s="591"/>
      <c r="PJV2476" s="592"/>
      <c r="PJW2476" s="593"/>
      <c r="PJX2476" s="592"/>
      <c r="PJY2476" s="589"/>
      <c r="PJZ2476" s="590"/>
      <c r="PKA2476" s="591"/>
      <c r="PKB2476" s="592"/>
      <c r="PKC2476" s="593"/>
      <c r="PKD2476" s="592"/>
      <c r="PKE2476" s="589"/>
      <c r="PKF2476" s="590"/>
      <c r="PKG2476" s="591"/>
      <c r="PKH2476" s="592"/>
      <c r="PKI2476" s="593"/>
      <c r="PKJ2476" s="592"/>
      <c r="PKK2476" s="589"/>
      <c r="PKL2476" s="590"/>
      <c r="PKM2476" s="591"/>
      <c r="PKN2476" s="592"/>
      <c r="PKO2476" s="593"/>
      <c r="PKP2476" s="592"/>
      <c r="PKQ2476" s="589"/>
      <c r="PKR2476" s="590"/>
      <c r="PKS2476" s="591"/>
      <c r="PKT2476" s="592"/>
      <c r="PKU2476" s="593"/>
      <c r="PKV2476" s="592"/>
      <c r="PKW2476" s="589"/>
      <c r="PKX2476" s="590"/>
      <c r="PKY2476" s="591"/>
      <c r="PKZ2476" s="592"/>
      <c r="PLA2476" s="593"/>
      <c r="PLB2476" s="592"/>
      <c r="PLC2476" s="589"/>
      <c r="PLD2476" s="590"/>
      <c r="PLE2476" s="591"/>
      <c r="PLF2476" s="592"/>
      <c r="PLG2476" s="593"/>
      <c r="PLH2476" s="592"/>
      <c r="PLI2476" s="589"/>
      <c r="PLJ2476" s="590"/>
      <c r="PLK2476" s="591"/>
      <c r="PLL2476" s="592"/>
      <c r="PLM2476" s="593"/>
      <c r="PLN2476" s="592"/>
      <c r="PLO2476" s="589"/>
      <c r="PLP2476" s="590"/>
      <c r="PLQ2476" s="591"/>
      <c r="PLR2476" s="592"/>
      <c r="PLS2476" s="593"/>
      <c r="PLT2476" s="592"/>
      <c r="PLU2476" s="589"/>
      <c r="PLV2476" s="590"/>
      <c r="PLW2476" s="591"/>
      <c r="PLX2476" s="592"/>
      <c r="PLY2476" s="593"/>
      <c r="PLZ2476" s="592"/>
      <c r="PMA2476" s="589"/>
      <c r="PMB2476" s="590"/>
      <c r="PMC2476" s="591"/>
      <c r="PMD2476" s="592"/>
      <c r="PME2476" s="593"/>
      <c r="PMF2476" s="592"/>
      <c r="PMG2476" s="589"/>
      <c r="PMH2476" s="590"/>
      <c r="PMI2476" s="591"/>
      <c r="PMJ2476" s="592"/>
      <c r="PMK2476" s="593"/>
      <c r="PML2476" s="592"/>
      <c r="PMM2476" s="589"/>
      <c r="PMN2476" s="590"/>
      <c r="PMO2476" s="591"/>
      <c r="PMP2476" s="592"/>
      <c r="PMQ2476" s="593"/>
      <c r="PMR2476" s="592"/>
      <c r="PMS2476" s="589"/>
      <c r="PMT2476" s="590"/>
      <c r="PMU2476" s="591"/>
      <c r="PMV2476" s="592"/>
      <c r="PMW2476" s="593"/>
      <c r="PMX2476" s="592"/>
      <c r="PMY2476" s="589"/>
      <c r="PMZ2476" s="590"/>
      <c r="PNA2476" s="591"/>
      <c r="PNB2476" s="592"/>
      <c r="PNC2476" s="593"/>
      <c r="PND2476" s="592"/>
      <c r="PNE2476" s="589"/>
      <c r="PNF2476" s="590"/>
      <c r="PNG2476" s="591"/>
      <c r="PNH2476" s="592"/>
      <c r="PNI2476" s="593"/>
      <c r="PNJ2476" s="592"/>
      <c r="PNK2476" s="589"/>
      <c r="PNL2476" s="590"/>
      <c r="PNM2476" s="591"/>
      <c r="PNN2476" s="592"/>
      <c r="PNO2476" s="593"/>
      <c r="PNP2476" s="592"/>
      <c r="PNQ2476" s="589"/>
      <c r="PNR2476" s="590"/>
      <c r="PNS2476" s="591"/>
      <c r="PNT2476" s="592"/>
      <c r="PNU2476" s="593"/>
      <c r="PNV2476" s="592"/>
      <c r="PNW2476" s="589"/>
      <c r="PNX2476" s="590"/>
      <c r="PNY2476" s="591"/>
      <c r="PNZ2476" s="592"/>
      <c r="POA2476" s="593"/>
      <c r="POB2476" s="592"/>
      <c r="POC2476" s="589"/>
      <c r="POD2476" s="590"/>
      <c r="POE2476" s="591"/>
      <c r="POF2476" s="592"/>
      <c r="POG2476" s="593"/>
      <c r="POH2476" s="592"/>
      <c r="POI2476" s="589"/>
      <c r="POJ2476" s="590"/>
      <c r="POK2476" s="591"/>
      <c r="POL2476" s="592"/>
      <c r="POM2476" s="593"/>
      <c r="PON2476" s="592"/>
      <c r="POO2476" s="589"/>
      <c r="POP2476" s="590"/>
      <c r="POQ2476" s="591"/>
      <c r="POR2476" s="592"/>
      <c r="POS2476" s="593"/>
      <c r="POT2476" s="592"/>
      <c r="POU2476" s="589"/>
      <c r="POV2476" s="590"/>
      <c r="POW2476" s="591"/>
      <c r="POX2476" s="592"/>
      <c r="POY2476" s="593"/>
      <c r="POZ2476" s="592"/>
      <c r="PPA2476" s="589"/>
      <c r="PPB2476" s="590"/>
      <c r="PPC2476" s="591"/>
      <c r="PPD2476" s="592"/>
      <c r="PPE2476" s="593"/>
      <c r="PPF2476" s="592"/>
      <c r="PPG2476" s="589"/>
      <c r="PPH2476" s="590"/>
      <c r="PPI2476" s="591"/>
      <c r="PPJ2476" s="592"/>
      <c r="PPK2476" s="593"/>
      <c r="PPL2476" s="592"/>
      <c r="PPM2476" s="589"/>
      <c r="PPN2476" s="590"/>
      <c r="PPO2476" s="591"/>
      <c r="PPP2476" s="592"/>
      <c r="PPQ2476" s="593"/>
      <c r="PPR2476" s="592"/>
      <c r="PPS2476" s="589"/>
      <c r="PPT2476" s="590"/>
      <c r="PPU2476" s="591"/>
      <c r="PPV2476" s="592"/>
      <c r="PPW2476" s="593"/>
      <c r="PPX2476" s="592"/>
      <c r="PPY2476" s="589"/>
      <c r="PPZ2476" s="590"/>
      <c r="PQA2476" s="591"/>
      <c r="PQB2476" s="592"/>
      <c r="PQC2476" s="593"/>
      <c r="PQD2476" s="592"/>
      <c r="PQE2476" s="589"/>
      <c r="PQF2476" s="590"/>
      <c r="PQG2476" s="591"/>
      <c r="PQH2476" s="592"/>
      <c r="PQI2476" s="593"/>
      <c r="PQJ2476" s="592"/>
      <c r="PQK2476" s="589"/>
      <c r="PQL2476" s="590"/>
      <c r="PQM2476" s="591"/>
      <c r="PQN2476" s="592"/>
      <c r="PQO2476" s="593"/>
      <c r="PQP2476" s="592"/>
      <c r="PQQ2476" s="589"/>
      <c r="PQR2476" s="590"/>
      <c r="PQS2476" s="591"/>
      <c r="PQT2476" s="592"/>
      <c r="PQU2476" s="593"/>
      <c r="PQV2476" s="592"/>
      <c r="PQW2476" s="589"/>
      <c r="PQX2476" s="590"/>
      <c r="PQY2476" s="591"/>
      <c r="PQZ2476" s="592"/>
      <c r="PRA2476" s="593"/>
      <c r="PRB2476" s="592"/>
      <c r="PRC2476" s="589"/>
      <c r="PRD2476" s="590"/>
      <c r="PRE2476" s="591"/>
      <c r="PRF2476" s="592"/>
      <c r="PRG2476" s="593"/>
      <c r="PRH2476" s="592"/>
      <c r="PRI2476" s="589"/>
      <c r="PRJ2476" s="590"/>
      <c r="PRK2476" s="591"/>
      <c r="PRL2476" s="592"/>
      <c r="PRM2476" s="593"/>
      <c r="PRN2476" s="592"/>
      <c r="PRO2476" s="589"/>
      <c r="PRP2476" s="590"/>
      <c r="PRQ2476" s="591"/>
      <c r="PRR2476" s="592"/>
      <c r="PRS2476" s="593"/>
      <c r="PRT2476" s="592"/>
      <c r="PRU2476" s="589"/>
      <c r="PRV2476" s="590"/>
      <c r="PRW2476" s="591"/>
      <c r="PRX2476" s="592"/>
      <c r="PRY2476" s="593"/>
      <c r="PRZ2476" s="592"/>
      <c r="PSA2476" s="589"/>
      <c r="PSB2476" s="590"/>
      <c r="PSC2476" s="591"/>
      <c r="PSD2476" s="592"/>
      <c r="PSE2476" s="593"/>
      <c r="PSF2476" s="592"/>
      <c r="PSG2476" s="589"/>
      <c r="PSH2476" s="590"/>
      <c r="PSI2476" s="591"/>
      <c r="PSJ2476" s="592"/>
      <c r="PSK2476" s="593"/>
      <c r="PSL2476" s="592"/>
      <c r="PSM2476" s="589"/>
      <c r="PSN2476" s="590"/>
      <c r="PSO2476" s="591"/>
      <c r="PSP2476" s="592"/>
      <c r="PSQ2476" s="593"/>
      <c r="PSR2476" s="592"/>
      <c r="PSS2476" s="589"/>
      <c r="PST2476" s="590"/>
      <c r="PSU2476" s="591"/>
      <c r="PSV2476" s="592"/>
      <c r="PSW2476" s="593"/>
      <c r="PSX2476" s="592"/>
      <c r="PSY2476" s="589"/>
      <c r="PSZ2476" s="590"/>
      <c r="PTA2476" s="591"/>
      <c r="PTB2476" s="592"/>
      <c r="PTC2476" s="593"/>
      <c r="PTD2476" s="592"/>
      <c r="PTE2476" s="589"/>
      <c r="PTF2476" s="590"/>
      <c r="PTG2476" s="591"/>
      <c r="PTH2476" s="592"/>
      <c r="PTI2476" s="593"/>
      <c r="PTJ2476" s="592"/>
      <c r="PTK2476" s="589"/>
      <c r="PTL2476" s="590"/>
      <c r="PTM2476" s="591"/>
      <c r="PTN2476" s="592"/>
      <c r="PTO2476" s="593"/>
      <c r="PTP2476" s="592"/>
      <c r="PTQ2476" s="589"/>
      <c r="PTR2476" s="590"/>
      <c r="PTS2476" s="591"/>
      <c r="PTT2476" s="592"/>
      <c r="PTU2476" s="593"/>
      <c r="PTV2476" s="592"/>
      <c r="PTW2476" s="589"/>
      <c r="PTX2476" s="590"/>
      <c r="PTY2476" s="591"/>
      <c r="PTZ2476" s="592"/>
      <c r="PUA2476" s="593"/>
      <c r="PUB2476" s="592"/>
      <c r="PUC2476" s="589"/>
      <c r="PUD2476" s="590"/>
      <c r="PUE2476" s="591"/>
      <c r="PUF2476" s="592"/>
      <c r="PUG2476" s="593"/>
      <c r="PUH2476" s="592"/>
      <c r="PUI2476" s="589"/>
      <c r="PUJ2476" s="590"/>
      <c r="PUK2476" s="591"/>
      <c r="PUL2476" s="592"/>
      <c r="PUM2476" s="593"/>
      <c r="PUN2476" s="592"/>
      <c r="PUO2476" s="589"/>
      <c r="PUP2476" s="590"/>
      <c r="PUQ2476" s="591"/>
      <c r="PUR2476" s="592"/>
      <c r="PUS2476" s="593"/>
      <c r="PUT2476" s="592"/>
      <c r="PUU2476" s="589"/>
      <c r="PUV2476" s="590"/>
      <c r="PUW2476" s="591"/>
      <c r="PUX2476" s="592"/>
      <c r="PUY2476" s="593"/>
      <c r="PUZ2476" s="592"/>
      <c r="PVA2476" s="589"/>
      <c r="PVB2476" s="590"/>
      <c r="PVC2476" s="591"/>
      <c r="PVD2476" s="592"/>
      <c r="PVE2476" s="593"/>
      <c r="PVF2476" s="592"/>
      <c r="PVG2476" s="589"/>
      <c r="PVH2476" s="590"/>
      <c r="PVI2476" s="591"/>
      <c r="PVJ2476" s="592"/>
      <c r="PVK2476" s="593"/>
      <c r="PVL2476" s="592"/>
      <c r="PVM2476" s="589"/>
      <c r="PVN2476" s="590"/>
      <c r="PVO2476" s="591"/>
      <c r="PVP2476" s="592"/>
      <c r="PVQ2476" s="593"/>
      <c r="PVR2476" s="592"/>
      <c r="PVS2476" s="589"/>
      <c r="PVT2476" s="590"/>
      <c r="PVU2476" s="591"/>
      <c r="PVV2476" s="592"/>
      <c r="PVW2476" s="593"/>
      <c r="PVX2476" s="592"/>
      <c r="PVY2476" s="589"/>
      <c r="PVZ2476" s="590"/>
      <c r="PWA2476" s="591"/>
      <c r="PWB2476" s="592"/>
      <c r="PWC2476" s="593"/>
      <c r="PWD2476" s="592"/>
      <c r="PWE2476" s="589"/>
      <c r="PWF2476" s="590"/>
      <c r="PWG2476" s="591"/>
      <c r="PWH2476" s="592"/>
      <c r="PWI2476" s="593"/>
      <c r="PWJ2476" s="592"/>
      <c r="PWK2476" s="589"/>
      <c r="PWL2476" s="590"/>
      <c r="PWM2476" s="591"/>
      <c r="PWN2476" s="592"/>
      <c r="PWO2476" s="593"/>
      <c r="PWP2476" s="592"/>
      <c r="PWQ2476" s="589"/>
      <c r="PWR2476" s="590"/>
      <c r="PWS2476" s="591"/>
      <c r="PWT2476" s="592"/>
      <c r="PWU2476" s="593"/>
      <c r="PWV2476" s="592"/>
      <c r="PWW2476" s="589"/>
      <c r="PWX2476" s="590"/>
      <c r="PWY2476" s="591"/>
      <c r="PWZ2476" s="592"/>
      <c r="PXA2476" s="593"/>
      <c r="PXB2476" s="592"/>
      <c r="PXC2476" s="589"/>
      <c r="PXD2476" s="590"/>
      <c r="PXE2476" s="591"/>
      <c r="PXF2476" s="592"/>
      <c r="PXG2476" s="593"/>
      <c r="PXH2476" s="592"/>
      <c r="PXI2476" s="589"/>
      <c r="PXJ2476" s="590"/>
      <c r="PXK2476" s="591"/>
      <c r="PXL2476" s="592"/>
      <c r="PXM2476" s="593"/>
      <c r="PXN2476" s="592"/>
      <c r="PXO2476" s="589"/>
      <c r="PXP2476" s="590"/>
      <c r="PXQ2476" s="591"/>
      <c r="PXR2476" s="592"/>
      <c r="PXS2476" s="593"/>
      <c r="PXT2476" s="592"/>
      <c r="PXU2476" s="589"/>
      <c r="PXV2476" s="590"/>
      <c r="PXW2476" s="591"/>
      <c r="PXX2476" s="592"/>
      <c r="PXY2476" s="593"/>
      <c r="PXZ2476" s="592"/>
      <c r="PYA2476" s="589"/>
      <c r="PYB2476" s="590"/>
      <c r="PYC2476" s="591"/>
      <c r="PYD2476" s="592"/>
      <c r="PYE2476" s="593"/>
      <c r="PYF2476" s="592"/>
      <c r="PYG2476" s="589"/>
      <c r="PYH2476" s="590"/>
      <c r="PYI2476" s="591"/>
      <c r="PYJ2476" s="592"/>
      <c r="PYK2476" s="593"/>
      <c r="PYL2476" s="592"/>
      <c r="PYM2476" s="589"/>
      <c r="PYN2476" s="590"/>
      <c r="PYO2476" s="591"/>
      <c r="PYP2476" s="592"/>
      <c r="PYQ2476" s="593"/>
      <c r="PYR2476" s="592"/>
      <c r="PYS2476" s="589"/>
      <c r="PYT2476" s="590"/>
      <c r="PYU2476" s="591"/>
      <c r="PYV2476" s="592"/>
      <c r="PYW2476" s="593"/>
      <c r="PYX2476" s="592"/>
      <c r="PYY2476" s="589"/>
      <c r="PYZ2476" s="590"/>
      <c r="PZA2476" s="591"/>
      <c r="PZB2476" s="592"/>
      <c r="PZC2476" s="593"/>
      <c r="PZD2476" s="592"/>
      <c r="PZE2476" s="589"/>
      <c r="PZF2476" s="590"/>
      <c r="PZG2476" s="591"/>
      <c r="PZH2476" s="592"/>
      <c r="PZI2476" s="593"/>
      <c r="PZJ2476" s="592"/>
      <c r="PZK2476" s="589"/>
      <c r="PZL2476" s="590"/>
      <c r="PZM2476" s="591"/>
      <c r="PZN2476" s="592"/>
      <c r="PZO2476" s="593"/>
      <c r="PZP2476" s="592"/>
      <c r="PZQ2476" s="589"/>
      <c r="PZR2476" s="590"/>
      <c r="PZS2476" s="591"/>
      <c r="PZT2476" s="592"/>
      <c r="PZU2476" s="593"/>
      <c r="PZV2476" s="592"/>
      <c r="PZW2476" s="589"/>
      <c r="PZX2476" s="590"/>
      <c r="PZY2476" s="591"/>
      <c r="PZZ2476" s="592"/>
      <c r="QAA2476" s="593"/>
      <c r="QAB2476" s="592"/>
      <c r="QAC2476" s="589"/>
      <c r="QAD2476" s="590"/>
      <c r="QAE2476" s="591"/>
      <c r="QAF2476" s="592"/>
      <c r="QAG2476" s="593"/>
      <c r="QAH2476" s="592"/>
      <c r="QAI2476" s="589"/>
      <c r="QAJ2476" s="590"/>
      <c r="QAK2476" s="591"/>
      <c r="QAL2476" s="592"/>
      <c r="QAM2476" s="593"/>
      <c r="QAN2476" s="592"/>
      <c r="QAO2476" s="589"/>
      <c r="QAP2476" s="590"/>
      <c r="QAQ2476" s="591"/>
      <c r="QAR2476" s="592"/>
      <c r="QAS2476" s="593"/>
      <c r="QAT2476" s="592"/>
      <c r="QAU2476" s="589"/>
      <c r="QAV2476" s="590"/>
      <c r="QAW2476" s="591"/>
      <c r="QAX2476" s="592"/>
      <c r="QAY2476" s="593"/>
      <c r="QAZ2476" s="592"/>
      <c r="QBA2476" s="589"/>
      <c r="QBB2476" s="590"/>
      <c r="QBC2476" s="591"/>
      <c r="QBD2476" s="592"/>
      <c r="QBE2476" s="593"/>
      <c r="QBF2476" s="592"/>
      <c r="QBG2476" s="589"/>
      <c r="QBH2476" s="590"/>
      <c r="QBI2476" s="591"/>
      <c r="QBJ2476" s="592"/>
      <c r="QBK2476" s="593"/>
      <c r="QBL2476" s="592"/>
      <c r="QBM2476" s="589"/>
      <c r="QBN2476" s="590"/>
      <c r="QBO2476" s="591"/>
      <c r="QBP2476" s="592"/>
      <c r="QBQ2476" s="593"/>
      <c r="QBR2476" s="592"/>
      <c r="QBS2476" s="589"/>
      <c r="QBT2476" s="590"/>
      <c r="QBU2476" s="591"/>
      <c r="QBV2476" s="592"/>
      <c r="QBW2476" s="593"/>
      <c r="QBX2476" s="592"/>
      <c r="QBY2476" s="589"/>
      <c r="QBZ2476" s="590"/>
      <c r="QCA2476" s="591"/>
      <c r="QCB2476" s="592"/>
      <c r="QCC2476" s="593"/>
      <c r="QCD2476" s="592"/>
      <c r="QCE2476" s="589"/>
      <c r="QCF2476" s="590"/>
      <c r="QCG2476" s="591"/>
      <c r="QCH2476" s="592"/>
      <c r="QCI2476" s="593"/>
      <c r="QCJ2476" s="592"/>
      <c r="QCK2476" s="589"/>
      <c r="QCL2476" s="590"/>
      <c r="QCM2476" s="591"/>
      <c r="QCN2476" s="592"/>
      <c r="QCO2476" s="593"/>
      <c r="QCP2476" s="592"/>
      <c r="QCQ2476" s="589"/>
      <c r="QCR2476" s="590"/>
      <c r="QCS2476" s="591"/>
      <c r="QCT2476" s="592"/>
      <c r="QCU2476" s="593"/>
      <c r="QCV2476" s="592"/>
      <c r="QCW2476" s="589"/>
      <c r="QCX2476" s="590"/>
      <c r="QCY2476" s="591"/>
      <c r="QCZ2476" s="592"/>
      <c r="QDA2476" s="593"/>
      <c r="QDB2476" s="592"/>
      <c r="QDC2476" s="589"/>
      <c r="QDD2476" s="590"/>
      <c r="QDE2476" s="591"/>
      <c r="QDF2476" s="592"/>
      <c r="QDG2476" s="593"/>
      <c r="QDH2476" s="592"/>
      <c r="QDI2476" s="589"/>
      <c r="QDJ2476" s="590"/>
      <c r="QDK2476" s="591"/>
      <c r="QDL2476" s="592"/>
      <c r="QDM2476" s="593"/>
      <c r="QDN2476" s="592"/>
      <c r="QDO2476" s="589"/>
      <c r="QDP2476" s="590"/>
      <c r="QDQ2476" s="591"/>
      <c r="QDR2476" s="592"/>
      <c r="QDS2476" s="593"/>
      <c r="QDT2476" s="592"/>
      <c r="QDU2476" s="589"/>
      <c r="QDV2476" s="590"/>
      <c r="QDW2476" s="591"/>
      <c r="QDX2476" s="592"/>
      <c r="QDY2476" s="593"/>
      <c r="QDZ2476" s="592"/>
      <c r="QEA2476" s="589"/>
      <c r="QEB2476" s="590"/>
      <c r="QEC2476" s="591"/>
      <c r="QED2476" s="592"/>
      <c r="QEE2476" s="593"/>
      <c r="QEF2476" s="592"/>
      <c r="QEG2476" s="589"/>
      <c r="QEH2476" s="590"/>
      <c r="QEI2476" s="591"/>
      <c r="QEJ2476" s="592"/>
      <c r="QEK2476" s="593"/>
      <c r="QEL2476" s="592"/>
      <c r="QEM2476" s="589"/>
      <c r="QEN2476" s="590"/>
      <c r="QEO2476" s="591"/>
      <c r="QEP2476" s="592"/>
      <c r="QEQ2476" s="593"/>
      <c r="QER2476" s="592"/>
      <c r="QES2476" s="589"/>
      <c r="QET2476" s="590"/>
      <c r="QEU2476" s="591"/>
      <c r="QEV2476" s="592"/>
      <c r="QEW2476" s="593"/>
      <c r="QEX2476" s="592"/>
      <c r="QEY2476" s="589"/>
      <c r="QEZ2476" s="590"/>
      <c r="QFA2476" s="591"/>
      <c r="QFB2476" s="592"/>
      <c r="QFC2476" s="593"/>
      <c r="QFD2476" s="592"/>
      <c r="QFE2476" s="589"/>
      <c r="QFF2476" s="590"/>
      <c r="QFG2476" s="591"/>
      <c r="QFH2476" s="592"/>
      <c r="QFI2476" s="593"/>
      <c r="QFJ2476" s="592"/>
      <c r="QFK2476" s="589"/>
      <c r="QFL2476" s="590"/>
      <c r="QFM2476" s="591"/>
      <c r="QFN2476" s="592"/>
      <c r="QFO2476" s="593"/>
      <c r="QFP2476" s="592"/>
      <c r="QFQ2476" s="589"/>
      <c r="QFR2476" s="590"/>
      <c r="QFS2476" s="591"/>
      <c r="QFT2476" s="592"/>
      <c r="QFU2476" s="593"/>
      <c r="QFV2476" s="592"/>
      <c r="QFW2476" s="589"/>
      <c r="QFX2476" s="590"/>
      <c r="QFY2476" s="591"/>
      <c r="QFZ2476" s="592"/>
      <c r="QGA2476" s="593"/>
      <c r="QGB2476" s="592"/>
      <c r="QGC2476" s="589"/>
      <c r="QGD2476" s="590"/>
      <c r="QGE2476" s="591"/>
      <c r="QGF2476" s="592"/>
      <c r="QGG2476" s="593"/>
      <c r="QGH2476" s="592"/>
      <c r="QGI2476" s="589"/>
      <c r="QGJ2476" s="590"/>
      <c r="QGK2476" s="591"/>
      <c r="QGL2476" s="592"/>
      <c r="QGM2476" s="593"/>
      <c r="QGN2476" s="592"/>
      <c r="QGO2476" s="589"/>
      <c r="QGP2476" s="590"/>
      <c r="QGQ2476" s="591"/>
      <c r="QGR2476" s="592"/>
      <c r="QGS2476" s="593"/>
      <c r="QGT2476" s="592"/>
      <c r="QGU2476" s="589"/>
      <c r="QGV2476" s="590"/>
      <c r="QGW2476" s="591"/>
      <c r="QGX2476" s="592"/>
      <c r="QGY2476" s="593"/>
      <c r="QGZ2476" s="592"/>
      <c r="QHA2476" s="589"/>
      <c r="QHB2476" s="590"/>
      <c r="QHC2476" s="591"/>
      <c r="QHD2476" s="592"/>
      <c r="QHE2476" s="593"/>
      <c r="QHF2476" s="592"/>
      <c r="QHG2476" s="589"/>
      <c r="QHH2476" s="590"/>
      <c r="QHI2476" s="591"/>
      <c r="QHJ2476" s="592"/>
      <c r="QHK2476" s="593"/>
      <c r="QHL2476" s="592"/>
      <c r="QHM2476" s="589"/>
      <c r="QHN2476" s="590"/>
      <c r="QHO2476" s="591"/>
      <c r="QHP2476" s="592"/>
      <c r="QHQ2476" s="593"/>
      <c r="QHR2476" s="592"/>
      <c r="QHS2476" s="589"/>
      <c r="QHT2476" s="590"/>
      <c r="QHU2476" s="591"/>
      <c r="QHV2476" s="592"/>
      <c r="QHW2476" s="593"/>
      <c r="QHX2476" s="592"/>
      <c r="QHY2476" s="589"/>
      <c r="QHZ2476" s="590"/>
      <c r="QIA2476" s="591"/>
      <c r="QIB2476" s="592"/>
      <c r="QIC2476" s="593"/>
      <c r="QID2476" s="592"/>
      <c r="QIE2476" s="589"/>
      <c r="QIF2476" s="590"/>
      <c r="QIG2476" s="591"/>
      <c r="QIH2476" s="592"/>
      <c r="QII2476" s="593"/>
      <c r="QIJ2476" s="592"/>
      <c r="QIK2476" s="589"/>
      <c r="QIL2476" s="590"/>
      <c r="QIM2476" s="591"/>
      <c r="QIN2476" s="592"/>
      <c r="QIO2476" s="593"/>
      <c r="QIP2476" s="592"/>
      <c r="QIQ2476" s="589"/>
      <c r="QIR2476" s="590"/>
      <c r="QIS2476" s="591"/>
      <c r="QIT2476" s="592"/>
      <c r="QIU2476" s="593"/>
      <c r="QIV2476" s="592"/>
      <c r="QIW2476" s="589"/>
      <c r="QIX2476" s="590"/>
      <c r="QIY2476" s="591"/>
      <c r="QIZ2476" s="592"/>
      <c r="QJA2476" s="593"/>
      <c r="QJB2476" s="592"/>
      <c r="QJC2476" s="589"/>
      <c r="QJD2476" s="590"/>
      <c r="QJE2476" s="591"/>
      <c r="QJF2476" s="592"/>
      <c r="QJG2476" s="593"/>
      <c r="QJH2476" s="592"/>
      <c r="QJI2476" s="589"/>
      <c r="QJJ2476" s="590"/>
      <c r="QJK2476" s="591"/>
      <c r="QJL2476" s="592"/>
      <c r="QJM2476" s="593"/>
      <c r="QJN2476" s="592"/>
      <c r="QJO2476" s="589"/>
      <c r="QJP2476" s="590"/>
      <c r="QJQ2476" s="591"/>
      <c r="QJR2476" s="592"/>
      <c r="QJS2476" s="593"/>
      <c r="QJT2476" s="592"/>
      <c r="QJU2476" s="589"/>
      <c r="QJV2476" s="590"/>
      <c r="QJW2476" s="591"/>
      <c r="QJX2476" s="592"/>
      <c r="QJY2476" s="593"/>
      <c r="QJZ2476" s="592"/>
      <c r="QKA2476" s="589"/>
      <c r="QKB2476" s="590"/>
      <c r="QKC2476" s="591"/>
      <c r="QKD2476" s="592"/>
      <c r="QKE2476" s="593"/>
      <c r="QKF2476" s="592"/>
      <c r="QKG2476" s="589"/>
      <c r="QKH2476" s="590"/>
      <c r="QKI2476" s="591"/>
      <c r="QKJ2476" s="592"/>
      <c r="QKK2476" s="593"/>
      <c r="QKL2476" s="592"/>
      <c r="QKM2476" s="589"/>
      <c r="QKN2476" s="590"/>
      <c r="QKO2476" s="591"/>
      <c r="QKP2476" s="592"/>
      <c r="QKQ2476" s="593"/>
      <c r="QKR2476" s="592"/>
      <c r="QKS2476" s="589"/>
      <c r="QKT2476" s="590"/>
      <c r="QKU2476" s="591"/>
      <c r="QKV2476" s="592"/>
      <c r="QKW2476" s="593"/>
      <c r="QKX2476" s="592"/>
      <c r="QKY2476" s="589"/>
      <c r="QKZ2476" s="590"/>
      <c r="QLA2476" s="591"/>
      <c r="QLB2476" s="592"/>
      <c r="QLC2476" s="593"/>
      <c r="QLD2476" s="592"/>
      <c r="QLE2476" s="589"/>
      <c r="QLF2476" s="590"/>
      <c r="QLG2476" s="591"/>
      <c r="QLH2476" s="592"/>
      <c r="QLI2476" s="593"/>
      <c r="QLJ2476" s="592"/>
      <c r="QLK2476" s="589"/>
      <c r="QLL2476" s="590"/>
      <c r="QLM2476" s="591"/>
      <c r="QLN2476" s="592"/>
      <c r="QLO2476" s="593"/>
      <c r="QLP2476" s="592"/>
      <c r="QLQ2476" s="589"/>
      <c r="QLR2476" s="590"/>
      <c r="QLS2476" s="591"/>
      <c r="QLT2476" s="592"/>
      <c r="QLU2476" s="593"/>
      <c r="QLV2476" s="592"/>
      <c r="QLW2476" s="589"/>
      <c r="QLX2476" s="590"/>
      <c r="QLY2476" s="591"/>
      <c r="QLZ2476" s="592"/>
      <c r="QMA2476" s="593"/>
      <c r="QMB2476" s="592"/>
      <c r="QMC2476" s="589"/>
      <c r="QMD2476" s="590"/>
      <c r="QME2476" s="591"/>
      <c r="QMF2476" s="592"/>
      <c r="QMG2476" s="593"/>
      <c r="QMH2476" s="592"/>
      <c r="QMI2476" s="589"/>
      <c r="QMJ2476" s="590"/>
      <c r="QMK2476" s="591"/>
      <c r="QML2476" s="592"/>
      <c r="QMM2476" s="593"/>
      <c r="QMN2476" s="592"/>
      <c r="QMO2476" s="589"/>
      <c r="QMP2476" s="590"/>
      <c r="QMQ2476" s="591"/>
      <c r="QMR2476" s="592"/>
      <c r="QMS2476" s="593"/>
      <c r="QMT2476" s="592"/>
      <c r="QMU2476" s="589"/>
      <c r="QMV2476" s="590"/>
      <c r="QMW2476" s="591"/>
      <c r="QMX2476" s="592"/>
      <c r="QMY2476" s="593"/>
      <c r="QMZ2476" s="592"/>
      <c r="QNA2476" s="589"/>
      <c r="QNB2476" s="590"/>
      <c r="QNC2476" s="591"/>
      <c r="QND2476" s="592"/>
      <c r="QNE2476" s="593"/>
      <c r="QNF2476" s="592"/>
      <c r="QNG2476" s="589"/>
      <c r="QNH2476" s="590"/>
      <c r="QNI2476" s="591"/>
      <c r="QNJ2476" s="592"/>
      <c r="QNK2476" s="593"/>
      <c r="QNL2476" s="592"/>
      <c r="QNM2476" s="589"/>
      <c r="QNN2476" s="590"/>
      <c r="QNO2476" s="591"/>
      <c r="QNP2476" s="592"/>
      <c r="QNQ2476" s="593"/>
      <c r="QNR2476" s="592"/>
      <c r="QNS2476" s="589"/>
      <c r="QNT2476" s="590"/>
      <c r="QNU2476" s="591"/>
      <c r="QNV2476" s="592"/>
      <c r="QNW2476" s="593"/>
      <c r="QNX2476" s="592"/>
      <c r="QNY2476" s="589"/>
      <c r="QNZ2476" s="590"/>
      <c r="QOA2476" s="591"/>
      <c r="QOB2476" s="592"/>
      <c r="QOC2476" s="593"/>
      <c r="QOD2476" s="592"/>
      <c r="QOE2476" s="589"/>
      <c r="QOF2476" s="590"/>
      <c r="QOG2476" s="591"/>
      <c r="QOH2476" s="592"/>
      <c r="QOI2476" s="593"/>
      <c r="QOJ2476" s="592"/>
      <c r="QOK2476" s="589"/>
      <c r="QOL2476" s="590"/>
      <c r="QOM2476" s="591"/>
      <c r="QON2476" s="592"/>
      <c r="QOO2476" s="593"/>
      <c r="QOP2476" s="592"/>
      <c r="QOQ2476" s="589"/>
      <c r="QOR2476" s="590"/>
      <c r="QOS2476" s="591"/>
      <c r="QOT2476" s="592"/>
      <c r="QOU2476" s="593"/>
      <c r="QOV2476" s="592"/>
      <c r="QOW2476" s="589"/>
      <c r="QOX2476" s="590"/>
      <c r="QOY2476" s="591"/>
      <c r="QOZ2476" s="592"/>
      <c r="QPA2476" s="593"/>
      <c r="QPB2476" s="592"/>
      <c r="QPC2476" s="589"/>
      <c r="QPD2476" s="590"/>
      <c r="QPE2476" s="591"/>
      <c r="QPF2476" s="592"/>
      <c r="QPG2476" s="593"/>
      <c r="QPH2476" s="592"/>
      <c r="QPI2476" s="589"/>
      <c r="QPJ2476" s="590"/>
      <c r="QPK2476" s="591"/>
      <c r="QPL2476" s="592"/>
      <c r="QPM2476" s="593"/>
      <c r="QPN2476" s="592"/>
      <c r="QPO2476" s="589"/>
      <c r="QPP2476" s="590"/>
      <c r="QPQ2476" s="591"/>
      <c r="QPR2476" s="592"/>
      <c r="QPS2476" s="593"/>
      <c r="QPT2476" s="592"/>
      <c r="QPU2476" s="589"/>
      <c r="QPV2476" s="590"/>
      <c r="QPW2476" s="591"/>
      <c r="QPX2476" s="592"/>
      <c r="QPY2476" s="593"/>
      <c r="QPZ2476" s="592"/>
      <c r="QQA2476" s="589"/>
      <c r="QQB2476" s="590"/>
      <c r="QQC2476" s="591"/>
      <c r="QQD2476" s="592"/>
      <c r="QQE2476" s="593"/>
      <c r="QQF2476" s="592"/>
      <c r="QQG2476" s="589"/>
      <c r="QQH2476" s="590"/>
      <c r="QQI2476" s="591"/>
      <c r="QQJ2476" s="592"/>
      <c r="QQK2476" s="593"/>
      <c r="QQL2476" s="592"/>
      <c r="QQM2476" s="589"/>
      <c r="QQN2476" s="590"/>
      <c r="QQO2476" s="591"/>
      <c r="QQP2476" s="592"/>
      <c r="QQQ2476" s="593"/>
      <c r="QQR2476" s="592"/>
      <c r="QQS2476" s="589"/>
      <c r="QQT2476" s="590"/>
      <c r="QQU2476" s="591"/>
      <c r="QQV2476" s="592"/>
      <c r="QQW2476" s="593"/>
      <c r="QQX2476" s="592"/>
      <c r="QQY2476" s="589"/>
      <c r="QQZ2476" s="590"/>
      <c r="QRA2476" s="591"/>
      <c r="QRB2476" s="592"/>
      <c r="QRC2476" s="593"/>
      <c r="QRD2476" s="592"/>
      <c r="QRE2476" s="589"/>
      <c r="QRF2476" s="590"/>
      <c r="QRG2476" s="591"/>
      <c r="QRH2476" s="592"/>
      <c r="QRI2476" s="593"/>
      <c r="QRJ2476" s="592"/>
      <c r="QRK2476" s="589"/>
      <c r="QRL2476" s="590"/>
      <c r="QRM2476" s="591"/>
      <c r="QRN2476" s="592"/>
      <c r="QRO2476" s="593"/>
      <c r="QRP2476" s="592"/>
      <c r="QRQ2476" s="589"/>
      <c r="QRR2476" s="590"/>
      <c r="QRS2476" s="591"/>
      <c r="QRT2476" s="592"/>
      <c r="QRU2476" s="593"/>
      <c r="QRV2476" s="592"/>
      <c r="QRW2476" s="589"/>
      <c r="QRX2476" s="590"/>
      <c r="QRY2476" s="591"/>
      <c r="QRZ2476" s="592"/>
      <c r="QSA2476" s="593"/>
      <c r="QSB2476" s="592"/>
      <c r="QSC2476" s="589"/>
      <c r="QSD2476" s="590"/>
      <c r="QSE2476" s="591"/>
      <c r="QSF2476" s="592"/>
      <c r="QSG2476" s="593"/>
      <c r="QSH2476" s="592"/>
      <c r="QSI2476" s="589"/>
      <c r="QSJ2476" s="590"/>
      <c r="QSK2476" s="591"/>
      <c r="QSL2476" s="592"/>
      <c r="QSM2476" s="593"/>
      <c r="QSN2476" s="592"/>
      <c r="QSO2476" s="589"/>
      <c r="QSP2476" s="590"/>
      <c r="QSQ2476" s="591"/>
      <c r="QSR2476" s="592"/>
      <c r="QSS2476" s="593"/>
      <c r="QST2476" s="592"/>
      <c r="QSU2476" s="589"/>
      <c r="QSV2476" s="590"/>
      <c r="QSW2476" s="591"/>
      <c r="QSX2476" s="592"/>
      <c r="QSY2476" s="593"/>
      <c r="QSZ2476" s="592"/>
      <c r="QTA2476" s="589"/>
      <c r="QTB2476" s="590"/>
      <c r="QTC2476" s="591"/>
      <c r="QTD2476" s="592"/>
      <c r="QTE2476" s="593"/>
      <c r="QTF2476" s="592"/>
      <c r="QTG2476" s="589"/>
      <c r="QTH2476" s="590"/>
      <c r="QTI2476" s="591"/>
      <c r="QTJ2476" s="592"/>
      <c r="QTK2476" s="593"/>
      <c r="QTL2476" s="592"/>
      <c r="QTM2476" s="589"/>
      <c r="QTN2476" s="590"/>
      <c r="QTO2476" s="591"/>
      <c r="QTP2476" s="592"/>
      <c r="QTQ2476" s="593"/>
      <c r="QTR2476" s="592"/>
      <c r="QTS2476" s="589"/>
      <c r="QTT2476" s="590"/>
      <c r="QTU2476" s="591"/>
      <c r="QTV2476" s="592"/>
      <c r="QTW2476" s="593"/>
      <c r="QTX2476" s="592"/>
      <c r="QTY2476" s="589"/>
      <c r="QTZ2476" s="590"/>
      <c r="QUA2476" s="591"/>
      <c r="QUB2476" s="592"/>
      <c r="QUC2476" s="593"/>
      <c r="QUD2476" s="592"/>
      <c r="QUE2476" s="589"/>
      <c r="QUF2476" s="590"/>
      <c r="QUG2476" s="591"/>
      <c r="QUH2476" s="592"/>
      <c r="QUI2476" s="593"/>
      <c r="QUJ2476" s="592"/>
      <c r="QUK2476" s="589"/>
      <c r="QUL2476" s="590"/>
      <c r="QUM2476" s="591"/>
      <c r="QUN2476" s="592"/>
      <c r="QUO2476" s="593"/>
      <c r="QUP2476" s="592"/>
      <c r="QUQ2476" s="589"/>
      <c r="QUR2476" s="590"/>
      <c r="QUS2476" s="591"/>
      <c r="QUT2476" s="592"/>
      <c r="QUU2476" s="593"/>
      <c r="QUV2476" s="592"/>
      <c r="QUW2476" s="589"/>
      <c r="QUX2476" s="590"/>
      <c r="QUY2476" s="591"/>
      <c r="QUZ2476" s="592"/>
      <c r="QVA2476" s="593"/>
      <c r="QVB2476" s="592"/>
      <c r="QVC2476" s="589"/>
      <c r="QVD2476" s="590"/>
      <c r="QVE2476" s="591"/>
      <c r="QVF2476" s="592"/>
      <c r="QVG2476" s="593"/>
      <c r="QVH2476" s="592"/>
      <c r="QVI2476" s="589"/>
      <c r="QVJ2476" s="590"/>
      <c r="QVK2476" s="591"/>
      <c r="QVL2476" s="592"/>
      <c r="QVM2476" s="593"/>
      <c r="QVN2476" s="592"/>
      <c r="QVO2476" s="589"/>
      <c r="QVP2476" s="590"/>
      <c r="QVQ2476" s="591"/>
      <c r="QVR2476" s="592"/>
      <c r="QVS2476" s="593"/>
      <c r="QVT2476" s="592"/>
      <c r="QVU2476" s="589"/>
      <c r="QVV2476" s="590"/>
      <c r="QVW2476" s="591"/>
      <c r="QVX2476" s="592"/>
      <c r="QVY2476" s="593"/>
      <c r="QVZ2476" s="592"/>
      <c r="QWA2476" s="589"/>
      <c r="QWB2476" s="590"/>
      <c r="QWC2476" s="591"/>
      <c r="QWD2476" s="592"/>
      <c r="QWE2476" s="593"/>
      <c r="QWF2476" s="592"/>
      <c r="QWG2476" s="589"/>
      <c r="QWH2476" s="590"/>
      <c r="QWI2476" s="591"/>
      <c r="QWJ2476" s="592"/>
      <c r="QWK2476" s="593"/>
      <c r="QWL2476" s="592"/>
      <c r="QWM2476" s="589"/>
      <c r="QWN2476" s="590"/>
      <c r="QWO2476" s="591"/>
      <c r="QWP2476" s="592"/>
      <c r="QWQ2476" s="593"/>
      <c r="QWR2476" s="592"/>
      <c r="QWS2476" s="589"/>
      <c r="QWT2476" s="590"/>
      <c r="QWU2476" s="591"/>
      <c r="QWV2476" s="592"/>
      <c r="QWW2476" s="593"/>
      <c r="QWX2476" s="592"/>
      <c r="QWY2476" s="589"/>
      <c r="QWZ2476" s="590"/>
      <c r="QXA2476" s="591"/>
      <c r="QXB2476" s="592"/>
      <c r="QXC2476" s="593"/>
      <c r="QXD2476" s="592"/>
      <c r="QXE2476" s="589"/>
      <c r="QXF2476" s="590"/>
      <c r="QXG2476" s="591"/>
      <c r="QXH2476" s="592"/>
      <c r="QXI2476" s="593"/>
      <c r="QXJ2476" s="592"/>
      <c r="QXK2476" s="589"/>
      <c r="QXL2476" s="590"/>
      <c r="QXM2476" s="591"/>
      <c r="QXN2476" s="592"/>
      <c r="QXO2476" s="593"/>
      <c r="QXP2476" s="592"/>
      <c r="QXQ2476" s="589"/>
      <c r="QXR2476" s="590"/>
      <c r="QXS2476" s="591"/>
      <c r="QXT2476" s="592"/>
      <c r="QXU2476" s="593"/>
      <c r="QXV2476" s="592"/>
      <c r="QXW2476" s="589"/>
      <c r="QXX2476" s="590"/>
      <c r="QXY2476" s="591"/>
      <c r="QXZ2476" s="592"/>
      <c r="QYA2476" s="593"/>
      <c r="QYB2476" s="592"/>
      <c r="QYC2476" s="589"/>
      <c r="QYD2476" s="590"/>
      <c r="QYE2476" s="591"/>
      <c r="QYF2476" s="592"/>
      <c r="QYG2476" s="593"/>
      <c r="QYH2476" s="592"/>
      <c r="QYI2476" s="589"/>
      <c r="QYJ2476" s="590"/>
      <c r="QYK2476" s="591"/>
      <c r="QYL2476" s="592"/>
      <c r="QYM2476" s="593"/>
      <c r="QYN2476" s="592"/>
      <c r="QYO2476" s="589"/>
      <c r="QYP2476" s="590"/>
      <c r="QYQ2476" s="591"/>
      <c r="QYR2476" s="592"/>
      <c r="QYS2476" s="593"/>
      <c r="QYT2476" s="592"/>
      <c r="QYU2476" s="589"/>
      <c r="QYV2476" s="590"/>
      <c r="QYW2476" s="591"/>
      <c r="QYX2476" s="592"/>
      <c r="QYY2476" s="593"/>
      <c r="QYZ2476" s="592"/>
      <c r="QZA2476" s="589"/>
      <c r="QZB2476" s="590"/>
      <c r="QZC2476" s="591"/>
      <c r="QZD2476" s="592"/>
      <c r="QZE2476" s="593"/>
      <c r="QZF2476" s="592"/>
      <c r="QZG2476" s="589"/>
      <c r="QZH2476" s="590"/>
      <c r="QZI2476" s="591"/>
      <c r="QZJ2476" s="592"/>
      <c r="QZK2476" s="593"/>
      <c r="QZL2476" s="592"/>
      <c r="QZM2476" s="589"/>
      <c r="QZN2476" s="590"/>
      <c r="QZO2476" s="591"/>
      <c r="QZP2476" s="592"/>
      <c r="QZQ2476" s="593"/>
      <c r="QZR2476" s="592"/>
      <c r="QZS2476" s="589"/>
      <c r="QZT2476" s="590"/>
      <c r="QZU2476" s="591"/>
      <c r="QZV2476" s="592"/>
      <c r="QZW2476" s="593"/>
      <c r="QZX2476" s="592"/>
      <c r="QZY2476" s="589"/>
      <c r="QZZ2476" s="590"/>
      <c r="RAA2476" s="591"/>
      <c r="RAB2476" s="592"/>
      <c r="RAC2476" s="593"/>
      <c r="RAD2476" s="592"/>
      <c r="RAE2476" s="589"/>
      <c r="RAF2476" s="590"/>
      <c r="RAG2476" s="591"/>
      <c r="RAH2476" s="592"/>
      <c r="RAI2476" s="593"/>
      <c r="RAJ2476" s="592"/>
      <c r="RAK2476" s="589"/>
      <c r="RAL2476" s="590"/>
      <c r="RAM2476" s="591"/>
      <c r="RAN2476" s="592"/>
      <c r="RAO2476" s="593"/>
      <c r="RAP2476" s="592"/>
      <c r="RAQ2476" s="589"/>
      <c r="RAR2476" s="590"/>
      <c r="RAS2476" s="591"/>
      <c r="RAT2476" s="592"/>
      <c r="RAU2476" s="593"/>
      <c r="RAV2476" s="592"/>
      <c r="RAW2476" s="589"/>
      <c r="RAX2476" s="590"/>
      <c r="RAY2476" s="591"/>
      <c r="RAZ2476" s="592"/>
      <c r="RBA2476" s="593"/>
      <c r="RBB2476" s="592"/>
      <c r="RBC2476" s="589"/>
      <c r="RBD2476" s="590"/>
      <c r="RBE2476" s="591"/>
      <c r="RBF2476" s="592"/>
      <c r="RBG2476" s="593"/>
      <c r="RBH2476" s="592"/>
      <c r="RBI2476" s="589"/>
      <c r="RBJ2476" s="590"/>
      <c r="RBK2476" s="591"/>
      <c r="RBL2476" s="592"/>
      <c r="RBM2476" s="593"/>
      <c r="RBN2476" s="592"/>
      <c r="RBO2476" s="589"/>
      <c r="RBP2476" s="590"/>
      <c r="RBQ2476" s="591"/>
      <c r="RBR2476" s="592"/>
      <c r="RBS2476" s="593"/>
      <c r="RBT2476" s="592"/>
      <c r="RBU2476" s="589"/>
      <c r="RBV2476" s="590"/>
      <c r="RBW2476" s="591"/>
      <c r="RBX2476" s="592"/>
      <c r="RBY2476" s="593"/>
      <c r="RBZ2476" s="592"/>
      <c r="RCA2476" s="589"/>
      <c r="RCB2476" s="590"/>
      <c r="RCC2476" s="591"/>
      <c r="RCD2476" s="592"/>
      <c r="RCE2476" s="593"/>
      <c r="RCF2476" s="592"/>
      <c r="RCG2476" s="589"/>
      <c r="RCH2476" s="590"/>
      <c r="RCI2476" s="591"/>
      <c r="RCJ2476" s="592"/>
      <c r="RCK2476" s="593"/>
      <c r="RCL2476" s="592"/>
      <c r="RCM2476" s="589"/>
      <c r="RCN2476" s="590"/>
      <c r="RCO2476" s="591"/>
      <c r="RCP2476" s="592"/>
      <c r="RCQ2476" s="593"/>
      <c r="RCR2476" s="592"/>
      <c r="RCS2476" s="589"/>
      <c r="RCT2476" s="590"/>
      <c r="RCU2476" s="591"/>
      <c r="RCV2476" s="592"/>
      <c r="RCW2476" s="593"/>
      <c r="RCX2476" s="592"/>
      <c r="RCY2476" s="589"/>
      <c r="RCZ2476" s="590"/>
      <c r="RDA2476" s="591"/>
      <c r="RDB2476" s="592"/>
      <c r="RDC2476" s="593"/>
      <c r="RDD2476" s="592"/>
      <c r="RDE2476" s="589"/>
      <c r="RDF2476" s="590"/>
      <c r="RDG2476" s="591"/>
      <c r="RDH2476" s="592"/>
      <c r="RDI2476" s="593"/>
      <c r="RDJ2476" s="592"/>
      <c r="RDK2476" s="589"/>
      <c r="RDL2476" s="590"/>
      <c r="RDM2476" s="591"/>
      <c r="RDN2476" s="592"/>
      <c r="RDO2476" s="593"/>
      <c r="RDP2476" s="592"/>
      <c r="RDQ2476" s="589"/>
      <c r="RDR2476" s="590"/>
      <c r="RDS2476" s="591"/>
      <c r="RDT2476" s="592"/>
      <c r="RDU2476" s="593"/>
      <c r="RDV2476" s="592"/>
      <c r="RDW2476" s="589"/>
      <c r="RDX2476" s="590"/>
      <c r="RDY2476" s="591"/>
      <c r="RDZ2476" s="592"/>
      <c r="REA2476" s="593"/>
      <c r="REB2476" s="592"/>
      <c r="REC2476" s="589"/>
      <c r="RED2476" s="590"/>
      <c r="REE2476" s="591"/>
      <c r="REF2476" s="592"/>
      <c r="REG2476" s="593"/>
      <c r="REH2476" s="592"/>
      <c r="REI2476" s="589"/>
      <c r="REJ2476" s="590"/>
      <c r="REK2476" s="591"/>
      <c r="REL2476" s="592"/>
      <c r="REM2476" s="593"/>
      <c r="REN2476" s="592"/>
      <c r="REO2476" s="589"/>
      <c r="REP2476" s="590"/>
      <c r="REQ2476" s="591"/>
      <c r="RER2476" s="592"/>
      <c r="RES2476" s="593"/>
      <c r="RET2476" s="592"/>
      <c r="REU2476" s="589"/>
      <c r="REV2476" s="590"/>
      <c r="REW2476" s="591"/>
      <c r="REX2476" s="592"/>
      <c r="REY2476" s="593"/>
      <c r="REZ2476" s="592"/>
      <c r="RFA2476" s="589"/>
      <c r="RFB2476" s="590"/>
      <c r="RFC2476" s="591"/>
      <c r="RFD2476" s="592"/>
      <c r="RFE2476" s="593"/>
      <c r="RFF2476" s="592"/>
      <c r="RFG2476" s="589"/>
      <c r="RFH2476" s="590"/>
      <c r="RFI2476" s="591"/>
      <c r="RFJ2476" s="592"/>
      <c r="RFK2476" s="593"/>
      <c r="RFL2476" s="592"/>
      <c r="RFM2476" s="589"/>
      <c r="RFN2476" s="590"/>
      <c r="RFO2476" s="591"/>
      <c r="RFP2476" s="592"/>
      <c r="RFQ2476" s="593"/>
      <c r="RFR2476" s="592"/>
      <c r="RFS2476" s="589"/>
      <c r="RFT2476" s="590"/>
      <c r="RFU2476" s="591"/>
      <c r="RFV2476" s="592"/>
      <c r="RFW2476" s="593"/>
      <c r="RFX2476" s="592"/>
      <c r="RFY2476" s="589"/>
      <c r="RFZ2476" s="590"/>
      <c r="RGA2476" s="591"/>
      <c r="RGB2476" s="592"/>
      <c r="RGC2476" s="593"/>
      <c r="RGD2476" s="592"/>
      <c r="RGE2476" s="589"/>
      <c r="RGF2476" s="590"/>
      <c r="RGG2476" s="591"/>
      <c r="RGH2476" s="592"/>
      <c r="RGI2476" s="593"/>
      <c r="RGJ2476" s="592"/>
      <c r="RGK2476" s="589"/>
      <c r="RGL2476" s="590"/>
      <c r="RGM2476" s="591"/>
      <c r="RGN2476" s="592"/>
      <c r="RGO2476" s="593"/>
      <c r="RGP2476" s="592"/>
      <c r="RGQ2476" s="589"/>
      <c r="RGR2476" s="590"/>
      <c r="RGS2476" s="591"/>
      <c r="RGT2476" s="592"/>
      <c r="RGU2476" s="593"/>
      <c r="RGV2476" s="592"/>
      <c r="RGW2476" s="589"/>
      <c r="RGX2476" s="590"/>
      <c r="RGY2476" s="591"/>
      <c r="RGZ2476" s="592"/>
      <c r="RHA2476" s="593"/>
      <c r="RHB2476" s="592"/>
      <c r="RHC2476" s="589"/>
      <c r="RHD2476" s="590"/>
      <c r="RHE2476" s="591"/>
      <c r="RHF2476" s="592"/>
      <c r="RHG2476" s="593"/>
      <c r="RHH2476" s="592"/>
      <c r="RHI2476" s="589"/>
      <c r="RHJ2476" s="590"/>
      <c r="RHK2476" s="591"/>
      <c r="RHL2476" s="592"/>
      <c r="RHM2476" s="593"/>
      <c r="RHN2476" s="592"/>
      <c r="RHO2476" s="589"/>
      <c r="RHP2476" s="590"/>
      <c r="RHQ2476" s="591"/>
      <c r="RHR2476" s="592"/>
      <c r="RHS2476" s="593"/>
      <c r="RHT2476" s="592"/>
      <c r="RHU2476" s="589"/>
      <c r="RHV2476" s="590"/>
      <c r="RHW2476" s="591"/>
      <c r="RHX2476" s="592"/>
      <c r="RHY2476" s="593"/>
      <c r="RHZ2476" s="592"/>
      <c r="RIA2476" s="589"/>
      <c r="RIB2476" s="590"/>
      <c r="RIC2476" s="591"/>
      <c r="RID2476" s="592"/>
      <c r="RIE2476" s="593"/>
      <c r="RIF2476" s="592"/>
      <c r="RIG2476" s="589"/>
      <c r="RIH2476" s="590"/>
      <c r="RII2476" s="591"/>
      <c r="RIJ2476" s="592"/>
      <c r="RIK2476" s="593"/>
      <c r="RIL2476" s="592"/>
      <c r="RIM2476" s="589"/>
      <c r="RIN2476" s="590"/>
      <c r="RIO2476" s="591"/>
      <c r="RIP2476" s="592"/>
      <c r="RIQ2476" s="593"/>
      <c r="RIR2476" s="592"/>
      <c r="RIS2476" s="589"/>
      <c r="RIT2476" s="590"/>
      <c r="RIU2476" s="591"/>
      <c r="RIV2476" s="592"/>
      <c r="RIW2476" s="593"/>
      <c r="RIX2476" s="592"/>
      <c r="RIY2476" s="589"/>
      <c r="RIZ2476" s="590"/>
      <c r="RJA2476" s="591"/>
      <c r="RJB2476" s="592"/>
      <c r="RJC2476" s="593"/>
      <c r="RJD2476" s="592"/>
      <c r="RJE2476" s="589"/>
      <c r="RJF2476" s="590"/>
      <c r="RJG2476" s="591"/>
      <c r="RJH2476" s="592"/>
      <c r="RJI2476" s="593"/>
      <c r="RJJ2476" s="592"/>
      <c r="RJK2476" s="589"/>
      <c r="RJL2476" s="590"/>
      <c r="RJM2476" s="591"/>
      <c r="RJN2476" s="592"/>
      <c r="RJO2476" s="593"/>
      <c r="RJP2476" s="592"/>
      <c r="RJQ2476" s="589"/>
      <c r="RJR2476" s="590"/>
      <c r="RJS2476" s="591"/>
      <c r="RJT2476" s="592"/>
      <c r="RJU2476" s="593"/>
      <c r="RJV2476" s="592"/>
      <c r="RJW2476" s="589"/>
      <c r="RJX2476" s="590"/>
      <c r="RJY2476" s="591"/>
      <c r="RJZ2476" s="592"/>
      <c r="RKA2476" s="593"/>
      <c r="RKB2476" s="592"/>
      <c r="RKC2476" s="589"/>
      <c r="RKD2476" s="590"/>
      <c r="RKE2476" s="591"/>
      <c r="RKF2476" s="592"/>
      <c r="RKG2476" s="593"/>
      <c r="RKH2476" s="592"/>
      <c r="RKI2476" s="589"/>
      <c r="RKJ2476" s="590"/>
      <c r="RKK2476" s="591"/>
      <c r="RKL2476" s="592"/>
      <c r="RKM2476" s="593"/>
      <c r="RKN2476" s="592"/>
      <c r="RKO2476" s="589"/>
      <c r="RKP2476" s="590"/>
      <c r="RKQ2476" s="591"/>
      <c r="RKR2476" s="592"/>
      <c r="RKS2476" s="593"/>
      <c r="RKT2476" s="592"/>
      <c r="RKU2476" s="589"/>
      <c r="RKV2476" s="590"/>
      <c r="RKW2476" s="591"/>
      <c r="RKX2476" s="592"/>
      <c r="RKY2476" s="593"/>
      <c r="RKZ2476" s="592"/>
      <c r="RLA2476" s="589"/>
      <c r="RLB2476" s="590"/>
      <c r="RLC2476" s="591"/>
      <c r="RLD2476" s="592"/>
      <c r="RLE2476" s="593"/>
      <c r="RLF2476" s="592"/>
      <c r="RLG2476" s="589"/>
      <c r="RLH2476" s="590"/>
      <c r="RLI2476" s="591"/>
      <c r="RLJ2476" s="592"/>
      <c r="RLK2476" s="593"/>
      <c r="RLL2476" s="592"/>
      <c r="RLM2476" s="589"/>
      <c r="RLN2476" s="590"/>
      <c r="RLO2476" s="591"/>
      <c r="RLP2476" s="592"/>
      <c r="RLQ2476" s="593"/>
      <c r="RLR2476" s="592"/>
      <c r="RLS2476" s="589"/>
      <c r="RLT2476" s="590"/>
      <c r="RLU2476" s="591"/>
      <c r="RLV2476" s="592"/>
      <c r="RLW2476" s="593"/>
      <c r="RLX2476" s="592"/>
      <c r="RLY2476" s="589"/>
      <c r="RLZ2476" s="590"/>
      <c r="RMA2476" s="591"/>
      <c r="RMB2476" s="592"/>
      <c r="RMC2476" s="593"/>
      <c r="RMD2476" s="592"/>
      <c r="RME2476" s="589"/>
      <c r="RMF2476" s="590"/>
      <c r="RMG2476" s="591"/>
      <c r="RMH2476" s="592"/>
      <c r="RMI2476" s="593"/>
      <c r="RMJ2476" s="592"/>
      <c r="RMK2476" s="589"/>
      <c r="RML2476" s="590"/>
      <c r="RMM2476" s="591"/>
      <c r="RMN2476" s="592"/>
      <c r="RMO2476" s="593"/>
      <c r="RMP2476" s="592"/>
      <c r="RMQ2476" s="589"/>
      <c r="RMR2476" s="590"/>
      <c r="RMS2476" s="591"/>
      <c r="RMT2476" s="592"/>
      <c r="RMU2476" s="593"/>
      <c r="RMV2476" s="592"/>
      <c r="RMW2476" s="589"/>
      <c r="RMX2476" s="590"/>
      <c r="RMY2476" s="591"/>
      <c r="RMZ2476" s="592"/>
      <c r="RNA2476" s="593"/>
      <c r="RNB2476" s="592"/>
      <c r="RNC2476" s="589"/>
      <c r="RND2476" s="590"/>
      <c r="RNE2476" s="591"/>
      <c r="RNF2476" s="592"/>
      <c r="RNG2476" s="593"/>
      <c r="RNH2476" s="592"/>
      <c r="RNI2476" s="589"/>
      <c r="RNJ2476" s="590"/>
      <c r="RNK2476" s="591"/>
      <c r="RNL2476" s="592"/>
      <c r="RNM2476" s="593"/>
      <c r="RNN2476" s="592"/>
      <c r="RNO2476" s="589"/>
      <c r="RNP2476" s="590"/>
      <c r="RNQ2476" s="591"/>
      <c r="RNR2476" s="592"/>
      <c r="RNS2476" s="593"/>
      <c r="RNT2476" s="592"/>
      <c r="RNU2476" s="589"/>
      <c r="RNV2476" s="590"/>
      <c r="RNW2476" s="591"/>
      <c r="RNX2476" s="592"/>
      <c r="RNY2476" s="593"/>
      <c r="RNZ2476" s="592"/>
      <c r="ROA2476" s="589"/>
      <c r="ROB2476" s="590"/>
      <c r="ROC2476" s="591"/>
      <c r="ROD2476" s="592"/>
      <c r="ROE2476" s="593"/>
      <c r="ROF2476" s="592"/>
      <c r="ROG2476" s="589"/>
      <c r="ROH2476" s="590"/>
      <c r="ROI2476" s="591"/>
      <c r="ROJ2476" s="592"/>
      <c r="ROK2476" s="593"/>
      <c r="ROL2476" s="592"/>
      <c r="ROM2476" s="589"/>
      <c r="RON2476" s="590"/>
      <c r="ROO2476" s="591"/>
      <c r="ROP2476" s="592"/>
      <c r="ROQ2476" s="593"/>
      <c r="ROR2476" s="592"/>
      <c r="ROS2476" s="589"/>
      <c r="ROT2476" s="590"/>
      <c r="ROU2476" s="591"/>
      <c r="ROV2476" s="592"/>
      <c r="ROW2476" s="593"/>
      <c r="ROX2476" s="592"/>
      <c r="ROY2476" s="589"/>
      <c r="ROZ2476" s="590"/>
      <c r="RPA2476" s="591"/>
      <c r="RPB2476" s="592"/>
      <c r="RPC2476" s="593"/>
      <c r="RPD2476" s="592"/>
      <c r="RPE2476" s="589"/>
      <c r="RPF2476" s="590"/>
      <c r="RPG2476" s="591"/>
      <c r="RPH2476" s="592"/>
      <c r="RPI2476" s="593"/>
      <c r="RPJ2476" s="592"/>
      <c r="RPK2476" s="589"/>
      <c r="RPL2476" s="590"/>
      <c r="RPM2476" s="591"/>
      <c r="RPN2476" s="592"/>
      <c r="RPO2476" s="593"/>
      <c r="RPP2476" s="592"/>
      <c r="RPQ2476" s="589"/>
      <c r="RPR2476" s="590"/>
      <c r="RPS2476" s="591"/>
      <c r="RPT2476" s="592"/>
      <c r="RPU2476" s="593"/>
      <c r="RPV2476" s="592"/>
      <c r="RPW2476" s="589"/>
      <c r="RPX2476" s="590"/>
      <c r="RPY2476" s="591"/>
      <c r="RPZ2476" s="592"/>
      <c r="RQA2476" s="593"/>
      <c r="RQB2476" s="592"/>
      <c r="RQC2476" s="589"/>
      <c r="RQD2476" s="590"/>
      <c r="RQE2476" s="591"/>
      <c r="RQF2476" s="592"/>
      <c r="RQG2476" s="593"/>
      <c r="RQH2476" s="592"/>
      <c r="RQI2476" s="589"/>
      <c r="RQJ2476" s="590"/>
      <c r="RQK2476" s="591"/>
      <c r="RQL2476" s="592"/>
      <c r="RQM2476" s="593"/>
      <c r="RQN2476" s="592"/>
      <c r="RQO2476" s="589"/>
      <c r="RQP2476" s="590"/>
      <c r="RQQ2476" s="591"/>
      <c r="RQR2476" s="592"/>
      <c r="RQS2476" s="593"/>
      <c r="RQT2476" s="592"/>
      <c r="RQU2476" s="589"/>
      <c r="RQV2476" s="590"/>
      <c r="RQW2476" s="591"/>
      <c r="RQX2476" s="592"/>
      <c r="RQY2476" s="593"/>
      <c r="RQZ2476" s="592"/>
      <c r="RRA2476" s="589"/>
      <c r="RRB2476" s="590"/>
      <c r="RRC2476" s="591"/>
      <c r="RRD2476" s="592"/>
      <c r="RRE2476" s="593"/>
      <c r="RRF2476" s="592"/>
      <c r="RRG2476" s="589"/>
      <c r="RRH2476" s="590"/>
      <c r="RRI2476" s="591"/>
      <c r="RRJ2476" s="592"/>
      <c r="RRK2476" s="593"/>
      <c r="RRL2476" s="592"/>
      <c r="RRM2476" s="589"/>
      <c r="RRN2476" s="590"/>
      <c r="RRO2476" s="591"/>
      <c r="RRP2476" s="592"/>
      <c r="RRQ2476" s="593"/>
      <c r="RRR2476" s="592"/>
      <c r="RRS2476" s="589"/>
      <c r="RRT2476" s="590"/>
      <c r="RRU2476" s="591"/>
      <c r="RRV2476" s="592"/>
      <c r="RRW2476" s="593"/>
      <c r="RRX2476" s="592"/>
      <c r="RRY2476" s="589"/>
      <c r="RRZ2476" s="590"/>
      <c r="RSA2476" s="591"/>
      <c r="RSB2476" s="592"/>
      <c r="RSC2476" s="593"/>
      <c r="RSD2476" s="592"/>
      <c r="RSE2476" s="589"/>
      <c r="RSF2476" s="590"/>
      <c r="RSG2476" s="591"/>
      <c r="RSH2476" s="592"/>
      <c r="RSI2476" s="593"/>
      <c r="RSJ2476" s="592"/>
      <c r="RSK2476" s="589"/>
      <c r="RSL2476" s="590"/>
      <c r="RSM2476" s="591"/>
      <c r="RSN2476" s="592"/>
      <c r="RSO2476" s="593"/>
      <c r="RSP2476" s="592"/>
      <c r="RSQ2476" s="589"/>
      <c r="RSR2476" s="590"/>
      <c r="RSS2476" s="591"/>
      <c r="RST2476" s="592"/>
      <c r="RSU2476" s="593"/>
      <c r="RSV2476" s="592"/>
      <c r="RSW2476" s="589"/>
      <c r="RSX2476" s="590"/>
      <c r="RSY2476" s="591"/>
      <c r="RSZ2476" s="592"/>
      <c r="RTA2476" s="593"/>
      <c r="RTB2476" s="592"/>
      <c r="RTC2476" s="589"/>
      <c r="RTD2476" s="590"/>
      <c r="RTE2476" s="591"/>
      <c r="RTF2476" s="592"/>
      <c r="RTG2476" s="593"/>
      <c r="RTH2476" s="592"/>
      <c r="RTI2476" s="589"/>
      <c r="RTJ2476" s="590"/>
      <c r="RTK2476" s="591"/>
      <c r="RTL2476" s="592"/>
      <c r="RTM2476" s="593"/>
      <c r="RTN2476" s="592"/>
      <c r="RTO2476" s="589"/>
      <c r="RTP2476" s="590"/>
      <c r="RTQ2476" s="591"/>
      <c r="RTR2476" s="592"/>
      <c r="RTS2476" s="593"/>
      <c r="RTT2476" s="592"/>
      <c r="RTU2476" s="589"/>
      <c r="RTV2476" s="590"/>
      <c r="RTW2476" s="591"/>
      <c r="RTX2476" s="592"/>
      <c r="RTY2476" s="593"/>
      <c r="RTZ2476" s="592"/>
      <c r="RUA2476" s="589"/>
      <c r="RUB2476" s="590"/>
      <c r="RUC2476" s="591"/>
      <c r="RUD2476" s="592"/>
      <c r="RUE2476" s="593"/>
      <c r="RUF2476" s="592"/>
      <c r="RUG2476" s="589"/>
      <c r="RUH2476" s="590"/>
      <c r="RUI2476" s="591"/>
      <c r="RUJ2476" s="592"/>
      <c r="RUK2476" s="593"/>
      <c r="RUL2476" s="592"/>
      <c r="RUM2476" s="589"/>
      <c r="RUN2476" s="590"/>
      <c r="RUO2476" s="591"/>
      <c r="RUP2476" s="592"/>
      <c r="RUQ2476" s="593"/>
      <c r="RUR2476" s="592"/>
      <c r="RUS2476" s="589"/>
      <c r="RUT2476" s="590"/>
      <c r="RUU2476" s="591"/>
      <c r="RUV2476" s="592"/>
      <c r="RUW2476" s="593"/>
      <c r="RUX2476" s="592"/>
      <c r="RUY2476" s="589"/>
      <c r="RUZ2476" s="590"/>
      <c r="RVA2476" s="591"/>
      <c r="RVB2476" s="592"/>
      <c r="RVC2476" s="593"/>
      <c r="RVD2476" s="592"/>
      <c r="RVE2476" s="589"/>
      <c r="RVF2476" s="590"/>
      <c r="RVG2476" s="591"/>
      <c r="RVH2476" s="592"/>
      <c r="RVI2476" s="593"/>
      <c r="RVJ2476" s="592"/>
      <c r="RVK2476" s="589"/>
      <c r="RVL2476" s="590"/>
      <c r="RVM2476" s="591"/>
      <c r="RVN2476" s="592"/>
      <c r="RVO2476" s="593"/>
      <c r="RVP2476" s="592"/>
      <c r="RVQ2476" s="589"/>
      <c r="RVR2476" s="590"/>
      <c r="RVS2476" s="591"/>
      <c r="RVT2476" s="592"/>
      <c r="RVU2476" s="593"/>
      <c r="RVV2476" s="592"/>
      <c r="RVW2476" s="589"/>
      <c r="RVX2476" s="590"/>
      <c r="RVY2476" s="591"/>
      <c r="RVZ2476" s="592"/>
      <c r="RWA2476" s="593"/>
      <c r="RWB2476" s="592"/>
      <c r="RWC2476" s="589"/>
      <c r="RWD2476" s="590"/>
      <c r="RWE2476" s="591"/>
      <c r="RWF2476" s="592"/>
      <c r="RWG2476" s="593"/>
      <c r="RWH2476" s="592"/>
      <c r="RWI2476" s="589"/>
      <c r="RWJ2476" s="590"/>
      <c r="RWK2476" s="591"/>
      <c r="RWL2476" s="592"/>
      <c r="RWM2476" s="593"/>
      <c r="RWN2476" s="592"/>
      <c r="RWO2476" s="589"/>
      <c r="RWP2476" s="590"/>
      <c r="RWQ2476" s="591"/>
      <c r="RWR2476" s="592"/>
      <c r="RWS2476" s="593"/>
      <c r="RWT2476" s="592"/>
      <c r="RWU2476" s="589"/>
      <c r="RWV2476" s="590"/>
      <c r="RWW2476" s="591"/>
      <c r="RWX2476" s="592"/>
      <c r="RWY2476" s="593"/>
      <c r="RWZ2476" s="592"/>
      <c r="RXA2476" s="589"/>
      <c r="RXB2476" s="590"/>
      <c r="RXC2476" s="591"/>
      <c r="RXD2476" s="592"/>
      <c r="RXE2476" s="593"/>
      <c r="RXF2476" s="592"/>
      <c r="RXG2476" s="589"/>
      <c r="RXH2476" s="590"/>
      <c r="RXI2476" s="591"/>
      <c r="RXJ2476" s="592"/>
      <c r="RXK2476" s="593"/>
      <c r="RXL2476" s="592"/>
      <c r="RXM2476" s="589"/>
      <c r="RXN2476" s="590"/>
      <c r="RXO2476" s="591"/>
      <c r="RXP2476" s="592"/>
      <c r="RXQ2476" s="593"/>
      <c r="RXR2476" s="592"/>
      <c r="RXS2476" s="589"/>
      <c r="RXT2476" s="590"/>
      <c r="RXU2476" s="591"/>
      <c r="RXV2476" s="592"/>
      <c r="RXW2476" s="593"/>
      <c r="RXX2476" s="592"/>
      <c r="RXY2476" s="589"/>
      <c r="RXZ2476" s="590"/>
      <c r="RYA2476" s="591"/>
      <c r="RYB2476" s="592"/>
      <c r="RYC2476" s="593"/>
      <c r="RYD2476" s="592"/>
      <c r="RYE2476" s="589"/>
      <c r="RYF2476" s="590"/>
      <c r="RYG2476" s="591"/>
      <c r="RYH2476" s="592"/>
      <c r="RYI2476" s="593"/>
      <c r="RYJ2476" s="592"/>
      <c r="RYK2476" s="589"/>
      <c r="RYL2476" s="590"/>
      <c r="RYM2476" s="591"/>
      <c r="RYN2476" s="592"/>
      <c r="RYO2476" s="593"/>
      <c r="RYP2476" s="592"/>
      <c r="RYQ2476" s="589"/>
      <c r="RYR2476" s="590"/>
      <c r="RYS2476" s="591"/>
      <c r="RYT2476" s="592"/>
      <c r="RYU2476" s="593"/>
      <c r="RYV2476" s="592"/>
      <c r="RYW2476" s="589"/>
      <c r="RYX2476" s="590"/>
      <c r="RYY2476" s="591"/>
      <c r="RYZ2476" s="592"/>
      <c r="RZA2476" s="593"/>
      <c r="RZB2476" s="592"/>
      <c r="RZC2476" s="589"/>
      <c r="RZD2476" s="590"/>
      <c r="RZE2476" s="591"/>
      <c r="RZF2476" s="592"/>
      <c r="RZG2476" s="593"/>
      <c r="RZH2476" s="592"/>
      <c r="RZI2476" s="589"/>
      <c r="RZJ2476" s="590"/>
      <c r="RZK2476" s="591"/>
      <c r="RZL2476" s="592"/>
      <c r="RZM2476" s="593"/>
      <c r="RZN2476" s="592"/>
      <c r="RZO2476" s="589"/>
      <c r="RZP2476" s="590"/>
      <c r="RZQ2476" s="591"/>
      <c r="RZR2476" s="592"/>
      <c r="RZS2476" s="593"/>
      <c r="RZT2476" s="592"/>
      <c r="RZU2476" s="589"/>
      <c r="RZV2476" s="590"/>
      <c r="RZW2476" s="591"/>
      <c r="RZX2476" s="592"/>
      <c r="RZY2476" s="593"/>
      <c r="RZZ2476" s="592"/>
      <c r="SAA2476" s="589"/>
      <c r="SAB2476" s="590"/>
      <c r="SAC2476" s="591"/>
      <c r="SAD2476" s="592"/>
      <c r="SAE2476" s="593"/>
      <c r="SAF2476" s="592"/>
      <c r="SAG2476" s="589"/>
      <c r="SAH2476" s="590"/>
      <c r="SAI2476" s="591"/>
      <c r="SAJ2476" s="592"/>
      <c r="SAK2476" s="593"/>
      <c r="SAL2476" s="592"/>
      <c r="SAM2476" s="589"/>
      <c r="SAN2476" s="590"/>
      <c r="SAO2476" s="591"/>
      <c r="SAP2476" s="592"/>
      <c r="SAQ2476" s="593"/>
      <c r="SAR2476" s="592"/>
      <c r="SAS2476" s="589"/>
      <c r="SAT2476" s="590"/>
      <c r="SAU2476" s="591"/>
      <c r="SAV2476" s="592"/>
      <c r="SAW2476" s="593"/>
      <c r="SAX2476" s="592"/>
      <c r="SAY2476" s="589"/>
      <c r="SAZ2476" s="590"/>
      <c r="SBA2476" s="591"/>
      <c r="SBB2476" s="592"/>
      <c r="SBC2476" s="593"/>
      <c r="SBD2476" s="592"/>
      <c r="SBE2476" s="589"/>
      <c r="SBF2476" s="590"/>
      <c r="SBG2476" s="591"/>
      <c r="SBH2476" s="592"/>
      <c r="SBI2476" s="593"/>
      <c r="SBJ2476" s="592"/>
      <c r="SBK2476" s="589"/>
      <c r="SBL2476" s="590"/>
      <c r="SBM2476" s="591"/>
      <c r="SBN2476" s="592"/>
      <c r="SBO2476" s="593"/>
      <c r="SBP2476" s="592"/>
      <c r="SBQ2476" s="589"/>
      <c r="SBR2476" s="590"/>
      <c r="SBS2476" s="591"/>
      <c r="SBT2476" s="592"/>
      <c r="SBU2476" s="593"/>
      <c r="SBV2476" s="592"/>
      <c r="SBW2476" s="589"/>
      <c r="SBX2476" s="590"/>
      <c r="SBY2476" s="591"/>
      <c r="SBZ2476" s="592"/>
      <c r="SCA2476" s="593"/>
      <c r="SCB2476" s="592"/>
      <c r="SCC2476" s="589"/>
      <c r="SCD2476" s="590"/>
      <c r="SCE2476" s="591"/>
      <c r="SCF2476" s="592"/>
      <c r="SCG2476" s="593"/>
      <c r="SCH2476" s="592"/>
      <c r="SCI2476" s="589"/>
      <c r="SCJ2476" s="590"/>
      <c r="SCK2476" s="591"/>
      <c r="SCL2476" s="592"/>
      <c r="SCM2476" s="593"/>
      <c r="SCN2476" s="592"/>
      <c r="SCO2476" s="589"/>
      <c r="SCP2476" s="590"/>
      <c r="SCQ2476" s="591"/>
      <c r="SCR2476" s="592"/>
      <c r="SCS2476" s="593"/>
      <c r="SCT2476" s="592"/>
      <c r="SCU2476" s="589"/>
      <c r="SCV2476" s="590"/>
      <c r="SCW2476" s="591"/>
      <c r="SCX2476" s="592"/>
      <c r="SCY2476" s="593"/>
      <c r="SCZ2476" s="592"/>
      <c r="SDA2476" s="589"/>
      <c r="SDB2476" s="590"/>
      <c r="SDC2476" s="591"/>
      <c r="SDD2476" s="592"/>
      <c r="SDE2476" s="593"/>
      <c r="SDF2476" s="592"/>
      <c r="SDG2476" s="589"/>
      <c r="SDH2476" s="590"/>
      <c r="SDI2476" s="591"/>
      <c r="SDJ2476" s="592"/>
      <c r="SDK2476" s="593"/>
      <c r="SDL2476" s="592"/>
      <c r="SDM2476" s="589"/>
      <c r="SDN2476" s="590"/>
      <c r="SDO2476" s="591"/>
      <c r="SDP2476" s="592"/>
      <c r="SDQ2476" s="593"/>
      <c r="SDR2476" s="592"/>
      <c r="SDS2476" s="589"/>
      <c r="SDT2476" s="590"/>
      <c r="SDU2476" s="591"/>
      <c r="SDV2476" s="592"/>
      <c r="SDW2476" s="593"/>
      <c r="SDX2476" s="592"/>
      <c r="SDY2476" s="589"/>
      <c r="SDZ2476" s="590"/>
      <c r="SEA2476" s="591"/>
      <c r="SEB2476" s="592"/>
      <c r="SEC2476" s="593"/>
      <c r="SED2476" s="592"/>
      <c r="SEE2476" s="589"/>
      <c r="SEF2476" s="590"/>
      <c r="SEG2476" s="591"/>
      <c r="SEH2476" s="592"/>
      <c r="SEI2476" s="593"/>
      <c r="SEJ2476" s="592"/>
      <c r="SEK2476" s="589"/>
      <c r="SEL2476" s="590"/>
      <c r="SEM2476" s="591"/>
      <c r="SEN2476" s="592"/>
      <c r="SEO2476" s="593"/>
      <c r="SEP2476" s="592"/>
      <c r="SEQ2476" s="589"/>
      <c r="SER2476" s="590"/>
      <c r="SES2476" s="591"/>
      <c r="SET2476" s="592"/>
      <c r="SEU2476" s="593"/>
      <c r="SEV2476" s="592"/>
      <c r="SEW2476" s="589"/>
      <c r="SEX2476" s="590"/>
      <c r="SEY2476" s="591"/>
      <c r="SEZ2476" s="592"/>
      <c r="SFA2476" s="593"/>
      <c r="SFB2476" s="592"/>
      <c r="SFC2476" s="589"/>
      <c r="SFD2476" s="590"/>
      <c r="SFE2476" s="591"/>
      <c r="SFF2476" s="592"/>
      <c r="SFG2476" s="593"/>
      <c r="SFH2476" s="592"/>
      <c r="SFI2476" s="589"/>
      <c r="SFJ2476" s="590"/>
      <c r="SFK2476" s="591"/>
      <c r="SFL2476" s="592"/>
      <c r="SFM2476" s="593"/>
      <c r="SFN2476" s="592"/>
      <c r="SFO2476" s="589"/>
      <c r="SFP2476" s="590"/>
      <c r="SFQ2476" s="591"/>
      <c r="SFR2476" s="592"/>
      <c r="SFS2476" s="593"/>
      <c r="SFT2476" s="592"/>
      <c r="SFU2476" s="589"/>
      <c r="SFV2476" s="590"/>
      <c r="SFW2476" s="591"/>
      <c r="SFX2476" s="592"/>
      <c r="SFY2476" s="593"/>
      <c r="SFZ2476" s="592"/>
      <c r="SGA2476" s="589"/>
      <c r="SGB2476" s="590"/>
      <c r="SGC2476" s="591"/>
      <c r="SGD2476" s="592"/>
      <c r="SGE2476" s="593"/>
      <c r="SGF2476" s="592"/>
      <c r="SGG2476" s="589"/>
      <c r="SGH2476" s="590"/>
      <c r="SGI2476" s="591"/>
      <c r="SGJ2476" s="592"/>
      <c r="SGK2476" s="593"/>
      <c r="SGL2476" s="592"/>
      <c r="SGM2476" s="589"/>
      <c r="SGN2476" s="590"/>
      <c r="SGO2476" s="591"/>
      <c r="SGP2476" s="592"/>
      <c r="SGQ2476" s="593"/>
      <c r="SGR2476" s="592"/>
      <c r="SGS2476" s="589"/>
      <c r="SGT2476" s="590"/>
      <c r="SGU2476" s="591"/>
      <c r="SGV2476" s="592"/>
      <c r="SGW2476" s="593"/>
      <c r="SGX2476" s="592"/>
      <c r="SGY2476" s="589"/>
      <c r="SGZ2476" s="590"/>
      <c r="SHA2476" s="591"/>
      <c r="SHB2476" s="592"/>
      <c r="SHC2476" s="593"/>
      <c r="SHD2476" s="592"/>
      <c r="SHE2476" s="589"/>
      <c r="SHF2476" s="590"/>
      <c r="SHG2476" s="591"/>
      <c r="SHH2476" s="592"/>
      <c r="SHI2476" s="593"/>
      <c r="SHJ2476" s="592"/>
      <c r="SHK2476" s="589"/>
      <c r="SHL2476" s="590"/>
      <c r="SHM2476" s="591"/>
      <c r="SHN2476" s="592"/>
      <c r="SHO2476" s="593"/>
      <c r="SHP2476" s="592"/>
      <c r="SHQ2476" s="589"/>
      <c r="SHR2476" s="590"/>
      <c r="SHS2476" s="591"/>
      <c r="SHT2476" s="592"/>
      <c r="SHU2476" s="593"/>
      <c r="SHV2476" s="592"/>
      <c r="SHW2476" s="589"/>
      <c r="SHX2476" s="590"/>
      <c r="SHY2476" s="591"/>
      <c r="SHZ2476" s="592"/>
      <c r="SIA2476" s="593"/>
      <c r="SIB2476" s="592"/>
      <c r="SIC2476" s="589"/>
      <c r="SID2476" s="590"/>
      <c r="SIE2476" s="591"/>
      <c r="SIF2476" s="592"/>
      <c r="SIG2476" s="593"/>
      <c r="SIH2476" s="592"/>
      <c r="SII2476" s="589"/>
      <c r="SIJ2476" s="590"/>
      <c r="SIK2476" s="591"/>
      <c r="SIL2476" s="592"/>
      <c r="SIM2476" s="593"/>
      <c r="SIN2476" s="592"/>
      <c r="SIO2476" s="589"/>
      <c r="SIP2476" s="590"/>
      <c r="SIQ2476" s="591"/>
      <c r="SIR2476" s="592"/>
      <c r="SIS2476" s="593"/>
      <c r="SIT2476" s="592"/>
      <c r="SIU2476" s="589"/>
      <c r="SIV2476" s="590"/>
      <c r="SIW2476" s="591"/>
      <c r="SIX2476" s="592"/>
      <c r="SIY2476" s="593"/>
      <c r="SIZ2476" s="592"/>
      <c r="SJA2476" s="589"/>
      <c r="SJB2476" s="590"/>
      <c r="SJC2476" s="591"/>
      <c r="SJD2476" s="592"/>
      <c r="SJE2476" s="593"/>
      <c r="SJF2476" s="592"/>
      <c r="SJG2476" s="589"/>
      <c r="SJH2476" s="590"/>
      <c r="SJI2476" s="591"/>
      <c r="SJJ2476" s="592"/>
      <c r="SJK2476" s="593"/>
      <c r="SJL2476" s="592"/>
      <c r="SJM2476" s="589"/>
      <c r="SJN2476" s="590"/>
      <c r="SJO2476" s="591"/>
      <c r="SJP2476" s="592"/>
      <c r="SJQ2476" s="593"/>
      <c r="SJR2476" s="592"/>
      <c r="SJS2476" s="589"/>
      <c r="SJT2476" s="590"/>
      <c r="SJU2476" s="591"/>
      <c r="SJV2476" s="592"/>
      <c r="SJW2476" s="593"/>
      <c r="SJX2476" s="592"/>
      <c r="SJY2476" s="589"/>
      <c r="SJZ2476" s="590"/>
      <c r="SKA2476" s="591"/>
      <c r="SKB2476" s="592"/>
      <c r="SKC2476" s="593"/>
      <c r="SKD2476" s="592"/>
      <c r="SKE2476" s="589"/>
      <c r="SKF2476" s="590"/>
      <c r="SKG2476" s="591"/>
      <c r="SKH2476" s="592"/>
      <c r="SKI2476" s="593"/>
      <c r="SKJ2476" s="592"/>
      <c r="SKK2476" s="589"/>
      <c r="SKL2476" s="590"/>
      <c r="SKM2476" s="591"/>
      <c r="SKN2476" s="592"/>
      <c r="SKO2476" s="593"/>
      <c r="SKP2476" s="592"/>
      <c r="SKQ2476" s="589"/>
      <c r="SKR2476" s="590"/>
      <c r="SKS2476" s="591"/>
      <c r="SKT2476" s="592"/>
      <c r="SKU2476" s="593"/>
      <c r="SKV2476" s="592"/>
      <c r="SKW2476" s="589"/>
      <c r="SKX2476" s="590"/>
      <c r="SKY2476" s="591"/>
      <c r="SKZ2476" s="592"/>
      <c r="SLA2476" s="593"/>
      <c r="SLB2476" s="592"/>
      <c r="SLC2476" s="589"/>
      <c r="SLD2476" s="590"/>
      <c r="SLE2476" s="591"/>
      <c r="SLF2476" s="592"/>
      <c r="SLG2476" s="593"/>
      <c r="SLH2476" s="592"/>
      <c r="SLI2476" s="589"/>
      <c r="SLJ2476" s="590"/>
      <c r="SLK2476" s="591"/>
      <c r="SLL2476" s="592"/>
      <c r="SLM2476" s="593"/>
      <c r="SLN2476" s="592"/>
      <c r="SLO2476" s="589"/>
      <c r="SLP2476" s="590"/>
      <c r="SLQ2476" s="591"/>
      <c r="SLR2476" s="592"/>
      <c r="SLS2476" s="593"/>
      <c r="SLT2476" s="592"/>
      <c r="SLU2476" s="589"/>
      <c r="SLV2476" s="590"/>
      <c r="SLW2476" s="591"/>
      <c r="SLX2476" s="592"/>
      <c r="SLY2476" s="593"/>
      <c r="SLZ2476" s="592"/>
      <c r="SMA2476" s="589"/>
      <c r="SMB2476" s="590"/>
      <c r="SMC2476" s="591"/>
      <c r="SMD2476" s="592"/>
      <c r="SME2476" s="593"/>
      <c r="SMF2476" s="592"/>
      <c r="SMG2476" s="589"/>
      <c r="SMH2476" s="590"/>
      <c r="SMI2476" s="591"/>
      <c r="SMJ2476" s="592"/>
      <c r="SMK2476" s="593"/>
      <c r="SML2476" s="592"/>
      <c r="SMM2476" s="589"/>
      <c r="SMN2476" s="590"/>
      <c r="SMO2476" s="591"/>
      <c r="SMP2476" s="592"/>
      <c r="SMQ2476" s="593"/>
      <c r="SMR2476" s="592"/>
      <c r="SMS2476" s="589"/>
      <c r="SMT2476" s="590"/>
      <c r="SMU2476" s="591"/>
      <c r="SMV2476" s="592"/>
      <c r="SMW2476" s="593"/>
      <c r="SMX2476" s="592"/>
      <c r="SMY2476" s="589"/>
      <c r="SMZ2476" s="590"/>
      <c r="SNA2476" s="591"/>
      <c r="SNB2476" s="592"/>
      <c r="SNC2476" s="593"/>
      <c r="SND2476" s="592"/>
      <c r="SNE2476" s="589"/>
      <c r="SNF2476" s="590"/>
      <c r="SNG2476" s="591"/>
      <c r="SNH2476" s="592"/>
      <c r="SNI2476" s="593"/>
      <c r="SNJ2476" s="592"/>
      <c r="SNK2476" s="589"/>
      <c r="SNL2476" s="590"/>
      <c r="SNM2476" s="591"/>
      <c r="SNN2476" s="592"/>
      <c r="SNO2476" s="593"/>
      <c r="SNP2476" s="592"/>
      <c r="SNQ2476" s="589"/>
      <c r="SNR2476" s="590"/>
      <c r="SNS2476" s="591"/>
      <c r="SNT2476" s="592"/>
      <c r="SNU2476" s="593"/>
      <c r="SNV2476" s="592"/>
      <c r="SNW2476" s="589"/>
      <c r="SNX2476" s="590"/>
      <c r="SNY2476" s="591"/>
      <c r="SNZ2476" s="592"/>
      <c r="SOA2476" s="593"/>
      <c r="SOB2476" s="592"/>
      <c r="SOC2476" s="589"/>
      <c r="SOD2476" s="590"/>
      <c r="SOE2476" s="591"/>
      <c r="SOF2476" s="592"/>
      <c r="SOG2476" s="593"/>
      <c r="SOH2476" s="592"/>
      <c r="SOI2476" s="589"/>
      <c r="SOJ2476" s="590"/>
      <c r="SOK2476" s="591"/>
      <c r="SOL2476" s="592"/>
      <c r="SOM2476" s="593"/>
      <c r="SON2476" s="592"/>
      <c r="SOO2476" s="589"/>
      <c r="SOP2476" s="590"/>
      <c r="SOQ2476" s="591"/>
      <c r="SOR2476" s="592"/>
      <c r="SOS2476" s="593"/>
      <c r="SOT2476" s="592"/>
      <c r="SOU2476" s="589"/>
      <c r="SOV2476" s="590"/>
      <c r="SOW2476" s="591"/>
      <c r="SOX2476" s="592"/>
      <c r="SOY2476" s="593"/>
      <c r="SOZ2476" s="592"/>
      <c r="SPA2476" s="589"/>
      <c r="SPB2476" s="590"/>
      <c r="SPC2476" s="591"/>
      <c r="SPD2476" s="592"/>
      <c r="SPE2476" s="593"/>
      <c r="SPF2476" s="592"/>
      <c r="SPG2476" s="589"/>
      <c r="SPH2476" s="590"/>
      <c r="SPI2476" s="591"/>
      <c r="SPJ2476" s="592"/>
      <c r="SPK2476" s="593"/>
      <c r="SPL2476" s="592"/>
      <c r="SPM2476" s="589"/>
      <c r="SPN2476" s="590"/>
      <c r="SPO2476" s="591"/>
      <c r="SPP2476" s="592"/>
      <c r="SPQ2476" s="593"/>
      <c r="SPR2476" s="592"/>
      <c r="SPS2476" s="589"/>
      <c r="SPT2476" s="590"/>
      <c r="SPU2476" s="591"/>
      <c r="SPV2476" s="592"/>
      <c r="SPW2476" s="593"/>
      <c r="SPX2476" s="592"/>
      <c r="SPY2476" s="589"/>
      <c r="SPZ2476" s="590"/>
      <c r="SQA2476" s="591"/>
      <c r="SQB2476" s="592"/>
      <c r="SQC2476" s="593"/>
      <c r="SQD2476" s="592"/>
      <c r="SQE2476" s="589"/>
      <c r="SQF2476" s="590"/>
      <c r="SQG2476" s="591"/>
      <c r="SQH2476" s="592"/>
      <c r="SQI2476" s="593"/>
      <c r="SQJ2476" s="592"/>
      <c r="SQK2476" s="589"/>
      <c r="SQL2476" s="590"/>
      <c r="SQM2476" s="591"/>
      <c r="SQN2476" s="592"/>
      <c r="SQO2476" s="593"/>
      <c r="SQP2476" s="592"/>
      <c r="SQQ2476" s="589"/>
      <c r="SQR2476" s="590"/>
      <c r="SQS2476" s="591"/>
      <c r="SQT2476" s="592"/>
      <c r="SQU2476" s="593"/>
      <c r="SQV2476" s="592"/>
      <c r="SQW2476" s="589"/>
      <c r="SQX2476" s="590"/>
      <c r="SQY2476" s="591"/>
      <c r="SQZ2476" s="592"/>
      <c r="SRA2476" s="593"/>
      <c r="SRB2476" s="592"/>
      <c r="SRC2476" s="589"/>
      <c r="SRD2476" s="590"/>
      <c r="SRE2476" s="591"/>
      <c r="SRF2476" s="592"/>
      <c r="SRG2476" s="593"/>
      <c r="SRH2476" s="592"/>
      <c r="SRI2476" s="589"/>
      <c r="SRJ2476" s="590"/>
      <c r="SRK2476" s="591"/>
      <c r="SRL2476" s="592"/>
      <c r="SRM2476" s="593"/>
      <c r="SRN2476" s="592"/>
      <c r="SRO2476" s="589"/>
      <c r="SRP2476" s="590"/>
      <c r="SRQ2476" s="591"/>
      <c r="SRR2476" s="592"/>
      <c r="SRS2476" s="593"/>
      <c r="SRT2476" s="592"/>
      <c r="SRU2476" s="589"/>
      <c r="SRV2476" s="590"/>
      <c r="SRW2476" s="591"/>
      <c r="SRX2476" s="592"/>
      <c r="SRY2476" s="593"/>
      <c r="SRZ2476" s="592"/>
      <c r="SSA2476" s="589"/>
      <c r="SSB2476" s="590"/>
      <c r="SSC2476" s="591"/>
      <c r="SSD2476" s="592"/>
      <c r="SSE2476" s="593"/>
      <c r="SSF2476" s="592"/>
      <c r="SSG2476" s="589"/>
      <c r="SSH2476" s="590"/>
      <c r="SSI2476" s="591"/>
      <c r="SSJ2476" s="592"/>
      <c r="SSK2476" s="593"/>
      <c r="SSL2476" s="592"/>
      <c r="SSM2476" s="589"/>
      <c r="SSN2476" s="590"/>
      <c r="SSO2476" s="591"/>
      <c r="SSP2476" s="592"/>
      <c r="SSQ2476" s="593"/>
      <c r="SSR2476" s="592"/>
      <c r="SSS2476" s="589"/>
      <c r="SST2476" s="590"/>
      <c r="SSU2476" s="591"/>
      <c r="SSV2476" s="592"/>
      <c r="SSW2476" s="593"/>
      <c r="SSX2476" s="592"/>
      <c r="SSY2476" s="589"/>
      <c r="SSZ2476" s="590"/>
      <c r="STA2476" s="591"/>
      <c r="STB2476" s="592"/>
      <c r="STC2476" s="593"/>
      <c r="STD2476" s="592"/>
      <c r="STE2476" s="589"/>
      <c r="STF2476" s="590"/>
      <c r="STG2476" s="591"/>
      <c r="STH2476" s="592"/>
      <c r="STI2476" s="593"/>
      <c r="STJ2476" s="592"/>
      <c r="STK2476" s="589"/>
      <c r="STL2476" s="590"/>
      <c r="STM2476" s="591"/>
      <c r="STN2476" s="592"/>
      <c r="STO2476" s="593"/>
      <c r="STP2476" s="592"/>
      <c r="STQ2476" s="589"/>
      <c r="STR2476" s="590"/>
      <c r="STS2476" s="591"/>
      <c r="STT2476" s="592"/>
      <c r="STU2476" s="593"/>
      <c r="STV2476" s="592"/>
      <c r="STW2476" s="589"/>
      <c r="STX2476" s="590"/>
      <c r="STY2476" s="591"/>
      <c r="STZ2476" s="592"/>
      <c r="SUA2476" s="593"/>
      <c r="SUB2476" s="592"/>
      <c r="SUC2476" s="589"/>
      <c r="SUD2476" s="590"/>
      <c r="SUE2476" s="591"/>
      <c r="SUF2476" s="592"/>
      <c r="SUG2476" s="593"/>
      <c r="SUH2476" s="592"/>
      <c r="SUI2476" s="589"/>
      <c r="SUJ2476" s="590"/>
      <c r="SUK2476" s="591"/>
      <c r="SUL2476" s="592"/>
      <c r="SUM2476" s="593"/>
      <c r="SUN2476" s="592"/>
      <c r="SUO2476" s="589"/>
      <c r="SUP2476" s="590"/>
      <c r="SUQ2476" s="591"/>
      <c r="SUR2476" s="592"/>
      <c r="SUS2476" s="593"/>
      <c r="SUT2476" s="592"/>
      <c r="SUU2476" s="589"/>
      <c r="SUV2476" s="590"/>
      <c r="SUW2476" s="591"/>
      <c r="SUX2476" s="592"/>
      <c r="SUY2476" s="593"/>
      <c r="SUZ2476" s="592"/>
      <c r="SVA2476" s="589"/>
      <c r="SVB2476" s="590"/>
      <c r="SVC2476" s="591"/>
      <c r="SVD2476" s="592"/>
      <c r="SVE2476" s="593"/>
      <c r="SVF2476" s="592"/>
      <c r="SVG2476" s="589"/>
      <c r="SVH2476" s="590"/>
      <c r="SVI2476" s="591"/>
      <c r="SVJ2476" s="592"/>
      <c r="SVK2476" s="593"/>
      <c r="SVL2476" s="592"/>
      <c r="SVM2476" s="589"/>
      <c r="SVN2476" s="590"/>
      <c r="SVO2476" s="591"/>
      <c r="SVP2476" s="592"/>
      <c r="SVQ2476" s="593"/>
      <c r="SVR2476" s="592"/>
      <c r="SVS2476" s="589"/>
      <c r="SVT2476" s="590"/>
      <c r="SVU2476" s="591"/>
      <c r="SVV2476" s="592"/>
      <c r="SVW2476" s="593"/>
      <c r="SVX2476" s="592"/>
      <c r="SVY2476" s="589"/>
      <c r="SVZ2476" s="590"/>
      <c r="SWA2476" s="591"/>
      <c r="SWB2476" s="592"/>
      <c r="SWC2476" s="593"/>
      <c r="SWD2476" s="592"/>
      <c r="SWE2476" s="589"/>
      <c r="SWF2476" s="590"/>
      <c r="SWG2476" s="591"/>
      <c r="SWH2476" s="592"/>
      <c r="SWI2476" s="593"/>
      <c r="SWJ2476" s="592"/>
      <c r="SWK2476" s="589"/>
      <c r="SWL2476" s="590"/>
      <c r="SWM2476" s="591"/>
      <c r="SWN2476" s="592"/>
      <c r="SWO2476" s="593"/>
      <c r="SWP2476" s="592"/>
      <c r="SWQ2476" s="589"/>
      <c r="SWR2476" s="590"/>
      <c r="SWS2476" s="591"/>
      <c r="SWT2476" s="592"/>
      <c r="SWU2476" s="593"/>
      <c r="SWV2476" s="592"/>
      <c r="SWW2476" s="589"/>
      <c r="SWX2476" s="590"/>
      <c r="SWY2476" s="591"/>
      <c r="SWZ2476" s="592"/>
      <c r="SXA2476" s="593"/>
      <c r="SXB2476" s="592"/>
      <c r="SXC2476" s="589"/>
      <c r="SXD2476" s="590"/>
      <c r="SXE2476" s="591"/>
      <c r="SXF2476" s="592"/>
      <c r="SXG2476" s="593"/>
      <c r="SXH2476" s="592"/>
      <c r="SXI2476" s="589"/>
      <c r="SXJ2476" s="590"/>
      <c r="SXK2476" s="591"/>
      <c r="SXL2476" s="592"/>
      <c r="SXM2476" s="593"/>
      <c r="SXN2476" s="592"/>
      <c r="SXO2476" s="589"/>
      <c r="SXP2476" s="590"/>
      <c r="SXQ2476" s="591"/>
      <c r="SXR2476" s="592"/>
      <c r="SXS2476" s="593"/>
      <c r="SXT2476" s="592"/>
      <c r="SXU2476" s="589"/>
      <c r="SXV2476" s="590"/>
      <c r="SXW2476" s="591"/>
      <c r="SXX2476" s="592"/>
      <c r="SXY2476" s="593"/>
      <c r="SXZ2476" s="592"/>
      <c r="SYA2476" s="589"/>
      <c r="SYB2476" s="590"/>
      <c r="SYC2476" s="591"/>
      <c r="SYD2476" s="592"/>
      <c r="SYE2476" s="593"/>
      <c r="SYF2476" s="592"/>
      <c r="SYG2476" s="589"/>
      <c r="SYH2476" s="590"/>
      <c r="SYI2476" s="591"/>
      <c r="SYJ2476" s="592"/>
      <c r="SYK2476" s="593"/>
      <c r="SYL2476" s="592"/>
      <c r="SYM2476" s="589"/>
      <c r="SYN2476" s="590"/>
      <c r="SYO2476" s="591"/>
      <c r="SYP2476" s="592"/>
      <c r="SYQ2476" s="593"/>
      <c r="SYR2476" s="592"/>
      <c r="SYS2476" s="589"/>
      <c r="SYT2476" s="590"/>
      <c r="SYU2476" s="591"/>
      <c r="SYV2476" s="592"/>
      <c r="SYW2476" s="593"/>
      <c r="SYX2476" s="592"/>
      <c r="SYY2476" s="589"/>
      <c r="SYZ2476" s="590"/>
      <c r="SZA2476" s="591"/>
      <c r="SZB2476" s="592"/>
      <c r="SZC2476" s="593"/>
      <c r="SZD2476" s="592"/>
      <c r="SZE2476" s="589"/>
      <c r="SZF2476" s="590"/>
      <c r="SZG2476" s="591"/>
      <c r="SZH2476" s="592"/>
      <c r="SZI2476" s="593"/>
      <c r="SZJ2476" s="592"/>
      <c r="SZK2476" s="589"/>
      <c r="SZL2476" s="590"/>
      <c r="SZM2476" s="591"/>
      <c r="SZN2476" s="592"/>
      <c r="SZO2476" s="593"/>
      <c r="SZP2476" s="592"/>
      <c r="SZQ2476" s="589"/>
      <c r="SZR2476" s="590"/>
      <c r="SZS2476" s="591"/>
      <c r="SZT2476" s="592"/>
      <c r="SZU2476" s="593"/>
      <c r="SZV2476" s="592"/>
      <c r="SZW2476" s="589"/>
      <c r="SZX2476" s="590"/>
      <c r="SZY2476" s="591"/>
      <c r="SZZ2476" s="592"/>
      <c r="TAA2476" s="593"/>
      <c r="TAB2476" s="592"/>
      <c r="TAC2476" s="589"/>
      <c r="TAD2476" s="590"/>
      <c r="TAE2476" s="591"/>
      <c r="TAF2476" s="592"/>
      <c r="TAG2476" s="593"/>
      <c r="TAH2476" s="592"/>
      <c r="TAI2476" s="589"/>
      <c r="TAJ2476" s="590"/>
      <c r="TAK2476" s="591"/>
      <c r="TAL2476" s="592"/>
      <c r="TAM2476" s="593"/>
      <c r="TAN2476" s="592"/>
      <c r="TAO2476" s="589"/>
      <c r="TAP2476" s="590"/>
      <c r="TAQ2476" s="591"/>
      <c r="TAR2476" s="592"/>
      <c r="TAS2476" s="593"/>
      <c r="TAT2476" s="592"/>
      <c r="TAU2476" s="589"/>
      <c r="TAV2476" s="590"/>
      <c r="TAW2476" s="591"/>
      <c r="TAX2476" s="592"/>
      <c r="TAY2476" s="593"/>
      <c r="TAZ2476" s="592"/>
      <c r="TBA2476" s="589"/>
      <c r="TBB2476" s="590"/>
      <c r="TBC2476" s="591"/>
      <c r="TBD2476" s="592"/>
      <c r="TBE2476" s="593"/>
      <c r="TBF2476" s="592"/>
      <c r="TBG2476" s="589"/>
      <c r="TBH2476" s="590"/>
      <c r="TBI2476" s="591"/>
      <c r="TBJ2476" s="592"/>
      <c r="TBK2476" s="593"/>
      <c r="TBL2476" s="592"/>
      <c r="TBM2476" s="589"/>
      <c r="TBN2476" s="590"/>
      <c r="TBO2476" s="591"/>
      <c r="TBP2476" s="592"/>
      <c r="TBQ2476" s="593"/>
      <c r="TBR2476" s="592"/>
      <c r="TBS2476" s="589"/>
      <c r="TBT2476" s="590"/>
      <c r="TBU2476" s="591"/>
      <c r="TBV2476" s="592"/>
      <c r="TBW2476" s="593"/>
      <c r="TBX2476" s="592"/>
      <c r="TBY2476" s="589"/>
      <c r="TBZ2476" s="590"/>
      <c r="TCA2476" s="591"/>
      <c r="TCB2476" s="592"/>
      <c r="TCC2476" s="593"/>
      <c r="TCD2476" s="592"/>
      <c r="TCE2476" s="589"/>
      <c r="TCF2476" s="590"/>
      <c r="TCG2476" s="591"/>
      <c r="TCH2476" s="592"/>
      <c r="TCI2476" s="593"/>
      <c r="TCJ2476" s="592"/>
      <c r="TCK2476" s="589"/>
      <c r="TCL2476" s="590"/>
      <c r="TCM2476" s="591"/>
      <c r="TCN2476" s="592"/>
      <c r="TCO2476" s="593"/>
      <c r="TCP2476" s="592"/>
      <c r="TCQ2476" s="589"/>
      <c r="TCR2476" s="590"/>
      <c r="TCS2476" s="591"/>
      <c r="TCT2476" s="592"/>
      <c r="TCU2476" s="593"/>
      <c r="TCV2476" s="592"/>
      <c r="TCW2476" s="589"/>
      <c r="TCX2476" s="590"/>
      <c r="TCY2476" s="591"/>
      <c r="TCZ2476" s="592"/>
      <c r="TDA2476" s="593"/>
      <c r="TDB2476" s="592"/>
      <c r="TDC2476" s="589"/>
      <c r="TDD2476" s="590"/>
      <c r="TDE2476" s="591"/>
      <c r="TDF2476" s="592"/>
      <c r="TDG2476" s="593"/>
      <c r="TDH2476" s="592"/>
      <c r="TDI2476" s="589"/>
      <c r="TDJ2476" s="590"/>
      <c r="TDK2476" s="591"/>
      <c r="TDL2476" s="592"/>
      <c r="TDM2476" s="593"/>
      <c r="TDN2476" s="592"/>
      <c r="TDO2476" s="589"/>
      <c r="TDP2476" s="590"/>
      <c r="TDQ2476" s="591"/>
      <c r="TDR2476" s="592"/>
      <c r="TDS2476" s="593"/>
      <c r="TDT2476" s="592"/>
      <c r="TDU2476" s="589"/>
      <c r="TDV2476" s="590"/>
      <c r="TDW2476" s="591"/>
      <c r="TDX2476" s="592"/>
      <c r="TDY2476" s="593"/>
      <c r="TDZ2476" s="592"/>
      <c r="TEA2476" s="589"/>
      <c r="TEB2476" s="590"/>
      <c r="TEC2476" s="591"/>
      <c r="TED2476" s="592"/>
      <c r="TEE2476" s="593"/>
      <c r="TEF2476" s="592"/>
      <c r="TEG2476" s="589"/>
      <c r="TEH2476" s="590"/>
      <c r="TEI2476" s="591"/>
      <c r="TEJ2476" s="592"/>
      <c r="TEK2476" s="593"/>
      <c r="TEL2476" s="592"/>
      <c r="TEM2476" s="589"/>
      <c r="TEN2476" s="590"/>
      <c r="TEO2476" s="591"/>
      <c r="TEP2476" s="592"/>
      <c r="TEQ2476" s="593"/>
      <c r="TER2476" s="592"/>
      <c r="TES2476" s="589"/>
      <c r="TET2476" s="590"/>
      <c r="TEU2476" s="591"/>
      <c r="TEV2476" s="592"/>
      <c r="TEW2476" s="593"/>
      <c r="TEX2476" s="592"/>
      <c r="TEY2476" s="589"/>
      <c r="TEZ2476" s="590"/>
      <c r="TFA2476" s="591"/>
      <c r="TFB2476" s="592"/>
      <c r="TFC2476" s="593"/>
      <c r="TFD2476" s="592"/>
      <c r="TFE2476" s="589"/>
      <c r="TFF2476" s="590"/>
      <c r="TFG2476" s="591"/>
      <c r="TFH2476" s="592"/>
      <c r="TFI2476" s="593"/>
      <c r="TFJ2476" s="592"/>
      <c r="TFK2476" s="589"/>
      <c r="TFL2476" s="590"/>
      <c r="TFM2476" s="591"/>
      <c r="TFN2476" s="592"/>
      <c r="TFO2476" s="593"/>
      <c r="TFP2476" s="592"/>
      <c r="TFQ2476" s="589"/>
      <c r="TFR2476" s="590"/>
      <c r="TFS2476" s="591"/>
      <c r="TFT2476" s="592"/>
      <c r="TFU2476" s="593"/>
      <c r="TFV2476" s="592"/>
      <c r="TFW2476" s="589"/>
      <c r="TFX2476" s="590"/>
      <c r="TFY2476" s="591"/>
      <c r="TFZ2476" s="592"/>
      <c r="TGA2476" s="593"/>
      <c r="TGB2476" s="592"/>
      <c r="TGC2476" s="589"/>
      <c r="TGD2476" s="590"/>
      <c r="TGE2476" s="591"/>
      <c r="TGF2476" s="592"/>
      <c r="TGG2476" s="593"/>
      <c r="TGH2476" s="592"/>
      <c r="TGI2476" s="589"/>
      <c r="TGJ2476" s="590"/>
      <c r="TGK2476" s="591"/>
      <c r="TGL2476" s="592"/>
      <c r="TGM2476" s="593"/>
      <c r="TGN2476" s="592"/>
      <c r="TGO2476" s="589"/>
      <c r="TGP2476" s="590"/>
      <c r="TGQ2476" s="591"/>
      <c r="TGR2476" s="592"/>
      <c r="TGS2476" s="593"/>
      <c r="TGT2476" s="592"/>
      <c r="TGU2476" s="589"/>
      <c r="TGV2476" s="590"/>
      <c r="TGW2476" s="591"/>
      <c r="TGX2476" s="592"/>
      <c r="TGY2476" s="593"/>
      <c r="TGZ2476" s="592"/>
      <c r="THA2476" s="589"/>
      <c r="THB2476" s="590"/>
      <c r="THC2476" s="591"/>
      <c r="THD2476" s="592"/>
      <c r="THE2476" s="593"/>
      <c r="THF2476" s="592"/>
      <c r="THG2476" s="589"/>
      <c r="THH2476" s="590"/>
      <c r="THI2476" s="591"/>
      <c r="THJ2476" s="592"/>
      <c r="THK2476" s="593"/>
      <c r="THL2476" s="592"/>
      <c r="THM2476" s="589"/>
      <c r="THN2476" s="590"/>
      <c r="THO2476" s="591"/>
      <c r="THP2476" s="592"/>
      <c r="THQ2476" s="593"/>
      <c r="THR2476" s="592"/>
      <c r="THS2476" s="589"/>
      <c r="THT2476" s="590"/>
      <c r="THU2476" s="591"/>
      <c r="THV2476" s="592"/>
      <c r="THW2476" s="593"/>
      <c r="THX2476" s="592"/>
      <c r="THY2476" s="589"/>
      <c r="THZ2476" s="590"/>
      <c r="TIA2476" s="591"/>
      <c r="TIB2476" s="592"/>
      <c r="TIC2476" s="593"/>
      <c r="TID2476" s="592"/>
      <c r="TIE2476" s="589"/>
      <c r="TIF2476" s="590"/>
      <c r="TIG2476" s="591"/>
      <c r="TIH2476" s="592"/>
      <c r="TII2476" s="593"/>
      <c r="TIJ2476" s="592"/>
      <c r="TIK2476" s="589"/>
      <c r="TIL2476" s="590"/>
      <c r="TIM2476" s="591"/>
      <c r="TIN2476" s="592"/>
      <c r="TIO2476" s="593"/>
      <c r="TIP2476" s="592"/>
      <c r="TIQ2476" s="589"/>
      <c r="TIR2476" s="590"/>
      <c r="TIS2476" s="591"/>
      <c r="TIT2476" s="592"/>
      <c r="TIU2476" s="593"/>
      <c r="TIV2476" s="592"/>
      <c r="TIW2476" s="589"/>
      <c r="TIX2476" s="590"/>
      <c r="TIY2476" s="591"/>
      <c r="TIZ2476" s="592"/>
      <c r="TJA2476" s="593"/>
      <c r="TJB2476" s="592"/>
      <c r="TJC2476" s="589"/>
      <c r="TJD2476" s="590"/>
      <c r="TJE2476" s="591"/>
      <c r="TJF2476" s="592"/>
      <c r="TJG2476" s="593"/>
      <c r="TJH2476" s="592"/>
      <c r="TJI2476" s="589"/>
      <c r="TJJ2476" s="590"/>
      <c r="TJK2476" s="591"/>
      <c r="TJL2476" s="592"/>
      <c r="TJM2476" s="593"/>
      <c r="TJN2476" s="592"/>
      <c r="TJO2476" s="589"/>
      <c r="TJP2476" s="590"/>
      <c r="TJQ2476" s="591"/>
      <c r="TJR2476" s="592"/>
      <c r="TJS2476" s="593"/>
      <c r="TJT2476" s="592"/>
      <c r="TJU2476" s="589"/>
      <c r="TJV2476" s="590"/>
      <c r="TJW2476" s="591"/>
      <c r="TJX2476" s="592"/>
      <c r="TJY2476" s="593"/>
      <c r="TJZ2476" s="592"/>
      <c r="TKA2476" s="589"/>
      <c r="TKB2476" s="590"/>
      <c r="TKC2476" s="591"/>
      <c r="TKD2476" s="592"/>
      <c r="TKE2476" s="593"/>
      <c r="TKF2476" s="592"/>
      <c r="TKG2476" s="589"/>
      <c r="TKH2476" s="590"/>
      <c r="TKI2476" s="591"/>
      <c r="TKJ2476" s="592"/>
      <c r="TKK2476" s="593"/>
      <c r="TKL2476" s="592"/>
      <c r="TKM2476" s="589"/>
      <c r="TKN2476" s="590"/>
      <c r="TKO2476" s="591"/>
      <c r="TKP2476" s="592"/>
      <c r="TKQ2476" s="593"/>
      <c r="TKR2476" s="592"/>
      <c r="TKS2476" s="589"/>
      <c r="TKT2476" s="590"/>
      <c r="TKU2476" s="591"/>
      <c r="TKV2476" s="592"/>
      <c r="TKW2476" s="593"/>
      <c r="TKX2476" s="592"/>
      <c r="TKY2476" s="589"/>
      <c r="TKZ2476" s="590"/>
      <c r="TLA2476" s="591"/>
      <c r="TLB2476" s="592"/>
      <c r="TLC2476" s="593"/>
      <c r="TLD2476" s="592"/>
      <c r="TLE2476" s="589"/>
      <c r="TLF2476" s="590"/>
      <c r="TLG2476" s="591"/>
      <c r="TLH2476" s="592"/>
      <c r="TLI2476" s="593"/>
      <c r="TLJ2476" s="592"/>
      <c r="TLK2476" s="589"/>
      <c r="TLL2476" s="590"/>
      <c r="TLM2476" s="591"/>
      <c r="TLN2476" s="592"/>
      <c r="TLO2476" s="593"/>
      <c r="TLP2476" s="592"/>
      <c r="TLQ2476" s="589"/>
      <c r="TLR2476" s="590"/>
      <c r="TLS2476" s="591"/>
      <c r="TLT2476" s="592"/>
      <c r="TLU2476" s="593"/>
      <c r="TLV2476" s="592"/>
      <c r="TLW2476" s="589"/>
      <c r="TLX2476" s="590"/>
      <c r="TLY2476" s="591"/>
      <c r="TLZ2476" s="592"/>
      <c r="TMA2476" s="593"/>
      <c r="TMB2476" s="592"/>
      <c r="TMC2476" s="589"/>
      <c r="TMD2476" s="590"/>
      <c r="TME2476" s="591"/>
      <c r="TMF2476" s="592"/>
      <c r="TMG2476" s="593"/>
      <c r="TMH2476" s="592"/>
      <c r="TMI2476" s="589"/>
      <c r="TMJ2476" s="590"/>
      <c r="TMK2476" s="591"/>
      <c r="TML2476" s="592"/>
      <c r="TMM2476" s="593"/>
      <c r="TMN2476" s="592"/>
      <c r="TMO2476" s="589"/>
      <c r="TMP2476" s="590"/>
      <c r="TMQ2476" s="591"/>
      <c r="TMR2476" s="592"/>
      <c r="TMS2476" s="593"/>
      <c r="TMT2476" s="592"/>
      <c r="TMU2476" s="589"/>
      <c r="TMV2476" s="590"/>
      <c r="TMW2476" s="591"/>
      <c r="TMX2476" s="592"/>
      <c r="TMY2476" s="593"/>
      <c r="TMZ2476" s="592"/>
      <c r="TNA2476" s="589"/>
      <c r="TNB2476" s="590"/>
      <c r="TNC2476" s="591"/>
      <c r="TND2476" s="592"/>
      <c r="TNE2476" s="593"/>
      <c r="TNF2476" s="592"/>
      <c r="TNG2476" s="589"/>
      <c r="TNH2476" s="590"/>
      <c r="TNI2476" s="591"/>
      <c r="TNJ2476" s="592"/>
      <c r="TNK2476" s="593"/>
      <c r="TNL2476" s="592"/>
      <c r="TNM2476" s="589"/>
      <c r="TNN2476" s="590"/>
      <c r="TNO2476" s="591"/>
      <c r="TNP2476" s="592"/>
      <c r="TNQ2476" s="593"/>
      <c r="TNR2476" s="592"/>
      <c r="TNS2476" s="589"/>
      <c r="TNT2476" s="590"/>
      <c r="TNU2476" s="591"/>
      <c r="TNV2476" s="592"/>
      <c r="TNW2476" s="593"/>
      <c r="TNX2476" s="592"/>
      <c r="TNY2476" s="589"/>
      <c r="TNZ2476" s="590"/>
      <c r="TOA2476" s="591"/>
      <c r="TOB2476" s="592"/>
      <c r="TOC2476" s="593"/>
      <c r="TOD2476" s="592"/>
      <c r="TOE2476" s="589"/>
      <c r="TOF2476" s="590"/>
      <c r="TOG2476" s="591"/>
      <c r="TOH2476" s="592"/>
      <c r="TOI2476" s="593"/>
      <c r="TOJ2476" s="592"/>
      <c r="TOK2476" s="589"/>
      <c r="TOL2476" s="590"/>
      <c r="TOM2476" s="591"/>
      <c r="TON2476" s="592"/>
      <c r="TOO2476" s="593"/>
      <c r="TOP2476" s="592"/>
      <c r="TOQ2476" s="589"/>
      <c r="TOR2476" s="590"/>
      <c r="TOS2476" s="591"/>
      <c r="TOT2476" s="592"/>
      <c r="TOU2476" s="593"/>
      <c r="TOV2476" s="592"/>
      <c r="TOW2476" s="589"/>
      <c r="TOX2476" s="590"/>
      <c r="TOY2476" s="591"/>
      <c r="TOZ2476" s="592"/>
      <c r="TPA2476" s="593"/>
      <c r="TPB2476" s="592"/>
      <c r="TPC2476" s="589"/>
      <c r="TPD2476" s="590"/>
      <c r="TPE2476" s="591"/>
      <c r="TPF2476" s="592"/>
      <c r="TPG2476" s="593"/>
      <c r="TPH2476" s="592"/>
      <c r="TPI2476" s="589"/>
      <c r="TPJ2476" s="590"/>
      <c r="TPK2476" s="591"/>
      <c r="TPL2476" s="592"/>
      <c r="TPM2476" s="593"/>
      <c r="TPN2476" s="592"/>
      <c r="TPO2476" s="589"/>
      <c r="TPP2476" s="590"/>
      <c r="TPQ2476" s="591"/>
      <c r="TPR2476" s="592"/>
      <c r="TPS2476" s="593"/>
      <c r="TPT2476" s="592"/>
      <c r="TPU2476" s="589"/>
      <c r="TPV2476" s="590"/>
      <c r="TPW2476" s="591"/>
      <c r="TPX2476" s="592"/>
      <c r="TPY2476" s="593"/>
      <c r="TPZ2476" s="592"/>
      <c r="TQA2476" s="589"/>
      <c r="TQB2476" s="590"/>
      <c r="TQC2476" s="591"/>
      <c r="TQD2476" s="592"/>
      <c r="TQE2476" s="593"/>
      <c r="TQF2476" s="592"/>
      <c r="TQG2476" s="589"/>
      <c r="TQH2476" s="590"/>
      <c r="TQI2476" s="591"/>
      <c r="TQJ2476" s="592"/>
      <c r="TQK2476" s="593"/>
      <c r="TQL2476" s="592"/>
      <c r="TQM2476" s="589"/>
      <c r="TQN2476" s="590"/>
      <c r="TQO2476" s="591"/>
      <c r="TQP2476" s="592"/>
      <c r="TQQ2476" s="593"/>
      <c r="TQR2476" s="592"/>
      <c r="TQS2476" s="589"/>
      <c r="TQT2476" s="590"/>
      <c r="TQU2476" s="591"/>
      <c r="TQV2476" s="592"/>
      <c r="TQW2476" s="593"/>
      <c r="TQX2476" s="592"/>
      <c r="TQY2476" s="589"/>
      <c r="TQZ2476" s="590"/>
      <c r="TRA2476" s="591"/>
      <c r="TRB2476" s="592"/>
      <c r="TRC2476" s="593"/>
      <c r="TRD2476" s="592"/>
      <c r="TRE2476" s="589"/>
      <c r="TRF2476" s="590"/>
      <c r="TRG2476" s="591"/>
      <c r="TRH2476" s="592"/>
      <c r="TRI2476" s="593"/>
      <c r="TRJ2476" s="592"/>
      <c r="TRK2476" s="589"/>
      <c r="TRL2476" s="590"/>
      <c r="TRM2476" s="591"/>
      <c r="TRN2476" s="592"/>
      <c r="TRO2476" s="593"/>
      <c r="TRP2476" s="592"/>
      <c r="TRQ2476" s="589"/>
      <c r="TRR2476" s="590"/>
      <c r="TRS2476" s="591"/>
      <c r="TRT2476" s="592"/>
      <c r="TRU2476" s="593"/>
      <c r="TRV2476" s="592"/>
      <c r="TRW2476" s="589"/>
      <c r="TRX2476" s="590"/>
      <c r="TRY2476" s="591"/>
      <c r="TRZ2476" s="592"/>
      <c r="TSA2476" s="593"/>
      <c r="TSB2476" s="592"/>
      <c r="TSC2476" s="589"/>
      <c r="TSD2476" s="590"/>
      <c r="TSE2476" s="591"/>
      <c r="TSF2476" s="592"/>
      <c r="TSG2476" s="593"/>
      <c r="TSH2476" s="592"/>
      <c r="TSI2476" s="589"/>
      <c r="TSJ2476" s="590"/>
      <c r="TSK2476" s="591"/>
      <c r="TSL2476" s="592"/>
      <c r="TSM2476" s="593"/>
      <c r="TSN2476" s="592"/>
      <c r="TSO2476" s="589"/>
      <c r="TSP2476" s="590"/>
      <c r="TSQ2476" s="591"/>
      <c r="TSR2476" s="592"/>
      <c r="TSS2476" s="593"/>
      <c r="TST2476" s="592"/>
      <c r="TSU2476" s="589"/>
      <c r="TSV2476" s="590"/>
      <c r="TSW2476" s="591"/>
      <c r="TSX2476" s="592"/>
      <c r="TSY2476" s="593"/>
      <c r="TSZ2476" s="592"/>
      <c r="TTA2476" s="589"/>
      <c r="TTB2476" s="590"/>
      <c r="TTC2476" s="591"/>
      <c r="TTD2476" s="592"/>
      <c r="TTE2476" s="593"/>
      <c r="TTF2476" s="592"/>
      <c r="TTG2476" s="589"/>
      <c r="TTH2476" s="590"/>
      <c r="TTI2476" s="591"/>
      <c r="TTJ2476" s="592"/>
      <c r="TTK2476" s="593"/>
      <c r="TTL2476" s="592"/>
      <c r="TTM2476" s="589"/>
      <c r="TTN2476" s="590"/>
      <c r="TTO2476" s="591"/>
      <c r="TTP2476" s="592"/>
      <c r="TTQ2476" s="593"/>
      <c r="TTR2476" s="592"/>
      <c r="TTS2476" s="589"/>
      <c r="TTT2476" s="590"/>
      <c r="TTU2476" s="591"/>
      <c r="TTV2476" s="592"/>
      <c r="TTW2476" s="593"/>
      <c r="TTX2476" s="592"/>
      <c r="TTY2476" s="589"/>
      <c r="TTZ2476" s="590"/>
      <c r="TUA2476" s="591"/>
      <c r="TUB2476" s="592"/>
      <c r="TUC2476" s="593"/>
      <c r="TUD2476" s="592"/>
      <c r="TUE2476" s="589"/>
      <c r="TUF2476" s="590"/>
      <c r="TUG2476" s="591"/>
      <c r="TUH2476" s="592"/>
      <c r="TUI2476" s="593"/>
      <c r="TUJ2476" s="592"/>
      <c r="TUK2476" s="589"/>
      <c r="TUL2476" s="590"/>
      <c r="TUM2476" s="591"/>
      <c r="TUN2476" s="592"/>
      <c r="TUO2476" s="593"/>
      <c r="TUP2476" s="592"/>
      <c r="TUQ2476" s="589"/>
      <c r="TUR2476" s="590"/>
      <c r="TUS2476" s="591"/>
      <c r="TUT2476" s="592"/>
      <c r="TUU2476" s="593"/>
      <c r="TUV2476" s="592"/>
      <c r="TUW2476" s="589"/>
      <c r="TUX2476" s="590"/>
      <c r="TUY2476" s="591"/>
      <c r="TUZ2476" s="592"/>
      <c r="TVA2476" s="593"/>
      <c r="TVB2476" s="592"/>
      <c r="TVC2476" s="589"/>
      <c r="TVD2476" s="590"/>
      <c r="TVE2476" s="591"/>
      <c r="TVF2476" s="592"/>
      <c r="TVG2476" s="593"/>
      <c r="TVH2476" s="592"/>
      <c r="TVI2476" s="589"/>
      <c r="TVJ2476" s="590"/>
      <c r="TVK2476" s="591"/>
      <c r="TVL2476" s="592"/>
      <c r="TVM2476" s="593"/>
      <c r="TVN2476" s="592"/>
      <c r="TVO2476" s="589"/>
      <c r="TVP2476" s="590"/>
      <c r="TVQ2476" s="591"/>
      <c r="TVR2476" s="592"/>
      <c r="TVS2476" s="593"/>
      <c r="TVT2476" s="592"/>
      <c r="TVU2476" s="589"/>
      <c r="TVV2476" s="590"/>
      <c r="TVW2476" s="591"/>
      <c r="TVX2476" s="592"/>
      <c r="TVY2476" s="593"/>
      <c r="TVZ2476" s="592"/>
      <c r="TWA2476" s="589"/>
      <c r="TWB2476" s="590"/>
      <c r="TWC2476" s="591"/>
      <c r="TWD2476" s="592"/>
      <c r="TWE2476" s="593"/>
      <c r="TWF2476" s="592"/>
      <c r="TWG2476" s="589"/>
      <c r="TWH2476" s="590"/>
      <c r="TWI2476" s="591"/>
      <c r="TWJ2476" s="592"/>
      <c r="TWK2476" s="593"/>
      <c r="TWL2476" s="592"/>
      <c r="TWM2476" s="589"/>
      <c r="TWN2476" s="590"/>
      <c r="TWO2476" s="591"/>
      <c r="TWP2476" s="592"/>
      <c r="TWQ2476" s="593"/>
      <c r="TWR2476" s="592"/>
      <c r="TWS2476" s="589"/>
      <c r="TWT2476" s="590"/>
      <c r="TWU2476" s="591"/>
      <c r="TWV2476" s="592"/>
      <c r="TWW2476" s="593"/>
      <c r="TWX2476" s="592"/>
      <c r="TWY2476" s="589"/>
      <c r="TWZ2476" s="590"/>
      <c r="TXA2476" s="591"/>
      <c r="TXB2476" s="592"/>
      <c r="TXC2476" s="593"/>
      <c r="TXD2476" s="592"/>
      <c r="TXE2476" s="589"/>
      <c r="TXF2476" s="590"/>
      <c r="TXG2476" s="591"/>
      <c r="TXH2476" s="592"/>
      <c r="TXI2476" s="593"/>
      <c r="TXJ2476" s="592"/>
      <c r="TXK2476" s="589"/>
      <c r="TXL2476" s="590"/>
      <c r="TXM2476" s="591"/>
      <c r="TXN2476" s="592"/>
      <c r="TXO2476" s="593"/>
      <c r="TXP2476" s="592"/>
      <c r="TXQ2476" s="589"/>
      <c r="TXR2476" s="590"/>
      <c r="TXS2476" s="591"/>
      <c r="TXT2476" s="592"/>
      <c r="TXU2476" s="593"/>
      <c r="TXV2476" s="592"/>
      <c r="TXW2476" s="589"/>
      <c r="TXX2476" s="590"/>
      <c r="TXY2476" s="591"/>
      <c r="TXZ2476" s="592"/>
      <c r="TYA2476" s="593"/>
      <c r="TYB2476" s="592"/>
      <c r="TYC2476" s="589"/>
      <c r="TYD2476" s="590"/>
      <c r="TYE2476" s="591"/>
      <c r="TYF2476" s="592"/>
      <c r="TYG2476" s="593"/>
      <c r="TYH2476" s="592"/>
      <c r="TYI2476" s="589"/>
      <c r="TYJ2476" s="590"/>
      <c r="TYK2476" s="591"/>
      <c r="TYL2476" s="592"/>
      <c r="TYM2476" s="593"/>
      <c r="TYN2476" s="592"/>
      <c r="TYO2476" s="589"/>
      <c r="TYP2476" s="590"/>
      <c r="TYQ2476" s="591"/>
      <c r="TYR2476" s="592"/>
      <c r="TYS2476" s="593"/>
      <c r="TYT2476" s="592"/>
      <c r="TYU2476" s="589"/>
      <c r="TYV2476" s="590"/>
      <c r="TYW2476" s="591"/>
      <c r="TYX2476" s="592"/>
      <c r="TYY2476" s="593"/>
      <c r="TYZ2476" s="592"/>
      <c r="TZA2476" s="589"/>
      <c r="TZB2476" s="590"/>
      <c r="TZC2476" s="591"/>
      <c r="TZD2476" s="592"/>
      <c r="TZE2476" s="593"/>
      <c r="TZF2476" s="592"/>
      <c r="TZG2476" s="589"/>
      <c r="TZH2476" s="590"/>
      <c r="TZI2476" s="591"/>
      <c r="TZJ2476" s="592"/>
      <c r="TZK2476" s="593"/>
      <c r="TZL2476" s="592"/>
      <c r="TZM2476" s="589"/>
      <c r="TZN2476" s="590"/>
      <c r="TZO2476" s="591"/>
      <c r="TZP2476" s="592"/>
      <c r="TZQ2476" s="593"/>
      <c r="TZR2476" s="592"/>
      <c r="TZS2476" s="589"/>
      <c r="TZT2476" s="590"/>
      <c r="TZU2476" s="591"/>
      <c r="TZV2476" s="592"/>
      <c r="TZW2476" s="593"/>
      <c r="TZX2476" s="592"/>
      <c r="TZY2476" s="589"/>
      <c r="TZZ2476" s="590"/>
      <c r="UAA2476" s="591"/>
      <c r="UAB2476" s="592"/>
      <c r="UAC2476" s="593"/>
      <c r="UAD2476" s="592"/>
      <c r="UAE2476" s="589"/>
      <c r="UAF2476" s="590"/>
      <c r="UAG2476" s="591"/>
      <c r="UAH2476" s="592"/>
      <c r="UAI2476" s="593"/>
      <c r="UAJ2476" s="592"/>
      <c r="UAK2476" s="589"/>
      <c r="UAL2476" s="590"/>
      <c r="UAM2476" s="591"/>
      <c r="UAN2476" s="592"/>
      <c r="UAO2476" s="593"/>
      <c r="UAP2476" s="592"/>
      <c r="UAQ2476" s="589"/>
      <c r="UAR2476" s="590"/>
      <c r="UAS2476" s="591"/>
      <c r="UAT2476" s="592"/>
      <c r="UAU2476" s="593"/>
      <c r="UAV2476" s="592"/>
      <c r="UAW2476" s="589"/>
      <c r="UAX2476" s="590"/>
      <c r="UAY2476" s="591"/>
      <c r="UAZ2476" s="592"/>
      <c r="UBA2476" s="593"/>
      <c r="UBB2476" s="592"/>
      <c r="UBC2476" s="589"/>
      <c r="UBD2476" s="590"/>
      <c r="UBE2476" s="591"/>
      <c r="UBF2476" s="592"/>
      <c r="UBG2476" s="593"/>
      <c r="UBH2476" s="592"/>
      <c r="UBI2476" s="589"/>
      <c r="UBJ2476" s="590"/>
      <c r="UBK2476" s="591"/>
      <c r="UBL2476" s="592"/>
      <c r="UBM2476" s="593"/>
      <c r="UBN2476" s="592"/>
      <c r="UBO2476" s="589"/>
      <c r="UBP2476" s="590"/>
      <c r="UBQ2476" s="591"/>
      <c r="UBR2476" s="592"/>
      <c r="UBS2476" s="593"/>
      <c r="UBT2476" s="592"/>
      <c r="UBU2476" s="589"/>
      <c r="UBV2476" s="590"/>
      <c r="UBW2476" s="591"/>
      <c r="UBX2476" s="592"/>
      <c r="UBY2476" s="593"/>
      <c r="UBZ2476" s="592"/>
      <c r="UCA2476" s="589"/>
      <c r="UCB2476" s="590"/>
      <c r="UCC2476" s="591"/>
      <c r="UCD2476" s="592"/>
      <c r="UCE2476" s="593"/>
      <c r="UCF2476" s="592"/>
      <c r="UCG2476" s="589"/>
      <c r="UCH2476" s="590"/>
      <c r="UCI2476" s="591"/>
      <c r="UCJ2476" s="592"/>
      <c r="UCK2476" s="593"/>
      <c r="UCL2476" s="592"/>
      <c r="UCM2476" s="589"/>
      <c r="UCN2476" s="590"/>
      <c r="UCO2476" s="591"/>
      <c r="UCP2476" s="592"/>
      <c r="UCQ2476" s="593"/>
      <c r="UCR2476" s="592"/>
      <c r="UCS2476" s="589"/>
      <c r="UCT2476" s="590"/>
      <c r="UCU2476" s="591"/>
      <c r="UCV2476" s="592"/>
      <c r="UCW2476" s="593"/>
      <c r="UCX2476" s="592"/>
      <c r="UCY2476" s="589"/>
      <c r="UCZ2476" s="590"/>
      <c r="UDA2476" s="591"/>
      <c r="UDB2476" s="592"/>
      <c r="UDC2476" s="593"/>
      <c r="UDD2476" s="592"/>
      <c r="UDE2476" s="589"/>
      <c r="UDF2476" s="590"/>
      <c r="UDG2476" s="591"/>
      <c r="UDH2476" s="592"/>
      <c r="UDI2476" s="593"/>
      <c r="UDJ2476" s="592"/>
      <c r="UDK2476" s="589"/>
      <c r="UDL2476" s="590"/>
      <c r="UDM2476" s="591"/>
      <c r="UDN2476" s="592"/>
      <c r="UDO2476" s="593"/>
      <c r="UDP2476" s="592"/>
      <c r="UDQ2476" s="589"/>
      <c r="UDR2476" s="590"/>
      <c r="UDS2476" s="591"/>
      <c r="UDT2476" s="592"/>
      <c r="UDU2476" s="593"/>
      <c r="UDV2476" s="592"/>
      <c r="UDW2476" s="589"/>
      <c r="UDX2476" s="590"/>
      <c r="UDY2476" s="591"/>
      <c r="UDZ2476" s="592"/>
      <c r="UEA2476" s="593"/>
      <c r="UEB2476" s="592"/>
      <c r="UEC2476" s="589"/>
      <c r="UED2476" s="590"/>
      <c r="UEE2476" s="591"/>
      <c r="UEF2476" s="592"/>
      <c r="UEG2476" s="593"/>
      <c r="UEH2476" s="592"/>
      <c r="UEI2476" s="589"/>
      <c r="UEJ2476" s="590"/>
      <c r="UEK2476" s="591"/>
      <c r="UEL2476" s="592"/>
      <c r="UEM2476" s="593"/>
      <c r="UEN2476" s="592"/>
      <c r="UEO2476" s="589"/>
      <c r="UEP2476" s="590"/>
      <c r="UEQ2476" s="591"/>
      <c r="UER2476" s="592"/>
      <c r="UES2476" s="593"/>
      <c r="UET2476" s="592"/>
      <c r="UEU2476" s="589"/>
      <c r="UEV2476" s="590"/>
      <c r="UEW2476" s="591"/>
      <c r="UEX2476" s="592"/>
      <c r="UEY2476" s="593"/>
      <c r="UEZ2476" s="592"/>
      <c r="UFA2476" s="589"/>
      <c r="UFB2476" s="590"/>
      <c r="UFC2476" s="591"/>
      <c r="UFD2476" s="592"/>
      <c r="UFE2476" s="593"/>
      <c r="UFF2476" s="592"/>
      <c r="UFG2476" s="589"/>
      <c r="UFH2476" s="590"/>
      <c r="UFI2476" s="591"/>
      <c r="UFJ2476" s="592"/>
      <c r="UFK2476" s="593"/>
      <c r="UFL2476" s="592"/>
      <c r="UFM2476" s="589"/>
      <c r="UFN2476" s="590"/>
      <c r="UFO2476" s="591"/>
      <c r="UFP2476" s="592"/>
      <c r="UFQ2476" s="593"/>
      <c r="UFR2476" s="592"/>
      <c r="UFS2476" s="589"/>
      <c r="UFT2476" s="590"/>
      <c r="UFU2476" s="591"/>
      <c r="UFV2476" s="592"/>
      <c r="UFW2476" s="593"/>
      <c r="UFX2476" s="592"/>
      <c r="UFY2476" s="589"/>
      <c r="UFZ2476" s="590"/>
      <c r="UGA2476" s="591"/>
      <c r="UGB2476" s="592"/>
      <c r="UGC2476" s="593"/>
      <c r="UGD2476" s="592"/>
      <c r="UGE2476" s="589"/>
      <c r="UGF2476" s="590"/>
      <c r="UGG2476" s="591"/>
      <c r="UGH2476" s="592"/>
      <c r="UGI2476" s="593"/>
      <c r="UGJ2476" s="592"/>
      <c r="UGK2476" s="589"/>
      <c r="UGL2476" s="590"/>
      <c r="UGM2476" s="591"/>
      <c r="UGN2476" s="592"/>
      <c r="UGO2476" s="593"/>
      <c r="UGP2476" s="592"/>
      <c r="UGQ2476" s="589"/>
      <c r="UGR2476" s="590"/>
      <c r="UGS2476" s="591"/>
      <c r="UGT2476" s="592"/>
      <c r="UGU2476" s="593"/>
      <c r="UGV2476" s="592"/>
      <c r="UGW2476" s="589"/>
      <c r="UGX2476" s="590"/>
      <c r="UGY2476" s="591"/>
      <c r="UGZ2476" s="592"/>
      <c r="UHA2476" s="593"/>
      <c r="UHB2476" s="592"/>
      <c r="UHC2476" s="589"/>
      <c r="UHD2476" s="590"/>
      <c r="UHE2476" s="591"/>
      <c r="UHF2476" s="592"/>
      <c r="UHG2476" s="593"/>
      <c r="UHH2476" s="592"/>
      <c r="UHI2476" s="589"/>
      <c r="UHJ2476" s="590"/>
      <c r="UHK2476" s="591"/>
      <c r="UHL2476" s="592"/>
      <c r="UHM2476" s="593"/>
      <c r="UHN2476" s="592"/>
      <c r="UHO2476" s="589"/>
      <c r="UHP2476" s="590"/>
      <c r="UHQ2476" s="591"/>
      <c r="UHR2476" s="592"/>
      <c r="UHS2476" s="593"/>
      <c r="UHT2476" s="592"/>
      <c r="UHU2476" s="589"/>
      <c r="UHV2476" s="590"/>
      <c r="UHW2476" s="591"/>
      <c r="UHX2476" s="592"/>
      <c r="UHY2476" s="593"/>
      <c r="UHZ2476" s="592"/>
      <c r="UIA2476" s="589"/>
      <c r="UIB2476" s="590"/>
      <c r="UIC2476" s="591"/>
      <c r="UID2476" s="592"/>
      <c r="UIE2476" s="593"/>
      <c r="UIF2476" s="592"/>
      <c r="UIG2476" s="589"/>
      <c r="UIH2476" s="590"/>
      <c r="UII2476" s="591"/>
      <c r="UIJ2476" s="592"/>
      <c r="UIK2476" s="593"/>
      <c r="UIL2476" s="592"/>
      <c r="UIM2476" s="589"/>
      <c r="UIN2476" s="590"/>
      <c r="UIO2476" s="591"/>
      <c r="UIP2476" s="592"/>
      <c r="UIQ2476" s="593"/>
      <c r="UIR2476" s="592"/>
      <c r="UIS2476" s="589"/>
      <c r="UIT2476" s="590"/>
      <c r="UIU2476" s="591"/>
      <c r="UIV2476" s="592"/>
      <c r="UIW2476" s="593"/>
      <c r="UIX2476" s="592"/>
      <c r="UIY2476" s="589"/>
      <c r="UIZ2476" s="590"/>
      <c r="UJA2476" s="591"/>
      <c r="UJB2476" s="592"/>
      <c r="UJC2476" s="593"/>
      <c r="UJD2476" s="592"/>
      <c r="UJE2476" s="589"/>
      <c r="UJF2476" s="590"/>
      <c r="UJG2476" s="591"/>
      <c r="UJH2476" s="592"/>
      <c r="UJI2476" s="593"/>
      <c r="UJJ2476" s="592"/>
      <c r="UJK2476" s="589"/>
      <c r="UJL2476" s="590"/>
      <c r="UJM2476" s="591"/>
      <c r="UJN2476" s="592"/>
      <c r="UJO2476" s="593"/>
      <c r="UJP2476" s="592"/>
      <c r="UJQ2476" s="589"/>
      <c r="UJR2476" s="590"/>
      <c r="UJS2476" s="591"/>
      <c r="UJT2476" s="592"/>
      <c r="UJU2476" s="593"/>
      <c r="UJV2476" s="592"/>
      <c r="UJW2476" s="589"/>
      <c r="UJX2476" s="590"/>
      <c r="UJY2476" s="591"/>
      <c r="UJZ2476" s="592"/>
      <c r="UKA2476" s="593"/>
      <c r="UKB2476" s="592"/>
      <c r="UKC2476" s="589"/>
      <c r="UKD2476" s="590"/>
      <c r="UKE2476" s="591"/>
      <c r="UKF2476" s="592"/>
      <c r="UKG2476" s="593"/>
      <c r="UKH2476" s="592"/>
      <c r="UKI2476" s="589"/>
      <c r="UKJ2476" s="590"/>
      <c r="UKK2476" s="591"/>
      <c r="UKL2476" s="592"/>
      <c r="UKM2476" s="593"/>
      <c r="UKN2476" s="592"/>
      <c r="UKO2476" s="589"/>
      <c r="UKP2476" s="590"/>
      <c r="UKQ2476" s="591"/>
      <c r="UKR2476" s="592"/>
      <c r="UKS2476" s="593"/>
      <c r="UKT2476" s="592"/>
      <c r="UKU2476" s="589"/>
      <c r="UKV2476" s="590"/>
      <c r="UKW2476" s="591"/>
      <c r="UKX2476" s="592"/>
      <c r="UKY2476" s="593"/>
      <c r="UKZ2476" s="592"/>
      <c r="ULA2476" s="589"/>
      <c r="ULB2476" s="590"/>
      <c r="ULC2476" s="591"/>
      <c r="ULD2476" s="592"/>
      <c r="ULE2476" s="593"/>
      <c r="ULF2476" s="592"/>
      <c r="ULG2476" s="589"/>
      <c r="ULH2476" s="590"/>
      <c r="ULI2476" s="591"/>
      <c r="ULJ2476" s="592"/>
      <c r="ULK2476" s="593"/>
      <c r="ULL2476" s="592"/>
      <c r="ULM2476" s="589"/>
      <c r="ULN2476" s="590"/>
      <c r="ULO2476" s="591"/>
      <c r="ULP2476" s="592"/>
      <c r="ULQ2476" s="593"/>
      <c r="ULR2476" s="592"/>
      <c r="ULS2476" s="589"/>
      <c r="ULT2476" s="590"/>
      <c r="ULU2476" s="591"/>
      <c r="ULV2476" s="592"/>
      <c r="ULW2476" s="593"/>
      <c r="ULX2476" s="592"/>
      <c r="ULY2476" s="589"/>
      <c r="ULZ2476" s="590"/>
      <c r="UMA2476" s="591"/>
      <c r="UMB2476" s="592"/>
      <c r="UMC2476" s="593"/>
      <c r="UMD2476" s="592"/>
      <c r="UME2476" s="589"/>
      <c r="UMF2476" s="590"/>
      <c r="UMG2476" s="591"/>
      <c r="UMH2476" s="592"/>
      <c r="UMI2476" s="593"/>
      <c r="UMJ2476" s="592"/>
      <c r="UMK2476" s="589"/>
      <c r="UML2476" s="590"/>
      <c r="UMM2476" s="591"/>
      <c r="UMN2476" s="592"/>
      <c r="UMO2476" s="593"/>
      <c r="UMP2476" s="592"/>
      <c r="UMQ2476" s="589"/>
      <c r="UMR2476" s="590"/>
      <c r="UMS2476" s="591"/>
      <c r="UMT2476" s="592"/>
      <c r="UMU2476" s="593"/>
      <c r="UMV2476" s="592"/>
      <c r="UMW2476" s="589"/>
      <c r="UMX2476" s="590"/>
      <c r="UMY2476" s="591"/>
      <c r="UMZ2476" s="592"/>
      <c r="UNA2476" s="593"/>
      <c r="UNB2476" s="592"/>
      <c r="UNC2476" s="589"/>
      <c r="UND2476" s="590"/>
      <c r="UNE2476" s="591"/>
      <c r="UNF2476" s="592"/>
      <c r="UNG2476" s="593"/>
      <c r="UNH2476" s="592"/>
      <c r="UNI2476" s="589"/>
      <c r="UNJ2476" s="590"/>
      <c r="UNK2476" s="591"/>
      <c r="UNL2476" s="592"/>
      <c r="UNM2476" s="593"/>
      <c r="UNN2476" s="592"/>
      <c r="UNO2476" s="589"/>
      <c r="UNP2476" s="590"/>
      <c r="UNQ2476" s="591"/>
      <c r="UNR2476" s="592"/>
      <c r="UNS2476" s="593"/>
      <c r="UNT2476" s="592"/>
      <c r="UNU2476" s="589"/>
      <c r="UNV2476" s="590"/>
      <c r="UNW2476" s="591"/>
      <c r="UNX2476" s="592"/>
      <c r="UNY2476" s="593"/>
      <c r="UNZ2476" s="592"/>
      <c r="UOA2476" s="589"/>
      <c r="UOB2476" s="590"/>
      <c r="UOC2476" s="591"/>
      <c r="UOD2476" s="592"/>
      <c r="UOE2476" s="593"/>
      <c r="UOF2476" s="592"/>
      <c r="UOG2476" s="589"/>
      <c r="UOH2476" s="590"/>
      <c r="UOI2476" s="591"/>
      <c r="UOJ2476" s="592"/>
      <c r="UOK2476" s="593"/>
      <c r="UOL2476" s="592"/>
      <c r="UOM2476" s="589"/>
      <c r="UON2476" s="590"/>
      <c r="UOO2476" s="591"/>
      <c r="UOP2476" s="592"/>
      <c r="UOQ2476" s="593"/>
      <c r="UOR2476" s="592"/>
      <c r="UOS2476" s="589"/>
      <c r="UOT2476" s="590"/>
      <c r="UOU2476" s="591"/>
      <c r="UOV2476" s="592"/>
      <c r="UOW2476" s="593"/>
      <c r="UOX2476" s="592"/>
      <c r="UOY2476" s="589"/>
      <c r="UOZ2476" s="590"/>
      <c r="UPA2476" s="591"/>
      <c r="UPB2476" s="592"/>
      <c r="UPC2476" s="593"/>
      <c r="UPD2476" s="592"/>
      <c r="UPE2476" s="589"/>
      <c r="UPF2476" s="590"/>
      <c r="UPG2476" s="591"/>
      <c r="UPH2476" s="592"/>
      <c r="UPI2476" s="593"/>
      <c r="UPJ2476" s="592"/>
      <c r="UPK2476" s="589"/>
      <c r="UPL2476" s="590"/>
      <c r="UPM2476" s="591"/>
      <c r="UPN2476" s="592"/>
      <c r="UPO2476" s="593"/>
      <c r="UPP2476" s="592"/>
      <c r="UPQ2476" s="589"/>
      <c r="UPR2476" s="590"/>
      <c r="UPS2476" s="591"/>
      <c r="UPT2476" s="592"/>
      <c r="UPU2476" s="593"/>
      <c r="UPV2476" s="592"/>
      <c r="UPW2476" s="589"/>
      <c r="UPX2476" s="590"/>
      <c r="UPY2476" s="591"/>
      <c r="UPZ2476" s="592"/>
      <c r="UQA2476" s="593"/>
      <c r="UQB2476" s="592"/>
      <c r="UQC2476" s="589"/>
      <c r="UQD2476" s="590"/>
      <c r="UQE2476" s="591"/>
      <c r="UQF2476" s="592"/>
      <c r="UQG2476" s="593"/>
      <c r="UQH2476" s="592"/>
      <c r="UQI2476" s="589"/>
      <c r="UQJ2476" s="590"/>
      <c r="UQK2476" s="591"/>
      <c r="UQL2476" s="592"/>
      <c r="UQM2476" s="593"/>
      <c r="UQN2476" s="592"/>
      <c r="UQO2476" s="589"/>
      <c r="UQP2476" s="590"/>
      <c r="UQQ2476" s="591"/>
      <c r="UQR2476" s="592"/>
      <c r="UQS2476" s="593"/>
      <c r="UQT2476" s="592"/>
      <c r="UQU2476" s="589"/>
      <c r="UQV2476" s="590"/>
      <c r="UQW2476" s="591"/>
      <c r="UQX2476" s="592"/>
      <c r="UQY2476" s="593"/>
      <c r="UQZ2476" s="592"/>
      <c r="URA2476" s="589"/>
      <c r="URB2476" s="590"/>
      <c r="URC2476" s="591"/>
      <c r="URD2476" s="592"/>
      <c r="URE2476" s="593"/>
      <c r="URF2476" s="592"/>
      <c r="URG2476" s="589"/>
      <c r="URH2476" s="590"/>
      <c r="URI2476" s="591"/>
      <c r="URJ2476" s="592"/>
      <c r="URK2476" s="593"/>
      <c r="URL2476" s="592"/>
      <c r="URM2476" s="589"/>
      <c r="URN2476" s="590"/>
      <c r="URO2476" s="591"/>
      <c r="URP2476" s="592"/>
      <c r="URQ2476" s="593"/>
      <c r="URR2476" s="592"/>
      <c r="URS2476" s="589"/>
      <c r="URT2476" s="590"/>
      <c r="URU2476" s="591"/>
      <c r="URV2476" s="592"/>
      <c r="URW2476" s="593"/>
      <c r="URX2476" s="592"/>
      <c r="URY2476" s="589"/>
      <c r="URZ2476" s="590"/>
      <c r="USA2476" s="591"/>
      <c r="USB2476" s="592"/>
      <c r="USC2476" s="593"/>
      <c r="USD2476" s="592"/>
      <c r="USE2476" s="589"/>
      <c r="USF2476" s="590"/>
      <c r="USG2476" s="591"/>
      <c r="USH2476" s="592"/>
      <c r="USI2476" s="593"/>
      <c r="USJ2476" s="592"/>
      <c r="USK2476" s="589"/>
      <c r="USL2476" s="590"/>
      <c r="USM2476" s="591"/>
      <c r="USN2476" s="592"/>
      <c r="USO2476" s="593"/>
      <c r="USP2476" s="592"/>
      <c r="USQ2476" s="589"/>
      <c r="USR2476" s="590"/>
      <c r="USS2476" s="591"/>
      <c r="UST2476" s="592"/>
      <c r="USU2476" s="593"/>
      <c r="USV2476" s="592"/>
      <c r="USW2476" s="589"/>
      <c r="USX2476" s="590"/>
      <c r="USY2476" s="591"/>
      <c r="USZ2476" s="592"/>
      <c r="UTA2476" s="593"/>
      <c r="UTB2476" s="592"/>
      <c r="UTC2476" s="589"/>
      <c r="UTD2476" s="590"/>
      <c r="UTE2476" s="591"/>
      <c r="UTF2476" s="592"/>
      <c r="UTG2476" s="593"/>
      <c r="UTH2476" s="592"/>
      <c r="UTI2476" s="589"/>
      <c r="UTJ2476" s="590"/>
      <c r="UTK2476" s="591"/>
      <c r="UTL2476" s="592"/>
      <c r="UTM2476" s="593"/>
      <c r="UTN2476" s="592"/>
      <c r="UTO2476" s="589"/>
      <c r="UTP2476" s="590"/>
      <c r="UTQ2476" s="591"/>
      <c r="UTR2476" s="592"/>
      <c r="UTS2476" s="593"/>
      <c r="UTT2476" s="592"/>
      <c r="UTU2476" s="589"/>
      <c r="UTV2476" s="590"/>
      <c r="UTW2476" s="591"/>
      <c r="UTX2476" s="592"/>
      <c r="UTY2476" s="593"/>
      <c r="UTZ2476" s="592"/>
      <c r="UUA2476" s="589"/>
      <c r="UUB2476" s="590"/>
      <c r="UUC2476" s="591"/>
      <c r="UUD2476" s="592"/>
      <c r="UUE2476" s="593"/>
      <c r="UUF2476" s="592"/>
      <c r="UUG2476" s="589"/>
      <c r="UUH2476" s="590"/>
      <c r="UUI2476" s="591"/>
      <c r="UUJ2476" s="592"/>
      <c r="UUK2476" s="593"/>
      <c r="UUL2476" s="592"/>
      <c r="UUM2476" s="589"/>
      <c r="UUN2476" s="590"/>
      <c r="UUO2476" s="591"/>
      <c r="UUP2476" s="592"/>
      <c r="UUQ2476" s="593"/>
      <c r="UUR2476" s="592"/>
      <c r="UUS2476" s="589"/>
      <c r="UUT2476" s="590"/>
      <c r="UUU2476" s="591"/>
      <c r="UUV2476" s="592"/>
      <c r="UUW2476" s="593"/>
      <c r="UUX2476" s="592"/>
      <c r="UUY2476" s="589"/>
      <c r="UUZ2476" s="590"/>
      <c r="UVA2476" s="591"/>
      <c r="UVB2476" s="592"/>
      <c r="UVC2476" s="593"/>
      <c r="UVD2476" s="592"/>
      <c r="UVE2476" s="589"/>
      <c r="UVF2476" s="590"/>
      <c r="UVG2476" s="591"/>
      <c r="UVH2476" s="592"/>
      <c r="UVI2476" s="593"/>
      <c r="UVJ2476" s="592"/>
      <c r="UVK2476" s="589"/>
      <c r="UVL2476" s="590"/>
      <c r="UVM2476" s="591"/>
      <c r="UVN2476" s="592"/>
      <c r="UVO2476" s="593"/>
      <c r="UVP2476" s="592"/>
      <c r="UVQ2476" s="589"/>
      <c r="UVR2476" s="590"/>
      <c r="UVS2476" s="591"/>
      <c r="UVT2476" s="592"/>
      <c r="UVU2476" s="593"/>
      <c r="UVV2476" s="592"/>
      <c r="UVW2476" s="589"/>
      <c r="UVX2476" s="590"/>
      <c r="UVY2476" s="591"/>
      <c r="UVZ2476" s="592"/>
      <c r="UWA2476" s="593"/>
      <c r="UWB2476" s="592"/>
      <c r="UWC2476" s="589"/>
      <c r="UWD2476" s="590"/>
      <c r="UWE2476" s="591"/>
      <c r="UWF2476" s="592"/>
      <c r="UWG2476" s="593"/>
      <c r="UWH2476" s="592"/>
      <c r="UWI2476" s="589"/>
      <c r="UWJ2476" s="590"/>
      <c r="UWK2476" s="591"/>
      <c r="UWL2476" s="592"/>
      <c r="UWM2476" s="593"/>
      <c r="UWN2476" s="592"/>
      <c r="UWO2476" s="589"/>
      <c r="UWP2476" s="590"/>
      <c r="UWQ2476" s="591"/>
      <c r="UWR2476" s="592"/>
      <c r="UWS2476" s="593"/>
      <c r="UWT2476" s="592"/>
      <c r="UWU2476" s="589"/>
      <c r="UWV2476" s="590"/>
      <c r="UWW2476" s="591"/>
      <c r="UWX2476" s="592"/>
      <c r="UWY2476" s="593"/>
      <c r="UWZ2476" s="592"/>
      <c r="UXA2476" s="589"/>
      <c r="UXB2476" s="590"/>
      <c r="UXC2476" s="591"/>
      <c r="UXD2476" s="592"/>
      <c r="UXE2476" s="593"/>
      <c r="UXF2476" s="592"/>
      <c r="UXG2476" s="589"/>
      <c r="UXH2476" s="590"/>
      <c r="UXI2476" s="591"/>
      <c r="UXJ2476" s="592"/>
      <c r="UXK2476" s="593"/>
      <c r="UXL2476" s="592"/>
      <c r="UXM2476" s="589"/>
      <c r="UXN2476" s="590"/>
      <c r="UXO2476" s="591"/>
      <c r="UXP2476" s="592"/>
      <c r="UXQ2476" s="593"/>
      <c r="UXR2476" s="592"/>
      <c r="UXS2476" s="589"/>
      <c r="UXT2476" s="590"/>
      <c r="UXU2476" s="591"/>
      <c r="UXV2476" s="592"/>
      <c r="UXW2476" s="593"/>
      <c r="UXX2476" s="592"/>
      <c r="UXY2476" s="589"/>
      <c r="UXZ2476" s="590"/>
      <c r="UYA2476" s="591"/>
      <c r="UYB2476" s="592"/>
      <c r="UYC2476" s="593"/>
      <c r="UYD2476" s="592"/>
      <c r="UYE2476" s="589"/>
      <c r="UYF2476" s="590"/>
      <c r="UYG2476" s="591"/>
      <c r="UYH2476" s="592"/>
      <c r="UYI2476" s="593"/>
      <c r="UYJ2476" s="592"/>
      <c r="UYK2476" s="589"/>
      <c r="UYL2476" s="590"/>
      <c r="UYM2476" s="591"/>
      <c r="UYN2476" s="592"/>
      <c r="UYO2476" s="593"/>
      <c r="UYP2476" s="592"/>
      <c r="UYQ2476" s="589"/>
      <c r="UYR2476" s="590"/>
      <c r="UYS2476" s="591"/>
      <c r="UYT2476" s="592"/>
      <c r="UYU2476" s="593"/>
      <c r="UYV2476" s="592"/>
      <c r="UYW2476" s="589"/>
      <c r="UYX2476" s="590"/>
      <c r="UYY2476" s="591"/>
      <c r="UYZ2476" s="592"/>
      <c r="UZA2476" s="593"/>
      <c r="UZB2476" s="592"/>
      <c r="UZC2476" s="589"/>
      <c r="UZD2476" s="590"/>
      <c r="UZE2476" s="591"/>
      <c r="UZF2476" s="592"/>
      <c r="UZG2476" s="593"/>
      <c r="UZH2476" s="592"/>
      <c r="UZI2476" s="589"/>
      <c r="UZJ2476" s="590"/>
      <c r="UZK2476" s="591"/>
      <c r="UZL2476" s="592"/>
      <c r="UZM2476" s="593"/>
      <c r="UZN2476" s="592"/>
      <c r="UZO2476" s="589"/>
      <c r="UZP2476" s="590"/>
      <c r="UZQ2476" s="591"/>
      <c r="UZR2476" s="592"/>
      <c r="UZS2476" s="593"/>
      <c r="UZT2476" s="592"/>
      <c r="UZU2476" s="589"/>
      <c r="UZV2476" s="590"/>
      <c r="UZW2476" s="591"/>
      <c r="UZX2476" s="592"/>
      <c r="UZY2476" s="593"/>
      <c r="UZZ2476" s="592"/>
      <c r="VAA2476" s="589"/>
      <c r="VAB2476" s="590"/>
      <c r="VAC2476" s="591"/>
      <c r="VAD2476" s="592"/>
      <c r="VAE2476" s="593"/>
      <c r="VAF2476" s="592"/>
      <c r="VAG2476" s="589"/>
      <c r="VAH2476" s="590"/>
      <c r="VAI2476" s="591"/>
      <c r="VAJ2476" s="592"/>
      <c r="VAK2476" s="593"/>
      <c r="VAL2476" s="592"/>
      <c r="VAM2476" s="589"/>
      <c r="VAN2476" s="590"/>
      <c r="VAO2476" s="591"/>
      <c r="VAP2476" s="592"/>
      <c r="VAQ2476" s="593"/>
      <c r="VAR2476" s="592"/>
      <c r="VAS2476" s="589"/>
      <c r="VAT2476" s="590"/>
      <c r="VAU2476" s="591"/>
      <c r="VAV2476" s="592"/>
      <c r="VAW2476" s="593"/>
      <c r="VAX2476" s="592"/>
      <c r="VAY2476" s="589"/>
      <c r="VAZ2476" s="590"/>
      <c r="VBA2476" s="591"/>
      <c r="VBB2476" s="592"/>
      <c r="VBC2476" s="593"/>
      <c r="VBD2476" s="592"/>
      <c r="VBE2476" s="589"/>
      <c r="VBF2476" s="590"/>
      <c r="VBG2476" s="591"/>
      <c r="VBH2476" s="592"/>
      <c r="VBI2476" s="593"/>
      <c r="VBJ2476" s="592"/>
      <c r="VBK2476" s="589"/>
      <c r="VBL2476" s="590"/>
      <c r="VBM2476" s="591"/>
      <c r="VBN2476" s="592"/>
      <c r="VBO2476" s="593"/>
      <c r="VBP2476" s="592"/>
      <c r="VBQ2476" s="589"/>
      <c r="VBR2476" s="590"/>
      <c r="VBS2476" s="591"/>
      <c r="VBT2476" s="592"/>
      <c r="VBU2476" s="593"/>
      <c r="VBV2476" s="592"/>
      <c r="VBW2476" s="589"/>
      <c r="VBX2476" s="590"/>
      <c r="VBY2476" s="591"/>
      <c r="VBZ2476" s="592"/>
      <c r="VCA2476" s="593"/>
      <c r="VCB2476" s="592"/>
      <c r="VCC2476" s="589"/>
      <c r="VCD2476" s="590"/>
      <c r="VCE2476" s="591"/>
      <c r="VCF2476" s="592"/>
      <c r="VCG2476" s="593"/>
      <c r="VCH2476" s="592"/>
      <c r="VCI2476" s="589"/>
      <c r="VCJ2476" s="590"/>
      <c r="VCK2476" s="591"/>
      <c r="VCL2476" s="592"/>
      <c r="VCM2476" s="593"/>
      <c r="VCN2476" s="592"/>
      <c r="VCO2476" s="589"/>
      <c r="VCP2476" s="590"/>
      <c r="VCQ2476" s="591"/>
      <c r="VCR2476" s="592"/>
      <c r="VCS2476" s="593"/>
      <c r="VCT2476" s="592"/>
      <c r="VCU2476" s="589"/>
      <c r="VCV2476" s="590"/>
      <c r="VCW2476" s="591"/>
      <c r="VCX2476" s="592"/>
      <c r="VCY2476" s="593"/>
      <c r="VCZ2476" s="592"/>
      <c r="VDA2476" s="589"/>
      <c r="VDB2476" s="590"/>
      <c r="VDC2476" s="591"/>
      <c r="VDD2476" s="592"/>
      <c r="VDE2476" s="593"/>
      <c r="VDF2476" s="592"/>
      <c r="VDG2476" s="589"/>
      <c r="VDH2476" s="590"/>
      <c r="VDI2476" s="591"/>
      <c r="VDJ2476" s="592"/>
      <c r="VDK2476" s="593"/>
      <c r="VDL2476" s="592"/>
      <c r="VDM2476" s="589"/>
      <c r="VDN2476" s="590"/>
      <c r="VDO2476" s="591"/>
      <c r="VDP2476" s="592"/>
      <c r="VDQ2476" s="593"/>
      <c r="VDR2476" s="592"/>
      <c r="VDS2476" s="589"/>
      <c r="VDT2476" s="590"/>
      <c r="VDU2476" s="591"/>
      <c r="VDV2476" s="592"/>
      <c r="VDW2476" s="593"/>
      <c r="VDX2476" s="592"/>
      <c r="VDY2476" s="589"/>
      <c r="VDZ2476" s="590"/>
      <c r="VEA2476" s="591"/>
      <c r="VEB2476" s="592"/>
      <c r="VEC2476" s="593"/>
      <c r="VED2476" s="592"/>
      <c r="VEE2476" s="589"/>
      <c r="VEF2476" s="590"/>
      <c r="VEG2476" s="591"/>
      <c r="VEH2476" s="592"/>
      <c r="VEI2476" s="593"/>
      <c r="VEJ2476" s="592"/>
      <c r="VEK2476" s="589"/>
      <c r="VEL2476" s="590"/>
      <c r="VEM2476" s="591"/>
      <c r="VEN2476" s="592"/>
      <c r="VEO2476" s="593"/>
      <c r="VEP2476" s="592"/>
      <c r="VEQ2476" s="589"/>
      <c r="VER2476" s="590"/>
      <c r="VES2476" s="591"/>
      <c r="VET2476" s="592"/>
      <c r="VEU2476" s="593"/>
      <c r="VEV2476" s="592"/>
      <c r="VEW2476" s="589"/>
      <c r="VEX2476" s="590"/>
      <c r="VEY2476" s="591"/>
      <c r="VEZ2476" s="592"/>
      <c r="VFA2476" s="593"/>
      <c r="VFB2476" s="592"/>
      <c r="VFC2476" s="589"/>
      <c r="VFD2476" s="590"/>
      <c r="VFE2476" s="591"/>
      <c r="VFF2476" s="592"/>
      <c r="VFG2476" s="593"/>
      <c r="VFH2476" s="592"/>
      <c r="VFI2476" s="589"/>
      <c r="VFJ2476" s="590"/>
      <c r="VFK2476" s="591"/>
      <c r="VFL2476" s="592"/>
      <c r="VFM2476" s="593"/>
      <c r="VFN2476" s="592"/>
      <c r="VFO2476" s="589"/>
      <c r="VFP2476" s="590"/>
      <c r="VFQ2476" s="591"/>
      <c r="VFR2476" s="592"/>
      <c r="VFS2476" s="593"/>
      <c r="VFT2476" s="592"/>
      <c r="VFU2476" s="589"/>
      <c r="VFV2476" s="590"/>
      <c r="VFW2476" s="591"/>
      <c r="VFX2476" s="592"/>
      <c r="VFY2476" s="593"/>
      <c r="VFZ2476" s="592"/>
      <c r="VGA2476" s="589"/>
      <c r="VGB2476" s="590"/>
      <c r="VGC2476" s="591"/>
      <c r="VGD2476" s="592"/>
      <c r="VGE2476" s="593"/>
      <c r="VGF2476" s="592"/>
      <c r="VGG2476" s="589"/>
      <c r="VGH2476" s="590"/>
      <c r="VGI2476" s="591"/>
      <c r="VGJ2476" s="592"/>
      <c r="VGK2476" s="593"/>
      <c r="VGL2476" s="592"/>
      <c r="VGM2476" s="589"/>
      <c r="VGN2476" s="590"/>
      <c r="VGO2476" s="591"/>
      <c r="VGP2476" s="592"/>
      <c r="VGQ2476" s="593"/>
      <c r="VGR2476" s="592"/>
      <c r="VGS2476" s="589"/>
      <c r="VGT2476" s="590"/>
      <c r="VGU2476" s="591"/>
      <c r="VGV2476" s="592"/>
      <c r="VGW2476" s="593"/>
      <c r="VGX2476" s="592"/>
      <c r="VGY2476" s="589"/>
      <c r="VGZ2476" s="590"/>
      <c r="VHA2476" s="591"/>
      <c r="VHB2476" s="592"/>
      <c r="VHC2476" s="593"/>
      <c r="VHD2476" s="592"/>
      <c r="VHE2476" s="589"/>
      <c r="VHF2476" s="590"/>
      <c r="VHG2476" s="591"/>
      <c r="VHH2476" s="592"/>
      <c r="VHI2476" s="593"/>
      <c r="VHJ2476" s="592"/>
      <c r="VHK2476" s="589"/>
      <c r="VHL2476" s="590"/>
      <c r="VHM2476" s="591"/>
      <c r="VHN2476" s="592"/>
      <c r="VHO2476" s="593"/>
      <c r="VHP2476" s="592"/>
      <c r="VHQ2476" s="589"/>
      <c r="VHR2476" s="590"/>
      <c r="VHS2476" s="591"/>
      <c r="VHT2476" s="592"/>
      <c r="VHU2476" s="593"/>
      <c r="VHV2476" s="592"/>
      <c r="VHW2476" s="589"/>
      <c r="VHX2476" s="590"/>
      <c r="VHY2476" s="591"/>
      <c r="VHZ2476" s="592"/>
      <c r="VIA2476" s="593"/>
      <c r="VIB2476" s="592"/>
      <c r="VIC2476" s="589"/>
      <c r="VID2476" s="590"/>
      <c r="VIE2476" s="591"/>
      <c r="VIF2476" s="592"/>
      <c r="VIG2476" s="593"/>
      <c r="VIH2476" s="592"/>
      <c r="VII2476" s="589"/>
      <c r="VIJ2476" s="590"/>
      <c r="VIK2476" s="591"/>
      <c r="VIL2476" s="592"/>
      <c r="VIM2476" s="593"/>
      <c r="VIN2476" s="592"/>
      <c r="VIO2476" s="589"/>
      <c r="VIP2476" s="590"/>
      <c r="VIQ2476" s="591"/>
      <c r="VIR2476" s="592"/>
      <c r="VIS2476" s="593"/>
      <c r="VIT2476" s="592"/>
      <c r="VIU2476" s="589"/>
      <c r="VIV2476" s="590"/>
      <c r="VIW2476" s="591"/>
      <c r="VIX2476" s="592"/>
      <c r="VIY2476" s="593"/>
      <c r="VIZ2476" s="592"/>
      <c r="VJA2476" s="589"/>
      <c r="VJB2476" s="590"/>
      <c r="VJC2476" s="591"/>
      <c r="VJD2476" s="592"/>
      <c r="VJE2476" s="593"/>
      <c r="VJF2476" s="592"/>
      <c r="VJG2476" s="589"/>
      <c r="VJH2476" s="590"/>
      <c r="VJI2476" s="591"/>
      <c r="VJJ2476" s="592"/>
      <c r="VJK2476" s="593"/>
      <c r="VJL2476" s="592"/>
      <c r="VJM2476" s="589"/>
      <c r="VJN2476" s="590"/>
      <c r="VJO2476" s="591"/>
      <c r="VJP2476" s="592"/>
      <c r="VJQ2476" s="593"/>
      <c r="VJR2476" s="592"/>
      <c r="VJS2476" s="589"/>
      <c r="VJT2476" s="590"/>
      <c r="VJU2476" s="591"/>
      <c r="VJV2476" s="592"/>
      <c r="VJW2476" s="593"/>
      <c r="VJX2476" s="592"/>
      <c r="VJY2476" s="589"/>
      <c r="VJZ2476" s="590"/>
      <c r="VKA2476" s="591"/>
      <c r="VKB2476" s="592"/>
      <c r="VKC2476" s="593"/>
      <c r="VKD2476" s="592"/>
      <c r="VKE2476" s="589"/>
      <c r="VKF2476" s="590"/>
      <c r="VKG2476" s="591"/>
      <c r="VKH2476" s="592"/>
      <c r="VKI2476" s="593"/>
      <c r="VKJ2476" s="592"/>
      <c r="VKK2476" s="589"/>
      <c r="VKL2476" s="590"/>
      <c r="VKM2476" s="591"/>
      <c r="VKN2476" s="592"/>
      <c r="VKO2476" s="593"/>
      <c r="VKP2476" s="592"/>
      <c r="VKQ2476" s="589"/>
      <c r="VKR2476" s="590"/>
      <c r="VKS2476" s="591"/>
      <c r="VKT2476" s="592"/>
      <c r="VKU2476" s="593"/>
      <c r="VKV2476" s="592"/>
      <c r="VKW2476" s="589"/>
      <c r="VKX2476" s="590"/>
      <c r="VKY2476" s="591"/>
      <c r="VKZ2476" s="592"/>
      <c r="VLA2476" s="593"/>
      <c r="VLB2476" s="592"/>
      <c r="VLC2476" s="589"/>
      <c r="VLD2476" s="590"/>
      <c r="VLE2476" s="591"/>
      <c r="VLF2476" s="592"/>
      <c r="VLG2476" s="593"/>
      <c r="VLH2476" s="592"/>
      <c r="VLI2476" s="589"/>
      <c r="VLJ2476" s="590"/>
      <c r="VLK2476" s="591"/>
      <c r="VLL2476" s="592"/>
      <c r="VLM2476" s="593"/>
      <c r="VLN2476" s="592"/>
      <c r="VLO2476" s="589"/>
      <c r="VLP2476" s="590"/>
      <c r="VLQ2476" s="591"/>
      <c r="VLR2476" s="592"/>
      <c r="VLS2476" s="593"/>
      <c r="VLT2476" s="592"/>
      <c r="VLU2476" s="589"/>
      <c r="VLV2476" s="590"/>
      <c r="VLW2476" s="591"/>
      <c r="VLX2476" s="592"/>
      <c r="VLY2476" s="593"/>
      <c r="VLZ2476" s="592"/>
      <c r="VMA2476" s="589"/>
      <c r="VMB2476" s="590"/>
      <c r="VMC2476" s="591"/>
      <c r="VMD2476" s="592"/>
      <c r="VME2476" s="593"/>
      <c r="VMF2476" s="592"/>
      <c r="VMG2476" s="589"/>
      <c r="VMH2476" s="590"/>
      <c r="VMI2476" s="591"/>
      <c r="VMJ2476" s="592"/>
      <c r="VMK2476" s="593"/>
      <c r="VML2476" s="592"/>
      <c r="VMM2476" s="589"/>
      <c r="VMN2476" s="590"/>
      <c r="VMO2476" s="591"/>
      <c r="VMP2476" s="592"/>
      <c r="VMQ2476" s="593"/>
      <c r="VMR2476" s="592"/>
      <c r="VMS2476" s="589"/>
      <c r="VMT2476" s="590"/>
      <c r="VMU2476" s="591"/>
      <c r="VMV2476" s="592"/>
      <c r="VMW2476" s="593"/>
      <c r="VMX2476" s="592"/>
      <c r="VMY2476" s="589"/>
      <c r="VMZ2476" s="590"/>
      <c r="VNA2476" s="591"/>
      <c r="VNB2476" s="592"/>
      <c r="VNC2476" s="593"/>
      <c r="VND2476" s="592"/>
      <c r="VNE2476" s="589"/>
      <c r="VNF2476" s="590"/>
      <c r="VNG2476" s="591"/>
      <c r="VNH2476" s="592"/>
      <c r="VNI2476" s="593"/>
      <c r="VNJ2476" s="592"/>
      <c r="VNK2476" s="589"/>
      <c r="VNL2476" s="590"/>
      <c r="VNM2476" s="591"/>
      <c r="VNN2476" s="592"/>
      <c r="VNO2476" s="593"/>
      <c r="VNP2476" s="592"/>
      <c r="VNQ2476" s="589"/>
      <c r="VNR2476" s="590"/>
      <c r="VNS2476" s="591"/>
      <c r="VNT2476" s="592"/>
      <c r="VNU2476" s="593"/>
      <c r="VNV2476" s="592"/>
      <c r="VNW2476" s="589"/>
      <c r="VNX2476" s="590"/>
      <c r="VNY2476" s="591"/>
      <c r="VNZ2476" s="592"/>
      <c r="VOA2476" s="593"/>
      <c r="VOB2476" s="592"/>
      <c r="VOC2476" s="589"/>
      <c r="VOD2476" s="590"/>
      <c r="VOE2476" s="591"/>
      <c r="VOF2476" s="592"/>
      <c r="VOG2476" s="593"/>
      <c r="VOH2476" s="592"/>
      <c r="VOI2476" s="589"/>
      <c r="VOJ2476" s="590"/>
      <c r="VOK2476" s="591"/>
      <c r="VOL2476" s="592"/>
      <c r="VOM2476" s="593"/>
      <c r="VON2476" s="592"/>
      <c r="VOO2476" s="589"/>
      <c r="VOP2476" s="590"/>
      <c r="VOQ2476" s="591"/>
      <c r="VOR2476" s="592"/>
      <c r="VOS2476" s="593"/>
      <c r="VOT2476" s="592"/>
      <c r="VOU2476" s="589"/>
      <c r="VOV2476" s="590"/>
      <c r="VOW2476" s="591"/>
      <c r="VOX2476" s="592"/>
      <c r="VOY2476" s="593"/>
      <c r="VOZ2476" s="592"/>
      <c r="VPA2476" s="589"/>
      <c r="VPB2476" s="590"/>
      <c r="VPC2476" s="591"/>
      <c r="VPD2476" s="592"/>
      <c r="VPE2476" s="593"/>
      <c r="VPF2476" s="592"/>
      <c r="VPG2476" s="589"/>
      <c r="VPH2476" s="590"/>
      <c r="VPI2476" s="591"/>
      <c r="VPJ2476" s="592"/>
      <c r="VPK2476" s="593"/>
      <c r="VPL2476" s="592"/>
      <c r="VPM2476" s="589"/>
      <c r="VPN2476" s="590"/>
      <c r="VPO2476" s="591"/>
      <c r="VPP2476" s="592"/>
      <c r="VPQ2476" s="593"/>
      <c r="VPR2476" s="592"/>
      <c r="VPS2476" s="589"/>
      <c r="VPT2476" s="590"/>
      <c r="VPU2476" s="591"/>
      <c r="VPV2476" s="592"/>
      <c r="VPW2476" s="593"/>
      <c r="VPX2476" s="592"/>
      <c r="VPY2476" s="589"/>
      <c r="VPZ2476" s="590"/>
      <c r="VQA2476" s="591"/>
      <c r="VQB2476" s="592"/>
      <c r="VQC2476" s="593"/>
      <c r="VQD2476" s="592"/>
      <c r="VQE2476" s="589"/>
      <c r="VQF2476" s="590"/>
      <c r="VQG2476" s="591"/>
      <c r="VQH2476" s="592"/>
      <c r="VQI2476" s="593"/>
      <c r="VQJ2476" s="592"/>
      <c r="VQK2476" s="589"/>
      <c r="VQL2476" s="590"/>
      <c r="VQM2476" s="591"/>
      <c r="VQN2476" s="592"/>
      <c r="VQO2476" s="593"/>
      <c r="VQP2476" s="592"/>
      <c r="VQQ2476" s="589"/>
      <c r="VQR2476" s="590"/>
      <c r="VQS2476" s="591"/>
      <c r="VQT2476" s="592"/>
      <c r="VQU2476" s="593"/>
      <c r="VQV2476" s="592"/>
      <c r="VQW2476" s="589"/>
      <c r="VQX2476" s="590"/>
      <c r="VQY2476" s="591"/>
      <c r="VQZ2476" s="592"/>
      <c r="VRA2476" s="593"/>
      <c r="VRB2476" s="592"/>
      <c r="VRC2476" s="589"/>
      <c r="VRD2476" s="590"/>
      <c r="VRE2476" s="591"/>
      <c r="VRF2476" s="592"/>
      <c r="VRG2476" s="593"/>
      <c r="VRH2476" s="592"/>
      <c r="VRI2476" s="589"/>
      <c r="VRJ2476" s="590"/>
      <c r="VRK2476" s="591"/>
      <c r="VRL2476" s="592"/>
      <c r="VRM2476" s="593"/>
      <c r="VRN2476" s="592"/>
      <c r="VRO2476" s="589"/>
      <c r="VRP2476" s="590"/>
      <c r="VRQ2476" s="591"/>
      <c r="VRR2476" s="592"/>
      <c r="VRS2476" s="593"/>
      <c r="VRT2476" s="592"/>
      <c r="VRU2476" s="589"/>
      <c r="VRV2476" s="590"/>
      <c r="VRW2476" s="591"/>
      <c r="VRX2476" s="592"/>
      <c r="VRY2476" s="593"/>
      <c r="VRZ2476" s="592"/>
      <c r="VSA2476" s="589"/>
      <c r="VSB2476" s="590"/>
      <c r="VSC2476" s="591"/>
      <c r="VSD2476" s="592"/>
      <c r="VSE2476" s="593"/>
      <c r="VSF2476" s="592"/>
      <c r="VSG2476" s="589"/>
      <c r="VSH2476" s="590"/>
      <c r="VSI2476" s="591"/>
      <c r="VSJ2476" s="592"/>
      <c r="VSK2476" s="593"/>
      <c r="VSL2476" s="592"/>
      <c r="VSM2476" s="589"/>
      <c r="VSN2476" s="590"/>
      <c r="VSO2476" s="591"/>
      <c r="VSP2476" s="592"/>
      <c r="VSQ2476" s="593"/>
      <c r="VSR2476" s="592"/>
      <c r="VSS2476" s="589"/>
      <c r="VST2476" s="590"/>
      <c r="VSU2476" s="591"/>
      <c r="VSV2476" s="592"/>
      <c r="VSW2476" s="593"/>
      <c r="VSX2476" s="592"/>
      <c r="VSY2476" s="589"/>
      <c r="VSZ2476" s="590"/>
      <c r="VTA2476" s="591"/>
      <c r="VTB2476" s="592"/>
      <c r="VTC2476" s="593"/>
      <c r="VTD2476" s="592"/>
      <c r="VTE2476" s="589"/>
      <c r="VTF2476" s="590"/>
      <c r="VTG2476" s="591"/>
      <c r="VTH2476" s="592"/>
      <c r="VTI2476" s="593"/>
      <c r="VTJ2476" s="592"/>
      <c r="VTK2476" s="589"/>
      <c r="VTL2476" s="590"/>
      <c r="VTM2476" s="591"/>
      <c r="VTN2476" s="592"/>
      <c r="VTO2476" s="593"/>
      <c r="VTP2476" s="592"/>
      <c r="VTQ2476" s="589"/>
      <c r="VTR2476" s="590"/>
      <c r="VTS2476" s="591"/>
      <c r="VTT2476" s="592"/>
      <c r="VTU2476" s="593"/>
      <c r="VTV2476" s="592"/>
      <c r="VTW2476" s="589"/>
      <c r="VTX2476" s="590"/>
      <c r="VTY2476" s="591"/>
      <c r="VTZ2476" s="592"/>
      <c r="VUA2476" s="593"/>
      <c r="VUB2476" s="592"/>
      <c r="VUC2476" s="589"/>
      <c r="VUD2476" s="590"/>
      <c r="VUE2476" s="591"/>
      <c r="VUF2476" s="592"/>
      <c r="VUG2476" s="593"/>
      <c r="VUH2476" s="592"/>
      <c r="VUI2476" s="589"/>
      <c r="VUJ2476" s="590"/>
      <c r="VUK2476" s="591"/>
      <c r="VUL2476" s="592"/>
      <c r="VUM2476" s="593"/>
      <c r="VUN2476" s="592"/>
      <c r="VUO2476" s="589"/>
      <c r="VUP2476" s="590"/>
      <c r="VUQ2476" s="591"/>
      <c r="VUR2476" s="592"/>
      <c r="VUS2476" s="593"/>
      <c r="VUT2476" s="592"/>
      <c r="VUU2476" s="589"/>
      <c r="VUV2476" s="590"/>
      <c r="VUW2476" s="591"/>
      <c r="VUX2476" s="592"/>
      <c r="VUY2476" s="593"/>
      <c r="VUZ2476" s="592"/>
      <c r="VVA2476" s="589"/>
      <c r="VVB2476" s="590"/>
      <c r="VVC2476" s="591"/>
      <c r="VVD2476" s="592"/>
      <c r="VVE2476" s="593"/>
      <c r="VVF2476" s="592"/>
      <c r="VVG2476" s="589"/>
      <c r="VVH2476" s="590"/>
      <c r="VVI2476" s="591"/>
      <c r="VVJ2476" s="592"/>
      <c r="VVK2476" s="593"/>
      <c r="VVL2476" s="592"/>
      <c r="VVM2476" s="589"/>
      <c r="VVN2476" s="590"/>
      <c r="VVO2476" s="591"/>
      <c r="VVP2476" s="592"/>
      <c r="VVQ2476" s="593"/>
      <c r="VVR2476" s="592"/>
      <c r="VVS2476" s="589"/>
      <c r="VVT2476" s="590"/>
      <c r="VVU2476" s="591"/>
      <c r="VVV2476" s="592"/>
      <c r="VVW2476" s="593"/>
      <c r="VVX2476" s="592"/>
      <c r="VVY2476" s="589"/>
      <c r="VVZ2476" s="590"/>
      <c r="VWA2476" s="591"/>
      <c r="VWB2476" s="592"/>
      <c r="VWC2476" s="593"/>
      <c r="VWD2476" s="592"/>
      <c r="VWE2476" s="589"/>
      <c r="VWF2476" s="590"/>
      <c r="VWG2476" s="591"/>
      <c r="VWH2476" s="592"/>
      <c r="VWI2476" s="593"/>
      <c r="VWJ2476" s="592"/>
      <c r="VWK2476" s="589"/>
      <c r="VWL2476" s="590"/>
      <c r="VWM2476" s="591"/>
      <c r="VWN2476" s="592"/>
      <c r="VWO2476" s="593"/>
      <c r="VWP2476" s="592"/>
      <c r="VWQ2476" s="589"/>
      <c r="VWR2476" s="590"/>
      <c r="VWS2476" s="591"/>
      <c r="VWT2476" s="592"/>
      <c r="VWU2476" s="593"/>
      <c r="VWV2476" s="592"/>
      <c r="VWW2476" s="589"/>
      <c r="VWX2476" s="590"/>
      <c r="VWY2476" s="591"/>
      <c r="VWZ2476" s="592"/>
      <c r="VXA2476" s="593"/>
      <c r="VXB2476" s="592"/>
      <c r="VXC2476" s="589"/>
      <c r="VXD2476" s="590"/>
      <c r="VXE2476" s="591"/>
      <c r="VXF2476" s="592"/>
      <c r="VXG2476" s="593"/>
      <c r="VXH2476" s="592"/>
      <c r="VXI2476" s="589"/>
      <c r="VXJ2476" s="590"/>
      <c r="VXK2476" s="591"/>
      <c r="VXL2476" s="592"/>
      <c r="VXM2476" s="593"/>
      <c r="VXN2476" s="592"/>
      <c r="VXO2476" s="589"/>
      <c r="VXP2476" s="590"/>
      <c r="VXQ2476" s="591"/>
      <c r="VXR2476" s="592"/>
      <c r="VXS2476" s="593"/>
      <c r="VXT2476" s="592"/>
      <c r="VXU2476" s="589"/>
      <c r="VXV2476" s="590"/>
      <c r="VXW2476" s="591"/>
      <c r="VXX2476" s="592"/>
      <c r="VXY2476" s="593"/>
      <c r="VXZ2476" s="592"/>
      <c r="VYA2476" s="589"/>
      <c r="VYB2476" s="590"/>
      <c r="VYC2476" s="591"/>
      <c r="VYD2476" s="592"/>
      <c r="VYE2476" s="593"/>
      <c r="VYF2476" s="592"/>
      <c r="VYG2476" s="589"/>
      <c r="VYH2476" s="590"/>
      <c r="VYI2476" s="591"/>
      <c r="VYJ2476" s="592"/>
      <c r="VYK2476" s="593"/>
      <c r="VYL2476" s="592"/>
      <c r="VYM2476" s="589"/>
      <c r="VYN2476" s="590"/>
      <c r="VYO2476" s="591"/>
      <c r="VYP2476" s="592"/>
      <c r="VYQ2476" s="593"/>
      <c r="VYR2476" s="592"/>
      <c r="VYS2476" s="589"/>
      <c r="VYT2476" s="590"/>
      <c r="VYU2476" s="591"/>
      <c r="VYV2476" s="592"/>
      <c r="VYW2476" s="593"/>
      <c r="VYX2476" s="592"/>
      <c r="VYY2476" s="589"/>
      <c r="VYZ2476" s="590"/>
      <c r="VZA2476" s="591"/>
      <c r="VZB2476" s="592"/>
      <c r="VZC2476" s="593"/>
      <c r="VZD2476" s="592"/>
      <c r="VZE2476" s="589"/>
      <c r="VZF2476" s="590"/>
      <c r="VZG2476" s="591"/>
      <c r="VZH2476" s="592"/>
      <c r="VZI2476" s="593"/>
      <c r="VZJ2476" s="592"/>
      <c r="VZK2476" s="589"/>
      <c r="VZL2476" s="590"/>
      <c r="VZM2476" s="591"/>
      <c r="VZN2476" s="592"/>
      <c r="VZO2476" s="593"/>
      <c r="VZP2476" s="592"/>
      <c r="VZQ2476" s="589"/>
      <c r="VZR2476" s="590"/>
      <c r="VZS2476" s="591"/>
      <c r="VZT2476" s="592"/>
      <c r="VZU2476" s="593"/>
      <c r="VZV2476" s="592"/>
      <c r="VZW2476" s="589"/>
      <c r="VZX2476" s="590"/>
      <c r="VZY2476" s="591"/>
      <c r="VZZ2476" s="592"/>
      <c r="WAA2476" s="593"/>
      <c r="WAB2476" s="592"/>
      <c r="WAC2476" s="589"/>
      <c r="WAD2476" s="590"/>
      <c r="WAE2476" s="591"/>
      <c r="WAF2476" s="592"/>
      <c r="WAG2476" s="593"/>
      <c r="WAH2476" s="592"/>
      <c r="WAI2476" s="589"/>
      <c r="WAJ2476" s="590"/>
      <c r="WAK2476" s="591"/>
      <c r="WAL2476" s="592"/>
      <c r="WAM2476" s="593"/>
      <c r="WAN2476" s="592"/>
      <c r="WAO2476" s="589"/>
      <c r="WAP2476" s="590"/>
      <c r="WAQ2476" s="591"/>
      <c r="WAR2476" s="592"/>
      <c r="WAS2476" s="593"/>
      <c r="WAT2476" s="592"/>
      <c r="WAU2476" s="589"/>
      <c r="WAV2476" s="590"/>
      <c r="WAW2476" s="591"/>
      <c r="WAX2476" s="592"/>
      <c r="WAY2476" s="593"/>
      <c r="WAZ2476" s="592"/>
      <c r="WBA2476" s="589"/>
      <c r="WBB2476" s="590"/>
      <c r="WBC2476" s="591"/>
      <c r="WBD2476" s="592"/>
      <c r="WBE2476" s="593"/>
      <c r="WBF2476" s="592"/>
      <c r="WBG2476" s="589"/>
      <c r="WBH2476" s="590"/>
      <c r="WBI2476" s="591"/>
      <c r="WBJ2476" s="592"/>
      <c r="WBK2476" s="593"/>
      <c r="WBL2476" s="592"/>
      <c r="WBM2476" s="589"/>
      <c r="WBN2476" s="590"/>
      <c r="WBO2476" s="591"/>
      <c r="WBP2476" s="592"/>
      <c r="WBQ2476" s="593"/>
      <c r="WBR2476" s="592"/>
      <c r="WBS2476" s="589"/>
      <c r="WBT2476" s="590"/>
      <c r="WBU2476" s="591"/>
      <c r="WBV2476" s="592"/>
      <c r="WBW2476" s="593"/>
      <c r="WBX2476" s="592"/>
      <c r="WBY2476" s="589"/>
      <c r="WBZ2476" s="590"/>
      <c r="WCA2476" s="591"/>
      <c r="WCB2476" s="592"/>
      <c r="WCC2476" s="593"/>
      <c r="WCD2476" s="592"/>
      <c r="WCE2476" s="589"/>
      <c r="WCF2476" s="590"/>
      <c r="WCG2476" s="591"/>
      <c r="WCH2476" s="592"/>
      <c r="WCI2476" s="593"/>
      <c r="WCJ2476" s="592"/>
      <c r="WCK2476" s="589"/>
      <c r="WCL2476" s="590"/>
      <c r="WCM2476" s="591"/>
      <c r="WCN2476" s="592"/>
      <c r="WCO2476" s="593"/>
      <c r="WCP2476" s="592"/>
      <c r="WCQ2476" s="589"/>
      <c r="WCR2476" s="590"/>
      <c r="WCS2476" s="591"/>
      <c r="WCT2476" s="592"/>
      <c r="WCU2476" s="593"/>
      <c r="WCV2476" s="592"/>
      <c r="WCW2476" s="589"/>
      <c r="WCX2476" s="590"/>
      <c r="WCY2476" s="591"/>
      <c r="WCZ2476" s="592"/>
      <c r="WDA2476" s="593"/>
      <c r="WDB2476" s="592"/>
      <c r="WDC2476" s="589"/>
      <c r="WDD2476" s="590"/>
      <c r="WDE2476" s="591"/>
      <c r="WDF2476" s="592"/>
      <c r="WDG2476" s="593"/>
      <c r="WDH2476" s="592"/>
      <c r="WDI2476" s="589"/>
      <c r="WDJ2476" s="590"/>
      <c r="WDK2476" s="591"/>
      <c r="WDL2476" s="592"/>
      <c r="WDM2476" s="593"/>
      <c r="WDN2476" s="592"/>
      <c r="WDO2476" s="589"/>
      <c r="WDP2476" s="590"/>
      <c r="WDQ2476" s="591"/>
      <c r="WDR2476" s="592"/>
      <c r="WDS2476" s="593"/>
      <c r="WDT2476" s="592"/>
      <c r="WDU2476" s="589"/>
      <c r="WDV2476" s="590"/>
      <c r="WDW2476" s="591"/>
      <c r="WDX2476" s="592"/>
      <c r="WDY2476" s="593"/>
      <c r="WDZ2476" s="592"/>
      <c r="WEA2476" s="589"/>
      <c r="WEB2476" s="590"/>
      <c r="WEC2476" s="591"/>
      <c r="WED2476" s="592"/>
      <c r="WEE2476" s="593"/>
      <c r="WEF2476" s="592"/>
      <c r="WEG2476" s="589"/>
      <c r="WEH2476" s="590"/>
      <c r="WEI2476" s="591"/>
      <c r="WEJ2476" s="592"/>
      <c r="WEK2476" s="593"/>
      <c r="WEL2476" s="592"/>
      <c r="WEM2476" s="589"/>
      <c r="WEN2476" s="590"/>
      <c r="WEO2476" s="591"/>
      <c r="WEP2476" s="592"/>
      <c r="WEQ2476" s="593"/>
      <c r="WER2476" s="592"/>
      <c r="WES2476" s="589"/>
      <c r="WET2476" s="590"/>
      <c r="WEU2476" s="591"/>
      <c r="WEV2476" s="592"/>
      <c r="WEW2476" s="593"/>
      <c r="WEX2476" s="592"/>
      <c r="WEY2476" s="589"/>
      <c r="WEZ2476" s="590"/>
      <c r="WFA2476" s="591"/>
      <c r="WFB2476" s="592"/>
      <c r="WFC2476" s="593"/>
      <c r="WFD2476" s="592"/>
      <c r="WFE2476" s="589"/>
      <c r="WFF2476" s="590"/>
      <c r="WFG2476" s="591"/>
      <c r="WFH2476" s="592"/>
      <c r="WFI2476" s="593"/>
      <c r="WFJ2476" s="592"/>
      <c r="WFK2476" s="589"/>
      <c r="WFL2476" s="590"/>
      <c r="WFM2476" s="591"/>
      <c r="WFN2476" s="592"/>
      <c r="WFO2476" s="593"/>
      <c r="WFP2476" s="592"/>
      <c r="WFQ2476" s="589"/>
      <c r="WFR2476" s="590"/>
      <c r="WFS2476" s="591"/>
      <c r="WFT2476" s="592"/>
      <c r="WFU2476" s="593"/>
      <c r="WFV2476" s="592"/>
      <c r="WFW2476" s="589"/>
      <c r="WFX2476" s="590"/>
      <c r="WFY2476" s="591"/>
      <c r="WFZ2476" s="592"/>
      <c r="WGA2476" s="593"/>
      <c r="WGB2476" s="592"/>
      <c r="WGC2476" s="589"/>
      <c r="WGD2476" s="590"/>
      <c r="WGE2476" s="591"/>
      <c r="WGF2476" s="592"/>
      <c r="WGG2476" s="593"/>
      <c r="WGH2476" s="592"/>
      <c r="WGI2476" s="589"/>
      <c r="WGJ2476" s="590"/>
      <c r="WGK2476" s="591"/>
      <c r="WGL2476" s="592"/>
      <c r="WGM2476" s="593"/>
      <c r="WGN2476" s="592"/>
      <c r="WGO2476" s="589"/>
      <c r="WGP2476" s="590"/>
      <c r="WGQ2476" s="591"/>
      <c r="WGR2476" s="592"/>
      <c r="WGS2476" s="593"/>
      <c r="WGT2476" s="592"/>
      <c r="WGU2476" s="589"/>
      <c r="WGV2476" s="590"/>
      <c r="WGW2476" s="591"/>
      <c r="WGX2476" s="592"/>
      <c r="WGY2476" s="593"/>
      <c r="WGZ2476" s="592"/>
      <c r="WHA2476" s="589"/>
      <c r="WHB2476" s="590"/>
      <c r="WHC2476" s="591"/>
      <c r="WHD2476" s="592"/>
      <c r="WHE2476" s="593"/>
      <c r="WHF2476" s="592"/>
      <c r="WHG2476" s="589"/>
      <c r="WHH2476" s="590"/>
      <c r="WHI2476" s="591"/>
      <c r="WHJ2476" s="592"/>
      <c r="WHK2476" s="593"/>
      <c r="WHL2476" s="592"/>
      <c r="WHM2476" s="589"/>
      <c r="WHN2476" s="590"/>
      <c r="WHO2476" s="591"/>
      <c r="WHP2476" s="592"/>
      <c r="WHQ2476" s="593"/>
      <c r="WHR2476" s="592"/>
      <c r="WHS2476" s="589"/>
      <c r="WHT2476" s="590"/>
      <c r="WHU2476" s="591"/>
      <c r="WHV2476" s="592"/>
      <c r="WHW2476" s="593"/>
      <c r="WHX2476" s="592"/>
      <c r="WHY2476" s="589"/>
      <c r="WHZ2476" s="590"/>
      <c r="WIA2476" s="591"/>
      <c r="WIB2476" s="592"/>
      <c r="WIC2476" s="593"/>
      <c r="WID2476" s="592"/>
      <c r="WIE2476" s="589"/>
      <c r="WIF2476" s="590"/>
      <c r="WIG2476" s="591"/>
      <c r="WIH2476" s="592"/>
      <c r="WII2476" s="593"/>
      <c r="WIJ2476" s="592"/>
      <c r="WIK2476" s="589"/>
      <c r="WIL2476" s="590"/>
      <c r="WIM2476" s="591"/>
      <c r="WIN2476" s="592"/>
      <c r="WIO2476" s="593"/>
      <c r="WIP2476" s="592"/>
      <c r="WIQ2476" s="589"/>
      <c r="WIR2476" s="590"/>
      <c r="WIS2476" s="591"/>
      <c r="WIT2476" s="592"/>
      <c r="WIU2476" s="593"/>
      <c r="WIV2476" s="592"/>
      <c r="WIW2476" s="589"/>
      <c r="WIX2476" s="590"/>
      <c r="WIY2476" s="591"/>
      <c r="WIZ2476" s="592"/>
      <c r="WJA2476" s="593"/>
      <c r="WJB2476" s="592"/>
      <c r="WJC2476" s="589"/>
      <c r="WJD2476" s="590"/>
      <c r="WJE2476" s="591"/>
      <c r="WJF2476" s="592"/>
      <c r="WJG2476" s="593"/>
      <c r="WJH2476" s="592"/>
      <c r="WJI2476" s="589"/>
      <c r="WJJ2476" s="590"/>
      <c r="WJK2476" s="591"/>
      <c r="WJL2476" s="592"/>
      <c r="WJM2476" s="593"/>
      <c r="WJN2476" s="592"/>
      <c r="WJO2476" s="589"/>
      <c r="WJP2476" s="590"/>
      <c r="WJQ2476" s="591"/>
      <c r="WJR2476" s="592"/>
      <c r="WJS2476" s="593"/>
      <c r="WJT2476" s="592"/>
      <c r="WJU2476" s="589"/>
      <c r="WJV2476" s="590"/>
      <c r="WJW2476" s="591"/>
      <c r="WJX2476" s="592"/>
      <c r="WJY2476" s="593"/>
      <c r="WJZ2476" s="592"/>
      <c r="WKA2476" s="589"/>
      <c r="WKB2476" s="590"/>
      <c r="WKC2476" s="591"/>
      <c r="WKD2476" s="592"/>
      <c r="WKE2476" s="593"/>
      <c r="WKF2476" s="592"/>
      <c r="WKG2476" s="589"/>
      <c r="WKH2476" s="590"/>
      <c r="WKI2476" s="591"/>
      <c r="WKJ2476" s="592"/>
      <c r="WKK2476" s="593"/>
      <c r="WKL2476" s="592"/>
      <c r="WKM2476" s="589"/>
      <c r="WKN2476" s="590"/>
      <c r="WKO2476" s="591"/>
      <c r="WKP2476" s="592"/>
      <c r="WKQ2476" s="593"/>
      <c r="WKR2476" s="592"/>
      <c r="WKS2476" s="589"/>
      <c r="WKT2476" s="590"/>
      <c r="WKU2476" s="591"/>
      <c r="WKV2476" s="592"/>
      <c r="WKW2476" s="593"/>
      <c r="WKX2476" s="592"/>
      <c r="WKY2476" s="589"/>
      <c r="WKZ2476" s="590"/>
      <c r="WLA2476" s="591"/>
      <c r="WLB2476" s="592"/>
      <c r="WLC2476" s="593"/>
      <c r="WLD2476" s="592"/>
      <c r="WLE2476" s="589"/>
      <c r="WLF2476" s="590"/>
      <c r="WLG2476" s="591"/>
      <c r="WLH2476" s="592"/>
      <c r="WLI2476" s="593"/>
      <c r="WLJ2476" s="592"/>
      <c r="WLK2476" s="589"/>
      <c r="WLL2476" s="590"/>
      <c r="WLM2476" s="591"/>
      <c r="WLN2476" s="592"/>
      <c r="WLO2476" s="593"/>
      <c r="WLP2476" s="592"/>
      <c r="WLQ2476" s="589"/>
      <c r="WLR2476" s="590"/>
      <c r="WLS2476" s="591"/>
      <c r="WLT2476" s="592"/>
      <c r="WLU2476" s="593"/>
      <c r="WLV2476" s="592"/>
      <c r="WLW2476" s="589"/>
      <c r="WLX2476" s="590"/>
      <c r="WLY2476" s="591"/>
      <c r="WLZ2476" s="592"/>
      <c r="WMA2476" s="593"/>
      <c r="WMB2476" s="592"/>
      <c r="WMC2476" s="589"/>
      <c r="WMD2476" s="590"/>
      <c r="WME2476" s="591"/>
      <c r="WMF2476" s="592"/>
      <c r="WMG2476" s="593"/>
      <c r="WMH2476" s="592"/>
      <c r="WMI2476" s="589"/>
      <c r="WMJ2476" s="590"/>
      <c r="WMK2476" s="591"/>
      <c r="WML2476" s="592"/>
      <c r="WMM2476" s="593"/>
      <c r="WMN2476" s="592"/>
      <c r="WMO2476" s="589"/>
      <c r="WMP2476" s="590"/>
      <c r="WMQ2476" s="591"/>
      <c r="WMR2476" s="592"/>
      <c r="WMS2476" s="593"/>
      <c r="WMT2476" s="592"/>
      <c r="WMU2476" s="589"/>
      <c r="WMV2476" s="590"/>
      <c r="WMW2476" s="591"/>
      <c r="WMX2476" s="592"/>
      <c r="WMY2476" s="593"/>
      <c r="WMZ2476" s="592"/>
      <c r="WNA2476" s="589"/>
      <c r="WNB2476" s="590"/>
      <c r="WNC2476" s="591"/>
      <c r="WND2476" s="592"/>
      <c r="WNE2476" s="593"/>
      <c r="WNF2476" s="592"/>
      <c r="WNG2476" s="589"/>
      <c r="WNH2476" s="590"/>
      <c r="WNI2476" s="591"/>
      <c r="WNJ2476" s="592"/>
      <c r="WNK2476" s="593"/>
      <c r="WNL2476" s="592"/>
      <c r="WNM2476" s="589"/>
      <c r="WNN2476" s="590"/>
      <c r="WNO2476" s="591"/>
      <c r="WNP2476" s="592"/>
      <c r="WNQ2476" s="593"/>
      <c r="WNR2476" s="592"/>
      <c r="WNS2476" s="589"/>
      <c r="WNT2476" s="590"/>
      <c r="WNU2476" s="591"/>
      <c r="WNV2476" s="592"/>
      <c r="WNW2476" s="593"/>
      <c r="WNX2476" s="592"/>
      <c r="WNY2476" s="589"/>
      <c r="WNZ2476" s="590"/>
      <c r="WOA2476" s="591"/>
      <c r="WOB2476" s="592"/>
      <c r="WOC2476" s="593"/>
      <c r="WOD2476" s="592"/>
      <c r="WOE2476" s="589"/>
      <c r="WOF2476" s="590"/>
      <c r="WOG2476" s="591"/>
      <c r="WOH2476" s="592"/>
      <c r="WOI2476" s="593"/>
      <c r="WOJ2476" s="592"/>
      <c r="WOK2476" s="589"/>
      <c r="WOL2476" s="590"/>
      <c r="WOM2476" s="591"/>
      <c r="WON2476" s="592"/>
      <c r="WOO2476" s="593"/>
      <c r="WOP2476" s="592"/>
      <c r="WOQ2476" s="589"/>
      <c r="WOR2476" s="590"/>
      <c r="WOS2476" s="591"/>
      <c r="WOT2476" s="592"/>
      <c r="WOU2476" s="593"/>
      <c r="WOV2476" s="592"/>
      <c r="WOW2476" s="589"/>
      <c r="WOX2476" s="590"/>
      <c r="WOY2476" s="591"/>
      <c r="WOZ2476" s="592"/>
      <c r="WPA2476" s="593"/>
      <c r="WPB2476" s="592"/>
      <c r="WPC2476" s="589"/>
      <c r="WPD2476" s="590"/>
      <c r="WPE2476" s="591"/>
      <c r="WPF2476" s="592"/>
      <c r="WPG2476" s="593"/>
      <c r="WPH2476" s="592"/>
      <c r="WPI2476" s="589"/>
      <c r="WPJ2476" s="590"/>
      <c r="WPK2476" s="591"/>
      <c r="WPL2476" s="592"/>
      <c r="WPM2476" s="593"/>
      <c r="WPN2476" s="592"/>
      <c r="WPO2476" s="589"/>
      <c r="WPP2476" s="590"/>
      <c r="WPQ2476" s="591"/>
      <c r="WPR2476" s="592"/>
      <c r="WPS2476" s="593"/>
      <c r="WPT2476" s="592"/>
      <c r="WPU2476" s="589"/>
      <c r="WPV2476" s="590"/>
      <c r="WPW2476" s="591"/>
      <c r="WPX2476" s="592"/>
      <c r="WPY2476" s="593"/>
      <c r="WPZ2476" s="592"/>
      <c r="WQA2476" s="589"/>
      <c r="WQB2476" s="590"/>
      <c r="WQC2476" s="591"/>
      <c r="WQD2476" s="592"/>
      <c r="WQE2476" s="593"/>
      <c r="WQF2476" s="592"/>
      <c r="WQG2476" s="589"/>
      <c r="WQH2476" s="590"/>
      <c r="WQI2476" s="591"/>
      <c r="WQJ2476" s="592"/>
      <c r="WQK2476" s="593"/>
      <c r="WQL2476" s="592"/>
      <c r="WQM2476" s="589"/>
      <c r="WQN2476" s="590"/>
      <c r="WQO2476" s="591"/>
      <c r="WQP2476" s="592"/>
      <c r="WQQ2476" s="593"/>
      <c r="WQR2476" s="592"/>
      <c r="WQS2476" s="589"/>
      <c r="WQT2476" s="590"/>
      <c r="WQU2476" s="591"/>
      <c r="WQV2476" s="592"/>
      <c r="WQW2476" s="593"/>
      <c r="WQX2476" s="592"/>
      <c r="WQY2476" s="589"/>
      <c r="WQZ2476" s="590"/>
      <c r="WRA2476" s="591"/>
      <c r="WRB2476" s="592"/>
      <c r="WRC2476" s="593"/>
      <c r="WRD2476" s="592"/>
      <c r="WRE2476" s="589"/>
      <c r="WRF2476" s="590"/>
      <c r="WRG2476" s="591"/>
      <c r="WRH2476" s="592"/>
      <c r="WRI2476" s="593"/>
      <c r="WRJ2476" s="592"/>
      <c r="WRK2476" s="589"/>
      <c r="WRL2476" s="590"/>
      <c r="WRM2476" s="591"/>
      <c r="WRN2476" s="592"/>
      <c r="WRO2476" s="593"/>
      <c r="WRP2476" s="592"/>
      <c r="WRQ2476" s="589"/>
      <c r="WRR2476" s="590"/>
      <c r="WRS2476" s="591"/>
      <c r="WRT2476" s="592"/>
      <c r="WRU2476" s="593"/>
      <c r="WRV2476" s="592"/>
      <c r="WRW2476" s="589"/>
      <c r="WRX2476" s="590"/>
      <c r="WRY2476" s="591"/>
      <c r="WRZ2476" s="592"/>
      <c r="WSA2476" s="593"/>
      <c r="WSB2476" s="592"/>
      <c r="WSC2476" s="589"/>
      <c r="WSD2476" s="590"/>
      <c r="WSE2476" s="591"/>
      <c r="WSF2476" s="592"/>
      <c r="WSG2476" s="593"/>
      <c r="WSH2476" s="592"/>
      <c r="WSI2476" s="589"/>
      <c r="WSJ2476" s="590"/>
      <c r="WSK2476" s="591"/>
      <c r="WSL2476" s="592"/>
      <c r="WSM2476" s="593"/>
      <c r="WSN2476" s="592"/>
      <c r="WSO2476" s="589"/>
      <c r="WSP2476" s="590"/>
      <c r="WSQ2476" s="591"/>
      <c r="WSR2476" s="592"/>
      <c r="WSS2476" s="593"/>
      <c r="WST2476" s="592"/>
      <c r="WSU2476" s="589"/>
      <c r="WSV2476" s="590"/>
      <c r="WSW2476" s="591"/>
      <c r="WSX2476" s="592"/>
      <c r="WSY2476" s="593"/>
      <c r="WSZ2476" s="592"/>
      <c r="WTA2476" s="589"/>
      <c r="WTB2476" s="590"/>
      <c r="WTC2476" s="591"/>
      <c r="WTD2476" s="592"/>
      <c r="WTE2476" s="593"/>
      <c r="WTF2476" s="592"/>
      <c r="WTG2476" s="589"/>
      <c r="WTH2476" s="590"/>
      <c r="WTI2476" s="591"/>
      <c r="WTJ2476" s="592"/>
      <c r="WTK2476" s="593"/>
      <c r="WTL2476" s="592"/>
      <c r="WTM2476" s="589"/>
      <c r="WTN2476" s="590"/>
      <c r="WTO2476" s="591"/>
      <c r="WTP2476" s="592"/>
      <c r="WTQ2476" s="593"/>
      <c r="WTR2476" s="592"/>
      <c r="WTS2476" s="589"/>
      <c r="WTT2476" s="590"/>
      <c r="WTU2476" s="591"/>
      <c r="WTV2476" s="592"/>
      <c r="WTW2476" s="593"/>
      <c r="WTX2476" s="592"/>
      <c r="WTY2476" s="589"/>
      <c r="WTZ2476" s="590"/>
      <c r="WUA2476" s="591"/>
      <c r="WUB2476" s="592"/>
      <c r="WUC2476" s="593"/>
      <c r="WUD2476" s="592"/>
      <c r="WUE2476" s="589"/>
      <c r="WUF2476" s="590"/>
      <c r="WUG2476" s="591"/>
      <c r="WUH2476" s="592"/>
      <c r="WUI2476" s="593"/>
      <c r="WUJ2476" s="592"/>
      <c r="WUK2476" s="589"/>
      <c r="WUL2476" s="590"/>
      <c r="WUM2476" s="591"/>
      <c r="WUN2476" s="592"/>
      <c r="WUO2476" s="593"/>
      <c r="WUP2476" s="592"/>
      <c r="WUQ2476" s="589"/>
      <c r="WUR2476" s="590"/>
      <c r="WUS2476" s="591"/>
      <c r="WUT2476" s="592"/>
      <c r="WUU2476" s="593"/>
      <c r="WUV2476" s="592"/>
      <c r="WUW2476" s="589"/>
      <c r="WUX2476" s="590"/>
      <c r="WUY2476" s="591"/>
      <c r="WUZ2476" s="592"/>
      <c r="WVA2476" s="593"/>
      <c r="WVB2476" s="592"/>
      <c r="WVC2476" s="589"/>
      <c r="WVD2476" s="590"/>
      <c r="WVE2476" s="591"/>
      <c r="WVF2476" s="592"/>
      <c r="WVG2476" s="593"/>
      <c r="WVH2476" s="592"/>
      <c r="WVI2476" s="589"/>
      <c r="WVJ2476" s="590"/>
      <c r="WVK2476" s="591"/>
      <c r="WVL2476" s="592"/>
      <c r="WVM2476" s="593"/>
      <c r="WVN2476" s="592"/>
      <c r="WVO2476" s="589"/>
      <c r="WVP2476" s="590"/>
      <c r="WVQ2476" s="591"/>
      <c r="WVR2476" s="592"/>
      <c r="WVS2476" s="593"/>
      <c r="WVT2476" s="592"/>
      <c r="WVU2476" s="589"/>
      <c r="WVV2476" s="590"/>
      <c r="WVW2476" s="591"/>
      <c r="WVX2476" s="592"/>
      <c r="WVY2476" s="593"/>
      <c r="WVZ2476" s="592"/>
      <c r="WWA2476" s="589"/>
      <c r="WWB2476" s="590"/>
      <c r="WWC2476" s="591"/>
      <c r="WWD2476" s="592"/>
      <c r="WWE2476" s="593"/>
      <c r="WWF2476" s="592"/>
      <c r="WWG2476" s="589"/>
      <c r="WWH2476" s="590"/>
      <c r="WWI2476" s="591"/>
      <c r="WWJ2476" s="592"/>
      <c r="WWK2476" s="593"/>
      <c r="WWL2476" s="592"/>
      <c r="WWM2476" s="589"/>
      <c r="WWN2476" s="590"/>
      <c r="WWO2476" s="591"/>
      <c r="WWP2476" s="592"/>
      <c r="WWQ2476" s="593"/>
      <c r="WWR2476" s="592"/>
      <c r="WWS2476" s="589"/>
      <c r="WWT2476" s="590"/>
      <c r="WWU2476" s="591"/>
      <c r="WWV2476" s="592"/>
      <c r="WWW2476" s="593"/>
      <c r="WWX2476" s="592"/>
      <c r="WWY2476" s="589"/>
      <c r="WWZ2476" s="590"/>
      <c r="WXA2476" s="591"/>
      <c r="WXB2476" s="592"/>
      <c r="WXC2476" s="593"/>
      <c r="WXD2476" s="592"/>
      <c r="WXE2476" s="589"/>
      <c r="WXF2476" s="590"/>
      <c r="WXG2476" s="591"/>
      <c r="WXH2476" s="592"/>
      <c r="WXI2476" s="593"/>
      <c r="WXJ2476" s="592"/>
      <c r="WXK2476" s="589"/>
      <c r="WXL2476" s="590"/>
      <c r="WXM2476" s="591"/>
      <c r="WXN2476" s="592"/>
      <c r="WXO2476" s="593"/>
      <c r="WXP2476" s="592"/>
      <c r="WXQ2476" s="589"/>
      <c r="WXR2476" s="590"/>
      <c r="WXS2476" s="591"/>
      <c r="WXT2476" s="592"/>
      <c r="WXU2476" s="593"/>
      <c r="WXV2476" s="592"/>
      <c r="WXW2476" s="589"/>
      <c r="WXX2476" s="590"/>
      <c r="WXY2476" s="591"/>
      <c r="WXZ2476" s="592"/>
      <c r="WYA2476" s="593"/>
      <c r="WYB2476" s="592"/>
      <c r="WYC2476" s="589"/>
      <c r="WYD2476" s="590"/>
      <c r="WYE2476" s="591"/>
      <c r="WYF2476" s="592"/>
      <c r="WYG2476" s="593"/>
      <c r="WYH2476" s="592"/>
      <c r="WYI2476" s="589"/>
      <c r="WYJ2476" s="590"/>
      <c r="WYK2476" s="591"/>
      <c r="WYL2476" s="592"/>
      <c r="WYM2476" s="593"/>
      <c r="WYN2476" s="592"/>
      <c r="WYO2476" s="589"/>
      <c r="WYP2476" s="590"/>
      <c r="WYQ2476" s="591"/>
      <c r="WYR2476" s="592"/>
      <c r="WYS2476" s="593"/>
      <c r="WYT2476" s="592"/>
      <c r="WYU2476" s="589"/>
      <c r="WYV2476" s="590"/>
      <c r="WYW2476" s="591"/>
      <c r="WYX2476" s="592"/>
      <c r="WYY2476" s="593"/>
      <c r="WYZ2476" s="592"/>
      <c r="WZA2476" s="589"/>
      <c r="WZB2476" s="590"/>
      <c r="WZC2476" s="591"/>
      <c r="WZD2476" s="592"/>
      <c r="WZE2476" s="593"/>
      <c r="WZF2476" s="592"/>
      <c r="WZG2476" s="589"/>
      <c r="WZH2476" s="590"/>
      <c r="WZI2476" s="591"/>
      <c r="WZJ2476" s="592"/>
      <c r="WZK2476" s="593"/>
      <c r="WZL2476" s="592"/>
      <c r="WZM2476" s="589"/>
      <c r="WZN2476" s="590"/>
      <c r="WZO2476" s="591"/>
      <c r="WZP2476" s="592"/>
      <c r="WZQ2476" s="593"/>
      <c r="WZR2476" s="592"/>
      <c r="WZS2476" s="589"/>
      <c r="WZT2476" s="590"/>
      <c r="WZU2476" s="591"/>
      <c r="WZV2476" s="592"/>
      <c r="WZW2476" s="593"/>
      <c r="WZX2476" s="592"/>
      <c r="WZY2476" s="589"/>
      <c r="WZZ2476" s="590"/>
      <c r="XAA2476" s="591"/>
      <c r="XAB2476" s="592"/>
      <c r="XAC2476" s="593"/>
      <c r="XAD2476" s="592"/>
      <c r="XAE2476" s="589"/>
      <c r="XAF2476" s="590"/>
      <c r="XAG2476" s="591"/>
      <c r="XAH2476" s="592"/>
      <c r="XAI2476" s="593"/>
      <c r="XAJ2476" s="592"/>
      <c r="XAK2476" s="589"/>
      <c r="XAL2476" s="590"/>
      <c r="XAM2476" s="591"/>
      <c r="XAN2476" s="592"/>
      <c r="XAO2476" s="593"/>
      <c r="XAP2476" s="592"/>
      <c r="XAQ2476" s="589"/>
      <c r="XAR2476" s="590"/>
      <c r="XAS2476" s="591"/>
      <c r="XAT2476" s="592"/>
      <c r="XAU2476" s="593"/>
      <c r="XAV2476" s="592"/>
      <c r="XAW2476" s="589"/>
      <c r="XAX2476" s="590"/>
      <c r="XAY2476" s="591"/>
      <c r="XAZ2476" s="592"/>
      <c r="XBA2476" s="593"/>
      <c r="XBB2476" s="592"/>
      <c r="XBC2476" s="589"/>
      <c r="XBD2476" s="590"/>
      <c r="XBE2476" s="591"/>
      <c r="XBF2476" s="592"/>
      <c r="XBG2476" s="593"/>
      <c r="XBH2476" s="592"/>
      <c r="XBI2476" s="589"/>
      <c r="XBJ2476" s="590"/>
      <c r="XBK2476" s="591"/>
      <c r="XBL2476" s="592"/>
      <c r="XBM2476" s="593"/>
      <c r="XBN2476" s="592"/>
      <c r="XBO2476" s="589"/>
      <c r="XBP2476" s="590"/>
      <c r="XBQ2476" s="591"/>
      <c r="XBR2476" s="592"/>
      <c r="XBS2476" s="593"/>
      <c r="XBT2476" s="592"/>
      <c r="XBU2476" s="589"/>
      <c r="XBV2476" s="590"/>
      <c r="XBW2476" s="591"/>
      <c r="XBX2476" s="592"/>
      <c r="XBY2476" s="593"/>
      <c r="XBZ2476" s="592"/>
      <c r="XCA2476" s="589"/>
      <c r="XCB2476" s="590"/>
      <c r="XCC2476" s="591"/>
      <c r="XCD2476" s="592"/>
      <c r="XCE2476" s="593"/>
      <c r="XCF2476" s="592"/>
      <c r="XCG2476" s="589"/>
      <c r="XCH2476" s="590"/>
      <c r="XCI2476" s="591"/>
      <c r="XCJ2476" s="592"/>
      <c r="XCK2476" s="593"/>
      <c r="XCL2476" s="592"/>
      <c r="XCM2476" s="589"/>
      <c r="XCN2476" s="590"/>
      <c r="XCO2476" s="591"/>
      <c r="XCP2476" s="592"/>
      <c r="XCQ2476" s="593"/>
      <c r="XCR2476" s="592"/>
      <c r="XCS2476" s="589"/>
      <c r="XCT2476" s="590"/>
      <c r="XCU2476" s="591"/>
      <c r="XCV2476" s="592"/>
      <c r="XCW2476" s="593"/>
      <c r="XCX2476" s="592"/>
      <c r="XCY2476" s="589"/>
      <c r="XCZ2476" s="590"/>
      <c r="XDA2476" s="591"/>
      <c r="XDB2476" s="592"/>
      <c r="XDC2476" s="593"/>
      <c r="XDD2476" s="592"/>
      <c r="XDE2476" s="589"/>
      <c r="XDF2476" s="590"/>
      <c r="XDG2476" s="591"/>
      <c r="XDH2476" s="592"/>
      <c r="XDI2476" s="593"/>
      <c r="XDJ2476" s="592"/>
      <c r="XDK2476" s="589"/>
      <c r="XDL2476" s="590"/>
      <c r="XDM2476" s="591"/>
      <c r="XDN2476" s="592"/>
      <c r="XDO2476" s="593"/>
      <c r="XDP2476" s="592"/>
      <c r="XDQ2476" s="589"/>
      <c r="XDR2476" s="590"/>
      <c r="XDS2476" s="591"/>
      <c r="XDT2476" s="592"/>
      <c r="XDU2476" s="593"/>
      <c r="XDV2476" s="592"/>
      <c r="XDW2476" s="589"/>
      <c r="XDX2476" s="590"/>
      <c r="XDY2476" s="591"/>
      <c r="XDZ2476" s="592"/>
      <c r="XEA2476" s="593"/>
      <c r="XEB2476" s="592"/>
      <c r="XEC2476" s="589"/>
      <c r="XED2476" s="590"/>
      <c r="XEE2476" s="591"/>
      <c r="XEF2476" s="592"/>
      <c r="XEG2476" s="593"/>
      <c r="XEH2476" s="592"/>
      <c r="XEI2476" s="589"/>
      <c r="XEJ2476" s="590"/>
      <c r="XEK2476" s="591"/>
      <c r="XEL2476" s="592"/>
      <c r="XEM2476" s="593"/>
      <c r="XEN2476" s="592"/>
      <c r="XEO2476" s="589"/>
      <c r="XEP2476" s="590"/>
      <c r="XEQ2476" s="591"/>
      <c r="XER2476" s="592"/>
      <c r="XES2476" s="593"/>
      <c r="XET2476" s="592"/>
      <c r="XEU2476" s="589"/>
      <c r="XEV2476" s="590"/>
      <c r="XEW2476" s="591"/>
      <c r="XEX2476" s="592"/>
      <c r="XEY2476" s="593"/>
      <c r="XEZ2476" s="592"/>
      <c r="XFA2476" s="589"/>
      <c r="XFB2476" s="590"/>
      <c r="XFC2476" s="591"/>
      <c r="XFD2476" s="592"/>
    </row>
    <row r="2477" spans="1:16384" s="104" customFormat="1" ht="77.45" customHeight="1">
      <c r="A2477" s="778"/>
      <c r="B2477" s="707" t="s">
        <v>1670</v>
      </c>
      <c r="C2477" s="781"/>
      <c r="D2477" s="781"/>
      <c r="E2477" s="783"/>
      <c r="F2477" s="1178"/>
      <c r="G2477" s="701"/>
      <c r="H2477" s="590"/>
      <c r="I2477" s="591"/>
      <c r="J2477" s="592"/>
      <c r="K2477" s="593"/>
      <c r="L2477" s="592"/>
      <c r="M2477" s="589"/>
      <c r="N2477" s="590"/>
      <c r="O2477" s="591"/>
      <c r="P2477" s="592"/>
      <c r="Q2477" s="593"/>
      <c r="R2477" s="592"/>
      <c r="S2477" s="589"/>
      <c r="T2477" s="590"/>
      <c r="U2477" s="591"/>
      <c r="V2477" s="592"/>
      <c r="W2477" s="593"/>
      <c r="X2477" s="592"/>
      <c r="Y2477" s="589"/>
      <c r="Z2477" s="590"/>
      <c r="AA2477" s="591"/>
      <c r="AB2477" s="592"/>
      <c r="AC2477" s="593"/>
      <c r="AD2477" s="592"/>
      <c r="AE2477" s="589"/>
      <c r="AF2477" s="590"/>
      <c r="AG2477" s="591"/>
      <c r="AH2477" s="592"/>
      <c r="AI2477" s="593"/>
      <c r="AJ2477" s="592"/>
      <c r="AK2477" s="589"/>
      <c r="AL2477" s="590"/>
      <c r="AM2477" s="591"/>
      <c r="AN2477" s="592"/>
      <c r="AO2477" s="593"/>
      <c r="AP2477" s="592"/>
      <c r="AQ2477" s="589"/>
      <c r="AR2477" s="590"/>
      <c r="AS2477" s="591"/>
      <c r="AT2477" s="592"/>
      <c r="AU2477" s="593"/>
      <c r="AV2477" s="592"/>
      <c r="AW2477" s="589"/>
      <c r="AX2477" s="590"/>
      <c r="AY2477" s="591"/>
      <c r="AZ2477" s="592"/>
      <c r="BA2477" s="593"/>
      <c r="BB2477" s="592"/>
      <c r="BC2477" s="589"/>
      <c r="BD2477" s="590"/>
      <c r="BE2477" s="591"/>
      <c r="BF2477" s="592"/>
      <c r="BG2477" s="593"/>
      <c r="BH2477" s="592"/>
      <c r="BI2477" s="589"/>
      <c r="BJ2477" s="590"/>
      <c r="BK2477" s="591"/>
      <c r="BL2477" s="592"/>
      <c r="BM2477" s="593"/>
      <c r="BN2477" s="592"/>
      <c r="BO2477" s="589"/>
      <c r="BP2477" s="590"/>
      <c r="BQ2477" s="591"/>
      <c r="BR2477" s="592"/>
      <c r="BS2477" s="593"/>
      <c r="BT2477" s="592"/>
      <c r="BU2477" s="589"/>
      <c r="BV2477" s="590"/>
      <c r="BW2477" s="591"/>
      <c r="BX2477" s="592"/>
      <c r="BY2477" s="593"/>
      <c r="BZ2477" s="592"/>
      <c r="CA2477" s="589"/>
      <c r="CB2477" s="590"/>
      <c r="CC2477" s="591"/>
      <c r="CD2477" s="592"/>
      <c r="CE2477" s="593"/>
      <c r="CF2477" s="592"/>
      <c r="CG2477" s="589"/>
      <c r="CH2477" s="590"/>
      <c r="CI2477" s="591"/>
      <c r="CJ2477" s="592"/>
      <c r="CK2477" s="593"/>
      <c r="CL2477" s="592"/>
      <c r="CM2477" s="589"/>
      <c r="CN2477" s="590"/>
      <c r="CO2477" s="591"/>
      <c r="CP2477" s="592"/>
      <c r="CQ2477" s="593"/>
      <c r="CR2477" s="592"/>
      <c r="CS2477" s="589"/>
      <c r="CT2477" s="590"/>
      <c r="CU2477" s="591"/>
      <c r="CV2477" s="592"/>
      <c r="CW2477" s="593"/>
      <c r="CX2477" s="592"/>
      <c r="CY2477" s="589"/>
      <c r="CZ2477" s="590"/>
      <c r="DA2477" s="591"/>
      <c r="DB2477" s="592"/>
      <c r="DC2477" s="593"/>
      <c r="DD2477" s="592"/>
      <c r="DE2477" s="589"/>
      <c r="DF2477" s="590"/>
      <c r="DG2477" s="591"/>
      <c r="DH2477" s="592"/>
      <c r="DI2477" s="593"/>
      <c r="DJ2477" s="592"/>
      <c r="DK2477" s="589"/>
      <c r="DL2477" s="590"/>
      <c r="DM2477" s="591"/>
      <c r="DN2477" s="592"/>
      <c r="DO2477" s="593"/>
      <c r="DP2477" s="592"/>
      <c r="DQ2477" s="589"/>
      <c r="DR2477" s="590"/>
      <c r="DS2477" s="591"/>
      <c r="DT2477" s="592"/>
      <c r="DU2477" s="593"/>
      <c r="DV2477" s="592"/>
      <c r="DW2477" s="589"/>
      <c r="DX2477" s="590"/>
      <c r="DY2477" s="591"/>
      <c r="DZ2477" s="592"/>
      <c r="EA2477" s="593"/>
      <c r="EB2477" s="592"/>
      <c r="EC2477" s="589"/>
      <c r="ED2477" s="590"/>
      <c r="EE2477" s="591"/>
      <c r="EF2477" s="592"/>
      <c r="EG2477" s="593"/>
      <c r="EH2477" s="592"/>
      <c r="EI2477" s="589"/>
      <c r="EJ2477" s="590"/>
      <c r="EK2477" s="591"/>
      <c r="EL2477" s="592"/>
      <c r="EM2477" s="593"/>
      <c r="EN2477" s="592"/>
      <c r="EO2477" s="589"/>
      <c r="EP2477" s="590"/>
      <c r="EQ2477" s="591"/>
      <c r="ER2477" s="592"/>
      <c r="ES2477" s="593"/>
      <c r="ET2477" s="592"/>
      <c r="EU2477" s="589"/>
      <c r="EV2477" s="590"/>
      <c r="EW2477" s="591"/>
      <c r="EX2477" s="592"/>
      <c r="EY2477" s="593"/>
      <c r="EZ2477" s="592"/>
      <c r="FA2477" s="589"/>
      <c r="FB2477" s="590"/>
      <c r="FC2477" s="591"/>
      <c r="FD2477" s="592"/>
      <c r="FE2477" s="593"/>
      <c r="FF2477" s="592"/>
      <c r="FG2477" s="589"/>
      <c r="FH2477" s="590"/>
      <c r="FI2477" s="591"/>
      <c r="FJ2477" s="592"/>
      <c r="FK2477" s="593"/>
      <c r="FL2477" s="592"/>
      <c r="FM2477" s="589"/>
      <c r="FN2477" s="590"/>
      <c r="FO2477" s="591"/>
      <c r="FP2477" s="592"/>
      <c r="FQ2477" s="593"/>
      <c r="FR2477" s="592"/>
      <c r="FS2477" s="589"/>
      <c r="FT2477" s="590"/>
      <c r="FU2477" s="591"/>
      <c r="FV2477" s="592"/>
      <c r="FW2477" s="593"/>
      <c r="FX2477" s="592"/>
      <c r="FY2477" s="589"/>
      <c r="FZ2477" s="590"/>
      <c r="GA2477" s="591"/>
      <c r="GB2477" s="592"/>
      <c r="GC2477" s="593"/>
      <c r="GD2477" s="592"/>
      <c r="GE2477" s="589"/>
      <c r="GF2477" s="590"/>
      <c r="GG2477" s="591"/>
      <c r="GH2477" s="592"/>
      <c r="GI2477" s="593"/>
      <c r="GJ2477" s="592"/>
      <c r="GK2477" s="589"/>
      <c r="GL2477" s="590"/>
      <c r="GM2477" s="591"/>
      <c r="GN2477" s="592"/>
      <c r="GO2477" s="593"/>
      <c r="GP2477" s="592"/>
      <c r="GQ2477" s="589"/>
      <c r="GR2477" s="590"/>
      <c r="GS2477" s="591"/>
      <c r="GT2477" s="592"/>
      <c r="GU2477" s="593"/>
      <c r="GV2477" s="592"/>
      <c r="GW2477" s="589"/>
      <c r="GX2477" s="590"/>
      <c r="GY2477" s="591"/>
      <c r="GZ2477" s="592"/>
      <c r="HA2477" s="593"/>
      <c r="HB2477" s="592"/>
      <c r="HC2477" s="589"/>
      <c r="HD2477" s="590"/>
      <c r="HE2477" s="591"/>
      <c r="HF2477" s="592"/>
      <c r="HG2477" s="593"/>
      <c r="HH2477" s="592"/>
      <c r="HI2477" s="589"/>
      <c r="HJ2477" s="590"/>
      <c r="HK2477" s="591"/>
      <c r="HL2477" s="592"/>
      <c r="HM2477" s="593"/>
      <c r="HN2477" s="592"/>
      <c r="HO2477" s="589"/>
      <c r="HP2477" s="590"/>
      <c r="HQ2477" s="591"/>
      <c r="HR2477" s="592"/>
      <c r="HS2477" s="593"/>
      <c r="HT2477" s="592"/>
      <c r="HU2477" s="589"/>
      <c r="HV2477" s="590"/>
      <c r="HW2477" s="591"/>
      <c r="HX2477" s="592"/>
      <c r="HY2477" s="593"/>
      <c r="HZ2477" s="592"/>
      <c r="IA2477" s="589"/>
      <c r="IB2477" s="590"/>
      <c r="IC2477" s="591"/>
      <c r="ID2477" s="592"/>
      <c r="IE2477" s="593"/>
      <c r="IF2477" s="592"/>
      <c r="IG2477" s="589"/>
      <c r="IH2477" s="590"/>
      <c r="II2477" s="591"/>
      <c r="IJ2477" s="592"/>
      <c r="IK2477" s="593"/>
      <c r="IL2477" s="592"/>
      <c r="IM2477" s="589"/>
      <c r="IN2477" s="590"/>
      <c r="IO2477" s="591"/>
      <c r="IP2477" s="592"/>
      <c r="IQ2477" s="593"/>
      <c r="IR2477" s="592"/>
      <c r="IS2477" s="589"/>
      <c r="IT2477" s="590"/>
      <c r="IU2477" s="591"/>
      <c r="IV2477" s="592"/>
      <c r="IW2477" s="593"/>
      <c r="IX2477" s="592"/>
      <c r="IY2477" s="589"/>
      <c r="IZ2477" s="590"/>
      <c r="JA2477" s="591"/>
      <c r="JB2477" s="592"/>
      <c r="JC2477" s="593"/>
      <c r="JD2477" s="592"/>
      <c r="JE2477" s="589"/>
      <c r="JF2477" s="590"/>
      <c r="JG2477" s="591"/>
      <c r="JH2477" s="592"/>
      <c r="JI2477" s="593"/>
      <c r="JJ2477" s="592"/>
      <c r="JK2477" s="589"/>
      <c r="JL2477" s="590"/>
      <c r="JM2477" s="591"/>
      <c r="JN2477" s="592"/>
      <c r="JO2477" s="593"/>
      <c r="JP2477" s="592"/>
      <c r="JQ2477" s="589"/>
      <c r="JR2477" s="590"/>
      <c r="JS2477" s="591"/>
      <c r="JT2477" s="592"/>
      <c r="JU2477" s="593"/>
      <c r="JV2477" s="592"/>
      <c r="JW2477" s="589"/>
      <c r="JX2477" s="590"/>
      <c r="JY2477" s="591"/>
      <c r="JZ2477" s="592"/>
      <c r="KA2477" s="593"/>
      <c r="KB2477" s="592"/>
      <c r="KC2477" s="589"/>
      <c r="KD2477" s="590"/>
      <c r="KE2477" s="591"/>
      <c r="KF2477" s="592"/>
      <c r="KG2477" s="593"/>
      <c r="KH2477" s="592"/>
      <c r="KI2477" s="589"/>
      <c r="KJ2477" s="590"/>
      <c r="KK2477" s="591"/>
      <c r="KL2477" s="592"/>
      <c r="KM2477" s="593"/>
      <c r="KN2477" s="592"/>
      <c r="KO2477" s="589"/>
      <c r="KP2477" s="590"/>
      <c r="KQ2477" s="591"/>
      <c r="KR2477" s="592"/>
      <c r="KS2477" s="593"/>
      <c r="KT2477" s="592"/>
      <c r="KU2477" s="589"/>
      <c r="KV2477" s="590"/>
      <c r="KW2477" s="591"/>
      <c r="KX2477" s="592"/>
      <c r="KY2477" s="593"/>
      <c r="KZ2477" s="592"/>
      <c r="LA2477" s="589"/>
      <c r="LB2477" s="590"/>
      <c r="LC2477" s="591"/>
      <c r="LD2477" s="592"/>
      <c r="LE2477" s="593"/>
      <c r="LF2477" s="592"/>
      <c r="LG2477" s="589"/>
      <c r="LH2477" s="590"/>
      <c r="LI2477" s="591"/>
      <c r="LJ2477" s="592"/>
      <c r="LK2477" s="593"/>
      <c r="LL2477" s="592"/>
      <c r="LM2477" s="589"/>
      <c r="LN2477" s="590"/>
      <c r="LO2477" s="591"/>
      <c r="LP2477" s="592"/>
      <c r="LQ2477" s="593"/>
      <c r="LR2477" s="592"/>
      <c r="LS2477" s="589"/>
      <c r="LT2477" s="590"/>
      <c r="LU2477" s="591"/>
      <c r="LV2477" s="592"/>
      <c r="LW2477" s="593"/>
      <c r="LX2477" s="592"/>
      <c r="LY2477" s="589"/>
      <c r="LZ2477" s="590"/>
      <c r="MA2477" s="591"/>
      <c r="MB2477" s="592"/>
      <c r="MC2477" s="593"/>
      <c r="MD2477" s="592"/>
      <c r="ME2477" s="589"/>
      <c r="MF2477" s="590"/>
      <c r="MG2477" s="591"/>
      <c r="MH2477" s="592"/>
      <c r="MI2477" s="593"/>
      <c r="MJ2477" s="592"/>
      <c r="MK2477" s="589"/>
      <c r="ML2477" s="590"/>
      <c r="MM2477" s="591"/>
      <c r="MN2477" s="592"/>
      <c r="MO2477" s="593"/>
      <c r="MP2477" s="592"/>
      <c r="MQ2477" s="589"/>
      <c r="MR2477" s="590"/>
      <c r="MS2477" s="591"/>
      <c r="MT2477" s="592"/>
      <c r="MU2477" s="593"/>
      <c r="MV2477" s="592"/>
      <c r="MW2477" s="589"/>
      <c r="MX2477" s="590"/>
      <c r="MY2477" s="591"/>
      <c r="MZ2477" s="592"/>
      <c r="NA2477" s="593"/>
      <c r="NB2477" s="592"/>
      <c r="NC2477" s="589"/>
      <c r="ND2477" s="590"/>
      <c r="NE2477" s="591"/>
      <c r="NF2477" s="592"/>
      <c r="NG2477" s="593"/>
      <c r="NH2477" s="592"/>
      <c r="NI2477" s="589"/>
      <c r="NJ2477" s="590"/>
      <c r="NK2477" s="591"/>
      <c r="NL2477" s="592"/>
      <c r="NM2477" s="593"/>
      <c r="NN2477" s="592"/>
      <c r="NO2477" s="589"/>
      <c r="NP2477" s="590"/>
      <c r="NQ2477" s="591"/>
      <c r="NR2477" s="592"/>
      <c r="NS2477" s="593"/>
      <c r="NT2477" s="592"/>
      <c r="NU2477" s="589"/>
      <c r="NV2477" s="590"/>
      <c r="NW2477" s="591"/>
      <c r="NX2477" s="592"/>
      <c r="NY2477" s="593"/>
      <c r="NZ2477" s="592"/>
      <c r="OA2477" s="589"/>
      <c r="OB2477" s="590"/>
      <c r="OC2477" s="591"/>
      <c r="OD2477" s="592"/>
      <c r="OE2477" s="593"/>
      <c r="OF2477" s="592"/>
      <c r="OG2477" s="589"/>
      <c r="OH2477" s="590"/>
      <c r="OI2477" s="591"/>
      <c r="OJ2477" s="592"/>
      <c r="OK2477" s="593"/>
      <c r="OL2477" s="592"/>
      <c r="OM2477" s="589"/>
      <c r="ON2477" s="590"/>
      <c r="OO2477" s="591"/>
      <c r="OP2477" s="592"/>
      <c r="OQ2477" s="593"/>
      <c r="OR2477" s="592"/>
      <c r="OS2477" s="589"/>
      <c r="OT2477" s="590"/>
      <c r="OU2477" s="591"/>
      <c r="OV2477" s="592"/>
      <c r="OW2477" s="593"/>
      <c r="OX2477" s="592"/>
      <c r="OY2477" s="589"/>
      <c r="OZ2477" s="590"/>
      <c r="PA2477" s="591"/>
      <c r="PB2477" s="592"/>
      <c r="PC2477" s="593"/>
      <c r="PD2477" s="592"/>
      <c r="PE2477" s="589"/>
      <c r="PF2477" s="590"/>
      <c r="PG2477" s="591"/>
      <c r="PH2477" s="592"/>
      <c r="PI2477" s="593"/>
      <c r="PJ2477" s="592"/>
      <c r="PK2477" s="589"/>
      <c r="PL2477" s="590"/>
      <c r="PM2477" s="591"/>
      <c r="PN2477" s="592"/>
      <c r="PO2477" s="593"/>
      <c r="PP2477" s="592"/>
      <c r="PQ2477" s="589"/>
      <c r="PR2477" s="590"/>
      <c r="PS2477" s="591"/>
      <c r="PT2477" s="592"/>
      <c r="PU2477" s="593"/>
      <c r="PV2477" s="592"/>
      <c r="PW2477" s="589"/>
      <c r="PX2477" s="590"/>
      <c r="PY2477" s="591"/>
      <c r="PZ2477" s="592"/>
      <c r="QA2477" s="593"/>
      <c r="QB2477" s="592"/>
      <c r="QC2477" s="589"/>
      <c r="QD2477" s="590"/>
      <c r="QE2477" s="591"/>
      <c r="QF2477" s="592"/>
      <c r="QG2477" s="593"/>
      <c r="QH2477" s="592"/>
      <c r="QI2477" s="589"/>
      <c r="QJ2477" s="590"/>
      <c r="QK2477" s="591"/>
      <c r="QL2477" s="592"/>
      <c r="QM2477" s="593"/>
      <c r="QN2477" s="592"/>
      <c r="QO2477" s="589"/>
      <c r="QP2477" s="590"/>
      <c r="QQ2477" s="591"/>
      <c r="QR2477" s="592"/>
      <c r="QS2477" s="593"/>
      <c r="QT2477" s="592"/>
      <c r="QU2477" s="589"/>
      <c r="QV2477" s="590"/>
      <c r="QW2477" s="591"/>
      <c r="QX2477" s="592"/>
      <c r="QY2477" s="593"/>
      <c r="QZ2477" s="592"/>
      <c r="RA2477" s="589"/>
      <c r="RB2477" s="590"/>
      <c r="RC2477" s="591"/>
      <c r="RD2477" s="592"/>
      <c r="RE2477" s="593"/>
      <c r="RF2477" s="592"/>
      <c r="RG2477" s="589"/>
      <c r="RH2477" s="590"/>
      <c r="RI2477" s="591"/>
      <c r="RJ2477" s="592"/>
      <c r="RK2477" s="593"/>
      <c r="RL2477" s="592"/>
      <c r="RM2477" s="589"/>
      <c r="RN2477" s="590"/>
      <c r="RO2477" s="591"/>
      <c r="RP2477" s="592"/>
      <c r="RQ2477" s="593"/>
      <c r="RR2477" s="592"/>
      <c r="RS2477" s="589"/>
      <c r="RT2477" s="590"/>
      <c r="RU2477" s="591"/>
      <c r="RV2477" s="592"/>
      <c r="RW2477" s="593"/>
      <c r="RX2477" s="592"/>
      <c r="RY2477" s="589"/>
      <c r="RZ2477" s="590"/>
      <c r="SA2477" s="591"/>
      <c r="SB2477" s="592"/>
      <c r="SC2477" s="593"/>
      <c r="SD2477" s="592"/>
      <c r="SE2477" s="589"/>
      <c r="SF2477" s="590"/>
      <c r="SG2477" s="591"/>
      <c r="SH2477" s="592"/>
      <c r="SI2477" s="593"/>
      <c r="SJ2477" s="592"/>
      <c r="SK2477" s="589"/>
      <c r="SL2477" s="590"/>
      <c r="SM2477" s="591"/>
      <c r="SN2477" s="592"/>
      <c r="SO2477" s="593"/>
      <c r="SP2477" s="592"/>
      <c r="SQ2477" s="589"/>
      <c r="SR2477" s="590"/>
      <c r="SS2477" s="591"/>
      <c r="ST2477" s="592"/>
      <c r="SU2477" s="593"/>
      <c r="SV2477" s="592"/>
      <c r="SW2477" s="589"/>
      <c r="SX2477" s="590"/>
      <c r="SY2477" s="591"/>
      <c r="SZ2477" s="592"/>
      <c r="TA2477" s="593"/>
      <c r="TB2477" s="592"/>
      <c r="TC2477" s="589"/>
      <c r="TD2477" s="590"/>
      <c r="TE2477" s="591"/>
      <c r="TF2477" s="592"/>
      <c r="TG2477" s="593"/>
      <c r="TH2477" s="592"/>
      <c r="TI2477" s="589"/>
      <c r="TJ2477" s="590"/>
      <c r="TK2477" s="591"/>
      <c r="TL2477" s="592"/>
      <c r="TM2477" s="593"/>
      <c r="TN2477" s="592"/>
      <c r="TO2477" s="589"/>
      <c r="TP2477" s="590"/>
      <c r="TQ2477" s="591"/>
      <c r="TR2477" s="592"/>
      <c r="TS2477" s="593"/>
      <c r="TT2477" s="592"/>
      <c r="TU2477" s="589"/>
      <c r="TV2477" s="590"/>
      <c r="TW2477" s="591"/>
      <c r="TX2477" s="592"/>
      <c r="TY2477" s="593"/>
      <c r="TZ2477" s="592"/>
      <c r="UA2477" s="589"/>
      <c r="UB2477" s="590"/>
      <c r="UC2477" s="591"/>
      <c r="UD2477" s="592"/>
      <c r="UE2477" s="593"/>
      <c r="UF2477" s="592"/>
      <c r="UG2477" s="589"/>
      <c r="UH2477" s="590"/>
      <c r="UI2477" s="591"/>
      <c r="UJ2477" s="592"/>
      <c r="UK2477" s="593"/>
      <c r="UL2477" s="592"/>
      <c r="UM2477" s="589"/>
      <c r="UN2477" s="590"/>
      <c r="UO2477" s="591"/>
      <c r="UP2477" s="592"/>
      <c r="UQ2477" s="593"/>
      <c r="UR2477" s="592"/>
      <c r="US2477" s="589"/>
      <c r="UT2477" s="590"/>
      <c r="UU2477" s="591"/>
      <c r="UV2477" s="592"/>
      <c r="UW2477" s="593"/>
      <c r="UX2477" s="592"/>
      <c r="UY2477" s="589"/>
      <c r="UZ2477" s="590"/>
      <c r="VA2477" s="591"/>
      <c r="VB2477" s="592"/>
      <c r="VC2477" s="593"/>
      <c r="VD2477" s="592"/>
      <c r="VE2477" s="589"/>
      <c r="VF2477" s="590"/>
      <c r="VG2477" s="591"/>
      <c r="VH2477" s="592"/>
      <c r="VI2477" s="593"/>
      <c r="VJ2477" s="592"/>
      <c r="VK2477" s="589"/>
      <c r="VL2477" s="590"/>
      <c r="VM2477" s="591"/>
      <c r="VN2477" s="592"/>
      <c r="VO2477" s="593"/>
      <c r="VP2477" s="592"/>
      <c r="VQ2477" s="589"/>
      <c r="VR2477" s="590"/>
      <c r="VS2477" s="591"/>
      <c r="VT2477" s="592"/>
      <c r="VU2477" s="593"/>
      <c r="VV2477" s="592"/>
      <c r="VW2477" s="589"/>
      <c r="VX2477" s="590"/>
      <c r="VY2477" s="591"/>
      <c r="VZ2477" s="592"/>
      <c r="WA2477" s="593"/>
      <c r="WB2477" s="592"/>
      <c r="WC2477" s="589"/>
      <c r="WD2477" s="590"/>
      <c r="WE2477" s="591"/>
      <c r="WF2477" s="592"/>
      <c r="WG2477" s="593"/>
      <c r="WH2477" s="592"/>
      <c r="WI2477" s="589"/>
      <c r="WJ2477" s="590"/>
      <c r="WK2477" s="591"/>
      <c r="WL2477" s="592"/>
      <c r="WM2477" s="593"/>
      <c r="WN2477" s="592"/>
      <c r="WO2477" s="589"/>
      <c r="WP2477" s="590"/>
      <c r="WQ2477" s="591"/>
      <c r="WR2477" s="592"/>
      <c r="WS2477" s="593"/>
      <c r="WT2477" s="592"/>
      <c r="WU2477" s="589"/>
      <c r="WV2477" s="590"/>
      <c r="WW2477" s="591"/>
      <c r="WX2477" s="592"/>
      <c r="WY2477" s="593"/>
      <c r="WZ2477" s="592"/>
      <c r="XA2477" s="589"/>
      <c r="XB2477" s="590"/>
      <c r="XC2477" s="591"/>
      <c r="XD2477" s="592"/>
      <c r="XE2477" s="593"/>
      <c r="XF2477" s="592"/>
      <c r="XG2477" s="589"/>
      <c r="XH2477" s="590"/>
      <c r="XI2477" s="591"/>
      <c r="XJ2477" s="592"/>
      <c r="XK2477" s="593"/>
      <c r="XL2477" s="592"/>
      <c r="XM2477" s="589"/>
      <c r="XN2477" s="590"/>
      <c r="XO2477" s="591"/>
      <c r="XP2477" s="592"/>
      <c r="XQ2477" s="593"/>
      <c r="XR2477" s="592"/>
      <c r="XS2477" s="589"/>
      <c r="XT2477" s="590"/>
      <c r="XU2477" s="591"/>
      <c r="XV2477" s="592"/>
      <c r="XW2477" s="593"/>
      <c r="XX2477" s="592"/>
      <c r="XY2477" s="589"/>
      <c r="XZ2477" s="590"/>
      <c r="YA2477" s="591"/>
      <c r="YB2477" s="592"/>
      <c r="YC2477" s="593"/>
      <c r="YD2477" s="592"/>
      <c r="YE2477" s="589"/>
      <c r="YF2477" s="590"/>
      <c r="YG2477" s="591"/>
      <c r="YH2477" s="592"/>
      <c r="YI2477" s="593"/>
      <c r="YJ2477" s="592"/>
      <c r="YK2477" s="589"/>
      <c r="YL2477" s="590"/>
      <c r="YM2477" s="591"/>
      <c r="YN2477" s="592"/>
      <c r="YO2477" s="593"/>
      <c r="YP2477" s="592"/>
      <c r="YQ2477" s="589"/>
      <c r="YR2477" s="590"/>
      <c r="YS2477" s="591"/>
      <c r="YT2477" s="592"/>
      <c r="YU2477" s="593"/>
      <c r="YV2477" s="592"/>
      <c r="YW2477" s="589"/>
      <c r="YX2477" s="590"/>
      <c r="YY2477" s="591"/>
      <c r="YZ2477" s="592"/>
      <c r="ZA2477" s="593"/>
      <c r="ZB2477" s="592"/>
      <c r="ZC2477" s="589"/>
      <c r="ZD2477" s="590"/>
      <c r="ZE2477" s="591"/>
      <c r="ZF2477" s="592"/>
      <c r="ZG2477" s="593"/>
      <c r="ZH2477" s="592"/>
      <c r="ZI2477" s="589"/>
      <c r="ZJ2477" s="590"/>
      <c r="ZK2477" s="591"/>
      <c r="ZL2477" s="592"/>
      <c r="ZM2477" s="593"/>
      <c r="ZN2477" s="592"/>
      <c r="ZO2477" s="589"/>
      <c r="ZP2477" s="590"/>
      <c r="ZQ2477" s="591"/>
      <c r="ZR2477" s="592"/>
      <c r="ZS2477" s="593"/>
      <c r="ZT2477" s="592"/>
      <c r="ZU2477" s="589"/>
      <c r="ZV2477" s="590"/>
      <c r="ZW2477" s="591"/>
      <c r="ZX2477" s="592"/>
      <c r="ZY2477" s="593"/>
      <c r="ZZ2477" s="592"/>
      <c r="AAA2477" s="589"/>
      <c r="AAB2477" s="590"/>
      <c r="AAC2477" s="591"/>
      <c r="AAD2477" s="592"/>
      <c r="AAE2477" s="593"/>
      <c r="AAF2477" s="592"/>
      <c r="AAG2477" s="589"/>
      <c r="AAH2477" s="590"/>
      <c r="AAI2477" s="591"/>
      <c r="AAJ2477" s="592"/>
      <c r="AAK2477" s="593"/>
      <c r="AAL2477" s="592"/>
      <c r="AAM2477" s="589"/>
      <c r="AAN2477" s="590"/>
      <c r="AAO2477" s="591"/>
      <c r="AAP2477" s="592"/>
      <c r="AAQ2477" s="593"/>
      <c r="AAR2477" s="592"/>
      <c r="AAS2477" s="589"/>
      <c r="AAT2477" s="590"/>
      <c r="AAU2477" s="591"/>
      <c r="AAV2477" s="592"/>
      <c r="AAW2477" s="593"/>
      <c r="AAX2477" s="592"/>
      <c r="AAY2477" s="589"/>
      <c r="AAZ2477" s="590"/>
      <c r="ABA2477" s="591"/>
      <c r="ABB2477" s="592"/>
      <c r="ABC2477" s="593"/>
      <c r="ABD2477" s="592"/>
      <c r="ABE2477" s="589"/>
      <c r="ABF2477" s="590"/>
      <c r="ABG2477" s="591"/>
      <c r="ABH2477" s="592"/>
      <c r="ABI2477" s="593"/>
      <c r="ABJ2477" s="592"/>
      <c r="ABK2477" s="589"/>
      <c r="ABL2477" s="590"/>
      <c r="ABM2477" s="591"/>
      <c r="ABN2477" s="592"/>
      <c r="ABO2477" s="593"/>
      <c r="ABP2477" s="592"/>
      <c r="ABQ2477" s="589"/>
      <c r="ABR2477" s="590"/>
      <c r="ABS2477" s="591"/>
      <c r="ABT2477" s="592"/>
      <c r="ABU2477" s="593"/>
      <c r="ABV2477" s="592"/>
      <c r="ABW2477" s="589"/>
      <c r="ABX2477" s="590"/>
      <c r="ABY2477" s="591"/>
      <c r="ABZ2477" s="592"/>
      <c r="ACA2477" s="593"/>
      <c r="ACB2477" s="592"/>
      <c r="ACC2477" s="589"/>
      <c r="ACD2477" s="590"/>
      <c r="ACE2477" s="591"/>
      <c r="ACF2477" s="592"/>
      <c r="ACG2477" s="593"/>
      <c r="ACH2477" s="592"/>
      <c r="ACI2477" s="589"/>
      <c r="ACJ2477" s="590"/>
      <c r="ACK2477" s="591"/>
      <c r="ACL2477" s="592"/>
      <c r="ACM2477" s="593"/>
      <c r="ACN2477" s="592"/>
      <c r="ACO2477" s="589"/>
      <c r="ACP2477" s="590"/>
      <c r="ACQ2477" s="591"/>
      <c r="ACR2477" s="592"/>
      <c r="ACS2477" s="593"/>
      <c r="ACT2477" s="592"/>
      <c r="ACU2477" s="589"/>
      <c r="ACV2477" s="590"/>
      <c r="ACW2477" s="591"/>
      <c r="ACX2477" s="592"/>
      <c r="ACY2477" s="593"/>
      <c r="ACZ2477" s="592"/>
      <c r="ADA2477" s="589"/>
      <c r="ADB2477" s="590"/>
      <c r="ADC2477" s="591"/>
      <c r="ADD2477" s="592"/>
      <c r="ADE2477" s="593"/>
      <c r="ADF2477" s="592"/>
      <c r="ADG2477" s="589"/>
      <c r="ADH2477" s="590"/>
      <c r="ADI2477" s="591"/>
      <c r="ADJ2477" s="592"/>
      <c r="ADK2477" s="593"/>
      <c r="ADL2477" s="592"/>
      <c r="ADM2477" s="589"/>
      <c r="ADN2477" s="590"/>
      <c r="ADO2477" s="591"/>
      <c r="ADP2477" s="592"/>
      <c r="ADQ2477" s="593"/>
      <c r="ADR2477" s="592"/>
      <c r="ADS2477" s="589"/>
      <c r="ADT2477" s="590"/>
      <c r="ADU2477" s="591"/>
      <c r="ADV2477" s="592"/>
      <c r="ADW2477" s="593"/>
      <c r="ADX2477" s="592"/>
      <c r="ADY2477" s="589"/>
      <c r="ADZ2477" s="590"/>
      <c r="AEA2477" s="591"/>
      <c r="AEB2477" s="592"/>
      <c r="AEC2477" s="593"/>
      <c r="AED2477" s="592"/>
      <c r="AEE2477" s="589"/>
      <c r="AEF2477" s="590"/>
      <c r="AEG2477" s="591"/>
      <c r="AEH2477" s="592"/>
      <c r="AEI2477" s="593"/>
      <c r="AEJ2477" s="592"/>
      <c r="AEK2477" s="589"/>
      <c r="AEL2477" s="590"/>
      <c r="AEM2477" s="591"/>
      <c r="AEN2477" s="592"/>
      <c r="AEO2477" s="593"/>
      <c r="AEP2477" s="592"/>
      <c r="AEQ2477" s="589"/>
      <c r="AER2477" s="590"/>
      <c r="AES2477" s="591"/>
      <c r="AET2477" s="592"/>
      <c r="AEU2477" s="593"/>
      <c r="AEV2477" s="592"/>
      <c r="AEW2477" s="589"/>
      <c r="AEX2477" s="590"/>
      <c r="AEY2477" s="591"/>
      <c r="AEZ2477" s="592"/>
      <c r="AFA2477" s="593"/>
      <c r="AFB2477" s="592"/>
      <c r="AFC2477" s="589"/>
      <c r="AFD2477" s="590"/>
      <c r="AFE2477" s="591"/>
      <c r="AFF2477" s="592"/>
      <c r="AFG2477" s="593"/>
      <c r="AFH2477" s="592"/>
      <c r="AFI2477" s="589"/>
      <c r="AFJ2477" s="590"/>
      <c r="AFK2477" s="591"/>
      <c r="AFL2477" s="592"/>
      <c r="AFM2477" s="593"/>
      <c r="AFN2477" s="592"/>
      <c r="AFO2477" s="589"/>
      <c r="AFP2477" s="590"/>
      <c r="AFQ2477" s="591"/>
      <c r="AFR2477" s="592"/>
      <c r="AFS2477" s="593"/>
      <c r="AFT2477" s="592"/>
      <c r="AFU2477" s="589"/>
      <c r="AFV2477" s="590"/>
      <c r="AFW2477" s="591"/>
      <c r="AFX2477" s="592"/>
      <c r="AFY2477" s="593"/>
      <c r="AFZ2477" s="592"/>
      <c r="AGA2477" s="589"/>
      <c r="AGB2477" s="590"/>
      <c r="AGC2477" s="591"/>
      <c r="AGD2477" s="592"/>
      <c r="AGE2477" s="593"/>
      <c r="AGF2477" s="592"/>
      <c r="AGG2477" s="589"/>
      <c r="AGH2477" s="590"/>
      <c r="AGI2477" s="591"/>
      <c r="AGJ2477" s="592"/>
      <c r="AGK2477" s="593"/>
      <c r="AGL2477" s="592"/>
      <c r="AGM2477" s="589"/>
      <c r="AGN2477" s="590"/>
      <c r="AGO2477" s="591"/>
      <c r="AGP2477" s="592"/>
      <c r="AGQ2477" s="593"/>
      <c r="AGR2477" s="592"/>
      <c r="AGS2477" s="589"/>
      <c r="AGT2477" s="590"/>
      <c r="AGU2477" s="591"/>
      <c r="AGV2477" s="592"/>
      <c r="AGW2477" s="593"/>
      <c r="AGX2477" s="592"/>
      <c r="AGY2477" s="589"/>
      <c r="AGZ2477" s="590"/>
      <c r="AHA2477" s="591"/>
      <c r="AHB2477" s="592"/>
      <c r="AHC2477" s="593"/>
      <c r="AHD2477" s="592"/>
      <c r="AHE2477" s="589"/>
      <c r="AHF2477" s="590"/>
      <c r="AHG2477" s="591"/>
      <c r="AHH2477" s="592"/>
      <c r="AHI2477" s="593"/>
      <c r="AHJ2477" s="592"/>
      <c r="AHK2477" s="589"/>
      <c r="AHL2477" s="590"/>
      <c r="AHM2477" s="591"/>
      <c r="AHN2477" s="592"/>
      <c r="AHO2477" s="593"/>
      <c r="AHP2477" s="592"/>
      <c r="AHQ2477" s="589"/>
      <c r="AHR2477" s="590"/>
      <c r="AHS2477" s="591"/>
      <c r="AHT2477" s="592"/>
      <c r="AHU2477" s="593"/>
      <c r="AHV2477" s="592"/>
      <c r="AHW2477" s="589"/>
      <c r="AHX2477" s="590"/>
      <c r="AHY2477" s="591"/>
      <c r="AHZ2477" s="592"/>
      <c r="AIA2477" s="593"/>
      <c r="AIB2477" s="592"/>
      <c r="AIC2477" s="589"/>
      <c r="AID2477" s="590"/>
      <c r="AIE2477" s="591"/>
      <c r="AIF2477" s="592"/>
      <c r="AIG2477" s="593"/>
      <c r="AIH2477" s="592"/>
      <c r="AII2477" s="589"/>
      <c r="AIJ2477" s="590"/>
      <c r="AIK2477" s="591"/>
      <c r="AIL2477" s="592"/>
      <c r="AIM2477" s="593"/>
      <c r="AIN2477" s="592"/>
      <c r="AIO2477" s="589"/>
      <c r="AIP2477" s="590"/>
      <c r="AIQ2477" s="591"/>
      <c r="AIR2477" s="592"/>
      <c r="AIS2477" s="593"/>
      <c r="AIT2477" s="592"/>
      <c r="AIU2477" s="589"/>
      <c r="AIV2477" s="590"/>
      <c r="AIW2477" s="591"/>
      <c r="AIX2477" s="592"/>
      <c r="AIY2477" s="593"/>
      <c r="AIZ2477" s="592"/>
      <c r="AJA2477" s="589"/>
      <c r="AJB2477" s="590"/>
      <c r="AJC2477" s="591"/>
      <c r="AJD2477" s="592"/>
      <c r="AJE2477" s="593"/>
      <c r="AJF2477" s="592"/>
      <c r="AJG2477" s="589"/>
      <c r="AJH2477" s="590"/>
      <c r="AJI2477" s="591"/>
      <c r="AJJ2477" s="592"/>
      <c r="AJK2477" s="593"/>
      <c r="AJL2477" s="592"/>
      <c r="AJM2477" s="589"/>
      <c r="AJN2477" s="590"/>
      <c r="AJO2477" s="591"/>
      <c r="AJP2477" s="592"/>
      <c r="AJQ2477" s="593"/>
      <c r="AJR2477" s="592"/>
      <c r="AJS2477" s="589"/>
      <c r="AJT2477" s="590"/>
      <c r="AJU2477" s="591"/>
      <c r="AJV2477" s="592"/>
      <c r="AJW2477" s="593"/>
      <c r="AJX2477" s="592"/>
      <c r="AJY2477" s="589"/>
      <c r="AJZ2477" s="590"/>
      <c r="AKA2477" s="591"/>
      <c r="AKB2477" s="592"/>
      <c r="AKC2477" s="593"/>
      <c r="AKD2477" s="592"/>
      <c r="AKE2477" s="589"/>
      <c r="AKF2477" s="590"/>
      <c r="AKG2477" s="591"/>
      <c r="AKH2477" s="592"/>
      <c r="AKI2477" s="593"/>
      <c r="AKJ2477" s="592"/>
      <c r="AKK2477" s="589"/>
      <c r="AKL2477" s="590"/>
      <c r="AKM2477" s="591"/>
      <c r="AKN2477" s="592"/>
      <c r="AKO2477" s="593"/>
      <c r="AKP2477" s="592"/>
      <c r="AKQ2477" s="589"/>
      <c r="AKR2477" s="590"/>
      <c r="AKS2477" s="591"/>
      <c r="AKT2477" s="592"/>
      <c r="AKU2477" s="593"/>
      <c r="AKV2477" s="592"/>
      <c r="AKW2477" s="589"/>
      <c r="AKX2477" s="590"/>
      <c r="AKY2477" s="591"/>
      <c r="AKZ2477" s="592"/>
      <c r="ALA2477" s="593"/>
      <c r="ALB2477" s="592"/>
      <c r="ALC2477" s="589"/>
      <c r="ALD2477" s="590"/>
      <c r="ALE2477" s="591"/>
      <c r="ALF2477" s="592"/>
      <c r="ALG2477" s="593"/>
      <c r="ALH2477" s="592"/>
      <c r="ALI2477" s="589"/>
      <c r="ALJ2477" s="590"/>
      <c r="ALK2477" s="591"/>
      <c r="ALL2477" s="592"/>
      <c r="ALM2477" s="593"/>
      <c r="ALN2477" s="592"/>
      <c r="ALO2477" s="589"/>
      <c r="ALP2477" s="590"/>
      <c r="ALQ2477" s="591"/>
      <c r="ALR2477" s="592"/>
      <c r="ALS2477" s="593"/>
      <c r="ALT2477" s="592"/>
      <c r="ALU2477" s="589"/>
      <c r="ALV2477" s="590"/>
      <c r="ALW2477" s="591"/>
      <c r="ALX2477" s="592"/>
      <c r="ALY2477" s="593"/>
      <c r="ALZ2477" s="592"/>
      <c r="AMA2477" s="589"/>
      <c r="AMB2477" s="590"/>
      <c r="AMC2477" s="591"/>
      <c r="AMD2477" s="592"/>
      <c r="AME2477" s="593"/>
      <c r="AMF2477" s="592"/>
      <c r="AMG2477" s="589"/>
      <c r="AMH2477" s="590"/>
      <c r="AMI2477" s="591"/>
      <c r="AMJ2477" s="592"/>
      <c r="AMK2477" s="593"/>
      <c r="AML2477" s="592"/>
      <c r="AMM2477" s="589"/>
      <c r="AMN2477" s="590"/>
      <c r="AMO2477" s="591"/>
      <c r="AMP2477" s="592"/>
      <c r="AMQ2477" s="593"/>
      <c r="AMR2477" s="592"/>
      <c r="AMS2477" s="589"/>
      <c r="AMT2477" s="590"/>
      <c r="AMU2477" s="591"/>
      <c r="AMV2477" s="592"/>
      <c r="AMW2477" s="593"/>
      <c r="AMX2477" s="592"/>
      <c r="AMY2477" s="589"/>
      <c r="AMZ2477" s="590"/>
      <c r="ANA2477" s="591"/>
      <c r="ANB2477" s="592"/>
      <c r="ANC2477" s="593"/>
      <c r="AND2477" s="592"/>
      <c r="ANE2477" s="589"/>
      <c r="ANF2477" s="590"/>
      <c r="ANG2477" s="591"/>
      <c r="ANH2477" s="592"/>
      <c r="ANI2477" s="593"/>
      <c r="ANJ2477" s="592"/>
      <c r="ANK2477" s="589"/>
      <c r="ANL2477" s="590"/>
      <c r="ANM2477" s="591"/>
      <c r="ANN2477" s="592"/>
      <c r="ANO2477" s="593"/>
      <c r="ANP2477" s="592"/>
      <c r="ANQ2477" s="589"/>
      <c r="ANR2477" s="590"/>
      <c r="ANS2477" s="591"/>
      <c r="ANT2477" s="592"/>
      <c r="ANU2477" s="593"/>
      <c r="ANV2477" s="592"/>
      <c r="ANW2477" s="589"/>
      <c r="ANX2477" s="590"/>
      <c r="ANY2477" s="591"/>
      <c r="ANZ2477" s="592"/>
      <c r="AOA2477" s="593"/>
      <c r="AOB2477" s="592"/>
      <c r="AOC2477" s="589"/>
      <c r="AOD2477" s="590"/>
      <c r="AOE2477" s="591"/>
      <c r="AOF2477" s="592"/>
      <c r="AOG2477" s="593"/>
      <c r="AOH2477" s="592"/>
      <c r="AOI2477" s="589"/>
      <c r="AOJ2477" s="590"/>
      <c r="AOK2477" s="591"/>
      <c r="AOL2477" s="592"/>
      <c r="AOM2477" s="593"/>
      <c r="AON2477" s="592"/>
      <c r="AOO2477" s="589"/>
      <c r="AOP2477" s="590"/>
      <c r="AOQ2477" s="591"/>
      <c r="AOR2477" s="592"/>
      <c r="AOS2477" s="593"/>
      <c r="AOT2477" s="592"/>
      <c r="AOU2477" s="589"/>
      <c r="AOV2477" s="590"/>
      <c r="AOW2477" s="591"/>
      <c r="AOX2477" s="592"/>
      <c r="AOY2477" s="593"/>
      <c r="AOZ2477" s="592"/>
      <c r="APA2477" s="589"/>
      <c r="APB2477" s="590"/>
      <c r="APC2477" s="591"/>
      <c r="APD2477" s="592"/>
      <c r="APE2477" s="593"/>
      <c r="APF2477" s="592"/>
      <c r="APG2477" s="589"/>
      <c r="APH2477" s="590"/>
      <c r="API2477" s="591"/>
      <c r="APJ2477" s="592"/>
      <c r="APK2477" s="593"/>
      <c r="APL2477" s="592"/>
      <c r="APM2477" s="589"/>
      <c r="APN2477" s="590"/>
      <c r="APO2477" s="591"/>
      <c r="APP2477" s="592"/>
      <c r="APQ2477" s="593"/>
      <c r="APR2477" s="592"/>
      <c r="APS2477" s="589"/>
      <c r="APT2477" s="590"/>
      <c r="APU2477" s="591"/>
      <c r="APV2477" s="592"/>
      <c r="APW2477" s="593"/>
      <c r="APX2477" s="592"/>
      <c r="APY2477" s="589"/>
      <c r="APZ2477" s="590"/>
      <c r="AQA2477" s="591"/>
      <c r="AQB2477" s="592"/>
      <c r="AQC2477" s="593"/>
      <c r="AQD2477" s="592"/>
      <c r="AQE2477" s="589"/>
      <c r="AQF2477" s="590"/>
      <c r="AQG2477" s="591"/>
      <c r="AQH2477" s="592"/>
      <c r="AQI2477" s="593"/>
      <c r="AQJ2477" s="592"/>
      <c r="AQK2477" s="589"/>
      <c r="AQL2477" s="590"/>
      <c r="AQM2477" s="591"/>
      <c r="AQN2477" s="592"/>
      <c r="AQO2477" s="593"/>
      <c r="AQP2477" s="592"/>
      <c r="AQQ2477" s="589"/>
      <c r="AQR2477" s="590"/>
      <c r="AQS2477" s="591"/>
      <c r="AQT2477" s="592"/>
      <c r="AQU2477" s="593"/>
      <c r="AQV2477" s="592"/>
      <c r="AQW2477" s="589"/>
      <c r="AQX2477" s="590"/>
      <c r="AQY2477" s="591"/>
      <c r="AQZ2477" s="592"/>
      <c r="ARA2477" s="593"/>
      <c r="ARB2477" s="592"/>
      <c r="ARC2477" s="589"/>
      <c r="ARD2477" s="590"/>
      <c r="ARE2477" s="591"/>
      <c r="ARF2477" s="592"/>
      <c r="ARG2477" s="593"/>
      <c r="ARH2477" s="592"/>
      <c r="ARI2477" s="589"/>
      <c r="ARJ2477" s="590"/>
      <c r="ARK2477" s="591"/>
      <c r="ARL2477" s="592"/>
      <c r="ARM2477" s="593"/>
      <c r="ARN2477" s="592"/>
      <c r="ARO2477" s="589"/>
      <c r="ARP2477" s="590"/>
      <c r="ARQ2477" s="591"/>
      <c r="ARR2477" s="592"/>
      <c r="ARS2477" s="593"/>
      <c r="ART2477" s="592"/>
      <c r="ARU2477" s="589"/>
      <c r="ARV2477" s="590"/>
      <c r="ARW2477" s="591"/>
      <c r="ARX2477" s="592"/>
      <c r="ARY2477" s="593"/>
      <c r="ARZ2477" s="592"/>
      <c r="ASA2477" s="589"/>
      <c r="ASB2477" s="590"/>
      <c r="ASC2477" s="591"/>
      <c r="ASD2477" s="592"/>
      <c r="ASE2477" s="593"/>
      <c r="ASF2477" s="592"/>
      <c r="ASG2477" s="589"/>
      <c r="ASH2477" s="590"/>
      <c r="ASI2477" s="591"/>
      <c r="ASJ2477" s="592"/>
      <c r="ASK2477" s="593"/>
      <c r="ASL2477" s="592"/>
      <c r="ASM2477" s="589"/>
      <c r="ASN2477" s="590"/>
      <c r="ASO2477" s="591"/>
      <c r="ASP2477" s="592"/>
      <c r="ASQ2477" s="593"/>
      <c r="ASR2477" s="592"/>
      <c r="ASS2477" s="589"/>
      <c r="AST2477" s="590"/>
      <c r="ASU2477" s="591"/>
      <c r="ASV2477" s="592"/>
      <c r="ASW2477" s="593"/>
      <c r="ASX2477" s="592"/>
      <c r="ASY2477" s="589"/>
      <c r="ASZ2477" s="590"/>
      <c r="ATA2477" s="591"/>
      <c r="ATB2477" s="592"/>
      <c r="ATC2477" s="593"/>
      <c r="ATD2477" s="592"/>
      <c r="ATE2477" s="589"/>
      <c r="ATF2477" s="590"/>
      <c r="ATG2477" s="591"/>
      <c r="ATH2477" s="592"/>
      <c r="ATI2477" s="593"/>
      <c r="ATJ2477" s="592"/>
      <c r="ATK2477" s="589"/>
      <c r="ATL2477" s="590"/>
      <c r="ATM2477" s="591"/>
      <c r="ATN2477" s="592"/>
      <c r="ATO2477" s="593"/>
      <c r="ATP2477" s="592"/>
      <c r="ATQ2477" s="589"/>
      <c r="ATR2477" s="590"/>
      <c r="ATS2477" s="591"/>
      <c r="ATT2477" s="592"/>
      <c r="ATU2477" s="593"/>
      <c r="ATV2477" s="592"/>
      <c r="ATW2477" s="589"/>
      <c r="ATX2477" s="590"/>
      <c r="ATY2477" s="591"/>
      <c r="ATZ2477" s="592"/>
      <c r="AUA2477" s="593"/>
      <c r="AUB2477" s="592"/>
      <c r="AUC2477" s="589"/>
      <c r="AUD2477" s="590"/>
      <c r="AUE2477" s="591"/>
      <c r="AUF2477" s="592"/>
      <c r="AUG2477" s="593"/>
      <c r="AUH2477" s="592"/>
      <c r="AUI2477" s="589"/>
      <c r="AUJ2477" s="590"/>
      <c r="AUK2477" s="591"/>
      <c r="AUL2477" s="592"/>
      <c r="AUM2477" s="593"/>
      <c r="AUN2477" s="592"/>
      <c r="AUO2477" s="589"/>
      <c r="AUP2477" s="590"/>
      <c r="AUQ2477" s="591"/>
      <c r="AUR2477" s="592"/>
      <c r="AUS2477" s="593"/>
      <c r="AUT2477" s="592"/>
      <c r="AUU2477" s="589"/>
      <c r="AUV2477" s="590"/>
      <c r="AUW2477" s="591"/>
      <c r="AUX2477" s="592"/>
      <c r="AUY2477" s="593"/>
      <c r="AUZ2477" s="592"/>
      <c r="AVA2477" s="589"/>
      <c r="AVB2477" s="590"/>
      <c r="AVC2477" s="591"/>
      <c r="AVD2477" s="592"/>
      <c r="AVE2477" s="593"/>
      <c r="AVF2477" s="592"/>
      <c r="AVG2477" s="589"/>
      <c r="AVH2477" s="590"/>
      <c r="AVI2477" s="591"/>
      <c r="AVJ2477" s="592"/>
      <c r="AVK2477" s="593"/>
      <c r="AVL2477" s="592"/>
      <c r="AVM2477" s="589"/>
      <c r="AVN2477" s="590"/>
      <c r="AVO2477" s="591"/>
      <c r="AVP2477" s="592"/>
      <c r="AVQ2477" s="593"/>
      <c r="AVR2477" s="592"/>
      <c r="AVS2477" s="589"/>
      <c r="AVT2477" s="590"/>
      <c r="AVU2477" s="591"/>
      <c r="AVV2477" s="592"/>
      <c r="AVW2477" s="593"/>
      <c r="AVX2477" s="592"/>
      <c r="AVY2477" s="589"/>
      <c r="AVZ2477" s="590"/>
      <c r="AWA2477" s="591"/>
      <c r="AWB2477" s="592"/>
      <c r="AWC2477" s="593"/>
      <c r="AWD2477" s="592"/>
      <c r="AWE2477" s="589"/>
      <c r="AWF2477" s="590"/>
      <c r="AWG2477" s="591"/>
      <c r="AWH2477" s="592"/>
      <c r="AWI2477" s="593"/>
      <c r="AWJ2477" s="592"/>
      <c r="AWK2477" s="589"/>
      <c r="AWL2477" s="590"/>
      <c r="AWM2477" s="591"/>
      <c r="AWN2477" s="592"/>
      <c r="AWO2477" s="593"/>
      <c r="AWP2477" s="592"/>
      <c r="AWQ2477" s="589"/>
      <c r="AWR2477" s="590"/>
      <c r="AWS2477" s="591"/>
      <c r="AWT2477" s="592"/>
      <c r="AWU2477" s="593"/>
      <c r="AWV2477" s="592"/>
      <c r="AWW2477" s="589"/>
      <c r="AWX2477" s="590"/>
      <c r="AWY2477" s="591"/>
      <c r="AWZ2477" s="592"/>
      <c r="AXA2477" s="593"/>
      <c r="AXB2477" s="592"/>
      <c r="AXC2477" s="589"/>
      <c r="AXD2477" s="590"/>
      <c r="AXE2477" s="591"/>
      <c r="AXF2477" s="592"/>
      <c r="AXG2477" s="593"/>
      <c r="AXH2477" s="592"/>
      <c r="AXI2477" s="589"/>
      <c r="AXJ2477" s="590"/>
      <c r="AXK2477" s="591"/>
      <c r="AXL2477" s="592"/>
      <c r="AXM2477" s="593"/>
      <c r="AXN2477" s="592"/>
      <c r="AXO2477" s="589"/>
      <c r="AXP2477" s="590"/>
      <c r="AXQ2477" s="591"/>
      <c r="AXR2477" s="592"/>
      <c r="AXS2477" s="593"/>
      <c r="AXT2477" s="592"/>
      <c r="AXU2477" s="589"/>
      <c r="AXV2477" s="590"/>
      <c r="AXW2477" s="591"/>
      <c r="AXX2477" s="592"/>
      <c r="AXY2477" s="593"/>
      <c r="AXZ2477" s="592"/>
      <c r="AYA2477" s="589"/>
      <c r="AYB2477" s="590"/>
      <c r="AYC2477" s="591"/>
      <c r="AYD2477" s="592"/>
      <c r="AYE2477" s="593"/>
      <c r="AYF2477" s="592"/>
      <c r="AYG2477" s="589"/>
      <c r="AYH2477" s="590"/>
      <c r="AYI2477" s="591"/>
      <c r="AYJ2477" s="592"/>
      <c r="AYK2477" s="593"/>
      <c r="AYL2477" s="592"/>
      <c r="AYM2477" s="589"/>
      <c r="AYN2477" s="590"/>
      <c r="AYO2477" s="591"/>
      <c r="AYP2477" s="592"/>
      <c r="AYQ2477" s="593"/>
      <c r="AYR2477" s="592"/>
      <c r="AYS2477" s="589"/>
      <c r="AYT2477" s="590"/>
      <c r="AYU2477" s="591"/>
      <c r="AYV2477" s="592"/>
      <c r="AYW2477" s="593"/>
      <c r="AYX2477" s="592"/>
      <c r="AYY2477" s="589"/>
      <c r="AYZ2477" s="590"/>
      <c r="AZA2477" s="591"/>
      <c r="AZB2477" s="592"/>
      <c r="AZC2477" s="593"/>
      <c r="AZD2477" s="592"/>
      <c r="AZE2477" s="589"/>
      <c r="AZF2477" s="590"/>
      <c r="AZG2477" s="591"/>
      <c r="AZH2477" s="592"/>
      <c r="AZI2477" s="593"/>
      <c r="AZJ2477" s="592"/>
      <c r="AZK2477" s="589"/>
      <c r="AZL2477" s="590"/>
      <c r="AZM2477" s="591"/>
      <c r="AZN2477" s="592"/>
      <c r="AZO2477" s="593"/>
      <c r="AZP2477" s="592"/>
      <c r="AZQ2477" s="589"/>
      <c r="AZR2477" s="590"/>
      <c r="AZS2477" s="591"/>
      <c r="AZT2477" s="592"/>
      <c r="AZU2477" s="593"/>
      <c r="AZV2477" s="592"/>
      <c r="AZW2477" s="589"/>
      <c r="AZX2477" s="590"/>
      <c r="AZY2477" s="591"/>
      <c r="AZZ2477" s="592"/>
      <c r="BAA2477" s="593"/>
      <c r="BAB2477" s="592"/>
      <c r="BAC2477" s="589"/>
      <c r="BAD2477" s="590"/>
      <c r="BAE2477" s="591"/>
      <c r="BAF2477" s="592"/>
      <c r="BAG2477" s="593"/>
      <c r="BAH2477" s="592"/>
      <c r="BAI2477" s="589"/>
      <c r="BAJ2477" s="590"/>
      <c r="BAK2477" s="591"/>
      <c r="BAL2477" s="592"/>
      <c r="BAM2477" s="593"/>
      <c r="BAN2477" s="592"/>
      <c r="BAO2477" s="589"/>
      <c r="BAP2477" s="590"/>
      <c r="BAQ2477" s="591"/>
      <c r="BAR2477" s="592"/>
      <c r="BAS2477" s="593"/>
      <c r="BAT2477" s="592"/>
      <c r="BAU2477" s="589"/>
      <c r="BAV2477" s="590"/>
      <c r="BAW2477" s="591"/>
      <c r="BAX2477" s="592"/>
      <c r="BAY2477" s="593"/>
      <c r="BAZ2477" s="592"/>
      <c r="BBA2477" s="589"/>
      <c r="BBB2477" s="590"/>
      <c r="BBC2477" s="591"/>
      <c r="BBD2477" s="592"/>
      <c r="BBE2477" s="593"/>
      <c r="BBF2477" s="592"/>
      <c r="BBG2477" s="589"/>
      <c r="BBH2477" s="590"/>
      <c r="BBI2477" s="591"/>
      <c r="BBJ2477" s="592"/>
      <c r="BBK2477" s="593"/>
      <c r="BBL2477" s="592"/>
      <c r="BBM2477" s="589"/>
      <c r="BBN2477" s="590"/>
      <c r="BBO2477" s="591"/>
      <c r="BBP2477" s="592"/>
      <c r="BBQ2477" s="593"/>
      <c r="BBR2477" s="592"/>
      <c r="BBS2477" s="589"/>
      <c r="BBT2477" s="590"/>
      <c r="BBU2477" s="591"/>
      <c r="BBV2477" s="592"/>
      <c r="BBW2477" s="593"/>
      <c r="BBX2477" s="592"/>
      <c r="BBY2477" s="589"/>
      <c r="BBZ2477" s="590"/>
      <c r="BCA2477" s="591"/>
      <c r="BCB2477" s="592"/>
      <c r="BCC2477" s="593"/>
      <c r="BCD2477" s="592"/>
      <c r="BCE2477" s="589"/>
      <c r="BCF2477" s="590"/>
      <c r="BCG2477" s="591"/>
      <c r="BCH2477" s="592"/>
      <c r="BCI2477" s="593"/>
      <c r="BCJ2477" s="592"/>
      <c r="BCK2477" s="589"/>
      <c r="BCL2477" s="590"/>
      <c r="BCM2477" s="591"/>
      <c r="BCN2477" s="592"/>
      <c r="BCO2477" s="593"/>
      <c r="BCP2477" s="592"/>
      <c r="BCQ2477" s="589"/>
      <c r="BCR2477" s="590"/>
      <c r="BCS2477" s="591"/>
      <c r="BCT2477" s="592"/>
      <c r="BCU2477" s="593"/>
      <c r="BCV2477" s="592"/>
      <c r="BCW2477" s="589"/>
      <c r="BCX2477" s="590"/>
      <c r="BCY2477" s="591"/>
      <c r="BCZ2477" s="592"/>
      <c r="BDA2477" s="593"/>
      <c r="BDB2477" s="592"/>
      <c r="BDC2477" s="589"/>
      <c r="BDD2477" s="590"/>
      <c r="BDE2477" s="591"/>
      <c r="BDF2477" s="592"/>
      <c r="BDG2477" s="593"/>
      <c r="BDH2477" s="592"/>
      <c r="BDI2477" s="589"/>
      <c r="BDJ2477" s="590"/>
      <c r="BDK2477" s="591"/>
      <c r="BDL2477" s="592"/>
      <c r="BDM2477" s="593"/>
      <c r="BDN2477" s="592"/>
      <c r="BDO2477" s="589"/>
      <c r="BDP2477" s="590"/>
      <c r="BDQ2477" s="591"/>
      <c r="BDR2477" s="592"/>
      <c r="BDS2477" s="593"/>
      <c r="BDT2477" s="592"/>
      <c r="BDU2477" s="589"/>
      <c r="BDV2477" s="590"/>
      <c r="BDW2477" s="591"/>
      <c r="BDX2477" s="592"/>
      <c r="BDY2477" s="593"/>
      <c r="BDZ2477" s="592"/>
      <c r="BEA2477" s="589"/>
      <c r="BEB2477" s="590"/>
      <c r="BEC2477" s="591"/>
      <c r="BED2477" s="592"/>
      <c r="BEE2477" s="593"/>
      <c r="BEF2477" s="592"/>
      <c r="BEG2477" s="589"/>
      <c r="BEH2477" s="590"/>
      <c r="BEI2477" s="591"/>
      <c r="BEJ2477" s="592"/>
      <c r="BEK2477" s="593"/>
      <c r="BEL2477" s="592"/>
      <c r="BEM2477" s="589"/>
      <c r="BEN2477" s="590"/>
      <c r="BEO2477" s="591"/>
      <c r="BEP2477" s="592"/>
      <c r="BEQ2477" s="593"/>
      <c r="BER2477" s="592"/>
      <c r="BES2477" s="589"/>
      <c r="BET2477" s="590"/>
      <c r="BEU2477" s="591"/>
      <c r="BEV2477" s="592"/>
      <c r="BEW2477" s="593"/>
      <c r="BEX2477" s="592"/>
      <c r="BEY2477" s="589"/>
      <c r="BEZ2477" s="590"/>
      <c r="BFA2477" s="591"/>
      <c r="BFB2477" s="592"/>
      <c r="BFC2477" s="593"/>
      <c r="BFD2477" s="592"/>
      <c r="BFE2477" s="589"/>
      <c r="BFF2477" s="590"/>
      <c r="BFG2477" s="591"/>
      <c r="BFH2477" s="592"/>
      <c r="BFI2477" s="593"/>
      <c r="BFJ2477" s="592"/>
      <c r="BFK2477" s="589"/>
      <c r="BFL2477" s="590"/>
      <c r="BFM2477" s="591"/>
      <c r="BFN2477" s="592"/>
      <c r="BFO2477" s="593"/>
      <c r="BFP2477" s="592"/>
      <c r="BFQ2477" s="589"/>
      <c r="BFR2477" s="590"/>
      <c r="BFS2477" s="591"/>
      <c r="BFT2477" s="592"/>
      <c r="BFU2477" s="593"/>
      <c r="BFV2477" s="592"/>
      <c r="BFW2477" s="589"/>
      <c r="BFX2477" s="590"/>
      <c r="BFY2477" s="591"/>
      <c r="BFZ2477" s="592"/>
      <c r="BGA2477" s="593"/>
      <c r="BGB2477" s="592"/>
      <c r="BGC2477" s="589"/>
      <c r="BGD2477" s="590"/>
      <c r="BGE2477" s="591"/>
      <c r="BGF2477" s="592"/>
      <c r="BGG2477" s="593"/>
      <c r="BGH2477" s="592"/>
      <c r="BGI2477" s="589"/>
      <c r="BGJ2477" s="590"/>
      <c r="BGK2477" s="591"/>
      <c r="BGL2477" s="592"/>
      <c r="BGM2477" s="593"/>
      <c r="BGN2477" s="592"/>
      <c r="BGO2477" s="589"/>
      <c r="BGP2477" s="590"/>
      <c r="BGQ2477" s="591"/>
      <c r="BGR2477" s="592"/>
      <c r="BGS2477" s="593"/>
      <c r="BGT2477" s="592"/>
      <c r="BGU2477" s="589"/>
      <c r="BGV2477" s="590"/>
      <c r="BGW2477" s="591"/>
      <c r="BGX2477" s="592"/>
      <c r="BGY2477" s="593"/>
      <c r="BGZ2477" s="592"/>
      <c r="BHA2477" s="589"/>
      <c r="BHB2477" s="590"/>
      <c r="BHC2477" s="591"/>
      <c r="BHD2477" s="592"/>
      <c r="BHE2477" s="593"/>
      <c r="BHF2477" s="592"/>
      <c r="BHG2477" s="589"/>
      <c r="BHH2477" s="590"/>
      <c r="BHI2477" s="591"/>
      <c r="BHJ2477" s="592"/>
      <c r="BHK2477" s="593"/>
      <c r="BHL2477" s="592"/>
      <c r="BHM2477" s="589"/>
      <c r="BHN2477" s="590"/>
      <c r="BHO2477" s="591"/>
      <c r="BHP2477" s="592"/>
      <c r="BHQ2477" s="593"/>
      <c r="BHR2477" s="592"/>
      <c r="BHS2477" s="589"/>
      <c r="BHT2477" s="590"/>
      <c r="BHU2477" s="591"/>
      <c r="BHV2477" s="592"/>
      <c r="BHW2477" s="593"/>
      <c r="BHX2477" s="592"/>
      <c r="BHY2477" s="589"/>
      <c r="BHZ2477" s="590"/>
      <c r="BIA2477" s="591"/>
      <c r="BIB2477" s="592"/>
      <c r="BIC2477" s="593"/>
      <c r="BID2477" s="592"/>
      <c r="BIE2477" s="589"/>
      <c r="BIF2477" s="590"/>
      <c r="BIG2477" s="591"/>
      <c r="BIH2477" s="592"/>
      <c r="BII2477" s="593"/>
      <c r="BIJ2477" s="592"/>
      <c r="BIK2477" s="589"/>
      <c r="BIL2477" s="590"/>
      <c r="BIM2477" s="591"/>
      <c r="BIN2477" s="592"/>
      <c r="BIO2477" s="593"/>
      <c r="BIP2477" s="592"/>
      <c r="BIQ2477" s="589"/>
      <c r="BIR2477" s="590"/>
      <c r="BIS2477" s="591"/>
      <c r="BIT2477" s="592"/>
      <c r="BIU2477" s="593"/>
      <c r="BIV2477" s="592"/>
      <c r="BIW2477" s="589"/>
      <c r="BIX2477" s="590"/>
      <c r="BIY2477" s="591"/>
      <c r="BIZ2477" s="592"/>
      <c r="BJA2477" s="593"/>
      <c r="BJB2477" s="592"/>
      <c r="BJC2477" s="589"/>
      <c r="BJD2477" s="590"/>
      <c r="BJE2477" s="591"/>
      <c r="BJF2477" s="592"/>
      <c r="BJG2477" s="593"/>
      <c r="BJH2477" s="592"/>
      <c r="BJI2477" s="589"/>
      <c r="BJJ2477" s="590"/>
      <c r="BJK2477" s="591"/>
      <c r="BJL2477" s="592"/>
      <c r="BJM2477" s="593"/>
      <c r="BJN2477" s="592"/>
      <c r="BJO2477" s="589"/>
      <c r="BJP2477" s="590"/>
      <c r="BJQ2477" s="591"/>
      <c r="BJR2477" s="592"/>
      <c r="BJS2477" s="593"/>
      <c r="BJT2477" s="592"/>
      <c r="BJU2477" s="589"/>
      <c r="BJV2477" s="590"/>
      <c r="BJW2477" s="591"/>
      <c r="BJX2477" s="592"/>
      <c r="BJY2477" s="593"/>
      <c r="BJZ2477" s="592"/>
      <c r="BKA2477" s="589"/>
      <c r="BKB2477" s="590"/>
      <c r="BKC2477" s="591"/>
      <c r="BKD2477" s="592"/>
      <c r="BKE2477" s="593"/>
      <c r="BKF2477" s="592"/>
      <c r="BKG2477" s="589"/>
      <c r="BKH2477" s="590"/>
      <c r="BKI2477" s="591"/>
      <c r="BKJ2477" s="592"/>
      <c r="BKK2477" s="593"/>
      <c r="BKL2477" s="592"/>
      <c r="BKM2477" s="589"/>
      <c r="BKN2477" s="590"/>
      <c r="BKO2477" s="591"/>
      <c r="BKP2477" s="592"/>
      <c r="BKQ2477" s="593"/>
      <c r="BKR2477" s="592"/>
      <c r="BKS2477" s="589"/>
      <c r="BKT2477" s="590"/>
      <c r="BKU2477" s="591"/>
      <c r="BKV2477" s="592"/>
      <c r="BKW2477" s="593"/>
      <c r="BKX2477" s="592"/>
      <c r="BKY2477" s="589"/>
      <c r="BKZ2477" s="590"/>
      <c r="BLA2477" s="591"/>
      <c r="BLB2477" s="592"/>
      <c r="BLC2477" s="593"/>
      <c r="BLD2477" s="592"/>
      <c r="BLE2477" s="589"/>
      <c r="BLF2477" s="590"/>
      <c r="BLG2477" s="591"/>
      <c r="BLH2477" s="592"/>
      <c r="BLI2477" s="593"/>
      <c r="BLJ2477" s="592"/>
      <c r="BLK2477" s="589"/>
      <c r="BLL2477" s="590"/>
      <c r="BLM2477" s="591"/>
      <c r="BLN2477" s="592"/>
      <c r="BLO2477" s="593"/>
      <c r="BLP2477" s="592"/>
      <c r="BLQ2477" s="589"/>
      <c r="BLR2477" s="590"/>
      <c r="BLS2477" s="591"/>
      <c r="BLT2477" s="592"/>
      <c r="BLU2477" s="593"/>
      <c r="BLV2477" s="592"/>
      <c r="BLW2477" s="589"/>
      <c r="BLX2477" s="590"/>
      <c r="BLY2477" s="591"/>
      <c r="BLZ2477" s="592"/>
      <c r="BMA2477" s="593"/>
      <c r="BMB2477" s="592"/>
      <c r="BMC2477" s="589"/>
      <c r="BMD2477" s="590"/>
      <c r="BME2477" s="591"/>
      <c r="BMF2477" s="592"/>
      <c r="BMG2477" s="593"/>
      <c r="BMH2477" s="592"/>
      <c r="BMI2477" s="589"/>
      <c r="BMJ2477" s="590"/>
      <c r="BMK2477" s="591"/>
      <c r="BML2477" s="592"/>
      <c r="BMM2477" s="593"/>
      <c r="BMN2477" s="592"/>
      <c r="BMO2477" s="589"/>
      <c r="BMP2477" s="590"/>
      <c r="BMQ2477" s="591"/>
      <c r="BMR2477" s="592"/>
      <c r="BMS2477" s="593"/>
      <c r="BMT2477" s="592"/>
      <c r="BMU2477" s="589"/>
      <c r="BMV2477" s="590"/>
      <c r="BMW2477" s="591"/>
      <c r="BMX2477" s="592"/>
      <c r="BMY2477" s="593"/>
      <c r="BMZ2477" s="592"/>
      <c r="BNA2477" s="589"/>
      <c r="BNB2477" s="590"/>
      <c r="BNC2477" s="591"/>
      <c r="BND2477" s="592"/>
      <c r="BNE2477" s="593"/>
      <c r="BNF2477" s="592"/>
      <c r="BNG2477" s="589"/>
      <c r="BNH2477" s="590"/>
      <c r="BNI2477" s="591"/>
      <c r="BNJ2477" s="592"/>
      <c r="BNK2477" s="593"/>
      <c r="BNL2477" s="592"/>
      <c r="BNM2477" s="589"/>
      <c r="BNN2477" s="590"/>
      <c r="BNO2477" s="591"/>
      <c r="BNP2477" s="592"/>
      <c r="BNQ2477" s="593"/>
      <c r="BNR2477" s="592"/>
      <c r="BNS2477" s="589"/>
      <c r="BNT2477" s="590"/>
      <c r="BNU2477" s="591"/>
      <c r="BNV2477" s="592"/>
      <c r="BNW2477" s="593"/>
      <c r="BNX2477" s="592"/>
      <c r="BNY2477" s="589"/>
      <c r="BNZ2477" s="590"/>
      <c r="BOA2477" s="591"/>
      <c r="BOB2477" s="592"/>
      <c r="BOC2477" s="593"/>
      <c r="BOD2477" s="592"/>
      <c r="BOE2477" s="589"/>
      <c r="BOF2477" s="590"/>
      <c r="BOG2477" s="591"/>
      <c r="BOH2477" s="592"/>
      <c r="BOI2477" s="593"/>
      <c r="BOJ2477" s="592"/>
      <c r="BOK2477" s="589"/>
      <c r="BOL2477" s="590"/>
      <c r="BOM2477" s="591"/>
      <c r="BON2477" s="592"/>
      <c r="BOO2477" s="593"/>
      <c r="BOP2477" s="592"/>
      <c r="BOQ2477" s="589"/>
      <c r="BOR2477" s="590"/>
      <c r="BOS2477" s="591"/>
      <c r="BOT2477" s="592"/>
      <c r="BOU2477" s="593"/>
      <c r="BOV2477" s="592"/>
      <c r="BOW2477" s="589"/>
      <c r="BOX2477" s="590"/>
      <c r="BOY2477" s="591"/>
      <c r="BOZ2477" s="592"/>
      <c r="BPA2477" s="593"/>
      <c r="BPB2477" s="592"/>
      <c r="BPC2477" s="589"/>
      <c r="BPD2477" s="590"/>
      <c r="BPE2477" s="591"/>
      <c r="BPF2477" s="592"/>
      <c r="BPG2477" s="593"/>
      <c r="BPH2477" s="592"/>
      <c r="BPI2477" s="589"/>
      <c r="BPJ2477" s="590"/>
      <c r="BPK2477" s="591"/>
      <c r="BPL2477" s="592"/>
      <c r="BPM2477" s="593"/>
      <c r="BPN2477" s="592"/>
      <c r="BPO2477" s="589"/>
      <c r="BPP2477" s="590"/>
      <c r="BPQ2477" s="591"/>
      <c r="BPR2477" s="592"/>
      <c r="BPS2477" s="593"/>
      <c r="BPT2477" s="592"/>
      <c r="BPU2477" s="589"/>
      <c r="BPV2477" s="590"/>
      <c r="BPW2477" s="591"/>
      <c r="BPX2477" s="592"/>
      <c r="BPY2477" s="593"/>
      <c r="BPZ2477" s="592"/>
      <c r="BQA2477" s="589"/>
      <c r="BQB2477" s="590"/>
      <c r="BQC2477" s="591"/>
      <c r="BQD2477" s="592"/>
      <c r="BQE2477" s="593"/>
      <c r="BQF2477" s="592"/>
      <c r="BQG2477" s="589"/>
      <c r="BQH2477" s="590"/>
      <c r="BQI2477" s="591"/>
      <c r="BQJ2477" s="592"/>
      <c r="BQK2477" s="593"/>
      <c r="BQL2477" s="592"/>
      <c r="BQM2477" s="589"/>
      <c r="BQN2477" s="590"/>
      <c r="BQO2477" s="591"/>
      <c r="BQP2477" s="592"/>
      <c r="BQQ2477" s="593"/>
      <c r="BQR2477" s="592"/>
      <c r="BQS2477" s="589"/>
      <c r="BQT2477" s="590"/>
      <c r="BQU2477" s="591"/>
      <c r="BQV2477" s="592"/>
      <c r="BQW2477" s="593"/>
      <c r="BQX2477" s="592"/>
      <c r="BQY2477" s="589"/>
      <c r="BQZ2477" s="590"/>
      <c r="BRA2477" s="591"/>
      <c r="BRB2477" s="592"/>
      <c r="BRC2477" s="593"/>
      <c r="BRD2477" s="592"/>
      <c r="BRE2477" s="589"/>
      <c r="BRF2477" s="590"/>
      <c r="BRG2477" s="591"/>
      <c r="BRH2477" s="592"/>
      <c r="BRI2477" s="593"/>
      <c r="BRJ2477" s="592"/>
      <c r="BRK2477" s="589"/>
      <c r="BRL2477" s="590"/>
      <c r="BRM2477" s="591"/>
      <c r="BRN2477" s="592"/>
      <c r="BRO2477" s="593"/>
      <c r="BRP2477" s="592"/>
      <c r="BRQ2477" s="589"/>
      <c r="BRR2477" s="590"/>
      <c r="BRS2477" s="591"/>
      <c r="BRT2477" s="592"/>
      <c r="BRU2477" s="593"/>
      <c r="BRV2477" s="592"/>
      <c r="BRW2477" s="589"/>
      <c r="BRX2477" s="590"/>
      <c r="BRY2477" s="591"/>
      <c r="BRZ2477" s="592"/>
      <c r="BSA2477" s="593"/>
      <c r="BSB2477" s="592"/>
      <c r="BSC2477" s="589"/>
      <c r="BSD2477" s="590"/>
      <c r="BSE2477" s="591"/>
      <c r="BSF2477" s="592"/>
      <c r="BSG2477" s="593"/>
      <c r="BSH2477" s="592"/>
      <c r="BSI2477" s="589"/>
      <c r="BSJ2477" s="590"/>
      <c r="BSK2477" s="591"/>
      <c r="BSL2477" s="592"/>
      <c r="BSM2477" s="593"/>
      <c r="BSN2477" s="592"/>
      <c r="BSO2477" s="589"/>
      <c r="BSP2477" s="590"/>
      <c r="BSQ2477" s="591"/>
      <c r="BSR2477" s="592"/>
      <c r="BSS2477" s="593"/>
      <c r="BST2477" s="592"/>
      <c r="BSU2477" s="589"/>
      <c r="BSV2477" s="590"/>
      <c r="BSW2477" s="591"/>
      <c r="BSX2477" s="592"/>
      <c r="BSY2477" s="593"/>
      <c r="BSZ2477" s="592"/>
      <c r="BTA2477" s="589"/>
      <c r="BTB2477" s="590"/>
      <c r="BTC2477" s="591"/>
      <c r="BTD2477" s="592"/>
      <c r="BTE2477" s="593"/>
      <c r="BTF2477" s="592"/>
      <c r="BTG2477" s="589"/>
      <c r="BTH2477" s="590"/>
      <c r="BTI2477" s="591"/>
      <c r="BTJ2477" s="592"/>
      <c r="BTK2477" s="593"/>
      <c r="BTL2477" s="592"/>
      <c r="BTM2477" s="589"/>
      <c r="BTN2477" s="590"/>
      <c r="BTO2477" s="591"/>
      <c r="BTP2477" s="592"/>
      <c r="BTQ2477" s="593"/>
      <c r="BTR2477" s="592"/>
      <c r="BTS2477" s="589"/>
      <c r="BTT2477" s="590"/>
      <c r="BTU2477" s="591"/>
      <c r="BTV2477" s="592"/>
      <c r="BTW2477" s="593"/>
      <c r="BTX2477" s="592"/>
      <c r="BTY2477" s="589"/>
      <c r="BTZ2477" s="590"/>
      <c r="BUA2477" s="591"/>
      <c r="BUB2477" s="592"/>
      <c r="BUC2477" s="593"/>
      <c r="BUD2477" s="592"/>
      <c r="BUE2477" s="589"/>
      <c r="BUF2477" s="590"/>
      <c r="BUG2477" s="591"/>
      <c r="BUH2477" s="592"/>
      <c r="BUI2477" s="593"/>
      <c r="BUJ2477" s="592"/>
      <c r="BUK2477" s="589"/>
      <c r="BUL2477" s="590"/>
      <c r="BUM2477" s="591"/>
      <c r="BUN2477" s="592"/>
      <c r="BUO2477" s="593"/>
      <c r="BUP2477" s="592"/>
      <c r="BUQ2477" s="589"/>
      <c r="BUR2477" s="590"/>
      <c r="BUS2477" s="591"/>
      <c r="BUT2477" s="592"/>
      <c r="BUU2477" s="593"/>
      <c r="BUV2477" s="592"/>
      <c r="BUW2477" s="589"/>
      <c r="BUX2477" s="590"/>
      <c r="BUY2477" s="591"/>
      <c r="BUZ2477" s="592"/>
      <c r="BVA2477" s="593"/>
      <c r="BVB2477" s="592"/>
      <c r="BVC2477" s="589"/>
      <c r="BVD2477" s="590"/>
      <c r="BVE2477" s="591"/>
      <c r="BVF2477" s="592"/>
      <c r="BVG2477" s="593"/>
      <c r="BVH2477" s="592"/>
      <c r="BVI2477" s="589"/>
      <c r="BVJ2477" s="590"/>
      <c r="BVK2477" s="591"/>
      <c r="BVL2477" s="592"/>
      <c r="BVM2477" s="593"/>
      <c r="BVN2477" s="592"/>
      <c r="BVO2477" s="589"/>
      <c r="BVP2477" s="590"/>
      <c r="BVQ2477" s="591"/>
      <c r="BVR2477" s="592"/>
      <c r="BVS2477" s="593"/>
      <c r="BVT2477" s="592"/>
      <c r="BVU2477" s="589"/>
      <c r="BVV2477" s="590"/>
      <c r="BVW2477" s="591"/>
      <c r="BVX2477" s="592"/>
      <c r="BVY2477" s="593"/>
      <c r="BVZ2477" s="592"/>
      <c r="BWA2477" s="589"/>
      <c r="BWB2477" s="590"/>
      <c r="BWC2477" s="591"/>
      <c r="BWD2477" s="592"/>
      <c r="BWE2477" s="593"/>
      <c r="BWF2477" s="592"/>
      <c r="BWG2477" s="589"/>
      <c r="BWH2477" s="590"/>
      <c r="BWI2477" s="591"/>
      <c r="BWJ2477" s="592"/>
      <c r="BWK2477" s="593"/>
      <c r="BWL2477" s="592"/>
      <c r="BWM2477" s="589"/>
      <c r="BWN2477" s="590"/>
      <c r="BWO2477" s="591"/>
      <c r="BWP2477" s="592"/>
      <c r="BWQ2477" s="593"/>
      <c r="BWR2477" s="592"/>
      <c r="BWS2477" s="589"/>
      <c r="BWT2477" s="590"/>
      <c r="BWU2477" s="591"/>
      <c r="BWV2477" s="592"/>
      <c r="BWW2477" s="593"/>
      <c r="BWX2477" s="592"/>
      <c r="BWY2477" s="589"/>
      <c r="BWZ2477" s="590"/>
      <c r="BXA2477" s="591"/>
      <c r="BXB2477" s="592"/>
      <c r="BXC2477" s="593"/>
      <c r="BXD2477" s="592"/>
      <c r="BXE2477" s="589"/>
      <c r="BXF2477" s="590"/>
      <c r="BXG2477" s="591"/>
      <c r="BXH2477" s="592"/>
      <c r="BXI2477" s="593"/>
      <c r="BXJ2477" s="592"/>
      <c r="BXK2477" s="589"/>
      <c r="BXL2477" s="590"/>
      <c r="BXM2477" s="591"/>
      <c r="BXN2477" s="592"/>
      <c r="BXO2477" s="593"/>
      <c r="BXP2477" s="592"/>
      <c r="BXQ2477" s="589"/>
      <c r="BXR2477" s="590"/>
      <c r="BXS2477" s="591"/>
      <c r="BXT2477" s="592"/>
      <c r="BXU2477" s="593"/>
      <c r="BXV2477" s="592"/>
      <c r="BXW2477" s="589"/>
      <c r="BXX2477" s="590"/>
      <c r="BXY2477" s="591"/>
      <c r="BXZ2477" s="592"/>
      <c r="BYA2477" s="593"/>
      <c r="BYB2477" s="592"/>
      <c r="BYC2477" s="589"/>
      <c r="BYD2477" s="590"/>
      <c r="BYE2477" s="591"/>
      <c r="BYF2477" s="592"/>
      <c r="BYG2477" s="593"/>
      <c r="BYH2477" s="592"/>
      <c r="BYI2477" s="589"/>
      <c r="BYJ2477" s="590"/>
      <c r="BYK2477" s="591"/>
      <c r="BYL2477" s="592"/>
      <c r="BYM2477" s="593"/>
      <c r="BYN2477" s="592"/>
      <c r="BYO2477" s="589"/>
      <c r="BYP2477" s="590"/>
      <c r="BYQ2477" s="591"/>
      <c r="BYR2477" s="592"/>
      <c r="BYS2477" s="593"/>
      <c r="BYT2477" s="592"/>
      <c r="BYU2477" s="589"/>
      <c r="BYV2477" s="590"/>
      <c r="BYW2477" s="591"/>
      <c r="BYX2477" s="592"/>
      <c r="BYY2477" s="593"/>
      <c r="BYZ2477" s="592"/>
      <c r="BZA2477" s="589"/>
      <c r="BZB2477" s="590"/>
      <c r="BZC2477" s="591"/>
      <c r="BZD2477" s="592"/>
      <c r="BZE2477" s="593"/>
      <c r="BZF2477" s="592"/>
      <c r="BZG2477" s="589"/>
      <c r="BZH2477" s="590"/>
      <c r="BZI2477" s="591"/>
      <c r="BZJ2477" s="592"/>
      <c r="BZK2477" s="593"/>
      <c r="BZL2477" s="592"/>
      <c r="BZM2477" s="589"/>
      <c r="BZN2477" s="590"/>
      <c r="BZO2477" s="591"/>
      <c r="BZP2477" s="592"/>
      <c r="BZQ2477" s="593"/>
      <c r="BZR2477" s="592"/>
      <c r="BZS2477" s="589"/>
      <c r="BZT2477" s="590"/>
      <c r="BZU2477" s="591"/>
      <c r="BZV2477" s="592"/>
      <c r="BZW2477" s="593"/>
      <c r="BZX2477" s="592"/>
      <c r="BZY2477" s="589"/>
      <c r="BZZ2477" s="590"/>
      <c r="CAA2477" s="591"/>
      <c r="CAB2477" s="592"/>
      <c r="CAC2477" s="593"/>
      <c r="CAD2477" s="592"/>
      <c r="CAE2477" s="589"/>
      <c r="CAF2477" s="590"/>
      <c r="CAG2477" s="591"/>
      <c r="CAH2477" s="592"/>
      <c r="CAI2477" s="593"/>
      <c r="CAJ2477" s="592"/>
      <c r="CAK2477" s="589"/>
      <c r="CAL2477" s="590"/>
      <c r="CAM2477" s="591"/>
      <c r="CAN2477" s="592"/>
      <c r="CAO2477" s="593"/>
      <c r="CAP2477" s="592"/>
      <c r="CAQ2477" s="589"/>
      <c r="CAR2477" s="590"/>
      <c r="CAS2477" s="591"/>
      <c r="CAT2477" s="592"/>
      <c r="CAU2477" s="593"/>
      <c r="CAV2477" s="592"/>
      <c r="CAW2477" s="589"/>
      <c r="CAX2477" s="590"/>
      <c r="CAY2477" s="591"/>
      <c r="CAZ2477" s="592"/>
      <c r="CBA2477" s="593"/>
      <c r="CBB2477" s="592"/>
      <c r="CBC2477" s="589"/>
      <c r="CBD2477" s="590"/>
      <c r="CBE2477" s="591"/>
      <c r="CBF2477" s="592"/>
      <c r="CBG2477" s="593"/>
      <c r="CBH2477" s="592"/>
      <c r="CBI2477" s="589"/>
      <c r="CBJ2477" s="590"/>
      <c r="CBK2477" s="591"/>
      <c r="CBL2477" s="592"/>
      <c r="CBM2477" s="593"/>
      <c r="CBN2477" s="592"/>
      <c r="CBO2477" s="589"/>
      <c r="CBP2477" s="590"/>
      <c r="CBQ2477" s="591"/>
      <c r="CBR2477" s="592"/>
      <c r="CBS2477" s="593"/>
      <c r="CBT2477" s="592"/>
      <c r="CBU2477" s="589"/>
      <c r="CBV2477" s="590"/>
      <c r="CBW2477" s="591"/>
      <c r="CBX2477" s="592"/>
      <c r="CBY2477" s="593"/>
      <c r="CBZ2477" s="592"/>
      <c r="CCA2477" s="589"/>
      <c r="CCB2477" s="590"/>
      <c r="CCC2477" s="591"/>
      <c r="CCD2477" s="592"/>
      <c r="CCE2477" s="593"/>
      <c r="CCF2477" s="592"/>
      <c r="CCG2477" s="589"/>
      <c r="CCH2477" s="590"/>
      <c r="CCI2477" s="591"/>
      <c r="CCJ2477" s="592"/>
      <c r="CCK2477" s="593"/>
      <c r="CCL2477" s="592"/>
      <c r="CCM2477" s="589"/>
      <c r="CCN2477" s="590"/>
      <c r="CCO2477" s="591"/>
      <c r="CCP2477" s="592"/>
      <c r="CCQ2477" s="593"/>
      <c r="CCR2477" s="592"/>
      <c r="CCS2477" s="589"/>
      <c r="CCT2477" s="590"/>
      <c r="CCU2477" s="591"/>
      <c r="CCV2477" s="592"/>
      <c r="CCW2477" s="593"/>
      <c r="CCX2477" s="592"/>
      <c r="CCY2477" s="589"/>
      <c r="CCZ2477" s="590"/>
      <c r="CDA2477" s="591"/>
      <c r="CDB2477" s="592"/>
      <c r="CDC2477" s="593"/>
      <c r="CDD2477" s="592"/>
      <c r="CDE2477" s="589"/>
      <c r="CDF2477" s="590"/>
      <c r="CDG2477" s="591"/>
      <c r="CDH2477" s="592"/>
      <c r="CDI2477" s="593"/>
      <c r="CDJ2477" s="592"/>
      <c r="CDK2477" s="589"/>
      <c r="CDL2477" s="590"/>
      <c r="CDM2477" s="591"/>
      <c r="CDN2477" s="592"/>
      <c r="CDO2477" s="593"/>
      <c r="CDP2477" s="592"/>
      <c r="CDQ2477" s="589"/>
      <c r="CDR2477" s="590"/>
      <c r="CDS2477" s="591"/>
      <c r="CDT2477" s="592"/>
      <c r="CDU2477" s="593"/>
      <c r="CDV2477" s="592"/>
      <c r="CDW2477" s="589"/>
      <c r="CDX2477" s="590"/>
      <c r="CDY2477" s="591"/>
      <c r="CDZ2477" s="592"/>
      <c r="CEA2477" s="593"/>
      <c r="CEB2477" s="592"/>
      <c r="CEC2477" s="589"/>
      <c r="CED2477" s="590"/>
      <c r="CEE2477" s="591"/>
      <c r="CEF2477" s="592"/>
      <c r="CEG2477" s="593"/>
      <c r="CEH2477" s="592"/>
      <c r="CEI2477" s="589"/>
      <c r="CEJ2477" s="590"/>
      <c r="CEK2477" s="591"/>
      <c r="CEL2477" s="592"/>
      <c r="CEM2477" s="593"/>
      <c r="CEN2477" s="592"/>
      <c r="CEO2477" s="589"/>
      <c r="CEP2477" s="590"/>
      <c r="CEQ2477" s="591"/>
      <c r="CER2477" s="592"/>
      <c r="CES2477" s="593"/>
      <c r="CET2477" s="592"/>
      <c r="CEU2477" s="589"/>
      <c r="CEV2477" s="590"/>
      <c r="CEW2477" s="591"/>
      <c r="CEX2477" s="592"/>
      <c r="CEY2477" s="593"/>
      <c r="CEZ2477" s="592"/>
      <c r="CFA2477" s="589"/>
      <c r="CFB2477" s="590"/>
      <c r="CFC2477" s="591"/>
      <c r="CFD2477" s="592"/>
      <c r="CFE2477" s="593"/>
      <c r="CFF2477" s="592"/>
      <c r="CFG2477" s="589"/>
      <c r="CFH2477" s="590"/>
      <c r="CFI2477" s="591"/>
      <c r="CFJ2477" s="592"/>
      <c r="CFK2477" s="593"/>
      <c r="CFL2477" s="592"/>
      <c r="CFM2477" s="589"/>
      <c r="CFN2477" s="590"/>
      <c r="CFO2477" s="591"/>
      <c r="CFP2477" s="592"/>
      <c r="CFQ2477" s="593"/>
      <c r="CFR2477" s="592"/>
      <c r="CFS2477" s="589"/>
      <c r="CFT2477" s="590"/>
      <c r="CFU2477" s="591"/>
      <c r="CFV2477" s="592"/>
      <c r="CFW2477" s="593"/>
      <c r="CFX2477" s="592"/>
      <c r="CFY2477" s="589"/>
      <c r="CFZ2477" s="590"/>
      <c r="CGA2477" s="591"/>
      <c r="CGB2477" s="592"/>
      <c r="CGC2477" s="593"/>
      <c r="CGD2477" s="592"/>
      <c r="CGE2477" s="589"/>
      <c r="CGF2477" s="590"/>
      <c r="CGG2477" s="591"/>
      <c r="CGH2477" s="592"/>
      <c r="CGI2477" s="593"/>
      <c r="CGJ2477" s="592"/>
      <c r="CGK2477" s="589"/>
      <c r="CGL2477" s="590"/>
      <c r="CGM2477" s="591"/>
      <c r="CGN2477" s="592"/>
      <c r="CGO2477" s="593"/>
      <c r="CGP2477" s="592"/>
      <c r="CGQ2477" s="589"/>
      <c r="CGR2477" s="590"/>
      <c r="CGS2477" s="591"/>
      <c r="CGT2477" s="592"/>
      <c r="CGU2477" s="593"/>
      <c r="CGV2477" s="592"/>
      <c r="CGW2477" s="589"/>
      <c r="CGX2477" s="590"/>
      <c r="CGY2477" s="591"/>
      <c r="CGZ2477" s="592"/>
      <c r="CHA2477" s="593"/>
      <c r="CHB2477" s="592"/>
      <c r="CHC2477" s="589"/>
      <c r="CHD2477" s="590"/>
      <c r="CHE2477" s="591"/>
      <c r="CHF2477" s="592"/>
      <c r="CHG2477" s="593"/>
      <c r="CHH2477" s="592"/>
      <c r="CHI2477" s="589"/>
      <c r="CHJ2477" s="590"/>
      <c r="CHK2477" s="591"/>
      <c r="CHL2477" s="592"/>
      <c r="CHM2477" s="593"/>
      <c r="CHN2477" s="592"/>
      <c r="CHO2477" s="589"/>
      <c r="CHP2477" s="590"/>
      <c r="CHQ2477" s="591"/>
      <c r="CHR2477" s="592"/>
      <c r="CHS2477" s="593"/>
      <c r="CHT2477" s="592"/>
      <c r="CHU2477" s="589"/>
      <c r="CHV2477" s="590"/>
      <c r="CHW2477" s="591"/>
      <c r="CHX2477" s="592"/>
      <c r="CHY2477" s="593"/>
      <c r="CHZ2477" s="592"/>
      <c r="CIA2477" s="589"/>
      <c r="CIB2477" s="590"/>
      <c r="CIC2477" s="591"/>
      <c r="CID2477" s="592"/>
      <c r="CIE2477" s="593"/>
      <c r="CIF2477" s="592"/>
      <c r="CIG2477" s="589"/>
      <c r="CIH2477" s="590"/>
      <c r="CII2477" s="591"/>
      <c r="CIJ2477" s="592"/>
      <c r="CIK2477" s="593"/>
      <c r="CIL2477" s="592"/>
      <c r="CIM2477" s="589"/>
      <c r="CIN2477" s="590"/>
      <c r="CIO2477" s="591"/>
      <c r="CIP2477" s="592"/>
      <c r="CIQ2477" s="593"/>
      <c r="CIR2477" s="592"/>
      <c r="CIS2477" s="589"/>
      <c r="CIT2477" s="590"/>
      <c r="CIU2477" s="591"/>
      <c r="CIV2477" s="592"/>
      <c r="CIW2477" s="593"/>
      <c r="CIX2477" s="592"/>
      <c r="CIY2477" s="589"/>
      <c r="CIZ2477" s="590"/>
      <c r="CJA2477" s="591"/>
      <c r="CJB2477" s="592"/>
      <c r="CJC2477" s="593"/>
      <c r="CJD2477" s="592"/>
      <c r="CJE2477" s="589"/>
      <c r="CJF2477" s="590"/>
      <c r="CJG2477" s="591"/>
      <c r="CJH2477" s="592"/>
      <c r="CJI2477" s="593"/>
      <c r="CJJ2477" s="592"/>
      <c r="CJK2477" s="589"/>
      <c r="CJL2477" s="590"/>
      <c r="CJM2477" s="591"/>
      <c r="CJN2477" s="592"/>
      <c r="CJO2477" s="593"/>
      <c r="CJP2477" s="592"/>
      <c r="CJQ2477" s="589"/>
      <c r="CJR2477" s="590"/>
      <c r="CJS2477" s="591"/>
      <c r="CJT2477" s="592"/>
      <c r="CJU2477" s="593"/>
      <c r="CJV2477" s="592"/>
      <c r="CJW2477" s="589"/>
      <c r="CJX2477" s="590"/>
      <c r="CJY2477" s="591"/>
      <c r="CJZ2477" s="592"/>
      <c r="CKA2477" s="593"/>
      <c r="CKB2477" s="592"/>
      <c r="CKC2477" s="589"/>
      <c r="CKD2477" s="590"/>
      <c r="CKE2477" s="591"/>
      <c r="CKF2477" s="592"/>
      <c r="CKG2477" s="593"/>
      <c r="CKH2477" s="592"/>
      <c r="CKI2477" s="589"/>
      <c r="CKJ2477" s="590"/>
      <c r="CKK2477" s="591"/>
      <c r="CKL2477" s="592"/>
      <c r="CKM2477" s="593"/>
      <c r="CKN2477" s="592"/>
      <c r="CKO2477" s="589"/>
      <c r="CKP2477" s="590"/>
      <c r="CKQ2477" s="591"/>
      <c r="CKR2477" s="592"/>
      <c r="CKS2477" s="593"/>
      <c r="CKT2477" s="592"/>
      <c r="CKU2477" s="589"/>
      <c r="CKV2477" s="590"/>
      <c r="CKW2477" s="591"/>
      <c r="CKX2477" s="592"/>
      <c r="CKY2477" s="593"/>
      <c r="CKZ2477" s="592"/>
      <c r="CLA2477" s="589"/>
      <c r="CLB2477" s="590"/>
      <c r="CLC2477" s="591"/>
      <c r="CLD2477" s="592"/>
      <c r="CLE2477" s="593"/>
      <c r="CLF2477" s="592"/>
      <c r="CLG2477" s="589"/>
      <c r="CLH2477" s="590"/>
      <c r="CLI2477" s="591"/>
      <c r="CLJ2477" s="592"/>
      <c r="CLK2477" s="593"/>
      <c r="CLL2477" s="592"/>
      <c r="CLM2477" s="589"/>
      <c r="CLN2477" s="590"/>
      <c r="CLO2477" s="591"/>
      <c r="CLP2477" s="592"/>
      <c r="CLQ2477" s="593"/>
      <c r="CLR2477" s="592"/>
      <c r="CLS2477" s="589"/>
      <c r="CLT2477" s="590"/>
      <c r="CLU2477" s="591"/>
      <c r="CLV2477" s="592"/>
      <c r="CLW2477" s="593"/>
      <c r="CLX2477" s="592"/>
      <c r="CLY2477" s="589"/>
      <c r="CLZ2477" s="590"/>
      <c r="CMA2477" s="591"/>
      <c r="CMB2477" s="592"/>
      <c r="CMC2477" s="593"/>
      <c r="CMD2477" s="592"/>
      <c r="CME2477" s="589"/>
      <c r="CMF2477" s="590"/>
      <c r="CMG2477" s="591"/>
      <c r="CMH2477" s="592"/>
      <c r="CMI2477" s="593"/>
      <c r="CMJ2477" s="592"/>
      <c r="CMK2477" s="589"/>
      <c r="CML2477" s="590"/>
      <c r="CMM2477" s="591"/>
      <c r="CMN2477" s="592"/>
      <c r="CMO2477" s="593"/>
      <c r="CMP2477" s="592"/>
      <c r="CMQ2477" s="589"/>
      <c r="CMR2477" s="590"/>
      <c r="CMS2477" s="591"/>
      <c r="CMT2477" s="592"/>
      <c r="CMU2477" s="593"/>
      <c r="CMV2477" s="592"/>
      <c r="CMW2477" s="589"/>
      <c r="CMX2477" s="590"/>
      <c r="CMY2477" s="591"/>
      <c r="CMZ2477" s="592"/>
      <c r="CNA2477" s="593"/>
      <c r="CNB2477" s="592"/>
      <c r="CNC2477" s="589"/>
      <c r="CND2477" s="590"/>
      <c r="CNE2477" s="591"/>
      <c r="CNF2477" s="592"/>
      <c r="CNG2477" s="593"/>
      <c r="CNH2477" s="592"/>
      <c r="CNI2477" s="589"/>
      <c r="CNJ2477" s="590"/>
      <c r="CNK2477" s="591"/>
      <c r="CNL2477" s="592"/>
      <c r="CNM2477" s="593"/>
      <c r="CNN2477" s="592"/>
      <c r="CNO2477" s="589"/>
      <c r="CNP2477" s="590"/>
      <c r="CNQ2477" s="591"/>
      <c r="CNR2477" s="592"/>
      <c r="CNS2477" s="593"/>
      <c r="CNT2477" s="592"/>
      <c r="CNU2477" s="589"/>
      <c r="CNV2477" s="590"/>
      <c r="CNW2477" s="591"/>
      <c r="CNX2477" s="592"/>
      <c r="CNY2477" s="593"/>
      <c r="CNZ2477" s="592"/>
      <c r="COA2477" s="589"/>
      <c r="COB2477" s="590"/>
      <c r="COC2477" s="591"/>
      <c r="COD2477" s="592"/>
      <c r="COE2477" s="593"/>
      <c r="COF2477" s="592"/>
      <c r="COG2477" s="589"/>
      <c r="COH2477" s="590"/>
      <c r="COI2477" s="591"/>
      <c r="COJ2477" s="592"/>
      <c r="COK2477" s="593"/>
      <c r="COL2477" s="592"/>
      <c r="COM2477" s="589"/>
      <c r="CON2477" s="590"/>
      <c r="COO2477" s="591"/>
      <c r="COP2477" s="592"/>
      <c r="COQ2477" s="593"/>
      <c r="COR2477" s="592"/>
      <c r="COS2477" s="589"/>
      <c r="COT2477" s="590"/>
      <c r="COU2477" s="591"/>
      <c r="COV2477" s="592"/>
      <c r="COW2477" s="593"/>
      <c r="COX2477" s="592"/>
      <c r="COY2477" s="589"/>
      <c r="COZ2477" s="590"/>
      <c r="CPA2477" s="591"/>
      <c r="CPB2477" s="592"/>
      <c r="CPC2477" s="593"/>
      <c r="CPD2477" s="592"/>
      <c r="CPE2477" s="589"/>
      <c r="CPF2477" s="590"/>
      <c r="CPG2477" s="591"/>
      <c r="CPH2477" s="592"/>
      <c r="CPI2477" s="593"/>
      <c r="CPJ2477" s="592"/>
      <c r="CPK2477" s="589"/>
      <c r="CPL2477" s="590"/>
      <c r="CPM2477" s="591"/>
      <c r="CPN2477" s="592"/>
      <c r="CPO2477" s="593"/>
      <c r="CPP2477" s="592"/>
      <c r="CPQ2477" s="589"/>
      <c r="CPR2477" s="590"/>
      <c r="CPS2477" s="591"/>
      <c r="CPT2477" s="592"/>
      <c r="CPU2477" s="593"/>
      <c r="CPV2477" s="592"/>
      <c r="CPW2477" s="589"/>
      <c r="CPX2477" s="590"/>
      <c r="CPY2477" s="591"/>
      <c r="CPZ2477" s="592"/>
      <c r="CQA2477" s="593"/>
      <c r="CQB2477" s="592"/>
      <c r="CQC2477" s="589"/>
      <c r="CQD2477" s="590"/>
      <c r="CQE2477" s="591"/>
      <c r="CQF2477" s="592"/>
      <c r="CQG2477" s="593"/>
      <c r="CQH2477" s="592"/>
      <c r="CQI2477" s="589"/>
      <c r="CQJ2477" s="590"/>
      <c r="CQK2477" s="591"/>
      <c r="CQL2477" s="592"/>
      <c r="CQM2477" s="593"/>
      <c r="CQN2477" s="592"/>
      <c r="CQO2477" s="589"/>
      <c r="CQP2477" s="590"/>
      <c r="CQQ2477" s="591"/>
      <c r="CQR2477" s="592"/>
      <c r="CQS2477" s="593"/>
      <c r="CQT2477" s="592"/>
      <c r="CQU2477" s="589"/>
      <c r="CQV2477" s="590"/>
      <c r="CQW2477" s="591"/>
      <c r="CQX2477" s="592"/>
      <c r="CQY2477" s="593"/>
      <c r="CQZ2477" s="592"/>
      <c r="CRA2477" s="589"/>
      <c r="CRB2477" s="590"/>
      <c r="CRC2477" s="591"/>
      <c r="CRD2477" s="592"/>
      <c r="CRE2477" s="593"/>
      <c r="CRF2477" s="592"/>
      <c r="CRG2477" s="589"/>
      <c r="CRH2477" s="590"/>
      <c r="CRI2477" s="591"/>
      <c r="CRJ2477" s="592"/>
      <c r="CRK2477" s="593"/>
      <c r="CRL2477" s="592"/>
      <c r="CRM2477" s="589"/>
      <c r="CRN2477" s="590"/>
      <c r="CRO2477" s="591"/>
      <c r="CRP2477" s="592"/>
      <c r="CRQ2477" s="593"/>
      <c r="CRR2477" s="592"/>
      <c r="CRS2477" s="589"/>
      <c r="CRT2477" s="590"/>
      <c r="CRU2477" s="591"/>
      <c r="CRV2477" s="592"/>
      <c r="CRW2477" s="593"/>
      <c r="CRX2477" s="592"/>
      <c r="CRY2477" s="589"/>
      <c r="CRZ2477" s="590"/>
      <c r="CSA2477" s="591"/>
      <c r="CSB2477" s="592"/>
      <c r="CSC2477" s="593"/>
      <c r="CSD2477" s="592"/>
      <c r="CSE2477" s="589"/>
      <c r="CSF2477" s="590"/>
      <c r="CSG2477" s="591"/>
      <c r="CSH2477" s="592"/>
      <c r="CSI2477" s="593"/>
      <c r="CSJ2477" s="592"/>
      <c r="CSK2477" s="589"/>
      <c r="CSL2477" s="590"/>
      <c r="CSM2477" s="591"/>
      <c r="CSN2477" s="592"/>
      <c r="CSO2477" s="593"/>
      <c r="CSP2477" s="592"/>
      <c r="CSQ2477" s="589"/>
      <c r="CSR2477" s="590"/>
      <c r="CSS2477" s="591"/>
      <c r="CST2477" s="592"/>
      <c r="CSU2477" s="593"/>
      <c r="CSV2477" s="592"/>
      <c r="CSW2477" s="589"/>
      <c r="CSX2477" s="590"/>
      <c r="CSY2477" s="591"/>
      <c r="CSZ2477" s="592"/>
      <c r="CTA2477" s="593"/>
      <c r="CTB2477" s="592"/>
      <c r="CTC2477" s="589"/>
      <c r="CTD2477" s="590"/>
      <c r="CTE2477" s="591"/>
      <c r="CTF2477" s="592"/>
      <c r="CTG2477" s="593"/>
      <c r="CTH2477" s="592"/>
      <c r="CTI2477" s="589"/>
      <c r="CTJ2477" s="590"/>
      <c r="CTK2477" s="591"/>
      <c r="CTL2477" s="592"/>
      <c r="CTM2477" s="593"/>
      <c r="CTN2477" s="592"/>
      <c r="CTO2477" s="589"/>
      <c r="CTP2477" s="590"/>
      <c r="CTQ2477" s="591"/>
      <c r="CTR2477" s="592"/>
      <c r="CTS2477" s="593"/>
      <c r="CTT2477" s="592"/>
      <c r="CTU2477" s="589"/>
      <c r="CTV2477" s="590"/>
      <c r="CTW2477" s="591"/>
      <c r="CTX2477" s="592"/>
      <c r="CTY2477" s="593"/>
      <c r="CTZ2477" s="592"/>
      <c r="CUA2477" s="589"/>
      <c r="CUB2477" s="590"/>
      <c r="CUC2477" s="591"/>
      <c r="CUD2477" s="592"/>
      <c r="CUE2477" s="593"/>
      <c r="CUF2477" s="592"/>
      <c r="CUG2477" s="589"/>
      <c r="CUH2477" s="590"/>
      <c r="CUI2477" s="591"/>
      <c r="CUJ2477" s="592"/>
      <c r="CUK2477" s="593"/>
      <c r="CUL2477" s="592"/>
      <c r="CUM2477" s="589"/>
      <c r="CUN2477" s="590"/>
      <c r="CUO2477" s="591"/>
      <c r="CUP2477" s="592"/>
      <c r="CUQ2477" s="593"/>
      <c r="CUR2477" s="592"/>
      <c r="CUS2477" s="589"/>
      <c r="CUT2477" s="590"/>
      <c r="CUU2477" s="591"/>
      <c r="CUV2477" s="592"/>
      <c r="CUW2477" s="593"/>
      <c r="CUX2477" s="592"/>
      <c r="CUY2477" s="589"/>
      <c r="CUZ2477" s="590"/>
      <c r="CVA2477" s="591"/>
      <c r="CVB2477" s="592"/>
      <c r="CVC2477" s="593"/>
      <c r="CVD2477" s="592"/>
      <c r="CVE2477" s="589"/>
      <c r="CVF2477" s="590"/>
      <c r="CVG2477" s="591"/>
      <c r="CVH2477" s="592"/>
      <c r="CVI2477" s="593"/>
      <c r="CVJ2477" s="592"/>
      <c r="CVK2477" s="589"/>
      <c r="CVL2477" s="590"/>
      <c r="CVM2477" s="591"/>
      <c r="CVN2477" s="592"/>
      <c r="CVO2477" s="593"/>
      <c r="CVP2477" s="592"/>
      <c r="CVQ2477" s="589"/>
      <c r="CVR2477" s="590"/>
      <c r="CVS2477" s="591"/>
      <c r="CVT2477" s="592"/>
      <c r="CVU2477" s="593"/>
      <c r="CVV2477" s="592"/>
      <c r="CVW2477" s="589"/>
      <c r="CVX2477" s="590"/>
      <c r="CVY2477" s="591"/>
      <c r="CVZ2477" s="592"/>
      <c r="CWA2477" s="593"/>
      <c r="CWB2477" s="592"/>
      <c r="CWC2477" s="589"/>
      <c r="CWD2477" s="590"/>
      <c r="CWE2477" s="591"/>
      <c r="CWF2477" s="592"/>
      <c r="CWG2477" s="593"/>
      <c r="CWH2477" s="592"/>
      <c r="CWI2477" s="589"/>
      <c r="CWJ2477" s="590"/>
      <c r="CWK2477" s="591"/>
      <c r="CWL2477" s="592"/>
      <c r="CWM2477" s="593"/>
      <c r="CWN2477" s="592"/>
      <c r="CWO2477" s="589"/>
      <c r="CWP2477" s="590"/>
      <c r="CWQ2477" s="591"/>
      <c r="CWR2477" s="592"/>
      <c r="CWS2477" s="593"/>
      <c r="CWT2477" s="592"/>
      <c r="CWU2477" s="589"/>
      <c r="CWV2477" s="590"/>
      <c r="CWW2477" s="591"/>
      <c r="CWX2477" s="592"/>
      <c r="CWY2477" s="593"/>
      <c r="CWZ2477" s="592"/>
      <c r="CXA2477" s="589"/>
      <c r="CXB2477" s="590"/>
      <c r="CXC2477" s="591"/>
      <c r="CXD2477" s="592"/>
      <c r="CXE2477" s="593"/>
      <c r="CXF2477" s="592"/>
      <c r="CXG2477" s="589"/>
      <c r="CXH2477" s="590"/>
      <c r="CXI2477" s="591"/>
      <c r="CXJ2477" s="592"/>
      <c r="CXK2477" s="593"/>
      <c r="CXL2477" s="592"/>
      <c r="CXM2477" s="589"/>
      <c r="CXN2477" s="590"/>
      <c r="CXO2477" s="591"/>
      <c r="CXP2477" s="592"/>
      <c r="CXQ2477" s="593"/>
      <c r="CXR2477" s="592"/>
      <c r="CXS2477" s="589"/>
      <c r="CXT2477" s="590"/>
      <c r="CXU2477" s="591"/>
      <c r="CXV2477" s="592"/>
      <c r="CXW2477" s="593"/>
      <c r="CXX2477" s="592"/>
      <c r="CXY2477" s="589"/>
      <c r="CXZ2477" s="590"/>
      <c r="CYA2477" s="591"/>
      <c r="CYB2477" s="592"/>
      <c r="CYC2477" s="593"/>
      <c r="CYD2477" s="592"/>
      <c r="CYE2477" s="589"/>
      <c r="CYF2477" s="590"/>
      <c r="CYG2477" s="591"/>
      <c r="CYH2477" s="592"/>
      <c r="CYI2477" s="593"/>
      <c r="CYJ2477" s="592"/>
      <c r="CYK2477" s="589"/>
      <c r="CYL2477" s="590"/>
      <c r="CYM2477" s="591"/>
      <c r="CYN2477" s="592"/>
      <c r="CYO2477" s="593"/>
      <c r="CYP2477" s="592"/>
      <c r="CYQ2477" s="589"/>
      <c r="CYR2477" s="590"/>
      <c r="CYS2477" s="591"/>
      <c r="CYT2477" s="592"/>
      <c r="CYU2477" s="593"/>
      <c r="CYV2477" s="592"/>
      <c r="CYW2477" s="589"/>
      <c r="CYX2477" s="590"/>
      <c r="CYY2477" s="591"/>
      <c r="CYZ2477" s="592"/>
      <c r="CZA2477" s="593"/>
      <c r="CZB2477" s="592"/>
      <c r="CZC2477" s="589"/>
      <c r="CZD2477" s="590"/>
      <c r="CZE2477" s="591"/>
      <c r="CZF2477" s="592"/>
      <c r="CZG2477" s="593"/>
      <c r="CZH2477" s="592"/>
      <c r="CZI2477" s="589"/>
      <c r="CZJ2477" s="590"/>
      <c r="CZK2477" s="591"/>
      <c r="CZL2477" s="592"/>
      <c r="CZM2477" s="593"/>
      <c r="CZN2477" s="592"/>
      <c r="CZO2477" s="589"/>
      <c r="CZP2477" s="590"/>
      <c r="CZQ2477" s="591"/>
      <c r="CZR2477" s="592"/>
      <c r="CZS2477" s="593"/>
      <c r="CZT2477" s="592"/>
      <c r="CZU2477" s="589"/>
      <c r="CZV2477" s="590"/>
      <c r="CZW2477" s="591"/>
      <c r="CZX2477" s="592"/>
      <c r="CZY2477" s="593"/>
      <c r="CZZ2477" s="592"/>
      <c r="DAA2477" s="589"/>
      <c r="DAB2477" s="590"/>
      <c r="DAC2477" s="591"/>
      <c r="DAD2477" s="592"/>
      <c r="DAE2477" s="593"/>
      <c r="DAF2477" s="592"/>
      <c r="DAG2477" s="589"/>
      <c r="DAH2477" s="590"/>
      <c r="DAI2477" s="591"/>
      <c r="DAJ2477" s="592"/>
      <c r="DAK2477" s="593"/>
      <c r="DAL2477" s="592"/>
      <c r="DAM2477" s="589"/>
      <c r="DAN2477" s="590"/>
      <c r="DAO2477" s="591"/>
      <c r="DAP2477" s="592"/>
      <c r="DAQ2477" s="593"/>
      <c r="DAR2477" s="592"/>
      <c r="DAS2477" s="589"/>
      <c r="DAT2477" s="590"/>
      <c r="DAU2477" s="591"/>
      <c r="DAV2477" s="592"/>
      <c r="DAW2477" s="593"/>
      <c r="DAX2477" s="592"/>
      <c r="DAY2477" s="589"/>
      <c r="DAZ2477" s="590"/>
      <c r="DBA2477" s="591"/>
      <c r="DBB2477" s="592"/>
      <c r="DBC2477" s="593"/>
      <c r="DBD2477" s="592"/>
      <c r="DBE2477" s="589"/>
      <c r="DBF2477" s="590"/>
      <c r="DBG2477" s="591"/>
      <c r="DBH2477" s="592"/>
      <c r="DBI2477" s="593"/>
      <c r="DBJ2477" s="592"/>
      <c r="DBK2477" s="589"/>
      <c r="DBL2477" s="590"/>
      <c r="DBM2477" s="591"/>
      <c r="DBN2477" s="592"/>
      <c r="DBO2477" s="593"/>
      <c r="DBP2477" s="592"/>
      <c r="DBQ2477" s="589"/>
      <c r="DBR2477" s="590"/>
      <c r="DBS2477" s="591"/>
      <c r="DBT2477" s="592"/>
      <c r="DBU2477" s="593"/>
      <c r="DBV2477" s="592"/>
      <c r="DBW2477" s="589"/>
      <c r="DBX2477" s="590"/>
      <c r="DBY2477" s="591"/>
      <c r="DBZ2477" s="592"/>
      <c r="DCA2477" s="593"/>
      <c r="DCB2477" s="592"/>
      <c r="DCC2477" s="589"/>
      <c r="DCD2477" s="590"/>
      <c r="DCE2477" s="591"/>
      <c r="DCF2477" s="592"/>
      <c r="DCG2477" s="593"/>
      <c r="DCH2477" s="592"/>
      <c r="DCI2477" s="589"/>
      <c r="DCJ2477" s="590"/>
      <c r="DCK2477" s="591"/>
      <c r="DCL2477" s="592"/>
      <c r="DCM2477" s="593"/>
      <c r="DCN2477" s="592"/>
      <c r="DCO2477" s="589"/>
      <c r="DCP2477" s="590"/>
      <c r="DCQ2477" s="591"/>
      <c r="DCR2477" s="592"/>
      <c r="DCS2477" s="593"/>
      <c r="DCT2477" s="592"/>
      <c r="DCU2477" s="589"/>
      <c r="DCV2477" s="590"/>
      <c r="DCW2477" s="591"/>
      <c r="DCX2477" s="592"/>
      <c r="DCY2477" s="593"/>
      <c r="DCZ2477" s="592"/>
      <c r="DDA2477" s="589"/>
      <c r="DDB2477" s="590"/>
      <c r="DDC2477" s="591"/>
      <c r="DDD2477" s="592"/>
      <c r="DDE2477" s="593"/>
      <c r="DDF2477" s="592"/>
      <c r="DDG2477" s="589"/>
      <c r="DDH2477" s="590"/>
      <c r="DDI2477" s="591"/>
      <c r="DDJ2477" s="592"/>
      <c r="DDK2477" s="593"/>
      <c r="DDL2477" s="592"/>
      <c r="DDM2477" s="589"/>
      <c r="DDN2477" s="590"/>
      <c r="DDO2477" s="591"/>
      <c r="DDP2477" s="592"/>
      <c r="DDQ2477" s="593"/>
      <c r="DDR2477" s="592"/>
      <c r="DDS2477" s="589"/>
      <c r="DDT2477" s="590"/>
      <c r="DDU2477" s="591"/>
      <c r="DDV2477" s="592"/>
      <c r="DDW2477" s="593"/>
      <c r="DDX2477" s="592"/>
      <c r="DDY2477" s="589"/>
      <c r="DDZ2477" s="590"/>
      <c r="DEA2477" s="591"/>
      <c r="DEB2477" s="592"/>
      <c r="DEC2477" s="593"/>
      <c r="DED2477" s="592"/>
      <c r="DEE2477" s="589"/>
      <c r="DEF2477" s="590"/>
      <c r="DEG2477" s="591"/>
      <c r="DEH2477" s="592"/>
      <c r="DEI2477" s="593"/>
      <c r="DEJ2477" s="592"/>
      <c r="DEK2477" s="589"/>
      <c r="DEL2477" s="590"/>
      <c r="DEM2477" s="591"/>
      <c r="DEN2477" s="592"/>
      <c r="DEO2477" s="593"/>
      <c r="DEP2477" s="592"/>
      <c r="DEQ2477" s="589"/>
      <c r="DER2477" s="590"/>
      <c r="DES2477" s="591"/>
      <c r="DET2477" s="592"/>
      <c r="DEU2477" s="593"/>
      <c r="DEV2477" s="592"/>
      <c r="DEW2477" s="589"/>
      <c r="DEX2477" s="590"/>
      <c r="DEY2477" s="591"/>
      <c r="DEZ2477" s="592"/>
      <c r="DFA2477" s="593"/>
      <c r="DFB2477" s="592"/>
      <c r="DFC2477" s="589"/>
      <c r="DFD2477" s="590"/>
      <c r="DFE2477" s="591"/>
      <c r="DFF2477" s="592"/>
      <c r="DFG2477" s="593"/>
      <c r="DFH2477" s="592"/>
      <c r="DFI2477" s="589"/>
      <c r="DFJ2477" s="590"/>
      <c r="DFK2477" s="591"/>
      <c r="DFL2477" s="592"/>
      <c r="DFM2477" s="593"/>
      <c r="DFN2477" s="592"/>
      <c r="DFO2477" s="589"/>
      <c r="DFP2477" s="590"/>
      <c r="DFQ2477" s="591"/>
      <c r="DFR2477" s="592"/>
      <c r="DFS2477" s="593"/>
      <c r="DFT2477" s="592"/>
      <c r="DFU2477" s="589"/>
      <c r="DFV2477" s="590"/>
      <c r="DFW2477" s="591"/>
      <c r="DFX2477" s="592"/>
      <c r="DFY2477" s="593"/>
      <c r="DFZ2477" s="592"/>
      <c r="DGA2477" s="589"/>
      <c r="DGB2477" s="590"/>
      <c r="DGC2477" s="591"/>
      <c r="DGD2477" s="592"/>
      <c r="DGE2477" s="593"/>
      <c r="DGF2477" s="592"/>
      <c r="DGG2477" s="589"/>
      <c r="DGH2477" s="590"/>
      <c r="DGI2477" s="591"/>
      <c r="DGJ2477" s="592"/>
      <c r="DGK2477" s="593"/>
      <c r="DGL2477" s="592"/>
      <c r="DGM2477" s="589"/>
      <c r="DGN2477" s="590"/>
      <c r="DGO2477" s="591"/>
      <c r="DGP2477" s="592"/>
      <c r="DGQ2477" s="593"/>
      <c r="DGR2477" s="592"/>
      <c r="DGS2477" s="589"/>
      <c r="DGT2477" s="590"/>
      <c r="DGU2477" s="591"/>
      <c r="DGV2477" s="592"/>
      <c r="DGW2477" s="593"/>
      <c r="DGX2477" s="592"/>
      <c r="DGY2477" s="589"/>
      <c r="DGZ2477" s="590"/>
      <c r="DHA2477" s="591"/>
      <c r="DHB2477" s="592"/>
      <c r="DHC2477" s="593"/>
      <c r="DHD2477" s="592"/>
      <c r="DHE2477" s="589"/>
      <c r="DHF2477" s="590"/>
      <c r="DHG2477" s="591"/>
      <c r="DHH2477" s="592"/>
      <c r="DHI2477" s="593"/>
      <c r="DHJ2477" s="592"/>
      <c r="DHK2477" s="589"/>
      <c r="DHL2477" s="590"/>
      <c r="DHM2477" s="591"/>
      <c r="DHN2477" s="592"/>
      <c r="DHO2477" s="593"/>
      <c r="DHP2477" s="592"/>
      <c r="DHQ2477" s="589"/>
      <c r="DHR2477" s="590"/>
      <c r="DHS2477" s="591"/>
      <c r="DHT2477" s="592"/>
      <c r="DHU2477" s="593"/>
      <c r="DHV2477" s="592"/>
      <c r="DHW2477" s="589"/>
      <c r="DHX2477" s="590"/>
      <c r="DHY2477" s="591"/>
      <c r="DHZ2477" s="592"/>
      <c r="DIA2477" s="593"/>
      <c r="DIB2477" s="592"/>
      <c r="DIC2477" s="589"/>
      <c r="DID2477" s="590"/>
      <c r="DIE2477" s="591"/>
      <c r="DIF2477" s="592"/>
      <c r="DIG2477" s="593"/>
      <c r="DIH2477" s="592"/>
      <c r="DII2477" s="589"/>
      <c r="DIJ2477" s="590"/>
      <c r="DIK2477" s="591"/>
      <c r="DIL2477" s="592"/>
      <c r="DIM2477" s="593"/>
      <c r="DIN2477" s="592"/>
      <c r="DIO2477" s="589"/>
      <c r="DIP2477" s="590"/>
      <c r="DIQ2477" s="591"/>
      <c r="DIR2477" s="592"/>
      <c r="DIS2477" s="593"/>
      <c r="DIT2477" s="592"/>
      <c r="DIU2477" s="589"/>
      <c r="DIV2477" s="590"/>
      <c r="DIW2477" s="591"/>
      <c r="DIX2477" s="592"/>
      <c r="DIY2477" s="593"/>
      <c r="DIZ2477" s="592"/>
      <c r="DJA2477" s="589"/>
      <c r="DJB2477" s="590"/>
      <c r="DJC2477" s="591"/>
      <c r="DJD2477" s="592"/>
      <c r="DJE2477" s="593"/>
      <c r="DJF2477" s="592"/>
      <c r="DJG2477" s="589"/>
      <c r="DJH2477" s="590"/>
      <c r="DJI2477" s="591"/>
      <c r="DJJ2477" s="592"/>
      <c r="DJK2477" s="593"/>
      <c r="DJL2477" s="592"/>
      <c r="DJM2477" s="589"/>
      <c r="DJN2477" s="590"/>
      <c r="DJO2477" s="591"/>
      <c r="DJP2477" s="592"/>
      <c r="DJQ2477" s="593"/>
      <c r="DJR2477" s="592"/>
      <c r="DJS2477" s="589"/>
      <c r="DJT2477" s="590"/>
      <c r="DJU2477" s="591"/>
      <c r="DJV2477" s="592"/>
      <c r="DJW2477" s="593"/>
      <c r="DJX2477" s="592"/>
      <c r="DJY2477" s="589"/>
      <c r="DJZ2477" s="590"/>
      <c r="DKA2477" s="591"/>
      <c r="DKB2477" s="592"/>
      <c r="DKC2477" s="593"/>
      <c r="DKD2477" s="592"/>
      <c r="DKE2477" s="589"/>
      <c r="DKF2477" s="590"/>
      <c r="DKG2477" s="591"/>
      <c r="DKH2477" s="592"/>
      <c r="DKI2477" s="593"/>
      <c r="DKJ2477" s="592"/>
      <c r="DKK2477" s="589"/>
      <c r="DKL2477" s="590"/>
      <c r="DKM2477" s="591"/>
      <c r="DKN2477" s="592"/>
      <c r="DKO2477" s="593"/>
      <c r="DKP2477" s="592"/>
      <c r="DKQ2477" s="589"/>
      <c r="DKR2477" s="590"/>
      <c r="DKS2477" s="591"/>
      <c r="DKT2477" s="592"/>
      <c r="DKU2477" s="593"/>
      <c r="DKV2477" s="592"/>
      <c r="DKW2477" s="589"/>
      <c r="DKX2477" s="590"/>
      <c r="DKY2477" s="591"/>
      <c r="DKZ2477" s="592"/>
      <c r="DLA2477" s="593"/>
      <c r="DLB2477" s="592"/>
      <c r="DLC2477" s="589"/>
      <c r="DLD2477" s="590"/>
      <c r="DLE2477" s="591"/>
      <c r="DLF2477" s="592"/>
      <c r="DLG2477" s="593"/>
      <c r="DLH2477" s="592"/>
      <c r="DLI2477" s="589"/>
      <c r="DLJ2477" s="590"/>
      <c r="DLK2477" s="591"/>
      <c r="DLL2477" s="592"/>
      <c r="DLM2477" s="593"/>
      <c r="DLN2477" s="592"/>
      <c r="DLO2477" s="589"/>
      <c r="DLP2477" s="590"/>
      <c r="DLQ2477" s="591"/>
      <c r="DLR2477" s="592"/>
      <c r="DLS2477" s="593"/>
      <c r="DLT2477" s="592"/>
      <c r="DLU2477" s="589"/>
      <c r="DLV2477" s="590"/>
      <c r="DLW2477" s="591"/>
      <c r="DLX2477" s="592"/>
      <c r="DLY2477" s="593"/>
      <c r="DLZ2477" s="592"/>
      <c r="DMA2477" s="589"/>
      <c r="DMB2477" s="590"/>
      <c r="DMC2477" s="591"/>
      <c r="DMD2477" s="592"/>
      <c r="DME2477" s="593"/>
      <c r="DMF2477" s="592"/>
      <c r="DMG2477" s="589"/>
      <c r="DMH2477" s="590"/>
      <c r="DMI2477" s="591"/>
      <c r="DMJ2477" s="592"/>
      <c r="DMK2477" s="593"/>
      <c r="DML2477" s="592"/>
      <c r="DMM2477" s="589"/>
      <c r="DMN2477" s="590"/>
      <c r="DMO2477" s="591"/>
      <c r="DMP2477" s="592"/>
      <c r="DMQ2477" s="593"/>
      <c r="DMR2477" s="592"/>
      <c r="DMS2477" s="589"/>
      <c r="DMT2477" s="590"/>
      <c r="DMU2477" s="591"/>
      <c r="DMV2477" s="592"/>
      <c r="DMW2477" s="593"/>
      <c r="DMX2477" s="592"/>
      <c r="DMY2477" s="589"/>
      <c r="DMZ2477" s="590"/>
      <c r="DNA2477" s="591"/>
      <c r="DNB2477" s="592"/>
      <c r="DNC2477" s="593"/>
      <c r="DND2477" s="592"/>
      <c r="DNE2477" s="589"/>
      <c r="DNF2477" s="590"/>
      <c r="DNG2477" s="591"/>
      <c r="DNH2477" s="592"/>
      <c r="DNI2477" s="593"/>
      <c r="DNJ2477" s="592"/>
      <c r="DNK2477" s="589"/>
      <c r="DNL2477" s="590"/>
      <c r="DNM2477" s="591"/>
      <c r="DNN2477" s="592"/>
      <c r="DNO2477" s="593"/>
      <c r="DNP2477" s="592"/>
      <c r="DNQ2477" s="589"/>
      <c r="DNR2477" s="590"/>
      <c r="DNS2477" s="591"/>
      <c r="DNT2477" s="592"/>
      <c r="DNU2477" s="593"/>
      <c r="DNV2477" s="592"/>
      <c r="DNW2477" s="589"/>
      <c r="DNX2477" s="590"/>
      <c r="DNY2477" s="591"/>
      <c r="DNZ2477" s="592"/>
      <c r="DOA2477" s="593"/>
      <c r="DOB2477" s="592"/>
      <c r="DOC2477" s="589"/>
      <c r="DOD2477" s="590"/>
      <c r="DOE2477" s="591"/>
      <c r="DOF2477" s="592"/>
      <c r="DOG2477" s="593"/>
      <c r="DOH2477" s="592"/>
      <c r="DOI2477" s="589"/>
      <c r="DOJ2477" s="590"/>
      <c r="DOK2477" s="591"/>
      <c r="DOL2477" s="592"/>
      <c r="DOM2477" s="593"/>
      <c r="DON2477" s="592"/>
      <c r="DOO2477" s="589"/>
      <c r="DOP2477" s="590"/>
      <c r="DOQ2477" s="591"/>
      <c r="DOR2477" s="592"/>
      <c r="DOS2477" s="593"/>
      <c r="DOT2477" s="592"/>
      <c r="DOU2477" s="589"/>
      <c r="DOV2477" s="590"/>
      <c r="DOW2477" s="591"/>
      <c r="DOX2477" s="592"/>
      <c r="DOY2477" s="593"/>
      <c r="DOZ2477" s="592"/>
      <c r="DPA2477" s="589"/>
      <c r="DPB2477" s="590"/>
      <c r="DPC2477" s="591"/>
      <c r="DPD2477" s="592"/>
      <c r="DPE2477" s="593"/>
      <c r="DPF2477" s="592"/>
      <c r="DPG2477" s="589"/>
      <c r="DPH2477" s="590"/>
      <c r="DPI2477" s="591"/>
      <c r="DPJ2477" s="592"/>
      <c r="DPK2477" s="593"/>
      <c r="DPL2477" s="592"/>
      <c r="DPM2477" s="589"/>
      <c r="DPN2477" s="590"/>
      <c r="DPO2477" s="591"/>
      <c r="DPP2477" s="592"/>
      <c r="DPQ2477" s="593"/>
      <c r="DPR2477" s="592"/>
      <c r="DPS2477" s="589"/>
      <c r="DPT2477" s="590"/>
      <c r="DPU2477" s="591"/>
      <c r="DPV2477" s="592"/>
      <c r="DPW2477" s="593"/>
      <c r="DPX2477" s="592"/>
      <c r="DPY2477" s="589"/>
      <c r="DPZ2477" s="590"/>
      <c r="DQA2477" s="591"/>
      <c r="DQB2477" s="592"/>
      <c r="DQC2477" s="593"/>
      <c r="DQD2477" s="592"/>
      <c r="DQE2477" s="589"/>
      <c r="DQF2477" s="590"/>
      <c r="DQG2477" s="591"/>
      <c r="DQH2477" s="592"/>
      <c r="DQI2477" s="593"/>
      <c r="DQJ2477" s="592"/>
      <c r="DQK2477" s="589"/>
      <c r="DQL2477" s="590"/>
      <c r="DQM2477" s="591"/>
      <c r="DQN2477" s="592"/>
      <c r="DQO2477" s="593"/>
      <c r="DQP2477" s="592"/>
      <c r="DQQ2477" s="589"/>
      <c r="DQR2477" s="590"/>
      <c r="DQS2477" s="591"/>
      <c r="DQT2477" s="592"/>
      <c r="DQU2477" s="593"/>
      <c r="DQV2477" s="592"/>
      <c r="DQW2477" s="589"/>
      <c r="DQX2477" s="590"/>
      <c r="DQY2477" s="591"/>
      <c r="DQZ2477" s="592"/>
      <c r="DRA2477" s="593"/>
      <c r="DRB2477" s="592"/>
      <c r="DRC2477" s="589"/>
      <c r="DRD2477" s="590"/>
      <c r="DRE2477" s="591"/>
      <c r="DRF2477" s="592"/>
      <c r="DRG2477" s="593"/>
      <c r="DRH2477" s="592"/>
      <c r="DRI2477" s="589"/>
      <c r="DRJ2477" s="590"/>
      <c r="DRK2477" s="591"/>
      <c r="DRL2477" s="592"/>
      <c r="DRM2477" s="593"/>
      <c r="DRN2477" s="592"/>
      <c r="DRO2477" s="589"/>
      <c r="DRP2477" s="590"/>
      <c r="DRQ2477" s="591"/>
      <c r="DRR2477" s="592"/>
      <c r="DRS2477" s="593"/>
      <c r="DRT2477" s="592"/>
      <c r="DRU2477" s="589"/>
      <c r="DRV2477" s="590"/>
      <c r="DRW2477" s="591"/>
      <c r="DRX2477" s="592"/>
      <c r="DRY2477" s="593"/>
      <c r="DRZ2477" s="592"/>
      <c r="DSA2477" s="589"/>
      <c r="DSB2477" s="590"/>
      <c r="DSC2477" s="591"/>
      <c r="DSD2477" s="592"/>
      <c r="DSE2477" s="593"/>
      <c r="DSF2477" s="592"/>
      <c r="DSG2477" s="589"/>
      <c r="DSH2477" s="590"/>
      <c r="DSI2477" s="591"/>
      <c r="DSJ2477" s="592"/>
      <c r="DSK2477" s="593"/>
      <c r="DSL2477" s="592"/>
      <c r="DSM2477" s="589"/>
      <c r="DSN2477" s="590"/>
      <c r="DSO2477" s="591"/>
      <c r="DSP2477" s="592"/>
      <c r="DSQ2477" s="593"/>
      <c r="DSR2477" s="592"/>
      <c r="DSS2477" s="589"/>
      <c r="DST2477" s="590"/>
      <c r="DSU2477" s="591"/>
      <c r="DSV2477" s="592"/>
      <c r="DSW2477" s="593"/>
      <c r="DSX2477" s="592"/>
      <c r="DSY2477" s="589"/>
      <c r="DSZ2477" s="590"/>
      <c r="DTA2477" s="591"/>
      <c r="DTB2477" s="592"/>
      <c r="DTC2477" s="593"/>
      <c r="DTD2477" s="592"/>
      <c r="DTE2477" s="589"/>
      <c r="DTF2477" s="590"/>
      <c r="DTG2477" s="591"/>
      <c r="DTH2477" s="592"/>
      <c r="DTI2477" s="593"/>
      <c r="DTJ2477" s="592"/>
      <c r="DTK2477" s="589"/>
      <c r="DTL2477" s="590"/>
      <c r="DTM2477" s="591"/>
      <c r="DTN2477" s="592"/>
      <c r="DTO2477" s="593"/>
      <c r="DTP2477" s="592"/>
      <c r="DTQ2477" s="589"/>
      <c r="DTR2477" s="590"/>
      <c r="DTS2477" s="591"/>
      <c r="DTT2477" s="592"/>
      <c r="DTU2477" s="593"/>
      <c r="DTV2477" s="592"/>
      <c r="DTW2477" s="589"/>
      <c r="DTX2477" s="590"/>
      <c r="DTY2477" s="591"/>
      <c r="DTZ2477" s="592"/>
      <c r="DUA2477" s="593"/>
      <c r="DUB2477" s="592"/>
      <c r="DUC2477" s="589"/>
      <c r="DUD2477" s="590"/>
      <c r="DUE2477" s="591"/>
      <c r="DUF2477" s="592"/>
      <c r="DUG2477" s="593"/>
      <c r="DUH2477" s="592"/>
      <c r="DUI2477" s="589"/>
      <c r="DUJ2477" s="590"/>
      <c r="DUK2477" s="591"/>
      <c r="DUL2477" s="592"/>
      <c r="DUM2477" s="593"/>
      <c r="DUN2477" s="592"/>
      <c r="DUO2477" s="589"/>
      <c r="DUP2477" s="590"/>
      <c r="DUQ2477" s="591"/>
      <c r="DUR2477" s="592"/>
      <c r="DUS2477" s="593"/>
      <c r="DUT2477" s="592"/>
      <c r="DUU2477" s="589"/>
      <c r="DUV2477" s="590"/>
      <c r="DUW2477" s="591"/>
      <c r="DUX2477" s="592"/>
      <c r="DUY2477" s="593"/>
      <c r="DUZ2477" s="592"/>
      <c r="DVA2477" s="589"/>
      <c r="DVB2477" s="590"/>
      <c r="DVC2477" s="591"/>
      <c r="DVD2477" s="592"/>
      <c r="DVE2477" s="593"/>
      <c r="DVF2477" s="592"/>
      <c r="DVG2477" s="589"/>
      <c r="DVH2477" s="590"/>
      <c r="DVI2477" s="591"/>
      <c r="DVJ2477" s="592"/>
      <c r="DVK2477" s="593"/>
      <c r="DVL2477" s="592"/>
      <c r="DVM2477" s="589"/>
      <c r="DVN2477" s="590"/>
      <c r="DVO2477" s="591"/>
      <c r="DVP2477" s="592"/>
      <c r="DVQ2477" s="593"/>
      <c r="DVR2477" s="592"/>
      <c r="DVS2477" s="589"/>
      <c r="DVT2477" s="590"/>
      <c r="DVU2477" s="591"/>
      <c r="DVV2477" s="592"/>
      <c r="DVW2477" s="593"/>
      <c r="DVX2477" s="592"/>
      <c r="DVY2477" s="589"/>
      <c r="DVZ2477" s="590"/>
      <c r="DWA2477" s="591"/>
      <c r="DWB2477" s="592"/>
      <c r="DWC2477" s="593"/>
      <c r="DWD2477" s="592"/>
      <c r="DWE2477" s="589"/>
      <c r="DWF2477" s="590"/>
      <c r="DWG2477" s="591"/>
      <c r="DWH2477" s="592"/>
      <c r="DWI2477" s="593"/>
      <c r="DWJ2477" s="592"/>
      <c r="DWK2477" s="589"/>
      <c r="DWL2477" s="590"/>
      <c r="DWM2477" s="591"/>
      <c r="DWN2477" s="592"/>
      <c r="DWO2477" s="593"/>
      <c r="DWP2477" s="592"/>
      <c r="DWQ2477" s="589"/>
      <c r="DWR2477" s="590"/>
      <c r="DWS2477" s="591"/>
      <c r="DWT2477" s="592"/>
      <c r="DWU2477" s="593"/>
      <c r="DWV2477" s="592"/>
      <c r="DWW2477" s="589"/>
      <c r="DWX2477" s="590"/>
      <c r="DWY2477" s="591"/>
      <c r="DWZ2477" s="592"/>
      <c r="DXA2477" s="593"/>
      <c r="DXB2477" s="592"/>
      <c r="DXC2477" s="589"/>
      <c r="DXD2477" s="590"/>
      <c r="DXE2477" s="591"/>
      <c r="DXF2477" s="592"/>
      <c r="DXG2477" s="593"/>
      <c r="DXH2477" s="592"/>
      <c r="DXI2477" s="589"/>
      <c r="DXJ2477" s="590"/>
      <c r="DXK2477" s="591"/>
      <c r="DXL2477" s="592"/>
      <c r="DXM2477" s="593"/>
      <c r="DXN2477" s="592"/>
      <c r="DXO2477" s="589"/>
      <c r="DXP2477" s="590"/>
      <c r="DXQ2477" s="591"/>
      <c r="DXR2477" s="592"/>
      <c r="DXS2477" s="593"/>
      <c r="DXT2477" s="592"/>
      <c r="DXU2477" s="589"/>
      <c r="DXV2477" s="590"/>
      <c r="DXW2477" s="591"/>
      <c r="DXX2477" s="592"/>
      <c r="DXY2477" s="593"/>
      <c r="DXZ2477" s="592"/>
      <c r="DYA2477" s="589"/>
      <c r="DYB2477" s="590"/>
      <c r="DYC2477" s="591"/>
      <c r="DYD2477" s="592"/>
      <c r="DYE2477" s="593"/>
      <c r="DYF2477" s="592"/>
      <c r="DYG2477" s="589"/>
      <c r="DYH2477" s="590"/>
      <c r="DYI2477" s="591"/>
      <c r="DYJ2477" s="592"/>
      <c r="DYK2477" s="593"/>
      <c r="DYL2477" s="592"/>
      <c r="DYM2477" s="589"/>
      <c r="DYN2477" s="590"/>
      <c r="DYO2477" s="591"/>
      <c r="DYP2477" s="592"/>
      <c r="DYQ2477" s="593"/>
      <c r="DYR2477" s="592"/>
      <c r="DYS2477" s="589"/>
      <c r="DYT2477" s="590"/>
      <c r="DYU2477" s="591"/>
      <c r="DYV2477" s="592"/>
      <c r="DYW2477" s="593"/>
      <c r="DYX2477" s="592"/>
      <c r="DYY2477" s="589"/>
      <c r="DYZ2477" s="590"/>
      <c r="DZA2477" s="591"/>
      <c r="DZB2477" s="592"/>
      <c r="DZC2477" s="593"/>
      <c r="DZD2477" s="592"/>
      <c r="DZE2477" s="589"/>
      <c r="DZF2477" s="590"/>
      <c r="DZG2477" s="591"/>
      <c r="DZH2477" s="592"/>
      <c r="DZI2477" s="593"/>
      <c r="DZJ2477" s="592"/>
      <c r="DZK2477" s="589"/>
      <c r="DZL2477" s="590"/>
      <c r="DZM2477" s="591"/>
      <c r="DZN2477" s="592"/>
      <c r="DZO2477" s="593"/>
      <c r="DZP2477" s="592"/>
      <c r="DZQ2477" s="589"/>
      <c r="DZR2477" s="590"/>
      <c r="DZS2477" s="591"/>
      <c r="DZT2477" s="592"/>
      <c r="DZU2477" s="593"/>
      <c r="DZV2477" s="592"/>
      <c r="DZW2477" s="589"/>
      <c r="DZX2477" s="590"/>
      <c r="DZY2477" s="591"/>
      <c r="DZZ2477" s="592"/>
      <c r="EAA2477" s="593"/>
      <c r="EAB2477" s="592"/>
      <c r="EAC2477" s="589"/>
      <c r="EAD2477" s="590"/>
      <c r="EAE2477" s="591"/>
      <c r="EAF2477" s="592"/>
      <c r="EAG2477" s="593"/>
      <c r="EAH2477" s="592"/>
      <c r="EAI2477" s="589"/>
      <c r="EAJ2477" s="590"/>
      <c r="EAK2477" s="591"/>
      <c r="EAL2477" s="592"/>
      <c r="EAM2477" s="593"/>
      <c r="EAN2477" s="592"/>
      <c r="EAO2477" s="589"/>
      <c r="EAP2477" s="590"/>
      <c r="EAQ2477" s="591"/>
      <c r="EAR2477" s="592"/>
      <c r="EAS2477" s="593"/>
      <c r="EAT2477" s="592"/>
      <c r="EAU2477" s="589"/>
      <c r="EAV2477" s="590"/>
      <c r="EAW2477" s="591"/>
      <c r="EAX2477" s="592"/>
      <c r="EAY2477" s="593"/>
      <c r="EAZ2477" s="592"/>
      <c r="EBA2477" s="589"/>
      <c r="EBB2477" s="590"/>
      <c r="EBC2477" s="591"/>
      <c r="EBD2477" s="592"/>
      <c r="EBE2477" s="593"/>
      <c r="EBF2477" s="592"/>
      <c r="EBG2477" s="589"/>
      <c r="EBH2477" s="590"/>
      <c r="EBI2477" s="591"/>
      <c r="EBJ2477" s="592"/>
      <c r="EBK2477" s="593"/>
      <c r="EBL2477" s="592"/>
      <c r="EBM2477" s="589"/>
      <c r="EBN2477" s="590"/>
      <c r="EBO2477" s="591"/>
      <c r="EBP2477" s="592"/>
      <c r="EBQ2477" s="593"/>
      <c r="EBR2477" s="592"/>
      <c r="EBS2477" s="589"/>
      <c r="EBT2477" s="590"/>
      <c r="EBU2477" s="591"/>
      <c r="EBV2477" s="592"/>
      <c r="EBW2477" s="593"/>
      <c r="EBX2477" s="592"/>
      <c r="EBY2477" s="589"/>
      <c r="EBZ2477" s="590"/>
      <c r="ECA2477" s="591"/>
      <c r="ECB2477" s="592"/>
      <c r="ECC2477" s="593"/>
      <c r="ECD2477" s="592"/>
      <c r="ECE2477" s="589"/>
      <c r="ECF2477" s="590"/>
      <c r="ECG2477" s="591"/>
      <c r="ECH2477" s="592"/>
      <c r="ECI2477" s="593"/>
      <c r="ECJ2477" s="592"/>
      <c r="ECK2477" s="589"/>
      <c r="ECL2477" s="590"/>
      <c r="ECM2477" s="591"/>
      <c r="ECN2477" s="592"/>
      <c r="ECO2477" s="593"/>
      <c r="ECP2477" s="592"/>
      <c r="ECQ2477" s="589"/>
      <c r="ECR2477" s="590"/>
      <c r="ECS2477" s="591"/>
      <c r="ECT2477" s="592"/>
      <c r="ECU2477" s="593"/>
      <c r="ECV2477" s="592"/>
      <c r="ECW2477" s="589"/>
      <c r="ECX2477" s="590"/>
      <c r="ECY2477" s="591"/>
      <c r="ECZ2477" s="592"/>
      <c r="EDA2477" s="593"/>
      <c r="EDB2477" s="592"/>
      <c r="EDC2477" s="589"/>
      <c r="EDD2477" s="590"/>
      <c r="EDE2477" s="591"/>
      <c r="EDF2477" s="592"/>
      <c r="EDG2477" s="593"/>
      <c r="EDH2477" s="592"/>
      <c r="EDI2477" s="589"/>
      <c r="EDJ2477" s="590"/>
      <c r="EDK2477" s="591"/>
      <c r="EDL2477" s="592"/>
      <c r="EDM2477" s="593"/>
      <c r="EDN2477" s="592"/>
      <c r="EDO2477" s="589"/>
      <c r="EDP2477" s="590"/>
      <c r="EDQ2477" s="591"/>
      <c r="EDR2477" s="592"/>
      <c r="EDS2477" s="593"/>
      <c r="EDT2477" s="592"/>
      <c r="EDU2477" s="589"/>
      <c r="EDV2477" s="590"/>
      <c r="EDW2477" s="591"/>
      <c r="EDX2477" s="592"/>
      <c r="EDY2477" s="593"/>
      <c r="EDZ2477" s="592"/>
      <c r="EEA2477" s="589"/>
      <c r="EEB2477" s="590"/>
      <c r="EEC2477" s="591"/>
      <c r="EED2477" s="592"/>
      <c r="EEE2477" s="593"/>
      <c r="EEF2477" s="592"/>
      <c r="EEG2477" s="589"/>
      <c r="EEH2477" s="590"/>
      <c r="EEI2477" s="591"/>
      <c r="EEJ2477" s="592"/>
      <c r="EEK2477" s="593"/>
      <c r="EEL2477" s="592"/>
      <c r="EEM2477" s="589"/>
      <c r="EEN2477" s="590"/>
      <c r="EEO2477" s="591"/>
      <c r="EEP2477" s="592"/>
      <c r="EEQ2477" s="593"/>
      <c r="EER2477" s="592"/>
      <c r="EES2477" s="589"/>
      <c r="EET2477" s="590"/>
      <c r="EEU2477" s="591"/>
      <c r="EEV2477" s="592"/>
      <c r="EEW2477" s="593"/>
      <c r="EEX2477" s="592"/>
      <c r="EEY2477" s="589"/>
      <c r="EEZ2477" s="590"/>
      <c r="EFA2477" s="591"/>
      <c r="EFB2477" s="592"/>
      <c r="EFC2477" s="593"/>
      <c r="EFD2477" s="592"/>
      <c r="EFE2477" s="589"/>
      <c r="EFF2477" s="590"/>
      <c r="EFG2477" s="591"/>
      <c r="EFH2477" s="592"/>
      <c r="EFI2477" s="593"/>
      <c r="EFJ2477" s="592"/>
      <c r="EFK2477" s="589"/>
      <c r="EFL2477" s="590"/>
      <c r="EFM2477" s="591"/>
      <c r="EFN2477" s="592"/>
      <c r="EFO2477" s="593"/>
      <c r="EFP2477" s="592"/>
      <c r="EFQ2477" s="589"/>
      <c r="EFR2477" s="590"/>
      <c r="EFS2477" s="591"/>
      <c r="EFT2477" s="592"/>
      <c r="EFU2477" s="593"/>
      <c r="EFV2477" s="592"/>
      <c r="EFW2477" s="589"/>
      <c r="EFX2477" s="590"/>
      <c r="EFY2477" s="591"/>
      <c r="EFZ2477" s="592"/>
      <c r="EGA2477" s="593"/>
      <c r="EGB2477" s="592"/>
      <c r="EGC2477" s="589"/>
      <c r="EGD2477" s="590"/>
      <c r="EGE2477" s="591"/>
      <c r="EGF2477" s="592"/>
      <c r="EGG2477" s="593"/>
      <c r="EGH2477" s="592"/>
      <c r="EGI2477" s="589"/>
      <c r="EGJ2477" s="590"/>
      <c r="EGK2477" s="591"/>
      <c r="EGL2477" s="592"/>
      <c r="EGM2477" s="593"/>
      <c r="EGN2477" s="592"/>
      <c r="EGO2477" s="589"/>
      <c r="EGP2477" s="590"/>
      <c r="EGQ2477" s="591"/>
      <c r="EGR2477" s="592"/>
      <c r="EGS2477" s="593"/>
      <c r="EGT2477" s="592"/>
      <c r="EGU2477" s="589"/>
      <c r="EGV2477" s="590"/>
      <c r="EGW2477" s="591"/>
      <c r="EGX2477" s="592"/>
      <c r="EGY2477" s="593"/>
      <c r="EGZ2477" s="592"/>
      <c r="EHA2477" s="589"/>
      <c r="EHB2477" s="590"/>
      <c r="EHC2477" s="591"/>
      <c r="EHD2477" s="592"/>
      <c r="EHE2477" s="593"/>
      <c r="EHF2477" s="592"/>
      <c r="EHG2477" s="589"/>
      <c r="EHH2477" s="590"/>
      <c r="EHI2477" s="591"/>
      <c r="EHJ2477" s="592"/>
      <c r="EHK2477" s="593"/>
      <c r="EHL2477" s="592"/>
      <c r="EHM2477" s="589"/>
      <c r="EHN2477" s="590"/>
      <c r="EHO2477" s="591"/>
      <c r="EHP2477" s="592"/>
      <c r="EHQ2477" s="593"/>
      <c r="EHR2477" s="592"/>
      <c r="EHS2477" s="589"/>
      <c r="EHT2477" s="590"/>
      <c r="EHU2477" s="591"/>
      <c r="EHV2477" s="592"/>
      <c r="EHW2477" s="593"/>
      <c r="EHX2477" s="592"/>
      <c r="EHY2477" s="589"/>
      <c r="EHZ2477" s="590"/>
      <c r="EIA2477" s="591"/>
      <c r="EIB2477" s="592"/>
      <c r="EIC2477" s="593"/>
      <c r="EID2477" s="592"/>
      <c r="EIE2477" s="589"/>
      <c r="EIF2477" s="590"/>
      <c r="EIG2477" s="591"/>
      <c r="EIH2477" s="592"/>
      <c r="EII2477" s="593"/>
      <c r="EIJ2477" s="592"/>
      <c r="EIK2477" s="589"/>
      <c r="EIL2477" s="590"/>
      <c r="EIM2477" s="591"/>
      <c r="EIN2477" s="592"/>
      <c r="EIO2477" s="593"/>
      <c r="EIP2477" s="592"/>
      <c r="EIQ2477" s="589"/>
      <c r="EIR2477" s="590"/>
      <c r="EIS2477" s="591"/>
      <c r="EIT2477" s="592"/>
      <c r="EIU2477" s="593"/>
      <c r="EIV2477" s="592"/>
      <c r="EIW2477" s="589"/>
      <c r="EIX2477" s="590"/>
      <c r="EIY2477" s="591"/>
      <c r="EIZ2477" s="592"/>
      <c r="EJA2477" s="593"/>
      <c r="EJB2477" s="592"/>
      <c r="EJC2477" s="589"/>
      <c r="EJD2477" s="590"/>
      <c r="EJE2477" s="591"/>
      <c r="EJF2477" s="592"/>
      <c r="EJG2477" s="593"/>
      <c r="EJH2477" s="592"/>
      <c r="EJI2477" s="589"/>
      <c r="EJJ2477" s="590"/>
      <c r="EJK2477" s="591"/>
      <c r="EJL2477" s="592"/>
      <c r="EJM2477" s="593"/>
      <c r="EJN2477" s="592"/>
      <c r="EJO2477" s="589"/>
      <c r="EJP2477" s="590"/>
      <c r="EJQ2477" s="591"/>
      <c r="EJR2477" s="592"/>
      <c r="EJS2477" s="593"/>
      <c r="EJT2477" s="592"/>
      <c r="EJU2477" s="589"/>
      <c r="EJV2477" s="590"/>
      <c r="EJW2477" s="591"/>
      <c r="EJX2477" s="592"/>
      <c r="EJY2477" s="593"/>
      <c r="EJZ2477" s="592"/>
      <c r="EKA2477" s="589"/>
      <c r="EKB2477" s="590"/>
      <c r="EKC2477" s="591"/>
      <c r="EKD2477" s="592"/>
      <c r="EKE2477" s="593"/>
      <c r="EKF2477" s="592"/>
      <c r="EKG2477" s="589"/>
      <c r="EKH2477" s="590"/>
      <c r="EKI2477" s="591"/>
      <c r="EKJ2477" s="592"/>
      <c r="EKK2477" s="593"/>
      <c r="EKL2477" s="592"/>
      <c r="EKM2477" s="589"/>
      <c r="EKN2477" s="590"/>
      <c r="EKO2477" s="591"/>
      <c r="EKP2477" s="592"/>
      <c r="EKQ2477" s="593"/>
      <c r="EKR2477" s="592"/>
      <c r="EKS2477" s="589"/>
      <c r="EKT2477" s="590"/>
      <c r="EKU2477" s="591"/>
      <c r="EKV2477" s="592"/>
      <c r="EKW2477" s="593"/>
      <c r="EKX2477" s="592"/>
      <c r="EKY2477" s="589"/>
      <c r="EKZ2477" s="590"/>
      <c r="ELA2477" s="591"/>
      <c r="ELB2477" s="592"/>
      <c r="ELC2477" s="593"/>
      <c r="ELD2477" s="592"/>
      <c r="ELE2477" s="589"/>
      <c r="ELF2477" s="590"/>
      <c r="ELG2477" s="591"/>
      <c r="ELH2477" s="592"/>
      <c r="ELI2477" s="593"/>
      <c r="ELJ2477" s="592"/>
      <c r="ELK2477" s="589"/>
      <c r="ELL2477" s="590"/>
      <c r="ELM2477" s="591"/>
      <c r="ELN2477" s="592"/>
      <c r="ELO2477" s="593"/>
      <c r="ELP2477" s="592"/>
      <c r="ELQ2477" s="589"/>
      <c r="ELR2477" s="590"/>
      <c r="ELS2477" s="591"/>
      <c r="ELT2477" s="592"/>
      <c r="ELU2477" s="593"/>
      <c r="ELV2477" s="592"/>
      <c r="ELW2477" s="589"/>
      <c r="ELX2477" s="590"/>
      <c r="ELY2477" s="591"/>
      <c r="ELZ2477" s="592"/>
      <c r="EMA2477" s="593"/>
      <c r="EMB2477" s="592"/>
      <c r="EMC2477" s="589"/>
      <c r="EMD2477" s="590"/>
      <c r="EME2477" s="591"/>
      <c r="EMF2477" s="592"/>
      <c r="EMG2477" s="593"/>
      <c r="EMH2477" s="592"/>
      <c r="EMI2477" s="589"/>
      <c r="EMJ2477" s="590"/>
      <c r="EMK2477" s="591"/>
      <c r="EML2477" s="592"/>
      <c r="EMM2477" s="593"/>
      <c r="EMN2477" s="592"/>
      <c r="EMO2477" s="589"/>
      <c r="EMP2477" s="590"/>
      <c r="EMQ2477" s="591"/>
      <c r="EMR2477" s="592"/>
      <c r="EMS2477" s="593"/>
      <c r="EMT2477" s="592"/>
      <c r="EMU2477" s="589"/>
      <c r="EMV2477" s="590"/>
      <c r="EMW2477" s="591"/>
      <c r="EMX2477" s="592"/>
      <c r="EMY2477" s="593"/>
      <c r="EMZ2477" s="592"/>
      <c r="ENA2477" s="589"/>
      <c r="ENB2477" s="590"/>
      <c r="ENC2477" s="591"/>
      <c r="END2477" s="592"/>
      <c r="ENE2477" s="593"/>
      <c r="ENF2477" s="592"/>
      <c r="ENG2477" s="589"/>
      <c r="ENH2477" s="590"/>
      <c r="ENI2477" s="591"/>
      <c r="ENJ2477" s="592"/>
      <c r="ENK2477" s="593"/>
      <c r="ENL2477" s="592"/>
      <c r="ENM2477" s="589"/>
      <c r="ENN2477" s="590"/>
      <c r="ENO2477" s="591"/>
      <c r="ENP2477" s="592"/>
      <c r="ENQ2477" s="593"/>
      <c r="ENR2477" s="592"/>
      <c r="ENS2477" s="589"/>
      <c r="ENT2477" s="590"/>
      <c r="ENU2477" s="591"/>
      <c r="ENV2477" s="592"/>
      <c r="ENW2477" s="593"/>
      <c r="ENX2477" s="592"/>
      <c r="ENY2477" s="589"/>
      <c r="ENZ2477" s="590"/>
      <c r="EOA2477" s="591"/>
      <c r="EOB2477" s="592"/>
      <c r="EOC2477" s="593"/>
      <c r="EOD2477" s="592"/>
      <c r="EOE2477" s="589"/>
      <c r="EOF2477" s="590"/>
      <c r="EOG2477" s="591"/>
      <c r="EOH2477" s="592"/>
      <c r="EOI2477" s="593"/>
      <c r="EOJ2477" s="592"/>
      <c r="EOK2477" s="589"/>
      <c r="EOL2477" s="590"/>
      <c r="EOM2477" s="591"/>
      <c r="EON2477" s="592"/>
      <c r="EOO2477" s="593"/>
      <c r="EOP2477" s="592"/>
      <c r="EOQ2477" s="589"/>
      <c r="EOR2477" s="590"/>
      <c r="EOS2477" s="591"/>
      <c r="EOT2477" s="592"/>
      <c r="EOU2477" s="593"/>
      <c r="EOV2477" s="592"/>
      <c r="EOW2477" s="589"/>
      <c r="EOX2477" s="590"/>
      <c r="EOY2477" s="591"/>
      <c r="EOZ2477" s="592"/>
      <c r="EPA2477" s="593"/>
      <c r="EPB2477" s="592"/>
      <c r="EPC2477" s="589"/>
      <c r="EPD2477" s="590"/>
      <c r="EPE2477" s="591"/>
      <c r="EPF2477" s="592"/>
      <c r="EPG2477" s="593"/>
      <c r="EPH2477" s="592"/>
      <c r="EPI2477" s="589"/>
      <c r="EPJ2477" s="590"/>
      <c r="EPK2477" s="591"/>
      <c r="EPL2477" s="592"/>
      <c r="EPM2477" s="593"/>
      <c r="EPN2477" s="592"/>
      <c r="EPO2477" s="589"/>
      <c r="EPP2477" s="590"/>
      <c r="EPQ2477" s="591"/>
      <c r="EPR2477" s="592"/>
      <c r="EPS2477" s="593"/>
      <c r="EPT2477" s="592"/>
      <c r="EPU2477" s="589"/>
      <c r="EPV2477" s="590"/>
      <c r="EPW2477" s="591"/>
      <c r="EPX2477" s="592"/>
      <c r="EPY2477" s="593"/>
      <c r="EPZ2477" s="592"/>
      <c r="EQA2477" s="589"/>
      <c r="EQB2477" s="590"/>
      <c r="EQC2477" s="591"/>
      <c r="EQD2477" s="592"/>
      <c r="EQE2477" s="593"/>
      <c r="EQF2477" s="592"/>
      <c r="EQG2477" s="589"/>
      <c r="EQH2477" s="590"/>
      <c r="EQI2477" s="591"/>
      <c r="EQJ2477" s="592"/>
      <c r="EQK2477" s="593"/>
      <c r="EQL2477" s="592"/>
      <c r="EQM2477" s="589"/>
      <c r="EQN2477" s="590"/>
      <c r="EQO2477" s="591"/>
      <c r="EQP2477" s="592"/>
      <c r="EQQ2477" s="593"/>
      <c r="EQR2477" s="592"/>
      <c r="EQS2477" s="589"/>
      <c r="EQT2477" s="590"/>
      <c r="EQU2477" s="591"/>
      <c r="EQV2477" s="592"/>
      <c r="EQW2477" s="593"/>
      <c r="EQX2477" s="592"/>
      <c r="EQY2477" s="589"/>
      <c r="EQZ2477" s="590"/>
      <c r="ERA2477" s="591"/>
      <c r="ERB2477" s="592"/>
      <c r="ERC2477" s="593"/>
      <c r="ERD2477" s="592"/>
      <c r="ERE2477" s="589"/>
      <c r="ERF2477" s="590"/>
      <c r="ERG2477" s="591"/>
      <c r="ERH2477" s="592"/>
      <c r="ERI2477" s="593"/>
      <c r="ERJ2477" s="592"/>
      <c r="ERK2477" s="589"/>
      <c r="ERL2477" s="590"/>
      <c r="ERM2477" s="591"/>
      <c r="ERN2477" s="592"/>
      <c r="ERO2477" s="593"/>
      <c r="ERP2477" s="592"/>
      <c r="ERQ2477" s="589"/>
      <c r="ERR2477" s="590"/>
      <c r="ERS2477" s="591"/>
      <c r="ERT2477" s="592"/>
      <c r="ERU2477" s="593"/>
      <c r="ERV2477" s="592"/>
      <c r="ERW2477" s="589"/>
      <c r="ERX2477" s="590"/>
      <c r="ERY2477" s="591"/>
      <c r="ERZ2477" s="592"/>
      <c r="ESA2477" s="593"/>
      <c r="ESB2477" s="592"/>
      <c r="ESC2477" s="589"/>
      <c r="ESD2477" s="590"/>
      <c r="ESE2477" s="591"/>
      <c r="ESF2477" s="592"/>
      <c r="ESG2477" s="593"/>
      <c r="ESH2477" s="592"/>
      <c r="ESI2477" s="589"/>
      <c r="ESJ2477" s="590"/>
      <c r="ESK2477" s="591"/>
      <c r="ESL2477" s="592"/>
      <c r="ESM2477" s="593"/>
      <c r="ESN2477" s="592"/>
      <c r="ESO2477" s="589"/>
      <c r="ESP2477" s="590"/>
      <c r="ESQ2477" s="591"/>
      <c r="ESR2477" s="592"/>
      <c r="ESS2477" s="593"/>
      <c r="EST2477" s="592"/>
      <c r="ESU2477" s="589"/>
      <c r="ESV2477" s="590"/>
      <c r="ESW2477" s="591"/>
      <c r="ESX2477" s="592"/>
      <c r="ESY2477" s="593"/>
      <c r="ESZ2477" s="592"/>
      <c r="ETA2477" s="589"/>
      <c r="ETB2477" s="590"/>
      <c r="ETC2477" s="591"/>
      <c r="ETD2477" s="592"/>
      <c r="ETE2477" s="593"/>
      <c r="ETF2477" s="592"/>
      <c r="ETG2477" s="589"/>
      <c r="ETH2477" s="590"/>
      <c r="ETI2477" s="591"/>
      <c r="ETJ2477" s="592"/>
      <c r="ETK2477" s="593"/>
      <c r="ETL2477" s="592"/>
      <c r="ETM2477" s="589"/>
      <c r="ETN2477" s="590"/>
      <c r="ETO2477" s="591"/>
      <c r="ETP2477" s="592"/>
      <c r="ETQ2477" s="593"/>
      <c r="ETR2477" s="592"/>
      <c r="ETS2477" s="589"/>
      <c r="ETT2477" s="590"/>
      <c r="ETU2477" s="591"/>
      <c r="ETV2477" s="592"/>
      <c r="ETW2477" s="593"/>
      <c r="ETX2477" s="592"/>
      <c r="ETY2477" s="589"/>
      <c r="ETZ2477" s="590"/>
      <c r="EUA2477" s="591"/>
      <c r="EUB2477" s="592"/>
      <c r="EUC2477" s="593"/>
      <c r="EUD2477" s="592"/>
      <c r="EUE2477" s="589"/>
      <c r="EUF2477" s="590"/>
      <c r="EUG2477" s="591"/>
      <c r="EUH2477" s="592"/>
      <c r="EUI2477" s="593"/>
      <c r="EUJ2477" s="592"/>
      <c r="EUK2477" s="589"/>
      <c r="EUL2477" s="590"/>
      <c r="EUM2477" s="591"/>
      <c r="EUN2477" s="592"/>
      <c r="EUO2477" s="593"/>
      <c r="EUP2477" s="592"/>
      <c r="EUQ2477" s="589"/>
      <c r="EUR2477" s="590"/>
      <c r="EUS2477" s="591"/>
      <c r="EUT2477" s="592"/>
      <c r="EUU2477" s="593"/>
      <c r="EUV2477" s="592"/>
      <c r="EUW2477" s="589"/>
      <c r="EUX2477" s="590"/>
      <c r="EUY2477" s="591"/>
      <c r="EUZ2477" s="592"/>
      <c r="EVA2477" s="593"/>
      <c r="EVB2477" s="592"/>
      <c r="EVC2477" s="589"/>
      <c r="EVD2477" s="590"/>
      <c r="EVE2477" s="591"/>
      <c r="EVF2477" s="592"/>
      <c r="EVG2477" s="593"/>
      <c r="EVH2477" s="592"/>
      <c r="EVI2477" s="589"/>
      <c r="EVJ2477" s="590"/>
      <c r="EVK2477" s="591"/>
      <c r="EVL2477" s="592"/>
      <c r="EVM2477" s="593"/>
      <c r="EVN2477" s="592"/>
      <c r="EVO2477" s="589"/>
      <c r="EVP2477" s="590"/>
      <c r="EVQ2477" s="591"/>
      <c r="EVR2477" s="592"/>
      <c r="EVS2477" s="593"/>
      <c r="EVT2477" s="592"/>
      <c r="EVU2477" s="589"/>
      <c r="EVV2477" s="590"/>
      <c r="EVW2477" s="591"/>
      <c r="EVX2477" s="592"/>
      <c r="EVY2477" s="593"/>
      <c r="EVZ2477" s="592"/>
      <c r="EWA2477" s="589"/>
      <c r="EWB2477" s="590"/>
      <c r="EWC2477" s="591"/>
      <c r="EWD2477" s="592"/>
      <c r="EWE2477" s="593"/>
      <c r="EWF2477" s="592"/>
      <c r="EWG2477" s="589"/>
      <c r="EWH2477" s="590"/>
      <c r="EWI2477" s="591"/>
      <c r="EWJ2477" s="592"/>
      <c r="EWK2477" s="593"/>
      <c r="EWL2477" s="592"/>
      <c r="EWM2477" s="589"/>
      <c r="EWN2477" s="590"/>
      <c r="EWO2477" s="591"/>
      <c r="EWP2477" s="592"/>
      <c r="EWQ2477" s="593"/>
      <c r="EWR2477" s="592"/>
      <c r="EWS2477" s="589"/>
      <c r="EWT2477" s="590"/>
      <c r="EWU2477" s="591"/>
      <c r="EWV2477" s="592"/>
      <c r="EWW2477" s="593"/>
      <c r="EWX2477" s="592"/>
      <c r="EWY2477" s="589"/>
      <c r="EWZ2477" s="590"/>
      <c r="EXA2477" s="591"/>
      <c r="EXB2477" s="592"/>
      <c r="EXC2477" s="593"/>
      <c r="EXD2477" s="592"/>
      <c r="EXE2477" s="589"/>
      <c r="EXF2477" s="590"/>
      <c r="EXG2477" s="591"/>
      <c r="EXH2477" s="592"/>
      <c r="EXI2477" s="593"/>
      <c r="EXJ2477" s="592"/>
      <c r="EXK2477" s="589"/>
      <c r="EXL2477" s="590"/>
      <c r="EXM2477" s="591"/>
      <c r="EXN2477" s="592"/>
      <c r="EXO2477" s="593"/>
      <c r="EXP2477" s="592"/>
      <c r="EXQ2477" s="589"/>
      <c r="EXR2477" s="590"/>
      <c r="EXS2477" s="591"/>
      <c r="EXT2477" s="592"/>
      <c r="EXU2477" s="593"/>
      <c r="EXV2477" s="592"/>
      <c r="EXW2477" s="589"/>
      <c r="EXX2477" s="590"/>
      <c r="EXY2477" s="591"/>
      <c r="EXZ2477" s="592"/>
      <c r="EYA2477" s="593"/>
      <c r="EYB2477" s="592"/>
      <c r="EYC2477" s="589"/>
      <c r="EYD2477" s="590"/>
      <c r="EYE2477" s="591"/>
      <c r="EYF2477" s="592"/>
      <c r="EYG2477" s="593"/>
      <c r="EYH2477" s="592"/>
      <c r="EYI2477" s="589"/>
      <c r="EYJ2477" s="590"/>
      <c r="EYK2477" s="591"/>
      <c r="EYL2477" s="592"/>
      <c r="EYM2477" s="593"/>
      <c r="EYN2477" s="592"/>
      <c r="EYO2477" s="589"/>
      <c r="EYP2477" s="590"/>
      <c r="EYQ2477" s="591"/>
      <c r="EYR2477" s="592"/>
      <c r="EYS2477" s="593"/>
      <c r="EYT2477" s="592"/>
      <c r="EYU2477" s="589"/>
      <c r="EYV2477" s="590"/>
      <c r="EYW2477" s="591"/>
      <c r="EYX2477" s="592"/>
      <c r="EYY2477" s="593"/>
      <c r="EYZ2477" s="592"/>
      <c r="EZA2477" s="589"/>
      <c r="EZB2477" s="590"/>
      <c r="EZC2477" s="591"/>
      <c r="EZD2477" s="592"/>
      <c r="EZE2477" s="593"/>
      <c r="EZF2477" s="592"/>
      <c r="EZG2477" s="589"/>
      <c r="EZH2477" s="590"/>
      <c r="EZI2477" s="591"/>
      <c r="EZJ2477" s="592"/>
      <c r="EZK2477" s="593"/>
      <c r="EZL2477" s="592"/>
      <c r="EZM2477" s="589"/>
      <c r="EZN2477" s="590"/>
      <c r="EZO2477" s="591"/>
      <c r="EZP2477" s="592"/>
      <c r="EZQ2477" s="593"/>
      <c r="EZR2477" s="592"/>
      <c r="EZS2477" s="589"/>
      <c r="EZT2477" s="590"/>
      <c r="EZU2477" s="591"/>
      <c r="EZV2477" s="592"/>
      <c r="EZW2477" s="593"/>
      <c r="EZX2477" s="592"/>
      <c r="EZY2477" s="589"/>
      <c r="EZZ2477" s="590"/>
      <c r="FAA2477" s="591"/>
      <c r="FAB2477" s="592"/>
      <c r="FAC2477" s="593"/>
      <c r="FAD2477" s="592"/>
      <c r="FAE2477" s="589"/>
      <c r="FAF2477" s="590"/>
      <c r="FAG2477" s="591"/>
      <c r="FAH2477" s="592"/>
      <c r="FAI2477" s="593"/>
      <c r="FAJ2477" s="592"/>
      <c r="FAK2477" s="589"/>
      <c r="FAL2477" s="590"/>
      <c r="FAM2477" s="591"/>
      <c r="FAN2477" s="592"/>
      <c r="FAO2477" s="593"/>
      <c r="FAP2477" s="592"/>
      <c r="FAQ2477" s="589"/>
      <c r="FAR2477" s="590"/>
      <c r="FAS2477" s="591"/>
      <c r="FAT2477" s="592"/>
      <c r="FAU2477" s="593"/>
      <c r="FAV2477" s="592"/>
      <c r="FAW2477" s="589"/>
      <c r="FAX2477" s="590"/>
      <c r="FAY2477" s="591"/>
      <c r="FAZ2477" s="592"/>
      <c r="FBA2477" s="593"/>
      <c r="FBB2477" s="592"/>
      <c r="FBC2477" s="589"/>
      <c r="FBD2477" s="590"/>
      <c r="FBE2477" s="591"/>
      <c r="FBF2477" s="592"/>
      <c r="FBG2477" s="593"/>
      <c r="FBH2477" s="592"/>
      <c r="FBI2477" s="589"/>
      <c r="FBJ2477" s="590"/>
      <c r="FBK2477" s="591"/>
      <c r="FBL2477" s="592"/>
      <c r="FBM2477" s="593"/>
      <c r="FBN2477" s="592"/>
      <c r="FBO2477" s="589"/>
      <c r="FBP2477" s="590"/>
      <c r="FBQ2477" s="591"/>
      <c r="FBR2477" s="592"/>
      <c r="FBS2477" s="593"/>
      <c r="FBT2477" s="592"/>
      <c r="FBU2477" s="589"/>
      <c r="FBV2477" s="590"/>
      <c r="FBW2477" s="591"/>
      <c r="FBX2477" s="592"/>
      <c r="FBY2477" s="593"/>
      <c r="FBZ2477" s="592"/>
      <c r="FCA2477" s="589"/>
      <c r="FCB2477" s="590"/>
      <c r="FCC2477" s="591"/>
      <c r="FCD2477" s="592"/>
      <c r="FCE2477" s="593"/>
      <c r="FCF2477" s="592"/>
      <c r="FCG2477" s="589"/>
      <c r="FCH2477" s="590"/>
      <c r="FCI2477" s="591"/>
      <c r="FCJ2477" s="592"/>
      <c r="FCK2477" s="593"/>
      <c r="FCL2477" s="592"/>
      <c r="FCM2477" s="589"/>
      <c r="FCN2477" s="590"/>
      <c r="FCO2477" s="591"/>
      <c r="FCP2477" s="592"/>
      <c r="FCQ2477" s="593"/>
      <c r="FCR2477" s="592"/>
      <c r="FCS2477" s="589"/>
      <c r="FCT2477" s="590"/>
      <c r="FCU2477" s="591"/>
      <c r="FCV2477" s="592"/>
      <c r="FCW2477" s="593"/>
      <c r="FCX2477" s="592"/>
      <c r="FCY2477" s="589"/>
      <c r="FCZ2477" s="590"/>
      <c r="FDA2477" s="591"/>
      <c r="FDB2477" s="592"/>
      <c r="FDC2477" s="593"/>
      <c r="FDD2477" s="592"/>
      <c r="FDE2477" s="589"/>
      <c r="FDF2477" s="590"/>
      <c r="FDG2477" s="591"/>
      <c r="FDH2477" s="592"/>
      <c r="FDI2477" s="593"/>
      <c r="FDJ2477" s="592"/>
      <c r="FDK2477" s="589"/>
      <c r="FDL2477" s="590"/>
      <c r="FDM2477" s="591"/>
      <c r="FDN2477" s="592"/>
      <c r="FDO2477" s="593"/>
      <c r="FDP2477" s="592"/>
      <c r="FDQ2477" s="589"/>
      <c r="FDR2477" s="590"/>
      <c r="FDS2477" s="591"/>
      <c r="FDT2477" s="592"/>
      <c r="FDU2477" s="593"/>
      <c r="FDV2477" s="592"/>
      <c r="FDW2477" s="589"/>
      <c r="FDX2477" s="590"/>
      <c r="FDY2477" s="591"/>
      <c r="FDZ2477" s="592"/>
      <c r="FEA2477" s="593"/>
      <c r="FEB2477" s="592"/>
      <c r="FEC2477" s="589"/>
      <c r="FED2477" s="590"/>
      <c r="FEE2477" s="591"/>
      <c r="FEF2477" s="592"/>
      <c r="FEG2477" s="593"/>
      <c r="FEH2477" s="592"/>
      <c r="FEI2477" s="589"/>
      <c r="FEJ2477" s="590"/>
      <c r="FEK2477" s="591"/>
      <c r="FEL2477" s="592"/>
      <c r="FEM2477" s="593"/>
      <c r="FEN2477" s="592"/>
      <c r="FEO2477" s="589"/>
      <c r="FEP2477" s="590"/>
      <c r="FEQ2477" s="591"/>
      <c r="FER2477" s="592"/>
      <c r="FES2477" s="593"/>
      <c r="FET2477" s="592"/>
      <c r="FEU2477" s="589"/>
      <c r="FEV2477" s="590"/>
      <c r="FEW2477" s="591"/>
      <c r="FEX2477" s="592"/>
      <c r="FEY2477" s="593"/>
      <c r="FEZ2477" s="592"/>
      <c r="FFA2477" s="589"/>
      <c r="FFB2477" s="590"/>
      <c r="FFC2477" s="591"/>
      <c r="FFD2477" s="592"/>
      <c r="FFE2477" s="593"/>
      <c r="FFF2477" s="592"/>
      <c r="FFG2477" s="589"/>
      <c r="FFH2477" s="590"/>
      <c r="FFI2477" s="591"/>
      <c r="FFJ2477" s="592"/>
      <c r="FFK2477" s="593"/>
      <c r="FFL2477" s="592"/>
      <c r="FFM2477" s="589"/>
      <c r="FFN2477" s="590"/>
      <c r="FFO2477" s="591"/>
      <c r="FFP2477" s="592"/>
      <c r="FFQ2477" s="593"/>
      <c r="FFR2477" s="592"/>
      <c r="FFS2477" s="589"/>
      <c r="FFT2477" s="590"/>
      <c r="FFU2477" s="591"/>
      <c r="FFV2477" s="592"/>
      <c r="FFW2477" s="593"/>
      <c r="FFX2477" s="592"/>
      <c r="FFY2477" s="589"/>
      <c r="FFZ2477" s="590"/>
      <c r="FGA2477" s="591"/>
      <c r="FGB2477" s="592"/>
      <c r="FGC2477" s="593"/>
      <c r="FGD2477" s="592"/>
      <c r="FGE2477" s="589"/>
      <c r="FGF2477" s="590"/>
      <c r="FGG2477" s="591"/>
      <c r="FGH2477" s="592"/>
      <c r="FGI2477" s="593"/>
      <c r="FGJ2477" s="592"/>
      <c r="FGK2477" s="589"/>
      <c r="FGL2477" s="590"/>
      <c r="FGM2477" s="591"/>
      <c r="FGN2477" s="592"/>
      <c r="FGO2477" s="593"/>
      <c r="FGP2477" s="592"/>
      <c r="FGQ2477" s="589"/>
      <c r="FGR2477" s="590"/>
      <c r="FGS2477" s="591"/>
      <c r="FGT2477" s="592"/>
      <c r="FGU2477" s="593"/>
      <c r="FGV2477" s="592"/>
      <c r="FGW2477" s="589"/>
      <c r="FGX2477" s="590"/>
      <c r="FGY2477" s="591"/>
      <c r="FGZ2477" s="592"/>
      <c r="FHA2477" s="593"/>
      <c r="FHB2477" s="592"/>
      <c r="FHC2477" s="589"/>
      <c r="FHD2477" s="590"/>
      <c r="FHE2477" s="591"/>
      <c r="FHF2477" s="592"/>
      <c r="FHG2477" s="593"/>
      <c r="FHH2477" s="592"/>
      <c r="FHI2477" s="589"/>
      <c r="FHJ2477" s="590"/>
      <c r="FHK2477" s="591"/>
      <c r="FHL2477" s="592"/>
      <c r="FHM2477" s="593"/>
      <c r="FHN2477" s="592"/>
      <c r="FHO2477" s="589"/>
      <c r="FHP2477" s="590"/>
      <c r="FHQ2477" s="591"/>
      <c r="FHR2477" s="592"/>
      <c r="FHS2477" s="593"/>
      <c r="FHT2477" s="592"/>
      <c r="FHU2477" s="589"/>
      <c r="FHV2477" s="590"/>
      <c r="FHW2477" s="591"/>
      <c r="FHX2477" s="592"/>
      <c r="FHY2477" s="593"/>
      <c r="FHZ2477" s="592"/>
      <c r="FIA2477" s="589"/>
      <c r="FIB2477" s="590"/>
      <c r="FIC2477" s="591"/>
      <c r="FID2477" s="592"/>
      <c r="FIE2477" s="593"/>
      <c r="FIF2477" s="592"/>
      <c r="FIG2477" s="589"/>
      <c r="FIH2477" s="590"/>
      <c r="FII2477" s="591"/>
      <c r="FIJ2477" s="592"/>
      <c r="FIK2477" s="593"/>
      <c r="FIL2477" s="592"/>
      <c r="FIM2477" s="589"/>
      <c r="FIN2477" s="590"/>
      <c r="FIO2477" s="591"/>
      <c r="FIP2477" s="592"/>
      <c r="FIQ2477" s="593"/>
      <c r="FIR2477" s="592"/>
      <c r="FIS2477" s="589"/>
      <c r="FIT2477" s="590"/>
      <c r="FIU2477" s="591"/>
      <c r="FIV2477" s="592"/>
      <c r="FIW2477" s="593"/>
      <c r="FIX2477" s="592"/>
      <c r="FIY2477" s="589"/>
      <c r="FIZ2477" s="590"/>
      <c r="FJA2477" s="591"/>
      <c r="FJB2477" s="592"/>
      <c r="FJC2477" s="593"/>
      <c r="FJD2477" s="592"/>
      <c r="FJE2477" s="589"/>
      <c r="FJF2477" s="590"/>
      <c r="FJG2477" s="591"/>
      <c r="FJH2477" s="592"/>
      <c r="FJI2477" s="593"/>
      <c r="FJJ2477" s="592"/>
      <c r="FJK2477" s="589"/>
      <c r="FJL2477" s="590"/>
      <c r="FJM2477" s="591"/>
      <c r="FJN2477" s="592"/>
      <c r="FJO2477" s="593"/>
      <c r="FJP2477" s="592"/>
      <c r="FJQ2477" s="589"/>
      <c r="FJR2477" s="590"/>
      <c r="FJS2477" s="591"/>
      <c r="FJT2477" s="592"/>
      <c r="FJU2477" s="593"/>
      <c r="FJV2477" s="592"/>
      <c r="FJW2477" s="589"/>
      <c r="FJX2477" s="590"/>
      <c r="FJY2477" s="591"/>
      <c r="FJZ2477" s="592"/>
      <c r="FKA2477" s="593"/>
      <c r="FKB2477" s="592"/>
      <c r="FKC2477" s="589"/>
      <c r="FKD2477" s="590"/>
      <c r="FKE2477" s="591"/>
      <c r="FKF2477" s="592"/>
      <c r="FKG2477" s="593"/>
      <c r="FKH2477" s="592"/>
      <c r="FKI2477" s="589"/>
      <c r="FKJ2477" s="590"/>
      <c r="FKK2477" s="591"/>
      <c r="FKL2477" s="592"/>
      <c r="FKM2477" s="593"/>
      <c r="FKN2477" s="592"/>
      <c r="FKO2477" s="589"/>
      <c r="FKP2477" s="590"/>
      <c r="FKQ2477" s="591"/>
      <c r="FKR2477" s="592"/>
      <c r="FKS2477" s="593"/>
      <c r="FKT2477" s="592"/>
      <c r="FKU2477" s="589"/>
      <c r="FKV2477" s="590"/>
      <c r="FKW2477" s="591"/>
      <c r="FKX2477" s="592"/>
      <c r="FKY2477" s="593"/>
      <c r="FKZ2477" s="592"/>
      <c r="FLA2477" s="589"/>
      <c r="FLB2477" s="590"/>
      <c r="FLC2477" s="591"/>
      <c r="FLD2477" s="592"/>
      <c r="FLE2477" s="593"/>
      <c r="FLF2477" s="592"/>
      <c r="FLG2477" s="589"/>
      <c r="FLH2477" s="590"/>
      <c r="FLI2477" s="591"/>
      <c r="FLJ2477" s="592"/>
      <c r="FLK2477" s="593"/>
      <c r="FLL2477" s="592"/>
      <c r="FLM2477" s="589"/>
      <c r="FLN2477" s="590"/>
      <c r="FLO2477" s="591"/>
      <c r="FLP2477" s="592"/>
      <c r="FLQ2477" s="593"/>
      <c r="FLR2477" s="592"/>
      <c r="FLS2477" s="589"/>
      <c r="FLT2477" s="590"/>
      <c r="FLU2477" s="591"/>
      <c r="FLV2477" s="592"/>
      <c r="FLW2477" s="593"/>
      <c r="FLX2477" s="592"/>
      <c r="FLY2477" s="589"/>
      <c r="FLZ2477" s="590"/>
      <c r="FMA2477" s="591"/>
      <c r="FMB2477" s="592"/>
      <c r="FMC2477" s="593"/>
      <c r="FMD2477" s="592"/>
      <c r="FME2477" s="589"/>
      <c r="FMF2477" s="590"/>
      <c r="FMG2477" s="591"/>
      <c r="FMH2477" s="592"/>
      <c r="FMI2477" s="593"/>
      <c r="FMJ2477" s="592"/>
      <c r="FMK2477" s="589"/>
      <c r="FML2477" s="590"/>
      <c r="FMM2477" s="591"/>
      <c r="FMN2477" s="592"/>
      <c r="FMO2477" s="593"/>
      <c r="FMP2477" s="592"/>
      <c r="FMQ2477" s="589"/>
      <c r="FMR2477" s="590"/>
      <c r="FMS2477" s="591"/>
      <c r="FMT2477" s="592"/>
      <c r="FMU2477" s="593"/>
      <c r="FMV2477" s="592"/>
      <c r="FMW2477" s="589"/>
      <c r="FMX2477" s="590"/>
      <c r="FMY2477" s="591"/>
      <c r="FMZ2477" s="592"/>
      <c r="FNA2477" s="593"/>
      <c r="FNB2477" s="592"/>
      <c r="FNC2477" s="589"/>
      <c r="FND2477" s="590"/>
      <c r="FNE2477" s="591"/>
      <c r="FNF2477" s="592"/>
      <c r="FNG2477" s="593"/>
      <c r="FNH2477" s="592"/>
      <c r="FNI2477" s="589"/>
      <c r="FNJ2477" s="590"/>
      <c r="FNK2477" s="591"/>
      <c r="FNL2477" s="592"/>
      <c r="FNM2477" s="593"/>
      <c r="FNN2477" s="592"/>
      <c r="FNO2477" s="589"/>
      <c r="FNP2477" s="590"/>
      <c r="FNQ2477" s="591"/>
      <c r="FNR2477" s="592"/>
      <c r="FNS2477" s="593"/>
      <c r="FNT2477" s="592"/>
      <c r="FNU2477" s="589"/>
      <c r="FNV2477" s="590"/>
      <c r="FNW2477" s="591"/>
      <c r="FNX2477" s="592"/>
      <c r="FNY2477" s="593"/>
      <c r="FNZ2477" s="592"/>
      <c r="FOA2477" s="589"/>
      <c r="FOB2477" s="590"/>
      <c r="FOC2477" s="591"/>
      <c r="FOD2477" s="592"/>
      <c r="FOE2477" s="593"/>
      <c r="FOF2477" s="592"/>
      <c r="FOG2477" s="589"/>
      <c r="FOH2477" s="590"/>
      <c r="FOI2477" s="591"/>
      <c r="FOJ2477" s="592"/>
      <c r="FOK2477" s="593"/>
      <c r="FOL2477" s="592"/>
      <c r="FOM2477" s="589"/>
      <c r="FON2477" s="590"/>
      <c r="FOO2477" s="591"/>
      <c r="FOP2477" s="592"/>
      <c r="FOQ2477" s="593"/>
      <c r="FOR2477" s="592"/>
      <c r="FOS2477" s="589"/>
      <c r="FOT2477" s="590"/>
      <c r="FOU2477" s="591"/>
      <c r="FOV2477" s="592"/>
      <c r="FOW2477" s="593"/>
      <c r="FOX2477" s="592"/>
      <c r="FOY2477" s="589"/>
      <c r="FOZ2477" s="590"/>
      <c r="FPA2477" s="591"/>
      <c r="FPB2477" s="592"/>
      <c r="FPC2477" s="593"/>
      <c r="FPD2477" s="592"/>
      <c r="FPE2477" s="589"/>
      <c r="FPF2477" s="590"/>
      <c r="FPG2477" s="591"/>
      <c r="FPH2477" s="592"/>
      <c r="FPI2477" s="593"/>
      <c r="FPJ2477" s="592"/>
      <c r="FPK2477" s="589"/>
      <c r="FPL2477" s="590"/>
      <c r="FPM2477" s="591"/>
      <c r="FPN2477" s="592"/>
      <c r="FPO2477" s="593"/>
      <c r="FPP2477" s="592"/>
      <c r="FPQ2477" s="589"/>
      <c r="FPR2477" s="590"/>
      <c r="FPS2477" s="591"/>
      <c r="FPT2477" s="592"/>
      <c r="FPU2477" s="593"/>
      <c r="FPV2477" s="592"/>
      <c r="FPW2477" s="589"/>
      <c r="FPX2477" s="590"/>
      <c r="FPY2477" s="591"/>
      <c r="FPZ2477" s="592"/>
      <c r="FQA2477" s="593"/>
      <c r="FQB2477" s="592"/>
      <c r="FQC2477" s="589"/>
      <c r="FQD2477" s="590"/>
      <c r="FQE2477" s="591"/>
      <c r="FQF2477" s="592"/>
      <c r="FQG2477" s="593"/>
      <c r="FQH2477" s="592"/>
      <c r="FQI2477" s="589"/>
      <c r="FQJ2477" s="590"/>
      <c r="FQK2477" s="591"/>
      <c r="FQL2477" s="592"/>
      <c r="FQM2477" s="593"/>
      <c r="FQN2477" s="592"/>
      <c r="FQO2477" s="589"/>
      <c r="FQP2477" s="590"/>
      <c r="FQQ2477" s="591"/>
      <c r="FQR2477" s="592"/>
      <c r="FQS2477" s="593"/>
      <c r="FQT2477" s="592"/>
      <c r="FQU2477" s="589"/>
      <c r="FQV2477" s="590"/>
      <c r="FQW2477" s="591"/>
      <c r="FQX2477" s="592"/>
      <c r="FQY2477" s="593"/>
      <c r="FQZ2477" s="592"/>
      <c r="FRA2477" s="589"/>
      <c r="FRB2477" s="590"/>
      <c r="FRC2477" s="591"/>
      <c r="FRD2477" s="592"/>
      <c r="FRE2477" s="593"/>
      <c r="FRF2477" s="592"/>
      <c r="FRG2477" s="589"/>
      <c r="FRH2477" s="590"/>
      <c r="FRI2477" s="591"/>
      <c r="FRJ2477" s="592"/>
      <c r="FRK2477" s="593"/>
      <c r="FRL2477" s="592"/>
      <c r="FRM2477" s="589"/>
      <c r="FRN2477" s="590"/>
      <c r="FRO2477" s="591"/>
      <c r="FRP2477" s="592"/>
      <c r="FRQ2477" s="593"/>
      <c r="FRR2477" s="592"/>
      <c r="FRS2477" s="589"/>
      <c r="FRT2477" s="590"/>
      <c r="FRU2477" s="591"/>
      <c r="FRV2477" s="592"/>
      <c r="FRW2477" s="593"/>
      <c r="FRX2477" s="592"/>
      <c r="FRY2477" s="589"/>
      <c r="FRZ2477" s="590"/>
      <c r="FSA2477" s="591"/>
      <c r="FSB2477" s="592"/>
      <c r="FSC2477" s="593"/>
      <c r="FSD2477" s="592"/>
      <c r="FSE2477" s="589"/>
      <c r="FSF2477" s="590"/>
      <c r="FSG2477" s="591"/>
      <c r="FSH2477" s="592"/>
      <c r="FSI2477" s="593"/>
      <c r="FSJ2477" s="592"/>
      <c r="FSK2477" s="589"/>
      <c r="FSL2477" s="590"/>
      <c r="FSM2477" s="591"/>
      <c r="FSN2477" s="592"/>
      <c r="FSO2477" s="593"/>
      <c r="FSP2477" s="592"/>
      <c r="FSQ2477" s="589"/>
      <c r="FSR2477" s="590"/>
      <c r="FSS2477" s="591"/>
      <c r="FST2477" s="592"/>
      <c r="FSU2477" s="593"/>
      <c r="FSV2477" s="592"/>
      <c r="FSW2477" s="589"/>
      <c r="FSX2477" s="590"/>
      <c r="FSY2477" s="591"/>
      <c r="FSZ2477" s="592"/>
      <c r="FTA2477" s="593"/>
      <c r="FTB2477" s="592"/>
      <c r="FTC2477" s="589"/>
      <c r="FTD2477" s="590"/>
      <c r="FTE2477" s="591"/>
      <c r="FTF2477" s="592"/>
      <c r="FTG2477" s="593"/>
      <c r="FTH2477" s="592"/>
      <c r="FTI2477" s="589"/>
      <c r="FTJ2477" s="590"/>
      <c r="FTK2477" s="591"/>
      <c r="FTL2477" s="592"/>
      <c r="FTM2477" s="593"/>
      <c r="FTN2477" s="592"/>
      <c r="FTO2477" s="589"/>
      <c r="FTP2477" s="590"/>
      <c r="FTQ2477" s="591"/>
      <c r="FTR2477" s="592"/>
      <c r="FTS2477" s="593"/>
      <c r="FTT2477" s="592"/>
      <c r="FTU2477" s="589"/>
      <c r="FTV2477" s="590"/>
      <c r="FTW2477" s="591"/>
      <c r="FTX2477" s="592"/>
      <c r="FTY2477" s="593"/>
      <c r="FTZ2477" s="592"/>
      <c r="FUA2477" s="589"/>
      <c r="FUB2477" s="590"/>
      <c r="FUC2477" s="591"/>
      <c r="FUD2477" s="592"/>
      <c r="FUE2477" s="593"/>
      <c r="FUF2477" s="592"/>
      <c r="FUG2477" s="589"/>
      <c r="FUH2477" s="590"/>
      <c r="FUI2477" s="591"/>
      <c r="FUJ2477" s="592"/>
      <c r="FUK2477" s="593"/>
      <c r="FUL2477" s="592"/>
      <c r="FUM2477" s="589"/>
      <c r="FUN2477" s="590"/>
      <c r="FUO2477" s="591"/>
      <c r="FUP2477" s="592"/>
      <c r="FUQ2477" s="593"/>
      <c r="FUR2477" s="592"/>
      <c r="FUS2477" s="589"/>
      <c r="FUT2477" s="590"/>
      <c r="FUU2477" s="591"/>
      <c r="FUV2477" s="592"/>
      <c r="FUW2477" s="593"/>
      <c r="FUX2477" s="592"/>
      <c r="FUY2477" s="589"/>
      <c r="FUZ2477" s="590"/>
      <c r="FVA2477" s="591"/>
      <c r="FVB2477" s="592"/>
      <c r="FVC2477" s="593"/>
      <c r="FVD2477" s="592"/>
      <c r="FVE2477" s="589"/>
      <c r="FVF2477" s="590"/>
      <c r="FVG2477" s="591"/>
      <c r="FVH2477" s="592"/>
      <c r="FVI2477" s="593"/>
      <c r="FVJ2477" s="592"/>
      <c r="FVK2477" s="589"/>
      <c r="FVL2477" s="590"/>
      <c r="FVM2477" s="591"/>
      <c r="FVN2477" s="592"/>
      <c r="FVO2477" s="593"/>
      <c r="FVP2477" s="592"/>
      <c r="FVQ2477" s="589"/>
      <c r="FVR2477" s="590"/>
      <c r="FVS2477" s="591"/>
      <c r="FVT2477" s="592"/>
      <c r="FVU2477" s="593"/>
      <c r="FVV2477" s="592"/>
      <c r="FVW2477" s="589"/>
      <c r="FVX2477" s="590"/>
      <c r="FVY2477" s="591"/>
      <c r="FVZ2477" s="592"/>
      <c r="FWA2477" s="593"/>
      <c r="FWB2477" s="592"/>
      <c r="FWC2477" s="589"/>
      <c r="FWD2477" s="590"/>
      <c r="FWE2477" s="591"/>
      <c r="FWF2477" s="592"/>
      <c r="FWG2477" s="593"/>
      <c r="FWH2477" s="592"/>
      <c r="FWI2477" s="589"/>
      <c r="FWJ2477" s="590"/>
      <c r="FWK2477" s="591"/>
      <c r="FWL2477" s="592"/>
      <c r="FWM2477" s="593"/>
      <c r="FWN2477" s="592"/>
      <c r="FWO2477" s="589"/>
      <c r="FWP2477" s="590"/>
      <c r="FWQ2477" s="591"/>
      <c r="FWR2477" s="592"/>
      <c r="FWS2477" s="593"/>
      <c r="FWT2477" s="592"/>
      <c r="FWU2477" s="589"/>
      <c r="FWV2477" s="590"/>
      <c r="FWW2477" s="591"/>
      <c r="FWX2477" s="592"/>
      <c r="FWY2477" s="593"/>
      <c r="FWZ2477" s="592"/>
      <c r="FXA2477" s="589"/>
      <c r="FXB2477" s="590"/>
      <c r="FXC2477" s="591"/>
      <c r="FXD2477" s="592"/>
      <c r="FXE2477" s="593"/>
      <c r="FXF2477" s="592"/>
      <c r="FXG2477" s="589"/>
      <c r="FXH2477" s="590"/>
      <c r="FXI2477" s="591"/>
      <c r="FXJ2477" s="592"/>
      <c r="FXK2477" s="593"/>
      <c r="FXL2477" s="592"/>
      <c r="FXM2477" s="589"/>
      <c r="FXN2477" s="590"/>
      <c r="FXO2477" s="591"/>
      <c r="FXP2477" s="592"/>
      <c r="FXQ2477" s="593"/>
      <c r="FXR2477" s="592"/>
      <c r="FXS2477" s="589"/>
      <c r="FXT2477" s="590"/>
      <c r="FXU2477" s="591"/>
      <c r="FXV2477" s="592"/>
      <c r="FXW2477" s="593"/>
      <c r="FXX2477" s="592"/>
      <c r="FXY2477" s="589"/>
      <c r="FXZ2477" s="590"/>
      <c r="FYA2477" s="591"/>
      <c r="FYB2477" s="592"/>
      <c r="FYC2477" s="593"/>
      <c r="FYD2477" s="592"/>
      <c r="FYE2477" s="589"/>
      <c r="FYF2477" s="590"/>
      <c r="FYG2477" s="591"/>
      <c r="FYH2477" s="592"/>
      <c r="FYI2477" s="593"/>
      <c r="FYJ2477" s="592"/>
      <c r="FYK2477" s="589"/>
      <c r="FYL2477" s="590"/>
      <c r="FYM2477" s="591"/>
      <c r="FYN2477" s="592"/>
      <c r="FYO2477" s="593"/>
      <c r="FYP2477" s="592"/>
      <c r="FYQ2477" s="589"/>
      <c r="FYR2477" s="590"/>
      <c r="FYS2477" s="591"/>
      <c r="FYT2477" s="592"/>
      <c r="FYU2477" s="593"/>
      <c r="FYV2477" s="592"/>
      <c r="FYW2477" s="589"/>
      <c r="FYX2477" s="590"/>
      <c r="FYY2477" s="591"/>
      <c r="FYZ2477" s="592"/>
      <c r="FZA2477" s="593"/>
      <c r="FZB2477" s="592"/>
      <c r="FZC2477" s="589"/>
      <c r="FZD2477" s="590"/>
      <c r="FZE2477" s="591"/>
      <c r="FZF2477" s="592"/>
      <c r="FZG2477" s="593"/>
      <c r="FZH2477" s="592"/>
      <c r="FZI2477" s="589"/>
      <c r="FZJ2477" s="590"/>
      <c r="FZK2477" s="591"/>
      <c r="FZL2477" s="592"/>
      <c r="FZM2477" s="593"/>
      <c r="FZN2477" s="592"/>
      <c r="FZO2477" s="589"/>
      <c r="FZP2477" s="590"/>
      <c r="FZQ2477" s="591"/>
      <c r="FZR2477" s="592"/>
      <c r="FZS2477" s="593"/>
      <c r="FZT2477" s="592"/>
      <c r="FZU2477" s="589"/>
      <c r="FZV2477" s="590"/>
      <c r="FZW2477" s="591"/>
      <c r="FZX2477" s="592"/>
      <c r="FZY2477" s="593"/>
      <c r="FZZ2477" s="592"/>
      <c r="GAA2477" s="589"/>
      <c r="GAB2477" s="590"/>
      <c r="GAC2477" s="591"/>
      <c r="GAD2477" s="592"/>
      <c r="GAE2477" s="593"/>
      <c r="GAF2477" s="592"/>
      <c r="GAG2477" s="589"/>
      <c r="GAH2477" s="590"/>
      <c r="GAI2477" s="591"/>
      <c r="GAJ2477" s="592"/>
      <c r="GAK2477" s="593"/>
      <c r="GAL2477" s="592"/>
      <c r="GAM2477" s="589"/>
      <c r="GAN2477" s="590"/>
      <c r="GAO2477" s="591"/>
      <c r="GAP2477" s="592"/>
      <c r="GAQ2477" s="593"/>
      <c r="GAR2477" s="592"/>
      <c r="GAS2477" s="589"/>
      <c r="GAT2477" s="590"/>
      <c r="GAU2477" s="591"/>
      <c r="GAV2477" s="592"/>
      <c r="GAW2477" s="593"/>
      <c r="GAX2477" s="592"/>
      <c r="GAY2477" s="589"/>
      <c r="GAZ2477" s="590"/>
      <c r="GBA2477" s="591"/>
      <c r="GBB2477" s="592"/>
      <c r="GBC2477" s="593"/>
      <c r="GBD2477" s="592"/>
      <c r="GBE2477" s="589"/>
      <c r="GBF2477" s="590"/>
      <c r="GBG2477" s="591"/>
      <c r="GBH2477" s="592"/>
      <c r="GBI2477" s="593"/>
      <c r="GBJ2477" s="592"/>
      <c r="GBK2477" s="589"/>
      <c r="GBL2477" s="590"/>
      <c r="GBM2477" s="591"/>
      <c r="GBN2477" s="592"/>
      <c r="GBO2477" s="593"/>
      <c r="GBP2477" s="592"/>
      <c r="GBQ2477" s="589"/>
      <c r="GBR2477" s="590"/>
      <c r="GBS2477" s="591"/>
      <c r="GBT2477" s="592"/>
      <c r="GBU2477" s="593"/>
      <c r="GBV2477" s="592"/>
      <c r="GBW2477" s="589"/>
      <c r="GBX2477" s="590"/>
      <c r="GBY2477" s="591"/>
      <c r="GBZ2477" s="592"/>
      <c r="GCA2477" s="593"/>
      <c r="GCB2477" s="592"/>
      <c r="GCC2477" s="589"/>
      <c r="GCD2477" s="590"/>
      <c r="GCE2477" s="591"/>
      <c r="GCF2477" s="592"/>
      <c r="GCG2477" s="593"/>
      <c r="GCH2477" s="592"/>
      <c r="GCI2477" s="589"/>
      <c r="GCJ2477" s="590"/>
      <c r="GCK2477" s="591"/>
      <c r="GCL2477" s="592"/>
      <c r="GCM2477" s="593"/>
      <c r="GCN2477" s="592"/>
      <c r="GCO2477" s="589"/>
      <c r="GCP2477" s="590"/>
      <c r="GCQ2477" s="591"/>
      <c r="GCR2477" s="592"/>
      <c r="GCS2477" s="593"/>
      <c r="GCT2477" s="592"/>
      <c r="GCU2477" s="589"/>
      <c r="GCV2477" s="590"/>
      <c r="GCW2477" s="591"/>
      <c r="GCX2477" s="592"/>
      <c r="GCY2477" s="593"/>
      <c r="GCZ2477" s="592"/>
      <c r="GDA2477" s="589"/>
      <c r="GDB2477" s="590"/>
      <c r="GDC2477" s="591"/>
      <c r="GDD2477" s="592"/>
      <c r="GDE2477" s="593"/>
      <c r="GDF2477" s="592"/>
      <c r="GDG2477" s="589"/>
      <c r="GDH2477" s="590"/>
      <c r="GDI2477" s="591"/>
      <c r="GDJ2477" s="592"/>
      <c r="GDK2477" s="593"/>
      <c r="GDL2477" s="592"/>
      <c r="GDM2477" s="589"/>
      <c r="GDN2477" s="590"/>
      <c r="GDO2477" s="591"/>
      <c r="GDP2477" s="592"/>
      <c r="GDQ2477" s="593"/>
      <c r="GDR2477" s="592"/>
      <c r="GDS2477" s="589"/>
      <c r="GDT2477" s="590"/>
      <c r="GDU2477" s="591"/>
      <c r="GDV2477" s="592"/>
      <c r="GDW2477" s="593"/>
      <c r="GDX2477" s="592"/>
      <c r="GDY2477" s="589"/>
      <c r="GDZ2477" s="590"/>
      <c r="GEA2477" s="591"/>
      <c r="GEB2477" s="592"/>
      <c r="GEC2477" s="593"/>
      <c r="GED2477" s="592"/>
      <c r="GEE2477" s="589"/>
      <c r="GEF2477" s="590"/>
      <c r="GEG2477" s="591"/>
      <c r="GEH2477" s="592"/>
      <c r="GEI2477" s="593"/>
      <c r="GEJ2477" s="592"/>
      <c r="GEK2477" s="589"/>
      <c r="GEL2477" s="590"/>
      <c r="GEM2477" s="591"/>
      <c r="GEN2477" s="592"/>
      <c r="GEO2477" s="593"/>
      <c r="GEP2477" s="592"/>
      <c r="GEQ2477" s="589"/>
      <c r="GER2477" s="590"/>
      <c r="GES2477" s="591"/>
      <c r="GET2477" s="592"/>
      <c r="GEU2477" s="593"/>
      <c r="GEV2477" s="592"/>
      <c r="GEW2477" s="589"/>
      <c r="GEX2477" s="590"/>
      <c r="GEY2477" s="591"/>
      <c r="GEZ2477" s="592"/>
      <c r="GFA2477" s="593"/>
      <c r="GFB2477" s="592"/>
      <c r="GFC2477" s="589"/>
      <c r="GFD2477" s="590"/>
      <c r="GFE2477" s="591"/>
      <c r="GFF2477" s="592"/>
      <c r="GFG2477" s="593"/>
      <c r="GFH2477" s="592"/>
      <c r="GFI2477" s="589"/>
      <c r="GFJ2477" s="590"/>
      <c r="GFK2477" s="591"/>
      <c r="GFL2477" s="592"/>
      <c r="GFM2477" s="593"/>
      <c r="GFN2477" s="592"/>
      <c r="GFO2477" s="589"/>
      <c r="GFP2477" s="590"/>
      <c r="GFQ2477" s="591"/>
      <c r="GFR2477" s="592"/>
      <c r="GFS2477" s="593"/>
      <c r="GFT2477" s="592"/>
      <c r="GFU2477" s="589"/>
      <c r="GFV2477" s="590"/>
      <c r="GFW2477" s="591"/>
      <c r="GFX2477" s="592"/>
      <c r="GFY2477" s="593"/>
      <c r="GFZ2477" s="592"/>
      <c r="GGA2477" s="589"/>
      <c r="GGB2477" s="590"/>
      <c r="GGC2477" s="591"/>
      <c r="GGD2477" s="592"/>
      <c r="GGE2477" s="593"/>
      <c r="GGF2477" s="592"/>
      <c r="GGG2477" s="589"/>
      <c r="GGH2477" s="590"/>
      <c r="GGI2477" s="591"/>
      <c r="GGJ2477" s="592"/>
      <c r="GGK2477" s="593"/>
      <c r="GGL2477" s="592"/>
      <c r="GGM2477" s="589"/>
      <c r="GGN2477" s="590"/>
      <c r="GGO2477" s="591"/>
      <c r="GGP2477" s="592"/>
      <c r="GGQ2477" s="593"/>
      <c r="GGR2477" s="592"/>
      <c r="GGS2477" s="589"/>
      <c r="GGT2477" s="590"/>
      <c r="GGU2477" s="591"/>
      <c r="GGV2477" s="592"/>
      <c r="GGW2477" s="593"/>
      <c r="GGX2477" s="592"/>
      <c r="GGY2477" s="589"/>
      <c r="GGZ2477" s="590"/>
      <c r="GHA2477" s="591"/>
      <c r="GHB2477" s="592"/>
      <c r="GHC2477" s="593"/>
      <c r="GHD2477" s="592"/>
      <c r="GHE2477" s="589"/>
      <c r="GHF2477" s="590"/>
      <c r="GHG2477" s="591"/>
      <c r="GHH2477" s="592"/>
      <c r="GHI2477" s="593"/>
      <c r="GHJ2477" s="592"/>
      <c r="GHK2477" s="589"/>
      <c r="GHL2477" s="590"/>
      <c r="GHM2477" s="591"/>
      <c r="GHN2477" s="592"/>
      <c r="GHO2477" s="593"/>
      <c r="GHP2477" s="592"/>
      <c r="GHQ2477" s="589"/>
      <c r="GHR2477" s="590"/>
      <c r="GHS2477" s="591"/>
      <c r="GHT2477" s="592"/>
      <c r="GHU2477" s="593"/>
      <c r="GHV2477" s="592"/>
      <c r="GHW2477" s="589"/>
      <c r="GHX2477" s="590"/>
      <c r="GHY2477" s="591"/>
      <c r="GHZ2477" s="592"/>
      <c r="GIA2477" s="593"/>
      <c r="GIB2477" s="592"/>
      <c r="GIC2477" s="589"/>
      <c r="GID2477" s="590"/>
      <c r="GIE2477" s="591"/>
      <c r="GIF2477" s="592"/>
      <c r="GIG2477" s="593"/>
      <c r="GIH2477" s="592"/>
      <c r="GII2477" s="589"/>
      <c r="GIJ2477" s="590"/>
      <c r="GIK2477" s="591"/>
      <c r="GIL2477" s="592"/>
      <c r="GIM2477" s="593"/>
      <c r="GIN2477" s="592"/>
      <c r="GIO2477" s="589"/>
      <c r="GIP2477" s="590"/>
      <c r="GIQ2477" s="591"/>
      <c r="GIR2477" s="592"/>
      <c r="GIS2477" s="593"/>
      <c r="GIT2477" s="592"/>
      <c r="GIU2477" s="589"/>
      <c r="GIV2477" s="590"/>
      <c r="GIW2477" s="591"/>
      <c r="GIX2477" s="592"/>
      <c r="GIY2477" s="593"/>
      <c r="GIZ2477" s="592"/>
      <c r="GJA2477" s="589"/>
      <c r="GJB2477" s="590"/>
      <c r="GJC2477" s="591"/>
      <c r="GJD2477" s="592"/>
      <c r="GJE2477" s="593"/>
      <c r="GJF2477" s="592"/>
      <c r="GJG2477" s="589"/>
      <c r="GJH2477" s="590"/>
      <c r="GJI2477" s="591"/>
      <c r="GJJ2477" s="592"/>
      <c r="GJK2477" s="593"/>
      <c r="GJL2477" s="592"/>
      <c r="GJM2477" s="589"/>
      <c r="GJN2477" s="590"/>
      <c r="GJO2477" s="591"/>
      <c r="GJP2477" s="592"/>
      <c r="GJQ2477" s="593"/>
      <c r="GJR2477" s="592"/>
      <c r="GJS2477" s="589"/>
      <c r="GJT2477" s="590"/>
      <c r="GJU2477" s="591"/>
      <c r="GJV2477" s="592"/>
      <c r="GJW2477" s="593"/>
      <c r="GJX2477" s="592"/>
      <c r="GJY2477" s="589"/>
      <c r="GJZ2477" s="590"/>
      <c r="GKA2477" s="591"/>
      <c r="GKB2477" s="592"/>
      <c r="GKC2477" s="593"/>
      <c r="GKD2477" s="592"/>
      <c r="GKE2477" s="589"/>
      <c r="GKF2477" s="590"/>
      <c r="GKG2477" s="591"/>
      <c r="GKH2477" s="592"/>
      <c r="GKI2477" s="593"/>
      <c r="GKJ2477" s="592"/>
      <c r="GKK2477" s="589"/>
      <c r="GKL2477" s="590"/>
      <c r="GKM2477" s="591"/>
      <c r="GKN2477" s="592"/>
      <c r="GKO2477" s="593"/>
      <c r="GKP2477" s="592"/>
      <c r="GKQ2477" s="589"/>
      <c r="GKR2477" s="590"/>
      <c r="GKS2477" s="591"/>
      <c r="GKT2477" s="592"/>
      <c r="GKU2477" s="593"/>
      <c r="GKV2477" s="592"/>
      <c r="GKW2477" s="589"/>
      <c r="GKX2477" s="590"/>
      <c r="GKY2477" s="591"/>
      <c r="GKZ2477" s="592"/>
      <c r="GLA2477" s="593"/>
      <c r="GLB2477" s="592"/>
      <c r="GLC2477" s="589"/>
      <c r="GLD2477" s="590"/>
      <c r="GLE2477" s="591"/>
      <c r="GLF2477" s="592"/>
      <c r="GLG2477" s="593"/>
      <c r="GLH2477" s="592"/>
      <c r="GLI2477" s="589"/>
      <c r="GLJ2477" s="590"/>
      <c r="GLK2477" s="591"/>
      <c r="GLL2477" s="592"/>
      <c r="GLM2477" s="593"/>
      <c r="GLN2477" s="592"/>
      <c r="GLO2477" s="589"/>
      <c r="GLP2477" s="590"/>
      <c r="GLQ2477" s="591"/>
      <c r="GLR2477" s="592"/>
      <c r="GLS2477" s="593"/>
      <c r="GLT2477" s="592"/>
      <c r="GLU2477" s="589"/>
      <c r="GLV2477" s="590"/>
      <c r="GLW2477" s="591"/>
      <c r="GLX2477" s="592"/>
      <c r="GLY2477" s="593"/>
      <c r="GLZ2477" s="592"/>
      <c r="GMA2477" s="589"/>
      <c r="GMB2477" s="590"/>
      <c r="GMC2477" s="591"/>
      <c r="GMD2477" s="592"/>
      <c r="GME2477" s="593"/>
      <c r="GMF2477" s="592"/>
      <c r="GMG2477" s="589"/>
      <c r="GMH2477" s="590"/>
      <c r="GMI2477" s="591"/>
      <c r="GMJ2477" s="592"/>
      <c r="GMK2477" s="593"/>
      <c r="GML2477" s="592"/>
      <c r="GMM2477" s="589"/>
      <c r="GMN2477" s="590"/>
      <c r="GMO2477" s="591"/>
      <c r="GMP2477" s="592"/>
      <c r="GMQ2477" s="593"/>
      <c r="GMR2477" s="592"/>
      <c r="GMS2477" s="589"/>
      <c r="GMT2477" s="590"/>
      <c r="GMU2477" s="591"/>
      <c r="GMV2477" s="592"/>
      <c r="GMW2477" s="593"/>
      <c r="GMX2477" s="592"/>
      <c r="GMY2477" s="589"/>
      <c r="GMZ2477" s="590"/>
      <c r="GNA2477" s="591"/>
      <c r="GNB2477" s="592"/>
      <c r="GNC2477" s="593"/>
      <c r="GND2477" s="592"/>
      <c r="GNE2477" s="589"/>
      <c r="GNF2477" s="590"/>
      <c r="GNG2477" s="591"/>
      <c r="GNH2477" s="592"/>
      <c r="GNI2477" s="593"/>
      <c r="GNJ2477" s="592"/>
      <c r="GNK2477" s="589"/>
      <c r="GNL2477" s="590"/>
      <c r="GNM2477" s="591"/>
      <c r="GNN2477" s="592"/>
      <c r="GNO2477" s="593"/>
      <c r="GNP2477" s="592"/>
      <c r="GNQ2477" s="589"/>
      <c r="GNR2477" s="590"/>
      <c r="GNS2477" s="591"/>
      <c r="GNT2477" s="592"/>
      <c r="GNU2477" s="593"/>
      <c r="GNV2477" s="592"/>
      <c r="GNW2477" s="589"/>
      <c r="GNX2477" s="590"/>
      <c r="GNY2477" s="591"/>
      <c r="GNZ2477" s="592"/>
      <c r="GOA2477" s="593"/>
      <c r="GOB2477" s="592"/>
      <c r="GOC2477" s="589"/>
      <c r="GOD2477" s="590"/>
      <c r="GOE2477" s="591"/>
      <c r="GOF2477" s="592"/>
      <c r="GOG2477" s="593"/>
      <c r="GOH2477" s="592"/>
      <c r="GOI2477" s="589"/>
      <c r="GOJ2477" s="590"/>
      <c r="GOK2477" s="591"/>
      <c r="GOL2477" s="592"/>
      <c r="GOM2477" s="593"/>
      <c r="GON2477" s="592"/>
      <c r="GOO2477" s="589"/>
      <c r="GOP2477" s="590"/>
      <c r="GOQ2477" s="591"/>
      <c r="GOR2477" s="592"/>
      <c r="GOS2477" s="593"/>
      <c r="GOT2477" s="592"/>
      <c r="GOU2477" s="589"/>
      <c r="GOV2477" s="590"/>
      <c r="GOW2477" s="591"/>
      <c r="GOX2477" s="592"/>
      <c r="GOY2477" s="593"/>
      <c r="GOZ2477" s="592"/>
      <c r="GPA2477" s="589"/>
      <c r="GPB2477" s="590"/>
      <c r="GPC2477" s="591"/>
      <c r="GPD2477" s="592"/>
      <c r="GPE2477" s="593"/>
      <c r="GPF2477" s="592"/>
      <c r="GPG2477" s="589"/>
      <c r="GPH2477" s="590"/>
      <c r="GPI2477" s="591"/>
      <c r="GPJ2477" s="592"/>
      <c r="GPK2477" s="593"/>
      <c r="GPL2477" s="592"/>
      <c r="GPM2477" s="589"/>
      <c r="GPN2477" s="590"/>
      <c r="GPO2477" s="591"/>
      <c r="GPP2477" s="592"/>
      <c r="GPQ2477" s="593"/>
      <c r="GPR2477" s="592"/>
      <c r="GPS2477" s="589"/>
      <c r="GPT2477" s="590"/>
      <c r="GPU2477" s="591"/>
      <c r="GPV2477" s="592"/>
      <c r="GPW2477" s="593"/>
      <c r="GPX2477" s="592"/>
      <c r="GPY2477" s="589"/>
      <c r="GPZ2477" s="590"/>
      <c r="GQA2477" s="591"/>
      <c r="GQB2477" s="592"/>
      <c r="GQC2477" s="593"/>
      <c r="GQD2477" s="592"/>
      <c r="GQE2477" s="589"/>
      <c r="GQF2477" s="590"/>
      <c r="GQG2477" s="591"/>
      <c r="GQH2477" s="592"/>
      <c r="GQI2477" s="593"/>
      <c r="GQJ2477" s="592"/>
      <c r="GQK2477" s="589"/>
      <c r="GQL2477" s="590"/>
      <c r="GQM2477" s="591"/>
      <c r="GQN2477" s="592"/>
      <c r="GQO2477" s="593"/>
      <c r="GQP2477" s="592"/>
      <c r="GQQ2477" s="589"/>
      <c r="GQR2477" s="590"/>
      <c r="GQS2477" s="591"/>
      <c r="GQT2477" s="592"/>
      <c r="GQU2477" s="593"/>
      <c r="GQV2477" s="592"/>
      <c r="GQW2477" s="589"/>
      <c r="GQX2477" s="590"/>
      <c r="GQY2477" s="591"/>
      <c r="GQZ2477" s="592"/>
      <c r="GRA2477" s="593"/>
      <c r="GRB2477" s="592"/>
      <c r="GRC2477" s="589"/>
      <c r="GRD2477" s="590"/>
      <c r="GRE2477" s="591"/>
      <c r="GRF2477" s="592"/>
      <c r="GRG2477" s="593"/>
      <c r="GRH2477" s="592"/>
      <c r="GRI2477" s="589"/>
      <c r="GRJ2477" s="590"/>
      <c r="GRK2477" s="591"/>
      <c r="GRL2477" s="592"/>
      <c r="GRM2477" s="593"/>
      <c r="GRN2477" s="592"/>
      <c r="GRO2477" s="589"/>
      <c r="GRP2477" s="590"/>
      <c r="GRQ2477" s="591"/>
      <c r="GRR2477" s="592"/>
      <c r="GRS2477" s="593"/>
      <c r="GRT2477" s="592"/>
      <c r="GRU2477" s="589"/>
      <c r="GRV2477" s="590"/>
      <c r="GRW2477" s="591"/>
      <c r="GRX2477" s="592"/>
      <c r="GRY2477" s="593"/>
      <c r="GRZ2477" s="592"/>
      <c r="GSA2477" s="589"/>
      <c r="GSB2477" s="590"/>
      <c r="GSC2477" s="591"/>
      <c r="GSD2477" s="592"/>
      <c r="GSE2477" s="593"/>
      <c r="GSF2477" s="592"/>
      <c r="GSG2477" s="589"/>
      <c r="GSH2477" s="590"/>
      <c r="GSI2477" s="591"/>
      <c r="GSJ2477" s="592"/>
      <c r="GSK2477" s="593"/>
      <c r="GSL2477" s="592"/>
      <c r="GSM2477" s="589"/>
      <c r="GSN2477" s="590"/>
      <c r="GSO2477" s="591"/>
      <c r="GSP2477" s="592"/>
      <c r="GSQ2477" s="593"/>
      <c r="GSR2477" s="592"/>
      <c r="GSS2477" s="589"/>
      <c r="GST2477" s="590"/>
      <c r="GSU2477" s="591"/>
      <c r="GSV2477" s="592"/>
      <c r="GSW2477" s="593"/>
      <c r="GSX2477" s="592"/>
      <c r="GSY2477" s="589"/>
      <c r="GSZ2477" s="590"/>
      <c r="GTA2477" s="591"/>
      <c r="GTB2477" s="592"/>
      <c r="GTC2477" s="593"/>
      <c r="GTD2477" s="592"/>
      <c r="GTE2477" s="589"/>
      <c r="GTF2477" s="590"/>
      <c r="GTG2477" s="591"/>
      <c r="GTH2477" s="592"/>
      <c r="GTI2477" s="593"/>
      <c r="GTJ2477" s="592"/>
      <c r="GTK2477" s="589"/>
      <c r="GTL2477" s="590"/>
      <c r="GTM2477" s="591"/>
      <c r="GTN2477" s="592"/>
      <c r="GTO2477" s="593"/>
      <c r="GTP2477" s="592"/>
      <c r="GTQ2477" s="589"/>
      <c r="GTR2477" s="590"/>
      <c r="GTS2477" s="591"/>
      <c r="GTT2477" s="592"/>
      <c r="GTU2477" s="593"/>
      <c r="GTV2477" s="592"/>
      <c r="GTW2477" s="589"/>
      <c r="GTX2477" s="590"/>
      <c r="GTY2477" s="591"/>
      <c r="GTZ2477" s="592"/>
      <c r="GUA2477" s="593"/>
      <c r="GUB2477" s="592"/>
      <c r="GUC2477" s="589"/>
      <c r="GUD2477" s="590"/>
      <c r="GUE2477" s="591"/>
      <c r="GUF2477" s="592"/>
      <c r="GUG2477" s="593"/>
      <c r="GUH2477" s="592"/>
      <c r="GUI2477" s="589"/>
      <c r="GUJ2477" s="590"/>
      <c r="GUK2477" s="591"/>
      <c r="GUL2477" s="592"/>
      <c r="GUM2477" s="593"/>
      <c r="GUN2477" s="592"/>
      <c r="GUO2477" s="589"/>
      <c r="GUP2477" s="590"/>
      <c r="GUQ2477" s="591"/>
      <c r="GUR2477" s="592"/>
      <c r="GUS2477" s="593"/>
      <c r="GUT2477" s="592"/>
      <c r="GUU2477" s="589"/>
      <c r="GUV2477" s="590"/>
      <c r="GUW2477" s="591"/>
      <c r="GUX2477" s="592"/>
      <c r="GUY2477" s="593"/>
      <c r="GUZ2477" s="592"/>
      <c r="GVA2477" s="589"/>
      <c r="GVB2477" s="590"/>
      <c r="GVC2477" s="591"/>
      <c r="GVD2477" s="592"/>
      <c r="GVE2477" s="593"/>
      <c r="GVF2477" s="592"/>
      <c r="GVG2477" s="589"/>
      <c r="GVH2477" s="590"/>
      <c r="GVI2477" s="591"/>
      <c r="GVJ2477" s="592"/>
      <c r="GVK2477" s="593"/>
      <c r="GVL2477" s="592"/>
      <c r="GVM2477" s="589"/>
      <c r="GVN2477" s="590"/>
      <c r="GVO2477" s="591"/>
      <c r="GVP2477" s="592"/>
      <c r="GVQ2477" s="593"/>
      <c r="GVR2477" s="592"/>
      <c r="GVS2477" s="589"/>
      <c r="GVT2477" s="590"/>
      <c r="GVU2477" s="591"/>
      <c r="GVV2477" s="592"/>
      <c r="GVW2477" s="593"/>
      <c r="GVX2477" s="592"/>
      <c r="GVY2477" s="589"/>
      <c r="GVZ2477" s="590"/>
      <c r="GWA2477" s="591"/>
      <c r="GWB2477" s="592"/>
      <c r="GWC2477" s="593"/>
      <c r="GWD2477" s="592"/>
      <c r="GWE2477" s="589"/>
      <c r="GWF2477" s="590"/>
      <c r="GWG2477" s="591"/>
      <c r="GWH2477" s="592"/>
      <c r="GWI2477" s="593"/>
      <c r="GWJ2477" s="592"/>
      <c r="GWK2477" s="589"/>
      <c r="GWL2477" s="590"/>
      <c r="GWM2477" s="591"/>
      <c r="GWN2477" s="592"/>
      <c r="GWO2477" s="593"/>
      <c r="GWP2477" s="592"/>
      <c r="GWQ2477" s="589"/>
      <c r="GWR2477" s="590"/>
      <c r="GWS2477" s="591"/>
      <c r="GWT2477" s="592"/>
      <c r="GWU2477" s="593"/>
      <c r="GWV2477" s="592"/>
      <c r="GWW2477" s="589"/>
      <c r="GWX2477" s="590"/>
      <c r="GWY2477" s="591"/>
      <c r="GWZ2477" s="592"/>
      <c r="GXA2477" s="593"/>
      <c r="GXB2477" s="592"/>
      <c r="GXC2477" s="589"/>
      <c r="GXD2477" s="590"/>
      <c r="GXE2477" s="591"/>
      <c r="GXF2477" s="592"/>
      <c r="GXG2477" s="593"/>
      <c r="GXH2477" s="592"/>
      <c r="GXI2477" s="589"/>
      <c r="GXJ2477" s="590"/>
      <c r="GXK2477" s="591"/>
      <c r="GXL2477" s="592"/>
      <c r="GXM2477" s="593"/>
      <c r="GXN2477" s="592"/>
      <c r="GXO2477" s="589"/>
      <c r="GXP2477" s="590"/>
      <c r="GXQ2477" s="591"/>
      <c r="GXR2477" s="592"/>
      <c r="GXS2477" s="593"/>
      <c r="GXT2477" s="592"/>
      <c r="GXU2477" s="589"/>
      <c r="GXV2477" s="590"/>
      <c r="GXW2477" s="591"/>
      <c r="GXX2477" s="592"/>
      <c r="GXY2477" s="593"/>
      <c r="GXZ2477" s="592"/>
      <c r="GYA2477" s="589"/>
      <c r="GYB2477" s="590"/>
      <c r="GYC2477" s="591"/>
      <c r="GYD2477" s="592"/>
      <c r="GYE2477" s="593"/>
      <c r="GYF2477" s="592"/>
      <c r="GYG2477" s="589"/>
      <c r="GYH2477" s="590"/>
      <c r="GYI2477" s="591"/>
      <c r="GYJ2477" s="592"/>
      <c r="GYK2477" s="593"/>
      <c r="GYL2477" s="592"/>
      <c r="GYM2477" s="589"/>
      <c r="GYN2477" s="590"/>
      <c r="GYO2477" s="591"/>
      <c r="GYP2477" s="592"/>
      <c r="GYQ2477" s="593"/>
      <c r="GYR2477" s="592"/>
      <c r="GYS2477" s="589"/>
      <c r="GYT2477" s="590"/>
      <c r="GYU2477" s="591"/>
      <c r="GYV2477" s="592"/>
      <c r="GYW2477" s="593"/>
      <c r="GYX2477" s="592"/>
      <c r="GYY2477" s="589"/>
      <c r="GYZ2477" s="590"/>
      <c r="GZA2477" s="591"/>
      <c r="GZB2477" s="592"/>
      <c r="GZC2477" s="593"/>
      <c r="GZD2477" s="592"/>
      <c r="GZE2477" s="589"/>
      <c r="GZF2477" s="590"/>
      <c r="GZG2477" s="591"/>
      <c r="GZH2477" s="592"/>
      <c r="GZI2477" s="593"/>
      <c r="GZJ2477" s="592"/>
      <c r="GZK2477" s="589"/>
      <c r="GZL2477" s="590"/>
      <c r="GZM2477" s="591"/>
      <c r="GZN2477" s="592"/>
      <c r="GZO2477" s="593"/>
      <c r="GZP2477" s="592"/>
      <c r="GZQ2477" s="589"/>
      <c r="GZR2477" s="590"/>
      <c r="GZS2477" s="591"/>
      <c r="GZT2477" s="592"/>
      <c r="GZU2477" s="593"/>
      <c r="GZV2477" s="592"/>
      <c r="GZW2477" s="589"/>
      <c r="GZX2477" s="590"/>
      <c r="GZY2477" s="591"/>
      <c r="GZZ2477" s="592"/>
      <c r="HAA2477" s="593"/>
      <c r="HAB2477" s="592"/>
      <c r="HAC2477" s="589"/>
      <c r="HAD2477" s="590"/>
      <c r="HAE2477" s="591"/>
      <c r="HAF2477" s="592"/>
      <c r="HAG2477" s="593"/>
      <c r="HAH2477" s="592"/>
      <c r="HAI2477" s="589"/>
      <c r="HAJ2477" s="590"/>
      <c r="HAK2477" s="591"/>
      <c r="HAL2477" s="592"/>
      <c r="HAM2477" s="593"/>
      <c r="HAN2477" s="592"/>
      <c r="HAO2477" s="589"/>
      <c r="HAP2477" s="590"/>
      <c r="HAQ2477" s="591"/>
      <c r="HAR2477" s="592"/>
      <c r="HAS2477" s="593"/>
      <c r="HAT2477" s="592"/>
      <c r="HAU2477" s="589"/>
      <c r="HAV2477" s="590"/>
      <c r="HAW2477" s="591"/>
      <c r="HAX2477" s="592"/>
      <c r="HAY2477" s="593"/>
      <c r="HAZ2477" s="592"/>
      <c r="HBA2477" s="589"/>
      <c r="HBB2477" s="590"/>
      <c r="HBC2477" s="591"/>
      <c r="HBD2477" s="592"/>
      <c r="HBE2477" s="593"/>
      <c r="HBF2477" s="592"/>
      <c r="HBG2477" s="589"/>
      <c r="HBH2477" s="590"/>
      <c r="HBI2477" s="591"/>
      <c r="HBJ2477" s="592"/>
      <c r="HBK2477" s="593"/>
      <c r="HBL2477" s="592"/>
      <c r="HBM2477" s="589"/>
      <c r="HBN2477" s="590"/>
      <c r="HBO2477" s="591"/>
      <c r="HBP2477" s="592"/>
      <c r="HBQ2477" s="593"/>
      <c r="HBR2477" s="592"/>
      <c r="HBS2477" s="589"/>
      <c r="HBT2477" s="590"/>
      <c r="HBU2477" s="591"/>
      <c r="HBV2477" s="592"/>
      <c r="HBW2477" s="593"/>
      <c r="HBX2477" s="592"/>
      <c r="HBY2477" s="589"/>
      <c r="HBZ2477" s="590"/>
      <c r="HCA2477" s="591"/>
      <c r="HCB2477" s="592"/>
      <c r="HCC2477" s="593"/>
      <c r="HCD2477" s="592"/>
      <c r="HCE2477" s="589"/>
      <c r="HCF2477" s="590"/>
      <c r="HCG2477" s="591"/>
      <c r="HCH2477" s="592"/>
      <c r="HCI2477" s="593"/>
      <c r="HCJ2477" s="592"/>
      <c r="HCK2477" s="589"/>
      <c r="HCL2477" s="590"/>
      <c r="HCM2477" s="591"/>
      <c r="HCN2477" s="592"/>
      <c r="HCO2477" s="593"/>
      <c r="HCP2477" s="592"/>
      <c r="HCQ2477" s="589"/>
      <c r="HCR2477" s="590"/>
      <c r="HCS2477" s="591"/>
      <c r="HCT2477" s="592"/>
      <c r="HCU2477" s="593"/>
      <c r="HCV2477" s="592"/>
      <c r="HCW2477" s="589"/>
      <c r="HCX2477" s="590"/>
      <c r="HCY2477" s="591"/>
      <c r="HCZ2477" s="592"/>
      <c r="HDA2477" s="593"/>
      <c r="HDB2477" s="592"/>
      <c r="HDC2477" s="589"/>
      <c r="HDD2477" s="590"/>
      <c r="HDE2477" s="591"/>
      <c r="HDF2477" s="592"/>
      <c r="HDG2477" s="593"/>
      <c r="HDH2477" s="592"/>
      <c r="HDI2477" s="589"/>
      <c r="HDJ2477" s="590"/>
      <c r="HDK2477" s="591"/>
      <c r="HDL2477" s="592"/>
      <c r="HDM2477" s="593"/>
      <c r="HDN2477" s="592"/>
      <c r="HDO2477" s="589"/>
      <c r="HDP2477" s="590"/>
      <c r="HDQ2477" s="591"/>
      <c r="HDR2477" s="592"/>
      <c r="HDS2477" s="593"/>
      <c r="HDT2477" s="592"/>
      <c r="HDU2477" s="589"/>
      <c r="HDV2477" s="590"/>
      <c r="HDW2477" s="591"/>
      <c r="HDX2477" s="592"/>
      <c r="HDY2477" s="593"/>
      <c r="HDZ2477" s="592"/>
      <c r="HEA2477" s="589"/>
      <c r="HEB2477" s="590"/>
      <c r="HEC2477" s="591"/>
      <c r="HED2477" s="592"/>
      <c r="HEE2477" s="593"/>
      <c r="HEF2477" s="592"/>
      <c r="HEG2477" s="589"/>
      <c r="HEH2477" s="590"/>
      <c r="HEI2477" s="591"/>
      <c r="HEJ2477" s="592"/>
      <c r="HEK2477" s="593"/>
      <c r="HEL2477" s="592"/>
      <c r="HEM2477" s="589"/>
      <c r="HEN2477" s="590"/>
      <c r="HEO2477" s="591"/>
      <c r="HEP2477" s="592"/>
      <c r="HEQ2477" s="593"/>
      <c r="HER2477" s="592"/>
      <c r="HES2477" s="589"/>
      <c r="HET2477" s="590"/>
      <c r="HEU2477" s="591"/>
      <c r="HEV2477" s="592"/>
      <c r="HEW2477" s="593"/>
      <c r="HEX2477" s="592"/>
      <c r="HEY2477" s="589"/>
      <c r="HEZ2477" s="590"/>
      <c r="HFA2477" s="591"/>
      <c r="HFB2477" s="592"/>
      <c r="HFC2477" s="593"/>
      <c r="HFD2477" s="592"/>
      <c r="HFE2477" s="589"/>
      <c r="HFF2477" s="590"/>
      <c r="HFG2477" s="591"/>
      <c r="HFH2477" s="592"/>
      <c r="HFI2477" s="593"/>
      <c r="HFJ2477" s="592"/>
      <c r="HFK2477" s="589"/>
      <c r="HFL2477" s="590"/>
      <c r="HFM2477" s="591"/>
      <c r="HFN2477" s="592"/>
      <c r="HFO2477" s="593"/>
      <c r="HFP2477" s="592"/>
      <c r="HFQ2477" s="589"/>
      <c r="HFR2477" s="590"/>
      <c r="HFS2477" s="591"/>
      <c r="HFT2477" s="592"/>
      <c r="HFU2477" s="593"/>
      <c r="HFV2477" s="592"/>
      <c r="HFW2477" s="589"/>
      <c r="HFX2477" s="590"/>
      <c r="HFY2477" s="591"/>
      <c r="HFZ2477" s="592"/>
      <c r="HGA2477" s="593"/>
      <c r="HGB2477" s="592"/>
      <c r="HGC2477" s="589"/>
      <c r="HGD2477" s="590"/>
      <c r="HGE2477" s="591"/>
      <c r="HGF2477" s="592"/>
      <c r="HGG2477" s="593"/>
      <c r="HGH2477" s="592"/>
      <c r="HGI2477" s="589"/>
      <c r="HGJ2477" s="590"/>
      <c r="HGK2477" s="591"/>
      <c r="HGL2477" s="592"/>
      <c r="HGM2477" s="593"/>
      <c r="HGN2477" s="592"/>
      <c r="HGO2477" s="589"/>
      <c r="HGP2477" s="590"/>
      <c r="HGQ2477" s="591"/>
      <c r="HGR2477" s="592"/>
      <c r="HGS2477" s="593"/>
      <c r="HGT2477" s="592"/>
      <c r="HGU2477" s="589"/>
      <c r="HGV2477" s="590"/>
      <c r="HGW2477" s="591"/>
      <c r="HGX2477" s="592"/>
      <c r="HGY2477" s="593"/>
      <c r="HGZ2477" s="592"/>
      <c r="HHA2477" s="589"/>
      <c r="HHB2477" s="590"/>
      <c r="HHC2477" s="591"/>
      <c r="HHD2477" s="592"/>
      <c r="HHE2477" s="593"/>
      <c r="HHF2477" s="592"/>
      <c r="HHG2477" s="589"/>
      <c r="HHH2477" s="590"/>
      <c r="HHI2477" s="591"/>
      <c r="HHJ2477" s="592"/>
      <c r="HHK2477" s="593"/>
      <c r="HHL2477" s="592"/>
      <c r="HHM2477" s="589"/>
      <c r="HHN2477" s="590"/>
      <c r="HHO2477" s="591"/>
      <c r="HHP2477" s="592"/>
      <c r="HHQ2477" s="593"/>
      <c r="HHR2477" s="592"/>
      <c r="HHS2477" s="589"/>
      <c r="HHT2477" s="590"/>
      <c r="HHU2477" s="591"/>
      <c r="HHV2477" s="592"/>
      <c r="HHW2477" s="593"/>
      <c r="HHX2477" s="592"/>
      <c r="HHY2477" s="589"/>
      <c r="HHZ2477" s="590"/>
      <c r="HIA2477" s="591"/>
      <c r="HIB2477" s="592"/>
      <c r="HIC2477" s="593"/>
      <c r="HID2477" s="592"/>
      <c r="HIE2477" s="589"/>
      <c r="HIF2477" s="590"/>
      <c r="HIG2477" s="591"/>
      <c r="HIH2477" s="592"/>
      <c r="HII2477" s="593"/>
      <c r="HIJ2477" s="592"/>
      <c r="HIK2477" s="589"/>
      <c r="HIL2477" s="590"/>
      <c r="HIM2477" s="591"/>
      <c r="HIN2477" s="592"/>
      <c r="HIO2477" s="593"/>
      <c r="HIP2477" s="592"/>
      <c r="HIQ2477" s="589"/>
      <c r="HIR2477" s="590"/>
      <c r="HIS2477" s="591"/>
      <c r="HIT2477" s="592"/>
      <c r="HIU2477" s="593"/>
      <c r="HIV2477" s="592"/>
      <c r="HIW2477" s="589"/>
      <c r="HIX2477" s="590"/>
      <c r="HIY2477" s="591"/>
      <c r="HIZ2477" s="592"/>
      <c r="HJA2477" s="593"/>
      <c r="HJB2477" s="592"/>
      <c r="HJC2477" s="589"/>
      <c r="HJD2477" s="590"/>
      <c r="HJE2477" s="591"/>
      <c r="HJF2477" s="592"/>
      <c r="HJG2477" s="593"/>
      <c r="HJH2477" s="592"/>
      <c r="HJI2477" s="589"/>
      <c r="HJJ2477" s="590"/>
      <c r="HJK2477" s="591"/>
      <c r="HJL2477" s="592"/>
      <c r="HJM2477" s="593"/>
      <c r="HJN2477" s="592"/>
      <c r="HJO2477" s="589"/>
      <c r="HJP2477" s="590"/>
      <c r="HJQ2477" s="591"/>
      <c r="HJR2477" s="592"/>
      <c r="HJS2477" s="593"/>
      <c r="HJT2477" s="592"/>
      <c r="HJU2477" s="589"/>
      <c r="HJV2477" s="590"/>
      <c r="HJW2477" s="591"/>
      <c r="HJX2477" s="592"/>
      <c r="HJY2477" s="593"/>
      <c r="HJZ2477" s="592"/>
      <c r="HKA2477" s="589"/>
      <c r="HKB2477" s="590"/>
      <c r="HKC2477" s="591"/>
      <c r="HKD2477" s="592"/>
      <c r="HKE2477" s="593"/>
      <c r="HKF2477" s="592"/>
      <c r="HKG2477" s="589"/>
      <c r="HKH2477" s="590"/>
      <c r="HKI2477" s="591"/>
      <c r="HKJ2477" s="592"/>
      <c r="HKK2477" s="593"/>
      <c r="HKL2477" s="592"/>
      <c r="HKM2477" s="589"/>
      <c r="HKN2477" s="590"/>
      <c r="HKO2477" s="591"/>
      <c r="HKP2477" s="592"/>
      <c r="HKQ2477" s="593"/>
      <c r="HKR2477" s="592"/>
      <c r="HKS2477" s="589"/>
      <c r="HKT2477" s="590"/>
      <c r="HKU2477" s="591"/>
      <c r="HKV2477" s="592"/>
      <c r="HKW2477" s="593"/>
      <c r="HKX2477" s="592"/>
      <c r="HKY2477" s="589"/>
      <c r="HKZ2477" s="590"/>
      <c r="HLA2477" s="591"/>
      <c r="HLB2477" s="592"/>
      <c r="HLC2477" s="593"/>
      <c r="HLD2477" s="592"/>
      <c r="HLE2477" s="589"/>
      <c r="HLF2477" s="590"/>
      <c r="HLG2477" s="591"/>
      <c r="HLH2477" s="592"/>
      <c r="HLI2477" s="593"/>
      <c r="HLJ2477" s="592"/>
      <c r="HLK2477" s="589"/>
      <c r="HLL2477" s="590"/>
      <c r="HLM2477" s="591"/>
      <c r="HLN2477" s="592"/>
      <c r="HLO2477" s="593"/>
      <c r="HLP2477" s="592"/>
      <c r="HLQ2477" s="589"/>
      <c r="HLR2477" s="590"/>
      <c r="HLS2477" s="591"/>
      <c r="HLT2477" s="592"/>
      <c r="HLU2477" s="593"/>
      <c r="HLV2477" s="592"/>
      <c r="HLW2477" s="589"/>
      <c r="HLX2477" s="590"/>
      <c r="HLY2477" s="591"/>
      <c r="HLZ2477" s="592"/>
      <c r="HMA2477" s="593"/>
      <c r="HMB2477" s="592"/>
      <c r="HMC2477" s="589"/>
      <c r="HMD2477" s="590"/>
      <c r="HME2477" s="591"/>
      <c r="HMF2477" s="592"/>
      <c r="HMG2477" s="593"/>
      <c r="HMH2477" s="592"/>
      <c r="HMI2477" s="589"/>
      <c r="HMJ2477" s="590"/>
      <c r="HMK2477" s="591"/>
      <c r="HML2477" s="592"/>
      <c r="HMM2477" s="593"/>
      <c r="HMN2477" s="592"/>
      <c r="HMO2477" s="589"/>
      <c r="HMP2477" s="590"/>
      <c r="HMQ2477" s="591"/>
      <c r="HMR2477" s="592"/>
      <c r="HMS2477" s="593"/>
      <c r="HMT2477" s="592"/>
      <c r="HMU2477" s="589"/>
      <c r="HMV2477" s="590"/>
      <c r="HMW2477" s="591"/>
      <c r="HMX2477" s="592"/>
      <c r="HMY2477" s="593"/>
      <c r="HMZ2477" s="592"/>
      <c r="HNA2477" s="589"/>
      <c r="HNB2477" s="590"/>
      <c r="HNC2477" s="591"/>
      <c r="HND2477" s="592"/>
      <c r="HNE2477" s="593"/>
      <c r="HNF2477" s="592"/>
      <c r="HNG2477" s="589"/>
      <c r="HNH2477" s="590"/>
      <c r="HNI2477" s="591"/>
      <c r="HNJ2477" s="592"/>
      <c r="HNK2477" s="593"/>
      <c r="HNL2477" s="592"/>
      <c r="HNM2477" s="589"/>
      <c r="HNN2477" s="590"/>
      <c r="HNO2477" s="591"/>
      <c r="HNP2477" s="592"/>
      <c r="HNQ2477" s="593"/>
      <c r="HNR2477" s="592"/>
      <c r="HNS2477" s="589"/>
      <c r="HNT2477" s="590"/>
      <c r="HNU2477" s="591"/>
      <c r="HNV2477" s="592"/>
      <c r="HNW2477" s="593"/>
      <c r="HNX2477" s="592"/>
      <c r="HNY2477" s="589"/>
      <c r="HNZ2477" s="590"/>
      <c r="HOA2477" s="591"/>
      <c r="HOB2477" s="592"/>
      <c r="HOC2477" s="593"/>
      <c r="HOD2477" s="592"/>
      <c r="HOE2477" s="589"/>
      <c r="HOF2477" s="590"/>
      <c r="HOG2477" s="591"/>
      <c r="HOH2477" s="592"/>
      <c r="HOI2477" s="593"/>
      <c r="HOJ2477" s="592"/>
      <c r="HOK2477" s="589"/>
      <c r="HOL2477" s="590"/>
      <c r="HOM2477" s="591"/>
      <c r="HON2477" s="592"/>
      <c r="HOO2477" s="593"/>
      <c r="HOP2477" s="592"/>
      <c r="HOQ2477" s="589"/>
      <c r="HOR2477" s="590"/>
      <c r="HOS2477" s="591"/>
      <c r="HOT2477" s="592"/>
      <c r="HOU2477" s="593"/>
      <c r="HOV2477" s="592"/>
      <c r="HOW2477" s="589"/>
      <c r="HOX2477" s="590"/>
      <c r="HOY2477" s="591"/>
      <c r="HOZ2477" s="592"/>
      <c r="HPA2477" s="593"/>
      <c r="HPB2477" s="592"/>
      <c r="HPC2477" s="589"/>
      <c r="HPD2477" s="590"/>
      <c r="HPE2477" s="591"/>
      <c r="HPF2477" s="592"/>
      <c r="HPG2477" s="593"/>
      <c r="HPH2477" s="592"/>
      <c r="HPI2477" s="589"/>
      <c r="HPJ2477" s="590"/>
      <c r="HPK2477" s="591"/>
      <c r="HPL2477" s="592"/>
      <c r="HPM2477" s="593"/>
      <c r="HPN2477" s="592"/>
      <c r="HPO2477" s="589"/>
      <c r="HPP2477" s="590"/>
      <c r="HPQ2477" s="591"/>
      <c r="HPR2477" s="592"/>
      <c r="HPS2477" s="593"/>
      <c r="HPT2477" s="592"/>
      <c r="HPU2477" s="589"/>
      <c r="HPV2477" s="590"/>
      <c r="HPW2477" s="591"/>
      <c r="HPX2477" s="592"/>
      <c r="HPY2477" s="593"/>
      <c r="HPZ2477" s="592"/>
      <c r="HQA2477" s="589"/>
      <c r="HQB2477" s="590"/>
      <c r="HQC2477" s="591"/>
      <c r="HQD2477" s="592"/>
      <c r="HQE2477" s="593"/>
      <c r="HQF2477" s="592"/>
      <c r="HQG2477" s="589"/>
      <c r="HQH2477" s="590"/>
      <c r="HQI2477" s="591"/>
      <c r="HQJ2477" s="592"/>
      <c r="HQK2477" s="593"/>
      <c r="HQL2477" s="592"/>
      <c r="HQM2477" s="589"/>
      <c r="HQN2477" s="590"/>
      <c r="HQO2477" s="591"/>
      <c r="HQP2477" s="592"/>
      <c r="HQQ2477" s="593"/>
      <c r="HQR2477" s="592"/>
      <c r="HQS2477" s="589"/>
      <c r="HQT2477" s="590"/>
      <c r="HQU2477" s="591"/>
      <c r="HQV2477" s="592"/>
      <c r="HQW2477" s="593"/>
      <c r="HQX2477" s="592"/>
      <c r="HQY2477" s="589"/>
      <c r="HQZ2477" s="590"/>
      <c r="HRA2477" s="591"/>
      <c r="HRB2477" s="592"/>
      <c r="HRC2477" s="593"/>
      <c r="HRD2477" s="592"/>
      <c r="HRE2477" s="589"/>
      <c r="HRF2477" s="590"/>
      <c r="HRG2477" s="591"/>
      <c r="HRH2477" s="592"/>
      <c r="HRI2477" s="593"/>
      <c r="HRJ2477" s="592"/>
      <c r="HRK2477" s="589"/>
      <c r="HRL2477" s="590"/>
      <c r="HRM2477" s="591"/>
      <c r="HRN2477" s="592"/>
      <c r="HRO2477" s="593"/>
      <c r="HRP2477" s="592"/>
      <c r="HRQ2477" s="589"/>
      <c r="HRR2477" s="590"/>
      <c r="HRS2477" s="591"/>
      <c r="HRT2477" s="592"/>
      <c r="HRU2477" s="593"/>
      <c r="HRV2477" s="592"/>
      <c r="HRW2477" s="589"/>
      <c r="HRX2477" s="590"/>
      <c r="HRY2477" s="591"/>
      <c r="HRZ2477" s="592"/>
      <c r="HSA2477" s="593"/>
      <c r="HSB2477" s="592"/>
      <c r="HSC2477" s="589"/>
      <c r="HSD2477" s="590"/>
      <c r="HSE2477" s="591"/>
      <c r="HSF2477" s="592"/>
      <c r="HSG2477" s="593"/>
      <c r="HSH2477" s="592"/>
      <c r="HSI2477" s="589"/>
      <c r="HSJ2477" s="590"/>
      <c r="HSK2477" s="591"/>
      <c r="HSL2477" s="592"/>
      <c r="HSM2477" s="593"/>
      <c r="HSN2477" s="592"/>
      <c r="HSO2477" s="589"/>
      <c r="HSP2477" s="590"/>
      <c r="HSQ2477" s="591"/>
      <c r="HSR2477" s="592"/>
      <c r="HSS2477" s="593"/>
      <c r="HST2477" s="592"/>
      <c r="HSU2477" s="589"/>
      <c r="HSV2477" s="590"/>
      <c r="HSW2477" s="591"/>
      <c r="HSX2477" s="592"/>
      <c r="HSY2477" s="593"/>
      <c r="HSZ2477" s="592"/>
      <c r="HTA2477" s="589"/>
      <c r="HTB2477" s="590"/>
      <c r="HTC2477" s="591"/>
      <c r="HTD2477" s="592"/>
      <c r="HTE2477" s="593"/>
      <c r="HTF2477" s="592"/>
      <c r="HTG2477" s="589"/>
      <c r="HTH2477" s="590"/>
      <c r="HTI2477" s="591"/>
      <c r="HTJ2477" s="592"/>
      <c r="HTK2477" s="593"/>
      <c r="HTL2477" s="592"/>
      <c r="HTM2477" s="589"/>
      <c r="HTN2477" s="590"/>
      <c r="HTO2477" s="591"/>
      <c r="HTP2477" s="592"/>
      <c r="HTQ2477" s="593"/>
      <c r="HTR2477" s="592"/>
      <c r="HTS2477" s="589"/>
      <c r="HTT2477" s="590"/>
      <c r="HTU2477" s="591"/>
      <c r="HTV2477" s="592"/>
      <c r="HTW2477" s="593"/>
      <c r="HTX2477" s="592"/>
      <c r="HTY2477" s="589"/>
      <c r="HTZ2477" s="590"/>
      <c r="HUA2477" s="591"/>
      <c r="HUB2477" s="592"/>
      <c r="HUC2477" s="593"/>
      <c r="HUD2477" s="592"/>
      <c r="HUE2477" s="589"/>
      <c r="HUF2477" s="590"/>
      <c r="HUG2477" s="591"/>
      <c r="HUH2477" s="592"/>
      <c r="HUI2477" s="593"/>
      <c r="HUJ2477" s="592"/>
      <c r="HUK2477" s="589"/>
      <c r="HUL2477" s="590"/>
      <c r="HUM2477" s="591"/>
      <c r="HUN2477" s="592"/>
      <c r="HUO2477" s="593"/>
      <c r="HUP2477" s="592"/>
      <c r="HUQ2477" s="589"/>
      <c r="HUR2477" s="590"/>
      <c r="HUS2477" s="591"/>
      <c r="HUT2477" s="592"/>
      <c r="HUU2477" s="593"/>
      <c r="HUV2477" s="592"/>
      <c r="HUW2477" s="589"/>
      <c r="HUX2477" s="590"/>
      <c r="HUY2477" s="591"/>
      <c r="HUZ2477" s="592"/>
      <c r="HVA2477" s="593"/>
      <c r="HVB2477" s="592"/>
      <c r="HVC2477" s="589"/>
      <c r="HVD2477" s="590"/>
      <c r="HVE2477" s="591"/>
      <c r="HVF2477" s="592"/>
      <c r="HVG2477" s="593"/>
      <c r="HVH2477" s="592"/>
      <c r="HVI2477" s="589"/>
      <c r="HVJ2477" s="590"/>
      <c r="HVK2477" s="591"/>
      <c r="HVL2477" s="592"/>
      <c r="HVM2477" s="593"/>
      <c r="HVN2477" s="592"/>
      <c r="HVO2477" s="589"/>
      <c r="HVP2477" s="590"/>
      <c r="HVQ2477" s="591"/>
      <c r="HVR2477" s="592"/>
      <c r="HVS2477" s="593"/>
      <c r="HVT2477" s="592"/>
      <c r="HVU2477" s="589"/>
      <c r="HVV2477" s="590"/>
      <c r="HVW2477" s="591"/>
      <c r="HVX2477" s="592"/>
      <c r="HVY2477" s="593"/>
      <c r="HVZ2477" s="592"/>
      <c r="HWA2477" s="589"/>
      <c r="HWB2477" s="590"/>
      <c r="HWC2477" s="591"/>
      <c r="HWD2477" s="592"/>
      <c r="HWE2477" s="593"/>
      <c r="HWF2477" s="592"/>
      <c r="HWG2477" s="589"/>
      <c r="HWH2477" s="590"/>
      <c r="HWI2477" s="591"/>
      <c r="HWJ2477" s="592"/>
      <c r="HWK2477" s="593"/>
      <c r="HWL2477" s="592"/>
      <c r="HWM2477" s="589"/>
      <c r="HWN2477" s="590"/>
      <c r="HWO2477" s="591"/>
      <c r="HWP2477" s="592"/>
      <c r="HWQ2477" s="593"/>
      <c r="HWR2477" s="592"/>
      <c r="HWS2477" s="589"/>
      <c r="HWT2477" s="590"/>
      <c r="HWU2477" s="591"/>
      <c r="HWV2477" s="592"/>
      <c r="HWW2477" s="593"/>
      <c r="HWX2477" s="592"/>
      <c r="HWY2477" s="589"/>
      <c r="HWZ2477" s="590"/>
      <c r="HXA2477" s="591"/>
      <c r="HXB2477" s="592"/>
      <c r="HXC2477" s="593"/>
      <c r="HXD2477" s="592"/>
      <c r="HXE2477" s="589"/>
      <c r="HXF2477" s="590"/>
      <c r="HXG2477" s="591"/>
      <c r="HXH2477" s="592"/>
      <c r="HXI2477" s="593"/>
      <c r="HXJ2477" s="592"/>
      <c r="HXK2477" s="589"/>
      <c r="HXL2477" s="590"/>
      <c r="HXM2477" s="591"/>
      <c r="HXN2477" s="592"/>
      <c r="HXO2477" s="593"/>
      <c r="HXP2477" s="592"/>
      <c r="HXQ2477" s="589"/>
      <c r="HXR2477" s="590"/>
      <c r="HXS2477" s="591"/>
      <c r="HXT2477" s="592"/>
      <c r="HXU2477" s="593"/>
      <c r="HXV2477" s="592"/>
      <c r="HXW2477" s="589"/>
      <c r="HXX2477" s="590"/>
      <c r="HXY2477" s="591"/>
      <c r="HXZ2477" s="592"/>
      <c r="HYA2477" s="593"/>
      <c r="HYB2477" s="592"/>
      <c r="HYC2477" s="589"/>
      <c r="HYD2477" s="590"/>
      <c r="HYE2477" s="591"/>
      <c r="HYF2477" s="592"/>
      <c r="HYG2477" s="593"/>
      <c r="HYH2477" s="592"/>
      <c r="HYI2477" s="589"/>
      <c r="HYJ2477" s="590"/>
      <c r="HYK2477" s="591"/>
      <c r="HYL2477" s="592"/>
      <c r="HYM2477" s="593"/>
      <c r="HYN2477" s="592"/>
      <c r="HYO2477" s="589"/>
      <c r="HYP2477" s="590"/>
      <c r="HYQ2477" s="591"/>
      <c r="HYR2477" s="592"/>
      <c r="HYS2477" s="593"/>
      <c r="HYT2477" s="592"/>
      <c r="HYU2477" s="589"/>
      <c r="HYV2477" s="590"/>
      <c r="HYW2477" s="591"/>
      <c r="HYX2477" s="592"/>
      <c r="HYY2477" s="593"/>
      <c r="HYZ2477" s="592"/>
      <c r="HZA2477" s="589"/>
      <c r="HZB2477" s="590"/>
      <c r="HZC2477" s="591"/>
      <c r="HZD2477" s="592"/>
      <c r="HZE2477" s="593"/>
      <c r="HZF2477" s="592"/>
      <c r="HZG2477" s="589"/>
      <c r="HZH2477" s="590"/>
      <c r="HZI2477" s="591"/>
      <c r="HZJ2477" s="592"/>
      <c r="HZK2477" s="593"/>
      <c r="HZL2477" s="592"/>
      <c r="HZM2477" s="589"/>
      <c r="HZN2477" s="590"/>
      <c r="HZO2477" s="591"/>
      <c r="HZP2477" s="592"/>
      <c r="HZQ2477" s="593"/>
      <c r="HZR2477" s="592"/>
      <c r="HZS2477" s="589"/>
      <c r="HZT2477" s="590"/>
      <c r="HZU2477" s="591"/>
      <c r="HZV2477" s="592"/>
      <c r="HZW2477" s="593"/>
      <c r="HZX2477" s="592"/>
      <c r="HZY2477" s="589"/>
      <c r="HZZ2477" s="590"/>
      <c r="IAA2477" s="591"/>
      <c r="IAB2477" s="592"/>
      <c r="IAC2477" s="593"/>
      <c r="IAD2477" s="592"/>
      <c r="IAE2477" s="589"/>
      <c r="IAF2477" s="590"/>
      <c r="IAG2477" s="591"/>
      <c r="IAH2477" s="592"/>
      <c r="IAI2477" s="593"/>
      <c r="IAJ2477" s="592"/>
      <c r="IAK2477" s="589"/>
      <c r="IAL2477" s="590"/>
      <c r="IAM2477" s="591"/>
      <c r="IAN2477" s="592"/>
      <c r="IAO2477" s="593"/>
      <c r="IAP2477" s="592"/>
      <c r="IAQ2477" s="589"/>
      <c r="IAR2477" s="590"/>
      <c r="IAS2477" s="591"/>
      <c r="IAT2477" s="592"/>
      <c r="IAU2477" s="593"/>
      <c r="IAV2477" s="592"/>
      <c r="IAW2477" s="589"/>
      <c r="IAX2477" s="590"/>
      <c r="IAY2477" s="591"/>
      <c r="IAZ2477" s="592"/>
      <c r="IBA2477" s="593"/>
      <c r="IBB2477" s="592"/>
      <c r="IBC2477" s="589"/>
      <c r="IBD2477" s="590"/>
      <c r="IBE2477" s="591"/>
      <c r="IBF2477" s="592"/>
      <c r="IBG2477" s="593"/>
      <c r="IBH2477" s="592"/>
      <c r="IBI2477" s="589"/>
      <c r="IBJ2477" s="590"/>
      <c r="IBK2477" s="591"/>
      <c r="IBL2477" s="592"/>
      <c r="IBM2477" s="593"/>
      <c r="IBN2477" s="592"/>
      <c r="IBO2477" s="589"/>
      <c r="IBP2477" s="590"/>
      <c r="IBQ2477" s="591"/>
      <c r="IBR2477" s="592"/>
      <c r="IBS2477" s="593"/>
      <c r="IBT2477" s="592"/>
      <c r="IBU2477" s="589"/>
      <c r="IBV2477" s="590"/>
      <c r="IBW2477" s="591"/>
      <c r="IBX2477" s="592"/>
      <c r="IBY2477" s="593"/>
      <c r="IBZ2477" s="592"/>
      <c r="ICA2477" s="589"/>
      <c r="ICB2477" s="590"/>
      <c r="ICC2477" s="591"/>
      <c r="ICD2477" s="592"/>
      <c r="ICE2477" s="593"/>
      <c r="ICF2477" s="592"/>
      <c r="ICG2477" s="589"/>
      <c r="ICH2477" s="590"/>
      <c r="ICI2477" s="591"/>
      <c r="ICJ2477" s="592"/>
      <c r="ICK2477" s="593"/>
      <c r="ICL2477" s="592"/>
      <c r="ICM2477" s="589"/>
      <c r="ICN2477" s="590"/>
      <c r="ICO2477" s="591"/>
      <c r="ICP2477" s="592"/>
      <c r="ICQ2477" s="593"/>
      <c r="ICR2477" s="592"/>
      <c r="ICS2477" s="589"/>
      <c r="ICT2477" s="590"/>
      <c r="ICU2477" s="591"/>
      <c r="ICV2477" s="592"/>
      <c r="ICW2477" s="593"/>
      <c r="ICX2477" s="592"/>
      <c r="ICY2477" s="589"/>
      <c r="ICZ2477" s="590"/>
      <c r="IDA2477" s="591"/>
      <c r="IDB2477" s="592"/>
      <c r="IDC2477" s="593"/>
      <c r="IDD2477" s="592"/>
      <c r="IDE2477" s="589"/>
      <c r="IDF2477" s="590"/>
      <c r="IDG2477" s="591"/>
      <c r="IDH2477" s="592"/>
      <c r="IDI2477" s="593"/>
      <c r="IDJ2477" s="592"/>
      <c r="IDK2477" s="589"/>
      <c r="IDL2477" s="590"/>
      <c r="IDM2477" s="591"/>
      <c r="IDN2477" s="592"/>
      <c r="IDO2477" s="593"/>
      <c r="IDP2477" s="592"/>
      <c r="IDQ2477" s="589"/>
      <c r="IDR2477" s="590"/>
      <c r="IDS2477" s="591"/>
      <c r="IDT2477" s="592"/>
      <c r="IDU2477" s="593"/>
      <c r="IDV2477" s="592"/>
      <c r="IDW2477" s="589"/>
      <c r="IDX2477" s="590"/>
      <c r="IDY2477" s="591"/>
      <c r="IDZ2477" s="592"/>
      <c r="IEA2477" s="593"/>
      <c r="IEB2477" s="592"/>
      <c r="IEC2477" s="589"/>
      <c r="IED2477" s="590"/>
      <c r="IEE2477" s="591"/>
      <c r="IEF2477" s="592"/>
      <c r="IEG2477" s="593"/>
      <c r="IEH2477" s="592"/>
      <c r="IEI2477" s="589"/>
      <c r="IEJ2477" s="590"/>
      <c r="IEK2477" s="591"/>
      <c r="IEL2477" s="592"/>
      <c r="IEM2477" s="593"/>
      <c r="IEN2477" s="592"/>
      <c r="IEO2477" s="589"/>
      <c r="IEP2477" s="590"/>
      <c r="IEQ2477" s="591"/>
      <c r="IER2477" s="592"/>
      <c r="IES2477" s="593"/>
      <c r="IET2477" s="592"/>
      <c r="IEU2477" s="589"/>
      <c r="IEV2477" s="590"/>
      <c r="IEW2477" s="591"/>
      <c r="IEX2477" s="592"/>
      <c r="IEY2477" s="593"/>
      <c r="IEZ2477" s="592"/>
      <c r="IFA2477" s="589"/>
      <c r="IFB2477" s="590"/>
      <c r="IFC2477" s="591"/>
      <c r="IFD2477" s="592"/>
      <c r="IFE2477" s="593"/>
      <c r="IFF2477" s="592"/>
      <c r="IFG2477" s="589"/>
      <c r="IFH2477" s="590"/>
      <c r="IFI2477" s="591"/>
      <c r="IFJ2477" s="592"/>
      <c r="IFK2477" s="593"/>
      <c r="IFL2477" s="592"/>
      <c r="IFM2477" s="589"/>
      <c r="IFN2477" s="590"/>
      <c r="IFO2477" s="591"/>
      <c r="IFP2477" s="592"/>
      <c r="IFQ2477" s="593"/>
      <c r="IFR2477" s="592"/>
      <c r="IFS2477" s="589"/>
      <c r="IFT2477" s="590"/>
      <c r="IFU2477" s="591"/>
      <c r="IFV2477" s="592"/>
      <c r="IFW2477" s="593"/>
      <c r="IFX2477" s="592"/>
      <c r="IFY2477" s="589"/>
      <c r="IFZ2477" s="590"/>
      <c r="IGA2477" s="591"/>
      <c r="IGB2477" s="592"/>
      <c r="IGC2477" s="593"/>
      <c r="IGD2477" s="592"/>
      <c r="IGE2477" s="589"/>
      <c r="IGF2477" s="590"/>
      <c r="IGG2477" s="591"/>
      <c r="IGH2477" s="592"/>
      <c r="IGI2477" s="593"/>
      <c r="IGJ2477" s="592"/>
      <c r="IGK2477" s="589"/>
      <c r="IGL2477" s="590"/>
      <c r="IGM2477" s="591"/>
      <c r="IGN2477" s="592"/>
      <c r="IGO2477" s="593"/>
      <c r="IGP2477" s="592"/>
      <c r="IGQ2477" s="589"/>
      <c r="IGR2477" s="590"/>
      <c r="IGS2477" s="591"/>
      <c r="IGT2477" s="592"/>
      <c r="IGU2477" s="593"/>
      <c r="IGV2477" s="592"/>
      <c r="IGW2477" s="589"/>
      <c r="IGX2477" s="590"/>
      <c r="IGY2477" s="591"/>
      <c r="IGZ2477" s="592"/>
      <c r="IHA2477" s="593"/>
      <c r="IHB2477" s="592"/>
      <c r="IHC2477" s="589"/>
      <c r="IHD2477" s="590"/>
      <c r="IHE2477" s="591"/>
      <c r="IHF2477" s="592"/>
      <c r="IHG2477" s="593"/>
      <c r="IHH2477" s="592"/>
      <c r="IHI2477" s="589"/>
      <c r="IHJ2477" s="590"/>
      <c r="IHK2477" s="591"/>
      <c r="IHL2477" s="592"/>
      <c r="IHM2477" s="593"/>
      <c r="IHN2477" s="592"/>
      <c r="IHO2477" s="589"/>
      <c r="IHP2477" s="590"/>
      <c r="IHQ2477" s="591"/>
      <c r="IHR2477" s="592"/>
      <c r="IHS2477" s="593"/>
      <c r="IHT2477" s="592"/>
      <c r="IHU2477" s="589"/>
      <c r="IHV2477" s="590"/>
      <c r="IHW2477" s="591"/>
      <c r="IHX2477" s="592"/>
      <c r="IHY2477" s="593"/>
      <c r="IHZ2477" s="592"/>
      <c r="IIA2477" s="589"/>
      <c r="IIB2477" s="590"/>
      <c r="IIC2477" s="591"/>
      <c r="IID2477" s="592"/>
      <c r="IIE2477" s="593"/>
      <c r="IIF2477" s="592"/>
      <c r="IIG2477" s="589"/>
      <c r="IIH2477" s="590"/>
      <c r="III2477" s="591"/>
      <c r="IIJ2477" s="592"/>
      <c r="IIK2477" s="593"/>
      <c r="IIL2477" s="592"/>
      <c r="IIM2477" s="589"/>
      <c r="IIN2477" s="590"/>
      <c r="IIO2477" s="591"/>
      <c r="IIP2477" s="592"/>
      <c r="IIQ2477" s="593"/>
      <c r="IIR2477" s="592"/>
      <c r="IIS2477" s="589"/>
      <c r="IIT2477" s="590"/>
      <c r="IIU2477" s="591"/>
      <c r="IIV2477" s="592"/>
      <c r="IIW2477" s="593"/>
      <c r="IIX2477" s="592"/>
      <c r="IIY2477" s="589"/>
      <c r="IIZ2477" s="590"/>
      <c r="IJA2477" s="591"/>
      <c r="IJB2477" s="592"/>
      <c r="IJC2477" s="593"/>
      <c r="IJD2477" s="592"/>
      <c r="IJE2477" s="589"/>
      <c r="IJF2477" s="590"/>
      <c r="IJG2477" s="591"/>
      <c r="IJH2477" s="592"/>
      <c r="IJI2477" s="593"/>
      <c r="IJJ2477" s="592"/>
      <c r="IJK2477" s="589"/>
      <c r="IJL2477" s="590"/>
      <c r="IJM2477" s="591"/>
      <c r="IJN2477" s="592"/>
      <c r="IJO2477" s="593"/>
      <c r="IJP2477" s="592"/>
      <c r="IJQ2477" s="589"/>
      <c r="IJR2477" s="590"/>
      <c r="IJS2477" s="591"/>
      <c r="IJT2477" s="592"/>
      <c r="IJU2477" s="593"/>
      <c r="IJV2477" s="592"/>
      <c r="IJW2477" s="589"/>
      <c r="IJX2477" s="590"/>
      <c r="IJY2477" s="591"/>
      <c r="IJZ2477" s="592"/>
      <c r="IKA2477" s="593"/>
      <c r="IKB2477" s="592"/>
      <c r="IKC2477" s="589"/>
      <c r="IKD2477" s="590"/>
      <c r="IKE2477" s="591"/>
      <c r="IKF2477" s="592"/>
      <c r="IKG2477" s="593"/>
      <c r="IKH2477" s="592"/>
      <c r="IKI2477" s="589"/>
      <c r="IKJ2477" s="590"/>
      <c r="IKK2477" s="591"/>
      <c r="IKL2477" s="592"/>
      <c r="IKM2477" s="593"/>
      <c r="IKN2477" s="592"/>
      <c r="IKO2477" s="589"/>
      <c r="IKP2477" s="590"/>
      <c r="IKQ2477" s="591"/>
      <c r="IKR2477" s="592"/>
      <c r="IKS2477" s="593"/>
      <c r="IKT2477" s="592"/>
      <c r="IKU2477" s="589"/>
      <c r="IKV2477" s="590"/>
      <c r="IKW2477" s="591"/>
      <c r="IKX2477" s="592"/>
      <c r="IKY2477" s="593"/>
      <c r="IKZ2477" s="592"/>
      <c r="ILA2477" s="589"/>
      <c r="ILB2477" s="590"/>
      <c r="ILC2477" s="591"/>
      <c r="ILD2477" s="592"/>
      <c r="ILE2477" s="593"/>
      <c r="ILF2477" s="592"/>
      <c r="ILG2477" s="589"/>
      <c r="ILH2477" s="590"/>
      <c r="ILI2477" s="591"/>
      <c r="ILJ2477" s="592"/>
      <c r="ILK2477" s="593"/>
      <c r="ILL2477" s="592"/>
      <c r="ILM2477" s="589"/>
      <c r="ILN2477" s="590"/>
      <c r="ILO2477" s="591"/>
      <c r="ILP2477" s="592"/>
      <c r="ILQ2477" s="593"/>
      <c r="ILR2477" s="592"/>
      <c r="ILS2477" s="589"/>
      <c r="ILT2477" s="590"/>
      <c r="ILU2477" s="591"/>
      <c r="ILV2477" s="592"/>
      <c r="ILW2477" s="593"/>
      <c r="ILX2477" s="592"/>
      <c r="ILY2477" s="589"/>
      <c r="ILZ2477" s="590"/>
      <c r="IMA2477" s="591"/>
      <c r="IMB2477" s="592"/>
      <c r="IMC2477" s="593"/>
      <c r="IMD2477" s="592"/>
      <c r="IME2477" s="589"/>
      <c r="IMF2477" s="590"/>
      <c r="IMG2477" s="591"/>
      <c r="IMH2477" s="592"/>
      <c r="IMI2477" s="593"/>
      <c r="IMJ2477" s="592"/>
      <c r="IMK2477" s="589"/>
      <c r="IML2477" s="590"/>
      <c r="IMM2477" s="591"/>
      <c r="IMN2477" s="592"/>
      <c r="IMO2477" s="593"/>
      <c r="IMP2477" s="592"/>
      <c r="IMQ2477" s="589"/>
      <c r="IMR2477" s="590"/>
      <c r="IMS2477" s="591"/>
      <c r="IMT2477" s="592"/>
      <c r="IMU2477" s="593"/>
      <c r="IMV2477" s="592"/>
      <c r="IMW2477" s="589"/>
      <c r="IMX2477" s="590"/>
      <c r="IMY2477" s="591"/>
      <c r="IMZ2477" s="592"/>
      <c r="INA2477" s="593"/>
      <c r="INB2477" s="592"/>
      <c r="INC2477" s="589"/>
      <c r="IND2477" s="590"/>
      <c r="INE2477" s="591"/>
      <c r="INF2477" s="592"/>
      <c r="ING2477" s="593"/>
      <c r="INH2477" s="592"/>
      <c r="INI2477" s="589"/>
      <c r="INJ2477" s="590"/>
      <c r="INK2477" s="591"/>
      <c r="INL2477" s="592"/>
      <c r="INM2477" s="593"/>
      <c r="INN2477" s="592"/>
      <c r="INO2477" s="589"/>
      <c r="INP2477" s="590"/>
      <c r="INQ2477" s="591"/>
      <c r="INR2477" s="592"/>
      <c r="INS2477" s="593"/>
      <c r="INT2477" s="592"/>
      <c r="INU2477" s="589"/>
      <c r="INV2477" s="590"/>
      <c r="INW2477" s="591"/>
      <c r="INX2477" s="592"/>
      <c r="INY2477" s="593"/>
      <c r="INZ2477" s="592"/>
      <c r="IOA2477" s="589"/>
      <c r="IOB2477" s="590"/>
      <c r="IOC2477" s="591"/>
      <c r="IOD2477" s="592"/>
      <c r="IOE2477" s="593"/>
      <c r="IOF2477" s="592"/>
      <c r="IOG2477" s="589"/>
      <c r="IOH2477" s="590"/>
      <c r="IOI2477" s="591"/>
      <c r="IOJ2477" s="592"/>
      <c r="IOK2477" s="593"/>
      <c r="IOL2477" s="592"/>
      <c r="IOM2477" s="589"/>
      <c r="ION2477" s="590"/>
      <c r="IOO2477" s="591"/>
      <c r="IOP2477" s="592"/>
      <c r="IOQ2477" s="593"/>
      <c r="IOR2477" s="592"/>
      <c r="IOS2477" s="589"/>
      <c r="IOT2477" s="590"/>
      <c r="IOU2477" s="591"/>
      <c r="IOV2477" s="592"/>
      <c r="IOW2477" s="593"/>
      <c r="IOX2477" s="592"/>
      <c r="IOY2477" s="589"/>
      <c r="IOZ2477" s="590"/>
      <c r="IPA2477" s="591"/>
      <c r="IPB2477" s="592"/>
      <c r="IPC2477" s="593"/>
      <c r="IPD2477" s="592"/>
      <c r="IPE2477" s="589"/>
      <c r="IPF2477" s="590"/>
      <c r="IPG2477" s="591"/>
      <c r="IPH2477" s="592"/>
      <c r="IPI2477" s="593"/>
      <c r="IPJ2477" s="592"/>
      <c r="IPK2477" s="589"/>
      <c r="IPL2477" s="590"/>
      <c r="IPM2477" s="591"/>
      <c r="IPN2477" s="592"/>
      <c r="IPO2477" s="593"/>
      <c r="IPP2477" s="592"/>
      <c r="IPQ2477" s="589"/>
      <c r="IPR2477" s="590"/>
      <c r="IPS2477" s="591"/>
      <c r="IPT2477" s="592"/>
      <c r="IPU2477" s="593"/>
      <c r="IPV2477" s="592"/>
      <c r="IPW2477" s="589"/>
      <c r="IPX2477" s="590"/>
      <c r="IPY2477" s="591"/>
      <c r="IPZ2477" s="592"/>
      <c r="IQA2477" s="593"/>
      <c r="IQB2477" s="592"/>
      <c r="IQC2477" s="589"/>
      <c r="IQD2477" s="590"/>
      <c r="IQE2477" s="591"/>
      <c r="IQF2477" s="592"/>
      <c r="IQG2477" s="593"/>
      <c r="IQH2477" s="592"/>
      <c r="IQI2477" s="589"/>
      <c r="IQJ2477" s="590"/>
      <c r="IQK2477" s="591"/>
      <c r="IQL2477" s="592"/>
      <c r="IQM2477" s="593"/>
      <c r="IQN2477" s="592"/>
      <c r="IQO2477" s="589"/>
      <c r="IQP2477" s="590"/>
      <c r="IQQ2477" s="591"/>
      <c r="IQR2477" s="592"/>
      <c r="IQS2477" s="593"/>
      <c r="IQT2477" s="592"/>
      <c r="IQU2477" s="589"/>
      <c r="IQV2477" s="590"/>
      <c r="IQW2477" s="591"/>
      <c r="IQX2477" s="592"/>
      <c r="IQY2477" s="593"/>
      <c r="IQZ2477" s="592"/>
      <c r="IRA2477" s="589"/>
      <c r="IRB2477" s="590"/>
      <c r="IRC2477" s="591"/>
      <c r="IRD2477" s="592"/>
      <c r="IRE2477" s="593"/>
      <c r="IRF2477" s="592"/>
      <c r="IRG2477" s="589"/>
      <c r="IRH2477" s="590"/>
      <c r="IRI2477" s="591"/>
      <c r="IRJ2477" s="592"/>
      <c r="IRK2477" s="593"/>
      <c r="IRL2477" s="592"/>
      <c r="IRM2477" s="589"/>
      <c r="IRN2477" s="590"/>
      <c r="IRO2477" s="591"/>
      <c r="IRP2477" s="592"/>
      <c r="IRQ2477" s="593"/>
      <c r="IRR2477" s="592"/>
      <c r="IRS2477" s="589"/>
      <c r="IRT2477" s="590"/>
      <c r="IRU2477" s="591"/>
      <c r="IRV2477" s="592"/>
      <c r="IRW2477" s="593"/>
      <c r="IRX2477" s="592"/>
      <c r="IRY2477" s="589"/>
      <c r="IRZ2477" s="590"/>
      <c r="ISA2477" s="591"/>
      <c r="ISB2477" s="592"/>
      <c r="ISC2477" s="593"/>
      <c r="ISD2477" s="592"/>
      <c r="ISE2477" s="589"/>
      <c r="ISF2477" s="590"/>
      <c r="ISG2477" s="591"/>
      <c r="ISH2477" s="592"/>
      <c r="ISI2477" s="593"/>
      <c r="ISJ2477" s="592"/>
      <c r="ISK2477" s="589"/>
      <c r="ISL2477" s="590"/>
      <c r="ISM2477" s="591"/>
      <c r="ISN2477" s="592"/>
      <c r="ISO2477" s="593"/>
      <c r="ISP2477" s="592"/>
      <c r="ISQ2477" s="589"/>
      <c r="ISR2477" s="590"/>
      <c r="ISS2477" s="591"/>
      <c r="IST2477" s="592"/>
      <c r="ISU2477" s="593"/>
      <c r="ISV2477" s="592"/>
      <c r="ISW2477" s="589"/>
      <c r="ISX2477" s="590"/>
      <c r="ISY2477" s="591"/>
      <c r="ISZ2477" s="592"/>
      <c r="ITA2477" s="593"/>
      <c r="ITB2477" s="592"/>
      <c r="ITC2477" s="589"/>
      <c r="ITD2477" s="590"/>
      <c r="ITE2477" s="591"/>
      <c r="ITF2477" s="592"/>
      <c r="ITG2477" s="593"/>
      <c r="ITH2477" s="592"/>
      <c r="ITI2477" s="589"/>
      <c r="ITJ2477" s="590"/>
      <c r="ITK2477" s="591"/>
      <c r="ITL2477" s="592"/>
      <c r="ITM2477" s="593"/>
      <c r="ITN2477" s="592"/>
      <c r="ITO2477" s="589"/>
      <c r="ITP2477" s="590"/>
      <c r="ITQ2477" s="591"/>
      <c r="ITR2477" s="592"/>
      <c r="ITS2477" s="593"/>
      <c r="ITT2477" s="592"/>
      <c r="ITU2477" s="589"/>
      <c r="ITV2477" s="590"/>
      <c r="ITW2477" s="591"/>
      <c r="ITX2477" s="592"/>
      <c r="ITY2477" s="593"/>
      <c r="ITZ2477" s="592"/>
      <c r="IUA2477" s="589"/>
      <c r="IUB2477" s="590"/>
      <c r="IUC2477" s="591"/>
      <c r="IUD2477" s="592"/>
      <c r="IUE2477" s="593"/>
      <c r="IUF2477" s="592"/>
      <c r="IUG2477" s="589"/>
      <c r="IUH2477" s="590"/>
      <c r="IUI2477" s="591"/>
      <c r="IUJ2477" s="592"/>
      <c r="IUK2477" s="593"/>
      <c r="IUL2477" s="592"/>
      <c r="IUM2477" s="589"/>
      <c r="IUN2477" s="590"/>
      <c r="IUO2477" s="591"/>
      <c r="IUP2477" s="592"/>
      <c r="IUQ2477" s="593"/>
      <c r="IUR2477" s="592"/>
      <c r="IUS2477" s="589"/>
      <c r="IUT2477" s="590"/>
      <c r="IUU2477" s="591"/>
      <c r="IUV2477" s="592"/>
      <c r="IUW2477" s="593"/>
      <c r="IUX2477" s="592"/>
      <c r="IUY2477" s="589"/>
      <c r="IUZ2477" s="590"/>
      <c r="IVA2477" s="591"/>
      <c r="IVB2477" s="592"/>
      <c r="IVC2477" s="593"/>
      <c r="IVD2477" s="592"/>
      <c r="IVE2477" s="589"/>
      <c r="IVF2477" s="590"/>
      <c r="IVG2477" s="591"/>
      <c r="IVH2477" s="592"/>
      <c r="IVI2477" s="593"/>
      <c r="IVJ2477" s="592"/>
      <c r="IVK2477" s="589"/>
      <c r="IVL2477" s="590"/>
      <c r="IVM2477" s="591"/>
      <c r="IVN2477" s="592"/>
      <c r="IVO2477" s="593"/>
      <c r="IVP2477" s="592"/>
      <c r="IVQ2477" s="589"/>
      <c r="IVR2477" s="590"/>
      <c r="IVS2477" s="591"/>
      <c r="IVT2477" s="592"/>
      <c r="IVU2477" s="593"/>
      <c r="IVV2477" s="592"/>
      <c r="IVW2477" s="589"/>
      <c r="IVX2477" s="590"/>
      <c r="IVY2477" s="591"/>
      <c r="IVZ2477" s="592"/>
      <c r="IWA2477" s="593"/>
      <c r="IWB2477" s="592"/>
      <c r="IWC2477" s="589"/>
      <c r="IWD2477" s="590"/>
      <c r="IWE2477" s="591"/>
      <c r="IWF2477" s="592"/>
      <c r="IWG2477" s="593"/>
      <c r="IWH2477" s="592"/>
      <c r="IWI2477" s="589"/>
      <c r="IWJ2477" s="590"/>
      <c r="IWK2477" s="591"/>
      <c r="IWL2477" s="592"/>
      <c r="IWM2477" s="593"/>
      <c r="IWN2477" s="592"/>
      <c r="IWO2477" s="589"/>
      <c r="IWP2477" s="590"/>
      <c r="IWQ2477" s="591"/>
      <c r="IWR2477" s="592"/>
      <c r="IWS2477" s="593"/>
      <c r="IWT2477" s="592"/>
      <c r="IWU2477" s="589"/>
      <c r="IWV2477" s="590"/>
      <c r="IWW2477" s="591"/>
      <c r="IWX2477" s="592"/>
      <c r="IWY2477" s="593"/>
      <c r="IWZ2477" s="592"/>
      <c r="IXA2477" s="589"/>
      <c r="IXB2477" s="590"/>
      <c r="IXC2477" s="591"/>
      <c r="IXD2477" s="592"/>
      <c r="IXE2477" s="593"/>
      <c r="IXF2477" s="592"/>
      <c r="IXG2477" s="589"/>
      <c r="IXH2477" s="590"/>
      <c r="IXI2477" s="591"/>
      <c r="IXJ2477" s="592"/>
      <c r="IXK2477" s="593"/>
      <c r="IXL2477" s="592"/>
      <c r="IXM2477" s="589"/>
      <c r="IXN2477" s="590"/>
      <c r="IXO2477" s="591"/>
      <c r="IXP2477" s="592"/>
      <c r="IXQ2477" s="593"/>
      <c r="IXR2477" s="592"/>
      <c r="IXS2477" s="589"/>
      <c r="IXT2477" s="590"/>
      <c r="IXU2477" s="591"/>
      <c r="IXV2477" s="592"/>
      <c r="IXW2477" s="593"/>
      <c r="IXX2477" s="592"/>
      <c r="IXY2477" s="589"/>
      <c r="IXZ2477" s="590"/>
      <c r="IYA2477" s="591"/>
      <c r="IYB2477" s="592"/>
      <c r="IYC2477" s="593"/>
      <c r="IYD2477" s="592"/>
      <c r="IYE2477" s="589"/>
      <c r="IYF2477" s="590"/>
      <c r="IYG2477" s="591"/>
      <c r="IYH2477" s="592"/>
      <c r="IYI2477" s="593"/>
      <c r="IYJ2477" s="592"/>
      <c r="IYK2477" s="589"/>
      <c r="IYL2477" s="590"/>
      <c r="IYM2477" s="591"/>
      <c r="IYN2477" s="592"/>
      <c r="IYO2477" s="593"/>
      <c r="IYP2477" s="592"/>
      <c r="IYQ2477" s="589"/>
      <c r="IYR2477" s="590"/>
      <c r="IYS2477" s="591"/>
      <c r="IYT2477" s="592"/>
      <c r="IYU2477" s="593"/>
      <c r="IYV2477" s="592"/>
      <c r="IYW2477" s="589"/>
      <c r="IYX2477" s="590"/>
      <c r="IYY2477" s="591"/>
      <c r="IYZ2477" s="592"/>
      <c r="IZA2477" s="593"/>
      <c r="IZB2477" s="592"/>
      <c r="IZC2477" s="589"/>
      <c r="IZD2477" s="590"/>
      <c r="IZE2477" s="591"/>
      <c r="IZF2477" s="592"/>
      <c r="IZG2477" s="593"/>
      <c r="IZH2477" s="592"/>
      <c r="IZI2477" s="589"/>
      <c r="IZJ2477" s="590"/>
      <c r="IZK2477" s="591"/>
      <c r="IZL2477" s="592"/>
      <c r="IZM2477" s="593"/>
      <c r="IZN2477" s="592"/>
      <c r="IZO2477" s="589"/>
      <c r="IZP2477" s="590"/>
      <c r="IZQ2477" s="591"/>
      <c r="IZR2477" s="592"/>
      <c r="IZS2477" s="593"/>
      <c r="IZT2477" s="592"/>
      <c r="IZU2477" s="589"/>
      <c r="IZV2477" s="590"/>
      <c r="IZW2477" s="591"/>
      <c r="IZX2477" s="592"/>
      <c r="IZY2477" s="593"/>
      <c r="IZZ2477" s="592"/>
      <c r="JAA2477" s="589"/>
      <c r="JAB2477" s="590"/>
      <c r="JAC2477" s="591"/>
      <c r="JAD2477" s="592"/>
      <c r="JAE2477" s="593"/>
      <c r="JAF2477" s="592"/>
      <c r="JAG2477" s="589"/>
      <c r="JAH2477" s="590"/>
      <c r="JAI2477" s="591"/>
      <c r="JAJ2477" s="592"/>
      <c r="JAK2477" s="593"/>
      <c r="JAL2477" s="592"/>
      <c r="JAM2477" s="589"/>
      <c r="JAN2477" s="590"/>
      <c r="JAO2477" s="591"/>
      <c r="JAP2477" s="592"/>
      <c r="JAQ2477" s="593"/>
      <c r="JAR2477" s="592"/>
      <c r="JAS2477" s="589"/>
      <c r="JAT2477" s="590"/>
      <c r="JAU2477" s="591"/>
      <c r="JAV2477" s="592"/>
      <c r="JAW2477" s="593"/>
      <c r="JAX2477" s="592"/>
      <c r="JAY2477" s="589"/>
      <c r="JAZ2477" s="590"/>
      <c r="JBA2477" s="591"/>
      <c r="JBB2477" s="592"/>
      <c r="JBC2477" s="593"/>
      <c r="JBD2477" s="592"/>
      <c r="JBE2477" s="589"/>
      <c r="JBF2477" s="590"/>
      <c r="JBG2477" s="591"/>
      <c r="JBH2477" s="592"/>
      <c r="JBI2477" s="593"/>
      <c r="JBJ2477" s="592"/>
      <c r="JBK2477" s="589"/>
      <c r="JBL2477" s="590"/>
      <c r="JBM2477" s="591"/>
      <c r="JBN2477" s="592"/>
      <c r="JBO2477" s="593"/>
      <c r="JBP2477" s="592"/>
      <c r="JBQ2477" s="589"/>
      <c r="JBR2477" s="590"/>
      <c r="JBS2477" s="591"/>
      <c r="JBT2477" s="592"/>
      <c r="JBU2477" s="593"/>
      <c r="JBV2477" s="592"/>
      <c r="JBW2477" s="589"/>
      <c r="JBX2477" s="590"/>
      <c r="JBY2477" s="591"/>
      <c r="JBZ2477" s="592"/>
      <c r="JCA2477" s="593"/>
      <c r="JCB2477" s="592"/>
      <c r="JCC2477" s="589"/>
      <c r="JCD2477" s="590"/>
      <c r="JCE2477" s="591"/>
      <c r="JCF2477" s="592"/>
      <c r="JCG2477" s="593"/>
      <c r="JCH2477" s="592"/>
      <c r="JCI2477" s="589"/>
      <c r="JCJ2477" s="590"/>
      <c r="JCK2477" s="591"/>
      <c r="JCL2477" s="592"/>
      <c r="JCM2477" s="593"/>
      <c r="JCN2477" s="592"/>
      <c r="JCO2477" s="589"/>
      <c r="JCP2477" s="590"/>
      <c r="JCQ2477" s="591"/>
      <c r="JCR2477" s="592"/>
      <c r="JCS2477" s="593"/>
      <c r="JCT2477" s="592"/>
      <c r="JCU2477" s="589"/>
      <c r="JCV2477" s="590"/>
      <c r="JCW2477" s="591"/>
      <c r="JCX2477" s="592"/>
      <c r="JCY2477" s="593"/>
      <c r="JCZ2477" s="592"/>
      <c r="JDA2477" s="589"/>
      <c r="JDB2477" s="590"/>
      <c r="JDC2477" s="591"/>
      <c r="JDD2477" s="592"/>
      <c r="JDE2477" s="593"/>
      <c r="JDF2477" s="592"/>
      <c r="JDG2477" s="589"/>
      <c r="JDH2477" s="590"/>
      <c r="JDI2477" s="591"/>
      <c r="JDJ2477" s="592"/>
      <c r="JDK2477" s="593"/>
      <c r="JDL2477" s="592"/>
      <c r="JDM2477" s="589"/>
      <c r="JDN2477" s="590"/>
      <c r="JDO2477" s="591"/>
      <c r="JDP2477" s="592"/>
      <c r="JDQ2477" s="593"/>
      <c r="JDR2477" s="592"/>
      <c r="JDS2477" s="589"/>
      <c r="JDT2477" s="590"/>
      <c r="JDU2477" s="591"/>
      <c r="JDV2477" s="592"/>
      <c r="JDW2477" s="593"/>
      <c r="JDX2477" s="592"/>
      <c r="JDY2477" s="589"/>
      <c r="JDZ2477" s="590"/>
      <c r="JEA2477" s="591"/>
      <c r="JEB2477" s="592"/>
      <c r="JEC2477" s="593"/>
      <c r="JED2477" s="592"/>
      <c r="JEE2477" s="589"/>
      <c r="JEF2477" s="590"/>
      <c r="JEG2477" s="591"/>
      <c r="JEH2477" s="592"/>
      <c r="JEI2477" s="593"/>
      <c r="JEJ2477" s="592"/>
      <c r="JEK2477" s="589"/>
      <c r="JEL2477" s="590"/>
      <c r="JEM2477" s="591"/>
      <c r="JEN2477" s="592"/>
      <c r="JEO2477" s="593"/>
      <c r="JEP2477" s="592"/>
      <c r="JEQ2477" s="589"/>
      <c r="JER2477" s="590"/>
      <c r="JES2477" s="591"/>
      <c r="JET2477" s="592"/>
      <c r="JEU2477" s="593"/>
      <c r="JEV2477" s="592"/>
      <c r="JEW2477" s="589"/>
      <c r="JEX2477" s="590"/>
      <c r="JEY2477" s="591"/>
      <c r="JEZ2477" s="592"/>
      <c r="JFA2477" s="593"/>
      <c r="JFB2477" s="592"/>
      <c r="JFC2477" s="589"/>
      <c r="JFD2477" s="590"/>
      <c r="JFE2477" s="591"/>
      <c r="JFF2477" s="592"/>
      <c r="JFG2477" s="593"/>
      <c r="JFH2477" s="592"/>
      <c r="JFI2477" s="589"/>
      <c r="JFJ2477" s="590"/>
      <c r="JFK2477" s="591"/>
      <c r="JFL2477" s="592"/>
      <c r="JFM2477" s="593"/>
      <c r="JFN2477" s="592"/>
      <c r="JFO2477" s="589"/>
      <c r="JFP2477" s="590"/>
      <c r="JFQ2477" s="591"/>
      <c r="JFR2477" s="592"/>
      <c r="JFS2477" s="593"/>
      <c r="JFT2477" s="592"/>
      <c r="JFU2477" s="589"/>
      <c r="JFV2477" s="590"/>
      <c r="JFW2477" s="591"/>
      <c r="JFX2477" s="592"/>
      <c r="JFY2477" s="593"/>
      <c r="JFZ2477" s="592"/>
      <c r="JGA2477" s="589"/>
      <c r="JGB2477" s="590"/>
      <c r="JGC2477" s="591"/>
      <c r="JGD2477" s="592"/>
      <c r="JGE2477" s="593"/>
      <c r="JGF2477" s="592"/>
      <c r="JGG2477" s="589"/>
      <c r="JGH2477" s="590"/>
      <c r="JGI2477" s="591"/>
      <c r="JGJ2477" s="592"/>
      <c r="JGK2477" s="593"/>
      <c r="JGL2477" s="592"/>
      <c r="JGM2477" s="589"/>
      <c r="JGN2477" s="590"/>
      <c r="JGO2477" s="591"/>
      <c r="JGP2477" s="592"/>
      <c r="JGQ2477" s="593"/>
      <c r="JGR2477" s="592"/>
      <c r="JGS2477" s="589"/>
      <c r="JGT2477" s="590"/>
      <c r="JGU2477" s="591"/>
      <c r="JGV2477" s="592"/>
      <c r="JGW2477" s="593"/>
      <c r="JGX2477" s="592"/>
      <c r="JGY2477" s="589"/>
      <c r="JGZ2477" s="590"/>
      <c r="JHA2477" s="591"/>
      <c r="JHB2477" s="592"/>
      <c r="JHC2477" s="593"/>
      <c r="JHD2477" s="592"/>
      <c r="JHE2477" s="589"/>
      <c r="JHF2477" s="590"/>
      <c r="JHG2477" s="591"/>
      <c r="JHH2477" s="592"/>
      <c r="JHI2477" s="593"/>
      <c r="JHJ2477" s="592"/>
      <c r="JHK2477" s="589"/>
      <c r="JHL2477" s="590"/>
      <c r="JHM2477" s="591"/>
      <c r="JHN2477" s="592"/>
      <c r="JHO2477" s="593"/>
      <c r="JHP2477" s="592"/>
      <c r="JHQ2477" s="589"/>
      <c r="JHR2477" s="590"/>
      <c r="JHS2477" s="591"/>
      <c r="JHT2477" s="592"/>
      <c r="JHU2477" s="593"/>
      <c r="JHV2477" s="592"/>
      <c r="JHW2477" s="589"/>
      <c r="JHX2477" s="590"/>
      <c r="JHY2477" s="591"/>
      <c r="JHZ2477" s="592"/>
      <c r="JIA2477" s="593"/>
      <c r="JIB2477" s="592"/>
      <c r="JIC2477" s="589"/>
      <c r="JID2477" s="590"/>
      <c r="JIE2477" s="591"/>
      <c r="JIF2477" s="592"/>
      <c r="JIG2477" s="593"/>
      <c r="JIH2477" s="592"/>
      <c r="JII2477" s="589"/>
      <c r="JIJ2477" s="590"/>
      <c r="JIK2477" s="591"/>
      <c r="JIL2477" s="592"/>
      <c r="JIM2477" s="593"/>
      <c r="JIN2477" s="592"/>
      <c r="JIO2477" s="589"/>
      <c r="JIP2477" s="590"/>
      <c r="JIQ2477" s="591"/>
      <c r="JIR2477" s="592"/>
      <c r="JIS2477" s="593"/>
      <c r="JIT2477" s="592"/>
      <c r="JIU2477" s="589"/>
      <c r="JIV2477" s="590"/>
      <c r="JIW2477" s="591"/>
      <c r="JIX2477" s="592"/>
      <c r="JIY2477" s="593"/>
      <c r="JIZ2477" s="592"/>
      <c r="JJA2477" s="589"/>
      <c r="JJB2477" s="590"/>
      <c r="JJC2477" s="591"/>
      <c r="JJD2477" s="592"/>
      <c r="JJE2477" s="593"/>
      <c r="JJF2477" s="592"/>
      <c r="JJG2477" s="589"/>
      <c r="JJH2477" s="590"/>
      <c r="JJI2477" s="591"/>
      <c r="JJJ2477" s="592"/>
      <c r="JJK2477" s="593"/>
      <c r="JJL2477" s="592"/>
      <c r="JJM2477" s="589"/>
      <c r="JJN2477" s="590"/>
      <c r="JJO2477" s="591"/>
      <c r="JJP2477" s="592"/>
      <c r="JJQ2477" s="593"/>
      <c r="JJR2477" s="592"/>
      <c r="JJS2477" s="589"/>
      <c r="JJT2477" s="590"/>
      <c r="JJU2477" s="591"/>
      <c r="JJV2477" s="592"/>
      <c r="JJW2477" s="593"/>
      <c r="JJX2477" s="592"/>
      <c r="JJY2477" s="589"/>
      <c r="JJZ2477" s="590"/>
      <c r="JKA2477" s="591"/>
      <c r="JKB2477" s="592"/>
      <c r="JKC2477" s="593"/>
      <c r="JKD2477" s="592"/>
      <c r="JKE2477" s="589"/>
      <c r="JKF2477" s="590"/>
      <c r="JKG2477" s="591"/>
      <c r="JKH2477" s="592"/>
      <c r="JKI2477" s="593"/>
      <c r="JKJ2477" s="592"/>
      <c r="JKK2477" s="589"/>
      <c r="JKL2477" s="590"/>
      <c r="JKM2477" s="591"/>
      <c r="JKN2477" s="592"/>
      <c r="JKO2477" s="593"/>
      <c r="JKP2477" s="592"/>
      <c r="JKQ2477" s="589"/>
      <c r="JKR2477" s="590"/>
      <c r="JKS2477" s="591"/>
      <c r="JKT2477" s="592"/>
      <c r="JKU2477" s="593"/>
      <c r="JKV2477" s="592"/>
      <c r="JKW2477" s="589"/>
      <c r="JKX2477" s="590"/>
      <c r="JKY2477" s="591"/>
      <c r="JKZ2477" s="592"/>
      <c r="JLA2477" s="593"/>
      <c r="JLB2477" s="592"/>
      <c r="JLC2477" s="589"/>
      <c r="JLD2477" s="590"/>
      <c r="JLE2477" s="591"/>
      <c r="JLF2477" s="592"/>
      <c r="JLG2477" s="593"/>
      <c r="JLH2477" s="592"/>
      <c r="JLI2477" s="589"/>
      <c r="JLJ2477" s="590"/>
      <c r="JLK2477" s="591"/>
      <c r="JLL2477" s="592"/>
      <c r="JLM2477" s="593"/>
      <c r="JLN2477" s="592"/>
      <c r="JLO2477" s="589"/>
      <c r="JLP2477" s="590"/>
      <c r="JLQ2477" s="591"/>
      <c r="JLR2477" s="592"/>
      <c r="JLS2477" s="593"/>
      <c r="JLT2477" s="592"/>
      <c r="JLU2477" s="589"/>
      <c r="JLV2477" s="590"/>
      <c r="JLW2477" s="591"/>
      <c r="JLX2477" s="592"/>
      <c r="JLY2477" s="593"/>
      <c r="JLZ2477" s="592"/>
      <c r="JMA2477" s="589"/>
      <c r="JMB2477" s="590"/>
      <c r="JMC2477" s="591"/>
      <c r="JMD2477" s="592"/>
      <c r="JME2477" s="593"/>
      <c r="JMF2477" s="592"/>
      <c r="JMG2477" s="589"/>
      <c r="JMH2477" s="590"/>
      <c r="JMI2477" s="591"/>
      <c r="JMJ2477" s="592"/>
      <c r="JMK2477" s="593"/>
      <c r="JML2477" s="592"/>
      <c r="JMM2477" s="589"/>
      <c r="JMN2477" s="590"/>
      <c r="JMO2477" s="591"/>
      <c r="JMP2477" s="592"/>
      <c r="JMQ2477" s="593"/>
      <c r="JMR2477" s="592"/>
      <c r="JMS2477" s="589"/>
      <c r="JMT2477" s="590"/>
      <c r="JMU2477" s="591"/>
      <c r="JMV2477" s="592"/>
      <c r="JMW2477" s="593"/>
      <c r="JMX2477" s="592"/>
      <c r="JMY2477" s="589"/>
      <c r="JMZ2477" s="590"/>
      <c r="JNA2477" s="591"/>
      <c r="JNB2477" s="592"/>
      <c r="JNC2477" s="593"/>
      <c r="JND2477" s="592"/>
      <c r="JNE2477" s="589"/>
      <c r="JNF2477" s="590"/>
      <c r="JNG2477" s="591"/>
      <c r="JNH2477" s="592"/>
      <c r="JNI2477" s="593"/>
      <c r="JNJ2477" s="592"/>
      <c r="JNK2477" s="589"/>
      <c r="JNL2477" s="590"/>
      <c r="JNM2477" s="591"/>
      <c r="JNN2477" s="592"/>
      <c r="JNO2477" s="593"/>
      <c r="JNP2477" s="592"/>
      <c r="JNQ2477" s="589"/>
      <c r="JNR2477" s="590"/>
      <c r="JNS2477" s="591"/>
      <c r="JNT2477" s="592"/>
      <c r="JNU2477" s="593"/>
      <c r="JNV2477" s="592"/>
      <c r="JNW2477" s="589"/>
      <c r="JNX2477" s="590"/>
      <c r="JNY2477" s="591"/>
      <c r="JNZ2477" s="592"/>
      <c r="JOA2477" s="593"/>
      <c r="JOB2477" s="592"/>
      <c r="JOC2477" s="589"/>
      <c r="JOD2477" s="590"/>
      <c r="JOE2477" s="591"/>
      <c r="JOF2477" s="592"/>
      <c r="JOG2477" s="593"/>
      <c r="JOH2477" s="592"/>
      <c r="JOI2477" s="589"/>
      <c r="JOJ2477" s="590"/>
      <c r="JOK2477" s="591"/>
      <c r="JOL2477" s="592"/>
      <c r="JOM2477" s="593"/>
      <c r="JON2477" s="592"/>
      <c r="JOO2477" s="589"/>
      <c r="JOP2477" s="590"/>
      <c r="JOQ2477" s="591"/>
      <c r="JOR2477" s="592"/>
      <c r="JOS2477" s="593"/>
      <c r="JOT2477" s="592"/>
      <c r="JOU2477" s="589"/>
      <c r="JOV2477" s="590"/>
      <c r="JOW2477" s="591"/>
      <c r="JOX2477" s="592"/>
      <c r="JOY2477" s="593"/>
      <c r="JOZ2477" s="592"/>
      <c r="JPA2477" s="589"/>
      <c r="JPB2477" s="590"/>
      <c r="JPC2477" s="591"/>
      <c r="JPD2477" s="592"/>
      <c r="JPE2477" s="593"/>
      <c r="JPF2477" s="592"/>
      <c r="JPG2477" s="589"/>
      <c r="JPH2477" s="590"/>
      <c r="JPI2477" s="591"/>
      <c r="JPJ2477" s="592"/>
      <c r="JPK2477" s="593"/>
      <c r="JPL2477" s="592"/>
      <c r="JPM2477" s="589"/>
      <c r="JPN2477" s="590"/>
      <c r="JPO2477" s="591"/>
      <c r="JPP2477" s="592"/>
      <c r="JPQ2477" s="593"/>
      <c r="JPR2477" s="592"/>
      <c r="JPS2477" s="589"/>
      <c r="JPT2477" s="590"/>
      <c r="JPU2477" s="591"/>
      <c r="JPV2477" s="592"/>
      <c r="JPW2477" s="593"/>
      <c r="JPX2477" s="592"/>
      <c r="JPY2477" s="589"/>
      <c r="JPZ2477" s="590"/>
      <c r="JQA2477" s="591"/>
      <c r="JQB2477" s="592"/>
      <c r="JQC2477" s="593"/>
      <c r="JQD2477" s="592"/>
      <c r="JQE2477" s="589"/>
      <c r="JQF2477" s="590"/>
      <c r="JQG2477" s="591"/>
      <c r="JQH2477" s="592"/>
      <c r="JQI2477" s="593"/>
      <c r="JQJ2477" s="592"/>
      <c r="JQK2477" s="589"/>
      <c r="JQL2477" s="590"/>
      <c r="JQM2477" s="591"/>
      <c r="JQN2477" s="592"/>
      <c r="JQO2477" s="593"/>
      <c r="JQP2477" s="592"/>
      <c r="JQQ2477" s="589"/>
      <c r="JQR2477" s="590"/>
      <c r="JQS2477" s="591"/>
      <c r="JQT2477" s="592"/>
      <c r="JQU2477" s="593"/>
      <c r="JQV2477" s="592"/>
      <c r="JQW2477" s="589"/>
      <c r="JQX2477" s="590"/>
      <c r="JQY2477" s="591"/>
      <c r="JQZ2477" s="592"/>
      <c r="JRA2477" s="593"/>
      <c r="JRB2477" s="592"/>
      <c r="JRC2477" s="589"/>
      <c r="JRD2477" s="590"/>
      <c r="JRE2477" s="591"/>
      <c r="JRF2477" s="592"/>
      <c r="JRG2477" s="593"/>
      <c r="JRH2477" s="592"/>
      <c r="JRI2477" s="589"/>
      <c r="JRJ2477" s="590"/>
      <c r="JRK2477" s="591"/>
      <c r="JRL2477" s="592"/>
      <c r="JRM2477" s="593"/>
      <c r="JRN2477" s="592"/>
      <c r="JRO2477" s="589"/>
      <c r="JRP2477" s="590"/>
      <c r="JRQ2477" s="591"/>
      <c r="JRR2477" s="592"/>
      <c r="JRS2477" s="593"/>
      <c r="JRT2477" s="592"/>
      <c r="JRU2477" s="589"/>
      <c r="JRV2477" s="590"/>
      <c r="JRW2477" s="591"/>
      <c r="JRX2477" s="592"/>
      <c r="JRY2477" s="593"/>
      <c r="JRZ2477" s="592"/>
      <c r="JSA2477" s="589"/>
      <c r="JSB2477" s="590"/>
      <c r="JSC2477" s="591"/>
      <c r="JSD2477" s="592"/>
      <c r="JSE2477" s="593"/>
      <c r="JSF2477" s="592"/>
      <c r="JSG2477" s="589"/>
      <c r="JSH2477" s="590"/>
      <c r="JSI2477" s="591"/>
      <c r="JSJ2477" s="592"/>
      <c r="JSK2477" s="593"/>
      <c r="JSL2477" s="592"/>
      <c r="JSM2477" s="589"/>
      <c r="JSN2477" s="590"/>
      <c r="JSO2477" s="591"/>
      <c r="JSP2477" s="592"/>
      <c r="JSQ2477" s="593"/>
      <c r="JSR2477" s="592"/>
      <c r="JSS2477" s="589"/>
      <c r="JST2477" s="590"/>
      <c r="JSU2477" s="591"/>
      <c r="JSV2477" s="592"/>
      <c r="JSW2477" s="593"/>
      <c r="JSX2477" s="592"/>
      <c r="JSY2477" s="589"/>
      <c r="JSZ2477" s="590"/>
      <c r="JTA2477" s="591"/>
      <c r="JTB2477" s="592"/>
      <c r="JTC2477" s="593"/>
      <c r="JTD2477" s="592"/>
      <c r="JTE2477" s="589"/>
      <c r="JTF2477" s="590"/>
      <c r="JTG2477" s="591"/>
      <c r="JTH2477" s="592"/>
      <c r="JTI2477" s="593"/>
      <c r="JTJ2477" s="592"/>
      <c r="JTK2477" s="589"/>
      <c r="JTL2477" s="590"/>
      <c r="JTM2477" s="591"/>
      <c r="JTN2477" s="592"/>
      <c r="JTO2477" s="593"/>
      <c r="JTP2477" s="592"/>
      <c r="JTQ2477" s="589"/>
      <c r="JTR2477" s="590"/>
      <c r="JTS2477" s="591"/>
      <c r="JTT2477" s="592"/>
      <c r="JTU2477" s="593"/>
      <c r="JTV2477" s="592"/>
      <c r="JTW2477" s="589"/>
      <c r="JTX2477" s="590"/>
      <c r="JTY2477" s="591"/>
      <c r="JTZ2477" s="592"/>
      <c r="JUA2477" s="593"/>
      <c r="JUB2477" s="592"/>
      <c r="JUC2477" s="589"/>
      <c r="JUD2477" s="590"/>
      <c r="JUE2477" s="591"/>
      <c r="JUF2477" s="592"/>
      <c r="JUG2477" s="593"/>
      <c r="JUH2477" s="592"/>
      <c r="JUI2477" s="589"/>
      <c r="JUJ2477" s="590"/>
      <c r="JUK2477" s="591"/>
      <c r="JUL2477" s="592"/>
      <c r="JUM2477" s="593"/>
      <c r="JUN2477" s="592"/>
      <c r="JUO2477" s="589"/>
      <c r="JUP2477" s="590"/>
      <c r="JUQ2477" s="591"/>
      <c r="JUR2477" s="592"/>
      <c r="JUS2477" s="593"/>
      <c r="JUT2477" s="592"/>
      <c r="JUU2477" s="589"/>
      <c r="JUV2477" s="590"/>
      <c r="JUW2477" s="591"/>
      <c r="JUX2477" s="592"/>
      <c r="JUY2477" s="593"/>
      <c r="JUZ2477" s="592"/>
      <c r="JVA2477" s="589"/>
      <c r="JVB2477" s="590"/>
      <c r="JVC2477" s="591"/>
      <c r="JVD2477" s="592"/>
      <c r="JVE2477" s="593"/>
      <c r="JVF2477" s="592"/>
      <c r="JVG2477" s="589"/>
      <c r="JVH2477" s="590"/>
      <c r="JVI2477" s="591"/>
      <c r="JVJ2477" s="592"/>
      <c r="JVK2477" s="593"/>
      <c r="JVL2477" s="592"/>
      <c r="JVM2477" s="589"/>
      <c r="JVN2477" s="590"/>
      <c r="JVO2477" s="591"/>
      <c r="JVP2477" s="592"/>
      <c r="JVQ2477" s="593"/>
      <c r="JVR2477" s="592"/>
      <c r="JVS2477" s="589"/>
      <c r="JVT2477" s="590"/>
      <c r="JVU2477" s="591"/>
      <c r="JVV2477" s="592"/>
      <c r="JVW2477" s="593"/>
      <c r="JVX2477" s="592"/>
      <c r="JVY2477" s="589"/>
      <c r="JVZ2477" s="590"/>
      <c r="JWA2477" s="591"/>
      <c r="JWB2477" s="592"/>
      <c r="JWC2477" s="593"/>
      <c r="JWD2477" s="592"/>
      <c r="JWE2477" s="589"/>
      <c r="JWF2477" s="590"/>
      <c r="JWG2477" s="591"/>
      <c r="JWH2477" s="592"/>
      <c r="JWI2477" s="593"/>
      <c r="JWJ2477" s="592"/>
      <c r="JWK2477" s="589"/>
      <c r="JWL2477" s="590"/>
      <c r="JWM2477" s="591"/>
      <c r="JWN2477" s="592"/>
      <c r="JWO2477" s="593"/>
      <c r="JWP2477" s="592"/>
      <c r="JWQ2477" s="589"/>
      <c r="JWR2477" s="590"/>
      <c r="JWS2477" s="591"/>
      <c r="JWT2477" s="592"/>
      <c r="JWU2477" s="593"/>
      <c r="JWV2477" s="592"/>
      <c r="JWW2477" s="589"/>
      <c r="JWX2477" s="590"/>
      <c r="JWY2477" s="591"/>
      <c r="JWZ2477" s="592"/>
      <c r="JXA2477" s="593"/>
      <c r="JXB2477" s="592"/>
      <c r="JXC2477" s="589"/>
      <c r="JXD2477" s="590"/>
      <c r="JXE2477" s="591"/>
      <c r="JXF2477" s="592"/>
      <c r="JXG2477" s="593"/>
      <c r="JXH2477" s="592"/>
      <c r="JXI2477" s="589"/>
      <c r="JXJ2477" s="590"/>
      <c r="JXK2477" s="591"/>
      <c r="JXL2477" s="592"/>
      <c r="JXM2477" s="593"/>
      <c r="JXN2477" s="592"/>
      <c r="JXO2477" s="589"/>
      <c r="JXP2477" s="590"/>
      <c r="JXQ2477" s="591"/>
      <c r="JXR2477" s="592"/>
      <c r="JXS2477" s="593"/>
      <c r="JXT2477" s="592"/>
      <c r="JXU2477" s="589"/>
      <c r="JXV2477" s="590"/>
      <c r="JXW2477" s="591"/>
      <c r="JXX2477" s="592"/>
      <c r="JXY2477" s="593"/>
      <c r="JXZ2477" s="592"/>
      <c r="JYA2477" s="589"/>
      <c r="JYB2477" s="590"/>
      <c r="JYC2477" s="591"/>
      <c r="JYD2477" s="592"/>
      <c r="JYE2477" s="593"/>
      <c r="JYF2477" s="592"/>
      <c r="JYG2477" s="589"/>
      <c r="JYH2477" s="590"/>
      <c r="JYI2477" s="591"/>
      <c r="JYJ2477" s="592"/>
      <c r="JYK2477" s="593"/>
      <c r="JYL2477" s="592"/>
      <c r="JYM2477" s="589"/>
      <c r="JYN2477" s="590"/>
      <c r="JYO2477" s="591"/>
      <c r="JYP2477" s="592"/>
      <c r="JYQ2477" s="593"/>
      <c r="JYR2477" s="592"/>
      <c r="JYS2477" s="589"/>
      <c r="JYT2477" s="590"/>
      <c r="JYU2477" s="591"/>
      <c r="JYV2477" s="592"/>
      <c r="JYW2477" s="593"/>
      <c r="JYX2477" s="592"/>
      <c r="JYY2477" s="589"/>
      <c r="JYZ2477" s="590"/>
      <c r="JZA2477" s="591"/>
      <c r="JZB2477" s="592"/>
      <c r="JZC2477" s="593"/>
      <c r="JZD2477" s="592"/>
      <c r="JZE2477" s="589"/>
      <c r="JZF2477" s="590"/>
      <c r="JZG2477" s="591"/>
      <c r="JZH2477" s="592"/>
      <c r="JZI2477" s="593"/>
      <c r="JZJ2477" s="592"/>
      <c r="JZK2477" s="589"/>
      <c r="JZL2477" s="590"/>
      <c r="JZM2477" s="591"/>
      <c r="JZN2477" s="592"/>
      <c r="JZO2477" s="593"/>
      <c r="JZP2477" s="592"/>
      <c r="JZQ2477" s="589"/>
      <c r="JZR2477" s="590"/>
      <c r="JZS2477" s="591"/>
      <c r="JZT2477" s="592"/>
      <c r="JZU2477" s="593"/>
      <c r="JZV2477" s="592"/>
      <c r="JZW2477" s="589"/>
      <c r="JZX2477" s="590"/>
      <c r="JZY2477" s="591"/>
      <c r="JZZ2477" s="592"/>
      <c r="KAA2477" s="593"/>
      <c r="KAB2477" s="592"/>
      <c r="KAC2477" s="589"/>
      <c r="KAD2477" s="590"/>
      <c r="KAE2477" s="591"/>
      <c r="KAF2477" s="592"/>
      <c r="KAG2477" s="593"/>
      <c r="KAH2477" s="592"/>
      <c r="KAI2477" s="589"/>
      <c r="KAJ2477" s="590"/>
      <c r="KAK2477" s="591"/>
      <c r="KAL2477" s="592"/>
      <c r="KAM2477" s="593"/>
      <c r="KAN2477" s="592"/>
      <c r="KAO2477" s="589"/>
      <c r="KAP2477" s="590"/>
      <c r="KAQ2477" s="591"/>
      <c r="KAR2477" s="592"/>
      <c r="KAS2477" s="593"/>
      <c r="KAT2477" s="592"/>
      <c r="KAU2477" s="589"/>
      <c r="KAV2477" s="590"/>
      <c r="KAW2477" s="591"/>
      <c r="KAX2477" s="592"/>
      <c r="KAY2477" s="593"/>
      <c r="KAZ2477" s="592"/>
      <c r="KBA2477" s="589"/>
      <c r="KBB2477" s="590"/>
      <c r="KBC2477" s="591"/>
      <c r="KBD2477" s="592"/>
      <c r="KBE2477" s="593"/>
      <c r="KBF2477" s="592"/>
      <c r="KBG2477" s="589"/>
      <c r="KBH2477" s="590"/>
      <c r="KBI2477" s="591"/>
      <c r="KBJ2477" s="592"/>
      <c r="KBK2477" s="593"/>
      <c r="KBL2477" s="592"/>
      <c r="KBM2477" s="589"/>
      <c r="KBN2477" s="590"/>
      <c r="KBO2477" s="591"/>
      <c r="KBP2477" s="592"/>
      <c r="KBQ2477" s="593"/>
      <c r="KBR2477" s="592"/>
      <c r="KBS2477" s="589"/>
      <c r="KBT2477" s="590"/>
      <c r="KBU2477" s="591"/>
      <c r="KBV2477" s="592"/>
      <c r="KBW2477" s="593"/>
      <c r="KBX2477" s="592"/>
      <c r="KBY2477" s="589"/>
      <c r="KBZ2477" s="590"/>
      <c r="KCA2477" s="591"/>
      <c r="KCB2477" s="592"/>
      <c r="KCC2477" s="593"/>
      <c r="KCD2477" s="592"/>
      <c r="KCE2477" s="589"/>
      <c r="KCF2477" s="590"/>
      <c r="KCG2477" s="591"/>
      <c r="KCH2477" s="592"/>
      <c r="KCI2477" s="593"/>
      <c r="KCJ2477" s="592"/>
      <c r="KCK2477" s="589"/>
      <c r="KCL2477" s="590"/>
      <c r="KCM2477" s="591"/>
      <c r="KCN2477" s="592"/>
      <c r="KCO2477" s="593"/>
      <c r="KCP2477" s="592"/>
      <c r="KCQ2477" s="589"/>
      <c r="KCR2477" s="590"/>
      <c r="KCS2477" s="591"/>
      <c r="KCT2477" s="592"/>
      <c r="KCU2477" s="593"/>
      <c r="KCV2477" s="592"/>
      <c r="KCW2477" s="589"/>
      <c r="KCX2477" s="590"/>
      <c r="KCY2477" s="591"/>
      <c r="KCZ2477" s="592"/>
      <c r="KDA2477" s="593"/>
      <c r="KDB2477" s="592"/>
      <c r="KDC2477" s="589"/>
      <c r="KDD2477" s="590"/>
      <c r="KDE2477" s="591"/>
      <c r="KDF2477" s="592"/>
      <c r="KDG2477" s="593"/>
      <c r="KDH2477" s="592"/>
      <c r="KDI2477" s="589"/>
      <c r="KDJ2477" s="590"/>
      <c r="KDK2477" s="591"/>
      <c r="KDL2477" s="592"/>
      <c r="KDM2477" s="593"/>
      <c r="KDN2477" s="592"/>
      <c r="KDO2477" s="589"/>
      <c r="KDP2477" s="590"/>
      <c r="KDQ2477" s="591"/>
      <c r="KDR2477" s="592"/>
      <c r="KDS2477" s="593"/>
      <c r="KDT2477" s="592"/>
      <c r="KDU2477" s="589"/>
      <c r="KDV2477" s="590"/>
      <c r="KDW2477" s="591"/>
      <c r="KDX2477" s="592"/>
      <c r="KDY2477" s="593"/>
      <c r="KDZ2477" s="592"/>
      <c r="KEA2477" s="589"/>
      <c r="KEB2477" s="590"/>
      <c r="KEC2477" s="591"/>
      <c r="KED2477" s="592"/>
      <c r="KEE2477" s="593"/>
      <c r="KEF2477" s="592"/>
      <c r="KEG2477" s="589"/>
      <c r="KEH2477" s="590"/>
      <c r="KEI2477" s="591"/>
      <c r="KEJ2477" s="592"/>
      <c r="KEK2477" s="593"/>
      <c r="KEL2477" s="592"/>
      <c r="KEM2477" s="589"/>
      <c r="KEN2477" s="590"/>
      <c r="KEO2477" s="591"/>
      <c r="KEP2477" s="592"/>
      <c r="KEQ2477" s="593"/>
      <c r="KER2477" s="592"/>
      <c r="KES2477" s="589"/>
      <c r="KET2477" s="590"/>
      <c r="KEU2477" s="591"/>
      <c r="KEV2477" s="592"/>
      <c r="KEW2477" s="593"/>
      <c r="KEX2477" s="592"/>
      <c r="KEY2477" s="589"/>
      <c r="KEZ2477" s="590"/>
      <c r="KFA2477" s="591"/>
      <c r="KFB2477" s="592"/>
      <c r="KFC2477" s="593"/>
      <c r="KFD2477" s="592"/>
      <c r="KFE2477" s="589"/>
      <c r="KFF2477" s="590"/>
      <c r="KFG2477" s="591"/>
      <c r="KFH2477" s="592"/>
      <c r="KFI2477" s="593"/>
      <c r="KFJ2477" s="592"/>
      <c r="KFK2477" s="589"/>
      <c r="KFL2477" s="590"/>
      <c r="KFM2477" s="591"/>
      <c r="KFN2477" s="592"/>
      <c r="KFO2477" s="593"/>
      <c r="KFP2477" s="592"/>
      <c r="KFQ2477" s="589"/>
      <c r="KFR2477" s="590"/>
      <c r="KFS2477" s="591"/>
      <c r="KFT2477" s="592"/>
      <c r="KFU2477" s="593"/>
      <c r="KFV2477" s="592"/>
      <c r="KFW2477" s="589"/>
      <c r="KFX2477" s="590"/>
      <c r="KFY2477" s="591"/>
      <c r="KFZ2477" s="592"/>
      <c r="KGA2477" s="593"/>
      <c r="KGB2477" s="592"/>
      <c r="KGC2477" s="589"/>
      <c r="KGD2477" s="590"/>
      <c r="KGE2477" s="591"/>
      <c r="KGF2477" s="592"/>
      <c r="KGG2477" s="593"/>
      <c r="KGH2477" s="592"/>
      <c r="KGI2477" s="589"/>
      <c r="KGJ2477" s="590"/>
      <c r="KGK2477" s="591"/>
      <c r="KGL2477" s="592"/>
      <c r="KGM2477" s="593"/>
      <c r="KGN2477" s="592"/>
      <c r="KGO2477" s="589"/>
      <c r="KGP2477" s="590"/>
      <c r="KGQ2477" s="591"/>
      <c r="KGR2477" s="592"/>
      <c r="KGS2477" s="593"/>
      <c r="KGT2477" s="592"/>
      <c r="KGU2477" s="589"/>
      <c r="KGV2477" s="590"/>
      <c r="KGW2477" s="591"/>
      <c r="KGX2477" s="592"/>
      <c r="KGY2477" s="593"/>
      <c r="KGZ2477" s="592"/>
      <c r="KHA2477" s="589"/>
      <c r="KHB2477" s="590"/>
      <c r="KHC2477" s="591"/>
      <c r="KHD2477" s="592"/>
      <c r="KHE2477" s="593"/>
      <c r="KHF2477" s="592"/>
      <c r="KHG2477" s="589"/>
      <c r="KHH2477" s="590"/>
      <c r="KHI2477" s="591"/>
      <c r="KHJ2477" s="592"/>
      <c r="KHK2477" s="593"/>
      <c r="KHL2477" s="592"/>
      <c r="KHM2477" s="589"/>
      <c r="KHN2477" s="590"/>
      <c r="KHO2477" s="591"/>
      <c r="KHP2477" s="592"/>
      <c r="KHQ2477" s="593"/>
      <c r="KHR2477" s="592"/>
      <c r="KHS2477" s="589"/>
      <c r="KHT2477" s="590"/>
      <c r="KHU2477" s="591"/>
      <c r="KHV2477" s="592"/>
      <c r="KHW2477" s="593"/>
      <c r="KHX2477" s="592"/>
      <c r="KHY2477" s="589"/>
      <c r="KHZ2477" s="590"/>
      <c r="KIA2477" s="591"/>
      <c r="KIB2477" s="592"/>
      <c r="KIC2477" s="593"/>
      <c r="KID2477" s="592"/>
      <c r="KIE2477" s="589"/>
      <c r="KIF2477" s="590"/>
      <c r="KIG2477" s="591"/>
      <c r="KIH2477" s="592"/>
      <c r="KII2477" s="593"/>
      <c r="KIJ2477" s="592"/>
      <c r="KIK2477" s="589"/>
      <c r="KIL2477" s="590"/>
      <c r="KIM2477" s="591"/>
      <c r="KIN2477" s="592"/>
      <c r="KIO2477" s="593"/>
      <c r="KIP2477" s="592"/>
      <c r="KIQ2477" s="589"/>
      <c r="KIR2477" s="590"/>
      <c r="KIS2477" s="591"/>
      <c r="KIT2477" s="592"/>
      <c r="KIU2477" s="593"/>
      <c r="KIV2477" s="592"/>
      <c r="KIW2477" s="589"/>
      <c r="KIX2477" s="590"/>
      <c r="KIY2477" s="591"/>
      <c r="KIZ2477" s="592"/>
      <c r="KJA2477" s="593"/>
      <c r="KJB2477" s="592"/>
      <c r="KJC2477" s="589"/>
      <c r="KJD2477" s="590"/>
      <c r="KJE2477" s="591"/>
      <c r="KJF2477" s="592"/>
      <c r="KJG2477" s="593"/>
      <c r="KJH2477" s="592"/>
      <c r="KJI2477" s="589"/>
      <c r="KJJ2477" s="590"/>
      <c r="KJK2477" s="591"/>
      <c r="KJL2477" s="592"/>
      <c r="KJM2477" s="593"/>
      <c r="KJN2477" s="592"/>
      <c r="KJO2477" s="589"/>
      <c r="KJP2477" s="590"/>
      <c r="KJQ2477" s="591"/>
      <c r="KJR2477" s="592"/>
      <c r="KJS2477" s="593"/>
      <c r="KJT2477" s="592"/>
      <c r="KJU2477" s="589"/>
      <c r="KJV2477" s="590"/>
      <c r="KJW2477" s="591"/>
      <c r="KJX2477" s="592"/>
      <c r="KJY2477" s="593"/>
      <c r="KJZ2477" s="592"/>
      <c r="KKA2477" s="589"/>
      <c r="KKB2477" s="590"/>
      <c r="KKC2477" s="591"/>
      <c r="KKD2477" s="592"/>
      <c r="KKE2477" s="593"/>
      <c r="KKF2477" s="592"/>
      <c r="KKG2477" s="589"/>
      <c r="KKH2477" s="590"/>
      <c r="KKI2477" s="591"/>
      <c r="KKJ2477" s="592"/>
      <c r="KKK2477" s="593"/>
      <c r="KKL2477" s="592"/>
      <c r="KKM2477" s="589"/>
      <c r="KKN2477" s="590"/>
      <c r="KKO2477" s="591"/>
      <c r="KKP2477" s="592"/>
      <c r="KKQ2477" s="593"/>
      <c r="KKR2477" s="592"/>
      <c r="KKS2477" s="589"/>
      <c r="KKT2477" s="590"/>
      <c r="KKU2477" s="591"/>
      <c r="KKV2477" s="592"/>
      <c r="KKW2477" s="593"/>
      <c r="KKX2477" s="592"/>
      <c r="KKY2477" s="589"/>
      <c r="KKZ2477" s="590"/>
      <c r="KLA2477" s="591"/>
      <c r="KLB2477" s="592"/>
      <c r="KLC2477" s="593"/>
      <c r="KLD2477" s="592"/>
      <c r="KLE2477" s="589"/>
      <c r="KLF2477" s="590"/>
      <c r="KLG2477" s="591"/>
      <c r="KLH2477" s="592"/>
      <c r="KLI2477" s="593"/>
      <c r="KLJ2477" s="592"/>
      <c r="KLK2477" s="589"/>
      <c r="KLL2477" s="590"/>
      <c r="KLM2477" s="591"/>
      <c r="KLN2477" s="592"/>
      <c r="KLO2477" s="593"/>
      <c r="KLP2477" s="592"/>
      <c r="KLQ2477" s="589"/>
      <c r="KLR2477" s="590"/>
      <c r="KLS2477" s="591"/>
      <c r="KLT2477" s="592"/>
      <c r="KLU2477" s="593"/>
      <c r="KLV2477" s="592"/>
      <c r="KLW2477" s="589"/>
      <c r="KLX2477" s="590"/>
      <c r="KLY2477" s="591"/>
      <c r="KLZ2477" s="592"/>
      <c r="KMA2477" s="593"/>
      <c r="KMB2477" s="592"/>
      <c r="KMC2477" s="589"/>
      <c r="KMD2477" s="590"/>
      <c r="KME2477" s="591"/>
      <c r="KMF2477" s="592"/>
      <c r="KMG2477" s="593"/>
      <c r="KMH2477" s="592"/>
      <c r="KMI2477" s="589"/>
      <c r="KMJ2477" s="590"/>
      <c r="KMK2477" s="591"/>
      <c r="KML2477" s="592"/>
      <c r="KMM2477" s="593"/>
      <c r="KMN2477" s="592"/>
      <c r="KMO2477" s="589"/>
      <c r="KMP2477" s="590"/>
      <c r="KMQ2477" s="591"/>
      <c r="KMR2477" s="592"/>
      <c r="KMS2477" s="593"/>
      <c r="KMT2477" s="592"/>
      <c r="KMU2477" s="589"/>
      <c r="KMV2477" s="590"/>
      <c r="KMW2477" s="591"/>
      <c r="KMX2477" s="592"/>
      <c r="KMY2477" s="593"/>
      <c r="KMZ2477" s="592"/>
      <c r="KNA2477" s="589"/>
      <c r="KNB2477" s="590"/>
      <c r="KNC2477" s="591"/>
      <c r="KND2477" s="592"/>
      <c r="KNE2477" s="593"/>
      <c r="KNF2477" s="592"/>
      <c r="KNG2477" s="589"/>
      <c r="KNH2477" s="590"/>
      <c r="KNI2477" s="591"/>
      <c r="KNJ2477" s="592"/>
      <c r="KNK2477" s="593"/>
      <c r="KNL2477" s="592"/>
      <c r="KNM2477" s="589"/>
      <c r="KNN2477" s="590"/>
      <c r="KNO2477" s="591"/>
      <c r="KNP2477" s="592"/>
      <c r="KNQ2477" s="593"/>
      <c r="KNR2477" s="592"/>
      <c r="KNS2477" s="589"/>
      <c r="KNT2477" s="590"/>
      <c r="KNU2477" s="591"/>
      <c r="KNV2477" s="592"/>
      <c r="KNW2477" s="593"/>
      <c r="KNX2477" s="592"/>
      <c r="KNY2477" s="589"/>
      <c r="KNZ2477" s="590"/>
      <c r="KOA2477" s="591"/>
      <c r="KOB2477" s="592"/>
      <c r="KOC2477" s="593"/>
      <c r="KOD2477" s="592"/>
      <c r="KOE2477" s="589"/>
      <c r="KOF2477" s="590"/>
      <c r="KOG2477" s="591"/>
      <c r="KOH2477" s="592"/>
      <c r="KOI2477" s="593"/>
      <c r="KOJ2477" s="592"/>
      <c r="KOK2477" s="589"/>
      <c r="KOL2477" s="590"/>
      <c r="KOM2477" s="591"/>
      <c r="KON2477" s="592"/>
      <c r="KOO2477" s="593"/>
      <c r="KOP2477" s="592"/>
      <c r="KOQ2477" s="589"/>
      <c r="KOR2477" s="590"/>
      <c r="KOS2477" s="591"/>
      <c r="KOT2477" s="592"/>
      <c r="KOU2477" s="593"/>
      <c r="KOV2477" s="592"/>
      <c r="KOW2477" s="589"/>
      <c r="KOX2477" s="590"/>
      <c r="KOY2477" s="591"/>
      <c r="KOZ2477" s="592"/>
      <c r="KPA2477" s="593"/>
      <c r="KPB2477" s="592"/>
      <c r="KPC2477" s="589"/>
      <c r="KPD2477" s="590"/>
      <c r="KPE2477" s="591"/>
      <c r="KPF2477" s="592"/>
      <c r="KPG2477" s="593"/>
      <c r="KPH2477" s="592"/>
      <c r="KPI2477" s="589"/>
      <c r="KPJ2477" s="590"/>
      <c r="KPK2477" s="591"/>
      <c r="KPL2477" s="592"/>
      <c r="KPM2477" s="593"/>
      <c r="KPN2477" s="592"/>
      <c r="KPO2477" s="589"/>
      <c r="KPP2477" s="590"/>
      <c r="KPQ2477" s="591"/>
      <c r="KPR2477" s="592"/>
      <c r="KPS2477" s="593"/>
      <c r="KPT2477" s="592"/>
      <c r="KPU2477" s="589"/>
      <c r="KPV2477" s="590"/>
      <c r="KPW2477" s="591"/>
      <c r="KPX2477" s="592"/>
      <c r="KPY2477" s="593"/>
      <c r="KPZ2477" s="592"/>
      <c r="KQA2477" s="589"/>
      <c r="KQB2477" s="590"/>
      <c r="KQC2477" s="591"/>
      <c r="KQD2477" s="592"/>
      <c r="KQE2477" s="593"/>
      <c r="KQF2477" s="592"/>
      <c r="KQG2477" s="589"/>
      <c r="KQH2477" s="590"/>
      <c r="KQI2477" s="591"/>
      <c r="KQJ2477" s="592"/>
      <c r="KQK2477" s="593"/>
      <c r="KQL2477" s="592"/>
      <c r="KQM2477" s="589"/>
      <c r="KQN2477" s="590"/>
      <c r="KQO2477" s="591"/>
      <c r="KQP2477" s="592"/>
      <c r="KQQ2477" s="593"/>
      <c r="KQR2477" s="592"/>
      <c r="KQS2477" s="589"/>
      <c r="KQT2477" s="590"/>
      <c r="KQU2477" s="591"/>
      <c r="KQV2477" s="592"/>
      <c r="KQW2477" s="593"/>
      <c r="KQX2477" s="592"/>
      <c r="KQY2477" s="589"/>
      <c r="KQZ2477" s="590"/>
      <c r="KRA2477" s="591"/>
      <c r="KRB2477" s="592"/>
      <c r="KRC2477" s="593"/>
      <c r="KRD2477" s="592"/>
      <c r="KRE2477" s="589"/>
      <c r="KRF2477" s="590"/>
      <c r="KRG2477" s="591"/>
      <c r="KRH2477" s="592"/>
      <c r="KRI2477" s="593"/>
      <c r="KRJ2477" s="592"/>
      <c r="KRK2477" s="589"/>
      <c r="KRL2477" s="590"/>
      <c r="KRM2477" s="591"/>
      <c r="KRN2477" s="592"/>
      <c r="KRO2477" s="593"/>
      <c r="KRP2477" s="592"/>
      <c r="KRQ2477" s="589"/>
      <c r="KRR2477" s="590"/>
      <c r="KRS2477" s="591"/>
      <c r="KRT2477" s="592"/>
      <c r="KRU2477" s="593"/>
      <c r="KRV2477" s="592"/>
      <c r="KRW2477" s="589"/>
      <c r="KRX2477" s="590"/>
      <c r="KRY2477" s="591"/>
      <c r="KRZ2477" s="592"/>
      <c r="KSA2477" s="593"/>
      <c r="KSB2477" s="592"/>
      <c r="KSC2477" s="589"/>
      <c r="KSD2477" s="590"/>
      <c r="KSE2477" s="591"/>
      <c r="KSF2477" s="592"/>
      <c r="KSG2477" s="593"/>
      <c r="KSH2477" s="592"/>
      <c r="KSI2477" s="589"/>
      <c r="KSJ2477" s="590"/>
      <c r="KSK2477" s="591"/>
      <c r="KSL2477" s="592"/>
      <c r="KSM2477" s="593"/>
      <c r="KSN2477" s="592"/>
      <c r="KSO2477" s="589"/>
      <c r="KSP2477" s="590"/>
      <c r="KSQ2477" s="591"/>
      <c r="KSR2477" s="592"/>
      <c r="KSS2477" s="593"/>
      <c r="KST2477" s="592"/>
      <c r="KSU2477" s="589"/>
      <c r="KSV2477" s="590"/>
      <c r="KSW2477" s="591"/>
      <c r="KSX2477" s="592"/>
      <c r="KSY2477" s="593"/>
      <c r="KSZ2477" s="592"/>
      <c r="KTA2477" s="589"/>
      <c r="KTB2477" s="590"/>
      <c r="KTC2477" s="591"/>
      <c r="KTD2477" s="592"/>
      <c r="KTE2477" s="593"/>
      <c r="KTF2477" s="592"/>
      <c r="KTG2477" s="589"/>
      <c r="KTH2477" s="590"/>
      <c r="KTI2477" s="591"/>
      <c r="KTJ2477" s="592"/>
      <c r="KTK2477" s="593"/>
      <c r="KTL2477" s="592"/>
      <c r="KTM2477" s="589"/>
      <c r="KTN2477" s="590"/>
      <c r="KTO2477" s="591"/>
      <c r="KTP2477" s="592"/>
      <c r="KTQ2477" s="593"/>
      <c r="KTR2477" s="592"/>
      <c r="KTS2477" s="589"/>
      <c r="KTT2477" s="590"/>
      <c r="KTU2477" s="591"/>
      <c r="KTV2477" s="592"/>
      <c r="KTW2477" s="593"/>
      <c r="KTX2477" s="592"/>
      <c r="KTY2477" s="589"/>
      <c r="KTZ2477" s="590"/>
      <c r="KUA2477" s="591"/>
      <c r="KUB2477" s="592"/>
      <c r="KUC2477" s="593"/>
      <c r="KUD2477" s="592"/>
      <c r="KUE2477" s="589"/>
      <c r="KUF2477" s="590"/>
      <c r="KUG2477" s="591"/>
      <c r="KUH2477" s="592"/>
      <c r="KUI2477" s="593"/>
      <c r="KUJ2477" s="592"/>
      <c r="KUK2477" s="589"/>
      <c r="KUL2477" s="590"/>
      <c r="KUM2477" s="591"/>
      <c r="KUN2477" s="592"/>
      <c r="KUO2477" s="593"/>
      <c r="KUP2477" s="592"/>
      <c r="KUQ2477" s="589"/>
      <c r="KUR2477" s="590"/>
      <c r="KUS2477" s="591"/>
      <c r="KUT2477" s="592"/>
      <c r="KUU2477" s="593"/>
      <c r="KUV2477" s="592"/>
      <c r="KUW2477" s="589"/>
      <c r="KUX2477" s="590"/>
      <c r="KUY2477" s="591"/>
      <c r="KUZ2477" s="592"/>
      <c r="KVA2477" s="593"/>
      <c r="KVB2477" s="592"/>
      <c r="KVC2477" s="589"/>
      <c r="KVD2477" s="590"/>
      <c r="KVE2477" s="591"/>
      <c r="KVF2477" s="592"/>
      <c r="KVG2477" s="593"/>
      <c r="KVH2477" s="592"/>
      <c r="KVI2477" s="589"/>
      <c r="KVJ2477" s="590"/>
      <c r="KVK2477" s="591"/>
      <c r="KVL2477" s="592"/>
      <c r="KVM2477" s="593"/>
      <c r="KVN2477" s="592"/>
      <c r="KVO2477" s="589"/>
      <c r="KVP2477" s="590"/>
      <c r="KVQ2477" s="591"/>
      <c r="KVR2477" s="592"/>
      <c r="KVS2477" s="593"/>
      <c r="KVT2477" s="592"/>
      <c r="KVU2477" s="589"/>
      <c r="KVV2477" s="590"/>
      <c r="KVW2477" s="591"/>
      <c r="KVX2477" s="592"/>
      <c r="KVY2477" s="593"/>
      <c r="KVZ2477" s="592"/>
      <c r="KWA2477" s="589"/>
      <c r="KWB2477" s="590"/>
      <c r="KWC2477" s="591"/>
      <c r="KWD2477" s="592"/>
      <c r="KWE2477" s="593"/>
      <c r="KWF2477" s="592"/>
      <c r="KWG2477" s="589"/>
      <c r="KWH2477" s="590"/>
      <c r="KWI2477" s="591"/>
      <c r="KWJ2477" s="592"/>
      <c r="KWK2477" s="593"/>
      <c r="KWL2477" s="592"/>
      <c r="KWM2477" s="589"/>
      <c r="KWN2477" s="590"/>
      <c r="KWO2477" s="591"/>
      <c r="KWP2477" s="592"/>
      <c r="KWQ2477" s="593"/>
      <c r="KWR2477" s="592"/>
      <c r="KWS2477" s="589"/>
      <c r="KWT2477" s="590"/>
      <c r="KWU2477" s="591"/>
      <c r="KWV2477" s="592"/>
      <c r="KWW2477" s="593"/>
      <c r="KWX2477" s="592"/>
      <c r="KWY2477" s="589"/>
      <c r="KWZ2477" s="590"/>
      <c r="KXA2477" s="591"/>
      <c r="KXB2477" s="592"/>
      <c r="KXC2477" s="593"/>
      <c r="KXD2477" s="592"/>
      <c r="KXE2477" s="589"/>
      <c r="KXF2477" s="590"/>
      <c r="KXG2477" s="591"/>
      <c r="KXH2477" s="592"/>
      <c r="KXI2477" s="593"/>
      <c r="KXJ2477" s="592"/>
      <c r="KXK2477" s="589"/>
      <c r="KXL2477" s="590"/>
      <c r="KXM2477" s="591"/>
      <c r="KXN2477" s="592"/>
      <c r="KXO2477" s="593"/>
      <c r="KXP2477" s="592"/>
      <c r="KXQ2477" s="589"/>
      <c r="KXR2477" s="590"/>
      <c r="KXS2477" s="591"/>
      <c r="KXT2477" s="592"/>
      <c r="KXU2477" s="593"/>
      <c r="KXV2477" s="592"/>
      <c r="KXW2477" s="589"/>
      <c r="KXX2477" s="590"/>
      <c r="KXY2477" s="591"/>
      <c r="KXZ2477" s="592"/>
      <c r="KYA2477" s="593"/>
      <c r="KYB2477" s="592"/>
      <c r="KYC2477" s="589"/>
      <c r="KYD2477" s="590"/>
      <c r="KYE2477" s="591"/>
      <c r="KYF2477" s="592"/>
      <c r="KYG2477" s="593"/>
      <c r="KYH2477" s="592"/>
      <c r="KYI2477" s="589"/>
      <c r="KYJ2477" s="590"/>
      <c r="KYK2477" s="591"/>
      <c r="KYL2477" s="592"/>
      <c r="KYM2477" s="593"/>
      <c r="KYN2477" s="592"/>
      <c r="KYO2477" s="589"/>
      <c r="KYP2477" s="590"/>
      <c r="KYQ2477" s="591"/>
      <c r="KYR2477" s="592"/>
      <c r="KYS2477" s="593"/>
      <c r="KYT2477" s="592"/>
      <c r="KYU2477" s="589"/>
      <c r="KYV2477" s="590"/>
      <c r="KYW2477" s="591"/>
      <c r="KYX2477" s="592"/>
      <c r="KYY2477" s="593"/>
      <c r="KYZ2477" s="592"/>
      <c r="KZA2477" s="589"/>
      <c r="KZB2477" s="590"/>
      <c r="KZC2477" s="591"/>
      <c r="KZD2477" s="592"/>
      <c r="KZE2477" s="593"/>
      <c r="KZF2477" s="592"/>
      <c r="KZG2477" s="589"/>
      <c r="KZH2477" s="590"/>
      <c r="KZI2477" s="591"/>
      <c r="KZJ2477" s="592"/>
      <c r="KZK2477" s="593"/>
      <c r="KZL2477" s="592"/>
      <c r="KZM2477" s="589"/>
      <c r="KZN2477" s="590"/>
      <c r="KZO2477" s="591"/>
      <c r="KZP2477" s="592"/>
      <c r="KZQ2477" s="593"/>
      <c r="KZR2477" s="592"/>
      <c r="KZS2477" s="589"/>
      <c r="KZT2477" s="590"/>
      <c r="KZU2477" s="591"/>
      <c r="KZV2477" s="592"/>
      <c r="KZW2477" s="593"/>
      <c r="KZX2477" s="592"/>
      <c r="KZY2477" s="589"/>
      <c r="KZZ2477" s="590"/>
      <c r="LAA2477" s="591"/>
      <c r="LAB2477" s="592"/>
      <c r="LAC2477" s="593"/>
      <c r="LAD2477" s="592"/>
      <c r="LAE2477" s="589"/>
      <c r="LAF2477" s="590"/>
      <c r="LAG2477" s="591"/>
      <c r="LAH2477" s="592"/>
      <c r="LAI2477" s="593"/>
      <c r="LAJ2477" s="592"/>
      <c r="LAK2477" s="589"/>
      <c r="LAL2477" s="590"/>
      <c r="LAM2477" s="591"/>
      <c r="LAN2477" s="592"/>
      <c r="LAO2477" s="593"/>
      <c r="LAP2477" s="592"/>
      <c r="LAQ2477" s="589"/>
      <c r="LAR2477" s="590"/>
      <c r="LAS2477" s="591"/>
      <c r="LAT2477" s="592"/>
      <c r="LAU2477" s="593"/>
      <c r="LAV2477" s="592"/>
      <c r="LAW2477" s="589"/>
      <c r="LAX2477" s="590"/>
      <c r="LAY2477" s="591"/>
      <c r="LAZ2477" s="592"/>
      <c r="LBA2477" s="593"/>
      <c r="LBB2477" s="592"/>
      <c r="LBC2477" s="589"/>
      <c r="LBD2477" s="590"/>
      <c r="LBE2477" s="591"/>
      <c r="LBF2477" s="592"/>
      <c r="LBG2477" s="593"/>
      <c r="LBH2477" s="592"/>
      <c r="LBI2477" s="589"/>
      <c r="LBJ2477" s="590"/>
      <c r="LBK2477" s="591"/>
      <c r="LBL2477" s="592"/>
      <c r="LBM2477" s="593"/>
      <c r="LBN2477" s="592"/>
      <c r="LBO2477" s="589"/>
      <c r="LBP2477" s="590"/>
      <c r="LBQ2477" s="591"/>
      <c r="LBR2477" s="592"/>
      <c r="LBS2477" s="593"/>
      <c r="LBT2477" s="592"/>
      <c r="LBU2477" s="589"/>
      <c r="LBV2477" s="590"/>
      <c r="LBW2477" s="591"/>
      <c r="LBX2477" s="592"/>
      <c r="LBY2477" s="593"/>
      <c r="LBZ2477" s="592"/>
      <c r="LCA2477" s="589"/>
      <c r="LCB2477" s="590"/>
      <c r="LCC2477" s="591"/>
      <c r="LCD2477" s="592"/>
      <c r="LCE2477" s="593"/>
      <c r="LCF2477" s="592"/>
      <c r="LCG2477" s="589"/>
      <c r="LCH2477" s="590"/>
      <c r="LCI2477" s="591"/>
      <c r="LCJ2477" s="592"/>
      <c r="LCK2477" s="593"/>
      <c r="LCL2477" s="592"/>
      <c r="LCM2477" s="589"/>
      <c r="LCN2477" s="590"/>
      <c r="LCO2477" s="591"/>
      <c r="LCP2477" s="592"/>
      <c r="LCQ2477" s="593"/>
      <c r="LCR2477" s="592"/>
      <c r="LCS2477" s="589"/>
      <c r="LCT2477" s="590"/>
      <c r="LCU2477" s="591"/>
      <c r="LCV2477" s="592"/>
      <c r="LCW2477" s="593"/>
      <c r="LCX2477" s="592"/>
      <c r="LCY2477" s="589"/>
      <c r="LCZ2477" s="590"/>
      <c r="LDA2477" s="591"/>
      <c r="LDB2477" s="592"/>
      <c r="LDC2477" s="593"/>
      <c r="LDD2477" s="592"/>
      <c r="LDE2477" s="589"/>
      <c r="LDF2477" s="590"/>
      <c r="LDG2477" s="591"/>
      <c r="LDH2477" s="592"/>
      <c r="LDI2477" s="593"/>
      <c r="LDJ2477" s="592"/>
      <c r="LDK2477" s="589"/>
      <c r="LDL2477" s="590"/>
      <c r="LDM2477" s="591"/>
      <c r="LDN2477" s="592"/>
      <c r="LDO2477" s="593"/>
      <c r="LDP2477" s="592"/>
      <c r="LDQ2477" s="589"/>
      <c r="LDR2477" s="590"/>
      <c r="LDS2477" s="591"/>
      <c r="LDT2477" s="592"/>
      <c r="LDU2477" s="593"/>
      <c r="LDV2477" s="592"/>
      <c r="LDW2477" s="589"/>
      <c r="LDX2477" s="590"/>
      <c r="LDY2477" s="591"/>
      <c r="LDZ2477" s="592"/>
      <c r="LEA2477" s="593"/>
      <c r="LEB2477" s="592"/>
      <c r="LEC2477" s="589"/>
      <c r="LED2477" s="590"/>
      <c r="LEE2477" s="591"/>
      <c r="LEF2477" s="592"/>
      <c r="LEG2477" s="593"/>
      <c r="LEH2477" s="592"/>
      <c r="LEI2477" s="589"/>
      <c r="LEJ2477" s="590"/>
      <c r="LEK2477" s="591"/>
      <c r="LEL2477" s="592"/>
      <c r="LEM2477" s="593"/>
      <c r="LEN2477" s="592"/>
      <c r="LEO2477" s="589"/>
      <c r="LEP2477" s="590"/>
      <c r="LEQ2477" s="591"/>
      <c r="LER2477" s="592"/>
      <c r="LES2477" s="593"/>
      <c r="LET2477" s="592"/>
      <c r="LEU2477" s="589"/>
      <c r="LEV2477" s="590"/>
      <c r="LEW2477" s="591"/>
      <c r="LEX2477" s="592"/>
      <c r="LEY2477" s="593"/>
      <c r="LEZ2477" s="592"/>
      <c r="LFA2477" s="589"/>
      <c r="LFB2477" s="590"/>
      <c r="LFC2477" s="591"/>
      <c r="LFD2477" s="592"/>
      <c r="LFE2477" s="593"/>
      <c r="LFF2477" s="592"/>
      <c r="LFG2477" s="589"/>
      <c r="LFH2477" s="590"/>
      <c r="LFI2477" s="591"/>
      <c r="LFJ2477" s="592"/>
      <c r="LFK2477" s="593"/>
      <c r="LFL2477" s="592"/>
      <c r="LFM2477" s="589"/>
      <c r="LFN2477" s="590"/>
      <c r="LFO2477" s="591"/>
      <c r="LFP2477" s="592"/>
      <c r="LFQ2477" s="593"/>
      <c r="LFR2477" s="592"/>
      <c r="LFS2477" s="589"/>
      <c r="LFT2477" s="590"/>
      <c r="LFU2477" s="591"/>
      <c r="LFV2477" s="592"/>
      <c r="LFW2477" s="593"/>
      <c r="LFX2477" s="592"/>
      <c r="LFY2477" s="589"/>
      <c r="LFZ2477" s="590"/>
      <c r="LGA2477" s="591"/>
      <c r="LGB2477" s="592"/>
      <c r="LGC2477" s="593"/>
      <c r="LGD2477" s="592"/>
      <c r="LGE2477" s="589"/>
      <c r="LGF2477" s="590"/>
      <c r="LGG2477" s="591"/>
      <c r="LGH2477" s="592"/>
      <c r="LGI2477" s="593"/>
      <c r="LGJ2477" s="592"/>
      <c r="LGK2477" s="589"/>
      <c r="LGL2477" s="590"/>
      <c r="LGM2477" s="591"/>
      <c r="LGN2477" s="592"/>
      <c r="LGO2477" s="593"/>
      <c r="LGP2477" s="592"/>
      <c r="LGQ2477" s="589"/>
      <c r="LGR2477" s="590"/>
      <c r="LGS2477" s="591"/>
      <c r="LGT2477" s="592"/>
      <c r="LGU2477" s="593"/>
      <c r="LGV2477" s="592"/>
      <c r="LGW2477" s="589"/>
      <c r="LGX2477" s="590"/>
      <c r="LGY2477" s="591"/>
      <c r="LGZ2477" s="592"/>
      <c r="LHA2477" s="593"/>
      <c r="LHB2477" s="592"/>
      <c r="LHC2477" s="589"/>
      <c r="LHD2477" s="590"/>
      <c r="LHE2477" s="591"/>
      <c r="LHF2477" s="592"/>
      <c r="LHG2477" s="593"/>
      <c r="LHH2477" s="592"/>
      <c r="LHI2477" s="589"/>
      <c r="LHJ2477" s="590"/>
      <c r="LHK2477" s="591"/>
      <c r="LHL2477" s="592"/>
      <c r="LHM2477" s="593"/>
      <c r="LHN2477" s="592"/>
      <c r="LHO2477" s="589"/>
      <c r="LHP2477" s="590"/>
      <c r="LHQ2477" s="591"/>
      <c r="LHR2477" s="592"/>
      <c r="LHS2477" s="593"/>
      <c r="LHT2477" s="592"/>
      <c r="LHU2477" s="589"/>
      <c r="LHV2477" s="590"/>
      <c r="LHW2477" s="591"/>
      <c r="LHX2477" s="592"/>
      <c r="LHY2477" s="593"/>
      <c r="LHZ2477" s="592"/>
      <c r="LIA2477" s="589"/>
      <c r="LIB2477" s="590"/>
      <c r="LIC2477" s="591"/>
      <c r="LID2477" s="592"/>
      <c r="LIE2477" s="593"/>
      <c r="LIF2477" s="592"/>
      <c r="LIG2477" s="589"/>
      <c r="LIH2477" s="590"/>
      <c r="LII2477" s="591"/>
      <c r="LIJ2477" s="592"/>
      <c r="LIK2477" s="593"/>
      <c r="LIL2477" s="592"/>
      <c r="LIM2477" s="589"/>
      <c r="LIN2477" s="590"/>
      <c r="LIO2477" s="591"/>
      <c r="LIP2477" s="592"/>
      <c r="LIQ2477" s="593"/>
      <c r="LIR2477" s="592"/>
      <c r="LIS2477" s="589"/>
      <c r="LIT2477" s="590"/>
      <c r="LIU2477" s="591"/>
      <c r="LIV2477" s="592"/>
      <c r="LIW2477" s="593"/>
      <c r="LIX2477" s="592"/>
      <c r="LIY2477" s="589"/>
      <c r="LIZ2477" s="590"/>
      <c r="LJA2477" s="591"/>
      <c r="LJB2477" s="592"/>
      <c r="LJC2477" s="593"/>
      <c r="LJD2477" s="592"/>
      <c r="LJE2477" s="589"/>
      <c r="LJF2477" s="590"/>
      <c r="LJG2477" s="591"/>
      <c r="LJH2477" s="592"/>
      <c r="LJI2477" s="593"/>
      <c r="LJJ2477" s="592"/>
      <c r="LJK2477" s="589"/>
      <c r="LJL2477" s="590"/>
      <c r="LJM2477" s="591"/>
      <c r="LJN2477" s="592"/>
      <c r="LJO2477" s="593"/>
      <c r="LJP2477" s="592"/>
      <c r="LJQ2477" s="589"/>
      <c r="LJR2477" s="590"/>
      <c r="LJS2477" s="591"/>
      <c r="LJT2477" s="592"/>
      <c r="LJU2477" s="593"/>
      <c r="LJV2477" s="592"/>
      <c r="LJW2477" s="589"/>
      <c r="LJX2477" s="590"/>
      <c r="LJY2477" s="591"/>
      <c r="LJZ2477" s="592"/>
      <c r="LKA2477" s="593"/>
      <c r="LKB2477" s="592"/>
      <c r="LKC2477" s="589"/>
      <c r="LKD2477" s="590"/>
      <c r="LKE2477" s="591"/>
      <c r="LKF2477" s="592"/>
      <c r="LKG2477" s="593"/>
      <c r="LKH2477" s="592"/>
      <c r="LKI2477" s="589"/>
      <c r="LKJ2477" s="590"/>
      <c r="LKK2477" s="591"/>
      <c r="LKL2477" s="592"/>
      <c r="LKM2477" s="593"/>
      <c r="LKN2477" s="592"/>
      <c r="LKO2477" s="589"/>
      <c r="LKP2477" s="590"/>
      <c r="LKQ2477" s="591"/>
      <c r="LKR2477" s="592"/>
      <c r="LKS2477" s="593"/>
      <c r="LKT2477" s="592"/>
      <c r="LKU2477" s="589"/>
      <c r="LKV2477" s="590"/>
      <c r="LKW2477" s="591"/>
      <c r="LKX2477" s="592"/>
      <c r="LKY2477" s="593"/>
      <c r="LKZ2477" s="592"/>
      <c r="LLA2477" s="589"/>
      <c r="LLB2477" s="590"/>
      <c r="LLC2477" s="591"/>
      <c r="LLD2477" s="592"/>
      <c r="LLE2477" s="593"/>
      <c r="LLF2477" s="592"/>
      <c r="LLG2477" s="589"/>
      <c r="LLH2477" s="590"/>
      <c r="LLI2477" s="591"/>
      <c r="LLJ2477" s="592"/>
      <c r="LLK2477" s="593"/>
      <c r="LLL2477" s="592"/>
      <c r="LLM2477" s="589"/>
      <c r="LLN2477" s="590"/>
      <c r="LLO2477" s="591"/>
      <c r="LLP2477" s="592"/>
      <c r="LLQ2477" s="593"/>
      <c r="LLR2477" s="592"/>
      <c r="LLS2477" s="589"/>
      <c r="LLT2477" s="590"/>
      <c r="LLU2477" s="591"/>
      <c r="LLV2477" s="592"/>
      <c r="LLW2477" s="593"/>
      <c r="LLX2477" s="592"/>
      <c r="LLY2477" s="589"/>
      <c r="LLZ2477" s="590"/>
      <c r="LMA2477" s="591"/>
      <c r="LMB2477" s="592"/>
      <c r="LMC2477" s="593"/>
      <c r="LMD2477" s="592"/>
      <c r="LME2477" s="589"/>
      <c r="LMF2477" s="590"/>
      <c r="LMG2477" s="591"/>
      <c r="LMH2477" s="592"/>
      <c r="LMI2477" s="593"/>
      <c r="LMJ2477" s="592"/>
      <c r="LMK2477" s="589"/>
      <c r="LML2477" s="590"/>
      <c r="LMM2477" s="591"/>
      <c r="LMN2477" s="592"/>
      <c r="LMO2477" s="593"/>
      <c r="LMP2477" s="592"/>
      <c r="LMQ2477" s="589"/>
      <c r="LMR2477" s="590"/>
      <c r="LMS2477" s="591"/>
      <c r="LMT2477" s="592"/>
      <c r="LMU2477" s="593"/>
      <c r="LMV2477" s="592"/>
      <c r="LMW2477" s="589"/>
      <c r="LMX2477" s="590"/>
      <c r="LMY2477" s="591"/>
      <c r="LMZ2477" s="592"/>
      <c r="LNA2477" s="593"/>
      <c r="LNB2477" s="592"/>
      <c r="LNC2477" s="589"/>
      <c r="LND2477" s="590"/>
      <c r="LNE2477" s="591"/>
      <c r="LNF2477" s="592"/>
      <c r="LNG2477" s="593"/>
      <c r="LNH2477" s="592"/>
      <c r="LNI2477" s="589"/>
      <c r="LNJ2477" s="590"/>
      <c r="LNK2477" s="591"/>
      <c r="LNL2477" s="592"/>
      <c r="LNM2477" s="593"/>
      <c r="LNN2477" s="592"/>
      <c r="LNO2477" s="589"/>
      <c r="LNP2477" s="590"/>
      <c r="LNQ2477" s="591"/>
      <c r="LNR2477" s="592"/>
      <c r="LNS2477" s="593"/>
      <c r="LNT2477" s="592"/>
      <c r="LNU2477" s="589"/>
      <c r="LNV2477" s="590"/>
      <c r="LNW2477" s="591"/>
      <c r="LNX2477" s="592"/>
      <c r="LNY2477" s="593"/>
      <c r="LNZ2477" s="592"/>
      <c r="LOA2477" s="589"/>
      <c r="LOB2477" s="590"/>
      <c r="LOC2477" s="591"/>
      <c r="LOD2477" s="592"/>
      <c r="LOE2477" s="593"/>
      <c r="LOF2477" s="592"/>
      <c r="LOG2477" s="589"/>
      <c r="LOH2477" s="590"/>
      <c r="LOI2477" s="591"/>
      <c r="LOJ2477" s="592"/>
      <c r="LOK2477" s="593"/>
      <c r="LOL2477" s="592"/>
      <c r="LOM2477" s="589"/>
      <c r="LON2477" s="590"/>
      <c r="LOO2477" s="591"/>
      <c r="LOP2477" s="592"/>
      <c r="LOQ2477" s="593"/>
      <c r="LOR2477" s="592"/>
      <c r="LOS2477" s="589"/>
      <c r="LOT2477" s="590"/>
      <c r="LOU2477" s="591"/>
      <c r="LOV2477" s="592"/>
      <c r="LOW2477" s="593"/>
      <c r="LOX2477" s="592"/>
      <c r="LOY2477" s="589"/>
      <c r="LOZ2477" s="590"/>
      <c r="LPA2477" s="591"/>
      <c r="LPB2477" s="592"/>
      <c r="LPC2477" s="593"/>
      <c r="LPD2477" s="592"/>
      <c r="LPE2477" s="589"/>
      <c r="LPF2477" s="590"/>
      <c r="LPG2477" s="591"/>
      <c r="LPH2477" s="592"/>
      <c r="LPI2477" s="593"/>
      <c r="LPJ2477" s="592"/>
      <c r="LPK2477" s="589"/>
      <c r="LPL2477" s="590"/>
      <c r="LPM2477" s="591"/>
      <c r="LPN2477" s="592"/>
      <c r="LPO2477" s="593"/>
      <c r="LPP2477" s="592"/>
      <c r="LPQ2477" s="589"/>
      <c r="LPR2477" s="590"/>
      <c r="LPS2477" s="591"/>
      <c r="LPT2477" s="592"/>
      <c r="LPU2477" s="593"/>
      <c r="LPV2477" s="592"/>
      <c r="LPW2477" s="589"/>
      <c r="LPX2477" s="590"/>
      <c r="LPY2477" s="591"/>
      <c r="LPZ2477" s="592"/>
      <c r="LQA2477" s="593"/>
      <c r="LQB2477" s="592"/>
      <c r="LQC2477" s="589"/>
      <c r="LQD2477" s="590"/>
      <c r="LQE2477" s="591"/>
      <c r="LQF2477" s="592"/>
      <c r="LQG2477" s="593"/>
      <c r="LQH2477" s="592"/>
      <c r="LQI2477" s="589"/>
      <c r="LQJ2477" s="590"/>
      <c r="LQK2477" s="591"/>
      <c r="LQL2477" s="592"/>
      <c r="LQM2477" s="593"/>
      <c r="LQN2477" s="592"/>
      <c r="LQO2477" s="589"/>
      <c r="LQP2477" s="590"/>
      <c r="LQQ2477" s="591"/>
      <c r="LQR2477" s="592"/>
      <c r="LQS2477" s="593"/>
      <c r="LQT2477" s="592"/>
      <c r="LQU2477" s="589"/>
      <c r="LQV2477" s="590"/>
      <c r="LQW2477" s="591"/>
      <c r="LQX2477" s="592"/>
      <c r="LQY2477" s="593"/>
      <c r="LQZ2477" s="592"/>
      <c r="LRA2477" s="589"/>
      <c r="LRB2477" s="590"/>
      <c r="LRC2477" s="591"/>
      <c r="LRD2477" s="592"/>
      <c r="LRE2477" s="593"/>
      <c r="LRF2477" s="592"/>
      <c r="LRG2477" s="589"/>
      <c r="LRH2477" s="590"/>
      <c r="LRI2477" s="591"/>
      <c r="LRJ2477" s="592"/>
      <c r="LRK2477" s="593"/>
      <c r="LRL2477" s="592"/>
      <c r="LRM2477" s="589"/>
      <c r="LRN2477" s="590"/>
      <c r="LRO2477" s="591"/>
      <c r="LRP2477" s="592"/>
      <c r="LRQ2477" s="593"/>
      <c r="LRR2477" s="592"/>
      <c r="LRS2477" s="589"/>
      <c r="LRT2477" s="590"/>
      <c r="LRU2477" s="591"/>
      <c r="LRV2477" s="592"/>
      <c r="LRW2477" s="593"/>
      <c r="LRX2477" s="592"/>
      <c r="LRY2477" s="589"/>
      <c r="LRZ2477" s="590"/>
      <c r="LSA2477" s="591"/>
      <c r="LSB2477" s="592"/>
      <c r="LSC2477" s="593"/>
      <c r="LSD2477" s="592"/>
      <c r="LSE2477" s="589"/>
      <c r="LSF2477" s="590"/>
      <c r="LSG2477" s="591"/>
      <c r="LSH2477" s="592"/>
      <c r="LSI2477" s="593"/>
      <c r="LSJ2477" s="592"/>
      <c r="LSK2477" s="589"/>
      <c r="LSL2477" s="590"/>
      <c r="LSM2477" s="591"/>
      <c r="LSN2477" s="592"/>
      <c r="LSO2477" s="593"/>
      <c r="LSP2477" s="592"/>
      <c r="LSQ2477" s="589"/>
      <c r="LSR2477" s="590"/>
      <c r="LSS2477" s="591"/>
      <c r="LST2477" s="592"/>
      <c r="LSU2477" s="593"/>
      <c r="LSV2477" s="592"/>
      <c r="LSW2477" s="589"/>
      <c r="LSX2477" s="590"/>
      <c r="LSY2477" s="591"/>
      <c r="LSZ2477" s="592"/>
      <c r="LTA2477" s="593"/>
      <c r="LTB2477" s="592"/>
      <c r="LTC2477" s="589"/>
      <c r="LTD2477" s="590"/>
      <c r="LTE2477" s="591"/>
      <c r="LTF2477" s="592"/>
      <c r="LTG2477" s="593"/>
      <c r="LTH2477" s="592"/>
      <c r="LTI2477" s="589"/>
      <c r="LTJ2477" s="590"/>
      <c r="LTK2477" s="591"/>
      <c r="LTL2477" s="592"/>
      <c r="LTM2477" s="593"/>
      <c r="LTN2477" s="592"/>
      <c r="LTO2477" s="589"/>
      <c r="LTP2477" s="590"/>
      <c r="LTQ2477" s="591"/>
      <c r="LTR2477" s="592"/>
      <c r="LTS2477" s="593"/>
      <c r="LTT2477" s="592"/>
      <c r="LTU2477" s="589"/>
      <c r="LTV2477" s="590"/>
      <c r="LTW2477" s="591"/>
      <c r="LTX2477" s="592"/>
      <c r="LTY2477" s="593"/>
      <c r="LTZ2477" s="592"/>
      <c r="LUA2477" s="589"/>
      <c r="LUB2477" s="590"/>
      <c r="LUC2477" s="591"/>
      <c r="LUD2477" s="592"/>
      <c r="LUE2477" s="593"/>
      <c r="LUF2477" s="592"/>
      <c r="LUG2477" s="589"/>
      <c r="LUH2477" s="590"/>
      <c r="LUI2477" s="591"/>
      <c r="LUJ2477" s="592"/>
      <c r="LUK2477" s="593"/>
      <c r="LUL2477" s="592"/>
      <c r="LUM2477" s="589"/>
      <c r="LUN2477" s="590"/>
      <c r="LUO2477" s="591"/>
      <c r="LUP2477" s="592"/>
      <c r="LUQ2477" s="593"/>
      <c r="LUR2477" s="592"/>
      <c r="LUS2477" s="589"/>
      <c r="LUT2477" s="590"/>
      <c r="LUU2477" s="591"/>
      <c r="LUV2477" s="592"/>
      <c r="LUW2477" s="593"/>
      <c r="LUX2477" s="592"/>
      <c r="LUY2477" s="589"/>
      <c r="LUZ2477" s="590"/>
      <c r="LVA2477" s="591"/>
      <c r="LVB2477" s="592"/>
      <c r="LVC2477" s="593"/>
      <c r="LVD2477" s="592"/>
      <c r="LVE2477" s="589"/>
      <c r="LVF2477" s="590"/>
      <c r="LVG2477" s="591"/>
      <c r="LVH2477" s="592"/>
      <c r="LVI2477" s="593"/>
      <c r="LVJ2477" s="592"/>
      <c r="LVK2477" s="589"/>
      <c r="LVL2477" s="590"/>
      <c r="LVM2477" s="591"/>
      <c r="LVN2477" s="592"/>
      <c r="LVO2477" s="593"/>
      <c r="LVP2477" s="592"/>
      <c r="LVQ2477" s="589"/>
      <c r="LVR2477" s="590"/>
      <c r="LVS2477" s="591"/>
      <c r="LVT2477" s="592"/>
      <c r="LVU2477" s="593"/>
      <c r="LVV2477" s="592"/>
      <c r="LVW2477" s="589"/>
      <c r="LVX2477" s="590"/>
      <c r="LVY2477" s="591"/>
      <c r="LVZ2477" s="592"/>
      <c r="LWA2477" s="593"/>
      <c r="LWB2477" s="592"/>
      <c r="LWC2477" s="589"/>
      <c r="LWD2477" s="590"/>
      <c r="LWE2477" s="591"/>
      <c r="LWF2477" s="592"/>
      <c r="LWG2477" s="593"/>
      <c r="LWH2477" s="592"/>
      <c r="LWI2477" s="589"/>
      <c r="LWJ2477" s="590"/>
      <c r="LWK2477" s="591"/>
      <c r="LWL2477" s="592"/>
      <c r="LWM2477" s="593"/>
      <c r="LWN2477" s="592"/>
      <c r="LWO2477" s="589"/>
      <c r="LWP2477" s="590"/>
      <c r="LWQ2477" s="591"/>
      <c r="LWR2477" s="592"/>
      <c r="LWS2477" s="593"/>
      <c r="LWT2477" s="592"/>
      <c r="LWU2477" s="589"/>
      <c r="LWV2477" s="590"/>
      <c r="LWW2477" s="591"/>
      <c r="LWX2477" s="592"/>
      <c r="LWY2477" s="593"/>
      <c r="LWZ2477" s="592"/>
      <c r="LXA2477" s="589"/>
      <c r="LXB2477" s="590"/>
      <c r="LXC2477" s="591"/>
      <c r="LXD2477" s="592"/>
      <c r="LXE2477" s="593"/>
      <c r="LXF2477" s="592"/>
      <c r="LXG2477" s="589"/>
      <c r="LXH2477" s="590"/>
      <c r="LXI2477" s="591"/>
      <c r="LXJ2477" s="592"/>
      <c r="LXK2477" s="593"/>
      <c r="LXL2477" s="592"/>
      <c r="LXM2477" s="589"/>
      <c r="LXN2477" s="590"/>
      <c r="LXO2477" s="591"/>
      <c r="LXP2477" s="592"/>
      <c r="LXQ2477" s="593"/>
      <c r="LXR2477" s="592"/>
      <c r="LXS2477" s="589"/>
      <c r="LXT2477" s="590"/>
      <c r="LXU2477" s="591"/>
      <c r="LXV2477" s="592"/>
      <c r="LXW2477" s="593"/>
      <c r="LXX2477" s="592"/>
      <c r="LXY2477" s="589"/>
      <c r="LXZ2477" s="590"/>
      <c r="LYA2477" s="591"/>
      <c r="LYB2477" s="592"/>
      <c r="LYC2477" s="593"/>
      <c r="LYD2477" s="592"/>
      <c r="LYE2477" s="589"/>
      <c r="LYF2477" s="590"/>
      <c r="LYG2477" s="591"/>
      <c r="LYH2477" s="592"/>
      <c r="LYI2477" s="593"/>
      <c r="LYJ2477" s="592"/>
      <c r="LYK2477" s="589"/>
      <c r="LYL2477" s="590"/>
      <c r="LYM2477" s="591"/>
      <c r="LYN2477" s="592"/>
      <c r="LYO2477" s="593"/>
      <c r="LYP2477" s="592"/>
      <c r="LYQ2477" s="589"/>
      <c r="LYR2477" s="590"/>
      <c r="LYS2477" s="591"/>
      <c r="LYT2477" s="592"/>
      <c r="LYU2477" s="593"/>
      <c r="LYV2477" s="592"/>
      <c r="LYW2477" s="589"/>
      <c r="LYX2477" s="590"/>
      <c r="LYY2477" s="591"/>
      <c r="LYZ2477" s="592"/>
      <c r="LZA2477" s="593"/>
      <c r="LZB2477" s="592"/>
      <c r="LZC2477" s="589"/>
      <c r="LZD2477" s="590"/>
      <c r="LZE2477" s="591"/>
      <c r="LZF2477" s="592"/>
      <c r="LZG2477" s="593"/>
      <c r="LZH2477" s="592"/>
      <c r="LZI2477" s="589"/>
      <c r="LZJ2477" s="590"/>
      <c r="LZK2477" s="591"/>
      <c r="LZL2477" s="592"/>
      <c r="LZM2477" s="593"/>
      <c r="LZN2477" s="592"/>
      <c r="LZO2477" s="589"/>
      <c r="LZP2477" s="590"/>
      <c r="LZQ2477" s="591"/>
      <c r="LZR2477" s="592"/>
      <c r="LZS2477" s="593"/>
      <c r="LZT2477" s="592"/>
      <c r="LZU2477" s="589"/>
      <c r="LZV2477" s="590"/>
      <c r="LZW2477" s="591"/>
      <c r="LZX2477" s="592"/>
      <c r="LZY2477" s="593"/>
      <c r="LZZ2477" s="592"/>
      <c r="MAA2477" s="589"/>
      <c r="MAB2477" s="590"/>
      <c r="MAC2477" s="591"/>
      <c r="MAD2477" s="592"/>
      <c r="MAE2477" s="593"/>
      <c r="MAF2477" s="592"/>
      <c r="MAG2477" s="589"/>
      <c r="MAH2477" s="590"/>
      <c r="MAI2477" s="591"/>
      <c r="MAJ2477" s="592"/>
      <c r="MAK2477" s="593"/>
      <c r="MAL2477" s="592"/>
      <c r="MAM2477" s="589"/>
      <c r="MAN2477" s="590"/>
      <c r="MAO2477" s="591"/>
      <c r="MAP2477" s="592"/>
      <c r="MAQ2477" s="593"/>
      <c r="MAR2477" s="592"/>
      <c r="MAS2477" s="589"/>
      <c r="MAT2477" s="590"/>
      <c r="MAU2477" s="591"/>
      <c r="MAV2477" s="592"/>
      <c r="MAW2477" s="593"/>
      <c r="MAX2477" s="592"/>
      <c r="MAY2477" s="589"/>
      <c r="MAZ2477" s="590"/>
      <c r="MBA2477" s="591"/>
      <c r="MBB2477" s="592"/>
      <c r="MBC2477" s="593"/>
      <c r="MBD2477" s="592"/>
      <c r="MBE2477" s="589"/>
      <c r="MBF2477" s="590"/>
      <c r="MBG2477" s="591"/>
      <c r="MBH2477" s="592"/>
      <c r="MBI2477" s="593"/>
      <c r="MBJ2477" s="592"/>
      <c r="MBK2477" s="589"/>
      <c r="MBL2477" s="590"/>
      <c r="MBM2477" s="591"/>
      <c r="MBN2477" s="592"/>
      <c r="MBO2477" s="593"/>
      <c r="MBP2477" s="592"/>
      <c r="MBQ2477" s="589"/>
      <c r="MBR2477" s="590"/>
      <c r="MBS2477" s="591"/>
      <c r="MBT2477" s="592"/>
      <c r="MBU2477" s="593"/>
      <c r="MBV2477" s="592"/>
      <c r="MBW2477" s="589"/>
      <c r="MBX2477" s="590"/>
      <c r="MBY2477" s="591"/>
      <c r="MBZ2477" s="592"/>
      <c r="MCA2477" s="593"/>
      <c r="MCB2477" s="592"/>
      <c r="MCC2477" s="589"/>
      <c r="MCD2477" s="590"/>
      <c r="MCE2477" s="591"/>
      <c r="MCF2477" s="592"/>
      <c r="MCG2477" s="593"/>
      <c r="MCH2477" s="592"/>
      <c r="MCI2477" s="589"/>
      <c r="MCJ2477" s="590"/>
      <c r="MCK2477" s="591"/>
      <c r="MCL2477" s="592"/>
      <c r="MCM2477" s="593"/>
      <c r="MCN2477" s="592"/>
      <c r="MCO2477" s="589"/>
      <c r="MCP2477" s="590"/>
      <c r="MCQ2477" s="591"/>
      <c r="MCR2477" s="592"/>
      <c r="MCS2477" s="593"/>
      <c r="MCT2477" s="592"/>
      <c r="MCU2477" s="589"/>
      <c r="MCV2477" s="590"/>
      <c r="MCW2477" s="591"/>
      <c r="MCX2477" s="592"/>
      <c r="MCY2477" s="593"/>
      <c r="MCZ2477" s="592"/>
      <c r="MDA2477" s="589"/>
      <c r="MDB2477" s="590"/>
      <c r="MDC2477" s="591"/>
      <c r="MDD2477" s="592"/>
      <c r="MDE2477" s="593"/>
      <c r="MDF2477" s="592"/>
      <c r="MDG2477" s="589"/>
      <c r="MDH2477" s="590"/>
      <c r="MDI2477" s="591"/>
      <c r="MDJ2477" s="592"/>
      <c r="MDK2477" s="593"/>
      <c r="MDL2477" s="592"/>
      <c r="MDM2477" s="589"/>
      <c r="MDN2477" s="590"/>
      <c r="MDO2477" s="591"/>
      <c r="MDP2477" s="592"/>
      <c r="MDQ2477" s="593"/>
      <c r="MDR2477" s="592"/>
      <c r="MDS2477" s="589"/>
      <c r="MDT2477" s="590"/>
      <c r="MDU2477" s="591"/>
      <c r="MDV2477" s="592"/>
      <c r="MDW2477" s="593"/>
      <c r="MDX2477" s="592"/>
      <c r="MDY2477" s="589"/>
      <c r="MDZ2477" s="590"/>
      <c r="MEA2477" s="591"/>
      <c r="MEB2477" s="592"/>
      <c r="MEC2477" s="593"/>
      <c r="MED2477" s="592"/>
      <c r="MEE2477" s="589"/>
      <c r="MEF2477" s="590"/>
      <c r="MEG2477" s="591"/>
      <c r="MEH2477" s="592"/>
      <c r="MEI2477" s="593"/>
      <c r="MEJ2477" s="592"/>
      <c r="MEK2477" s="589"/>
      <c r="MEL2477" s="590"/>
      <c r="MEM2477" s="591"/>
      <c r="MEN2477" s="592"/>
      <c r="MEO2477" s="593"/>
      <c r="MEP2477" s="592"/>
      <c r="MEQ2477" s="589"/>
      <c r="MER2477" s="590"/>
      <c r="MES2477" s="591"/>
      <c r="MET2477" s="592"/>
      <c r="MEU2477" s="593"/>
      <c r="MEV2477" s="592"/>
      <c r="MEW2477" s="589"/>
      <c r="MEX2477" s="590"/>
      <c r="MEY2477" s="591"/>
      <c r="MEZ2477" s="592"/>
      <c r="MFA2477" s="593"/>
      <c r="MFB2477" s="592"/>
      <c r="MFC2477" s="589"/>
      <c r="MFD2477" s="590"/>
      <c r="MFE2477" s="591"/>
      <c r="MFF2477" s="592"/>
      <c r="MFG2477" s="593"/>
      <c r="MFH2477" s="592"/>
      <c r="MFI2477" s="589"/>
      <c r="MFJ2477" s="590"/>
      <c r="MFK2477" s="591"/>
      <c r="MFL2477" s="592"/>
      <c r="MFM2477" s="593"/>
      <c r="MFN2477" s="592"/>
      <c r="MFO2477" s="589"/>
      <c r="MFP2477" s="590"/>
      <c r="MFQ2477" s="591"/>
      <c r="MFR2477" s="592"/>
      <c r="MFS2477" s="593"/>
      <c r="MFT2477" s="592"/>
      <c r="MFU2477" s="589"/>
      <c r="MFV2477" s="590"/>
      <c r="MFW2477" s="591"/>
      <c r="MFX2477" s="592"/>
      <c r="MFY2477" s="593"/>
      <c r="MFZ2477" s="592"/>
      <c r="MGA2477" s="589"/>
      <c r="MGB2477" s="590"/>
      <c r="MGC2477" s="591"/>
      <c r="MGD2477" s="592"/>
      <c r="MGE2477" s="593"/>
      <c r="MGF2477" s="592"/>
      <c r="MGG2477" s="589"/>
      <c r="MGH2477" s="590"/>
      <c r="MGI2477" s="591"/>
      <c r="MGJ2477" s="592"/>
      <c r="MGK2477" s="593"/>
      <c r="MGL2477" s="592"/>
      <c r="MGM2477" s="589"/>
      <c r="MGN2477" s="590"/>
      <c r="MGO2477" s="591"/>
      <c r="MGP2477" s="592"/>
      <c r="MGQ2477" s="593"/>
      <c r="MGR2477" s="592"/>
      <c r="MGS2477" s="589"/>
      <c r="MGT2477" s="590"/>
      <c r="MGU2477" s="591"/>
      <c r="MGV2477" s="592"/>
      <c r="MGW2477" s="593"/>
      <c r="MGX2477" s="592"/>
      <c r="MGY2477" s="589"/>
      <c r="MGZ2477" s="590"/>
      <c r="MHA2477" s="591"/>
      <c r="MHB2477" s="592"/>
      <c r="MHC2477" s="593"/>
      <c r="MHD2477" s="592"/>
      <c r="MHE2477" s="589"/>
      <c r="MHF2477" s="590"/>
      <c r="MHG2477" s="591"/>
      <c r="MHH2477" s="592"/>
      <c r="MHI2477" s="593"/>
      <c r="MHJ2477" s="592"/>
      <c r="MHK2477" s="589"/>
      <c r="MHL2477" s="590"/>
      <c r="MHM2477" s="591"/>
      <c r="MHN2477" s="592"/>
      <c r="MHO2477" s="593"/>
      <c r="MHP2477" s="592"/>
      <c r="MHQ2477" s="589"/>
      <c r="MHR2477" s="590"/>
      <c r="MHS2477" s="591"/>
      <c r="MHT2477" s="592"/>
      <c r="MHU2477" s="593"/>
      <c r="MHV2477" s="592"/>
      <c r="MHW2477" s="589"/>
      <c r="MHX2477" s="590"/>
      <c r="MHY2477" s="591"/>
      <c r="MHZ2477" s="592"/>
      <c r="MIA2477" s="593"/>
      <c r="MIB2477" s="592"/>
      <c r="MIC2477" s="589"/>
      <c r="MID2477" s="590"/>
      <c r="MIE2477" s="591"/>
      <c r="MIF2477" s="592"/>
      <c r="MIG2477" s="593"/>
      <c r="MIH2477" s="592"/>
      <c r="MII2477" s="589"/>
      <c r="MIJ2477" s="590"/>
      <c r="MIK2477" s="591"/>
      <c r="MIL2477" s="592"/>
      <c r="MIM2477" s="593"/>
      <c r="MIN2477" s="592"/>
      <c r="MIO2477" s="589"/>
      <c r="MIP2477" s="590"/>
      <c r="MIQ2477" s="591"/>
      <c r="MIR2477" s="592"/>
      <c r="MIS2477" s="593"/>
      <c r="MIT2477" s="592"/>
      <c r="MIU2477" s="589"/>
      <c r="MIV2477" s="590"/>
      <c r="MIW2477" s="591"/>
      <c r="MIX2477" s="592"/>
      <c r="MIY2477" s="593"/>
      <c r="MIZ2477" s="592"/>
      <c r="MJA2477" s="589"/>
      <c r="MJB2477" s="590"/>
      <c r="MJC2477" s="591"/>
      <c r="MJD2477" s="592"/>
      <c r="MJE2477" s="593"/>
      <c r="MJF2477" s="592"/>
      <c r="MJG2477" s="589"/>
      <c r="MJH2477" s="590"/>
      <c r="MJI2477" s="591"/>
      <c r="MJJ2477" s="592"/>
      <c r="MJK2477" s="593"/>
      <c r="MJL2477" s="592"/>
      <c r="MJM2477" s="589"/>
      <c r="MJN2477" s="590"/>
      <c r="MJO2477" s="591"/>
      <c r="MJP2477" s="592"/>
      <c r="MJQ2477" s="593"/>
      <c r="MJR2477" s="592"/>
      <c r="MJS2477" s="589"/>
      <c r="MJT2477" s="590"/>
      <c r="MJU2477" s="591"/>
      <c r="MJV2477" s="592"/>
      <c r="MJW2477" s="593"/>
      <c r="MJX2477" s="592"/>
      <c r="MJY2477" s="589"/>
      <c r="MJZ2477" s="590"/>
      <c r="MKA2477" s="591"/>
      <c r="MKB2477" s="592"/>
      <c r="MKC2477" s="593"/>
      <c r="MKD2477" s="592"/>
      <c r="MKE2477" s="589"/>
      <c r="MKF2477" s="590"/>
      <c r="MKG2477" s="591"/>
      <c r="MKH2477" s="592"/>
      <c r="MKI2477" s="593"/>
      <c r="MKJ2477" s="592"/>
      <c r="MKK2477" s="589"/>
      <c r="MKL2477" s="590"/>
      <c r="MKM2477" s="591"/>
      <c r="MKN2477" s="592"/>
      <c r="MKO2477" s="593"/>
      <c r="MKP2477" s="592"/>
      <c r="MKQ2477" s="589"/>
      <c r="MKR2477" s="590"/>
      <c r="MKS2477" s="591"/>
      <c r="MKT2477" s="592"/>
      <c r="MKU2477" s="593"/>
      <c r="MKV2477" s="592"/>
      <c r="MKW2477" s="589"/>
      <c r="MKX2477" s="590"/>
      <c r="MKY2477" s="591"/>
      <c r="MKZ2477" s="592"/>
      <c r="MLA2477" s="593"/>
      <c r="MLB2477" s="592"/>
      <c r="MLC2477" s="589"/>
      <c r="MLD2477" s="590"/>
      <c r="MLE2477" s="591"/>
      <c r="MLF2477" s="592"/>
      <c r="MLG2477" s="593"/>
      <c r="MLH2477" s="592"/>
      <c r="MLI2477" s="589"/>
      <c r="MLJ2477" s="590"/>
      <c r="MLK2477" s="591"/>
      <c r="MLL2477" s="592"/>
      <c r="MLM2477" s="593"/>
      <c r="MLN2477" s="592"/>
      <c r="MLO2477" s="589"/>
      <c r="MLP2477" s="590"/>
      <c r="MLQ2477" s="591"/>
      <c r="MLR2477" s="592"/>
      <c r="MLS2477" s="593"/>
      <c r="MLT2477" s="592"/>
      <c r="MLU2477" s="589"/>
      <c r="MLV2477" s="590"/>
      <c r="MLW2477" s="591"/>
      <c r="MLX2477" s="592"/>
      <c r="MLY2477" s="593"/>
      <c r="MLZ2477" s="592"/>
      <c r="MMA2477" s="589"/>
      <c r="MMB2477" s="590"/>
      <c r="MMC2477" s="591"/>
      <c r="MMD2477" s="592"/>
      <c r="MME2477" s="593"/>
      <c r="MMF2477" s="592"/>
      <c r="MMG2477" s="589"/>
      <c r="MMH2477" s="590"/>
      <c r="MMI2477" s="591"/>
      <c r="MMJ2477" s="592"/>
      <c r="MMK2477" s="593"/>
      <c r="MML2477" s="592"/>
      <c r="MMM2477" s="589"/>
      <c r="MMN2477" s="590"/>
      <c r="MMO2477" s="591"/>
      <c r="MMP2477" s="592"/>
      <c r="MMQ2477" s="593"/>
      <c r="MMR2477" s="592"/>
      <c r="MMS2477" s="589"/>
      <c r="MMT2477" s="590"/>
      <c r="MMU2477" s="591"/>
      <c r="MMV2477" s="592"/>
      <c r="MMW2477" s="593"/>
      <c r="MMX2477" s="592"/>
      <c r="MMY2477" s="589"/>
      <c r="MMZ2477" s="590"/>
      <c r="MNA2477" s="591"/>
      <c r="MNB2477" s="592"/>
      <c r="MNC2477" s="593"/>
      <c r="MND2477" s="592"/>
      <c r="MNE2477" s="589"/>
      <c r="MNF2477" s="590"/>
      <c r="MNG2477" s="591"/>
      <c r="MNH2477" s="592"/>
      <c r="MNI2477" s="593"/>
      <c r="MNJ2477" s="592"/>
      <c r="MNK2477" s="589"/>
      <c r="MNL2477" s="590"/>
      <c r="MNM2477" s="591"/>
      <c r="MNN2477" s="592"/>
      <c r="MNO2477" s="593"/>
      <c r="MNP2477" s="592"/>
      <c r="MNQ2477" s="589"/>
      <c r="MNR2477" s="590"/>
      <c r="MNS2477" s="591"/>
      <c r="MNT2477" s="592"/>
      <c r="MNU2477" s="593"/>
      <c r="MNV2477" s="592"/>
      <c r="MNW2477" s="589"/>
      <c r="MNX2477" s="590"/>
      <c r="MNY2477" s="591"/>
      <c r="MNZ2477" s="592"/>
      <c r="MOA2477" s="593"/>
      <c r="MOB2477" s="592"/>
      <c r="MOC2477" s="589"/>
      <c r="MOD2477" s="590"/>
      <c r="MOE2477" s="591"/>
      <c r="MOF2477" s="592"/>
      <c r="MOG2477" s="593"/>
      <c r="MOH2477" s="592"/>
      <c r="MOI2477" s="589"/>
      <c r="MOJ2477" s="590"/>
      <c r="MOK2477" s="591"/>
      <c r="MOL2477" s="592"/>
      <c r="MOM2477" s="593"/>
      <c r="MON2477" s="592"/>
      <c r="MOO2477" s="589"/>
      <c r="MOP2477" s="590"/>
      <c r="MOQ2477" s="591"/>
      <c r="MOR2477" s="592"/>
      <c r="MOS2477" s="593"/>
      <c r="MOT2477" s="592"/>
      <c r="MOU2477" s="589"/>
      <c r="MOV2477" s="590"/>
      <c r="MOW2477" s="591"/>
      <c r="MOX2477" s="592"/>
      <c r="MOY2477" s="593"/>
      <c r="MOZ2477" s="592"/>
      <c r="MPA2477" s="589"/>
      <c r="MPB2477" s="590"/>
      <c r="MPC2477" s="591"/>
      <c r="MPD2477" s="592"/>
      <c r="MPE2477" s="593"/>
      <c r="MPF2477" s="592"/>
      <c r="MPG2477" s="589"/>
      <c r="MPH2477" s="590"/>
      <c r="MPI2477" s="591"/>
      <c r="MPJ2477" s="592"/>
      <c r="MPK2477" s="593"/>
      <c r="MPL2477" s="592"/>
      <c r="MPM2477" s="589"/>
      <c r="MPN2477" s="590"/>
      <c r="MPO2477" s="591"/>
      <c r="MPP2477" s="592"/>
      <c r="MPQ2477" s="593"/>
      <c r="MPR2477" s="592"/>
      <c r="MPS2477" s="589"/>
      <c r="MPT2477" s="590"/>
      <c r="MPU2477" s="591"/>
      <c r="MPV2477" s="592"/>
      <c r="MPW2477" s="593"/>
      <c r="MPX2477" s="592"/>
      <c r="MPY2477" s="589"/>
      <c r="MPZ2477" s="590"/>
      <c r="MQA2477" s="591"/>
      <c r="MQB2477" s="592"/>
      <c r="MQC2477" s="593"/>
      <c r="MQD2477" s="592"/>
      <c r="MQE2477" s="589"/>
      <c r="MQF2477" s="590"/>
      <c r="MQG2477" s="591"/>
      <c r="MQH2477" s="592"/>
      <c r="MQI2477" s="593"/>
      <c r="MQJ2477" s="592"/>
      <c r="MQK2477" s="589"/>
      <c r="MQL2477" s="590"/>
      <c r="MQM2477" s="591"/>
      <c r="MQN2477" s="592"/>
      <c r="MQO2477" s="593"/>
      <c r="MQP2477" s="592"/>
      <c r="MQQ2477" s="589"/>
      <c r="MQR2477" s="590"/>
      <c r="MQS2477" s="591"/>
      <c r="MQT2477" s="592"/>
      <c r="MQU2477" s="593"/>
      <c r="MQV2477" s="592"/>
      <c r="MQW2477" s="589"/>
      <c r="MQX2477" s="590"/>
      <c r="MQY2477" s="591"/>
      <c r="MQZ2477" s="592"/>
      <c r="MRA2477" s="593"/>
      <c r="MRB2477" s="592"/>
      <c r="MRC2477" s="589"/>
      <c r="MRD2477" s="590"/>
      <c r="MRE2477" s="591"/>
      <c r="MRF2477" s="592"/>
      <c r="MRG2477" s="593"/>
      <c r="MRH2477" s="592"/>
      <c r="MRI2477" s="589"/>
      <c r="MRJ2477" s="590"/>
      <c r="MRK2477" s="591"/>
      <c r="MRL2477" s="592"/>
      <c r="MRM2477" s="593"/>
      <c r="MRN2477" s="592"/>
      <c r="MRO2477" s="589"/>
      <c r="MRP2477" s="590"/>
      <c r="MRQ2477" s="591"/>
      <c r="MRR2477" s="592"/>
      <c r="MRS2477" s="593"/>
      <c r="MRT2477" s="592"/>
      <c r="MRU2477" s="589"/>
      <c r="MRV2477" s="590"/>
      <c r="MRW2477" s="591"/>
      <c r="MRX2477" s="592"/>
      <c r="MRY2477" s="593"/>
      <c r="MRZ2477" s="592"/>
      <c r="MSA2477" s="589"/>
      <c r="MSB2477" s="590"/>
      <c r="MSC2477" s="591"/>
      <c r="MSD2477" s="592"/>
      <c r="MSE2477" s="593"/>
      <c r="MSF2477" s="592"/>
      <c r="MSG2477" s="589"/>
      <c r="MSH2477" s="590"/>
      <c r="MSI2477" s="591"/>
      <c r="MSJ2477" s="592"/>
      <c r="MSK2477" s="593"/>
      <c r="MSL2477" s="592"/>
      <c r="MSM2477" s="589"/>
      <c r="MSN2477" s="590"/>
      <c r="MSO2477" s="591"/>
      <c r="MSP2477" s="592"/>
      <c r="MSQ2477" s="593"/>
      <c r="MSR2477" s="592"/>
      <c r="MSS2477" s="589"/>
      <c r="MST2477" s="590"/>
      <c r="MSU2477" s="591"/>
      <c r="MSV2477" s="592"/>
      <c r="MSW2477" s="593"/>
      <c r="MSX2477" s="592"/>
      <c r="MSY2477" s="589"/>
      <c r="MSZ2477" s="590"/>
      <c r="MTA2477" s="591"/>
      <c r="MTB2477" s="592"/>
      <c r="MTC2477" s="593"/>
      <c r="MTD2477" s="592"/>
      <c r="MTE2477" s="589"/>
      <c r="MTF2477" s="590"/>
      <c r="MTG2477" s="591"/>
      <c r="MTH2477" s="592"/>
      <c r="MTI2477" s="593"/>
      <c r="MTJ2477" s="592"/>
      <c r="MTK2477" s="589"/>
      <c r="MTL2477" s="590"/>
      <c r="MTM2477" s="591"/>
      <c r="MTN2477" s="592"/>
      <c r="MTO2477" s="593"/>
      <c r="MTP2477" s="592"/>
      <c r="MTQ2477" s="589"/>
      <c r="MTR2477" s="590"/>
      <c r="MTS2477" s="591"/>
      <c r="MTT2477" s="592"/>
      <c r="MTU2477" s="593"/>
      <c r="MTV2477" s="592"/>
      <c r="MTW2477" s="589"/>
      <c r="MTX2477" s="590"/>
      <c r="MTY2477" s="591"/>
      <c r="MTZ2477" s="592"/>
      <c r="MUA2477" s="593"/>
      <c r="MUB2477" s="592"/>
      <c r="MUC2477" s="589"/>
      <c r="MUD2477" s="590"/>
      <c r="MUE2477" s="591"/>
      <c r="MUF2477" s="592"/>
      <c r="MUG2477" s="593"/>
      <c r="MUH2477" s="592"/>
      <c r="MUI2477" s="589"/>
      <c r="MUJ2477" s="590"/>
      <c r="MUK2477" s="591"/>
      <c r="MUL2477" s="592"/>
      <c r="MUM2477" s="593"/>
      <c r="MUN2477" s="592"/>
      <c r="MUO2477" s="589"/>
      <c r="MUP2477" s="590"/>
      <c r="MUQ2477" s="591"/>
      <c r="MUR2477" s="592"/>
      <c r="MUS2477" s="593"/>
      <c r="MUT2477" s="592"/>
      <c r="MUU2477" s="589"/>
      <c r="MUV2477" s="590"/>
      <c r="MUW2477" s="591"/>
      <c r="MUX2477" s="592"/>
      <c r="MUY2477" s="593"/>
      <c r="MUZ2477" s="592"/>
      <c r="MVA2477" s="589"/>
      <c r="MVB2477" s="590"/>
      <c r="MVC2477" s="591"/>
      <c r="MVD2477" s="592"/>
      <c r="MVE2477" s="593"/>
      <c r="MVF2477" s="592"/>
      <c r="MVG2477" s="589"/>
      <c r="MVH2477" s="590"/>
      <c r="MVI2477" s="591"/>
      <c r="MVJ2477" s="592"/>
      <c r="MVK2477" s="593"/>
      <c r="MVL2477" s="592"/>
      <c r="MVM2477" s="589"/>
      <c r="MVN2477" s="590"/>
      <c r="MVO2477" s="591"/>
      <c r="MVP2477" s="592"/>
      <c r="MVQ2477" s="593"/>
      <c r="MVR2477" s="592"/>
      <c r="MVS2477" s="589"/>
      <c r="MVT2477" s="590"/>
      <c r="MVU2477" s="591"/>
      <c r="MVV2477" s="592"/>
      <c r="MVW2477" s="593"/>
      <c r="MVX2477" s="592"/>
      <c r="MVY2477" s="589"/>
      <c r="MVZ2477" s="590"/>
      <c r="MWA2477" s="591"/>
      <c r="MWB2477" s="592"/>
      <c r="MWC2477" s="593"/>
      <c r="MWD2477" s="592"/>
      <c r="MWE2477" s="589"/>
      <c r="MWF2477" s="590"/>
      <c r="MWG2477" s="591"/>
      <c r="MWH2477" s="592"/>
      <c r="MWI2477" s="593"/>
      <c r="MWJ2477" s="592"/>
      <c r="MWK2477" s="589"/>
      <c r="MWL2477" s="590"/>
      <c r="MWM2477" s="591"/>
      <c r="MWN2477" s="592"/>
      <c r="MWO2477" s="593"/>
      <c r="MWP2477" s="592"/>
      <c r="MWQ2477" s="589"/>
      <c r="MWR2477" s="590"/>
      <c r="MWS2477" s="591"/>
      <c r="MWT2477" s="592"/>
      <c r="MWU2477" s="593"/>
      <c r="MWV2477" s="592"/>
      <c r="MWW2477" s="589"/>
      <c r="MWX2477" s="590"/>
      <c r="MWY2477" s="591"/>
      <c r="MWZ2477" s="592"/>
      <c r="MXA2477" s="593"/>
      <c r="MXB2477" s="592"/>
      <c r="MXC2477" s="589"/>
      <c r="MXD2477" s="590"/>
      <c r="MXE2477" s="591"/>
      <c r="MXF2477" s="592"/>
      <c r="MXG2477" s="593"/>
      <c r="MXH2477" s="592"/>
      <c r="MXI2477" s="589"/>
      <c r="MXJ2477" s="590"/>
      <c r="MXK2477" s="591"/>
      <c r="MXL2477" s="592"/>
      <c r="MXM2477" s="593"/>
      <c r="MXN2477" s="592"/>
      <c r="MXO2477" s="589"/>
      <c r="MXP2477" s="590"/>
      <c r="MXQ2477" s="591"/>
      <c r="MXR2477" s="592"/>
      <c r="MXS2477" s="593"/>
      <c r="MXT2477" s="592"/>
      <c r="MXU2477" s="589"/>
      <c r="MXV2477" s="590"/>
      <c r="MXW2477" s="591"/>
      <c r="MXX2477" s="592"/>
      <c r="MXY2477" s="593"/>
      <c r="MXZ2477" s="592"/>
      <c r="MYA2477" s="589"/>
      <c r="MYB2477" s="590"/>
      <c r="MYC2477" s="591"/>
      <c r="MYD2477" s="592"/>
      <c r="MYE2477" s="593"/>
      <c r="MYF2477" s="592"/>
      <c r="MYG2477" s="589"/>
      <c r="MYH2477" s="590"/>
      <c r="MYI2477" s="591"/>
      <c r="MYJ2477" s="592"/>
      <c r="MYK2477" s="593"/>
      <c r="MYL2477" s="592"/>
      <c r="MYM2477" s="589"/>
      <c r="MYN2477" s="590"/>
      <c r="MYO2477" s="591"/>
      <c r="MYP2477" s="592"/>
      <c r="MYQ2477" s="593"/>
      <c r="MYR2477" s="592"/>
      <c r="MYS2477" s="589"/>
      <c r="MYT2477" s="590"/>
      <c r="MYU2477" s="591"/>
      <c r="MYV2477" s="592"/>
      <c r="MYW2477" s="593"/>
      <c r="MYX2477" s="592"/>
      <c r="MYY2477" s="589"/>
      <c r="MYZ2477" s="590"/>
      <c r="MZA2477" s="591"/>
      <c r="MZB2477" s="592"/>
      <c r="MZC2477" s="593"/>
      <c r="MZD2477" s="592"/>
      <c r="MZE2477" s="589"/>
      <c r="MZF2477" s="590"/>
      <c r="MZG2477" s="591"/>
      <c r="MZH2477" s="592"/>
      <c r="MZI2477" s="593"/>
      <c r="MZJ2477" s="592"/>
      <c r="MZK2477" s="589"/>
      <c r="MZL2477" s="590"/>
      <c r="MZM2477" s="591"/>
      <c r="MZN2477" s="592"/>
      <c r="MZO2477" s="593"/>
      <c r="MZP2477" s="592"/>
      <c r="MZQ2477" s="589"/>
      <c r="MZR2477" s="590"/>
      <c r="MZS2477" s="591"/>
      <c r="MZT2477" s="592"/>
      <c r="MZU2477" s="593"/>
      <c r="MZV2477" s="592"/>
      <c r="MZW2477" s="589"/>
      <c r="MZX2477" s="590"/>
      <c r="MZY2477" s="591"/>
      <c r="MZZ2477" s="592"/>
      <c r="NAA2477" s="593"/>
      <c r="NAB2477" s="592"/>
      <c r="NAC2477" s="589"/>
      <c r="NAD2477" s="590"/>
      <c r="NAE2477" s="591"/>
      <c r="NAF2477" s="592"/>
      <c r="NAG2477" s="593"/>
      <c r="NAH2477" s="592"/>
      <c r="NAI2477" s="589"/>
      <c r="NAJ2477" s="590"/>
      <c r="NAK2477" s="591"/>
      <c r="NAL2477" s="592"/>
      <c r="NAM2477" s="593"/>
      <c r="NAN2477" s="592"/>
      <c r="NAO2477" s="589"/>
      <c r="NAP2477" s="590"/>
      <c r="NAQ2477" s="591"/>
      <c r="NAR2477" s="592"/>
      <c r="NAS2477" s="593"/>
      <c r="NAT2477" s="592"/>
      <c r="NAU2477" s="589"/>
      <c r="NAV2477" s="590"/>
      <c r="NAW2477" s="591"/>
      <c r="NAX2477" s="592"/>
      <c r="NAY2477" s="593"/>
      <c r="NAZ2477" s="592"/>
      <c r="NBA2477" s="589"/>
      <c r="NBB2477" s="590"/>
      <c r="NBC2477" s="591"/>
      <c r="NBD2477" s="592"/>
      <c r="NBE2477" s="593"/>
      <c r="NBF2477" s="592"/>
      <c r="NBG2477" s="589"/>
      <c r="NBH2477" s="590"/>
      <c r="NBI2477" s="591"/>
      <c r="NBJ2477" s="592"/>
      <c r="NBK2477" s="593"/>
      <c r="NBL2477" s="592"/>
      <c r="NBM2477" s="589"/>
      <c r="NBN2477" s="590"/>
      <c r="NBO2477" s="591"/>
      <c r="NBP2477" s="592"/>
      <c r="NBQ2477" s="593"/>
      <c r="NBR2477" s="592"/>
      <c r="NBS2477" s="589"/>
      <c r="NBT2477" s="590"/>
      <c r="NBU2477" s="591"/>
      <c r="NBV2477" s="592"/>
      <c r="NBW2477" s="593"/>
      <c r="NBX2477" s="592"/>
      <c r="NBY2477" s="589"/>
      <c r="NBZ2477" s="590"/>
      <c r="NCA2477" s="591"/>
      <c r="NCB2477" s="592"/>
      <c r="NCC2477" s="593"/>
      <c r="NCD2477" s="592"/>
      <c r="NCE2477" s="589"/>
      <c r="NCF2477" s="590"/>
      <c r="NCG2477" s="591"/>
      <c r="NCH2477" s="592"/>
      <c r="NCI2477" s="593"/>
      <c r="NCJ2477" s="592"/>
      <c r="NCK2477" s="589"/>
      <c r="NCL2477" s="590"/>
      <c r="NCM2477" s="591"/>
      <c r="NCN2477" s="592"/>
      <c r="NCO2477" s="593"/>
      <c r="NCP2477" s="592"/>
      <c r="NCQ2477" s="589"/>
      <c r="NCR2477" s="590"/>
      <c r="NCS2477" s="591"/>
      <c r="NCT2477" s="592"/>
      <c r="NCU2477" s="593"/>
      <c r="NCV2477" s="592"/>
      <c r="NCW2477" s="589"/>
      <c r="NCX2477" s="590"/>
      <c r="NCY2477" s="591"/>
      <c r="NCZ2477" s="592"/>
      <c r="NDA2477" s="593"/>
      <c r="NDB2477" s="592"/>
      <c r="NDC2477" s="589"/>
      <c r="NDD2477" s="590"/>
      <c r="NDE2477" s="591"/>
      <c r="NDF2477" s="592"/>
      <c r="NDG2477" s="593"/>
      <c r="NDH2477" s="592"/>
      <c r="NDI2477" s="589"/>
      <c r="NDJ2477" s="590"/>
      <c r="NDK2477" s="591"/>
      <c r="NDL2477" s="592"/>
      <c r="NDM2477" s="593"/>
      <c r="NDN2477" s="592"/>
      <c r="NDO2477" s="589"/>
      <c r="NDP2477" s="590"/>
      <c r="NDQ2477" s="591"/>
      <c r="NDR2477" s="592"/>
      <c r="NDS2477" s="593"/>
      <c r="NDT2477" s="592"/>
      <c r="NDU2477" s="589"/>
      <c r="NDV2477" s="590"/>
      <c r="NDW2477" s="591"/>
      <c r="NDX2477" s="592"/>
      <c r="NDY2477" s="593"/>
      <c r="NDZ2477" s="592"/>
      <c r="NEA2477" s="589"/>
      <c r="NEB2477" s="590"/>
      <c r="NEC2477" s="591"/>
      <c r="NED2477" s="592"/>
      <c r="NEE2477" s="593"/>
      <c r="NEF2477" s="592"/>
      <c r="NEG2477" s="589"/>
      <c r="NEH2477" s="590"/>
      <c r="NEI2477" s="591"/>
      <c r="NEJ2477" s="592"/>
      <c r="NEK2477" s="593"/>
      <c r="NEL2477" s="592"/>
      <c r="NEM2477" s="589"/>
      <c r="NEN2477" s="590"/>
      <c r="NEO2477" s="591"/>
      <c r="NEP2477" s="592"/>
      <c r="NEQ2477" s="593"/>
      <c r="NER2477" s="592"/>
      <c r="NES2477" s="589"/>
      <c r="NET2477" s="590"/>
      <c r="NEU2477" s="591"/>
      <c r="NEV2477" s="592"/>
      <c r="NEW2477" s="593"/>
      <c r="NEX2477" s="592"/>
      <c r="NEY2477" s="589"/>
      <c r="NEZ2477" s="590"/>
      <c r="NFA2477" s="591"/>
      <c r="NFB2477" s="592"/>
      <c r="NFC2477" s="593"/>
      <c r="NFD2477" s="592"/>
      <c r="NFE2477" s="589"/>
      <c r="NFF2477" s="590"/>
      <c r="NFG2477" s="591"/>
      <c r="NFH2477" s="592"/>
      <c r="NFI2477" s="593"/>
      <c r="NFJ2477" s="592"/>
      <c r="NFK2477" s="589"/>
      <c r="NFL2477" s="590"/>
      <c r="NFM2477" s="591"/>
      <c r="NFN2477" s="592"/>
      <c r="NFO2477" s="593"/>
      <c r="NFP2477" s="592"/>
      <c r="NFQ2477" s="589"/>
      <c r="NFR2477" s="590"/>
      <c r="NFS2477" s="591"/>
      <c r="NFT2477" s="592"/>
      <c r="NFU2477" s="593"/>
      <c r="NFV2477" s="592"/>
      <c r="NFW2477" s="589"/>
      <c r="NFX2477" s="590"/>
      <c r="NFY2477" s="591"/>
      <c r="NFZ2477" s="592"/>
      <c r="NGA2477" s="593"/>
      <c r="NGB2477" s="592"/>
      <c r="NGC2477" s="589"/>
      <c r="NGD2477" s="590"/>
      <c r="NGE2477" s="591"/>
      <c r="NGF2477" s="592"/>
      <c r="NGG2477" s="593"/>
      <c r="NGH2477" s="592"/>
      <c r="NGI2477" s="589"/>
      <c r="NGJ2477" s="590"/>
      <c r="NGK2477" s="591"/>
      <c r="NGL2477" s="592"/>
      <c r="NGM2477" s="593"/>
      <c r="NGN2477" s="592"/>
      <c r="NGO2477" s="589"/>
      <c r="NGP2477" s="590"/>
      <c r="NGQ2477" s="591"/>
      <c r="NGR2477" s="592"/>
      <c r="NGS2477" s="593"/>
      <c r="NGT2477" s="592"/>
      <c r="NGU2477" s="589"/>
      <c r="NGV2477" s="590"/>
      <c r="NGW2477" s="591"/>
      <c r="NGX2477" s="592"/>
      <c r="NGY2477" s="593"/>
      <c r="NGZ2477" s="592"/>
      <c r="NHA2477" s="589"/>
      <c r="NHB2477" s="590"/>
      <c r="NHC2477" s="591"/>
      <c r="NHD2477" s="592"/>
      <c r="NHE2477" s="593"/>
      <c r="NHF2477" s="592"/>
      <c r="NHG2477" s="589"/>
      <c r="NHH2477" s="590"/>
      <c r="NHI2477" s="591"/>
      <c r="NHJ2477" s="592"/>
      <c r="NHK2477" s="593"/>
      <c r="NHL2477" s="592"/>
      <c r="NHM2477" s="589"/>
      <c r="NHN2477" s="590"/>
      <c r="NHO2477" s="591"/>
      <c r="NHP2477" s="592"/>
      <c r="NHQ2477" s="593"/>
      <c r="NHR2477" s="592"/>
      <c r="NHS2477" s="589"/>
      <c r="NHT2477" s="590"/>
      <c r="NHU2477" s="591"/>
      <c r="NHV2477" s="592"/>
      <c r="NHW2477" s="593"/>
      <c r="NHX2477" s="592"/>
      <c r="NHY2477" s="589"/>
      <c r="NHZ2477" s="590"/>
      <c r="NIA2477" s="591"/>
      <c r="NIB2477" s="592"/>
      <c r="NIC2477" s="593"/>
      <c r="NID2477" s="592"/>
      <c r="NIE2477" s="589"/>
      <c r="NIF2477" s="590"/>
      <c r="NIG2477" s="591"/>
      <c r="NIH2477" s="592"/>
      <c r="NII2477" s="593"/>
      <c r="NIJ2477" s="592"/>
      <c r="NIK2477" s="589"/>
      <c r="NIL2477" s="590"/>
      <c r="NIM2477" s="591"/>
      <c r="NIN2477" s="592"/>
      <c r="NIO2477" s="593"/>
      <c r="NIP2477" s="592"/>
      <c r="NIQ2477" s="589"/>
      <c r="NIR2477" s="590"/>
      <c r="NIS2477" s="591"/>
      <c r="NIT2477" s="592"/>
      <c r="NIU2477" s="593"/>
      <c r="NIV2477" s="592"/>
      <c r="NIW2477" s="589"/>
      <c r="NIX2477" s="590"/>
      <c r="NIY2477" s="591"/>
      <c r="NIZ2477" s="592"/>
      <c r="NJA2477" s="593"/>
      <c r="NJB2477" s="592"/>
      <c r="NJC2477" s="589"/>
      <c r="NJD2477" s="590"/>
      <c r="NJE2477" s="591"/>
      <c r="NJF2477" s="592"/>
      <c r="NJG2477" s="593"/>
      <c r="NJH2477" s="592"/>
      <c r="NJI2477" s="589"/>
      <c r="NJJ2477" s="590"/>
      <c r="NJK2477" s="591"/>
      <c r="NJL2477" s="592"/>
      <c r="NJM2477" s="593"/>
      <c r="NJN2477" s="592"/>
      <c r="NJO2477" s="589"/>
      <c r="NJP2477" s="590"/>
      <c r="NJQ2477" s="591"/>
      <c r="NJR2477" s="592"/>
      <c r="NJS2477" s="593"/>
      <c r="NJT2477" s="592"/>
      <c r="NJU2477" s="589"/>
      <c r="NJV2477" s="590"/>
      <c r="NJW2477" s="591"/>
      <c r="NJX2477" s="592"/>
      <c r="NJY2477" s="593"/>
      <c r="NJZ2477" s="592"/>
      <c r="NKA2477" s="589"/>
      <c r="NKB2477" s="590"/>
      <c r="NKC2477" s="591"/>
      <c r="NKD2477" s="592"/>
      <c r="NKE2477" s="593"/>
      <c r="NKF2477" s="592"/>
      <c r="NKG2477" s="589"/>
      <c r="NKH2477" s="590"/>
      <c r="NKI2477" s="591"/>
      <c r="NKJ2477" s="592"/>
      <c r="NKK2477" s="593"/>
      <c r="NKL2477" s="592"/>
      <c r="NKM2477" s="589"/>
      <c r="NKN2477" s="590"/>
      <c r="NKO2477" s="591"/>
      <c r="NKP2477" s="592"/>
      <c r="NKQ2477" s="593"/>
      <c r="NKR2477" s="592"/>
      <c r="NKS2477" s="589"/>
      <c r="NKT2477" s="590"/>
      <c r="NKU2477" s="591"/>
      <c r="NKV2477" s="592"/>
      <c r="NKW2477" s="593"/>
      <c r="NKX2477" s="592"/>
      <c r="NKY2477" s="589"/>
      <c r="NKZ2477" s="590"/>
      <c r="NLA2477" s="591"/>
      <c r="NLB2477" s="592"/>
      <c r="NLC2477" s="593"/>
      <c r="NLD2477" s="592"/>
      <c r="NLE2477" s="589"/>
      <c r="NLF2477" s="590"/>
      <c r="NLG2477" s="591"/>
      <c r="NLH2477" s="592"/>
      <c r="NLI2477" s="593"/>
      <c r="NLJ2477" s="592"/>
      <c r="NLK2477" s="589"/>
      <c r="NLL2477" s="590"/>
      <c r="NLM2477" s="591"/>
      <c r="NLN2477" s="592"/>
      <c r="NLO2477" s="593"/>
      <c r="NLP2477" s="592"/>
      <c r="NLQ2477" s="589"/>
      <c r="NLR2477" s="590"/>
      <c r="NLS2477" s="591"/>
      <c r="NLT2477" s="592"/>
      <c r="NLU2477" s="593"/>
      <c r="NLV2477" s="592"/>
      <c r="NLW2477" s="589"/>
      <c r="NLX2477" s="590"/>
      <c r="NLY2477" s="591"/>
      <c r="NLZ2477" s="592"/>
      <c r="NMA2477" s="593"/>
      <c r="NMB2477" s="592"/>
      <c r="NMC2477" s="589"/>
      <c r="NMD2477" s="590"/>
      <c r="NME2477" s="591"/>
      <c r="NMF2477" s="592"/>
      <c r="NMG2477" s="593"/>
      <c r="NMH2477" s="592"/>
      <c r="NMI2477" s="589"/>
      <c r="NMJ2477" s="590"/>
      <c r="NMK2477" s="591"/>
      <c r="NML2477" s="592"/>
      <c r="NMM2477" s="593"/>
      <c r="NMN2477" s="592"/>
      <c r="NMO2477" s="589"/>
      <c r="NMP2477" s="590"/>
      <c r="NMQ2477" s="591"/>
      <c r="NMR2477" s="592"/>
      <c r="NMS2477" s="593"/>
      <c r="NMT2477" s="592"/>
      <c r="NMU2477" s="589"/>
      <c r="NMV2477" s="590"/>
      <c r="NMW2477" s="591"/>
      <c r="NMX2477" s="592"/>
      <c r="NMY2477" s="593"/>
      <c r="NMZ2477" s="592"/>
      <c r="NNA2477" s="589"/>
      <c r="NNB2477" s="590"/>
      <c r="NNC2477" s="591"/>
      <c r="NND2477" s="592"/>
      <c r="NNE2477" s="593"/>
      <c r="NNF2477" s="592"/>
      <c r="NNG2477" s="589"/>
      <c r="NNH2477" s="590"/>
      <c r="NNI2477" s="591"/>
      <c r="NNJ2477" s="592"/>
      <c r="NNK2477" s="593"/>
      <c r="NNL2477" s="592"/>
      <c r="NNM2477" s="589"/>
      <c r="NNN2477" s="590"/>
      <c r="NNO2477" s="591"/>
      <c r="NNP2477" s="592"/>
      <c r="NNQ2477" s="593"/>
      <c r="NNR2477" s="592"/>
      <c r="NNS2477" s="589"/>
      <c r="NNT2477" s="590"/>
      <c r="NNU2477" s="591"/>
      <c r="NNV2477" s="592"/>
      <c r="NNW2477" s="593"/>
      <c r="NNX2477" s="592"/>
      <c r="NNY2477" s="589"/>
      <c r="NNZ2477" s="590"/>
      <c r="NOA2477" s="591"/>
      <c r="NOB2477" s="592"/>
      <c r="NOC2477" s="593"/>
      <c r="NOD2477" s="592"/>
      <c r="NOE2477" s="589"/>
      <c r="NOF2477" s="590"/>
      <c r="NOG2477" s="591"/>
      <c r="NOH2477" s="592"/>
      <c r="NOI2477" s="593"/>
      <c r="NOJ2477" s="592"/>
      <c r="NOK2477" s="589"/>
      <c r="NOL2477" s="590"/>
      <c r="NOM2477" s="591"/>
      <c r="NON2477" s="592"/>
      <c r="NOO2477" s="593"/>
      <c r="NOP2477" s="592"/>
      <c r="NOQ2477" s="589"/>
      <c r="NOR2477" s="590"/>
      <c r="NOS2477" s="591"/>
      <c r="NOT2477" s="592"/>
      <c r="NOU2477" s="593"/>
      <c r="NOV2477" s="592"/>
      <c r="NOW2477" s="589"/>
      <c r="NOX2477" s="590"/>
      <c r="NOY2477" s="591"/>
      <c r="NOZ2477" s="592"/>
      <c r="NPA2477" s="593"/>
      <c r="NPB2477" s="592"/>
      <c r="NPC2477" s="589"/>
      <c r="NPD2477" s="590"/>
      <c r="NPE2477" s="591"/>
      <c r="NPF2477" s="592"/>
      <c r="NPG2477" s="593"/>
      <c r="NPH2477" s="592"/>
      <c r="NPI2477" s="589"/>
      <c r="NPJ2477" s="590"/>
      <c r="NPK2477" s="591"/>
      <c r="NPL2477" s="592"/>
      <c r="NPM2477" s="593"/>
      <c r="NPN2477" s="592"/>
      <c r="NPO2477" s="589"/>
      <c r="NPP2477" s="590"/>
      <c r="NPQ2477" s="591"/>
      <c r="NPR2477" s="592"/>
      <c r="NPS2477" s="593"/>
      <c r="NPT2477" s="592"/>
      <c r="NPU2477" s="589"/>
      <c r="NPV2477" s="590"/>
      <c r="NPW2477" s="591"/>
      <c r="NPX2477" s="592"/>
      <c r="NPY2477" s="593"/>
      <c r="NPZ2477" s="592"/>
      <c r="NQA2477" s="589"/>
      <c r="NQB2477" s="590"/>
      <c r="NQC2477" s="591"/>
      <c r="NQD2477" s="592"/>
      <c r="NQE2477" s="593"/>
      <c r="NQF2477" s="592"/>
      <c r="NQG2477" s="589"/>
      <c r="NQH2477" s="590"/>
      <c r="NQI2477" s="591"/>
      <c r="NQJ2477" s="592"/>
      <c r="NQK2477" s="593"/>
      <c r="NQL2477" s="592"/>
      <c r="NQM2477" s="589"/>
      <c r="NQN2477" s="590"/>
      <c r="NQO2477" s="591"/>
      <c r="NQP2477" s="592"/>
      <c r="NQQ2477" s="593"/>
      <c r="NQR2477" s="592"/>
      <c r="NQS2477" s="589"/>
      <c r="NQT2477" s="590"/>
      <c r="NQU2477" s="591"/>
      <c r="NQV2477" s="592"/>
      <c r="NQW2477" s="593"/>
      <c r="NQX2477" s="592"/>
      <c r="NQY2477" s="589"/>
      <c r="NQZ2477" s="590"/>
      <c r="NRA2477" s="591"/>
      <c r="NRB2477" s="592"/>
      <c r="NRC2477" s="593"/>
      <c r="NRD2477" s="592"/>
      <c r="NRE2477" s="589"/>
      <c r="NRF2477" s="590"/>
      <c r="NRG2477" s="591"/>
      <c r="NRH2477" s="592"/>
      <c r="NRI2477" s="593"/>
      <c r="NRJ2477" s="592"/>
      <c r="NRK2477" s="589"/>
      <c r="NRL2477" s="590"/>
      <c r="NRM2477" s="591"/>
      <c r="NRN2477" s="592"/>
      <c r="NRO2477" s="593"/>
      <c r="NRP2477" s="592"/>
      <c r="NRQ2477" s="589"/>
      <c r="NRR2477" s="590"/>
      <c r="NRS2477" s="591"/>
      <c r="NRT2477" s="592"/>
      <c r="NRU2477" s="593"/>
      <c r="NRV2477" s="592"/>
      <c r="NRW2477" s="589"/>
      <c r="NRX2477" s="590"/>
      <c r="NRY2477" s="591"/>
      <c r="NRZ2477" s="592"/>
      <c r="NSA2477" s="593"/>
      <c r="NSB2477" s="592"/>
      <c r="NSC2477" s="589"/>
      <c r="NSD2477" s="590"/>
      <c r="NSE2477" s="591"/>
      <c r="NSF2477" s="592"/>
      <c r="NSG2477" s="593"/>
      <c r="NSH2477" s="592"/>
      <c r="NSI2477" s="589"/>
      <c r="NSJ2477" s="590"/>
      <c r="NSK2477" s="591"/>
      <c r="NSL2477" s="592"/>
      <c r="NSM2477" s="593"/>
      <c r="NSN2477" s="592"/>
      <c r="NSO2477" s="589"/>
      <c r="NSP2477" s="590"/>
      <c r="NSQ2477" s="591"/>
      <c r="NSR2477" s="592"/>
      <c r="NSS2477" s="593"/>
      <c r="NST2477" s="592"/>
      <c r="NSU2477" s="589"/>
      <c r="NSV2477" s="590"/>
      <c r="NSW2477" s="591"/>
      <c r="NSX2477" s="592"/>
      <c r="NSY2477" s="593"/>
      <c r="NSZ2477" s="592"/>
      <c r="NTA2477" s="589"/>
      <c r="NTB2477" s="590"/>
      <c r="NTC2477" s="591"/>
      <c r="NTD2477" s="592"/>
      <c r="NTE2477" s="593"/>
      <c r="NTF2477" s="592"/>
      <c r="NTG2477" s="589"/>
      <c r="NTH2477" s="590"/>
      <c r="NTI2477" s="591"/>
      <c r="NTJ2477" s="592"/>
      <c r="NTK2477" s="593"/>
      <c r="NTL2477" s="592"/>
      <c r="NTM2477" s="589"/>
      <c r="NTN2477" s="590"/>
      <c r="NTO2477" s="591"/>
      <c r="NTP2477" s="592"/>
      <c r="NTQ2477" s="593"/>
      <c r="NTR2477" s="592"/>
      <c r="NTS2477" s="589"/>
      <c r="NTT2477" s="590"/>
      <c r="NTU2477" s="591"/>
      <c r="NTV2477" s="592"/>
      <c r="NTW2477" s="593"/>
      <c r="NTX2477" s="592"/>
      <c r="NTY2477" s="589"/>
      <c r="NTZ2477" s="590"/>
      <c r="NUA2477" s="591"/>
      <c r="NUB2477" s="592"/>
      <c r="NUC2477" s="593"/>
      <c r="NUD2477" s="592"/>
      <c r="NUE2477" s="589"/>
      <c r="NUF2477" s="590"/>
      <c r="NUG2477" s="591"/>
      <c r="NUH2477" s="592"/>
      <c r="NUI2477" s="593"/>
      <c r="NUJ2477" s="592"/>
      <c r="NUK2477" s="589"/>
      <c r="NUL2477" s="590"/>
      <c r="NUM2477" s="591"/>
      <c r="NUN2477" s="592"/>
      <c r="NUO2477" s="593"/>
      <c r="NUP2477" s="592"/>
      <c r="NUQ2477" s="589"/>
      <c r="NUR2477" s="590"/>
      <c r="NUS2477" s="591"/>
      <c r="NUT2477" s="592"/>
      <c r="NUU2477" s="593"/>
      <c r="NUV2477" s="592"/>
      <c r="NUW2477" s="589"/>
      <c r="NUX2477" s="590"/>
      <c r="NUY2477" s="591"/>
      <c r="NUZ2477" s="592"/>
      <c r="NVA2477" s="593"/>
      <c r="NVB2477" s="592"/>
      <c r="NVC2477" s="589"/>
      <c r="NVD2477" s="590"/>
      <c r="NVE2477" s="591"/>
      <c r="NVF2477" s="592"/>
      <c r="NVG2477" s="593"/>
      <c r="NVH2477" s="592"/>
      <c r="NVI2477" s="589"/>
      <c r="NVJ2477" s="590"/>
      <c r="NVK2477" s="591"/>
      <c r="NVL2477" s="592"/>
      <c r="NVM2477" s="593"/>
      <c r="NVN2477" s="592"/>
      <c r="NVO2477" s="589"/>
      <c r="NVP2477" s="590"/>
      <c r="NVQ2477" s="591"/>
      <c r="NVR2477" s="592"/>
      <c r="NVS2477" s="593"/>
      <c r="NVT2477" s="592"/>
      <c r="NVU2477" s="589"/>
      <c r="NVV2477" s="590"/>
      <c r="NVW2477" s="591"/>
      <c r="NVX2477" s="592"/>
      <c r="NVY2477" s="593"/>
      <c r="NVZ2477" s="592"/>
      <c r="NWA2477" s="589"/>
      <c r="NWB2477" s="590"/>
      <c r="NWC2477" s="591"/>
      <c r="NWD2477" s="592"/>
      <c r="NWE2477" s="593"/>
      <c r="NWF2477" s="592"/>
      <c r="NWG2477" s="589"/>
      <c r="NWH2477" s="590"/>
      <c r="NWI2477" s="591"/>
      <c r="NWJ2477" s="592"/>
      <c r="NWK2477" s="593"/>
      <c r="NWL2477" s="592"/>
      <c r="NWM2477" s="589"/>
      <c r="NWN2477" s="590"/>
      <c r="NWO2477" s="591"/>
      <c r="NWP2477" s="592"/>
      <c r="NWQ2477" s="593"/>
      <c r="NWR2477" s="592"/>
      <c r="NWS2477" s="589"/>
      <c r="NWT2477" s="590"/>
      <c r="NWU2477" s="591"/>
      <c r="NWV2477" s="592"/>
      <c r="NWW2477" s="593"/>
      <c r="NWX2477" s="592"/>
      <c r="NWY2477" s="589"/>
      <c r="NWZ2477" s="590"/>
      <c r="NXA2477" s="591"/>
      <c r="NXB2477" s="592"/>
      <c r="NXC2477" s="593"/>
      <c r="NXD2477" s="592"/>
      <c r="NXE2477" s="589"/>
      <c r="NXF2477" s="590"/>
      <c r="NXG2477" s="591"/>
      <c r="NXH2477" s="592"/>
      <c r="NXI2477" s="593"/>
      <c r="NXJ2477" s="592"/>
      <c r="NXK2477" s="589"/>
      <c r="NXL2477" s="590"/>
      <c r="NXM2477" s="591"/>
      <c r="NXN2477" s="592"/>
      <c r="NXO2477" s="593"/>
      <c r="NXP2477" s="592"/>
      <c r="NXQ2477" s="589"/>
      <c r="NXR2477" s="590"/>
      <c r="NXS2477" s="591"/>
      <c r="NXT2477" s="592"/>
      <c r="NXU2477" s="593"/>
      <c r="NXV2477" s="592"/>
      <c r="NXW2477" s="589"/>
      <c r="NXX2477" s="590"/>
      <c r="NXY2477" s="591"/>
      <c r="NXZ2477" s="592"/>
      <c r="NYA2477" s="593"/>
      <c r="NYB2477" s="592"/>
      <c r="NYC2477" s="589"/>
      <c r="NYD2477" s="590"/>
      <c r="NYE2477" s="591"/>
      <c r="NYF2477" s="592"/>
      <c r="NYG2477" s="593"/>
      <c r="NYH2477" s="592"/>
      <c r="NYI2477" s="589"/>
      <c r="NYJ2477" s="590"/>
      <c r="NYK2477" s="591"/>
      <c r="NYL2477" s="592"/>
      <c r="NYM2477" s="593"/>
      <c r="NYN2477" s="592"/>
      <c r="NYO2477" s="589"/>
      <c r="NYP2477" s="590"/>
      <c r="NYQ2477" s="591"/>
      <c r="NYR2477" s="592"/>
      <c r="NYS2477" s="593"/>
      <c r="NYT2477" s="592"/>
      <c r="NYU2477" s="589"/>
      <c r="NYV2477" s="590"/>
      <c r="NYW2477" s="591"/>
      <c r="NYX2477" s="592"/>
      <c r="NYY2477" s="593"/>
      <c r="NYZ2477" s="592"/>
      <c r="NZA2477" s="589"/>
      <c r="NZB2477" s="590"/>
      <c r="NZC2477" s="591"/>
      <c r="NZD2477" s="592"/>
      <c r="NZE2477" s="593"/>
      <c r="NZF2477" s="592"/>
      <c r="NZG2477" s="589"/>
      <c r="NZH2477" s="590"/>
      <c r="NZI2477" s="591"/>
      <c r="NZJ2477" s="592"/>
      <c r="NZK2477" s="593"/>
      <c r="NZL2477" s="592"/>
      <c r="NZM2477" s="589"/>
      <c r="NZN2477" s="590"/>
      <c r="NZO2477" s="591"/>
      <c r="NZP2477" s="592"/>
      <c r="NZQ2477" s="593"/>
      <c r="NZR2477" s="592"/>
      <c r="NZS2477" s="589"/>
      <c r="NZT2477" s="590"/>
      <c r="NZU2477" s="591"/>
      <c r="NZV2477" s="592"/>
      <c r="NZW2477" s="593"/>
      <c r="NZX2477" s="592"/>
      <c r="NZY2477" s="589"/>
      <c r="NZZ2477" s="590"/>
      <c r="OAA2477" s="591"/>
      <c r="OAB2477" s="592"/>
      <c r="OAC2477" s="593"/>
      <c r="OAD2477" s="592"/>
      <c r="OAE2477" s="589"/>
      <c r="OAF2477" s="590"/>
      <c r="OAG2477" s="591"/>
      <c r="OAH2477" s="592"/>
      <c r="OAI2477" s="593"/>
      <c r="OAJ2477" s="592"/>
      <c r="OAK2477" s="589"/>
      <c r="OAL2477" s="590"/>
      <c r="OAM2477" s="591"/>
      <c r="OAN2477" s="592"/>
      <c r="OAO2477" s="593"/>
      <c r="OAP2477" s="592"/>
      <c r="OAQ2477" s="589"/>
      <c r="OAR2477" s="590"/>
      <c r="OAS2477" s="591"/>
      <c r="OAT2477" s="592"/>
      <c r="OAU2477" s="593"/>
      <c r="OAV2477" s="592"/>
      <c r="OAW2477" s="589"/>
      <c r="OAX2477" s="590"/>
      <c r="OAY2477" s="591"/>
      <c r="OAZ2477" s="592"/>
      <c r="OBA2477" s="593"/>
      <c r="OBB2477" s="592"/>
      <c r="OBC2477" s="589"/>
      <c r="OBD2477" s="590"/>
      <c r="OBE2477" s="591"/>
      <c r="OBF2477" s="592"/>
      <c r="OBG2477" s="593"/>
      <c r="OBH2477" s="592"/>
      <c r="OBI2477" s="589"/>
      <c r="OBJ2477" s="590"/>
      <c r="OBK2477" s="591"/>
      <c r="OBL2477" s="592"/>
      <c r="OBM2477" s="593"/>
      <c r="OBN2477" s="592"/>
      <c r="OBO2477" s="589"/>
      <c r="OBP2477" s="590"/>
      <c r="OBQ2477" s="591"/>
      <c r="OBR2477" s="592"/>
      <c r="OBS2477" s="593"/>
      <c r="OBT2477" s="592"/>
      <c r="OBU2477" s="589"/>
      <c r="OBV2477" s="590"/>
      <c r="OBW2477" s="591"/>
      <c r="OBX2477" s="592"/>
      <c r="OBY2477" s="593"/>
      <c r="OBZ2477" s="592"/>
      <c r="OCA2477" s="589"/>
      <c r="OCB2477" s="590"/>
      <c r="OCC2477" s="591"/>
      <c r="OCD2477" s="592"/>
      <c r="OCE2477" s="593"/>
      <c r="OCF2477" s="592"/>
      <c r="OCG2477" s="589"/>
      <c r="OCH2477" s="590"/>
      <c r="OCI2477" s="591"/>
      <c r="OCJ2477" s="592"/>
      <c r="OCK2477" s="593"/>
      <c r="OCL2477" s="592"/>
      <c r="OCM2477" s="589"/>
      <c r="OCN2477" s="590"/>
      <c r="OCO2477" s="591"/>
      <c r="OCP2477" s="592"/>
      <c r="OCQ2477" s="593"/>
      <c r="OCR2477" s="592"/>
      <c r="OCS2477" s="589"/>
      <c r="OCT2477" s="590"/>
      <c r="OCU2477" s="591"/>
      <c r="OCV2477" s="592"/>
      <c r="OCW2477" s="593"/>
      <c r="OCX2477" s="592"/>
      <c r="OCY2477" s="589"/>
      <c r="OCZ2477" s="590"/>
      <c r="ODA2477" s="591"/>
      <c r="ODB2477" s="592"/>
      <c r="ODC2477" s="593"/>
      <c r="ODD2477" s="592"/>
      <c r="ODE2477" s="589"/>
      <c r="ODF2477" s="590"/>
      <c r="ODG2477" s="591"/>
      <c r="ODH2477" s="592"/>
      <c r="ODI2477" s="593"/>
      <c r="ODJ2477" s="592"/>
      <c r="ODK2477" s="589"/>
      <c r="ODL2477" s="590"/>
      <c r="ODM2477" s="591"/>
      <c r="ODN2477" s="592"/>
      <c r="ODO2477" s="593"/>
      <c r="ODP2477" s="592"/>
      <c r="ODQ2477" s="589"/>
      <c r="ODR2477" s="590"/>
      <c r="ODS2477" s="591"/>
      <c r="ODT2477" s="592"/>
      <c r="ODU2477" s="593"/>
      <c r="ODV2477" s="592"/>
      <c r="ODW2477" s="589"/>
      <c r="ODX2477" s="590"/>
      <c r="ODY2477" s="591"/>
      <c r="ODZ2477" s="592"/>
      <c r="OEA2477" s="593"/>
      <c r="OEB2477" s="592"/>
      <c r="OEC2477" s="589"/>
      <c r="OED2477" s="590"/>
      <c r="OEE2477" s="591"/>
      <c r="OEF2477" s="592"/>
      <c r="OEG2477" s="593"/>
      <c r="OEH2477" s="592"/>
      <c r="OEI2477" s="589"/>
      <c r="OEJ2477" s="590"/>
      <c r="OEK2477" s="591"/>
      <c r="OEL2477" s="592"/>
      <c r="OEM2477" s="593"/>
      <c r="OEN2477" s="592"/>
      <c r="OEO2477" s="589"/>
      <c r="OEP2477" s="590"/>
      <c r="OEQ2477" s="591"/>
      <c r="OER2477" s="592"/>
      <c r="OES2477" s="593"/>
      <c r="OET2477" s="592"/>
      <c r="OEU2477" s="589"/>
      <c r="OEV2477" s="590"/>
      <c r="OEW2477" s="591"/>
      <c r="OEX2477" s="592"/>
      <c r="OEY2477" s="593"/>
      <c r="OEZ2477" s="592"/>
      <c r="OFA2477" s="589"/>
      <c r="OFB2477" s="590"/>
      <c r="OFC2477" s="591"/>
      <c r="OFD2477" s="592"/>
      <c r="OFE2477" s="593"/>
      <c r="OFF2477" s="592"/>
      <c r="OFG2477" s="589"/>
      <c r="OFH2477" s="590"/>
      <c r="OFI2477" s="591"/>
      <c r="OFJ2477" s="592"/>
      <c r="OFK2477" s="593"/>
      <c r="OFL2477" s="592"/>
      <c r="OFM2477" s="589"/>
      <c r="OFN2477" s="590"/>
      <c r="OFO2477" s="591"/>
      <c r="OFP2477" s="592"/>
      <c r="OFQ2477" s="593"/>
      <c r="OFR2477" s="592"/>
      <c r="OFS2477" s="589"/>
      <c r="OFT2477" s="590"/>
      <c r="OFU2477" s="591"/>
      <c r="OFV2477" s="592"/>
      <c r="OFW2477" s="593"/>
      <c r="OFX2477" s="592"/>
      <c r="OFY2477" s="589"/>
      <c r="OFZ2477" s="590"/>
      <c r="OGA2477" s="591"/>
      <c r="OGB2477" s="592"/>
      <c r="OGC2477" s="593"/>
      <c r="OGD2477" s="592"/>
      <c r="OGE2477" s="589"/>
      <c r="OGF2477" s="590"/>
      <c r="OGG2477" s="591"/>
      <c r="OGH2477" s="592"/>
      <c r="OGI2477" s="593"/>
      <c r="OGJ2477" s="592"/>
      <c r="OGK2477" s="589"/>
      <c r="OGL2477" s="590"/>
      <c r="OGM2477" s="591"/>
      <c r="OGN2477" s="592"/>
      <c r="OGO2477" s="593"/>
      <c r="OGP2477" s="592"/>
      <c r="OGQ2477" s="589"/>
      <c r="OGR2477" s="590"/>
      <c r="OGS2477" s="591"/>
      <c r="OGT2477" s="592"/>
      <c r="OGU2477" s="593"/>
      <c r="OGV2477" s="592"/>
      <c r="OGW2477" s="589"/>
      <c r="OGX2477" s="590"/>
      <c r="OGY2477" s="591"/>
      <c r="OGZ2477" s="592"/>
      <c r="OHA2477" s="593"/>
      <c r="OHB2477" s="592"/>
      <c r="OHC2477" s="589"/>
      <c r="OHD2477" s="590"/>
      <c r="OHE2477" s="591"/>
      <c r="OHF2477" s="592"/>
      <c r="OHG2477" s="593"/>
      <c r="OHH2477" s="592"/>
      <c r="OHI2477" s="589"/>
      <c r="OHJ2477" s="590"/>
      <c r="OHK2477" s="591"/>
      <c r="OHL2477" s="592"/>
      <c r="OHM2477" s="593"/>
      <c r="OHN2477" s="592"/>
      <c r="OHO2477" s="589"/>
      <c r="OHP2477" s="590"/>
      <c r="OHQ2477" s="591"/>
      <c r="OHR2477" s="592"/>
      <c r="OHS2477" s="593"/>
      <c r="OHT2477" s="592"/>
      <c r="OHU2477" s="589"/>
      <c r="OHV2477" s="590"/>
      <c r="OHW2477" s="591"/>
      <c r="OHX2477" s="592"/>
      <c r="OHY2477" s="593"/>
      <c r="OHZ2477" s="592"/>
      <c r="OIA2477" s="589"/>
      <c r="OIB2477" s="590"/>
      <c r="OIC2477" s="591"/>
      <c r="OID2477" s="592"/>
      <c r="OIE2477" s="593"/>
      <c r="OIF2477" s="592"/>
      <c r="OIG2477" s="589"/>
      <c r="OIH2477" s="590"/>
      <c r="OII2477" s="591"/>
      <c r="OIJ2477" s="592"/>
      <c r="OIK2477" s="593"/>
      <c r="OIL2477" s="592"/>
      <c r="OIM2477" s="589"/>
      <c r="OIN2477" s="590"/>
      <c r="OIO2477" s="591"/>
      <c r="OIP2477" s="592"/>
      <c r="OIQ2477" s="593"/>
      <c r="OIR2477" s="592"/>
      <c r="OIS2477" s="589"/>
      <c r="OIT2477" s="590"/>
      <c r="OIU2477" s="591"/>
      <c r="OIV2477" s="592"/>
      <c r="OIW2477" s="593"/>
      <c r="OIX2477" s="592"/>
      <c r="OIY2477" s="589"/>
      <c r="OIZ2477" s="590"/>
      <c r="OJA2477" s="591"/>
      <c r="OJB2477" s="592"/>
      <c r="OJC2477" s="593"/>
      <c r="OJD2477" s="592"/>
      <c r="OJE2477" s="589"/>
      <c r="OJF2477" s="590"/>
      <c r="OJG2477" s="591"/>
      <c r="OJH2477" s="592"/>
      <c r="OJI2477" s="593"/>
      <c r="OJJ2477" s="592"/>
      <c r="OJK2477" s="589"/>
      <c r="OJL2477" s="590"/>
      <c r="OJM2477" s="591"/>
      <c r="OJN2477" s="592"/>
      <c r="OJO2477" s="593"/>
      <c r="OJP2477" s="592"/>
      <c r="OJQ2477" s="589"/>
      <c r="OJR2477" s="590"/>
      <c r="OJS2477" s="591"/>
      <c r="OJT2477" s="592"/>
      <c r="OJU2477" s="593"/>
      <c r="OJV2477" s="592"/>
      <c r="OJW2477" s="589"/>
      <c r="OJX2477" s="590"/>
      <c r="OJY2477" s="591"/>
      <c r="OJZ2477" s="592"/>
      <c r="OKA2477" s="593"/>
      <c r="OKB2477" s="592"/>
      <c r="OKC2477" s="589"/>
      <c r="OKD2477" s="590"/>
      <c r="OKE2477" s="591"/>
      <c r="OKF2477" s="592"/>
      <c r="OKG2477" s="593"/>
      <c r="OKH2477" s="592"/>
      <c r="OKI2477" s="589"/>
      <c r="OKJ2477" s="590"/>
      <c r="OKK2477" s="591"/>
      <c r="OKL2477" s="592"/>
      <c r="OKM2477" s="593"/>
      <c r="OKN2477" s="592"/>
      <c r="OKO2477" s="589"/>
      <c r="OKP2477" s="590"/>
      <c r="OKQ2477" s="591"/>
      <c r="OKR2477" s="592"/>
      <c r="OKS2477" s="593"/>
      <c r="OKT2477" s="592"/>
      <c r="OKU2477" s="589"/>
      <c r="OKV2477" s="590"/>
      <c r="OKW2477" s="591"/>
      <c r="OKX2477" s="592"/>
      <c r="OKY2477" s="593"/>
      <c r="OKZ2477" s="592"/>
      <c r="OLA2477" s="589"/>
      <c r="OLB2477" s="590"/>
      <c r="OLC2477" s="591"/>
      <c r="OLD2477" s="592"/>
      <c r="OLE2477" s="593"/>
      <c r="OLF2477" s="592"/>
      <c r="OLG2477" s="589"/>
      <c r="OLH2477" s="590"/>
      <c r="OLI2477" s="591"/>
      <c r="OLJ2477" s="592"/>
      <c r="OLK2477" s="593"/>
      <c r="OLL2477" s="592"/>
      <c r="OLM2477" s="589"/>
      <c r="OLN2477" s="590"/>
      <c r="OLO2477" s="591"/>
      <c r="OLP2477" s="592"/>
      <c r="OLQ2477" s="593"/>
      <c r="OLR2477" s="592"/>
      <c r="OLS2477" s="589"/>
      <c r="OLT2477" s="590"/>
      <c r="OLU2477" s="591"/>
      <c r="OLV2477" s="592"/>
      <c r="OLW2477" s="593"/>
      <c r="OLX2477" s="592"/>
      <c r="OLY2477" s="589"/>
      <c r="OLZ2477" s="590"/>
      <c r="OMA2477" s="591"/>
      <c r="OMB2477" s="592"/>
      <c r="OMC2477" s="593"/>
      <c r="OMD2477" s="592"/>
      <c r="OME2477" s="589"/>
      <c r="OMF2477" s="590"/>
      <c r="OMG2477" s="591"/>
      <c r="OMH2477" s="592"/>
      <c r="OMI2477" s="593"/>
      <c r="OMJ2477" s="592"/>
      <c r="OMK2477" s="589"/>
      <c r="OML2477" s="590"/>
      <c r="OMM2477" s="591"/>
      <c r="OMN2477" s="592"/>
      <c r="OMO2477" s="593"/>
      <c r="OMP2477" s="592"/>
      <c r="OMQ2477" s="589"/>
      <c r="OMR2477" s="590"/>
      <c r="OMS2477" s="591"/>
      <c r="OMT2477" s="592"/>
      <c r="OMU2477" s="593"/>
      <c r="OMV2477" s="592"/>
      <c r="OMW2477" s="589"/>
      <c r="OMX2477" s="590"/>
      <c r="OMY2477" s="591"/>
      <c r="OMZ2477" s="592"/>
      <c r="ONA2477" s="593"/>
      <c r="ONB2477" s="592"/>
      <c r="ONC2477" s="589"/>
      <c r="OND2477" s="590"/>
      <c r="ONE2477" s="591"/>
      <c r="ONF2477" s="592"/>
      <c r="ONG2477" s="593"/>
      <c r="ONH2477" s="592"/>
      <c r="ONI2477" s="589"/>
      <c r="ONJ2477" s="590"/>
      <c r="ONK2477" s="591"/>
      <c r="ONL2477" s="592"/>
      <c r="ONM2477" s="593"/>
      <c r="ONN2477" s="592"/>
      <c r="ONO2477" s="589"/>
      <c r="ONP2477" s="590"/>
      <c r="ONQ2477" s="591"/>
      <c r="ONR2477" s="592"/>
      <c r="ONS2477" s="593"/>
      <c r="ONT2477" s="592"/>
      <c r="ONU2477" s="589"/>
      <c r="ONV2477" s="590"/>
      <c r="ONW2477" s="591"/>
      <c r="ONX2477" s="592"/>
      <c r="ONY2477" s="593"/>
      <c r="ONZ2477" s="592"/>
      <c r="OOA2477" s="589"/>
      <c r="OOB2477" s="590"/>
      <c r="OOC2477" s="591"/>
      <c r="OOD2477" s="592"/>
      <c r="OOE2477" s="593"/>
      <c r="OOF2477" s="592"/>
      <c r="OOG2477" s="589"/>
      <c r="OOH2477" s="590"/>
      <c r="OOI2477" s="591"/>
      <c r="OOJ2477" s="592"/>
      <c r="OOK2477" s="593"/>
      <c r="OOL2477" s="592"/>
      <c r="OOM2477" s="589"/>
      <c r="OON2477" s="590"/>
      <c r="OOO2477" s="591"/>
      <c r="OOP2477" s="592"/>
      <c r="OOQ2477" s="593"/>
      <c r="OOR2477" s="592"/>
      <c r="OOS2477" s="589"/>
      <c r="OOT2477" s="590"/>
      <c r="OOU2477" s="591"/>
      <c r="OOV2477" s="592"/>
      <c r="OOW2477" s="593"/>
      <c r="OOX2477" s="592"/>
      <c r="OOY2477" s="589"/>
      <c r="OOZ2477" s="590"/>
      <c r="OPA2477" s="591"/>
      <c r="OPB2477" s="592"/>
      <c r="OPC2477" s="593"/>
      <c r="OPD2477" s="592"/>
      <c r="OPE2477" s="589"/>
      <c r="OPF2477" s="590"/>
      <c r="OPG2477" s="591"/>
      <c r="OPH2477" s="592"/>
      <c r="OPI2477" s="593"/>
      <c r="OPJ2477" s="592"/>
      <c r="OPK2477" s="589"/>
      <c r="OPL2477" s="590"/>
      <c r="OPM2477" s="591"/>
      <c r="OPN2477" s="592"/>
      <c r="OPO2477" s="593"/>
      <c r="OPP2477" s="592"/>
      <c r="OPQ2477" s="589"/>
      <c r="OPR2477" s="590"/>
      <c r="OPS2477" s="591"/>
      <c r="OPT2477" s="592"/>
      <c r="OPU2477" s="593"/>
      <c r="OPV2477" s="592"/>
      <c r="OPW2477" s="589"/>
      <c r="OPX2477" s="590"/>
      <c r="OPY2477" s="591"/>
      <c r="OPZ2477" s="592"/>
      <c r="OQA2477" s="593"/>
      <c r="OQB2477" s="592"/>
      <c r="OQC2477" s="589"/>
      <c r="OQD2477" s="590"/>
      <c r="OQE2477" s="591"/>
      <c r="OQF2477" s="592"/>
      <c r="OQG2477" s="593"/>
      <c r="OQH2477" s="592"/>
      <c r="OQI2477" s="589"/>
      <c r="OQJ2477" s="590"/>
      <c r="OQK2477" s="591"/>
      <c r="OQL2477" s="592"/>
      <c r="OQM2477" s="593"/>
      <c r="OQN2477" s="592"/>
      <c r="OQO2477" s="589"/>
      <c r="OQP2477" s="590"/>
      <c r="OQQ2477" s="591"/>
      <c r="OQR2477" s="592"/>
      <c r="OQS2477" s="593"/>
      <c r="OQT2477" s="592"/>
      <c r="OQU2477" s="589"/>
      <c r="OQV2477" s="590"/>
      <c r="OQW2477" s="591"/>
      <c r="OQX2477" s="592"/>
      <c r="OQY2477" s="593"/>
      <c r="OQZ2477" s="592"/>
      <c r="ORA2477" s="589"/>
      <c r="ORB2477" s="590"/>
      <c r="ORC2477" s="591"/>
      <c r="ORD2477" s="592"/>
      <c r="ORE2477" s="593"/>
      <c r="ORF2477" s="592"/>
      <c r="ORG2477" s="589"/>
      <c r="ORH2477" s="590"/>
      <c r="ORI2477" s="591"/>
      <c r="ORJ2477" s="592"/>
      <c r="ORK2477" s="593"/>
      <c r="ORL2477" s="592"/>
      <c r="ORM2477" s="589"/>
      <c r="ORN2477" s="590"/>
      <c r="ORO2477" s="591"/>
      <c r="ORP2477" s="592"/>
      <c r="ORQ2477" s="593"/>
      <c r="ORR2477" s="592"/>
      <c r="ORS2477" s="589"/>
      <c r="ORT2477" s="590"/>
      <c r="ORU2477" s="591"/>
      <c r="ORV2477" s="592"/>
      <c r="ORW2477" s="593"/>
      <c r="ORX2477" s="592"/>
      <c r="ORY2477" s="589"/>
      <c r="ORZ2477" s="590"/>
      <c r="OSA2477" s="591"/>
      <c r="OSB2477" s="592"/>
      <c r="OSC2477" s="593"/>
      <c r="OSD2477" s="592"/>
      <c r="OSE2477" s="589"/>
      <c r="OSF2477" s="590"/>
      <c r="OSG2477" s="591"/>
      <c r="OSH2477" s="592"/>
      <c r="OSI2477" s="593"/>
      <c r="OSJ2477" s="592"/>
      <c r="OSK2477" s="589"/>
      <c r="OSL2477" s="590"/>
      <c r="OSM2477" s="591"/>
      <c r="OSN2477" s="592"/>
      <c r="OSO2477" s="593"/>
      <c r="OSP2477" s="592"/>
      <c r="OSQ2477" s="589"/>
      <c r="OSR2477" s="590"/>
      <c r="OSS2477" s="591"/>
      <c r="OST2477" s="592"/>
      <c r="OSU2477" s="593"/>
      <c r="OSV2477" s="592"/>
      <c r="OSW2477" s="589"/>
      <c r="OSX2477" s="590"/>
      <c r="OSY2477" s="591"/>
      <c r="OSZ2477" s="592"/>
      <c r="OTA2477" s="593"/>
      <c r="OTB2477" s="592"/>
      <c r="OTC2477" s="589"/>
      <c r="OTD2477" s="590"/>
      <c r="OTE2477" s="591"/>
      <c r="OTF2477" s="592"/>
      <c r="OTG2477" s="593"/>
      <c r="OTH2477" s="592"/>
      <c r="OTI2477" s="589"/>
      <c r="OTJ2477" s="590"/>
      <c r="OTK2477" s="591"/>
      <c r="OTL2477" s="592"/>
      <c r="OTM2477" s="593"/>
      <c r="OTN2477" s="592"/>
      <c r="OTO2477" s="589"/>
      <c r="OTP2477" s="590"/>
      <c r="OTQ2477" s="591"/>
      <c r="OTR2477" s="592"/>
      <c r="OTS2477" s="593"/>
      <c r="OTT2477" s="592"/>
      <c r="OTU2477" s="589"/>
      <c r="OTV2477" s="590"/>
      <c r="OTW2477" s="591"/>
      <c r="OTX2477" s="592"/>
      <c r="OTY2477" s="593"/>
      <c r="OTZ2477" s="592"/>
      <c r="OUA2477" s="589"/>
      <c r="OUB2477" s="590"/>
      <c r="OUC2477" s="591"/>
      <c r="OUD2477" s="592"/>
      <c r="OUE2477" s="593"/>
      <c r="OUF2477" s="592"/>
      <c r="OUG2477" s="589"/>
      <c r="OUH2477" s="590"/>
      <c r="OUI2477" s="591"/>
      <c r="OUJ2477" s="592"/>
      <c r="OUK2477" s="593"/>
      <c r="OUL2477" s="592"/>
      <c r="OUM2477" s="589"/>
      <c r="OUN2477" s="590"/>
      <c r="OUO2477" s="591"/>
      <c r="OUP2477" s="592"/>
      <c r="OUQ2477" s="593"/>
      <c r="OUR2477" s="592"/>
      <c r="OUS2477" s="589"/>
      <c r="OUT2477" s="590"/>
      <c r="OUU2477" s="591"/>
      <c r="OUV2477" s="592"/>
      <c r="OUW2477" s="593"/>
      <c r="OUX2477" s="592"/>
      <c r="OUY2477" s="589"/>
      <c r="OUZ2477" s="590"/>
      <c r="OVA2477" s="591"/>
      <c r="OVB2477" s="592"/>
      <c r="OVC2477" s="593"/>
      <c r="OVD2477" s="592"/>
      <c r="OVE2477" s="589"/>
      <c r="OVF2477" s="590"/>
      <c r="OVG2477" s="591"/>
      <c r="OVH2477" s="592"/>
      <c r="OVI2477" s="593"/>
      <c r="OVJ2477" s="592"/>
      <c r="OVK2477" s="589"/>
      <c r="OVL2477" s="590"/>
      <c r="OVM2477" s="591"/>
      <c r="OVN2477" s="592"/>
      <c r="OVO2477" s="593"/>
      <c r="OVP2477" s="592"/>
      <c r="OVQ2477" s="589"/>
      <c r="OVR2477" s="590"/>
      <c r="OVS2477" s="591"/>
      <c r="OVT2477" s="592"/>
      <c r="OVU2477" s="593"/>
      <c r="OVV2477" s="592"/>
      <c r="OVW2477" s="589"/>
      <c r="OVX2477" s="590"/>
      <c r="OVY2477" s="591"/>
      <c r="OVZ2477" s="592"/>
      <c r="OWA2477" s="593"/>
      <c r="OWB2477" s="592"/>
      <c r="OWC2477" s="589"/>
      <c r="OWD2477" s="590"/>
      <c r="OWE2477" s="591"/>
      <c r="OWF2477" s="592"/>
      <c r="OWG2477" s="593"/>
      <c r="OWH2477" s="592"/>
      <c r="OWI2477" s="589"/>
      <c r="OWJ2477" s="590"/>
      <c r="OWK2477" s="591"/>
      <c r="OWL2477" s="592"/>
      <c r="OWM2477" s="593"/>
      <c r="OWN2477" s="592"/>
      <c r="OWO2477" s="589"/>
      <c r="OWP2477" s="590"/>
      <c r="OWQ2477" s="591"/>
      <c r="OWR2477" s="592"/>
      <c r="OWS2477" s="593"/>
      <c r="OWT2477" s="592"/>
      <c r="OWU2477" s="589"/>
      <c r="OWV2477" s="590"/>
      <c r="OWW2477" s="591"/>
      <c r="OWX2477" s="592"/>
      <c r="OWY2477" s="593"/>
      <c r="OWZ2477" s="592"/>
      <c r="OXA2477" s="589"/>
      <c r="OXB2477" s="590"/>
      <c r="OXC2477" s="591"/>
      <c r="OXD2477" s="592"/>
      <c r="OXE2477" s="593"/>
      <c r="OXF2477" s="592"/>
      <c r="OXG2477" s="589"/>
      <c r="OXH2477" s="590"/>
      <c r="OXI2477" s="591"/>
      <c r="OXJ2477" s="592"/>
      <c r="OXK2477" s="593"/>
      <c r="OXL2477" s="592"/>
      <c r="OXM2477" s="589"/>
      <c r="OXN2477" s="590"/>
      <c r="OXO2477" s="591"/>
      <c r="OXP2477" s="592"/>
      <c r="OXQ2477" s="593"/>
      <c r="OXR2477" s="592"/>
      <c r="OXS2477" s="589"/>
      <c r="OXT2477" s="590"/>
      <c r="OXU2477" s="591"/>
      <c r="OXV2477" s="592"/>
      <c r="OXW2477" s="593"/>
      <c r="OXX2477" s="592"/>
      <c r="OXY2477" s="589"/>
      <c r="OXZ2477" s="590"/>
      <c r="OYA2477" s="591"/>
      <c r="OYB2477" s="592"/>
      <c r="OYC2477" s="593"/>
      <c r="OYD2477" s="592"/>
      <c r="OYE2477" s="589"/>
      <c r="OYF2477" s="590"/>
      <c r="OYG2477" s="591"/>
      <c r="OYH2477" s="592"/>
      <c r="OYI2477" s="593"/>
      <c r="OYJ2477" s="592"/>
      <c r="OYK2477" s="589"/>
      <c r="OYL2477" s="590"/>
      <c r="OYM2477" s="591"/>
      <c r="OYN2477" s="592"/>
      <c r="OYO2477" s="593"/>
      <c r="OYP2477" s="592"/>
      <c r="OYQ2477" s="589"/>
      <c r="OYR2477" s="590"/>
      <c r="OYS2477" s="591"/>
      <c r="OYT2477" s="592"/>
      <c r="OYU2477" s="593"/>
      <c r="OYV2477" s="592"/>
      <c r="OYW2477" s="589"/>
      <c r="OYX2477" s="590"/>
      <c r="OYY2477" s="591"/>
      <c r="OYZ2477" s="592"/>
      <c r="OZA2477" s="593"/>
      <c r="OZB2477" s="592"/>
      <c r="OZC2477" s="589"/>
      <c r="OZD2477" s="590"/>
      <c r="OZE2477" s="591"/>
      <c r="OZF2477" s="592"/>
      <c r="OZG2477" s="593"/>
      <c r="OZH2477" s="592"/>
      <c r="OZI2477" s="589"/>
      <c r="OZJ2477" s="590"/>
      <c r="OZK2477" s="591"/>
      <c r="OZL2477" s="592"/>
      <c r="OZM2477" s="593"/>
      <c r="OZN2477" s="592"/>
      <c r="OZO2477" s="589"/>
      <c r="OZP2477" s="590"/>
      <c r="OZQ2477" s="591"/>
      <c r="OZR2477" s="592"/>
      <c r="OZS2477" s="593"/>
      <c r="OZT2477" s="592"/>
      <c r="OZU2477" s="589"/>
      <c r="OZV2477" s="590"/>
      <c r="OZW2477" s="591"/>
      <c r="OZX2477" s="592"/>
      <c r="OZY2477" s="593"/>
      <c r="OZZ2477" s="592"/>
      <c r="PAA2477" s="589"/>
      <c r="PAB2477" s="590"/>
      <c r="PAC2477" s="591"/>
      <c r="PAD2477" s="592"/>
      <c r="PAE2477" s="593"/>
      <c r="PAF2477" s="592"/>
      <c r="PAG2477" s="589"/>
      <c r="PAH2477" s="590"/>
      <c r="PAI2477" s="591"/>
      <c r="PAJ2477" s="592"/>
      <c r="PAK2477" s="593"/>
      <c r="PAL2477" s="592"/>
      <c r="PAM2477" s="589"/>
      <c r="PAN2477" s="590"/>
      <c r="PAO2477" s="591"/>
      <c r="PAP2477" s="592"/>
      <c r="PAQ2477" s="593"/>
      <c r="PAR2477" s="592"/>
      <c r="PAS2477" s="589"/>
      <c r="PAT2477" s="590"/>
      <c r="PAU2477" s="591"/>
      <c r="PAV2477" s="592"/>
      <c r="PAW2477" s="593"/>
      <c r="PAX2477" s="592"/>
      <c r="PAY2477" s="589"/>
      <c r="PAZ2477" s="590"/>
      <c r="PBA2477" s="591"/>
      <c r="PBB2477" s="592"/>
      <c r="PBC2477" s="593"/>
      <c r="PBD2477" s="592"/>
      <c r="PBE2477" s="589"/>
      <c r="PBF2477" s="590"/>
      <c r="PBG2477" s="591"/>
      <c r="PBH2477" s="592"/>
      <c r="PBI2477" s="593"/>
      <c r="PBJ2477" s="592"/>
      <c r="PBK2477" s="589"/>
      <c r="PBL2477" s="590"/>
      <c r="PBM2477" s="591"/>
      <c r="PBN2477" s="592"/>
      <c r="PBO2477" s="593"/>
      <c r="PBP2477" s="592"/>
      <c r="PBQ2477" s="589"/>
      <c r="PBR2477" s="590"/>
      <c r="PBS2477" s="591"/>
      <c r="PBT2477" s="592"/>
      <c r="PBU2477" s="593"/>
      <c r="PBV2477" s="592"/>
      <c r="PBW2477" s="589"/>
      <c r="PBX2477" s="590"/>
      <c r="PBY2477" s="591"/>
      <c r="PBZ2477" s="592"/>
      <c r="PCA2477" s="593"/>
      <c r="PCB2477" s="592"/>
      <c r="PCC2477" s="589"/>
      <c r="PCD2477" s="590"/>
      <c r="PCE2477" s="591"/>
      <c r="PCF2477" s="592"/>
      <c r="PCG2477" s="593"/>
      <c r="PCH2477" s="592"/>
      <c r="PCI2477" s="589"/>
      <c r="PCJ2477" s="590"/>
      <c r="PCK2477" s="591"/>
      <c r="PCL2477" s="592"/>
      <c r="PCM2477" s="593"/>
      <c r="PCN2477" s="592"/>
      <c r="PCO2477" s="589"/>
      <c r="PCP2477" s="590"/>
      <c r="PCQ2477" s="591"/>
      <c r="PCR2477" s="592"/>
      <c r="PCS2477" s="593"/>
      <c r="PCT2477" s="592"/>
      <c r="PCU2477" s="589"/>
      <c r="PCV2477" s="590"/>
      <c r="PCW2477" s="591"/>
      <c r="PCX2477" s="592"/>
      <c r="PCY2477" s="593"/>
      <c r="PCZ2477" s="592"/>
      <c r="PDA2477" s="589"/>
      <c r="PDB2477" s="590"/>
      <c r="PDC2477" s="591"/>
      <c r="PDD2477" s="592"/>
      <c r="PDE2477" s="593"/>
      <c r="PDF2477" s="592"/>
      <c r="PDG2477" s="589"/>
      <c r="PDH2477" s="590"/>
      <c r="PDI2477" s="591"/>
      <c r="PDJ2477" s="592"/>
      <c r="PDK2477" s="593"/>
      <c r="PDL2477" s="592"/>
      <c r="PDM2477" s="589"/>
      <c r="PDN2477" s="590"/>
      <c r="PDO2477" s="591"/>
      <c r="PDP2477" s="592"/>
      <c r="PDQ2477" s="593"/>
      <c r="PDR2477" s="592"/>
      <c r="PDS2477" s="589"/>
      <c r="PDT2477" s="590"/>
      <c r="PDU2477" s="591"/>
      <c r="PDV2477" s="592"/>
      <c r="PDW2477" s="593"/>
      <c r="PDX2477" s="592"/>
      <c r="PDY2477" s="589"/>
      <c r="PDZ2477" s="590"/>
      <c r="PEA2477" s="591"/>
      <c r="PEB2477" s="592"/>
      <c r="PEC2477" s="593"/>
      <c r="PED2477" s="592"/>
      <c r="PEE2477" s="589"/>
      <c r="PEF2477" s="590"/>
      <c r="PEG2477" s="591"/>
      <c r="PEH2477" s="592"/>
      <c r="PEI2477" s="593"/>
      <c r="PEJ2477" s="592"/>
      <c r="PEK2477" s="589"/>
      <c r="PEL2477" s="590"/>
      <c r="PEM2477" s="591"/>
      <c r="PEN2477" s="592"/>
      <c r="PEO2477" s="593"/>
      <c r="PEP2477" s="592"/>
      <c r="PEQ2477" s="589"/>
      <c r="PER2477" s="590"/>
      <c r="PES2477" s="591"/>
      <c r="PET2477" s="592"/>
      <c r="PEU2477" s="593"/>
      <c r="PEV2477" s="592"/>
      <c r="PEW2477" s="589"/>
      <c r="PEX2477" s="590"/>
      <c r="PEY2477" s="591"/>
      <c r="PEZ2477" s="592"/>
      <c r="PFA2477" s="593"/>
      <c r="PFB2477" s="592"/>
      <c r="PFC2477" s="589"/>
      <c r="PFD2477" s="590"/>
      <c r="PFE2477" s="591"/>
      <c r="PFF2477" s="592"/>
      <c r="PFG2477" s="593"/>
      <c r="PFH2477" s="592"/>
      <c r="PFI2477" s="589"/>
      <c r="PFJ2477" s="590"/>
      <c r="PFK2477" s="591"/>
      <c r="PFL2477" s="592"/>
      <c r="PFM2477" s="593"/>
      <c r="PFN2477" s="592"/>
      <c r="PFO2477" s="589"/>
      <c r="PFP2477" s="590"/>
      <c r="PFQ2477" s="591"/>
      <c r="PFR2477" s="592"/>
      <c r="PFS2477" s="593"/>
      <c r="PFT2477" s="592"/>
      <c r="PFU2477" s="589"/>
      <c r="PFV2477" s="590"/>
      <c r="PFW2477" s="591"/>
      <c r="PFX2477" s="592"/>
      <c r="PFY2477" s="593"/>
      <c r="PFZ2477" s="592"/>
      <c r="PGA2477" s="589"/>
      <c r="PGB2477" s="590"/>
      <c r="PGC2477" s="591"/>
      <c r="PGD2477" s="592"/>
      <c r="PGE2477" s="593"/>
      <c r="PGF2477" s="592"/>
      <c r="PGG2477" s="589"/>
      <c r="PGH2477" s="590"/>
      <c r="PGI2477" s="591"/>
      <c r="PGJ2477" s="592"/>
      <c r="PGK2477" s="593"/>
      <c r="PGL2477" s="592"/>
      <c r="PGM2477" s="589"/>
      <c r="PGN2477" s="590"/>
      <c r="PGO2477" s="591"/>
      <c r="PGP2477" s="592"/>
      <c r="PGQ2477" s="593"/>
      <c r="PGR2477" s="592"/>
      <c r="PGS2477" s="589"/>
      <c r="PGT2477" s="590"/>
      <c r="PGU2477" s="591"/>
      <c r="PGV2477" s="592"/>
      <c r="PGW2477" s="593"/>
      <c r="PGX2477" s="592"/>
      <c r="PGY2477" s="589"/>
      <c r="PGZ2477" s="590"/>
      <c r="PHA2477" s="591"/>
      <c r="PHB2477" s="592"/>
      <c r="PHC2477" s="593"/>
      <c r="PHD2477" s="592"/>
      <c r="PHE2477" s="589"/>
      <c r="PHF2477" s="590"/>
      <c r="PHG2477" s="591"/>
      <c r="PHH2477" s="592"/>
      <c r="PHI2477" s="593"/>
      <c r="PHJ2477" s="592"/>
      <c r="PHK2477" s="589"/>
      <c r="PHL2477" s="590"/>
      <c r="PHM2477" s="591"/>
      <c r="PHN2477" s="592"/>
      <c r="PHO2477" s="593"/>
      <c r="PHP2477" s="592"/>
      <c r="PHQ2477" s="589"/>
      <c r="PHR2477" s="590"/>
      <c r="PHS2477" s="591"/>
      <c r="PHT2477" s="592"/>
      <c r="PHU2477" s="593"/>
      <c r="PHV2477" s="592"/>
      <c r="PHW2477" s="589"/>
      <c r="PHX2477" s="590"/>
      <c r="PHY2477" s="591"/>
      <c r="PHZ2477" s="592"/>
      <c r="PIA2477" s="593"/>
      <c r="PIB2477" s="592"/>
      <c r="PIC2477" s="589"/>
      <c r="PID2477" s="590"/>
      <c r="PIE2477" s="591"/>
      <c r="PIF2477" s="592"/>
      <c r="PIG2477" s="593"/>
      <c r="PIH2477" s="592"/>
      <c r="PII2477" s="589"/>
      <c r="PIJ2477" s="590"/>
      <c r="PIK2477" s="591"/>
      <c r="PIL2477" s="592"/>
      <c r="PIM2477" s="593"/>
      <c r="PIN2477" s="592"/>
      <c r="PIO2477" s="589"/>
      <c r="PIP2477" s="590"/>
      <c r="PIQ2477" s="591"/>
      <c r="PIR2477" s="592"/>
      <c r="PIS2477" s="593"/>
      <c r="PIT2477" s="592"/>
      <c r="PIU2477" s="589"/>
      <c r="PIV2477" s="590"/>
      <c r="PIW2477" s="591"/>
      <c r="PIX2477" s="592"/>
      <c r="PIY2477" s="593"/>
      <c r="PIZ2477" s="592"/>
      <c r="PJA2477" s="589"/>
      <c r="PJB2477" s="590"/>
      <c r="PJC2477" s="591"/>
      <c r="PJD2477" s="592"/>
      <c r="PJE2477" s="593"/>
      <c r="PJF2477" s="592"/>
      <c r="PJG2477" s="589"/>
      <c r="PJH2477" s="590"/>
      <c r="PJI2477" s="591"/>
      <c r="PJJ2477" s="592"/>
      <c r="PJK2477" s="593"/>
      <c r="PJL2477" s="592"/>
      <c r="PJM2477" s="589"/>
      <c r="PJN2477" s="590"/>
      <c r="PJO2477" s="591"/>
      <c r="PJP2477" s="592"/>
      <c r="PJQ2477" s="593"/>
      <c r="PJR2477" s="592"/>
      <c r="PJS2477" s="589"/>
      <c r="PJT2477" s="590"/>
      <c r="PJU2477" s="591"/>
      <c r="PJV2477" s="592"/>
      <c r="PJW2477" s="593"/>
      <c r="PJX2477" s="592"/>
      <c r="PJY2477" s="589"/>
      <c r="PJZ2477" s="590"/>
      <c r="PKA2477" s="591"/>
      <c r="PKB2477" s="592"/>
      <c r="PKC2477" s="593"/>
      <c r="PKD2477" s="592"/>
      <c r="PKE2477" s="589"/>
      <c r="PKF2477" s="590"/>
      <c r="PKG2477" s="591"/>
      <c r="PKH2477" s="592"/>
      <c r="PKI2477" s="593"/>
      <c r="PKJ2477" s="592"/>
      <c r="PKK2477" s="589"/>
      <c r="PKL2477" s="590"/>
      <c r="PKM2477" s="591"/>
      <c r="PKN2477" s="592"/>
      <c r="PKO2477" s="593"/>
      <c r="PKP2477" s="592"/>
      <c r="PKQ2477" s="589"/>
      <c r="PKR2477" s="590"/>
      <c r="PKS2477" s="591"/>
      <c r="PKT2477" s="592"/>
      <c r="PKU2477" s="593"/>
      <c r="PKV2477" s="592"/>
      <c r="PKW2477" s="589"/>
      <c r="PKX2477" s="590"/>
      <c r="PKY2477" s="591"/>
      <c r="PKZ2477" s="592"/>
      <c r="PLA2477" s="593"/>
      <c r="PLB2477" s="592"/>
      <c r="PLC2477" s="589"/>
      <c r="PLD2477" s="590"/>
      <c r="PLE2477" s="591"/>
      <c r="PLF2477" s="592"/>
      <c r="PLG2477" s="593"/>
      <c r="PLH2477" s="592"/>
      <c r="PLI2477" s="589"/>
      <c r="PLJ2477" s="590"/>
      <c r="PLK2477" s="591"/>
      <c r="PLL2477" s="592"/>
      <c r="PLM2477" s="593"/>
      <c r="PLN2477" s="592"/>
      <c r="PLO2477" s="589"/>
      <c r="PLP2477" s="590"/>
      <c r="PLQ2477" s="591"/>
      <c r="PLR2477" s="592"/>
      <c r="PLS2477" s="593"/>
      <c r="PLT2477" s="592"/>
      <c r="PLU2477" s="589"/>
      <c r="PLV2477" s="590"/>
      <c r="PLW2477" s="591"/>
      <c r="PLX2477" s="592"/>
      <c r="PLY2477" s="593"/>
      <c r="PLZ2477" s="592"/>
      <c r="PMA2477" s="589"/>
      <c r="PMB2477" s="590"/>
      <c r="PMC2477" s="591"/>
      <c r="PMD2477" s="592"/>
      <c r="PME2477" s="593"/>
      <c r="PMF2477" s="592"/>
      <c r="PMG2477" s="589"/>
      <c r="PMH2477" s="590"/>
      <c r="PMI2477" s="591"/>
      <c r="PMJ2477" s="592"/>
      <c r="PMK2477" s="593"/>
      <c r="PML2477" s="592"/>
      <c r="PMM2477" s="589"/>
      <c r="PMN2477" s="590"/>
      <c r="PMO2477" s="591"/>
      <c r="PMP2477" s="592"/>
      <c r="PMQ2477" s="593"/>
      <c r="PMR2477" s="592"/>
      <c r="PMS2477" s="589"/>
      <c r="PMT2477" s="590"/>
      <c r="PMU2477" s="591"/>
      <c r="PMV2477" s="592"/>
      <c r="PMW2477" s="593"/>
      <c r="PMX2477" s="592"/>
      <c r="PMY2477" s="589"/>
      <c r="PMZ2477" s="590"/>
      <c r="PNA2477" s="591"/>
      <c r="PNB2477" s="592"/>
      <c r="PNC2477" s="593"/>
      <c r="PND2477" s="592"/>
      <c r="PNE2477" s="589"/>
      <c r="PNF2477" s="590"/>
      <c r="PNG2477" s="591"/>
      <c r="PNH2477" s="592"/>
      <c r="PNI2477" s="593"/>
      <c r="PNJ2477" s="592"/>
      <c r="PNK2477" s="589"/>
      <c r="PNL2477" s="590"/>
      <c r="PNM2477" s="591"/>
      <c r="PNN2477" s="592"/>
      <c r="PNO2477" s="593"/>
      <c r="PNP2477" s="592"/>
      <c r="PNQ2477" s="589"/>
      <c r="PNR2477" s="590"/>
      <c r="PNS2477" s="591"/>
      <c r="PNT2477" s="592"/>
      <c r="PNU2477" s="593"/>
      <c r="PNV2477" s="592"/>
      <c r="PNW2477" s="589"/>
      <c r="PNX2477" s="590"/>
      <c r="PNY2477" s="591"/>
      <c r="PNZ2477" s="592"/>
      <c r="POA2477" s="593"/>
      <c r="POB2477" s="592"/>
      <c r="POC2477" s="589"/>
      <c r="POD2477" s="590"/>
      <c r="POE2477" s="591"/>
      <c r="POF2477" s="592"/>
      <c r="POG2477" s="593"/>
      <c r="POH2477" s="592"/>
      <c r="POI2477" s="589"/>
      <c r="POJ2477" s="590"/>
      <c r="POK2477" s="591"/>
      <c r="POL2477" s="592"/>
      <c r="POM2477" s="593"/>
      <c r="PON2477" s="592"/>
      <c r="POO2477" s="589"/>
      <c r="POP2477" s="590"/>
      <c r="POQ2477" s="591"/>
      <c r="POR2477" s="592"/>
      <c r="POS2477" s="593"/>
      <c r="POT2477" s="592"/>
      <c r="POU2477" s="589"/>
      <c r="POV2477" s="590"/>
      <c r="POW2477" s="591"/>
      <c r="POX2477" s="592"/>
      <c r="POY2477" s="593"/>
      <c r="POZ2477" s="592"/>
      <c r="PPA2477" s="589"/>
      <c r="PPB2477" s="590"/>
      <c r="PPC2477" s="591"/>
      <c r="PPD2477" s="592"/>
      <c r="PPE2477" s="593"/>
      <c r="PPF2477" s="592"/>
      <c r="PPG2477" s="589"/>
      <c r="PPH2477" s="590"/>
      <c r="PPI2477" s="591"/>
      <c r="PPJ2477" s="592"/>
      <c r="PPK2477" s="593"/>
      <c r="PPL2477" s="592"/>
      <c r="PPM2477" s="589"/>
      <c r="PPN2477" s="590"/>
      <c r="PPO2477" s="591"/>
      <c r="PPP2477" s="592"/>
      <c r="PPQ2477" s="593"/>
      <c r="PPR2477" s="592"/>
      <c r="PPS2477" s="589"/>
      <c r="PPT2477" s="590"/>
      <c r="PPU2477" s="591"/>
      <c r="PPV2477" s="592"/>
      <c r="PPW2477" s="593"/>
      <c r="PPX2477" s="592"/>
      <c r="PPY2477" s="589"/>
      <c r="PPZ2477" s="590"/>
      <c r="PQA2477" s="591"/>
      <c r="PQB2477" s="592"/>
      <c r="PQC2477" s="593"/>
      <c r="PQD2477" s="592"/>
      <c r="PQE2477" s="589"/>
      <c r="PQF2477" s="590"/>
      <c r="PQG2477" s="591"/>
      <c r="PQH2477" s="592"/>
      <c r="PQI2477" s="593"/>
      <c r="PQJ2477" s="592"/>
      <c r="PQK2477" s="589"/>
      <c r="PQL2477" s="590"/>
      <c r="PQM2477" s="591"/>
      <c r="PQN2477" s="592"/>
      <c r="PQO2477" s="593"/>
      <c r="PQP2477" s="592"/>
      <c r="PQQ2477" s="589"/>
      <c r="PQR2477" s="590"/>
      <c r="PQS2477" s="591"/>
      <c r="PQT2477" s="592"/>
      <c r="PQU2477" s="593"/>
      <c r="PQV2477" s="592"/>
      <c r="PQW2477" s="589"/>
      <c r="PQX2477" s="590"/>
      <c r="PQY2477" s="591"/>
      <c r="PQZ2477" s="592"/>
      <c r="PRA2477" s="593"/>
      <c r="PRB2477" s="592"/>
      <c r="PRC2477" s="589"/>
      <c r="PRD2477" s="590"/>
      <c r="PRE2477" s="591"/>
      <c r="PRF2477" s="592"/>
      <c r="PRG2477" s="593"/>
      <c r="PRH2477" s="592"/>
      <c r="PRI2477" s="589"/>
      <c r="PRJ2477" s="590"/>
      <c r="PRK2477" s="591"/>
      <c r="PRL2477" s="592"/>
      <c r="PRM2477" s="593"/>
      <c r="PRN2477" s="592"/>
      <c r="PRO2477" s="589"/>
      <c r="PRP2477" s="590"/>
      <c r="PRQ2477" s="591"/>
      <c r="PRR2477" s="592"/>
      <c r="PRS2477" s="593"/>
      <c r="PRT2477" s="592"/>
      <c r="PRU2477" s="589"/>
      <c r="PRV2477" s="590"/>
      <c r="PRW2477" s="591"/>
      <c r="PRX2477" s="592"/>
      <c r="PRY2477" s="593"/>
      <c r="PRZ2477" s="592"/>
      <c r="PSA2477" s="589"/>
      <c r="PSB2477" s="590"/>
      <c r="PSC2477" s="591"/>
      <c r="PSD2477" s="592"/>
      <c r="PSE2477" s="593"/>
      <c r="PSF2477" s="592"/>
      <c r="PSG2477" s="589"/>
      <c r="PSH2477" s="590"/>
      <c r="PSI2477" s="591"/>
      <c r="PSJ2477" s="592"/>
      <c r="PSK2477" s="593"/>
      <c r="PSL2477" s="592"/>
      <c r="PSM2477" s="589"/>
      <c r="PSN2477" s="590"/>
      <c r="PSO2477" s="591"/>
      <c r="PSP2477" s="592"/>
      <c r="PSQ2477" s="593"/>
      <c r="PSR2477" s="592"/>
      <c r="PSS2477" s="589"/>
      <c r="PST2477" s="590"/>
      <c r="PSU2477" s="591"/>
      <c r="PSV2477" s="592"/>
      <c r="PSW2477" s="593"/>
      <c r="PSX2477" s="592"/>
      <c r="PSY2477" s="589"/>
      <c r="PSZ2477" s="590"/>
      <c r="PTA2477" s="591"/>
      <c r="PTB2477" s="592"/>
      <c r="PTC2477" s="593"/>
      <c r="PTD2477" s="592"/>
      <c r="PTE2477" s="589"/>
      <c r="PTF2477" s="590"/>
      <c r="PTG2477" s="591"/>
      <c r="PTH2477" s="592"/>
      <c r="PTI2477" s="593"/>
      <c r="PTJ2477" s="592"/>
      <c r="PTK2477" s="589"/>
      <c r="PTL2477" s="590"/>
      <c r="PTM2477" s="591"/>
      <c r="PTN2477" s="592"/>
      <c r="PTO2477" s="593"/>
      <c r="PTP2477" s="592"/>
      <c r="PTQ2477" s="589"/>
      <c r="PTR2477" s="590"/>
      <c r="PTS2477" s="591"/>
      <c r="PTT2477" s="592"/>
      <c r="PTU2477" s="593"/>
      <c r="PTV2477" s="592"/>
      <c r="PTW2477" s="589"/>
      <c r="PTX2477" s="590"/>
      <c r="PTY2477" s="591"/>
      <c r="PTZ2477" s="592"/>
      <c r="PUA2477" s="593"/>
      <c r="PUB2477" s="592"/>
      <c r="PUC2477" s="589"/>
      <c r="PUD2477" s="590"/>
      <c r="PUE2477" s="591"/>
      <c r="PUF2477" s="592"/>
      <c r="PUG2477" s="593"/>
      <c r="PUH2477" s="592"/>
      <c r="PUI2477" s="589"/>
      <c r="PUJ2477" s="590"/>
      <c r="PUK2477" s="591"/>
      <c r="PUL2477" s="592"/>
      <c r="PUM2477" s="593"/>
      <c r="PUN2477" s="592"/>
      <c r="PUO2477" s="589"/>
      <c r="PUP2477" s="590"/>
      <c r="PUQ2477" s="591"/>
      <c r="PUR2477" s="592"/>
      <c r="PUS2477" s="593"/>
      <c r="PUT2477" s="592"/>
      <c r="PUU2477" s="589"/>
      <c r="PUV2477" s="590"/>
      <c r="PUW2477" s="591"/>
      <c r="PUX2477" s="592"/>
      <c r="PUY2477" s="593"/>
      <c r="PUZ2477" s="592"/>
      <c r="PVA2477" s="589"/>
      <c r="PVB2477" s="590"/>
      <c r="PVC2477" s="591"/>
      <c r="PVD2477" s="592"/>
      <c r="PVE2477" s="593"/>
      <c r="PVF2477" s="592"/>
      <c r="PVG2477" s="589"/>
      <c r="PVH2477" s="590"/>
      <c r="PVI2477" s="591"/>
      <c r="PVJ2477" s="592"/>
      <c r="PVK2477" s="593"/>
      <c r="PVL2477" s="592"/>
      <c r="PVM2477" s="589"/>
      <c r="PVN2477" s="590"/>
      <c r="PVO2477" s="591"/>
      <c r="PVP2477" s="592"/>
      <c r="PVQ2477" s="593"/>
      <c r="PVR2477" s="592"/>
      <c r="PVS2477" s="589"/>
      <c r="PVT2477" s="590"/>
      <c r="PVU2477" s="591"/>
      <c r="PVV2477" s="592"/>
      <c r="PVW2477" s="593"/>
      <c r="PVX2477" s="592"/>
      <c r="PVY2477" s="589"/>
      <c r="PVZ2477" s="590"/>
      <c r="PWA2477" s="591"/>
      <c r="PWB2477" s="592"/>
      <c r="PWC2477" s="593"/>
      <c r="PWD2477" s="592"/>
      <c r="PWE2477" s="589"/>
      <c r="PWF2477" s="590"/>
      <c r="PWG2477" s="591"/>
      <c r="PWH2477" s="592"/>
      <c r="PWI2477" s="593"/>
      <c r="PWJ2477" s="592"/>
      <c r="PWK2477" s="589"/>
      <c r="PWL2477" s="590"/>
      <c r="PWM2477" s="591"/>
      <c r="PWN2477" s="592"/>
      <c r="PWO2477" s="593"/>
      <c r="PWP2477" s="592"/>
      <c r="PWQ2477" s="589"/>
      <c r="PWR2477" s="590"/>
      <c r="PWS2477" s="591"/>
      <c r="PWT2477" s="592"/>
      <c r="PWU2477" s="593"/>
      <c r="PWV2477" s="592"/>
      <c r="PWW2477" s="589"/>
      <c r="PWX2477" s="590"/>
      <c r="PWY2477" s="591"/>
      <c r="PWZ2477" s="592"/>
      <c r="PXA2477" s="593"/>
      <c r="PXB2477" s="592"/>
      <c r="PXC2477" s="589"/>
      <c r="PXD2477" s="590"/>
      <c r="PXE2477" s="591"/>
      <c r="PXF2477" s="592"/>
      <c r="PXG2477" s="593"/>
      <c r="PXH2477" s="592"/>
      <c r="PXI2477" s="589"/>
      <c r="PXJ2477" s="590"/>
      <c r="PXK2477" s="591"/>
      <c r="PXL2477" s="592"/>
      <c r="PXM2477" s="593"/>
      <c r="PXN2477" s="592"/>
      <c r="PXO2477" s="589"/>
      <c r="PXP2477" s="590"/>
      <c r="PXQ2477" s="591"/>
      <c r="PXR2477" s="592"/>
      <c r="PXS2477" s="593"/>
      <c r="PXT2477" s="592"/>
      <c r="PXU2477" s="589"/>
      <c r="PXV2477" s="590"/>
      <c r="PXW2477" s="591"/>
      <c r="PXX2477" s="592"/>
      <c r="PXY2477" s="593"/>
      <c r="PXZ2477" s="592"/>
      <c r="PYA2477" s="589"/>
      <c r="PYB2477" s="590"/>
      <c r="PYC2477" s="591"/>
      <c r="PYD2477" s="592"/>
      <c r="PYE2477" s="593"/>
      <c r="PYF2477" s="592"/>
      <c r="PYG2477" s="589"/>
      <c r="PYH2477" s="590"/>
      <c r="PYI2477" s="591"/>
      <c r="PYJ2477" s="592"/>
      <c r="PYK2477" s="593"/>
      <c r="PYL2477" s="592"/>
      <c r="PYM2477" s="589"/>
      <c r="PYN2477" s="590"/>
      <c r="PYO2477" s="591"/>
      <c r="PYP2477" s="592"/>
      <c r="PYQ2477" s="593"/>
      <c r="PYR2477" s="592"/>
      <c r="PYS2477" s="589"/>
      <c r="PYT2477" s="590"/>
      <c r="PYU2477" s="591"/>
      <c r="PYV2477" s="592"/>
      <c r="PYW2477" s="593"/>
      <c r="PYX2477" s="592"/>
      <c r="PYY2477" s="589"/>
      <c r="PYZ2477" s="590"/>
      <c r="PZA2477" s="591"/>
      <c r="PZB2477" s="592"/>
      <c r="PZC2477" s="593"/>
      <c r="PZD2477" s="592"/>
      <c r="PZE2477" s="589"/>
      <c r="PZF2477" s="590"/>
      <c r="PZG2477" s="591"/>
      <c r="PZH2477" s="592"/>
      <c r="PZI2477" s="593"/>
      <c r="PZJ2477" s="592"/>
      <c r="PZK2477" s="589"/>
      <c r="PZL2477" s="590"/>
      <c r="PZM2477" s="591"/>
      <c r="PZN2477" s="592"/>
      <c r="PZO2477" s="593"/>
      <c r="PZP2477" s="592"/>
      <c r="PZQ2477" s="589"/>
      <c r="PZR2477" s="590"/>
      <c r="PZS2477" s="591"/>
      <c r="PZT2477" s="592"/>
      <c r="PZU2477" s="593"/>
      <c r="PZV2477" s="592"/>
      <c r="PZW2477" s="589"/>
      <c r="PZX2477" s="590"/>
      <c r="PZY2477" s="591"/>
      <c r="PZZ2477" s="592"/>
      <c r="QAA2477" s="593"/>
      <c r="QAB2477" s="592"/>
      <c r="QAC2477" s="589"/>
      <c r="QAD2477" s="590"/>
      <c r="QAE2477" s="591"/>
      <c r="QAF2477" s="592"/>
      <c r="QAG2477" s="593"/>
      <c r="QAH2477" s="592"/>
      <c r="QAI2477" s="589"/>
      <c r="QAJ2477" s="590"/>
      <c r="QAK2477" s="591"/>
      <c r="QAL2477" s="592"/>
      <c r="QAM2477" s="593"/>
      <c r="QAN2477" s="592"/>
      <c r="QAO2477" s="589"/>
      <c r="QAP2477" s="590"/>
      <c r="QAQ2477" s="591"/>
      <c r="QAR2477" s="592"/>
      <c r="QAS2477" s="593"/>
      <c r="QAT2477" s="592"/>
      <c r="QAU2477" s="589"/>
      <c r="QAV2477" s="590"/>
      <c r="QAW2477" s="591"/>
      <c r="QAX2477" s="592"/>
      <c r="QAY2477" s="593"/>
      <c r="QAZ2477" s="592"/>
      <c r="QBA2477" s="589"/>
      <c r="QBB2477" s="590"/>
      <c r="QBC2477" s="591"/>
      <c r="QBD2477" s="592"/>
      <c r="QBE2477" s="593"/>
      <c r="QBF2477" s="592"/>
      <c r="QBG2477" s="589"/>
      <c r="QBH2477" s="590"/>
      <c r="QBI2477" s="591"/>
      <c r="QBJ2477" s="592"/>
      <c r="QBK2477" s="593"/>
      <c r="QBL2477" s="592"/>
      <c r="QBM2477" s="589"/>
      <c r="QBN2477" s="590"/>
      <c r="QBO2477" s="591"/>
      <c r="QBP2477" s="592"/>
      <c r="QBQ2477" s="593"/>
      <c r="QBR2477" s="592"/>
      <c r="QBS2477" s="589"/>
      <c r="QBT2477" s="590"/>
      <c r="QBU2477" s="591"/>
      <c r="QBV2477" s="592"/>
      <c r="QBW2477" s="593"/>
      <c r="QBX2477" s="592"/>
      <c r="QBY2477" s="589"/>
      <c r="QBZ2477" s="590"/>
      <c r="QCA2477" s="591"/>
      <c r="QCB2477" s="592"/>
      <c r="QCC2477" s="593"/>
      <c r="QCD2477" s="592"/>
      <c r="QCE2477" s="589"/>
      <c r="QCF2477" s="590"/>
      <c r="QCG2477" s="591"/>
      <c r="QCH2477" s="592"/>
      <c r="QCI2477" s="593"/>
      <c r="QCJ2477" s="592"/>
      <c r="QCK2477" s="589"/>
      <c r="QCL2477" s="590"/>
      <c r="QCM2477" s="591"/>
      <c r="QCN2477" s="592"/>
      <c r="QCO2477" s="593"/>
      <c r="QCP2477" s="592"/>
      <c r="QCQ2477" s="589"/>
      <c r="QCR2477" s="590"/>
      <c r="QCS2477" s="591"/>
      <c r="QCT2477" s="592"/>
      <c r="QCU2477" s="593"/>
      <c r="QCV2477" s="592"/>
      <c r="QCW2477" s="589"/>
      <c r="QCX2477" s="590"/>
      <c r="QCY2477" s="591"/>
      <c r="QCZ2477" s="592"/>
      <c r="QDA2477" s="593"/>
      <c r="QDB2477" s="592"/>
      <c r="QDC2477" s="589"/>
      <c r="QDD2477" s="590"/>
      <c r="QDE2477" s="591"/>
      <c r="QDF2477" s="592"/>
      <c r="QDG2477" s="593"/>
      <c r="QDH2477" s="592"/>
      <c r="QDI2477" s="589"/>
      <c r="QDJ2477" s="590"/>
      <c r="QDK2477" s="591"/>
      <c r="QDL2477" s="592"/>
      <c r="QDM2477" s="593"/>
      <c r="QDN2477" s="592"/>
      <c r="QDO2477" s="589"/>
      <c r="QDP2477" s="590"/>
      <c r="QDQ2477" s="591"/>
      <c r="QDR2477" s="592"/>
      <c r="QDS2477" s="593"/>
      <c r="QDT2477" s="592"/>
      <c r="QDU2477" s="589"/>
      <c r="QDV2477" s="590"/>
      <c r="QDW2477" s="591"/>
      <c r="QDX2477" s="592"/>
      <c r="QDY2477" s="593"/>
      <c r="QDZ2477" s="592"/>
      <c r="QEA2477" s="589"/>
      <c r="QEB2477" s="590"/>
      <c r="QEC2477" s="591"/>
      <c r="QED2477" s="592"/>
      <c r="QEE2477" s="593"/>
      <c r="QEF2477" s="592"/>
      <c r="QEG2477" s="589"/>
      <c r="QEH2477" s="590"/>
      <c r="QEI2477" s="591"/>
      <c r="QEJ2477" s="592"/>
      <c r="QEK2477" s="593"/>
      <c r="QEL2477" s="592"/>
      <c r="QEM2477" s="589"/>
      <c r="QEN2477" s="590"/>
      <c r="QEO2477" s="591"/>
      <c r="QEP2477" s="592"/>
      <c r="QEQ2477" s="593"/>
      <c r="QER2477" s="592"/>
      <c r="QES2477" s="589"/>
      <c r="QET2477" s="590"/>
      <c r="QEU2477" s="591"/>
      <c r="QEV2477" s="592"/>
      <c r="QEW2477" s="593"/>
      <c r="QEX2477" s="592"/>
      <c r="QEY2477" s="589"/>
      <c r="QEZ2477" s="590"/>
      <c r="QFA2477" s="591"/>
      <c r="QFB2477" s="592"/>
      <c r="QFC2477" s="593"/>
      <c r="QFD2477" s="592"/>
      <c r="QFE2477" s="589"/>
      <c r="QFF2477" s="590"/>
      <c r="QFG2477" s="591"/>
      <c r="QFH2477" s="592"/>
      <c r="QFI2477" s="593"/>
      <c r="QFJ2477" s="592"/>
      <c r="QFK2477" s="589"/>
      <c r="QFL2477" s="590"/>
      <c r="QFM2477" s="591"/>
      <c r="QFN2477" s="592"/>
      <c r="QFO2477" s="593"/>
      <c r="QFP2477" s="592"/>
      <c r="QFQ2477" s="589"/>
      <c r="QFR2477" s="590"/>
      <c r="QFS2477" s="591"/>
      <c r="QFT2477" s="592"/>
      <c r="QFU2477" s="593"/>
      <c r="QFV2477" s="592"/>
      <c r="QFW2477" s="589"/>
      <c r="QFX2477" s="590"/>
      <c r="QFY2477" s="591"/>
      <c r="QFZ2477" s="592"/>
      <c r="QGA2477" s="593"/>
      <c r="QGB2477" s="592"/>
      <c r="QGC2477" s="589"/>
      <c r="QGD2477" s="590"/>
      <c r="QGE2477" s="591"/>
      <c r="QGF2477" s="592"/>
      <c r="QGG2477" s="593"/>
      <c r="QGH2477" s="592"/>
      <c r="QGI2477" s="589"/>
      <c r="QGJ2477" s="590"/>
      <c r="QGK2477" s="591"/>
      <c r="QGL2477" s="592"/>
      <c r="QGM2477" s="593"/>
      <c r="QGN2477" s="592"/>
      <c r="QGO2477" s="589"/>
      <c r="QGP2477" s="590"/>
      <c r="QGQ2477" s="591"/>
      <c r="QGR2477" s="592"/>
      <c r="QGS2477" s="593"/>
      <c r="QGT2477" s="592"/>
      <c r="QGU2477" s="589"/>
      <c r="QGV2477" s="590"/>
      <c r="QGW2477" s="591"/>
      <c r="QGX2477" s="592"/>
      <c r="QGY2477" s="593"/>
      <c r="QGZ2477" s="592"/>
      <c r="QHA2477" s="589"/>
      <c r="QHB2477" s="590"/>
      <c r="QHC2477" s="591"/>
      <c r="QHD2477" s="592"/>
      <c r="QHE2477" s="593"/>
      <c r="QHF2477" s="592"/>
      <c r="QHG2477" s="589"/>
      <c r="QHH2477" s="590"/>
      <c r="QHI2477" s="591"/>
      <c r="QHJ2477" s="592"/>
      <c r="QHK2477" s="593"/>
      <c r="QHL2477" s="592"/>
      <c r="QHM2477" s="589"/>
      <c r="QHN2477" s="590"/>
      <c r="QHO2477" s="591"/>
      <c r="QHP2477" s="592"/>
      <c r="QHQ2477" s="593"/>
      <c r="QHR2477" s="592"/>
      <c r="QHS2477" s="589"/>
      <c r="QHT2477" s="590"/>
      <c r="QHU2477" s="591"/>
      <c r="QHV2477" s="592"/>
      <c r="QHW2477" s="593"/>
      <c r="QHX2477" s="592"/>
      <c r="QHY2477" s="589"/>
      <c r="QHZ2477" s="590"/>
      <c r="QIA2477" s="591"/>
      <c r="QIB2477" s="592"/>
      <c r="QIC2477" s="593"/>
      <c r="QID2477" s="592"/>
      <c r="QIE2477" s="589"/>
      <c r="QIF2477" s="590"/>
      <c r="QIG2477" s="591"/>
      <c r="QIH2477" s="592"/>
      <c r="QII2477" s="593"/>
      <c r="QIJ2477" s="592"/>
      <c r="QIK2477" s="589"/>
      <c r="QIL2477" s="590"/>
      <c r="QIM2477" s="591"/>
      <c r="QIN2477" s="592"/>
      <c r="QIO2477" s="593"/>
      <c r="QIP2477" s="592"/>
      <c r="QIQ2477" s="589"/>
      <c r="QIR2477" s="590"/>
      <c r="QIS2477" s="591"/>
      <c r="QIT2477" s="592"/>
      <c r="QIU2477" s="593"/>
      <c r="QIV2477" s="592"/>
      <c r="QIW2477" s="589"/>
      <c r="QIX2477" s="590"/>
      <c r="QIY2477" s="591"/>
      <c r="QIZ2477" s="592"/>
      <c r="QJA2477" s="593"/>
      <c r="QJB2477" s="592"/>
      <c r="QJC2477" s="589"/>
      <c r="QJD2477" s="590"/>
      <c r="QJE2477" s="591"/>
      <c r="QJF2477" s="592"/>
      <c r="QJG2477" s="593"/>
      <c r="QJH2477" s="592"/>
      <c r="QJI2477" s="589"/>
      <c r="QJJ2477" s="590"/>
      <c r="QJK2477" s="591"/>
      <c r="QJL2477" s="592"/>
      <c r="QJM2477" s="593"/>
      <c r="QJN2477" s="592"/>
      <c r="QJO2477" s="589"/>
      <c r="QJP2477" s="590"/>
      <c r="QJQ2477" s="591"/>
      <c r="QJR2477" s="592"/>
      <c r="QJS2477" s="593"/>
      <c r="QJT2477" s="592"/>
      <c r="QJU2477" s="589"/>
      <c r="QJV2477" s="590"/>
      <c r="QJW2477" s="591"/>
      <c r="QJX2477" s="592"/>
      <c r="QJY2477" s="593"/>
      <c r="QJZ2477" s="592"/>
      <c r="QKA2477" s="589"/>
      <c r="QKB2477" s="590"/>
      <c r="QKC2477" s="591"/>
      <c r="QKD2477" s="592"/>
      <c r="QKE2477" s="593"/>
      <c r="QKF2477" s="592"/>
      <c r="QKG2477" s="589"/>
      <c r="QKH2477" s="590"/>
      <c r="QKI2477" s="591"/>
      <c r="QKJ2477" s="592"/>
      <c r="QKK2477" s="593"/>
      <c r="QKL2477" s="592"/>
      <c r="QKM2477" s="589"/>
      <c r="QKN2477" s="590"/>
      <c r="QKO2477" s="591"/>
      <c r="QKP2477" s="592"/>
      <c r="QKQ2477" s="593"/>
      <c r="QKR2477" s="592"/>
      <c r="QKS2477" s="589"/>
      <c r="QKT2477" s="590"/>
      <c r="QKU2477" s="591"/>
      <c r="QKV2477" s="592"/>
      <c r="QKW2477" s="593"/>
      <c r="QKX2477" s="592"/>
      <c r="QKY2477" s="589"/>
      <c r="QKZ2477" s="590"/>
      <c r="QLA2477" s="591"/>
      <c r="QLB2477" s="592"/>
      <c r="QLC2477" s="593"/>
      <c r="QLD2477" s="592"/>
      <c r="QLE2477" s="589"/>
      <c r="QLF2477" s="590"/>
      <c r="QLG2477" s="591"/>
      <c r="QLH2477" s="592"/>
      <c r="QLI2477" s="593"/>
      <c r="QLJ2477" s="592"/>
      <c r="QLK2477" s="589"/>
      <c r="QLL2477" s="590"/>
      <c r="QLM2477" s="591"/>
      <c r="QLN2477" s="592"/>
      <c r="QLO2477" s="593"/>
      <c r="QLP2477" s="592"/>
      <c r="QLQ2477" s="589"/>
      <c r="QLR2477" s="590"/>
      <c r="QLS2477" s="591"/>
      <c r="QLT2477" s="592"/>
      <c r="QLU2477" s="593"/>
      <c r="QLV2477" s="592"/>
      <c r="QLW2477" s="589"/>
      <c r="QLX2477" s="590"/>
      <c r="QLY2477" s="591"/>
      <c r="QLZ2477" s="592"/>
      <c r="QMA2477" s="593"/>
      <c r="QMB2477" s="592"/>
      <c r="QMC2477" s="589"/>
      <c r="QMD2477" s="590"/>
      <c r="QME2477" s="591"/>
      <c r="QMF2477" s="592"/>
      <c r="QMG2477" s="593"/>
      <c r="QMH2477" s="592"/>
      <c r="QMI2477" s="589"/>
      <c r="QMJ2477" s="590"/>
      <c r="QMK2477" s="591"/>
      <c r="QML2477" s="592"/>
      <c r="QMM2477" s="593"/>
      <c r="QMN2477" s="592"/>
      <c r="QMO2477" s="589"/>
      <c r="QMP2477" s="590"/>
      <c r="QMQ2477" s="591"/>
      <c r="QMR2477" s="592"/>
      <c r="QMS2477" s="593"/>
      <c r="QMT2477" s="592"/>
      <c r="QMU2477" s="589"/>
      <c r="QMV2477" s="590"/>
      <c r="QMW2477" s="591"/>
      <c r="QMX2477" s="592"/>
      <c r="QMY2477" s="593"/>
      <c r="QMZ2477" s="592"/>
      <c r="QNA2477" s="589"/>
      <c r="QNB2477" s="590"/>
      <c r="QNC2477" s="591"/>
      <c r="QND2477" s="592"/>
      <c r="QNE2477" s="593"/>
      <c r="QNF2477" s="592"/>
      <c r="QNG2477" s="589"/>
      <c r="QNH2477" s="590"/>
      <c r="QNI2477" s="591"/>
      <c r="QNJ2477" s="592"/>
      <c r="QNK2477" s="593"/>
      <c r="QNL2477" s="592"/>
      <c r="QNM2477" s="589"/>
      <c r="QNN2477" s="590"/>
      <c r="QNO2477" s="591"/>
      <c r="QNP2477" s="592"/>
      <c r="QNQ2477" s="593"/>
      <c r="QNR2477" s="592"/>
      <c r="QNS2477" s="589"/>
      <c r="QNT2477" s="590"/>
      <c r="QNU2477" s="591"/>
      <c r="QNV2477" s="592"/>
      <c r="QNW2477" s="593"/>
      <c r="QNX2477" s="592"/>
      <c r="QNY2477" s="589"/>
      <c r="QNZ2477" s="590"/>
      <c r="QOA2477" s="591"/>
      <c r="QOB2477" s="592"/>
      <c r="QOC2477" s="593"/>
      <c r="QOD2477" s="592"/>
      <c r="QOE2477" s="589"/>
      <c r="QOF2477" s="590"/>
      <c r="QOG2477" s="591"/>
      <c r="QOH2477" s="592"/>
      <c r="QOI2477" s="593"/>
      <c r="QOJ2477" s="592"/>
      <c r="QOK2477" s="589"/>
      <c r="QOL2477" s="590"/>
      <c r="QOM2477" s="591"/>
      <c r="QON2477" s="592"/>
      <c r="QOO2477" s="593"/>
      <c r="QOP2477" s="592"/>
      <c r="QOQ2477" s="589"/>
      <c r="QOR2477" s="590"/>
      <c r="QOS2477" s="591"/>
      <c r="QOT2477" s="592"/>
      <c r="QOU2477" s="593"/>
      <c r="QOV2477" s="592"/>
      <c r="QOW2477" s="589"/>
      <c r="QOX2477" s="590"/>
      <c r="QOY2477" s="591"/>
      <c r="QOZ2477" s="592"/>
      <c r="QPA2477" s="593"/>
      <c r="QPB2477" s="592"/>
      <c r="QPC2477" s="589"/>
      <c r="QPD2477" s="590"/>
      <c r="QPE2477" s="591"/>
      <c r="QPF2477" s="592"/>
      <c r="QPG2477" s="593"/>
      <c r="QPH2477" s="592"/>
      <c r="QPI2477" s="589"/>
      <c r="QPJ2477" s="590"/>
      <c r="QPK2477" s="591"/>
      <c r="QPL2477" s="592"/>
      <c r="QPM2477" s="593"/>
      <c r="QPN2477" s="592"/>
      <c r="QPO2477" s="589"/>
      <c r="QPP2477" s="590"/>
      <c r="QPQ2477" s="591"/>
      <c r="QPR2477" s="592"/>
      <c r="QPS2477" s="593"/>
      <c r="QPT2477" s="592"/>
      <c r="QPU2477" s="589"/>
      <c r="QPV2477" s="590"/>
      <c r="QPW2477" s="591"/>
      <c r="QPX2477" s="592"/>
      <c r="QPY2477" s="593"/>
      <c r="QPZ2477" s="592"/>
      <c r="QQA2477" s="589"/>
      <c r="QQB2477" s="590"/>
      <c r="QQC2477" s="591"/>
      <c r="QQD2477" s="592"/>
      <c r="QQE2477" s="593"/>
      <c r="QQF2477" s="592"/>
      <c r="QQG2477" s="589"/>
      <c r="QQH2477" s="590"/>
      <c r="QQI2477" s="591"/>
      <c r="QQJ2477" s="592"/>
      <c r="QQK2477" s="593"/>
      <c r="QQL2477" s="592"/>
      <c r="QQM2477" s="589"/>
      <c r="QQN2477" s="590"/>
      <c r="QQO2477" s="591"/>
      <c r="QQP2477" s="592"/>
      <c r="QQQ2477" s="593"/>
      <c r="QQR2477" s="592"/>
      <c r="QQS2477" s="589"/>
      <c r="QQT2477" s="590"/>
      <c r="QQU2477" s="591"/>
      <c r="QQV2477" s="592"/>
      <c r="QQW2477" s="593"/>
      <c r="QQX2477" s="592"/>
      <c r="QQY2477" s="589"/>
      <c r="QQZ2477" s="590"/>
      <c r="QRA2477" s="591"/>
      <c r="QRB2477" s="592"/>
      <c r="QRC2477" s="593"/>
      <c r="QRD2477" s="592"/>
      <c r="QRE2477" s="589"/>
      <c r="QRF2477" s="590"/>
      <c r="QRG2477" s="591"/>
      <c r="QRH2477" s="592"/>
      <c r="QRI2477" s="593"/>
      <c r="QRJ2477" s="592"/>
      <c r="QRK2477" s="589"/>
      <c r="QRL2477" s="590"/>
      <c r="QRM2477" s="591"/>
      <c r="QRN2477" s="592"/>
      <c r="QRO2477" s="593"/>
      <c r="QRP2477" s="592"/>
      <c r="QRQ2477" s="589"/>
      <c r="QRR2477" s="590"/>
      <c r="QRS2477" s="591"/>
      <c r="QRT2477" s="592"/>
      <c r="QRU2477" s="593"/>
      <c r="QRV2477" s="592"/>
      <c r="QRW2477" s="589"/>
      <c r="QRX2477" s="590"/>
      <c r="QRY2477" s="591"/>
      <c r="QRZ2477" s="592"/>
      <c r="QSA2477" s="593"/>
      <c r="QSB2477" s="592"/>
      <c r="QSC2477" s="589"/>
      <c r="QSD2477" s="590"/>
      <c r="QSE2477" s="591"/>
      <c r="QSF2477" s="592"/>
      <c r="QSG2477" s="593"/>
      <c r="QSH2477" s="592"/>
      <c r="QSI2477" s="589"/>
      <c r="QSJ2477" s="590"/>
      <c r="QSK2477" s="591"/>
      <c r="QSL2477" s="592"/>
      <c r="QSM2477" s="593"/>
      <c r="QSN2477" s="592"/>
      <c r="QSO2477" s="589"/>
      <c r="QSP2477" s="590"/>
      <c r="QSQ2477" s="591"/>
      <c r="QSR2477" s="592"/>
      <c r="QSS2477" s="593"/>
      <c r="QST2477" s="592"/>
      <c r="QSU2477" s="589"/>
      <c r="QSV2477" s="590"/>
      <c r="QSW2477" s="591"/>
      <c r="QSX2477" s="592"/>
      <c r="QSY2477" s="593"/>
      <c r="QSZ2477" s="592"/>
      <c r="QTA2477" s="589"/>
      <c r="QTB2477" s="590"/>
      <c r="QTC2477" s="591"/>
      <c r="QTD2477" s="592"/>
      <c r="QTE2477" s="593"/>
      <c r="QTF2477" s="592"/>
      <c r="QTG2477" s="589"/>
      <c r="QTH2477" s="590"/>
      <c r="QTI2477" s="591"/>
      <c r="QTJ2477" s="592"/>
      <c r="QTK2477" s="593"/>
      <c r="QTL2477" s="592"/>
      <c r="QTM2477" s="589"/>
      <c r="QTN2477" s="590"/>
      <c r="QTO2477" s="591"/>
      <c r="QTP2477" s="592"/>
      <c r="QTQ2477" s="593"/>
      <c r="QTR2477" s="592"/>
      <c r="QTS2477" s="589"/>
      <c r="QTT2477" s="590"/>
      <c r="QTU2477" s="591"/>
      <c r="QTV2477" s="592"/>
      <c r="QTW2477" s="593"/>
      <c r="QTX2477" s="592"/>
      <c r="QTY2477" s="589"/>
      <c r="QTZ2477" s="590"/>
      <c r="QUA2477" s="591"/>
      <c r="QUB2477" s="592"/>
      <c r="QUC2477" s="593"/>
      <c r="QUD2477" s="592"/>
      <c r="QUE2477" s="589"/>
      <c r="QUF2477" s="590"/>
      <c r="QUG2477" s="591"/>
      <c r="QUH2477" s="592"/>
      <c r="QUI2477" s="593"/>
      <c r="QUJ2477" s="592"/>
      <c r="QUK2477" s="589"/>
      <c r="QUL2477" s="590"/>
      <c r="QUM2477" s="591"/>
      <c r="QUN2477" s="592"/>
      <c r="QUO2477" s="593"/>
      <c r="QUP2477" s="592"/>
      <c r="QUQ2477" s="589"/>
      <c r="QUR2477" s="590"/>
      <c r="QUS2477" s="591"/>
      <c r="QUT2477" s="592"/>
      <c r="QUU2477" s="593"/>
      <c r="QUV2477" s="592"/>
      <c r="QUW2477" s="589"/>
      <c r="QUX2477" s="590"/>
      <c r="QUY2477" s="591"/>
      <c r="QUZ2477" s="592"/>
      <c r="QVA2477" s="593"/>
      <c r="QVB2477" s="592"/>
      <c r="QVC2477" s="589"/>
      <c r="QVD2477" s="590"/>
      <c r="QVE2477" s="591"/>
      <c r="QVF2477" s="592"/>
      <c r="QVG2477" s="593"/>
      <c r="QVH2477" s="592"/>
      <c r="QVI2477" s="589"/>
      <c r="QVJ2477" s="590"/>
      <c r="QVK2477" s="591"/>
      <c r="QVL2477" s="592"/>
      <c r="QVM2477" s="593"/>
      <c r="QVN2477" s="592"/>
      <c r="QVO2477" s="589"/>
      <c r="QVP2477" s="590"/>
      <c r="QVQ2477" s="591"/>
      <c r="QVR2477" s="592"/>
      <c r="QVS2477" s="593"/>
      <c r="QVT2477" s="592"/>
      <c r="QVU2477" s="589"/>
      <c r="QVV2477" s="590"/>
      <c r="QVW2477" s="591"/>
      <c r="QVX2477" s="592"/>
      <c r="QVY2477" s="593"/>
      <c r="QVZ2477" s="592"/>
      <c r="QWA2477" s="589"/>
      <c r="QWB2477" s="590"/>
      <c r="QWC2477" s="591"/>
      <c r="QWD2477" s="592"/>
      <c r="QWE2477" s="593"/>
      <c r="QWF2477" s="592"/>
      <c r="QWG2477" s="589"/>
      <c r="QWH2477" s="590"/>
      <c r="QWI2477" s="591"/>
      <c r="QWJ2477" s="592"/>
      <c r="QWK2477" s="593"/>
      <c r="QWL2477" s="592"/>
      <c r="QWM2477" s="589"/>
      <c r="QWN2477" s="590"/>
      <c r="QWO2477" s="591"/>
      <c r="QWP2477" s="592"/>
      <c r="QWQ2477" s="593"/>
      <c r="QWR2477" s="592"/>
      <c r="QWS2477" s="589"/>
      <c r="QWT2477" s="590"/>
      <c r="QWU2477" s="591"/>
      <c r="QWV2477" s="592"/>
      <c r="QWW2477" s="593"/>
      <c r="QWX2477" s="592"/>
      <c r="QWY2477" s="589"/>
      <c r="QWZ2477" s="590"/>
      <c r="QXA2477" s="591"/>
      <c r="QXB2477" s="592"/>
      <c r="QXC2477" s="593"/>
      <c r="QXD2477" s="592"/>
      <c r="QXE2477" s="589"/>
      <c r="QXF2477" s="590"/>
      <c r="QXG2477" s="591"/>
      <c r="QXH2477" s="592"/>
      <c r="QXI2477" s="593"/>
      <c r="QXJ2477" s="592"/>
      <c r="QXK2477" s="589"/>
      <c r="QXL2477" s="590"/>
      <c r="QXM2477" s="591"/>
      <c r="QXN2477" s="592"/>
      <c r="QXO2477" s="593"/>
      <c r="QXP2477" s="592"/>
      <c r="QXQ2477" s="589"/>
      <c r="QXR2477" s="590"/>
      <c r="QXS2477" s="591"/>
      <c r="QXT2477" s="592"/>
      <c r="QXU2477" s="593"/>
      <c r="QXV2477" s="592"/>
      <c r="QXW2477" s="589"/>
      <c r="QXX2477" s="590"/>
      <c r="QXY2477" s="591"/>
      <c r="QXZ2477" s="592"/>
      <c r="QYA2477" s="593"/>
      <c r="QYB2477" s="592"/>
      <c r="QYC2477" s="589"/>
      <c r="QYD2477" s="590"/>
      <c r="QYE2477" s="591"/>
      <c r="QYF2477" s="592"/>
      <c r="QYG2477" s="593"/>
      <c r="QYH2477" s="592"/>
      <c r="QYI2477" s="589"/>
      <c r="QYJ2477" s="590"/>
      <c r="QYK2477" s="591"/>
      <c r="QYL2477" s="592"/>
      <c r="QYM2477" s="593"/>
      <c r="QYN2477" s="592"/>
      <c r="QYO2477" s="589"/>
      <c r="QYP2477" s="590"/>
      <c r="QYQ2477" s="591"/>
      <c r="QYR2477" s="592"/>
      <c r="QYS2477" s="593"/>
      <c r="QYT2477" s="592"/>
      <c r="QYU2477" s="589"/>
      <c r="QYV2477" s="590"/>
      <c r="QYW2477" s="591"/>
      <c r="QYX2477" s="592"/>
      <c r="QYY2477" s="593"/>
      <c r="QYZ2477" s="592"/>
      <c r="QZA2477" s="589"/>
      <c r="QZB2477" s="590"/>
      <c r="QZC2477" s="591"/>
      <c r="QZD2477" s="592"/>
      <c r="QZE2477" s="593"/>
      <c r="QZF2477" s="592"/>
      <c r="QZG2477" s="589"/>
      <c r="QZH2477" s="590"/>
      <c r="QZI2477" s="591"/>
      <c r="QZJ2477" s="592"/>
      <c r="QZK2477" s="593"/>
      <c r="QZL2477" s="592"/>
      <c r="QZM2477" s="589"/>
      <c r="QZN2477" s="590"/>
      <c r="QZO2477" s="591"/>
      <c r="QZP2477" s="592"/>
      <c r="QZQ2477" s="593"/>
      <c r="QZR2477" s="592"/>
      <c r="QZS2477" s="589"/>
      <c r="QZT2477" s="590"/>
      <c r="QZU2477" s="591"/>
      <c r="QZV2477" s="592"/>
      <c r="QZW2477" s="593"/>
      <c r="QZX2477" s="592"/>
      <c r="QZY2477" s="589"/>
      <c r="QZZ2477" s="590"/>
      <c r="RAA2477" s="591"/>
      <c r="RAB2477" s="592"/>
      <c r="RAC2477" s="593"/>
      <c r="RAD2477" s="592"/>
      <c r="RAE2477" s="589"/>
      <c r="RAF2477" s="590"/>
      <c r="RAG2477" s="591"/>
      <c r="RAH2477" s="592"/>
      <c r="RAI2477" s="593"/>
      <c r="RAJ2477" s="592"/>
      <c r="RAK2477" s="589"/>
      <c r="RAL2477" s="590"/>
      <c r="RAM2477" s="591"/>
      <c r="RAN2477" s="592"/>
      <c r="RAO2477" s="593"/>
      <c r="RAP2477" s="592"/>
      <c r="RAQ2477" s="589"/>
      <c r="RAR2477" s="590"/>
      <c r="RAS2477" s="591"/>
      <c r="RAT2477" s="592"/>
      <c r="RAU2477" s="593"/>
      <c r="RAV2477" s="592"/>
      <c r="RAW2477" s="589"/>
      <c r="RAX2477" s="590"/>
      <c r="RAY2477" s="591"/>
      <c r="RAZ2477" s="592"/>
      <c r="RBA2477" s="593"/>
      <c r="RBB2477" s="592"/>
      <c r="RBC2477" s="589"/>
      <c r="RBD2477" s="590"/>
      <c r="RBE2477" s="591"/>
      <c r="RBF2477" s="592"/>
      <c r="RBG2477" s="593"/>
      <c r="RBH2477" s="592"/>
      <c r="RBI2477" s="589"/>
      <c r="RBJ2477" s="590"/>
      <c r="RBK2477" s="591"/>
      <c r="RBL2477" s="592"/>
      <c r="RBM2477" s="593"/>
      <c r="RBN2477" s="592"/>
      <c r="RBO2477" s="589"/>
      <c r="RBP2477" s="590"/>
      <c r="RBQ2477" s="591"/>
      <c r="RBR2477" s="592"/>
      <c r="RBS2477" s="593"/>
      <c r="RBT2477" s="592"/>
      <c r="RBU2477" s="589"/>
      <c r="RBV2477" s="590"/>
      <c r="RBW2477" s="591"/>
      <c r="RBX2477" s="592"/>
      <c r="RBY2477" s="593"/>
      <c r="RBZ2477" s="592"/>
      <c r="RCA2477" s="589"/>
      <c r="RCB2477" s="590"/>
      <c r="RCC2477" s="591"/>
      <c r="RCD2477" s="592"/>
      <c r="RCE2477" s="593"/>
      <c r="RCF2477" s="592"/>
      <c r="RCG2477" s="589"/>
      <c r="RCH2477" s="590"/>
      <c r="RCI2477" s="591"/>
      <c r="RCJ2477" s="592"/>
      <c r="RCK2477" s="593"/>
      <c r="RCL2477" s="592"/>
      <c r="RCM2477" s="589"/>
      <c r="RCN2477" s="590"/>
      <c r="RCO2477" s="591"/>
      <c r="RCP2477" s="592"/>
      <c r="RCQ2477" s="593"/>
      <c r="RCR2477" s="592"/>
      <c r="RCS2477" s="589"/>
      <c r="RCT2477" s="590"/>
      <c r="RCU2477" s="591"/>
      <c r="RCV2477" s="592"/>
      <c r="RCW2477" s="593"/>
      <c r="RCX2477" s="592"/>
      <c r="RCY2477" s="589"/>
      <c r="RCZ2477" s="590"/>
      <c r="RDA2477" s="591"/>
      <c r="RDB2477" s="592"/>
      <c r="RDC2477" s="593"/>
      <c r="RDD2477" s="592"/>
      <c r="RDE2477" s="589"/>
      <c r="RDF2477" s="590"/>
      <c r="RDG2477" s="591"/>
      <c r="RDH2477" s="592"/>
      <c r="RDI2477" s="593"/>
      <c r="RDJ2477" s="592"/>
      <c r="RDK2477" s="589"/>
      <c r="RDL2477" s="590"/>
      <c r="RDM2477" s="591"/>
      <c r="RDN2477" s="592"/>
      <c r="RDO2477" s="593"/>
      <c r="RDP2477" s="592"/>
      <c r="RDQ2477" s="589"/>
      <c r="RDR2477" s="590"/>
      <c r="RDS2477" s="591"/>
      <c r="RDT2477" s="592"/>
      <c r="RDU2477" s="593"/>
      <c r="RDV2477" s="592"/>
      <c r="RDW2477" s="589"/>
      <c r="RDX2477" s="590"/>
      <c r="RDY2477" s="591"/>
      <c r="RDZ2477" s="592"/>
      <c r="REA2477" s="593"/>
      <c r="REB2477" s="592"/>
      <c r="REC2477" s="589"/>
      <c r="RED2477" s="590"/>
      <c r="REE2477" s="591"/>
      <c r="REF2477" s="592"/>
      <c r="REG2477" s="593"/>
      <c r="REH2477" s="592"/>
      <c r="REI2477" s="589"/>
      <c r="REJ2477" s="590"/>
      <c r="REK2477" s="591"/>
      <c r="REL2477" s="592"/>
      <c r="REM2477" s="593"/>
      <c r="REN2477" s="592"/>
      <c r="REO2477" s="589"/>
      <c r="REP2477" s="590"/>
      <c r="REQ2477" s="591"/>
      <c r="RER2477" s="592"/>
      <c r="RES2477" s="593"/>
      <c r="RET2477" s="592"/>
      <c r="REU2477" s="589"/>
      <c r="REV2477" s="590"/>
      <c r="REW2477" s="591"/>
      <c r="REX2477" s="592"/>
      <c r="REY2477" s="593"/>
      <c r="REZ2477" s="592"/>
      <c r="RFA2477" s="589"/>
      <c r="RFB2477" s="590"/>
      <c r="RFC2477" s="591"/>
      <c r="RFD2477" s="592"/>
      <c r="RFE2477" s="593"/>
      <c r="RFF2477" s="592"/>
      <c r="RFG2477" s="589"/>
      <c r="RFH2477" s="590"/>
      <c r="RFI2477" s="591"/>
      <c r="RFJ2477" s="592"/>
      <c r="RFK2477" s="593"/>
      <c r="RFL2477" s="592"/>
      <c r="RFM2477" s="589"/>
      <c r="RFN2477" s="590"/>
      <c r="RFO2477" s="591"/>
      <c r="RFP2477" s="592"/>
      <c r="RFQ2477" s="593"/>
      <c r="RFR2477" s="592"/>
      <c r="RFS2477" s="589"/>
      <c r="RFT2477" s="590"/>
      <c r="RFU2477" s="591"/>
      <c r="RFV2477" s="592"/>
      <c r="RFW2477" s="593"/>
      <c r="RFX2477" s="592"/>
      <c r="RFY2477" s="589"/>
      <c r="RFZ2477" s="590"/>
      <c r="RGA2477" s="591"/>
      <c r="RGB2477" s="592"/>
      <c r="RGC2477" s="593"/>
      <c r="RGD2477" s="592"/>
      <c r="RGE2477" s="589"/>
      <c r="RGF2477" s="590"/>
      <c r="RGG2477" s="591"/>
      <c r="RGH2477" s="592"/>
      <c r="RGI2477" s="593"/>
      <c r="RGJ2477" s="592"/>
      <c r="RGK2477" s="589"/>
      <c r="RGL2477" s="590"/>
      <c r="RGM2477" s="591"/>
      <c r="RGN2477" s="592"/>
      <c r="RGO2477" s="593"/>
      <c r="RGP2477" s="592"/>
      <c r="RGQ2477" s="589"/>
      <c r="RGR2477" s="590"/>
      <c r="RGS2477" s="591"/>
      <c r="RGT2477" s="592"/>
      <c r="RGU2477" s="593"/>
      <c r="RGV2477" s="592"/>
      <c r="RGW2477" s="589"/>
      <c r="RGX2477" s="590"/>
      <c r="RGY2477" s="591"/>
      <c r="RGZ2477" s="592"/>
      <c r="RHA2477" s="593"/>
      <c r="RHB2477" s="592"/>
      <c r="RHC2477" s="589"/>
      <c r="RHD2477" s="590"/>
      <c r="RHE2477" s="591"/>
      <c r="RHF2477" s="592"/>
      <c r="RHG2477" s="593"/>
      <c r="RHH2477" s="592"/>
      <c r="RHI2477" s="589"/>
      <c r="RHJ2477" s="590"/>
      <c r="RHK2477" s="591"/>
      <c r="RHL2477" s="592"/>
      <c r="RHM2477" s="593"/>
      <c r="RHN2477" s="592"/>
      <c r="RHO2477" s="589"/>
      <c r="RHP2477" s="590"/>
      <c r="RHQ2477" s="591"/>
      <c r="RHR2477" s="592"/>
      <c r="RHS2477" s="593"/>
      <c r="RHT2477" s="592"/>
      <c r="RHU2477" s="589"/>
      <c r="RHV2477" s="590"/>
      <c r="RHW2477" s="591"/>
      <c r="RHX2477" s="592"/>
      <c r="RHY2477" s="593"/>
      <c r="RHZ2477" s="592"/>
      <c r="RIA2477" s="589"/>
      <c r="RIB2477" s="590"/>
      <c r="RIC2477" s="591"/>
      <c r="RID2477" s="592"/>
      <c r="RIE2477" s="593"/>
      <c r="RIF2477" s="592"/>
      <c r="RIG2477" s="589"/>
      <c r="RIH2477" s="590"/>
      <c r="RII2477" s="591"/>
      <c r="RIJ2477" s="592"/>
      <c r="RIK2477" s="593"/>
      <c r="RIL2477" s="592"/>
      <c r="RIM2477" s="589"/>
      <c r="RIN2477" s="590"/>
      <c r="RIO2477" s="591"/>
      <c r="RIP2477" s="592"/>
      <c r="RIQ2477" s="593"/>
      <c r="RIR2477" s="592"/>
      <c r="RIS2477" s="589"/>
      <c r="RIT2477" s="590"/>
      <c r="RIU2477" s="591"/>
      <c r="RIV2477" s="592"/>
      <c r="RIW2477" s="593"/>
      <c r="RIX2477" s="592"/>
      <c r="RIY2477" s="589"/>
      <c r="RIZ2477" s="590"/>
      <c r="RJA2477" s="591"/>
      <c r="RJB2477" s="592"/>
      <c r="RJC2477" s="593"/>
      <c r="RJD2477" s="592"/>
      <c r="RJE2477" s="589"/>
      <c r="RJF2477" s="590"/>
      <c r="RJG2477" s="591"/>
      <c r="RJH2477" s="592"/>
      <c r="RJI2477" s="593"/>
      <c r="RJJ2477" s="592"/>
      <c r="RJK2477" s="589"/>
      <c r="RJL2477" s="590"/>
      <c r="RJM2477" s="591"/>
      <c r="RJN2477" s="592"/>
      <c r="RJO2477" s="593"/>
      <c r="RJP2477" s="592"/>
      <c r="RJQ2477" s="589"/>
      <c r="RJR2477" s="590"/>
      <c r="RJS2477" s="591"/>
      <c r="RJT2477" s="592"/>
      <c r="RJU2477" s="593"/>
      <c r="RJV2477" s="592"/>
      <c r="RJW2477" s="589"/>
      <c r="RJX2477" s="590"/>
      <c r="RJY2477" s="591"/>
      <c r="RJZ2477" s="592"/>
      <c r="RKA2477" s="593"/>
      <c r="RKB2477" s="592"/>
      <c r="RKC2477" s="589"/>
      <c r="RKD2477" s="590"/>
      <c r="RKE2477" s="591"/>
      <c r="RKF2477" s="592"/>
      <c r="RKG2477" s="593"/>
      <c r="RKH2477" s="592"/>
      <c r="RKI2477" s="589"/>
      <c r="RKJ2477" s="590"/>
      <c r="RKK2477" s="591"/>
      <c r="RKL2477" s="592"/>
      <c r="RKM2477" s="593"/>
      <c r="RKN2477" s="592"/>
      <c r="RKO2477" s="589"/>
      <c r="RKP2477" s="590"/>
      <c r="RKQ2477" s="591"/>
      <c r="RKR2477" s="592"/>
      <c r="RKS2477" s="593"/>
      <c r="RKT2477" s="592"/>
      <c r="RKU2477" s="589"/>
      <c r="RKV2477" s="590"/>
      <c r="RKW2477" s="591"/>
      <c r="RKX2477" s="592"/>
      <c r="RKY2477" s="593"/>
      <c r="RKZ2477" s="592"/>
      <c r="RLA2477" s="589"/>
      <c r="RLB2477" s="590"/>
      <c r="RLC2477" s="591"/>
      <c r="RLD2477" s="592"/>
      <c r="RLE2477" s="593"/>
      <c r="RLF2477" s="592"/>
      <c r="RLG2477" s="589"/>
      <c r="RLH2477" s="590"/>
      <c r="RLI2477" s="591"/>
      <c r="RLJ2477" s="592"/>
      <c r="RLK2477" s="593"/>
      <c r="RLL2477" s="592"/>
      <c r="RLM2477" s="589"/>
      <c r="RLN2477" s="590"/>
      <c r="RLO2477" s="591"/>
      <c r="RLP2477" s="592"/>
      <c r="RLQ2477" s="593"/>
      <c r="RLR2477" s="592"/>
      <c r="RLS2477" s="589"/>
      <c r="RLT2477" s="590"/>
      <c r="RLU2477" s="591"/>
      <c r="RLV2477" s="592"/>
      <c r="RLW2477" s="593"/>
      <c r="RLX2477" s="592"/>
      <c r="RLY2477" s="589"/>
      <c r="RLZ2477" s="590"/>
      <c r="RMA2477" s="591"/>
      <c r="RMB2477" s="592"/>
      <c r="RMC2477" s="593"/>
      <c r="RMD2477" s="592"/>
      <c r="RME2477" s="589"/>
      <c r="RMF2477" s="590"/>
      <c r="RMG2477" s="591"/>
      <c r="RMH2477" s="592"/>
      <c r="RMI2477" s="593"/>
      <c r="RMJ2477" s="592"/>
      <c r="RMK2477" s="589"/>
      <c r="RML2477" s="590"/>
      <c r="RMM2477" s="591"/>
      <c r="RMN2477" s="592"/>
      <c r="RMO2477" s="593"/>
      <c r="RMP2477" s="592"/>
      <c r="RMQ2477" s="589"/>
      <c r="RMR2477" s="590"/>
      <c r="RMS2477" s="591"/>
      <c r="RMT2477" s="592"/>
      <c r="RMU2477" s="593"/>
      <c r="RMV2477" s="592"/>
      <c r="RMW2477" s="589"/>
      <c r="RMX2477" s="590"/>
      <c r="RMY2477" s="591"/>
      <c r="RMZ2477" s="592"/>
      <c r="RNA2477" s="593"/>
      <c r="RNB2477" s="592"/>
      <c r="RNC2477" s="589"/>
      <c r="RND2477" s="590"/>
      <c r="RNE2477" s="591"/>
      <c r="RNF2477" s="592"/>
      <c r="RNG2477" s="593"/>
      <c r="RNH2477" s="592"/>
      <c r="RNI2477" s="589"/>
      <c r="RNJ2477" s="590"/>
      <c r="RNK2477" s="591"/>
      <c r="RNL2477" s="592"/>
      <c r="RNM2477" s="593"/>
      <c r="RNN2477" s="592"/>
      <c r="RNO2477" s="589"/>
      <c r="RNP2477" s="590"/>
      <c r="RNQ2477" s="591"/>
      <c r="RNR2477" s="592"/>
      <c r="RNS2477" s="593"/>
      <c r="RNT2477" s="592"/>
      <c r="RNU2477" s="589"/>
      <c r="RNV2477" s="590"/>
      <c r="RNW2477" s="591"/>
      <c r="RNX2477" s="592"/>
      <c r="RNY2477" s="593"/>
      <c r="RNZ2477" s="592"/>
      <c r="ROA2477" s="589"/>
      <c r="ROB2477" s="590"/>
      <c r="ROC2477" s="591"/>
      <c r="ROD2477" s="592"/>
      <c r="ROE2477" s="593"/>
      <c r="ROF2477" s="592"/>
      <c r="ROG2477" s="589"/>
      <c r="ROH2477" s="590"/>
      <c r="ROI2477" s="591"/>
      <c r="ROJ2477" s="592"/>
      <c r="ROK2477" s="593"/>
      <c r="ROL2477" s="592"/>
      <c r="ROM2477" s="589"/>
      <c r="RON2477" s="590"/>
      <c r="ROO2477" s="591"/>
      <c r="ROP2477" s="592"/>
      <c r="ROQ2477" s="593"/>
      <c r="ROR2477" s="592"/>
      <c r="ROS2477" s="589"/>
      <c r="ROT2477" s="590"/>
      <c r="ROU2477" s="591"/>
      <c r="ROV2477" s="592"/>
      <c r="ROW2477" s="593"/>
      <c r="ROX2477" s="592"/>
      <c r="ROY2477" s="589"/>
      <c r="ROZ2477" s="590"/>
      <c r="RPA2477" s="591"/>
      <c r="RPB2477" s="592"/>
      <c r="RPC2477" s="593"/>
      <c r="RPD2477" s="592"/>
      <c r="RPE2477" s="589"/>
      <c r="RPF2477" s="590"/>
      <c r="RPG2477" s="591"/>
      <c r="RPH2477" s="592"/>
      <c r="RPI2477" s="593"/>
      <c r="RPJ2477" s="592"/>
      <c r="RPK2477" s="589"/>
      <c r="RPL2477" s="590"/>
      <c r="RPM2477" s="591"/>
      <c r="RPN2477" s="592"/>
      <c r="RPO2477" s="593"/>
      <c r="RPP2477" s="592"/>
      <c r="RPQ2477" s="589"/>
      <c r="RPR2477" s="590"/>
      <c r="RPS2477" s="591"/>
      <c r="RPT2477" s="592"/>
      <c r="RPU2477" s="593"/>
      <c r="RPV2477" s="592"/>
      <c r="RPW2477" s="589"/>
      <c r="RPX2477" s="590"/>
      <c r="RPY2477" s="591"/>
      <c r="RPZ2477" s="592"/>
      <c r="RQA2477" s="593"/>
      <c r="RQB2477" s="592"/>
      <c r="RQC2477" s="589"/>
      <c r="RQD2477" s="590"/>
      <c r="RQE2477" s="591"/>
      <c r="RQF2477" s="592"/>
      <c r="RQG2477" s="593"/>
      <c r="RQH2477" s="592"/>
      <c r="RQI2477" s="589"/>
      <c r="RQJ2477" s="590"/>
      <c r="RQK2477" s="591"/>
      <c r="RQL2477" s="592"/>
      <c r="RQM2477" s="593"/>
      <c r="RQN2477" s="592"/>
      <c r="RQO2477" s="589"/>
      <c r="RQP2477" s="590"/>
      <c r="RQQ2477" s="591"/>
      <c r="RQR2477" s="592"/>
      <c r="RQS2477" s="593"/>
      <c r="RQT2477" s="592"/>
      <c r="RQU2477" s="589"/>
      <c r="RQV2477" s="590"/>
      <c r="RQW2477" s="591"/>
      <c r="RQX2477" s="592"/>
      <c r="RQY2477" s="593"/>
      <c r="RQZ2477" s="592"/>
      <c r="RRA2477" s="589"/>
      <c r="RRB2477" s="590"/>
      <c r="RRC2477" s="591"/>
      <c r="RRD2477" s="592"/>
      <c r="RRE2477" s="593"/>
      <c r="RRF2477" s="592"/>
      <c r="RRG2477" s="589"/>
      <c r="RRH2477" s="590"/>
      <c r="RRI2477" s="591"/>
      <c r="RRJ2477" s="592"/>
      <c r="RRK2477" s="593"/>
      <c r="RRL2477" s="592"/>
      <c r="RRM2477" s="589"/>
      <c r="RRN2477" s="590"/>
      <c r="RRO2477" s="591"/>
      <c r="RRP2477" s="592"/>
      <c r="RRQ2477" s="593"/>
      <c r="RRR2477" s="592"/>
      <c r="RRS2477" s="589"/>
      <c r="RRT2477" s="590"/>
      <c r="RRU2477" s="591"/>
      <c r="RRV2477" s="592"/>
      <c r="RRW2477" s="593"/>
      <c r="RRX2477" s="592"/>
      <c r="RRY2477" s="589"/>
      <c r="RRZ2477" s="590"/>
      <c r="RSA2477" s="591"/>
      <c r="RSB2477" s="592"/>
      <c r="RSC2477" s="593"/>
      <c r="RSD2477" s="592"/>
      <c r="RSE2477" s="589"/>
      <c r="RSF2477" s="590"/>
      <c r="RSG2477" s="591"/>
      <c r="RSH2477" s="592"/>
      <c r="RSI2477" s="593"/>
      <c r="RSJ2477" s="592"/>
      <c r="RSK2477" s="589"/>
      <c r="RSL2477" s="590"/>
      <c r="RSM2477" s="591"/>
      <c r="RSN2477" s="592"/>
      <c r="RSO2477" s="593"/>
      <c r="RSP2477" s="592"/>
      <c r="RSQ2477" s="589"/>
      <c r="RSR2477" s="590"/>
      <c r="RSS2477" s="591"/>
      <c r="RST2477" s="592"/>
      <c r="RSU2477" s="593"/>
      <c r="RSV2477" s="592"/>
      <c r="RSW2477" s="589"/>
      <c r="RSX2477" s="590"/>
      <c r="RSY2477" s="591"/>
      <c r="RSZ2477" s="592"/>
      <c r="RTA2477" s="593"/>
      <c r="RTB2477" s="592"/>
      <c r="RTC2477" s="589"/>
      <c r="RTD2477" s="590"/>
      <c r="RTE2477" s="591"/>
      <c r="RTF2477" s="592"/>
      <c r="RTG2477" s="593"/>
      <c r="RTH2477" s="592"/>
      <c r="RTI2477" s="589"/>
      <c r="RTJ2477" s="590"/>
      <c r="RTK2477" s="591"/>
      <c r="RTL2477" s="592"/>
      <c r="RTM2477" s="593"/>
      <c r="RTN2477" s="592"/>
      <c r="RTO2477" s="589"/>
      <c r="RTP2477" s="590"/>
      <c r="RTQ2477" s="591"/>
      <c r="RTR2477" s="592"/>
      <c r="RTS2477" s="593"/>
      <c r="RTT2477" s="592"/>
      <c r="RTU2477" s="589"/>
      <c r="RTV2477" s="590"/>
      <c r="RTW2477" s="591"/>
      <c r="RTX2477" s="592"/>
      <c r="RTY2477" s="593"/>
      <c r="RTZ2477" s="592"/>
      <c r="RUA2477" s="589"/>
      <c r="RUB2477" s="590"/>
      <c r="RUC2477" s="591"/>
      <c r="RUD2477" s="592"/>
      <c r="RUE2477" s="593"/>
      <c r="RUF2477" s="592"/>
      <c r="RUG2477" s="589"/>
      <c r="RUH2477" s="590"/>
      <c r="RUI2477" s="591"/>
      <c r="RUJ2477" s="592"/>
      <c r="RUK2477" s="593"/>
      <c r="RUL2477" s="592"/>
      <c r="RUM2477" s="589"/>
      <c r="RUN2477" s="590"/>
      <c r="RUO2477" s="591"/>
      <c r="RUP2477" s="592"/>
      <c r="RUQ2477" s="593"/>
      <c r="RUR2477" s="592"/>
      <c r="RUS2477" s="589"/>
      <c r="RUT2477" s="590"/>
      <c r="RUU2477" s="591"/>
      <c r="RUV2477" s="592"/>
      <c r="RUW2477" s="593"/>
      <c r="RUX2477" s="592"/>
      <c r="RUY2477" s="589"/>
      <c r="RUZ2477" s="590"/>
      <c r="RVA2477" s="591"/>
      <c r="RVB2477" s="592"/>
      <c r="RVC2477" s="593"/>
      <c r="RVD2477" s="592"/>
      <c r="RVE2477" s="589"/>
      <c r="RVF2477" s="590"/>
      <c r="RVG2477" s="591"/>
      <c r="RVH2477" s="592"/>
      <c r="RVI2477" s="593"/>
      <c r="RVJ2477" s="592"/>
      <c r="RVK2477" s="589"/>
      <c r="RVL2477" s="590"/>
      <c r="RVM2477" s="591"/>
      <c r="RVN2477" s="592"/>
      <c r="RVO2477" s="593"/>
      <c r="RVP2477" s="592"/>
      <c r="RVQ2477" s="589"/>
      <c r="RVR2477" s="590"/>
      <c r="RVS2477" s="591"/>
      <c r="RVT2477" s="592"/>
      <c r="RVU2477" s="593"/>
      <c r="RVV2477" s="592"/>
      <c r="RVW2477" s="589"/>
      <c r="RVX2477" s="590"/>
      <c r="RVY2477" s="591"/>
      <c r="RVZ2477" s="592"/>
      <c r="RWA2477" s="593"/>
      <c r="RWB2477" s="592"/>
      <c r="RWC2477" s="589"/>
      <c r="RWD2477" s="590"/>
      <c r="RWE2477" s="591"/>
      <c r="RWF2477" s="592"/>
      <c r="RWG2477" s="593"/>
      <c r="RWH2477" s="592"/>
      <c r="RWI2477" s="589"/>
      <c r="RWJ2477" s="590"/>
      <c r="RWK2477" s="591"/>
      <c r="RWL2477" s="592"/>
      <c r="RWM2477" s="593"/>
      <c r="RWN2477" s="592"/>
      <c r="RWO2477" s="589"/>
      <c r="RWP2477" s="590"/>
      <c r="RWQ2477" s="591"/>
      <c r="RWR2477" s="592"/>
      <c r="RWS2477" s="593"/>
      <c r="RWT2477" s="592"/>
      <c r="RWU2477" s="589"/>
      <c r="RWV2477" s="590"/>
      <c r="RWW2477" s="591"/>
      <c r="RWX2477" s="592"/>
      <c r="RWY2477" s="593"/>
      <c r="RWZ2477" s="592"/>
      <c r="RXA2477" s="589"/>
      <c r="RXB2477" s="590"/>
      <c r="RXC2477" s="591"/>
      <c r="RXD2477" s="592"/>
      <c r="RXE2477" s="593"/>
      <c r="RXF2477" s="592"/>
      <c r="RXG2477" s="589"/>
      <c r="RXH2477" s="590"/>
      <c r="RXI2477" s="591"/>
      <c r="RXJ2477" s="592"/>
      <c r="RXK2477" s="593"/>
      <c r="RXL2477" s="592"/>
      <c r="RXM2477" s="589"/>
      <c r="RXN2477" s="590"/>
      <c r="RXO2477" s="591"/>
      <c r="RXP2477" s="592"/>
      <c r="RXQ2477" s="593"/>
      <c r="RXR2477" s="592"/>
      <c r="RXS2477" s="589"/>
      <c r="RXT2477" s="590"/>
      <c r="RXU2477" s="591"/>
      <c r="RXV2477" s="592"/>
      <c r="RXW2477" s="593"/>
      <c r="RXX2477" s="592"/>
      <c r="RXY2477" s="589"/>
      <c r="RXZ2477" s="590"/>
      <c r="RYA2477" s="591"/>
      <c r="RYB2477" s="592"/>
      <c r="RYC2477" s="593"/>
      <c r="RYD2477" s="592"/>
      <c r="RYE2477" s="589"/>
      <c r="RYF2477" s="590"/>
      <c r="RYG2477" s="591"/>
      <c r="RYH2477" s="592"/>
      <c r="RYI2477" s="593"/>
      <c r="RYJ2477" s="592"/>
      <c r="RYK2477" s="589"/>
      <c r="RYL2477" s="590"/>
      <c r="RYM2477" s="591"/>
      <c r="RYN2477" s="592"/>
      <c r="RYO2477" s="593"/>
      <c r="RYP2477" s="592"/>
      <c r="RYQ2477" s="589"/>
      <c r="RYR2477" s="590"/>
      <c r="RYS2477" s="591"/>
      <c r="RYT2477" s="592"/>
      <c r="RYU2477" s="593"/>
      <c r="RYV2477" s="592"/>
      <c r="RYW2477" s="589"/>
      <c r="RYX2477" s="590"/>
      <c r="RYY2477" s="591"/>
      <c r="RYZ2477" s="592"/>
      <c r="RZA2477" s="593"/>
      <c r="RZB2477" s="592"/>
      <c r="RZC2477" s="589"/>
      <c r="RZD2477" s="590"/>
      <c r="RZE2477" s="591"/>
      <c r="RZF2477" s="592"/>
      <c r="RZG2477" s="593"/>
      <c r="RZH2477" s="592"/>
      <c r="RZI2477" s="589"/>
      <c r="RZJ2477" s="590"/>
      <c r="RZK2477" s="591"/>
      <c r="RZL2477" s="592"/>
      <c r="RZM2477" s="593"/>
      <c r="RZN2477" s="592"/>
      <c r="RZO2477" s="589"/>
      <c r="RZP2477" s="590"/>
      <c r="RZQ2477" s="591"/>
      <c r="RZR2477" s="592"/>
      <c r="RZS2477" s="593"/>
      <c r="RZT2477" s="592"/>
      <c r="RZU2477" s="589"/>
      <c r="RZV2477" s="590"/>
      <c r="RZW2477" s="591"/>
      <c r="RZX2477" s="592"/>
      <c r="RZY2477" s="593"/>
      <c r="RZZ2477" s="592"/>
      <c r="SAA2477" s="589"/>
      <c r="SAB2477" s="590"/>
      <c r="SAC2477" s="591"/>
      <c r="SAD2477" s="592"/>
      <c r="SAE2477" s="593"/>
      <c r="SAF2477" s="592"/>
      <c r="SAG2477" s="589"/>
      <c r="SAH2477" s="590"/>
      <c r="SAI2477" s="591"/>
      <c r="SAJ2477" s="592"/>
      <c r="SAK2477" s="593"/>
      <c r="SAL2477" s="592"/>
      <c r="SAM2477" s="589"/>
      <c r="SAN2477" s="590"/>
      <c r="SAO2477" s="591"/>
      <c r="SAP2477" s="592"/>
      <c r="SAQ2477" s="593"/>
      <c r="SAR2477" s="592"/>
      <c r="SAS2477" s="589"/>
      <c r="SAT2477" s="590"/>
      <c r="SAU2477" s="591"/>
      <c r="SAV2477" s="592"/>
      <c r="SAW2477" s="593"/>
      <c r="SAX2477" s="592"/>
      <c r="SAY2477" s="589"/>
      <c r="SAZ2477" s="590"/>
      <c r="SBA2477" s="591"/>
      <c r="SBB2477" s="592"/>
      <c r="SBC2477" s="593"/>
      <c r="SBD2477" s="592"/>
      <c r="SBE2477" s="589"/>
      <c r="SBF2477" s="590"/>
      <c r="SBG2477" s="591"/>
      <c r="SBH2477" s="592"/>
      <c r="SBI2477" s="593"/>
      <c r="SBJ2477" s="592"/>
      <c r="SBK2477" s="589"/>
      <c r="SBL2477" s="590"/>
      <c r="SBM2477" s="591"/>
      <c r="SBN2477" s="592"/>
      <c r="SBO2477" s="593"/>
      <c r="SBP2477" s="592"/>
      <c r="SBQ2477" s="589"/>
      <c r="SBR2477" s="590"/>
      <c r="SBS2477" s="591"/>
      <c r="SBT2477" s="592"/>
      <c r="SBU2477" s="593"/>
      <c r="SBV2477" s="592"/>
      <c r="SBW2477" s="589"/>
      <c r="SBX2477" s="590"/>
      <c r="SBY2477" s="591"/>
      <c r="SBZ2477" s="592"/>
      <c r="SCA2477" s="593"/>
      <c r="SCB2477" s="592"/>
      <c r="SCC2477" s="589"/>
      <c r="SCD2477" s="590"/>
      <c r="SCE2477" s="591"/>
      <c r="SCF2477" s="592"/>
      <c r="SCG2477" s="593"/>
      <c r="SCH2477" s="592"/>
      <c r="SCI2477" s="589"/>
      <c r="SCJ2477" s="590"/>
      <c r="SCK2477" s="591"/>
      <c r="SCL2477" s="592"/>
      <c r="SCM2477" s="593"/>
      <c r="SCN2477" s="592"/>
      <c r="SCO2477" s="589"/>
      <c r="SCP2477" s="590"/>
      <c r="SCQ2477" s="591"/>
      <c r="SCR2477" s="592"/>
      <c r="SCS2477" s="593"/>
      <c r="SCT2477" s="592"/>
      <c r="SCU2477" s="589"/>
      <c r="SCV2477" s="590"/>
      <c r="SCW2477" s="591"/>
      <c r="SCX2477" s="592"/>
      <c r="SCY2477" s="593"/>
      <c r="SCZ2477" s="592"/>
      <c r="SDA2477" s="589"/>
      <c r="SDB2477" s="590"/>
      <c r="SDC2477" s="591"/>
      <c r="SDD2477" s="592"/>
      <c r="SDE2477" s="593"/>
      <c r="SDF2477" s="592"/>
      <c r="SDG2477" s="589"/>
      <c r="SDH2477" s="590"/>
      <c r="SDI2477" s="591"/>
      <c r="SDJ2477" s="592"/>
      <c r="SDK2477" s="593"/>
      <c r="SDL2477" s="592"/>
      <c r="SDM2477" s="589"/>
      <c r="SDN2477" s="590"/>
      <c r="SDO2477" s="591"/>
      <c r="SDP2477" s="592"/>
      <c r="SDQ2477" s="593"/>
      <c r="SDR2477" s="592"/>
      <c r="SDS2477" s="589"/>
      <c r="SDT2477" s="590"/>
      <c r="SDU2477" s="591"/>
      <c r="SDV2477" s="592"/>
      <c r="SDW2477" s="593"/>
      <c r="SDX2477" s="592"/>
      <c r="SDY2477" s="589"/>
      <c r="SDZ2477" s="590"/>
      <c r="SEA2477" s="591"/>
      <c r="SEB2477" s="592"/>
      <c r="SEC2477" s="593"/>
      <c r="SED2477" s="592"/>
      <c r="SEE2477" s="589"/>
      <c r="SEF2477" s="590"/>
      <c r="SEG2477" s="591"/>
      <c r="SEH2477" s="592"/>
      <c r="SEI2477" s="593"/>
      <c r="SEJ2477" s="592"/>
      <c r="SEK2477" s="589"/>
      <c r="SEL2477" s="590"/>
      <c r="SEM2477" s="591"/>
      <c r="SEN2477" s="592"/>
      <c r="SEO2477" s="593"/>
      <c r="SEP2477" s="592"/>
      <c r="SEQ2477" s="589"/>
      <c r="SER2477" s="590"/>
      <c r="SES2477" s="591"/>
      <c r="SET2477" s="592"/>
      <c r="SEU2477" s="593"/>
      <c r="SEV2477" s="592"/>
      <c r="SEW2477" s="589"/>
      <c r="SEX2477" s="590"/>
      <c r="SEY2477" s="591"/>
      <c r="SEZ2477" s="592"/>
      <c r="SFA2477" s="593"/>
      <c r="SFB2477" s="592"/>
      <c r="SFC2477" s="589"/>
      <c r="SFD2477" s="590"/>
      <c r="SFE2477" s="591"/>
      <c r="SFF2477" s="592"/>
      <c r="SFG2477" s="593"/>
      <c r="SFH2477" s="592"/>
      <c r="SFI2477" s="589"/>
      <c r="SFJ2477" s="590"/>
      <c r="SFK2477" s="591"/>
      <c r="SFL2477" s="592"/>
      <c r="SFM2477" s="593"/>
      <c r="SFN2477" s="592"/>
      <c r="SFO2477" s="589"/>
      <c r="SFP2477" s="590"/>
      <c r="SFQ2477" s="591"/>
      <c r="SFR2477" s="592"/>
      <c r="SFS2477" s="593"/>
      <c r="SFT2477" s="592"/>
      <c r="SFU2477" s="589"/>
      <c r="SFV2477" s="590"/>
      <c r="SFW2477" s="591"/>
      <c r="SFX2477" s="592"/>
      <c r="SFY2477" s="593"/>
      <c r="SFZ2477" s="592"/>
      <c r="SGA2477" s="589"/>
      <c r="SGB2477" s="590"/>
      <c r="SGC2477" s="591"/>
      <c r="SGD2477" s="592"/>
      <c r="SGE2477" s="593"/>
      <c r="SGF2477" s="592"/>
      <c r="SGG2477" s="589"/>
      <c r="SGH2477" s="590"/>
      <c r="SGI2477" s="591"/>
      <c r="SGJ2477" s="592"/>
      <c r="SGK2477" s="593"/>
      <c r="SGL2477" s="592"/>
      <c r="SGM2477" s="589"/>
      <c r="SGN2477" s="590"/>
      <c r="SGO2477" s="591"/>
      <c r="SGP2477" s="592"/>
      <c r="SGQ2477" s="593"/>
      <c r="SGR2477" s="592"/>
      <c r="SGS2477" s="589"/>
      <c r="SGT2477" s="590"/>
      <c r="SGU2477" s="591"/>
      <c r="SGV2477" s="592"/>
      <c r="SGW2477" s="593"/>
      <c r="SGX2477" s="592"/>
      <c r="SGY2477" s="589"/>
      <c r="SGZ2477" s="590"/>
      <c r="SHA2477" s="591"/>
      <c r="SHB2477" s="592"/>
      <c r="SHC2477" s="593"/>
      <c r="SHD2477" s="592"/>
      <c r="SHE2477" s="589"/>
      <c r="SHF2477" s="590"/>
      <c r="SHG2477" s="591"/>
      <c r="SHH2477" s="592"/>
      <c r="SHI2477" s="593"/>
      <c r="SHJ2477" s="592"/>
      <c r="SHK2477" s="589"/>
      <c r="SHL2477" s="590"/>
      <c r="SHM2477" s="591"/>
      <c r="SHN2477" s="592"/>
      <c r="SHO2477" s="593"/>
      <c r="SHP2477" s="592"/>
      <c r="SHQ2477" s="589"/>
      <c r="SHR2477" s="590"/>
      <c r="SHS2477" s="591"/>
      <c r="SHT2477" s="592"/>
      <c r="SHU2477" s="593"/>
      <c r="SHV2477" s="592"/>
      <c r="SHW2477" s="589"/>
      <c r="SHX2477" s="590"/>
      <c r="SHY2477" s="591"/>
      <c r="SHZ2477" s="592"/>
      <c r="SIA2477" s="593"/>
      <c r="SIB2477" s="592"/>
      <c r="SIC2477" s="589"/>
      <c r="SID2477" s="590"/>
      <c r="SIE2477" s="591"/>
      <c r="SIF2477" s="592"/>
      <c r="SIG2477" s="593"/>
      <c r="SIH2477" s="592"/>
      <c r="SII2477" s="589"/>
      <c r="SIJ2477" s="590"/>
      <c r="SIK2477" s="591"/>
      <c r="SIL2477" s="592"/>
      <c r="SIM2477" s="593"/>
      <c r="SIN2477" s="592"/>
      <c r="SIO2477" s="589"/>
      <c r="SIP2477" s="590"/>
      <c r="SIQ2477" s="591"/>
      <c r="SIR2477" s="592"/>
      <c r="SIS2477" s="593"/>
      <c r="SIT2477" s="592"/>
      <c r="SIU2477" s="589"/>
      <c r="SIV2477" s="590"/>
      <c r="SIW2477" s="591"/>
      <c r="SIX2477" s="592"/>
      <c r="SIY2477" s="593"/>
      <c r="SIZ2477" s="592"/>
      <c r="SJA2477" s="589"/>
      <c r="SJB2477" s="590"/>
      <c r="SJC2477" s="591"/>
      <c r="SJD2477" s="592"/>
      <c r="SJE2477" s="593"/>
      <c r="SJF2477" s="592"/>
      <c r="SJG2477" s="589"/>
      <c r="SJH2477" s="590"/>
      <c r="SJI2477" s="591"/>
      <c r="SJJ2477" s="592"/>
      <c r="SJK2477" s="593"/>
      <c r="SJL2477" s="592"/>
      <c r="SJM2477" s="589"/>
      <c r="SJN2477" s="590"/>
      <c r="SJO2477" s="591"/>
      <c r="SJP2477" s="592"/>
      <c r="SJQ2477" s="593"/>
      <c r="SJR2477" s="592"/>
      <c r="SJS2477" s="589"/>
      <c r="SJT2477" s="590"/>
      <c r="SJU2477" s="591"/>
      <c r="SJV2477" s="592"/>
      <c r="SJW2477" s="593"/>
      <c r="SJX2477" s="592"/>
      <c r="SJY2477" s="589"/>
      <c r="SJZ2477" s="590"/>
      <c r="SKA2477" s="591"/>
      <c r="SKB2477" s="592"/>
      <c r="SKC2477" s="593"/>
      <c r="SKD2477" s="592"/>
      <c r="SKE2477" s="589"/>
      <c r="SKF2477" s="590"/>
      <c r="SKG2477" s="591"/>
      <c r="SKH2477" s="592"/>
      <c r="SKI2477" s="593"/>
      <c r="SKJ2477" s="592"/>
      <c r="SKK2477" s="589"/>
      <c r="SKL2477" s="590"/>
      <c r="SKM2477" s="591"/>
      <c r="SKN2477" s="592"/>
      <c r="SKO2477" s="593"/>
      <c r="SKP2477" s="592"/>
      <c r="SKQ2477" s="589"/>
      <c r="SKR2477" s="590"/>
      <c r="SKS2477" s="591"/>
      <c r="SKT2477" s="592"/>
      <c r="SKU2477" s="593"/>
      <c r="SKV2477" s="592"/>
      <c r="SKW2477" s="589"/>
      <c r="SKX2477" s="590"/>
      <c r="SKY2477" s="591"/>
      <c r="SKZ2477" s="592"/>
      <c r="SLA2477" s="593"/>
      <c r="SLB2477" s="592"/>
      <c r="SLC2477" s="589"/>
      <c r="SLD2477" s="590"/>
      <c r="SLE2477" s="591"/>
      <c r="SLF2477" s="592"/>
      <c r="SLG2477" s="593"/>
      <c r="SLH2477" s="592"/>
      <c r="SLI2477" s="589"/>
      <c r="SLJ2477" s="590"/>
      <c r="SLK2477" s="591"/>
      <c r="SLL2477" s="592"/>
      <c r="SLM2477" s="593"/>
      <c r="SLN2477" s="592"/>
      <c r="SLO2477" s="589"/>
      <c r="SLP2477" s="590"/>
      <c r="SLQ2477" s="591"/>
      <c r="SLR2477" s="592"/>
      <c r="SLS2477" s="593"/>
      <c r="SLT2477" s="592"/>
      <c r="SLU2477" s="589"/>
      <c r="SLV2477" s="590"/>
      <c r="SLW2477" s="591"/>
      <c r="SLX2477" s="592"/>
      <c r="SLY2477" s="593"/>
      <c r="SLZ2477" s="592"/>
      <c r="SMA2477" s="589"/>
      <c r="SMB2477" s="590"/>
      <c r="SMC2477" s="591"/>
      <c r="SMD2477" s="592"/>
      <c r="SME2477" s="593"/>
      <c r="SMF2477" s="592"/>
      <c r="SMG2477" s="589"/>
      <c r="SMH2477" s="590"/>
      <c r="SMI2477" s="591"/>
      <c r="SMJ2477" s="592"/>
      <c r="SMK2477" s="593"/>
      <c r="SML2477" s="592"/>
      <c r="SMM2477" s="589"/>
      <c r="SMN2477" s="590"/>
      <c r="SMO2477" s="591"/>
      <c r="SMP2477" s="592"/>
      <c r="SMQ2477" s="593"/>
      <c r="SMR2477" s="592"/>
      <c r="SMS2477" s="589"/>
      <c r="SMT2477" s="590"/>
      <c r="SMU2477" s="591"/>
      <c r="SMV2477" s="592"/>
      <c r="SMW2477" s="593"/>
      <c r="SMX2477" s="592"/>
      <c r="SMY2477" s="589"/>
      <c r="SMZ2477" s="590"/>
      <c r="SNA2477" s="591"/>
      <c r="SNB2477" s="592"/>
      <c r="SNC2477" s="593"/>
      <c r="SND2477" s="592"/>
      <c r="SNE2477" s="589"/>
      <c r="SNF2477" s="590"/>
      <c r="SNG2477" s="591"/>
      <c r="SNH2477" s="592"/>
      <c r="SNI2477" s="593"/>
      <c r="SNJ2477" s="592"/>
      <c r="SNK2477" s="589"/>
      <c r="SNL2477" s="590"/>
      <c r="SNM2477" s="591"/>
      <c r="SNN2477" s="592"/>
      <c r="SNO2477" s="593"/>
      <c r="SNP2477" s="592"/>
      <c r="SNQ2477" s="589"/>
      <c r="SNR2477" s="590"/>
      <c r="SNS2477" s="591"/>
      <c r="SNT2477" s="592"/>
      <c r="SNU2477" s="593"/>
      <c r="SNV2477" s="592"/>
      <c r="SNW2477" s="589"/>
      <c r="SNX2477" s="590"/>
      <c r="SNY2477" s="591"/>
      <c r="SNZ2477" s="592"/>
      <c r="SOA2477" s="593"/>
      <c r="SOB2477" s="592"/>
      <c r="SOC2477" s="589"/>
      <c r="SOD2477" s="590"/>
      <c r="SOE2477" s="591"/>
      <c r="SOF2477" s="592"/>
      <c r="SOG2477" s="593"/>
      <c r="SOH2477" s="592"/>
      <c r="SOI2477" s="589"/>
      <c r="SOJ2477" s="590"/>
      <c r="SOK2477" s="591"/>
      <c r="SOL2477" s="592"/>
      <c r="SOM2477" s="593"/>
      <c r="SON2477" s="592"/>
      <c r="SOO2477" s="589"/>
      <c r="SOP2477" s="590"/>
      <c r="SOQ2477" s="591"/>
      <c r="SOR2477" s="592"/>
      <c r="SOS2477" s="593"/>
      <c r="SOT2477" s="592"/>
      <c r="SOU2477" s="589"/>
      <c r="SOV2477" s="590"/>
      <c r="SOW2477" s="591"/>
      <c r="SOX2477" s="592"/>
      <c r="SOY2477" s="593"/>
      <c r="SOZ2477" s="592"/>
      <c r="SPA2477" s="589"/>
      <c r="SPB2477" s="590"/>
      <c r="SPC2477" s="591"/>
      <c r="SPD2477" s="592"/>
      <c r="SPE2477" s="593"/>
      <c r="SPF2477" s="592"/>
      <c r="SPG2477" s="589"/>
      <c r="SPH2477" s="590"/>
      <c r="SPI2477" s="591"/>
      <c r="SPJ2477" s="592"/>
      <c r="SPK2477" s="593"/>
      <c r="SPL2477" s="592"/>
      <c r="SPM2477" s="589"/>
      <c r="SPN2477" s="590"/>
      <c r="SPO2477" s="591"/>
      <c r="SPP2477" s="592"/>
      <c r="SPQ2477" s="593"/>
      <c r="SPR2477" s="592"/>
      <c r="SPS2477" s="589"/>
      <c r="SPT2477" s="590"/>
      <c r="SPU2477" s="591"/>
      <c r="SPV2477" s="592"/>
      <c r="SPW2477" s="593"/>
      <c r="SPX2477" s="592"/>
      <c r="SPY2477" s="589"/>
      <c r="SPZ2477" s="590"/>
      <c r="SQA2477" s="591"/>
      <c r="SQB2477" s="592"/>
      <c r="SQC2477" s="593"/>
      <c r="SQD2477" s="592"/>
      <c r="SQE2477" s="589"/>
      <c r="SQF2477" s="590"/>
      <c r="SQG2477" s="591"/>
      <c r="SQH2477" s="592"/>
      <c r="SQI2477" s="593"/>
      <c r="SQJ2477" s="592"/>
      <c r="SQK2477" s="589"/>
      <c r="SQL2477" s="590"/>
      <c r="SQM2477" s="591"/>
      <c r="SQN2477" s="592"/>
      <c r="SQO2477" s="593"/>
      <c r="SQP2477" s="592"/>
      <c r="SQQ2477" s="589"/>
      <c r="SQR2477" s="590"/>
      <c r="SQS2477" s="591"/>
      <c r="SQT2477" s="592"/>
      <c r="SQU2477" s="593"/>
      <c r="SQV2477" s="592"/>
      <c r="SQW2477" s="589"/>
      <c r="SQX2477" s="590"/>
      <c r="SQY2477" s="591"/>
      <c r="SQZ2477" s="592"/>
      <c r="SRA2477" s="593"/>
      <c r="SRB2477" s="592"/>
      <c r="SRC2477" s="589"/>
      <c r="SRD2477" s="590"/>
      <c r="SRE2477" s="591"/>
      <c r="SRF2477" s="592"/>
      <c r="SRG2477" s="593"/>
      <c r="SRH2477" s="592"/>
      <c r="SRI2477" s="589"/>
      <c r="SRJ2477" s="590"/>
      <c r="SRK2477" s="591"/>
      <c r="SRL2477" s="592"/>
      <c r="SRM2477" s="593"/>
      <c r="SRN2477" s="592"/>
      <c r="SRO2477" s="589"/>
      <c r="SRP2477" s="590"/>
      <c r="SRQ2477" s="591"/>
      <c r="SRR2477" s="592"/>
      <c r="SRS2477" s="593"/>
      <c r="SRT2477" s="592"/>
      <c r="SRU2477" s="589"/>
      <c r="SRV2477" s="590"/>
      <c r="SRW2477" s="591"/>
      <c r="SRX2477" s="592"/>
      <c r="SRY2477" s="593"/>
      <c r="SRZ2477" s="592"/>
      <c r="SSA2477" s="589"/>
      <c r="SSB2477" s="590"/>
      <c r="SSC2477" s="591"/>
      <c r="SSD2477" s="592"/>
      <c r="SSE2477" s="593"/>
      <c r="SSF2477" s="592"/>
      <c r="SSG2477" s="589"/>
      <c r="SSH2477" s="590"/>
      <c r="SSI2477" s="591"/>
      <c r="SSJ2477" s="592"/>
      <c r="SSK2477" s="593"/>
      <c r="SSL2477" s="592"/>
      <c r="SSM2477" s="589"/>
      <c r="SSN2477" s="590"/>
      <c r="SSO2477" s="591"/>
      <c r="SSP2477" s="592"/>
      <c r="SSQ2477" s="593"/>
      <c r="SSR2477" s="592"/>
      <c r="SSS2477" s="589"/>
      <c r="SST2477" s="590"/>
      <c r="SSU2477" s="591"/>
      <c r="SSV2477" s="592"/>
      <c r="SSW2477" s="593"/>
      <c r="SSX2477" s="592"/>
      <c r="SSY2477" s="589"/>
      <c r="SSZ2477" s="590"/>
      <c r="STA2477" s="591"/>
      <c r="STB2477" s="592"/>
      <c r="STC2477" s="593"/>
      <c r="STD2477" s="592"/>
      <c r="STE2477" s="589"/>
      <c r="STF2477" s="590"/>
      <c r="STG2477" s="591"/>
      <c r="STH2477" s="592"/>
      <c r="STI2477" s="593"/>
      <c r="STJ2477" s="592"/>
      <c r="STK2477" s="589"/>
      <c r="STL2477" s="590"/>
      <c r="STM2477" s="591"/>
      <c r="STN2477" s="592"/>
      <c r="STO2477" s="593"/>
      <c r="STP2477" s="592"/>
      <c r="STQ2477" s="589"/>
      <c r="STR2477" s="590"/>
      <c r="STS2477" s="591"/>
      <c r="STT2477" s="592"/>
      <c r="STU2477" s="593"/>
      <c r="STV2477" s="592"/>
      <c r="STW2477" s="589"/>
      <c r="STX2477" s="590"/>
      <c r="STY2477" s="591"/>
      <c r="STZ2477" s="592"/>
      <c r="SUA2477" s="593"/>
      <c r="SUB2477" s="592"/>
      <c r="SUC2477" s="589"/>
      <c r="SUD2477" s="590"/>
      <c r="SUE2477" s="591"/>
      <c r="SUF2477" s="592"/>
      <c r="SUG2477" s="593"/>
      <c r="SUH2477" s="592"/>
      <c r="SUI2477" s="589"/>
      <c r="SUJ2477" s="590"/>
      <c r="SUK2477" s="591"/>
      <c r="SUL2477" s="592"/>
      <c r="SUM2477" s="593"/>
      <c r="SUN2477" s="592"/>
      <c r="SUO2477" s="589"/>
      <c r="SUP2477" s="590"/>
      <c r="SUQ2477" s="591"/>
      <c r="SUR2477" s="592"/>
      <c r="SUS2477" s="593"/>
      <c r="SUT2477" s="592"/>
      <c r="SUU2477" s="589"/>
      <c r="SUV2477" s="590"/>
      <c r="SUW2477" s="591"/>
      <c r="SUX2477" s="592"/>
      <c r="SUY2477" s="593"/>
      <c r="SUZ2477" s="592"/>
      <c r="SVA2477" s="589"/>
      <c r="SVB2477" s="590"/>
      <c r="SVC2477" s="591"/>
      <c r="SVD2477" s="592"/>
      <c r="SVE2477" s="593"/>
      <c r="SVF2477" s="592"/>
      <c r="SVG2477" s="589"/>
      <c r="SVH2477" s="590"/>
      <c r="SVI2477" s="591"/>
      <c r="SVJ2477" s="592"/>
      <c r="SVK2477" s="593"/>
      <c r="SVL2477" s="592"/>
      <c r="SVM2477" s="589"/>
      <c r="SVN2477" s="590"/>
      <c r="SVO2477" s="591"/>
      <c r="SVP2477" s="592"/>
      <c r="SVQ2477" s="593"/>
      <c r="SVR2477" s="592"/>
      <c r="SVS2477" s="589"/>
      <c r="SVT2477" s="590"/>
      <c r="SVU2477" s="591"/>
      <c r="SVV2477" s="592"/>
      <c r="SVW2477" s="593"/>
      <c r="SVX2477" s="592"/>
      <c r="SVY2477" s="589"/>
      <c r="SVZ2477" s="590"/>
      <c r="SWA2477" s="591"/>
      <c r="SWB2477" s="592"/>
      <c r="SWC2477" s="593"/>
      <c r="SWD2477" s="592"/>
      <c r="SWE2477" s="589"/>
      <c r="SWF2477" s="590"/>
      <c r="SWG2477" s="591"/>
      <c r="SWH2477" s="592"/>
      <c r="SWI2477" s="593"/>
      <c r="SWJ2477" s="592"/>
      <c r="SWK2477" s="589"/>
      <c r="SWL2477" s="590"/>
      <c r="SWM2477" s="591"/>
      <c r="SWN2477" s="592"/>
      <c r="SWO2477" s="593"/>
      <c r="SWP2477" s="592"/>
      <c r="SWQ2477" s="589"/>
      <c r="SWR2477" s="590"/>
      <c r="SWS2477" s="591"/>
      <c r="SWT2477" s="592"/>
      <c r="SWU2477" s="593"/>
      <c r="SWV2477" s="592"/>
      <c r="SWW2477" s="589"/>
      <c r="SWX2477" s="590"/>
      <c r="SWY2477" s="591"/>
      <c r="SWZ2477" s="592"/>
      <c r="SXA2477" s="593"/>
      <c r="SXB2477" s="592"/>
      <c r="SXC2477" s="589"/>
      <c r="SXD2477" s="590"/>
      <c r="SXE2477" s="591"/>
      <c r="SXF2477" s="592"/>
      <c r="SXG2477" s="593"/>
      <c r="SXH2477" s="592"/>
      <c r="SXI2477" s="589"/>
      <c r="SXJ2477" s="590"/>
      <c r="SXK2477" s="591"/>
      <c r="SXL2477" s="592"/>
      <c r="SXM2477" s="593"/>
      <c r="SXN2477" s="592"/>
      <c r="SXO2477" s="589"/>
      <c r="SXP2477" s="590"/>
      <c r="SXQ2477" s="591"/>
      <c r="SXR2477" s="592"/>
      <c r="SXS2477" s="593"/>
      <c r="SXT2477" s="592"/>
      <c r="SXU2477" s="589"/>
      <c r="SXV2477" s="590"/>
      <c r="SXW2477" s="591"/>
      <c r="SXX2477" s="592"/>
      <c r="SXY2477" s="593"/>
      <c r="SXZ2477" s="592"/>
      <c r="SYA2477" s="589"/>
      <c r="SYB2477" s="590"/>
      <c r="SYC2477" s="591"/>
      <c r="SYD2477" s="592"/>
      <c r="SYE2477" s="593"/>
      <c r="SYF2477" s="592"/>
      <c r="SYG2477" s="589"/>
      <c r="SYH2477" s="590"/>
      <c r="SYI2477" s="591"/>
      <c r="SYJ2477" s="592"/>
      <c r="SYK2477" s="593"/>
      <c r="SYL2477" s="592"/>
      <c r="SYM2477" s="589"/>
      <c r="SYN2477" s="590"/>
      <c r="SYO2477" s="591"/>
      <c r="SYP2477" s="592"/>
      <c r="SYQ2477" s="593"/>
      <c r="SYR2477" s="592"/>
      <c r="SYS2477" s="589"/>
      <c r="SYT2477" s="590"/>
      <c r="SYU2477" s="591"/>
      <c r="SYV2477" s="592"/>
      <c r="SYW2477" s="593"/>
      <c r="SYX2477" s="592"/>
      <c r="SYY2477" s="589"/>
      <c r="SYZ2477" s="590"/>
      <c r="SZA2477" s="591"/>
      <c r="SZB2477" s="592"/>
      <c r="SZC2477" s="593"/>
      <c r="SZD2477" s="592"/>
      <c r="SZE2477" s="589"/>
      <c r="SZF2477" s="590"/>
      <c r="SZG2477" s="591"/>
      <c r="SZH2477" s="592"/>
      <c r="SZI2477" s="593"/>
      <c r="SZJ2477" s="592"/>
      <c r="SZK2477" s="589"/>
      <c r="SZL2477" s="590"/>
      <c r="SZM2477" s="591"/>
      <c r="SZN2477" s="592"/>
      <c r="SZO2477" s="593"/>
      <c r="SZP2477" s="592"/>
      <c r="SZQ2477" s="589"/>
      <c r="SZR2477" s="590"/>
      <c r="SZS2477" s="591"/>
      <c r="SZT2477" s="592"/>
      <c r="SZU2477" s="593"/>
      <c r="SZV2477" s="592"/>
      <c r="SZW2477" s="589"/>
      <c r="SZX2477" s="590"/>
      <c r="SZY2477" s="591"/>
      <c r="SZZ2477" s="592"/>
      <c r="TAA2477" s="593"/>
      <c r="TAB2477" s="592"/>
      <c r="TAC2477" s="589"/>
      <c r="TAD2477" s="590"/>
      <c r="TAE2477" s="591"/>
      <c r="TAF2477" s="592"/>
      <c r="TAG2477" s="593"/>
      <c r="TAH2477" s="592"/>
      <c r="TAI2477" s="589"/>
      <c r="TAJ2477" s="590"/>
      <c r="TAK2477" s="591"/>
      <c r="TAL2477" s="592"/>
      <c r="TAM2477" s="593"/>
      <c r="TAN2477" s="592"/>
      <c r="TAO2477" s="589"/>
      <c r="TAP2477" s="590"/>
      <c r="TAQ2477" s="591"/>
      <c r="TAR2477" s="592"/>
      <c r="TAS2477" s="593"/>
      <c r="TAT2477" s="592"/>
      <c r="TAU2477" s="589"/>
      <c r="TAV2477" s="590"/>
      <c r="TAW2477" s="591"/>
      <c r="TAX2477" s="592"/>
      <c r="TAY2477" s="593"/>
      <c r="TAZ2477" s="592"/>
      <c r="TBA2477" s="589"/>
      <c r="TBB2477" s="590"/>
      <c r="TBC2477" s="591"/>
      <c r="TBD2477" s="592"/>
      <c r="TBE2477" s="593"/>
      <c r="TBF2477" s="592"/>
      <c r="TBG2477" s="589"/>
      <c r="TBH2477" s="590"/>
      <c r="TBI2477" s="591"/>
      <c r="TBJ2477" s="592"/>
      <c r="TBK2477" s="593"/>
      <c r="TBL2477" s="592"/>
      <c r="TBM2477" s="589"/>
      <c r="TBN2477" s="590"/>
      <c r="TBO2477" s="591"/>
      <c r="TBP2477" s="592"/>
      <c r="TBQ2477" s="593"/>
      <c r="TBR2477" s="592"/>
      <c r="TBS2477" s="589"/>
      <c r="TBT2477" s="590"/>
      <c r="TBU2477" s="591"/>
      <c r="TBV2477" s="592"/>
      <c r="TBW2477" s="593"/>
      <c r="TBX2477" s="592"/>
      <c r="TBY2477" s="589"/>
      <c r="TBZ2477" s="590"/>
      <c r="TCA2477" s="591"/>
      <c r="TCB2477" s="592"/>
      <c r="TCC2477" s="593"/>
      <c r="TCD2477" s="592"/>
      <c r="TCE2477" s="589"/>
      <c r="TCF2477" s="590"/>
      <c r="TCG2477" s="591"/>
      <c r="TCH2477" s="592"/>
      <c r="TCI2477" s="593"/>
      <c r="TCJ2477" s="592"/>
      <c r="TCK2477" s="589"/>
      <c r="TCL2477" s="590"/>
      <c r="TCM2477" s="591"/>
      <c r="TCN2477" s="592"/>
      <c r="TCO2477" s="593"/>
      <c r="TCP2477" s="592"/>
      <c r="TCQ2477" s="589"/>
      <c r="TCR2477" s="590"/>
      <c r="TCS2477" s="591"/>
      <c r="TCT2477" s="592"/>
      <c r="TCU2477" s="593"/>
      <c r="TCV2477" s="592"/>
      <c r="TCW2477" s="589"/>
      <c r="TCX2477" s="590"/>
      <c r="TCY2477" s="591"/>
      <c r="TCZ2477" s="592"/>
      <c r="TDA2477" s="593"/>
      <c r="TDB2477" s="592"/>
      <c r="TDC2477" s="589"/>
      <c r="TDD2477" s="590"/>
      <c r="TDE2477" s="591"/>
      <c r="TDF2477" s="592"/>
      <c r="TDG2477" s="593"/>
      <c r="TDH2477" s="592"/>
      <c r="TDI2477" s="589"/>
      <c r="TDJ2477" s="590"/>
      <c r="TDK2477" s="591"/>
      <c r="TDL2477" s="592"/>
      <c r="TDM2477" s="593"/>
      <c r="TDN2477" s="592"/>
      <c r="TDO2477" s="589"/>
      <c r="TDP2477" s="590"/>
      <c r="TDQ2477" s="591"/>
      <c r="TDR2477" s="592"/>
      <c r="TDS2477" s="593"/>
      <c r="TDT2477" s="592"/>
      <c r="TDU2477" s="589"/>
      <c r="TDV2477" s="590"/>
      <c r="TDW2477" s="591"/>
      <c r="TDX2477" s="592"/>
      <c r="TDY2477" s="593"/>
      <c r="TDZ2477" s="592"/>
      <c r="TEA2477" s="589"/>
      <c r="TEB2477" s="590"/>
      <c r="TEC2477" s="591"/>
      <c r="TED2477" s="592"/>
      <c r="TEE2477" s="593"/>
      <c r="TEF2477" s="592"/>
      <c r="TEG2477" s="589"/>
      <c r="TEH2477" s="590"/>
      <c r="TEI2477" s="591"/>
      <c r="TEJ2477" s="592"/>
      <c r="TEK2477" s="593"/>
      <c r="TEL2477" s="592"/>
      <c r="TEM2477" s="589"/>
      <c r="TEN2477" s="590"/>
      <c r="TEO2477" s="591"/>
      <c r="TEP2477" s="592"/>
      <c r="TEQ2477" s="593"/>
      <c r="TER2477" s="592"/>
      <c r="TES2477" s="589"/>
      <c r="TET2477" s="590"/>
      <c r="TEU2477" s="591"/>
      <c r="TEV2477" s="592"/>
      <c r="TEW2477" s="593"/>
      <c r="TEX2477" s="592"/>
      <c r="TEY2477" s="589"/>
      <c r="TEZ2477" s="590"/>
      <c r="TFA2477" s="591"/>
      <c r="TFB2477" s="592"/>
      <c r="TFC2477" s="593"/>
      <c r="TFD2477" s="592"/>
      <c r="TFE2477" s="589"/>
      <c r="TFF2477" s="590"/>
      <c r="TFG2477" s="591"/>
      <c r="TFH2477" s="592"/>
      <c r="TFI2477" s="593"/>
      <c r="TFJ2477" s="592"/>
      <c r="TFK2477" s="589"/>
      <c r="TFL2477" s="590"/>
      <c r="TFM2477" s="591"/>
      <c r="TFN2477" s="592"/>
      <c r="TFO2477" s="593"/>
      <c r="TFP2477" s="592"/>
      <c r="TFQ2477" s="589"/>
      <c r="TFR2477" s="590"/>
      <c r="TFS2477" s="591"/>
      <c r="TFT2477" s="592"/>
      <c r="TFU2477" s="593"/>
      <c r="TFV2477" s="592"/>
      <c r="TFW2477" s="589"/>
      <c r="TFX2477" s="590"/>
      <c r="TFY2477" s="591"/>
      <c r="TFZ2477" s="592"/>
      <c r="TGA2477" s="593"/>
      <c r="TGB2477" s="592"/>
      <c r="TGC2477" s="589"/>
      <c r="TGD2477" s="590"/>
      <c r="TGE2477" s="591"/>
      <c r="TGF2477" s="592"/>
      <c r="TGG2477" s="593"/>
      <c r="TGH2477" s="592"/>
      <c r="TGI2477" s="589"/>
      <c r="TGJ2477" s="590"/>
      <c r="TGK2477" s="591"/>
      <c r="TGL2477" s="592"/>
      <c r="TGM2477" s="593"/>
      <c r="TGN2477" s="592"/>
      <c r="TGO2477" s="589"/>
      <c r="TGP2477" s="590"/>
      <c r="TGQ2477" s="591"/>
      <c r="TGR2477" s="592"/>
      <c r="TGS2477" s="593"/>
      <c r="TGT2477" s="592"/>
      <c r="TGU2477" s="589"/>
      <c r="TGV2477" s="590"/>
      <c r="TGW2477" s="591"/>
      <c r="TGX2477" s="592"/>
      <c r="TGY2477" s="593"/>
      <c r="TGZ2477" s="592"/>
      <c r="THA2477" s="589"/>
      <c r="THB2477" s="590"/>
      <c r="THC2477" s="591"/>
      <c r="THD2477" s="592"/>
      <c r="THE2477" s="593"/>
      <c r="THF2477" s="592"/>
      <c r="THG2477" s="589"/>
      <c r="THH2477" s="590"/>
      <c r="THI2477" s="591"/>
      <c r="THJ2477" s="592"/>
      <c r="THK2477" s="593"/>
      <c r="THL2477" s="592"/>
      <c r="THM2477" s="589"/>
      <c r="THN2477" s="590"/>
      <c r="THO2477" s="591"/>
      <c r="THP2477" s="592"/>
      <c r="THQ2477" s="593"/>
      <c r="THR2477" s="592"/>
      <c r="THS2477" s="589"/>
      <c r="THT2477" s="590"/>
      <c r="THU2477" s="591"/>
      <c r="THV2477" s="592"/>
      <c r="THW2477" s="593"/>
      <c r="THX2477" s="592"/>
      <c r="THY2477" s="589"/>
      <c r="THZ2477" s="590"/>
      <c r="TIA2477" s="591"/>
      <c r="TIB2477" s="592"/>
      <c r="TIC2477" s="593"/>
      <c r="TID2477" s="592"/>
      <c r="TIE2477" s="589"/>
      <c r="TIF2477" s="590"/>
      <c r="TIG2477" s="591"/>
      <c r="TIH2477" s="592"/>
      <c r="TII2477" s="593"/>
      <c r="TIJ2477" s="592"/>
      <c r="TIK2477" s="589"/>
      <c r="TIL2477" s="590"/>
      <c r="TIM2477" s="591"/>
      <c r="TIN2477" s="592"/>
      <c r="TIO2477" s="593"/>
      <c r="TIP2477" s="592"/>
      <c r="TIQ2477" s="589"/>
      <c r="TIR2477" s="590"/>
      <c r="TIS2477" s="591"/>
      <c r="TIT2477" s="592"/>
      <c r="TIU2477" s="593"/>
      <c r="TIV2477" s="592"/>
      <c r="TIW2477" s="589"/>
      <c r="TIX2477" s="590"/>
      <c r="TIY2477" s="591"/>
      <c r="TIZ2477" s="592"/>
      <c r="TJA2477" s="593"/>
      <c r="TJB2477" s="592"/>
      <c r="TJC2477" s="589"/>
      <c r="TJD2477" s="590"/>
      <c r="TJE2477" s="591"/>
      <c r="TJF2477" s="592"/>
      <c r="TJG2477" s="593"/>
      <c r="TJH2477" s="592"/>
      <c r="TJI2477" s="589"/>
      <c r="TJJ2477" s="590"/>
      <c r="TJK2477" s="591"/>
      <c r="TJL2477" s="592"/>
      <c r="TJM2477" s="593"/>
      <c r="TJN2477" s="592"/>
      <c r="TJO2477" s="589"/>
      <c r="TJP2477" s="590"/>
      <c r="TJQ2477" s="591"/>
      <c r="TJR2477" s="592"/>
      <c r="TJS2477" s="593"/>
      <c r="TJT2477" s="592"/>
      <c r="TJU2477" s="589"/>
      <c r="TJV2477" s="590"/>
      <c r="TJW2477" s="591"/>
      <c r="TJX2477" s="592"/>
      <c r="TJY2477" s="593"/>
      <c r="TJZ2477" s="592"/>
      <c r="TKA2477" s="589"/>
      <c r="TKB2477" s="590"/>
      <c r="TKC2477" s="591"/>
      <c r="TKD2477" s="592"/>
      <c r="TKE2477" s="593"/>
      <c r="TKF2477" s="592"/>
      <c r="TKG2477" s="589"/>
      <c r="TKH2477" s="590"/>
      <c r="TKI2477" s="591"/>
      <c r="TKJ2477" s="592"/>
      <c r="TKK2477" s="593"/>
      <c r="TKL2477" s="592"/>
      <c r="TKM2477" s="589"/>
      <c r="TKN2477" s="590"/>
      <c r="TKO2477" s="591"/>
      <c r="TKP2477" s="592"/>
      <c r="TKQ2477" s="593"/>
      <c r="TKR2477" s="592"/>
      <c r="TKS2477" s="589"/>
      <c r="TKT2477" s="590"/>
      <c r="TKU2477" s="591"/>
      <c r="TKV2477" s="592"/>
      <c r="TKW2477" s="593"/>
      <c r="TKX2477" s="592"/>
      <c r="TKY2477" s="589"/>
      <c r="TKZ2477" s="590"/>
      <c r="TLA2477" s="591"/>
      <c r="TLB2477" s="592"/>
      <c r="TLC2477" s="593"/>
      <c r="TLD2477" s="592"/>
      <c r="TLE2477" s="589"/>
      <c r="TLF2477" s="590"/>
      <c r="TLG2477" s="591"/>
      <c r="TLH2477" s="592"/>
      <c r="TLI2477" s="593"/>
      <c r="TLJ2477" s="592"/>
      <c r="TLK2477" s="589"/>
      <c r="TLL2477" s="590"/>
      <c r="TLM2477" s="591"/>
      <c r="TLN2477" s="592"/>
      <c r="TLO2477" s="593"/>
      <c r="TLP2477" s="592"/>
      <c r="TLQ2477" s="589"/>
      <c r="TLR2477" s="590"/>
      <c r="TLS2477" s="591"/>
      <c r="TLT2477" s="592"/>
      <c r="TLU2477" s="593"/>
      <c r="TLV2477" s="592"/>
      <c r="TLW2477" s="589"/>
      <c r="TLX2477" s="590"/>
      <c r="TLY2477" s="591"/>
      <c r="TLZ2477" s="592"/>
      <c r="TMA2477" s="593"/>
      <c r="TMB2477" s="592"/>
      <c r="TMC2477" s="589"/>
      <c r="TMD2477" s="590"/>
      <c r="TME2477" s="591"/>
      <c r="TMF2477" s="592"/>
      <c r="TMG2477" s="593"/>
      <c r="TMH2477" s="592"/>
      <c r="TMI2477" s="589"/>
      <c r="TMJ2477" s="590"/>
      <c r="TMK2477" s="591"/>
      <c r="TML2477" s="592"/>
      <c r="TMM2477" s="593"/>
      <c r="TMN2477" s="592"/>
      <c r="TMO2477" s="589"/>
      <c r="TMP2477" s="590"/>
      <c r="TMQ2477" s="591"/>
      <c r="TMR2477" s="592"/>
      <c r="TMS2477" s="593"/>
      <c r="TMT2477" s="592"/>
      <c r="TMU2477" s="589"/>
      <c r="TMV2477" s="590"/>
      <c r="TMW2477" s="591"/>
      <c r="TMX2477" s="592"/>
      <c r="TMY2477" s="593"/>
      <c r="TMZ2477" s="592"/>
      <c r="TNA2477" s="589"/>
      <c r="TNB2477" s="590"/>
      <c r="TNC2477" s="591"/>
      <c r="TND2477" s="592"/>
      <c r="TNE2477" s="593"/>
      <c r="TNF2477" s="592"/>
      <c r="TNG2477" s="589"/>
      <c r="TNH2477" s="590"/>
      <c r="TNI2477" s="591"/>
      <c r="TNJ2477" s="592"/>
      <c r="TNK2477" s="593"/>
      <c r="TNL2477" s="592"/>
      <c r="TNM2477" s="589"/>
      <c r="TNN2477" s="590"/>
      <c r="TNO2477" s="591"/>
      <c r="TNP2477" s="592"/>
      <c r="TNQ2477" s="593"/>
      <c r="TNR2477" s="592"/>
      <c r="TNS2477" s="589"/>
      <c r="TNT2477" s="590"/>
      <c r="TNU2477" s="591"/>
      <c r="TNV2477" s="592"/>
      <c r="TNW2477" s="593"/>
      <c r="TNX2477" s="592"/>
      <c r="TNY2477" s="589"/>
      <c r="TNZ2477" s="590"/>
      <c r="TOA2477" s="591"/>
      <c r="TOB2477" s="592"/>
      <c r="TOC2477" s="593"/>
      <c r="TOD2477" s="592"/>
      <c r="TOE2477" s="589"/>
      <c r="TOF2477" s="590"/>
      <c r="TOG2477" s="591"/>
      <c r="TOH2477" s="592"/>
      <c r="TOI2477" s="593"/>
      <c r="TOJ2477" s="592"/>
      <c r="TOK2477" s="589"/>
      <c r="TOL2477" s="590"/>
      <c r="TOM2477" s="591"/>
      <c r="TON2477" s="592"/>
      <c r="TOO2477" s="593"/>
      <c r="TOP2477" s="592"/>
      <c r="TOQ2477" s="589"/>
      <c r="TOR2477" s="590"/>
      <c r="TOS2477" s="591"/>
      <c r="TOT2477" s="592"/>
      <c r="TOU2477" s="593"/>
      <c r="TOV2477" s="592"/>
      <c r="TOW2477" s="589"/>
      <c r="TOX2477" s="590"/>
      <c r="TOY2477" s="591"/>
      <c r="TOZ2477" s="592"/>
      <c r="TPA2477" s="593"/>
      <c r="TPB2477" s="592"/>
      <c r="TPC2477" s="589"/>
      <c r="TPD2477" s="590"/>
      <c r="TPE2477" s="591"/>
      <c r="TPF2477" s="592"/>
      <c r="TPG2477" s="593"/>
      <c r="TPH2477" s="592"/>
      <c r="TPI2477" s="589"/>
      <c r="TPJ2477" s="590"/>
      <c r="TPK2477" s="591"/>
      <c r="TPL2477" s="592"/>
      <c r="TPM2477" s="593"/>
      <c r="TPN2477" s="592"/>
      <c r="TPO2477" s="589"/>
      <c r="TPP2477" s="590"/>
      <c r="TPQ2477" s="591"/>
      <c r="TPR2477" s="592"/>
      <c r="TPS2477" s="593"/>
      <c r="TPT2477" s="592"/>
      <c r="TPU2477" s="589"/>
      <c r="TPV2477" s="590"/>
      <c r="TPW2477" s="591"/>
      <c r="TPX2477" s="592"/>
      <c r="TPY2477" s="593"/>
      <c r="TPZ2477" s="592"/>
      <c r="TQA2477" s="589"/>
      <c r="TQB2477" s="590"/>
      <c r="TQC2477" s="591"/>
      <c r="TQD2477" s="592"/>
      <c r="TQE2477" s="593"/>
      <c r="TQF2477" s="592"/>
      <c r="TQG2477" s="589"/>
      <c r="TQH2477" s="590"/>
      <c r="TQI2477" s="591"/>
      <c r="TQJ2477" s="592"/>
      <c r="TQK2477" s="593"/>
      <c r="TQL2477" s="592"/>
      <c r="TQM2477" s="589"/>
      <c r="TQN2477" s="590"/>
      <c r="TQO2477" s="591"/>
      <c r="TQP2477" s="592"/>
      <c r="TQQ2477" s="593"/>
      <c r="TQR2477" s="592"/>
      <c r="TQS2477" s="589"/>
      <c r="TQT2477" s="590"/>
      <c r="TQU2477" s="591"/>
      <c r="TQV2477" s="592"/>
      <c r="TQW2477" s="593"/>
      <c r="TQX2477" s="592"/>
      <c r="TQY2477" s="589"/>
      <c r="TQZ2477" s="590"/>
      <c r="TRA2477" s="591"/>
      <c r="TRB2477" s="592"/>
      <c r="TRC2477" s="593"/>
      <c r="TRD2477" s="592"/>
      <c r="TRE2477" s="589"/>
      <c r="TRF2477" s="590"/>
      <c r="TRG2477" s="591"/>
      <c r="TRH2477" s="592"/>
      <c r="TRI2477" s="593"/>
      <c r="TRJ2477" s="592"/>
      <c r="TRK2477" s="589"/>
      <c r="TRL2477" s="590"/>
      <c r="TRM2477" s="591"/>
      <c r="TRN2477" s="592"/>
      <c r="TRO2477" s="593"/>
      <c r="TRP2477" s="592"/>
      <c r="TRQ2477" s="589"/>
      <c r="TRR2477" s="590"/>
      <c r="TRS2477" s="591"/>
      <c r="TRT2477" s="592"/>
      <c r="TRU2477" s="593"/>
      <c r="TRV2477" s="592"/>
      <c r="TRW2477" s="589"/>
      <c r="TRX2477" s="590"/>
      <c r="TRY2477" s="591"/>
      <c r="TRZ2477" s="592"/>
      <c r="TSA2477" s="593"/>
      <c r="TSB2477" s="592"/>
      <c r="TSC2477" s="589"/>
      <c r="TSD2477" s="590"/>
      <c r="TSE2477" s="591"/>
      <c r="TSF2477" s="592"/>
      <c r="TSG2477" s="593"/>
      <c r="TSH2477" s="592"/>
      <c r="TSI2477" s="589"/>
      <c r="TSJ2477" s="590"/>
      <c r="TSK2477" s="591"/>
      <c r="TSL2477" s="592"/>
      <c r="TSM2477" s="593"/>
      <c r="TSN2477" s="592"/>
      <c r="TSO2477" s="589"/>
      <c r="TSP2477" s="590"/>
      <c r="TSQ2477" s="591"/>
      <c r="TSR2477" s="592"/>
      <c r="TSS2477" s="593"/>
      <c r="TST2477" s="592"/>
      <c r="TSU2477" s="589"/>
      <c r="TSV2477" s="590"/>
      <c r="TSW2477" s="591"/>
      <c r="TSX2477" s="592"/>
      <c r="TSY2477" s="593"/>
      <c r="TSZ2477" s="592"/>
      <c r="TTA2477" s="589"/>
      <c r="TTB2477" s="590"/>
      <c r="TTC2477" s="591"/>
      <c r="TTD2477" s="592"/>
      <c r="TTE2477" s="593"/>
      <c r="TTF2477" s="592"/>
      <c r="TTG2477" s="589"/>
      <c r="TTH2477" s="590"/>
      <c r="TTI2477" s="591"/>
      <c r="TTJ2477" s="592"/>
      <c r="TTK2477" s="593"/>
      <c r="TTL2477" s="592"/>
      <c r="TTM2477" s="589"/>
      <c r="TTN2477" s="590"/>
      <c r="TTO2477" s="591"/>
      <c r="TTP2477" s="592"/>
      <c r="TTQ2477" s="593"/>
      <c r="TTR2477" s="592"/>
      <c r="TTS2477" s="589"/>
      <c r="TTT2477" s="590"/>
      <c r="TTU2477" s="591"/>
      <c r="TTV2477" s="592"/>
      <c r="TTW2477" s="593"/>
      <c r="TTX2477" s="592"/>
      <c r="TTY2477" s="589"/>
      <c r="TTZ2477" s="590"/>
      <c r="TUA2477" s="591"/>
      <c r="TUB2477" s="592"/>
      <c r="TUC2477" s="593"/>
      <c r="TUD2477" s="592"/>
      <c r="TUE2477" s="589"/>
      <c r="TUF2477" s="590"/>
      <c r="TUG2477" s="591"/>
      <c r="TUH2477" s="592"/>
      <c r="TUI2477" s="593"/>
      <c r="TUJ2477" s="592"/>
      <c r="TUK2477" s="589"/>
      <c r="TUL2477" s="590"/>
      <c r="TUM2477" s="591"/>
      <c r="TUN2477" s="592"/>
      <c r="TUO2477" s="593"/>
      <c r="TUP2477" s="592"/>
      <c r="TUQ2477" s="589"/>
      <c r="TUR2477" s="590"/>
      <c r="TUS2477" s="591"/>
      <c r="TUT2477" s="592"/>
      <c r="TUU2477" s="593"/>
      <c r="TUV2477" s="592"/>
      <c r="TUW2477" s="589"/>
      <c r="TUX2477" s="590"/>
      <c r="TUY2477" s="591"/>
      <c r="TUZ2477" s="592"/>
      <c r="TVA2477" s="593"/>
      <c r="TVB2477" s="592"/>
      <c r="TVC2477" s="589"/>
      <c r="TVD2477" s="590"/>
      <c r="TVE2477" s="591"/>
      <c r="TVF2477" s="592"/>
      <c r="TVG2477" s="593"/>
      <c r="TVH2477" s="592"/>
      <c r="TVI2477" s="589"/>
      <c r="TVJ2477" s="590"/>
      <c r="TVK2477" s="591"/>
      <c r="TVL2477" s="592"/>
      <c r="TVM2477" s="593"/>
      <c r="TVN2477" s="592"/>
      <c r="TVO2477" s="589"/>
      <c r="TVP2477" s="590"/>
      <c r="TVQ2477" s="591"/>
      <c r="TVR2477" s="592"/>
      <c r="TVS2477" s="593"/>
      <c r="TVT2477" s="592"/>
      <c r="TVU2477" s="589"/>
      <c r="TVV2477" s="590"/>
      <c r="TVW2477" s="591"/>
      <c r="TVX2477" s="592"/>
      <c r="TVY2477" s="593"/>
      <c r="TVZ2477" s="592"/>
      <c r="TWA2477" s="589"/>
      <c r="TWB2477" s="590"/>
      <c r="TWC2477" s="591"/>
      <c r="TWD2477" s="592"/>
      <c r="TWE2477" s="593"/>
      <c r="TWF2477" s="592"/>
      <c r="TWG2477" s="589"/>
      <c r="TWH2477" s="590"/>
      <c r="TWI2477" s="591"/>
      <c r="TWJ2477" s="592"/>
      <c r="TWK2477" s="593"/>
      <c r="TWL2477" s="592"/>
      <c r="TWM2477" s="589"/>
      <c r="TWN2477" s="590"/>
      <c r="TWO2477" s="591"/>
      <c r="TWP2477" s="592"/>
      <c r="TWQ2477" s="593"/>
      <c r="TWR2477" s="592"/>
      <c r="TWS2477" s="589"/>
      <c r="TWT2477" s="590"/>
      <c r="TWU2477" s="591"/>
      <c r="TWV2477" s="592"/>
      <c r="TWW2477" s="593"/>
      <c r="TWX2477" s="592"/>
      <c r="TWY2477" s="589"/>
      <c r="TWZ2477" s="590"/>
      <c r="TXA2477" s="591"/>
      <c r="TXB2477" s="592"/>
      <c r="TXC2477" s="593"/>
      <c r="TXD2477" s="592"/>
      <c r="TXE2477" s="589"/>
      <c r="TXF2477" s="590"/>
      <c r="TXG2477" s="591"/>
      <c r="TXH2477" s="592"/>
      <c r="TXI2477" s="593"/>
      <c r="TXJ2477" s="592"/>
      <c r="TXK2477" s="589"/>
      <c r="TXL2477" s="590"/>
      <c r="TXM2477" s="591"/>
      <c r="TXN2477" s="592"/>
      <c r="TXO2477" s="593"/>
      <c r="TXP2477" s="592"/>
      <c r="TXQ2477" s="589"/>
      <c r="TXR2477" s="590"/>
      <c r="TXS2477" s="591"/>
      <c r="TXT2477" s="592"/>
      <c r="TXU2477" s="593"/>
      <c r="TXV2477" s="592"/>
      <c r="TXW2477" s="589"/>
      <c r="TXX2477" s="590"/>
      <c r="TXY2477" s="591"/>
      <c r="TXZ2477" s="592"/>
      <c r="TYA2477" s="593"/>
      <c r="TYB2477" s="592"/>
      <c r="TYC2477" s="589"/>
      <c r="TYD2477" s="590"/>
      <c r="TYE2477" s="591"/>
      <c r="TYF2477" s="592"/>
      <c r="TYG2477" s="593"/>
      <c r="TYH2477" s="592"/>
      <c r="TYI2477" s="589"/>
      <c r="TYJ2477" s="590"/>
      <c r="TYK2477" s="591"/>
      <c r="TYL2477" s="592"/>
      <c r="TYM2477" s="593"/>
      <c r="TYN2477" s="592"/>
      <c r="TYO2477" s="589"/>
      <c r="TYP2477" s="590"/>
      <c r="TYQ2477" s="591"/>
      <c r="TYR2477" s="592"/>
      <c r="TYS2477" s="593"/>
      <c r="TYT2477" s="592"/>
      <c r="TYU2477" s="589"/>
      <c r="TYV2477" s="590"/>
      <c r="TYW2477" s="591"/>
      <c r="TYX2477" s="592"/>
      <c r="TYY2477" s="593"/>
      <c r="TYZ2477" s="592"/>
      <c r="TZA2477" s="589"/>
      <c r="TZB2477" s="590"/>
      <c r="TZC2477" s="591"/>
      <c r="TZD2477" s="592"/>
      <c r="TZE2477" s="593"/>
      <c r="TZF2477" s="592"/>
      <c r="TZG2477" s="589"/>
      <c r="TZH2477" s="590"/>
      <c r="TZI2477" s="591"/>
      <c r="TZJ2477" s="592"/>
      <c r="TZK2477" s="593"/>
      <c r="TZL2477" s="592"/>
      <c r="TZM2477" s="589"/>
      <c r="TZN2477" s="590"/>
      <c r="TZO2477" s="591"/>
      <c r="TZP2477" s="592"/>
      <c r="TZQ2477" s="593"/>
      <c r="TZR2477" s="592"/>
      <c r="TZS2477" s="589"/>
      <c r="TZT2477" s="590"/>
      <c r="TZU2477" s="591"/>
      <c r="TZV2477" s="592"/>
      <c r="TZW2477" s="593"/>
      <c r="TZX2477" s="592"/>
      <c r="TZY2477" s="589"/>
      <c r="TZZ2477" s="590"/>
      <c r="UAA2477" s="591"/>
      <c r="UAB2477" s="592"/>
      <c r="UAC2477" s="593"/>
      <c r="UAD2477" s="592"/>
      <c r="UAE2477" s="589"/>
      <c r="UAF2477" s="590"/>
      <c r="UAG2477" s="591"/>
      <c r="UAH2477" s="592"/>
      <c r="UAI2477" s="593"/>
      <c r="UAJ2477" s="592"/>
      <c r="UAK2477" s="589"/>
      <c r="UAL2477" s="590"/>
      <c r="UAM2477" s="591"/>
      <c r="UAN2477" s="592"/>
      <c r="UAO2477" s="593"/>
      <c r="UAP2477" s="592"/>
      <c r="UAQ2477" s="589"/>
      <c r="UAR2477" s="590"/>
      <c r="UAS2477" s="591"/>
      <c r="UAT2477" s="592"/>
      <c r="UAU2477" s="593"/>
      <c r="UAV2477" s="592"/>
      <c r="UAW2477" s="589"/>
      <c r="UAX2477" s="590"/>
      <c r="UAY2477" s="591"/>
      <c r="UAZ2477" s="592"/>
      <c r="UBA2477" s="593"/>
      <c r="UBB2477" s="592"/>
      <c r="UBC2477" s="589"/>
      <c r="UBD2477" s="590"/>
      <c r="UBE2477" s="591"/>
      <c r="UBF2477" s="592"/>
      <c r="UBG2477" s="593"/>
      <c r="UBH2477" s="592"/>
      <c r="UBI2477" s="589"/>
      <c r="UBJ2477" s="590"/>
      <c r="UBK2477" s="591"/>
      <c r="UBL2477" s="592"/>
      <c r="UBM2477" s="593"/>
      <c r="UBN2477" s="592"/>
      <c r="UBO2477" s="589"/>
      <c r="UBP2477" s="590"/>
      <c r="UBQ2477" s="591"/>
      <c r="UBR2477" s="592"/>
      <c r="UBS2477" s="593"/>
      <c r="UBT2477" s="592"/>
      <c r="UBU2477" s="589"/>
      <c r="UBV2477" s="590"/>
      <c r="UBW2477" s="591"/>
      <c r="UBX2477" s="592"/>
      <c r="UBY2477" s="593"/>
      <c r="UBZ2477" s="592"/>
      <c r="UCA2477" s="589"/>
      <c r="UCB2477" s="590"/>
      <c r="UCC2477" s="591"/>
      <c r="UCD2477" s="592"/>
      <c r="UCE2477" s="593"/>
      <c r="UCF2477" s="592"/>
      <c r="UCG2477" s="589"/>
      <c r="UCH2477" s="590"/>
      <c r="UCI2477" s="591"/>
      <c r="UCJ2477" s="592"/>
      <c r="UCK2477" s="593"/>
      <c r="UCL2477" s="592"/>
      <c r="UCM2477" s="589"/>
      <c r="UCN2477" s="590"/>
      <c r="UCO2477" s="591"/>
      <c r="UCP2477" s="592"/>
      <c r="UCQ2477" s="593"/>
      <c r="UCR2477" s="592"/>
      <c r="UCS2477" s="589"/>
      <c r="UCT2477" s="590"/>
      <c r="UCU2477" s="591"/>
      <c r="UCV2477" s="592"/>
      <c r="UCW2477" s="593"/>
      <c r="UCX2477" s="592"/>
      <c r="UCY2477" s="589"/>
      <c r="UCZ2477" s="590"/>
      <c r="UDA2477" s="591"/>
      <c r="UDB2477" s="592"/>
      <c r="UDC2477" s="593"/>
      <c r="UDD2477" s="592"/>
      <c r="UDE2477" s="589"/>
      <c r="UDF2477" s="590"/>
      <c r="UDG2477" s="591"/>
      <c r="UDH2477" s="592"/>
      <c r="UDI2477" s="593"/>
      <c r="UDJ2477" s="592"/>
      <c r="UDK2477" s="589"/>
      <c r="UDL2477" s="590"/>
      <c r="UDM2477" s="591"/>
      <c r="UDN2477" s="592"/>
      <c r="UDO2477" s="593"/>
      <c r="UDP2477" s="592"/>
      <c r="UDQ2477" s="589"/>
      <c r="UDR2477" s="590"/>
      <c r="UDS2477" s="591"/>
      <c r="UDT2477" s="592"/>
      <c r="UDU2477" s="593"/>
      <c r="UDV2477" s="592"/>
      <c r="UDW2477" s="589"/>
      <c r="UDX2477" s="590"/>
      <c r="UDY2477" s="591"/>
      <c r="UDZ2477" s="592"/>
      <c r="UEA2477" s="593"/>
      <c r="UEB2477" s="592"/>
      <c r="UEC2477" s="589"/>
      <c r="UED2477" s="590"/>
      <c r="UEE2477" s="591"/>
      <c r="UEF2477" s="592"/>
      <c r="UEG2477" s="593"/>
      <c r="UEH2477" s="592"/>
      <c r="UEI2477" s="589"/>
      <c r="UEJ2477" s="590"/>
      <c r="UEK2477" s="591"/>
      <c r="UEL2477" s="592"/>
      <c r="UEM2477" s="593"/>
      <c r="UEN2477" s="592"/>
      <c r="UEO2477" s="589"/>
      <c r="UEP2477" s="590"/>
      <c r="UEQ2477" s="591"/>
      <c r="UER2477" s="592"/>
      <c r="UES2477" s="593"/>
      <c r="UET2477" s="592"/>
      <c r="UEU2477" s="589"/>
      <c r="UEV2477" s="590"/>
      <c r="UEW2477" s="591"/>
      <c r="UEX2477" s="592"/>
      <c r="UEY2477" s="593"/>
      <c r="UEZ2477" s="592"/>
      <c r="UFA2477" s="589"/>
      <c r="UFB2477" s="590"/>
      <c r="UFC2477" s="591"/>
      <c r="UFD2477" s="592"/>
      <c r="UFE2477" s="593"/>
      <c r="UFF2477" s="592"/>
      <c r="UFG2477" s="589"/>
      <c r="UFH2477" s="590"/>
      <c r="UFI2477" s="591"/>
      <c r="UFJ2477" s="592"/>
      <c r="UFK2477" s="593"/>
      <c r="UFL2477" s="592"/>
      <c r="UFM2477" s="589"/>
      <c r="UFN2477" s="590"/>
      <c r="UFO2477" s="591"/>
      <c r="UFP2477" s="592"/>
      <c r="UFQ2477" s="593"/>
      <c r="UFR2477" s="592"/>
      <c r="UFS2477" s="589"/>
      <c r="UFT2477" s="590"/>
      <c r="UFU2477" s="591"/>
      <c r="UFV2477" s="592"/>
      <c r="UFW2477" s="593"/>
      <c r="UFX2477" s="592"/>
      <c r="UFY2477" s="589"/>
      <c r="UFZ2477" s="590"/>
      <c r="UGA2477" s="591"/>
      <c r="UGB2477" s="592"/>
      <c r="UGC2477" s="593"/>
      <c r="UGD2477" s="592"/>
      <c r="UGE2477" s="589"/>
      <c r="UGF2477" s="590"/>
      <c r="UGG2477" s="591"/>
      <c r="UGH2477" s="592"/>
      <c r="UGI2477" s="593"/>
      <c r="UGJ2477" s="592"/>
      <c r="UGK2477" s="589"/>
      <c r="UGL2477" s="590"/>
      <c r="UGM2477" s="591"/>
      <c r="UGN2477" s="592"/>
      <c r="UGO2477" s="593"/>
      <c r="UGP2477" s="592"/>
      <c r="UGQ2477" s="589"/>
      <c r="UGR2477" s="590"/>
      <c r="UGS2477" s="591"/>
      <c r="UGT2477" s="592"/>
      <c r="UGU2477" s="593"/>
      <c r="UGV2477" s="592"/>
      <c r="UGW2477" s="589"/>
      <c r="UGX2477" s="590"/>
      <c r="UGY2477" s="591"/>
      <c r="UGZ2477" s="592"/>
      <c r="UHA2477" s="593"/>
      <c r="UHB2477" s="592"/>
      <c r="UHC2477" s="589"/>
      <c r="UHD2477" s="590"/>
      <c r="UHE2477" s="591"/>
      <c r="UHF2477" s="592"/>
      <c r="UHG2477" s="593"/>
      <c r="UHH2477" s="592"/>
      <c r="UHI2477" s="589"/>
      <c r="UHJ2477" s="590"/>
      <c r="UHK2477" s="591"/>
      <c r="UHL2477" s="592"/>
      <c r="UHM2477" s="593"/>
      <c r="UHN2477" s="592"/>
      <c r="UHO2477" s="589"/>
      <c r="UHP2477" s="590"/>
      <c r="UHQ2477" s="591"/>
      <c r="UHR2477" s="592"/>
      <c r="UHS2477" s="593"/>
      <c r="UHT2477" s="592"/>
      <c r="UHU2477" s="589"/>
      <c r="UHV2477" s="590"/>
      <c r="UHW2477" s="591"/>
      <c r="UHX2477" s="592"/>
      <c r="UHY2477" s="593"/>
      <c r="UHZ2477" s="592"/>
      <c r="UIA2477" s="589"/>
      <c r="UIB2477" s="590"/>
      <c r="UIC2477" s="591"/>
      <c r="UID2477" s="592"/>
      <c r="UIE2477" s="593"/>
      <c r="UIF2477" s="592"/>
      <c r="UIG2477" s="589"/>
      <c r="UIH2477" s="590"/>
      <c r="UII2477" s="591"/>
      <c r="UIJ2477" s="592"/>
      <c r="UIK2477" s="593"/>
      <c r="UIL2477" s="592"/>
      <c r="UIM2477" s="589"/>
      <c r="UIN2477" s="590"/>
      <c r="UIO2477" s="591"/>
      <c r="UIP2477" s="592"/>
      <c r="UIQ2477" s="593"/>
      <c r="UIR2477" s="592"/>
      <c r="UIS2477" s="589"/>
      <c r="UIT2477" s="590"/>
      <c r="UIU2477" s="591"/>
      <c r="UIV2477" s="592"/>
      <c r="UIW2477" s="593"/>
      <c r="UIX2477" s="592"/>
      <c r="UIY2477" s="589"/>
      <c r="UIZ2477" s="590"/>
      <c r="UJA2477" s="591"/>
      <c r="UJB2477" s="592"/>
      <c r="UJC2477" s="593"/>
      <c r="UJD2477" s="592"/>
      <c r="UJE2477" s="589"/>
      <c r="UJF2477" s="590"/>
      <c r="UJG2477" s="591"/>
      <c r="UJH2477" s="592"/>
      <c r="UJI2477" s="593"/>
      <c r="UJJ2477" s="592"/>
      <c r="UJK2477" s="589"/>
      <c r="UJL2477" s="590"/>
      <c r="UJM2477" s="591"/>
      <c r="UJN2477" s="592"/>
      <c r="UJO2477" s="593"/>
      <c r="UJP2477" s="592"/>
      <c r="UJQ2477" s="589"/>
      <c r="UJR2477" s="590"/>
      <c r="UJS2477" s="591"/>
      <c r="UJT2477" s="592"/>
      <c r="UJU2477" s="593"/>
      <c r="UJV2477" s="592"/>
      <c r="UJW2477" s="589"/>
      <c r="UJX2477" s="590"/>
      <c r="UJY2477" s="591"/>
      <c r="UJZ2477" s="592"/>
      <c r="UKA2477" s="593"/>
      <c r="UKB2477" s="592"/>
      <c r="UKC2477" s="589"/>
      <c r="UKD2477" s="590"/>
      <c r="UKE2477" s="591"/>
      <c r="UKF2477" s="592"/>
      <c r="UKG2477" s="593"/>
      <c r="UKH2477" s="592"/>
      <c r="UKI2477" s="589"/>
      <c r="UKJ2477" s="590"/>
      <c r="UKK2477" s="591"/>
      <c r="UKL2477" s="592"/>
      <c r="UKM2477" s="593"/>
      <c r="UKN2477" s="592"/>
      <c r="UKO2477" s="589"/>
      <c r="UKP2477" s="590"/>
      <c r="UKQ2477" s="591"/>
      <c r="UKR2477" s="592"/>
      <c r="UKS2477" s="593"/>
      <c r="UKT2477" s="592"/>
      <c r="UKU2477" s="589"/>
      <c r="UKV2477" s="590"/>
      <c r="UKW2477" s="591"/>
      <c r="UKX2477" s="592"/>
      <c r="UKY2477" s="593"/>
      <c r="UKZ2477" s="592"/>
      <c r="ULA2477" s="589"/>
      <c r="ULB2477" s="590"/>
      <c r="ULC2477" s="591"/>
      <c r="ULD2477" s="592"/>
      <c r="ULE2477" s="593"/>
      <c r="ULF2477" s="592"/>
      <c r="ULG2477" s="589"/>
      <c r="ULH2477" s="590"/>
      <c r="ULI2477" s="591"/>
      <c r="ULJ2477" s="592"/>
      <c r="ULK2477" s="593"/>
      <c r="ULL2477" s="592"/>
      <c r="ULM2477" s="589"/>
      <c r="ULN2477" s="590"/>
      <c r="ULO2477" s="591"/>
      <c r="ULP2477" s="592"/>
      <c r="ULQ2477" s="593"/>
      <c r="ULR2477" s="592"/>
      <c r="ULS2477" s="589"/>
      <c r="ULT2477" s="590"/>
      <c r="ULU2477" s="591"/>
      <c r="ULV2477" s="592"/>
      <c r="ULW2477" s="593"/>
      <c r="ULX2477" s="592"/>
      <c r="ULY2477" s="589"/>
      <c r="ULZ2477" s="590"/>
      <c r="UMA2477" s="591"/>
      <c r="UMB2477" s="592"/>
      <c r="UMC2477" s="593"/>
      <c r="UMD2477" s="592"/>
      <c r="UME2477" s="589"/>
      <c r="UMF2477" s="590"/>
      <c r="UMG2477" s="591"/>
      <c r="UMH2477" s="592"/>
      <c r="UMI2477" s="593"/>
      <c r="UMJ2477" s="592"/>
      <c r="UMK2477" s="589"/>
      <c r="UML2477" s="590"/>
      <c r="UMM2477" s="591"/>
      <c r="UMN2477" s="592"/>
      <c r="UMO2477" s="593"/>
      <c r="UMP2477" s="592"/>
      <c r="UMQ2477" s="589"/>
      <c r="UMR2477" s="590"/>
      <c r="UMS2477" s="591"/>
      <c r="UMT2477" s="592"/>
      <c r="UMU2477" s="593"/>
      <c r="UMV2477" s="592"/>
      <c r="UMW2477" s="589"/>
      <c r="UMX2477" s="590"/>
      <c r="UMY2477" s="591"/>
      <c r="UMZ2477" s="592"/>
      <c r="UNA2477" s="593"/>
      <c r="UNB2477" s="592"/>
      <c r="UNC2477" s="589"/>
      <c r="UND2477" s="590"/>
      <c r="UNE2477" s="591"/>
      <c r="UNF2477" s="592"/>
      <c r="UNG2477" s="593"/>
      <c r="UNH2477" s="592"/>
      <c r="UNI2477" s="589"/>
      <c r="UNJ2477" s="590"/>
      <c r="UNK2477" s="591"/>
      <c r="UNL2477" s="592"/>
      <c r="UNM2477" s="593"/>
      <c r="UNN2477" s="592"/>
      <c r="UNO2477" s="589"/>
      <c r="UNP2477" s="590"/>
      <c r="UNQ2477" s="591"/>
      <c r="UNR2477" s="592"/>
      <c r="UNS2477" s="593"/>
      <c r="UNT2477" s="592"/>
      <c r="UNU2477" s="589"/>
      <c r="UNV2477" s="590"/>
      <c r="UNW2477" s="591"/>
      <c r="UNX2477" s="592"/>
      <c r="UNY2477" s="593"/>
      <c r="UNZ2477" s="592"/>
      <c r="UOA2477" s="589"/>
      <c r="UOB2477" s="590"/>
      <c r="UOC2477" s="591"/>
      <c r="UOD2477" s="592"/>
      <c r="UOE2477" s="593"/>
      <c r="UOF2477" s="592"/>
      <c r="UOG2477" s="589"/>
      <c r="UOH2477" s="590"/>
      <c r="UOI2477" s="591"/>
      <c r="UOJ2477" s="592"/>
      <c r="UOK2477" s="593"/>
      <c r="UOL2477" s="592"/>
      <c r="UOM2477" s="589"/>
      <c r="UON2477" s="590"/>
      <c r="UOO2477" s="591"/>
      <c r="UOP2477" s="592"/>
      <c r="UOQ2477" s="593"/>
      <c r="UOR2477" s="592"/>
      <c r="UOS2477" s="589"/>
      <c r="UOT2477" s="590"/>
      <c r="UOU2477" s="591"/>
      <c r="UOV2477" s="592"/>
      <c r="UOW2477" s="593"/>
      <c r="UOX2477" s="592"/>
      <c r="UOY2477" s="589"/>
      <c r="UOZ2477" s="590"/>
      <c r="UPA2477" s="591"/>
      <c r="UPB2477" s="592"/>
      <c r="UPC2477" s="593"/>
      <c r="UPD2477" s="592"/>
      <c r="UPE2477" s="589"/>
      <c r="UPF2477" s="590"/>
      <c r="UPG2477" s="591"/>
      <c r="UPH2477" s="592"/>
      <c r="UPI2477" s="593"/>
      <c r="UPJ2477" s="592"/>
      <c r="UPK2477" s="589"/>
      <c r="UPL2477" s="590"/>
      <c r="UPM2477" s="591"/>
      <c r="UPN2477" s="592"/>
      <c r="UPO2477" s="593"/>
      <c r="UPP2477" s="592"/>
      <c r="UPQ2477" s="589"/>
      <c r="UPR2477" s="590"/>
      <c r="UPS2477" s="591"/>
      <c r="UPT2477" s="592"/>
      <c r="UPU2477" s="593"/>
      <c r="UPV2477" s="592"/>
      <c r="UPW2477" s="589"/>
      <c r="UPX2477" s="590"/>
      <c r="UPY2477" s="591"/>
      <c r="UPZ2477" s="592"/>
      <c r="UQA2477" s="593"/>
      <c r="UQB2477" s="592"/>
      <c r="UQC2477" s="589"/>
      <c r="UQD2477" s="590"/>
      <c r="UQE2477" s="591"/>
      <c r="UQF2477" s="592"/>
      <c r="UQG2477" s="593"/>
      <c r="UQH2477" s="592"/>
      <c r="UQI2477" s="589"/>
      <c r="UQJ2477" s="590"/>
      <c r="UQK2477" s="591"/>
      <c r="UQL2477" s="592"/>
      <c r="UQM2477" s="593"/>
      <c r="UQN2477" s="592"/>
      <c r="UQO2477" s="589"/>
      <c r="UQP2477" s="590"/>
      <c r="UQQ2477" s="591"/>
      <c r="UQR2477" s="592"/>
      <c r="UQS2477" s="593"/>
      <c r="UQT2477" s="592"/>
      <c r="UQU2477" s="589"/>
      <c r="UQV2477" s="590"/>
      <c r="UQW2477" s="591"/>
      <c r="UQX2477" s="592"/>
      <c r="UQY2477" s="593"/>
      <c r="UQZ2477" s="592"/>
      <c r="URA2477" s="589"/>
      <c r="URB2477" s="590"/>
      <c r="URC2477" s="591"/>
      <c r="URD2477" s="592"/>
      <c r="URE2477" s="593"/>
      <c r="URF2477" s="592"/>
      <c r="URG2477" s="589"/>
      <c r="URH2477" s="590"/>
      <c r="URI2477" s="591"/>
      <c r="URJ2477" s="592"/>
      <c r="URK2477" s="593"/>
      <c r="URL2477" s="592"/>
      <c r="URM2477" s="589"/>
      <c r="URN2477" s="590"/>
      <c r="URO2477" s="591"/>
      <c r="URP2477" s="592"/>
      <c r="URQ2477" s="593"/>
      <c r="URR2477" s="592"/>
      <c r="URS2477" s="589"/>
      <c r="URT2477" s="590"/>
      <c r="URU2477" s="591"/>
      <c r="URV2477" s="592"/>
      <c r="URW2477" s="593"/>
      <c r="URX2477" s="592"/>
      <c r="URY2477" s="589"/>
      <c r="URZ2477" s="590"/>
      <c r="USA2477" s="591"/>
      <c r="USB2477" s="592"/>
      <c r="USC2477" s="593"/>
      <c r="USD2477" s="592"/>
      <c r="USE2477" s="589"/>
      <c r="USF2477" s="590"/>
      <c r="USG2477" s="591"/>
      <c r="USH2477" s="592"/>
      <c r="USI2477" s="593"/>
      <c r="USJ2477" s="592"/>
      <c r="USK2477" s="589"/>
      <c r="USL2477" s="590"/>
      <c r="USM2477" s="591"/>
      <c r="USN2477" s="592"/>
      <c r="USO2477" s="593"/>
      <c r="USP2477" s="592"/>
      <c r="USQ2477" s="589"/>
      <c r="USR2477" s="590"/>
      <c r="USS2477" s="591"/>
      <c r="UST2477" s="592"/>
      <c r="USU2477" s="593"/>
      <c r="USV2477" s="592"/>
      <c r="USW2477" s="589"/>
      <c r="USX2477" s="590"/>
      <c r="USY2477" s="591"/>
      <c r="USZ2477" s="592"/>
      <c r="UTA2477" s="593"/>
      <c r="UTB2477" s="592"/>
      <c r="UTC2477" s="589"/>
      <c r="UTD2477" s="590"/>
      <c r="UTE2477" s="591"/>
      <c r="UTF2477" s="592"/>
      <c r="UTG2477" s="593"/>
      <c r="UTH2477" s="592"/>
      <c r="UTI2477" s="589"/>
      <c r="UTJ2477" s="590"/>
      <c r="UTK2477" s="591"/>
      <c r="UTL2477" s="592"/>
      <c r="UTM2477" s="593"/>
      <c r="UTN2477" s="592"/>
      <c r="UTO2477" s="589"/>
      <c r="UTP2477" s="590"/>
      <c r="UTQ2477" s="591"/>
      <c r="UTR2477" s="592"/>
      <c r="UTS2477" s="593"/>
      <c r="UTT2477" s="592"/>
      <c r="UTU2477" s="589"/>
      <c r="UTV2477" s="590"/>
      <c r="UTW2477" s="591"/>
      <c r="UTX2477" s="592"/>
      <c r="UTY2477" s="593"/>
      <c r="UTZ2477" s="592"/>
      <c r="UUA2477" s="589"/>
      <c r="UUB2477" s="590"/>
      <c r="UUC2477" s="591"/>
      <c r="UUD2477" s="592"/>
      <c r="UUE2477" s="593"/>
      <c r="UUF2477" s="592"/>
      <c r="UUG2477" s="589"/>
      <c r="UUH2477" s="590"/>
      <c r="UUI2477" s="591"/>
      <c r="UUJ2477" s="592"/>
      <c r="UUK2477" s="593"/>
      <c r="UUL2477" s="592"/>
      <c r="UUM2477" s="589"/>
      <c r="UUN2477" s="590"/>
      <c r="UUO2477" s="591"/>
      <c r="UUP2477" s="592"/>
      <c r="UUQ2477" s="593"/>
      <c r="UUR2477" s="592"/>
      <c r="UUS2477" s="589"/>
      <c r="UUT2477" s="590"/>
      <c r="UUU2477" s="591"/>
      <c r="UUV2477" s="592"/>
      <c r="UUW2477" s="593"/>
      <c r="UUX2477" s="592"/>
      <c r="UUY2477" s="589"/>
      <c r="UUZ2477" s="590"/>
      <c r="UVA2477" s="591"/>
      <c r="UVB2477" s="592"/>
      <c r="UVC2477" s="593"/>
      <c r="UVD2477" s="592"/>
      <c r="UVE2477" s="589"/>
      <c r="UVF2477" s="590"/>
      <c r="UVG2477" s="591"/>
      <c r="UVH2477" s="592"/>
      <c r="UVI2477" s="593"/>
      <c r="UVJ2477" s="592"/>
      <c r="UVK2477" s="589"/>
      <c r="UVL2477" s="590"/>
      <c r="UVM2477" s="591"/>
      <c r="UVN2477" s="592"/>
      <c r="UVO2477" s="593"/>
      <c r="UVP2477" s="592"/>
      <c r="UVQ2477" s="589"/>
      <c r="UVR2477" s="590"/>
      <c r="UVS2477" s="591"/>
      <c r="UVT2477" s="592"/>
      <c r="UVU2477" s="593"/>
      <c r="UVV2477" s="592"/>
      <c r="UVW2477" s="589"/>
      <c r="UVX2477" s="590"/>
      <c r="UVY2477" s="591"/>
      <c r="UVZ2477" s="592"/>
      <c r="UWA2477" s="593"/>
      <c r="UWB2477" s="592"/>
      <c r="UWC2477" s="589"/>
      <c r="UWD2477" s="590"/>
      <c r="UWE2477" s="591"/>
      <c r="UWF2477" s="592"/>
      <c r="UWG2477" s="593"/>
      <c r="UWH2477" s="592"/>
      <c r="UWI2477" s="589"/>
      <c r="UWJ2477" s="590"/>
      <c r="UWK2477" s="591"/>
      <c r="UWL2477" s="592"/>
      <c r="UWM2477" s="593"/>
      <c r="UWN2477" s="592"/>
      <c r="UWO2477" s="589"/>
      <c r="UWP2477" s="590"/>
      <c r="UWQ2477" s="591"/>
      <c r="UWR2477" s="592"/>
      <c r="UWS2477" s="593"/>
      <c r="UWT2477" s="592"/>
      <c r="UWU2477" s="589"/>
      <c r="UWV2477" s="590"/>
      <c r="UWW2477" s="591"/>
      <c r="UWX2477" s="592"/>
      <c r="UWY2477" s="593"/>
      <c r="UWZ2477" s="592"/>
      <c r="UXA2477" s="589"/>
      <c r="UXB2477" s="590"/>
      <c r="UXC2477" s="591"/>
      <c r="UXD2477" s="592"/>
      <c r="UXE2477" s="593"/>
      <c r="UXF2477" s="592"/>
      <c r="UXG2477" s="589"/>
      <c r="UXH2477" s="590"/>
      <c r="UXI2477" s="591"/>
      <c r="UXJ2477" s="592"/>
      <c r="UXK2477" s="593"/>
      <c r="UXL2477" s="592"/>
      <c r="UXM2477" s="589"/>
      <c r="UXN2477" s="590"/>
      <c r="UXO2477" s="591"/>
      <c r="UXP2477" s="592"/>
      <c r="UXQ2477" s="593"/>
      <c r="UXR2477" s="592"/>
      <c r="UXS2477" s="589"/>
      <c r="UXT2477" s="590"/>
      <c r="UXU2477" s="591"/>
      <c r="UXV2477" s="592"/>
      <c r="UXW2477" s="593"/>
      <c r="UXX2477" s="592"/>
      <c r="UXY2477" s="589"/>
      <c r="UXZ2477" s="590"/>
      <c r="UYA2477" s="591"/>
      <c r="UYB2477" s="592"/>
      <c r="UYC2477" s="593"/>
      <c r="UYD2477" s="592"/>
      <c r="UYE2477" s="589"/>
      <c r="UYF2477" s="590"/>
      <c r="UYG2477" s="591"/>
      <c r="UYH2477" s="592"/>
      <c r="UYI2477" s="593"/>
      <c r="UYJ2477" s="592"/>
      <c r="UYK2477" s="589"/>
      <c r="UYL2477" s="590"/>
      <c r="UYM2477" s="591"/>
      <c r="UYN2477" s="592"/>
      <c r="UYO2477" s="593"/>
      <c r="UYP2477" s="592"/>
      <c r="UYQ2477" s="589"/>
      <c r="UYR2477" s="590"/>
      <c r="UYS2477" s="591"/>
      <c r="UYT2477" s="592"/>
      <c r="UYU2477" s="593"/>
      <c r="UYV2477" s="592"/>
      <c r="UYW2477" s="589"/>
      <c r="UYX2477" s="590"/>
      <c r="UYY2477" s="591"/>
      <c r="UYZ2477" s="592"/>
      <c r="UZA2477" s="593"/>
      <c r="UZB2477" s="592"/>
      <c r="UZC2477" s="589"/>
      <c r="UZD2477" s="590"/>
      <c r="UZE2477" s="591"/>
      <c r="UZF2477" s="592"/>
      <c r="UZG2477" s="593"/>
      <c r="UZH2477" s="592"/>
      <c r="UZI2477" s="589"/>
      <c r="UZJ2477" s="590"/>
      <c r="UZK2477" s="591"/>
      <c r="UZL2477" s="592"/>
      <c r="UZM2477" s="593"/>
      <c r="UZN2477" s="592"/>
      <c r="UZO2477" s="589"/>
      <c r="UZP2477" s="590"/>
      <c r="UZQ2477" s="591"/>
      <c r="UZR2477" s="592"/>
      <c r="UZS2477" s="593"/>
      <c r="UZT2477" s="592"/>
      <c r="UZU2477" s="589"/>
      <c r="UZV2477" s="590"/>
      <c r="UZW2477" s="591"/>
      <c r="UZX2477" s="592"/>
      <c r="UZY2477" s="593"/>
      <c r="UZZ2477" s="592"/>
      <c r="VAA2477" s="589"/>
      <c r="VAB2477" s="590"/>
      <c r="VAC2477" s="591"/>
      <c r="VAD2477" s="592"/>
      <c r="VAE2477" s="593"/>
      <c r="VAF2477" s="592"/>
      <c r="VAG2477" s="589"/>
      <c r="VAH2477" s="590"/>
      <c r="VAI2477" s="591"/>
      <c r="VAJ2477" s="592"/>
      <c r="VAK2477" s="593"/>
      <c r="VAL2477" s="592"/>
      <c r="VAM2477" s="589"/>
      <c r="VAN2477" s="590"/>
      <c r="VAO2477" s="591"/>
      <c r="VAP2477" s="592"/>
      <c r="VAQ2477" s="593"/>
      <c r="VAR2477" s="592"/>
      <c r="VAS2477" s="589"/>
      <c r="VAT2477" s="590"/>
      <c r="VAU2477" s="591"/>
      <c r="VAV2477" s="592"/>
      <c r="VAW2477" s="593"/>
      <c r="VAX2477" s="592"/>
      <c r="VAY2477" s="589"/>
      <c r="VAZ2477" s="590"/>
      <c r="VBA2477" s="591"/>
      <c r="VBB2477" s="592"/>
      <c r="VBC2477" s="593"/>
      <c r="VBD2477" s="592"/>
      <c r="VBE2477" s="589"/>
      <c r="VBF2477" s="590"/>
      <c r="VBG2477" s="591"/>
      <c r="VBH2477" s="592"/>
      <c r="VBI2477" s="593"/>
      <c r="VBJ2477" s="592"/>
      <c r="VBK2477" s="589"/>
      <c r="VBL2477" s="590"/>
      <c r="VBM2477" s="591"/>
      <c r="VBN2477" s="592"/>
      <c r="VBO2477" s="593"/>
      <c r="VBP2477" s="592"/>
      <c r="VBQ2477" s="589"/>
      <c r="VBR2477" s="590"/>
      <c r="VBS2477" s="591"/>
      <c r="VBT2477" s="592"/>
      <c r="VBU2477" s="593"/>
      <c r="VBV2477" s="592"/>
      <c r="VBW2477" s="589"/>
      <c r="VBX2477" s="590"/>
      <c r="VBY2477" s="591"/>
      <c r="VBZ2477" s="592"/>
      <c r="VCA2477" s="593"/>
      <c r="VCB2477" s="592"/>
      <c r="VCC2477" s="589"/>
      <c r="VCD2477" s="590"/>
      <c r="VCE2477" s="591"/>
      <c r="VCF2477" s="592"/>
      <c r="VCG2477" s="593"/>
      <c r="VCH2477" s="592"/>
      <c r="VCI2477" s="589"/>
      <c r="VCJ2477" s="590"/>
      <c r="VCK2477" s="591"/>
      <c r="VCL2477" s="592"/>
      <c r="VCM2477" s="593"/>
      <c r="VCN2477" s="592"/>
      <c r="VCO2477" s="589"/>
      <c r="VCP2477" s="590"/>
      <c r="VCQ2477" s="591"/>
      <c r="VCR2477" s="592"/>
      <c r="VCS2477" s="593"/>
      <c r="VCT2477" s="592"/>
      <c r="VCU2477" s="589"/>
      <c r="VCV2477" s="590"/>
      <c r="VCW2477" s="591"/>
      <c r="VCX2477" s="592"/>
      <c r="VCY2477" s="593"/>
      <c r="VCZ2477" s="592"/>
      <c r="VDA2477" s="589"/>
      <c r="VDB2477" s="590"/>
      <c r="VDC2477" s="591"/>
      <c r="VDD2477" s="592"/>
      <c r="VDE2477" s="593"/>
      <c r="VDF2477" s="592"/>
      <c r="VDG2477" s="589"/>
      <c r="VDH2477" s="590"/>
      <c r="VDI2477" s="591"/>
      <c r="VDJ2477" s="592"/>
      <c r="VDK2477" s="593"/>
      <c r="VDL2477" s="592"/>
      <c r="VDM2477" s="589"/>
      <c r="VDN2477" s="590"/>
      <c r="VDO2477" s="591"/>
      <c r="VDP2477" s="592"/>
      <c r="VDQ2477" s="593"/>
      <c r="VDR2477" s="592"/>
      <c r="VDS2477" s="589"/>
      <c r="VDT2477" s="590"/>
      <c r="VDU2477" s="591"/>
      <c r="VDV2477" s="592"/>
      <c r="VDW2477" s="593"/>
      <c r="VDX2477" s="592"/>
      <c r="VDY2477" s="589"/>
      <c r="VDZ2477" s="590"/>
      <c r="VEA2477" s="591"/>
      <c r="VEB2477" s="592"/>
      <c r="VEC2477" s="593"/>
      <c r="VED2477" s="592"/>
      <c r="VEE2477" s="589"/>
      <c r="VEF2477" s="590"/>
      <c r="VEG2477" s="591"/>
      <c r="VEH2477" s="592"/>
      <c r="VEI2477" s="593"/>
      <c r="VEJ2477" s="592"/>
      <c r="VEK2477" s="589"/>
      <c r="VEL2477" s="590"/>
      <c r="VEM2477" s="591"/>
      <c r="VEN2477" s="592"/>
      <c r="VEO2477" s="593"/>
      <c r="VEP2477" s="592"/>
      <c r="VEQ2477" s="589"/>
      <c r="VER2477" s="590"/>
      <c r="VES2477" s="591"/>
      <c r="VET2477" s="592"/>
      <c r="VEU2477" s="593"/>
      <c r="VEV2477" s="592"/>
      <c r="VEW2477" s="589"/>
      <c r="VEX2477" s="590"/>
      <c r="VEY2477" s="591"/>
      <c r="VEZ2477" s="592"/>
      <c r="VFA2477" s="593"/>
      <c r="VFB2477" s="592"/>
      <c r="VFC2477" s="589"/>
      <c r="VFD2477" s="590"/>
      <c r="VFE2477" s="591"/>
      <c r="VFF2477" s="592"/>
      <c r="VFG2477" s="593"/>
      <c r="VFH2477" s="592"/>
      <c r="VFI2477" s="589"/>
      <c r="VFJ2477" s="590"/>
      <c r="VFK2477" s="591"/>
      <c r="VFL2477" s="592"/>
      <c r="VFM2477" s="593"/>
      <c r="VFN2477" s="592"/>
      <c r="VFO2477" s="589"/>
      <c r="VFP2477" s="590"/>
      <c r="VFQ2477" s="591"/>
      <c r="VFR2477" s="592"/>
      <c r="VFS2477" s="593"/>
      <c r="VFT2477" s="592"/>
      <c r="VFU2477" s="589"/>
      <c r="VFV2477" s="590"/>
      <c r="VFW2477" s="591"/>
      <c r="VFX2477" s="592"/>
      <c r="VFY2477" s="593"/>
      <c r="VFZ2477" s="592"/>
      <c r="VGA2477" s="589"/>
      <c r="VGB2477" s="590"/>
      <c r="VGC2477" s="591"/>
      <c r="VGD2477" s="592"/>
      <c r="VGE2477" s="593"/>
      <c r="VGF2477" s="592"/>
      <c r="VGG2477" s="589"/>
      <c r="VGH2477" s="590"/>
      <c r="VGI2477" s="591"/>
      <c r="VGJ2477" s="592"/>
      <c r="VGK2477" s="593"/>
      <c r="VGL2477" s="592"/>
      <c r="VGM2477" s="589"/>
      <c r="VGN2477" s="590"/>
      <c r="VGO2477" s="591"/>
      <c r="VGP2477" s="592"/>
      <c r="VGQ2477" s="593"/>
      <c r="VGR2477" s="592"/>
      <c r="VGS2477" s="589"/>
      <c r="VGT2477" s="590"/>
      <c r="VGU2477" s="591"/>
      <c r="VGV2477" s="592"/>
      <c r="VGW2477" s="593"/>
      <c r="VGX2477" s="592"/>
      <c r="VGY2477" s="589"/>
      <c r="VGZ2477" s="590"/>
      <c r="VHA2477" s="591"/>
      <c r="VHB2477" s="592"/>
      <c r="VHC2477" s="593"/>
      <c r="VHD2477" s="592"/>
      <c r="VHE2477" s="589"/>
      <c r="VHF2477" s="590"/>
      <c r="VHG2477" s="591"/>
      <c r="VHH2477" s="592"/>
      <c r="VHI2477" s="593"/>
      <c r="VHJ2477" s="592"/>
      <c r="VHK2477" s="589"/>
      <c r="VHL2477" s="590"/>
      <c r="VHM2477" s="591"/>
      <c r="VHN2477" s="592"/>
      <c r="VHO2477" s="593"/>
      <c r="VHP2477" s="592"/>
      <c r="VHQ2477" s="589"/>
      <c r="VHR2477" s="590"/>
      <c r="VHS2477" s="591"/>
      <c r="VHT2477" s="592"/>
      <c r="VHU2477" s="593"/>
      <c r="VHV2477" s="592"/>
      <c r="VHW2477" s="589"/>
      <c r="VHX2477" s="590"/>
      <c r="VHY2477" s="591"/>
      <c r="VHZ2477" s="592"/>
      <c r="VIA2477" s="593"/>
      <c r="VIB2477" s="592"/>
      <c r="VIC2477" s="589"/>
      <c r="VID2477" s="590"/>
      <c r="VIE2477" s="591"/>
      <c r="VIF2477" s="592"/>
      <c r="VIG2477" s="593"/>
      <c r="VIH2477" s="592"/>
      <c r="VII2477" s="589"/>
      <c r="VIJ2477" s="590"/>
      <c r="VIK2477" s="591"/>
      <c r="VIL2477" s="592"/>
      <c r="VIM2477" s="593"/>
      <c r="VIN2477" s="592"/>
      <c r="VIO2477" s="589"/>
      <c r="VIP2477" s="590"/>
      <c r="VIQ2477" s="591"/>
      <c r="VIR2477" s="592"/>
      <c r="VIS2477" s="593"/>
      <c r="VIT2477" s="592"/>
      <c r="VIU2477" s="589"/>
      <c r="VIV2477" s="590"/>
      <c r="VIW2477" s="591"/>
      <c r="VIX2477" s="592"/>
      <c r="VIY2477" s="593"/>
      <c r="VIZ2477" s="592"/>
      <c r="VJA2477" s="589"/>
      <c r="VJB2477" s="590"/>
      <c r="VJC2477" s="591"/>
      <c r="VJD2477" s="592"/>
      <c r="VJE2477" s="593"/>
      <c r="VJF2477" s="592"/>
      <c r="VJG2477" s="589"/>
      <c r="VJH2477" s="590"/>
      <c r="VJI2477" s="591"/>
      <c r="VJJ2477" s="592"/>
      <c r="VJK2477" s="593"/>
      <c r="VJL2477" s="592"/>
      <c r="VJM2477" s="589"/>
      <c r="VJN2477" s="590"/>
      <c r="VJO2477" s="591"/>
      <c r="VJP2477" s="592"/>
      <c r="VJQ2477" s="593"/>
      <c r="VJR2477" s="592"/>
      <c r="VJS2477" s="589"/>
      <c r="VJT2477" s="590"/>
      <c r="VJU2477" s="591"/>
      <c r="VJV2477" s="592"/>
      <c r="VJW2477" s="593"/>
      <c r="VJX2477" s="592"/>
      <c r="VJY2477" s="589"/>
      <c r="VJZ2477" s="590"/>
      <c r="VKA2477" s="591"/>
      <c r="VKB2477" s="592"/>
      <c r="VKC2477" s="593"/>
      <c r="VKD2477" s="592"/>
      <c r="VKE2477" s="589"/>
      <c r="VKF2477" s="590"/>
      <c r="VKG2477" s="591"/>
      <c r="VKH2477" s="592"/>
      <c r="VKI2477" s="593"/>
      <c r="VKJ2477" s="592"/>
      <c r="VKK2477" s="589"/>
      <c r="VKL2477" s="590"/>
      <c r="VKM2477" s="591"/>
      <c r="VKN2477" s="592"/>
      <c r="VKO2477" s="593"/>
      <c r="VKP2477" s="592"/>
      <c r="VKQ2477" s="589"/>
      <c r="VKR2477" s="590"/>
      <c r="VKS2477" s="591"/>
      <c r="VKT2477" s="592"/>
      <c r="VKU2477" s="593"/>
      <c r="VKV2477" s="592"/>
      <c r="VKW2477" s="589"/>
      <c r="VKX2477" s="590"/>
      <c r="VKY2477" s="591"/>
      <c r="VKZ2477" s="592"/>
      <c r="VLA2477" s="593"/>
      <c r="VLB2477" s="592"/>
      <c r="VLC2477" s="589"/>
      <c r="VLD2477" s="590"/>
      <c r="VLE2477" s="591"/>
      <c r="VLF2477" s="592"/>
      <c r="VLG2477" s="593"/>
      <c r="VLH2477" s="592"/>
      <c r="VLI2477" s="589"/>
      <c r="VLJ2477" s="590"/>
      <c r="VLK2477" s="591"/>
      <c r="VLL2477" s="592"/>
      <c r="VLM2477" s="593"/>
      <c r="VLN2477" s="592"/>
      <c r="VLO2477" s="589"/>
      <c r="VLP2477" s="590"/>
      <c r="VLQ2477" s="591"/>
      <c r="VLR2477" s="592"/>
      <c r="VLS2477" s="593"/>
      <c r="VLT2477" s="592"/>
      <c r="VLU2477" s="589"/>
      <c r="VLV2477" s="590"/>
      <c r="VLW2477" s="591"/>
      <c r="VLX2477" s="592"/>
      <c r="VLY2477" s="593"/>
      <c r="VLZ2477" s="592"/>
      <c r="VMA2477" s="589"/>
      <c r="VMB2477" s="590"/>
      <c r="VMC2477" s="591"/>
      <c r="VMD2477" s="592"/>
      <c r="VME2477" s="593"/>
      <c r="VMF2477" s="592"/>
      <c r="VMG2477" s="589"/>
      <c r="VMH2477" s="590"/>
      <c r="VMI2477" s="591"/>
      <c r="VMJ2477" s="592"/>
      <c r="VMK2477" s="593"/>
      <c r="VML2477" s="592"/>
      <c r="VMM2477" s="589"/>
      <c r="VMN2477" s="590"/>
      <c r="VMO2477" s="591"/>
      <c r="VMP2477" s="592"/>
      <c r="VMQ2477" s="593"/>
      <c r="VMR2477" s="592"/>
      <c r="VMS2477" s="589"/>
      <c r="VMT2477" s="590"/>
      <c r="VMU2477" s="591"/>
      <c r="VMV2477" s="592"/>
      <c r="VMW2477" s="593"/>
      <c r="VMX2477" s="592"/>
      <c r="VMY2477" s="589"/>
      <c r="VMZ2477" s="590"/>
      <c r="VNA2477" s="591"/>
      <c r="VNB2477" s="592"/>
      <c r="VNC2477" s="593"/>
      <c r="VND2477" s="592"/>
      <c r="VNE2477" s="589"/>
      <c r="VNF2477" s="590"/>
      <c r="VNG2477" s="591"/>
      <c r="VNH2477" s="592"/>
      <c r="VNI2477" s="593"/>
      <c r="VNJ2477" s="592"/>
      <c r="VNK2477" s="589"/>
      <c r="VNL2477" s="590"/>
      <c r="VNM2477" s="591"/>
      <c r="VNN2477" s="592"/>
      <c r="VNO2477" s="593"/>
      <c r="VNP2477" s="592"/>
      <c r="VNQ2477" s="589"/>
      <c r="VNR2477" s="590"/>
      <c r="VNS2477" s="591"/>
      <c r="VNT2477" s="592"/>
      <c r="VNU2477" s="593"/>
      <c r="VNV2477" s="592"/>
      <c r="VNW2477" s="589"/>
      <c r="VNX2477" s="590"/>
      <c r="VNY2477" s="591"/>
      <c r="VNZ2477" s="592"/>
      <c r="VOA2477" s="593"/>
      <c r="VOB2477" s="592"/>
      <c r="VOC2477" s="589"/>
      <c r="VOD2477" s="590"/>
      <c r="VOE2477" s="591"/>
      <c r="VOF2477" s="592"/>
      <c r="VOG2477" s="593"/>
      <c r="VOH2477" s="592"/>
      <c r="VOI2477" s="589"/>
      <c r="VOJ2477" s="590"/>
      <c r="VOK2477" s="591"/>
      <c r="VOL2477" s="592"/>
      <c r="VOM2477" s="593"/>
      <c r="VON2477" s="592"/>
      <c r="VOO2477" s="589"/>
      <c r="VOP2477" s="590"/>
      <c r="VOQ2477" s="591"/>
      <c r="VOR2477" s="592"/>
      <c r="VOS2477" s="593"/>
      <c r="VOT2477" s="592"/>
      <c r="VOU2477" s="589"/>
      <c r="VOV2477" s="590"/>
      <c r="VOW2477" s="591"/>
      <c r="VOX2477" s="592"/>
      <c r="VOY2477" s="593"/>
      <c r="VOZ2477" s="592"/>
      <c r="VPA2477" s="589"/>
      <c r="VPB2477" s="590"/>
      <c r="VPC2477" s="591"/>
      <c r="VPD2477" s="592"/>
      <c r="VPE2477" s="593"/>
      <c r="VPF2477" s="592"/>
      <c r="VPG2477" s="589"/>
      <c r="VPH2477" s="590"/>
      <c r="VPI2477" s="591"/>
      <c r="VPJ2477" s="592"/>
      <c r="VPK2477" s="593"/>
      <c r="VPL2477" s="592"/>
      <c r="VPM2477" s="589"/>
      <c r="VPN2477" s="590"/>
      <c r="VPO2477" s="591"/>
      <c r="VPP2477" s="592"/>
      <c r="VPQ2477" s="593"/>
      <c r="VPR2477" s="592"/>
      <c r="VPS2477" s="589"/>
      <c r="VPT2477" s="590"/>
      <c r="VPU2477" s="591"/>
      <c r="VPV2477" s="592"/>
      <c r="VPW2477" s="593"/>
      <c r="VPX2477" s="592"/>
      <c r="VPY2477" s="589"/>
      <c r="VPZ2477" s="590"/>
      <c r="VQA2477" s="591"/>
      <c r="VQB2477" s="592"/>
      <c r="VQC2477" s="593"/>
      <c r="VQD2477" s="592"/>
      <c r="VQE2477" s="589"/>
      <c r="VQF2477" s="590"/>
      <c r="VQG2477" s="591"/>
      <c r="VQH2477" s="592"/>
      <c r="VQI2477" s="593"/>
      <c r="VQJ2477" s="592"/>
      <c r="VQK2477" s="589"/>
      <c r="VQL2477" s="590"/>
      <c r="VQM2477" s="591"/>
      <c r="VQN2477" s="592"/>
      <c r="VQO2477" s="593"/>
      <c r="VQP2477" s="592"/>
      <c r="VQQ2477" s="589"/>
      <c r="VQR2477" s="590"/>
      <c r="VQS2477" s="591"/>
      <c r="VQT2477" s="592"/>
      <c r="VQU2477" s="593"/>
      <c r="VQV2477" s="592"/>
      <c r="VQW2477" s="589"/>
      <c r="VQX2477" s="590"/>
      <c r="VQY2477" s="591"/>
      <c r="VQZ2477" s="592"/>
      <c r="VRA2477" s="593"/>
      <c r="VRB2477" s="592"/>
      <c r="VRC2477" s="589"/>
      <c r="VRD2477" s="590"/>
      <c r="VRE2477" s="591"/>
      <c r="VRF2477" s="592"/>
      <c r="VRG2477" s="593"/>
      <c r="VRH2477" s="592"/>
      <c r="VRI2477" s="589"/>
      <c r="VRJ2477" s="590"/>
      <c r="VRK2477" s="591"/>
      <c r="VRL2477" s="592"/>
      <c r="VRM2477" s="593"/>
      <c r="VRN2477" s="592"/>
      <c r="VRO2477" s="589"/>
      <c r="VRP2477" s="590"/>
      <c r="VRQ2477" s="591"/>
      <c r="VRR2477" s="592"/>
      <c r="VRS2477" s="593"/>
      <c r="VRT2477" s="592"/>
      <c r="VRU2477" s="589"/>
      <c r="VRV2477" s="590"/>
      <c r="VRW2477" s="591"/>
      <c r="VRX2477" s="592"/>
      <c r="VRY2477" s="593"/>
      <c r="VRZ2477" s="592"/>
      <c r="VSA2477" s="589"/>
      <c r="VSB2477" s="590"/>
      <c r="VSC2477" s="591"/>
      <c r="VSD2477" s="592"/>
      <c r="VSE2477" s="593"/>
      <c r="VSF2477" s="592"/>
      <c r="VSG2477" s="589"/>
      <c r="VSH2477" s="590"/>
      <c r="VSI2477" s="591"/>
      <c r="VSJ2477" s="592"/>
      <c r="VSK2477" s="593"/>
      <c r="VSL2477" s="592"/>
      <c r="VSM2477" s="589"/>
      <c r="VSN2477" s="590"/>
      <c r="VSO2477" s="591"/>
      <c r="VSP2477" s="592"/>
      <c r="VSQ2477" s="593"/>
      <c r="VSR2477" s="592"/>
      <c r="VSS2477" s="589"/>
      <c r="VST2477" s="590"/>
      <c r="VSU2477" s="591"/>
      <c r="VSV2477" s="592"/>
      <c r="VSW2477" s="593"/>
      <c r="VSX2477" s="592"/>
      <c r="VSY2477" s="589"/>
      <c r="VSZ2477" s="590"/>
      <c r="VTA2477" s="591"/>
      <c r="VTB2477" s="592"/>
      <c r="VTC2477" s="593"/>
      <c r="VTD2477" s="592"/>
      <c r="VTE2477" s="589"/>
      <c r="VTF2477" s="590"/>
      <c r="VTG2477" s="591"/>
      <c r="VTH2477" s="592"/>
      <c r="VTI2477" s="593"/>
      <c r="VTJ2477" s="592"/>
      <c r="VTK2477" s="589"/>
      <c r="VTL2477" s="590"/>
      <c r="VTM2477" s="591"/>
      <c r="VTN2477" s="592"/>
      <c r="VTO2477" s="593"/>
      <c r="VTP2477" s="592"/>
      <c r="VTQ2477" s="589"/>
      <c r="VTR2477" s="590"/>
      <c r="VTS2477" s="591"/>
      <c r="VTT2477" s="592"/>
      <c r="VTU2477" s="593"/>
      <c r="VTV2477" s="592"/>
      <c r="VTW2477" s="589"/>
      <c r="VTX2477" s="590"/>
      <c r="VTY2477" s="591"/>
      <c r="VTZ2477" s="592"/>
      <c r="VUA2477" s="593"/>
      <c r="VUB2477" s="592"/>
      <c r="VUC2477" s="589"/>
      <c r="VUD2477" s="590"/>
      <c r="VUE2477" s="591"/>
      <c r="VUF2477" s="592"/>
      <c r="VUG2477" s="593"/>
      <c r="VUH2477" s="592"/>
      <c r="VUI2477" s="589"/>
      <c r="VUJ2477" s="590"/>
      <c r="VUK2477" s="591"/>
      <c r="VUL2477" s="592"/>
      <c r="VUM2477" s="593"/>
      <c r="VUN2477" s="592"/>
      <c r="VUO2477" s="589"/>
      <c r="VUP2477" s="590"/>
      <c r="VUQ2477" s="591"/>
      <c r="VUR2477" s="592"/>
      <c r="VUS2477" s="593"/>
      <c r="VUT2477" s="592"/>
      <c r="VUU2477" s="589"/>
      <c r="VUV2477" s="590"/>
      <c r="VUW2477" s="591"/>
      <c r="VUX2477" s="592"/>
      <c r="VUY2477" s="593"/>
      <c r="VUZ2477" s="592"/>
      <c r="VVA2477" s="589"/>
      <c r="VVB2477" s="590"/>
      <c r="VVC2477" s="591"/>
      <c r="VVD2477" s="592"/>
      <c r="VVE2477" s="593"/>
      <c r="VVF2477" s="592"/>
      <c r="VVG2477" s="589"/>
      <c r="VVH2477" s="590"/>
      <c r="VVI2477" s="591"/>
      <c r="VVJ2477" s="592"/>
      <c r="VVK2477" s="593"/>
      <c r="VVL2477" s="592"/>
      <c r="VVM2477" s="589"/>
      <c r="VVN2477" s="590"/>
      <c r="VVO2477" s="591"/>
      <c r="VVP2477" s="592"/>
      <c r="VVQ2477" s="593"/>
      <c r="VVR2477" s="592"/>
      <c r="VVS2477" s="589"/>
      <c r="VVT2477" s="590"/>
      <c r="VVU2477" s="591"/>
      <c r="VVV2477" s="592"/>
      <c r="VVW2477" s="593"/>
      <c r="VVX2477" s="592"/>
      <c r="VVY2477" s="589"/>
      <c r="VVZ2477" s="590"/>
      <c r="VWA2477" s="591"/>
      <c r="VWB2477" s="592"/>
      <c r="VWC2477" s="593"/>
      <c r="VWD2477" s="592"/>
      <c r="VWE2477" s="589"/>
      <c r="VWF2477" s="590"/>
      <c r="VWG2477" s="591"/>
      <c r="VWH2477" s="592"/>
      <c r="VWI2477" s="593"/>
      <c r="VWJ2477" s="592"/>
      <c r="VWK2477" s="589"/>
      <c r="VWL2477" s="590"/>
      <c r="VWM2477" s="591"/>
      <c r="VWN2477" s="592"/>
      <c r="VWO2477" s="593"/>
      <c r="VWP2477" s="592"/>
      <c r="VWQ2477" s="589"/>
      <c r="VWR2477" s="590"/>
      <c r="VWS2477" s="591"/>
      <c r="VWT2477" s="592"/>
      <c r="VWU2477" s="593"/>
      <c r="VWV2477" s="592"/>
      <c r="VWW2477" s="589"/>
      <c r="VWX2477" s="590"/>
      <c r="VWY2477" s="591"/>
      <c r="VWZ2477" s="592"/>
      <c r="VXA2477" s="593"/>
      <c r="VXB2477" s="592"/>
      <c r="VXC2477" s="589"/>
      <c r="VXD2477" s="590"/>
      <c r="VXE2477" s="591"/>
      <c r="VXF2477" s="592"/>
      <c r="VXG2477" s="593"/>
      <c r="VXH2477" s="592"/>
      <c r="VXI2477" s="589"/>
      <c r="VXJ2477" s="590"/>
      <c r="VXK2477" s="591"/>
      <c r="VXL2477" s="592"/>
      <c r="VXM2477" s="593"/>
      <c r="VXN2477" s="592"/>
      <c r="VXO2477" s="589"/>
      <c r="VXP2477" s="590"/>
      <c r="VXQ2477" s="591"/>
      <c r="VXR2477" s="592"/>
      <c r="VXS2477" s="593"/>
      <c r="VXT2477" s="592"/>
      <c r="VXU2477" s="589"/>
      <c r="VXV2477" s="590"/>
      <c r="VXW2477" s="591"/>
      <c r="VXX2477" s="592"/>
      <c r="VXY2477" s="593"/>
      <c r="VXZ2477" s="592"/>
      <c r="VYA2477" s="589"/>
      <c r="VYB2477" s="590"/>
      <c r="VYC2477" s="591"/>
      <c r="VYD2477" s="592"/>
      <c r="VYE2477" s="593"/>
      <c r="VYF2477" s="592"/>
      <c r="VYG2477" s="589"/>
      <c r="VYH2477" s="590"/>
      <c r="VYI2477" s="591"/>
      <c r="VYJ2477" s="592"/>
      <c r="VYK2477" s="593"/>
      <c r="VYL2477" s="592"/>
      <c r="VYM2477" s="589"/>
      <c r="VYN2477" s="590"/>
      <c r="VYO2477" s="591"/>
      <c r="VYP2477" s="592"/>
      <c r="VYQ2477" s="593"/>
      <c r="VYR2477" s="592"/>
      <c r="VYS2477" s="589"/>
      <c r="VYT2477" s="590"/>
      <c r="VYU2477" s="591"/>
      <c r="VYV2477" s="592"/>
      <c r="VYW2477" s="593"/>
      <c r="VYX2477" s="592"/>
      <c r="VYY2477" s="589"/>
      <c r="VYZ2477" s="590"/>
      <c r="VZA2477" s="591"/>
      <c r="VZB2477" s="592"/>
      <c r="VZC2477" s="593"/>
      <c r="VZD2477" s="592"/>
      <c r="VZE2477" s="589"/>
      <c r="VZF2477" s="590"/>
      <c r="VZG2477" s="591"/>
      <c r="VZH2477" s="592"/>
      <c r="VZI2477" s="593"/>
      <c r="VZJ2477" s="592"/>
      <c r="VZK2477" s="589"/>
      <c r="VZL2477" s="590"/>
      <c r="VZM2477" s="591"/>
      <c r="VZN2477" s="592"/>
      <c r="VZO2477" s="593"/>
      <c r="VZP2477" s="592"/>
      <c r="VZQ2477" s="589"/>
      <c r="VZR2477" s="590"/>
      <c r="VZS2477" s="591"/>
      <c r="VZT2477" s="592"/>
      <c r="VZU2477" s="593"/>
      <c r="VZV2477" s="592"/>
      <c r="VZW2477" s="589"/>
      <c r="VZX2477" s="590"/>
      <c r="VZY2477" s="591"/>
      <c r="VZZ2477" s="592"/>
      <c r="WAA2477" s="593"/>
      <c r="WAB2477" s="592"/>
      <c r="WAC2477" s="589"/>
      <c r="WAD2477" s="590"/>
      <c r="WAE2477" s="591"/>
      <c r="WAF2477" s="592"/>
      <c r="WAG2477" s="593"/>
      <c r="WAH2477" s="592"/>
      <c r="WAI2477" s="589"/>
      <c r="WAJ2477" s="590"/>
      <c r="WAK2477" s="591"/>
      <c r="WAL2477" s="592"/>
      <c r="WAM2477" s="593"/>
      <c r="WAN2477" s="592"/>
      <c r="WAO2477" s="589"/>
      <c r="WAP2477" s="590"/>
      <c r="WAQ2477" s="591"/>
      <c r="WAR2477" s="592"/>
      <c r="WAS2477" s="593"/>
      <c r="WAT2477" s="592"/>
      <c r="WAU2477" s="589"/>
      <c r="WAV2477" s="590"/>
      <c r="WAW2477" s="591"/>
      <c r="WAX2477" s="592"/>
      <c r="WAY2477" s="593"/>
      <c r="WAZ2477" s="592"/>
      <c r="WBA2477" s="589"/>
      <c r="WBB2477" s="590"/>
      <c r="WBC2477" s="591"/>
      <c r="WBD2477" s="592"/>
      <c r="WBE2477" s="593"/>
      <c r="WBF2477" s="592"/>
      <c r="WBG2477" s="589"/>
      <c r="WBH2477" s="590"/>
      <c r="WBI2477" s="591"/>
      <c r="WBJ2477" s="592"/>
      <c r="WBK2477" s="593"/>
      <c r="WBL2477" s="592"/>
      <c r="WBM2477" s="589"/>
      <c r="WBN2477" s="590"/>
      <c r="WBO2477" s="591"/>
      <c r="WBP2477" s="592"/>
      <c r="WBQ2477" s="593"/>
      <c r="WBR2477" s="592"/>
      <c r="WBS2477" s="589"/>
      <c r="WBT2477" s="590"/>
      <c r="WBU2477" s="591"/>
      <c r="WBV2477" s="592"/>
      <c r="WBW2477" s="593"/>
      <c r="WBX2477" s="592"/>
      <c r="WBY2477" s="589"/>
      <c r="WBZ2477" s="590"/>
      <c r="WCA2477" s="591"/>
      <c r="WCB2477" s="592"/>
      <c r="WCC2477" s="593"/>
      <c r="WCD2477" s="592"/>
      <c r="WCE2477" s="589"/>
      <c r="WCF2477" s="590"/>
      <c r="WCG2477" s="591"/>
      <c r="WCH2477" s="592"/>
      <c r="WCI2477" s="593"/>
      <c r="WCJ2477" s="592"/>
      <c r="WCK2477" s="589"/>
      <c r="WCL2477" s="590"/>
      <c r="WCM2477" s="591"/>
      <c r="WCN2477" s="592"/>
      <c r="WCO2477" s="593"/>
      <c r="WCP2477" s="592"/>
      <c r="WCQ2477" s="589"/>
      <c r="WCR2477" s="590"/>
      <c r="WCS2477" s="591"/>
      <c r="WCT2477" s="592"/>
      <c r="WCU2477" s="593"/>
      <c r="WCV2477" s="592"/>
      <c r="WCW2477" s="589"/>
      <c r="WCX2477" s="590"/>
      <c r="WCY2477" s="591"/>
      <c r="WCZ2477" s="592"/>
      <c r="WDA2477" s="593"/>
      <c r="WDB2477" s="592"/>
      <c r="WDC2477" s="589"/>
      <c r="WDD2477" s="590"/>
      <c r="WDE2477" s="591"/>
      <c r="WDF2477" s="592"/>
      <c r="WDG2477" s="593"/>
      <c r="WDH2477" s="592"/>
      <c r="WDI2477" s="589"/>
      <c r="WDJ2477" s="590"/>
      <c r="WDK2477" s="591"/>
      <c r="WDL2477" s="592"/>
      <c r="WDM2477" s="593"/>
      <c r="WDN2477" s="592"/>
      <c r="WDO2477" s="589"/>
      <c r="WDP2477" s="590"/>
      <c r="WDQ2477" s="591"/>
      <c r="WDR2477" s="592"/>
      <c r="WDS2477" s="593"/>
      <c r="WDT2477" s="592"/>
      <c r="WDU2477" s="589"/>
      <c r="WDV2477" s="590"/>
      <c r="WDW2477" s="591"/>
      <c r="WDX2477" s="592"/>
      <c r="WDY2477" s="593"/>
      <c r="WDZ2477" s="592"/>
      <c r="WEA2477" s="589"/>
      <c r="WEB2477" s="590"/>
      <c r="WEC2477" s="591"/>
      <c r="WED2477" s="592"/>
      <c r="WEE2477" s="593"/>
      <c r="WEF2477" s="592"/>
      <c r="WEG2477" s="589"/>
      <c r="WEH2477" s="590"/>
      <c r="WEI2477" s="591"/>
      <c r="WEJ2477" s="592"/>
      <c r="WEK2477" s="593"/>
      <c r="WEL2477" s="592"/>
      <c r="WEM2477" s="589"/>
      <c r="WEN2477" s="590"/>
      <c r="WEO2477" s="591"/>
      <c r="WEP2477" s="592"/>
      <c r="WEQ2477" s="593"/>
      <c r="WER2477" s="592"/>
      <c r="WES2477" s="589"/>
      <c r="WET2477" s="590"/>
      <c r="WEU2477" s="591"/>
      <c r="WEV2477" s="592"/>
      <c r="WEW2477" s="593"/>
      <c r="WEX2477" s="592"/>
      <c r="WEY2477" s="589"/>
      <c r="WEZ2477" s="590"/>
      <c r="WFA2477" s="591"/>
      <c r="WFB2477" s="592"/>
      <c r="WFC2477" s="593"/>
      <c r="WFD2477" s="592"/>
      <c r="WFE2477" s="589"/>
      <c r="WFF2477" s="590"/>
      <c r="WFG2477" s="591"/>
      <c r="WFH2477" s="592"/>
      <c r="WFI2477" s="593"/>
      <c r="WFJ2477" s="592"/>
      <c r="WFK2477" s="589"/>
      <c r="WFL2477" s="590"/>
      <c r="WFM2477" s="591"/>
      <c r="WFN2477" s="592"/>
      <c r="WFO2477" s="593"/>
      <c r="WFP2477" s="592"/>
      <c r="WFQ2477" s="589"/>
      <c r="WFR2477" s="590"/>
      <c r="WFS2477" s="591"/>
      <c r="WFT2477" s="592"/>
      <c r="WFU2477" s="593"/>
      <c r="WFV2477" s="592"/>
      <c r="WFW2477" s="589"/>
      <c r="WFX2477" s="590"/>
      <c r="WFY2477" s="591"/>
      <c r="WFZ2477" s="592"/>
      <c r="WGA2477" s="593"/>
      <c r="WGB2477" s="592"/>
      <c r="WGC2477" s="589"/>
      <c r="WGD2477" s="590"/>
      <c r="WGE2477" s="591"/>
      <c r="WGF2477" s="592"/>
      <c r="WGG2477" s="593"/>
      <c r="WGH2477" s="592"/>
      <c r="WGI2477" s="589"/>
      <c r="WGJ2477" s="590"/>
      <c r="WGK2477" s="591"/>
      <c r="WGL2477" s="592"/>
      <c r="WGM2477" s="593"/>
      <c r="WGN2477" s="592"/>
      <c r="WGO2477" s="589"/>
      <c r="WGP2477" s="590"/>
      <c r="WGQ2477" s="591"/>
      <c r="WGR2477" s="592"/>
      <c r="WGS2477" s="593"/>
      <c r="WGT2477" s="592"/>
      <c r="WGU2477" s="589"/>
      <c r="WGV2477" s="590"/>
      <c r="WGW2477" s="591"/>
      <c r="WGX2477" s="592"/>
      <c r="WGY2477" s="593"/>
      <c r="WGZ2477" s="592"/>
      <c r="WHA2477" s="589"/>
      <c r="WHB2477" s="590"/>
      <c r="WHC2477" s="591"/>
      <c r="WHD2477" s="592"/>
      <c r="WHE2477" s="593"/>
      <c r="WHF2477" s="592"/>
      <c r="WHG2477" s="589"/>
      <c r="WHH2477" s="590"/>
      <c r="WHI2477" s="591"/>
      <c r="WHJ2477" s="592"/>
      <c r="WHK2477" s="593"/>
      <c r="WHL2477" s="592"/>
      <c r="WHM2477" s="589"/>
      <c r="WHN2477" s="590"/>
      <c r="WHO2477" s="591"/>
      <c r="WHP2477" s="592"/>
      <c r="WHQ2477" s="593"/>
      <c r="WHR2477" s="592"/>
      <c r="WHS2477" s="589"/>
      <c r="WHT2477" s="590"/>
      <c r="WHU2477" s="591"/>
      <c r="WHV2477" s="592"/>
      <c r="WHW2477" s="593"/>
      <c r="WHX2477" s="592"/>
      <c r="WHY2477" s="589"/>
      <c r="WHZ2477" s="590"/>
      <c r="WIA2477" s="591"/>
      <c r="WIB2477" s="592"/>
      <c r="WIC2477" s="593"/>
      <c r="WID2477" s="592"/>
      <c r="WIE2477" s="589"/>
      <c r="WIF2477" s="590"/>
      <c r="WIG2477" s="591"/>
      <c r="WIH2477" s="592"/>
      <c r="WII2477" s="593"/>
      <c r="WIJ2477" s="592"/>
      <c r="WIK2477" s="589"/>
      <c r="WIL2477" s="590"/>
      <c r="WIM2477" s="591"/>
      <c r="WIN2477" s="592"/>
      <c r="WIO2477" s="593"/>
      <c r="WIP2477" s="592"/>
      <c r="WIQ2477" s="589"/>
      <c r="WIR2477" s="590"/>
      <c r="WIS2477" s="591"/>
      <c r="WIT2477" s="592"/>
      <c r="WIU2477" s="593"/>
      <c r="WIV2477" s="592"/>
      <c r="WIW2477" s="589"/>
      <c r="WIX2477" s="590"/>
      <c r="WIY2477" s="591"/>
      <c r="WIZ2477" s="592"/>
      <c r="WJA2477" s="593"/>
      <c r="WJB2477" s="592"/>
      <c r="WJC2477" s="589"/>
      <c r="WJD2477" s="590"/>
      <c r="WJE2477" s="591"/>
      <c r="WJF2477" s="592"/>
      <c r="WJG2477" s="593"/>
      <c r="WJH2477" s="592"/>
      <c r="WJI2477" s="589"/>
      <c r="WJJ2477" s="590"/>
      <c r="WJK2477" s="591"/>
      <c r="WJL2477" s="592"/>
      <c r="WJM2477" s="593"/>
      <c r="WJN2477" s="592"/>
      <c r="WJO2477" s="589"/>
      <c r="WJP2477" s="590"/>
      <c r="WJQ2477" s="591"/>
      <c r="WJR2477" s="592"/>
      <c r="WJS2477" s="593"/>
      <c r="WJT2477" s="592"/>
      <c r="WJU2477" s="589"/>
      <c r="WJV2477" s="590"/>
      <c r="WJW2477" s="591"/>
      <c r="WJX2477" s="592"/>
      <c r="WJY2477" s="593"/>
      <c r="WJZ2477" s="592"/>
      <c r="WKA2477" s="589"/>
      <c r="WKB2477" s="590"/>
      <c r="WKC2477" s="591"/>
      <c r="WKD2477" s="592"/>
      <c r="WKE2477" s="593"/>
      <c r="WKF2477" s="592"/>
      <c r="WKG2477" s="589"/>
      <c r="WKH2477" s="590"/>
      <c r="WKI2477" s="591"/>
      <c r="WKJ2477" s="592"/>
      <c r="WKK2477" s="593"/>
      <c r="WKL2477" s="592"/>
      <c r="WKM2477" s="589"/>
      <c r="WKN2477" s="590"/>
      <c r="WKO2477" s="591"/>
      <c r="WKP2477" s="592"/>
      <c r="WKQ2477" s="593"/>
      <c r="WKR2477" s="592"/>
      <c r="WKS2477" s="589"/>
      <c r="WKT2477" s="590"/>
      <c r="WKU2477" s="591"/>
      <c r="WKV2477" s="592"/>
      <c r="WKW2477" s="593"/>
      <c r="WKX2477" s="592"/>
      <c r="WKY2477" s="589"/>
      <c r="WKZ2477" s="590"/>
      <c r="WLA2477" s="591"/>
      <c r="WLB2477" s="592"/>
      <c r="WLC2477" s="593"/>
      <c r="WLD2477" s="592"/>
      <c r="WLE2477" s="589"/>
      <c r="WLF2477" s="590"/>
      <c r="WLG2477" s="591"/>
      <c r="WLH2477" s="592"/>
      <c r="WLI2477" s="593"/>
      <c r="WLJ2477" s="592"/>
      <c r="WLK2477" s="589"/>
      <c r="WLL2477" s="590"/>
      <c r="WLM2477" s="591"/>
      <c r="WLN2477" s="592"/>
      <c r="WLO2477" s="593"/>
      <c r="WLP2477" s="592"/>
      <c r="WLQ2477" s="589"/>
      <c r="WLR2477" s="590"/>
      <c r="WLS2477" s="591"/>
      <c r="WLT2477" s="592"/>
      <c r="WLU2477" s="593"/>
      <c r="WLV2477" s="592"/>
      <c r="WLW2477" s="589"/>
      <c r="WLX2477" s="590"/>
      <c r="WLY2477" s="591"/>
      <c r="WLZ2477" s="592"/>
      <c r="WMA2477" s="593"/>
      <c r="WMB2477" s="592"/>
      <c r="WMC2477" s="589"/>
      <c r="WMD2477" s="590"/>
      <c r="WME2477" s="591"/>
      <c r="WMF2477" s="592"/>
      <c r="WMG2477" s="593"/>
      <c r="WMH2477" s="592"/>
      <c r="WMI2477" s="589"/>
      <c r="WMJ2477" s="590"/>
      <c r="WMK2477" s="591"/>
      <c r="WML2477" s="592"/>
      <c r="WMM2477" s="593"/>
      <c r="WMN2477" s="592"/>
      <c r="WMO2477" s="589"/>
      <c r="WMP2477" s="590"/>
      <c r="WMQ2477" s="591"/>
      <c r="WMR2477" s="592"/>
      <c r="WMS2477" s="593"/>
      <c r="WMT2477" s="592"/>
      <c r="WMU2477" s="589"/>
      <c r="WMV2477" s="590"/>
      <c r="WMW2477" s="591"/>
      <c r="WMX2477" s="592"/>
      <c r="WMY2477" s="593"/>
      <c r="WMZ2477" s="592"/>
      <c r="WNA2477" s="589"/>
      <c r="WNB2477" s="590"/>
      <c r="WNC2477" s="591"/>
      <c r="WND2477" s="592"/>
      <c r="WNE2477" s="593"/>
      <c r="WNF2477" s="592"/>
      <c r="WNG2477" s="589"/>
      <c r="WNH2477" s="590"/>
      <c r="WNI2477" s="591"/>
      <c r="WNJ2477" s="592"/>
      <c r="WNK2477" s="593"/>
      <c r="WNL2477" s="592"/>
      <c r="WNM2477" s="589"/>
      <c r="WNN2477" s="590"/>
      <c r="WNO2477" s="591"/>
      <c r="WNP2477" s="592"/>
      <c r="WNQ2477" s="593"/>
      <c r="WNR2477" s="592"/>
      <c r="WNS2477" s="589"/>
      <c r="WNT2477" s="590"/>
      <c r="WNU2477" s="591"/>
      <c r="WNV2477" s="592"/>
      <c r="WNW2477" s="593"/>
      <c r="WNX2477" s="592"/>
      <c r="WNY2477" s="589"/>
      <c r="WNZ2477" s="590"/>
      <c r="WOA2477" s="591"/>
      <c r="WOB2477" s="592"/>
      <c r="WOC2477" s="593"/>
      <c r="WOD2477" s="592"/>
      <c r="WOE2477" s="589"/>
      <c r="WOF2477" s="590"/>
      <c r="WOG2477" s="591"/>
      <c r="WOH2477" s="592"/>
      <c r="WOI2477" s="593"/>
      <c r="WOJ2477" s="592"/>
      <c r="WOK2477" s="589"/>
      <c r="WOL2477" s="590"/>
      <c r="WOM2477" s="591"/>
      <c r="WON2477" s="592"/>
      <c r="WOO2477" s="593"/>
      <c r="WOP2477" s="592"/>
      <c r="WOQ2477" s="589"/>
      <c r="WOR2477" s="590"/>
      <c r="WOS2477" s="591"/>
      <c r="WOT2477" s="592"/>
      <c r="WOU2477" s="593"/>
      <c r="WOV2477" s="592"/>
      <c r="WOW2477" s="589"/>
      <c r="WOX2477" s="590"/>
      <c r="WOY2477" s="591"/>
      <c r="WOZ2477" s="592"/>
      <c r="WPA2477" s="593"/>
      <c r="WPB2477" s="592"/>
      <c r="WPC2477" s="589"/>
      <c r="WPD2477" s="590"/>
      <c r="WPE2477" s="591"/>
      <c r="WPF2477" s="592"/>
      <c r="WPG2477" s="593"/>
      <c r="WPH2477" s="592"/>
      <c r="WPI2477" s="589"/>
      <c r="WPJ2477" s="590"/>
      <c r="WPK2477" s="591"/>
      <c r="WPL2477" s="592"/>
      <c r="WPM2477" s="593"/>
      <c r="WPN2477" s="592"/>
      <c r="WPO2477" s="589"/>
      <c r="WPP2477" s="590"/>
      <c r="WPQ2477" s="591"/>
      <c r="WPR2477" s="592"/>
      <c r="WPS2477" s="593"/>
      <c r="WPT2477" s="592"/>
      <c r="WPU2477" s="589"/>
      <c r="WPV2477" s="590"/>
      <c r="WPW2477" s="591"/>
      <c r="WPX2477" s="592"/>
      <c r="WPY2477" s="593"/>
      <c r="WPZ2477" s="592"/>
      <c r="WQA2477" s="589"/>
      <c r="WQB2477" s="590"/>
      <c r="WQC2477" s="591"/>
      <c r="WQD2477" s="592"/>
      <c r="WQE2477" s="593"/>
      <c r="WQF2477" s="592"/>
      <c r="WQG2477" s="589"/>
      <c r="WQH2477" s="590"/>
      <c r="WQI2477" s="591"/>
      <c r="WQJ2477" s="592"/>
      <c r="WQK2477" s="593"/>
      <c r="WQL2477" s="592"/>
      <c r="WQM2477" s="589"/>
      <c r="WQN2477" s="590"/>
      <c r="WQO2477" s="591"/>
      <c r="WQP2477" s="592"/>
      <c r="WQQ2477" s="593"/>
      <c r="WQR2477" s="592"/>
      <c r="WQS2477" s="589"/>
      <c r="WQT2477" s="590"/>
      <c r="WQU2477" s="591"/>
      <c r="WQV2477" s="592"/>
      <c r="WQW2477" s="593"/>
      <c r="WQX2477" s="592"/>
      <c r="WQY2477" s="589"/>
      <c r="WQZ2477" s="590"/>
      <c r="WRA2477" s="591"/>
      <c r="WRB2477" s="592"/>
      <c r="WRC2477" s="593"/>
      <c r="WRD2477" s="592"/>
      <c r="WRE2477" s="589"/>
      <c r="WRF2477" s="590"/>
      <c r="WRG2477" s="591"/>
      <c r="WRH2477" s="592"/>
      <c r="WRI2477" s="593"/>
      <c r="WRJ2477" s="592"/>
      <c r="WRK2477" s="589"/>
      <c r="WRL2477" s="590"/>
      <c r="WRM2477" s="591"/>
      <c r="WRN2477" s="592"/>
      <c r="WRO2477" s="593"/>
      <c r="WRP2477" s="592"/>
      <c r="WRQ2477" s="589"/>
      <c r="WRR2477" s="590"/>
      <c r="WRS2477" s="591"/>
      <c r="WRT2477" s="592"/>
      <c r="WRU2477" s="593"/>
      <c r="WRV2477" s="592"/>
      <c r="WRW2477" s="589"/>
      <c r="WRX2477" s="590"/>
      <c r="WRY2477" s="591"/>
      <c r="WRZ2477" s="592"/>
      <c r="WSA2477" s="593"/>
      <c r="WSB2477" s="592"/>
      <c r="WSC2477" s="589"/>
      <c r="WSD2477" s="590"/>
      <c r="WSE2477" s="591"/>
      <c r="WSF2477" s="592"/>
      <c r="WSG2477" s="593"/>
      <c r="WSH2477" s="592"/>
      <c r="WSI2477" s="589"/>
      <c r="WSJ2477" s="590"/>
      <c r="WSK2477" s="591"/>
      <c r="WSL2477" s="592"/>
      <c r="WSM2477" s="593"/>
      <c r="WSN2477" s="592"/>
      <c r="WSO2477" s="589"/>
      <c r="WSP2477" s="590"/>
      <c r="WSQ2477" s="591"/>
      <c r="WSR2477" s="592"/>
      <c r="WSS2477" s="593"/>
      <c r="WST2477" s="592"/>
      <c r="WSU2477" s="589"/>
      <c r="WSV2477" s="590"/>
      <c r="WSW2477" s="591"/>
      <c r="WSX2477" s="592"/>
      <c r="WSY2477" s="593"/>
      <c r="WSZ2477" s="592"/>
      <c r="WTA2477" s="589"/>
      <c r="WTB2477" s="590"/>
      <c r="WTC2477" s="591"/>
      <c r="WTD2477" s="592"/>
      <c r="WTE2477" s="593"/>
      <c r="WTF2477" s="592"/>
      <c r="WTG2477" s="589"/>
      <c r="WTH2477" s="590"/>
      <c r="WTI2477" s="591"/>
      <c r="WTJ2477" s="592"/>
      <c r="WTK2477" s="593"/>
      <c r="WTL2477" s="592"/>
      <c r="WTM2477" s="589"/>
      <c r="WTN2477" s="590"/>
      <c r="WTO2477" s="591"/>
      <c r="WTP2477" s="592"/>
      <c r="WTQ2477" s="593"/>
      <c r="WTR2477" s="592"/>
      <c r="WTS2477" s="589"/>
      <c r="WTT2477" s="590"/>
      <c r="WTU2477" s="591"/>
      <c r="WTV2477" s="592"/>
      <c r="WTW2477" s="593"/>
      <c r="WTX2477" s="592"/>
      <c r="WTY2477" s="589"/>
      <c r="WTZ2477" s="590"/>
      <c r="WUA2477" s="591"/>
      <c r="WUB2477" s="592"/>
      <c r="WUC2477" s="593"/>
      <c r="WUD2477" s="592"/>
      <c r="WUE2477" s="589"/>
      <c r="WUF2477" s="590"/>
      <c r="WUG2477" s="591"/>
      <c r="WUH2477" s="592"/>
      <c r="WUI2477" s="593"/>
      <c r="WUJ2477" s="592"/>
      <c r="WUK2477" s="589"/>
      <c r="WUL2477" s="590"/>
      <c r="WUM2477" s="591"/>
      <c r="WUN2477" s="592"/>
      <c r="WUO2477" s="593"/>
      <c r="WUP2477" s="592"/>
      <c r="WUQ2477" s="589"/>
      <c r="WUR2477" s="590"/>
      <c r="WUS2477" s="591"/>
      <c r="WUT2477" s="592"/>
      <c r="WUU2477" s="593"/>
      <c r="WUV2477" s="592"/>
      <c r="WUW2477" s="589"/>
      <c r="WUX2477" s="590"/>
      <c r="WUY2477" s="591"/>
      <c r="WUZ2477" s="592"/>
      <c r="WVA2477" s="593"/>
      <c r="WVB2477" s="592"/>
      <c r="WVC2477" s="589"/>
      <c r="WVD2477" s="590"/>
      <c r="WVE2477" s="591"/>
      <c r="WVF2477" s="592"/>
      <c r="WVG2477" s="593"/>
      <c r="WVH2477" s="592"/>
      <c r="WVI2477" s="589"/>
      <c r="WVJ2477" s="590"/>
      <c r="WVK2477" s="591"/>
      <c r="WVL2477" s="592"/>
      <c r="WVM2477" s="593"/>
      <c r="WVN2477" s="592"/>
      <c r="WVO2477" s="589"/>
      <c r="WVP2477" s="590"/>
      <c r="WVQ2477" s="591"/>
      <c r="WVR2477" s="592"/>
      <c r="WVS2477" s="593"/>
      <c r="WVT2477" s="592"/>
      <c r="WVU2477" s="589"/>
      <c r="WVV2477" s="590"/>
      <c r="WVW2477" s="591"/>
      <c r="WVX2477" s="592"/>
      <c r="WVY2477" s="593"/>
      <c r="WVZ2477" s="592"/>
      <c r="WWA2477" s="589"/>
      <c r="WWB2477" s="590"/>
      <c r="WWC2477" s="591"/>
      <c r="WWD2477" s="592"/>
      <c r="WWE2477" s="593"/>
      <c r="WWF2477" s="592"/>
      <c r="WWG2477" s="589"/>
      <c r="WWH2477" s="590"/>
      <c r="WWI2477" s="591"/>
      <c r="WWJ2477" s="592"/>
      <c r="WWK2477" s="593"/>
      <c r="WWL2477" s="592"/>
      <c r="WWM2477" s="589"/>
      <c r="WWN2477" s="590"/>
      <c r="WWO2477" s="591"/>
      <c r="WWP2477" s="592"/>
      <c r="WWQ2477" s="593"/>
      <c r="WWR2477" s="592"/>
      <c r="WWS2477" s="589"/>
      <c r="WWT2477" s="590"/>
      <c r="WWU2477" s="591"/>
      <c r="WWV2477" s="592"/>
      <c r="WWW2477" s="593"/>
      <c r="WWX2477" s="592"/>
      <c r="WWY2477" s="589"/>
      <c r="WWZ2477" s="590"/>
      <c r="WXA2477" s="591"/>
      <c r="WXB2477" s="592"/>
      <c r="WXC2477" s="593"/>
      <c r="WXD2477" s="592"/>
      <c r="WXE2477" s="589"/>
      <c r="WXF2477" s="590"/>
      <c r="WXG2477" s="591"/>
      <c r="WXH2477" s="592"/>
      <c r="WXI2477" s="593"/>
      <c r="WXJ2477" s="592"/>
      <c r="WXK2477" s="589"/>
      <c r="WXL2477" s="590"/>
      <c r="WXM2477" s="591"/>
      <c r="WXN2477" s="592"/>
      <c r="WXO2477" s="593"/>
      <c r="WXP2477" s="592"/>
      <c r="WXQ2477" s="589"/>
      <c r="WXR2477" s="590"/>
      <c r="WXS2477" s="591"/>
      <c r="WXT2477" s="592"/>
      <c r="WXU2477" s="593"/>
      <c r="WXV2477" s="592"/>
      <c r="WXW2477" s="589"/>
      <c r="WXX2477" s="590"/>
      <c r="WXY2477" s="591"/>
      <c r="WXZ2477" s="592"/>
      <c r="WYA2477" s="593"/>
      <c r="WYB2477" s="592"/>
      <c r="WYC2477" s="589"/>
      <c r="WYD2477" s="590"/>
      <c r="WYE2477" s="591"/>
      <c r="WYF2477" s="592"/>
      <c r="WYG2477" s="593"/>
      <c r="WYH2477" s="592"/>
      <c r="WYI2477" s="589"/>
      <c r="WYJ2477" s="590"/>
      <c r="WYK2477" s="591"/>
      <c r="WYL2477" s="592"/>
      <c r="WYM2477" s="593"/>
      <c r="WYN2477" s="592"/>
      <c r="WYO2477" s="589"/>
      <c r="WYP2477" s="590"/>
      <c r="WYQ2477" s="591"/>
      <c r="WYR2477" s="592"/>
      <c r="WYS2477" s="593"/>
      <c r="WYT2477" s="592"/>
      <c r="WYU2477" s="589"/>
      <c r="WYV2477" s="590"/>
      <c r="WYW2477" s="591"/>
      <c r="WYX2477" s="592"/>
      <c r="WYY2477" s="593"/>
      <c r="WYZ2477" s="592"/>
      <c r="WZA2477" s="589"/>
      <c r="WZB2477" s="590"/>
      <c r="WZC2477" s="591"/>
      <c r="WZD2477" s="592"/>
      <c r="WZE2477" s="593"/>
      <c r="WZF2477" s="592"/>
      <c r="WZG2477" s="589"/>
      <c r="WZH2477" s="590"/>
      <c r="WZI2477" s="591"/>
      <c r="WZJ2477" s="592"/>
      <c r="WZK2477" s="593"/>
      <c r="WZL2477" s="592"/>
      <c r="WZM2477" s="589"/>
      <c r="WZN2477" s="590"/>
      <c r="WZO2477" s="591"/>
      <c r="WZP2477" s="592"/>
      <c r="WZQ2477" s="593"/>
      <c r="WZR2477" s="592"/>
      <c r="WZS2477" s="589"/>
      <c r="WZT2477" s="590"/>
      <c r="WZU2477" s="591"/>
      <c r="WZV2477" s="592"/>
      <c r="WZW2477" s="593"/>
      <c r="WZX2477" s="592"/>
      <c r="WZY2477" s="589"/>
      <c r="WZZ2477" s="590"/>
      <c r="XAA2477" s="591"/>
      <c r="XAB2477" s="592"/>
      <c r="XAC2477" s="593"/>
      <c r="XAD2477" s="592"/>
      <c r="XAE2477" s="589"/>
      <c r="XAF2477" s="590"/>
      <c r="XAG2477" s="591"/>
      <c r="XAH2477" s="592"/>
      <c r="XAI2477" s="593"/>
      <c r="XAJ2477" s="592"/>
      <c r="XAK2477" s="589"/>
      <c r="XAL2477" s="590"/>
      <c r="XAM2477" s="591"/>
      <c r="XAN2477" s="592"/>
      <c r="XAO2477" s="593"/>
      <c r="XAP2477" s="592"/>
      <c r="XAQ2477" s="589"/>
      <c r="XAR2477" s="590"/>
      <c r="XAS2477" s="591"/>
      <c r="XAT2477" s="592"/>
      <c r="XAU2477" s="593"/>
      <c r="XAV2477" s="592"/>
      <c r="XAW2477" s="589"/>
      <c r="XAX2477" s="590"/>
      <c r="XAY2477" s="591"/>
      <c r="XAZ2477" s="592"/>
      <c r="XBA2477" s="593"/>
      <c r="XBB2477" s="592"/>
      <c r="XBC2477" s="589"/>
      <c r="XBD2477" s="590"/>
      <c r="XBE2477" s="591"/>
      <c r="XBF2477" s="592"/>
      <c r="XBG2477" s="593"/>
      <c r="XBH2477" s="592"/>
      <c r="XBI2477" s="589"/>
      <c r="XBJ2477" s="590"/>
      <c r="XBK2477" s="591"/>
      <c r="XBL2477" s="592"/>
      <c r="XBM2477" s="593"/>
      <c r="XBN2477" s="592"/>
      <c r="XBO2477" s="589"/>
      <c r="XBP2477" s="590"/>
      <c r="XBQ2477" s="591"/>
      <c r="XBR2477" s="592"/>
      <c r="XBS2477" s="593"/>
      <c r="XBT2477" s="592"/>
      <c r="XBU2477" s="589"/>
      <c r="XBV2477" s="590"/>
      <c r="XBW2477" s="591"/>
      <c r="XBX2477" s="592"/>
      <c r="XBY2477" s="593"/>
      <c r="XBZ2477" s="592"/>
      <c r="XCA2477" s="589"/>
      <c r="XCB2477" s="590"/>
      <c r="XCC2477" s="591"/>
      <c r="XCD2477" s="592"/>
      <c r="XCE2477" s="593"/>
      <c r="XCF2477" s="592"/>
      <c r="XCG2477" s="589"/>
      <c r="XCH2477" s="590"/>
      <c r="XCI2477" s="591"/>
      <c r="XCJ2477" s="592"/>
      <c r="XCK2477" s="593"/>
      <c r="XCL2477" s="592"/>
      <c r="XCM2477" s="589"/>
      <c r="XCN2477" s="590"/>
      <c r="XCO2477" s="591"/>
      <c r="XCP2477" s="592"/>
      <c r="XCQ2477" s="593"/>
      <c r="XCR2477" s="592"/>
      <c r="XCS2477" s="589"/>
      <c r="XCT2477" s="590"/>
      <c r="XCU2477" s="591"/>
      <c r="XCV2477" s="592"/>
      <c r="XCW2477" s="593"/>
      <c r="XCX2477" s="592"/>
      <c r="XCY2477" s="589"/>
      <c r="XCZ2477" s="590"/>
      <c r="XDA2477" s="591"/>
      <c r="XDB2477" s="592"/>
      <c r="XDC2477" s="593"/>
      <c r="XDD2477" s="592"/>
      <c r="XDE2477" s="589"/>
      <c r="XDF2477" s="590"/>
      <c r="XDG2477" s="591"/>
      <c r="XDH2477" s="592"/>
      <c r="XDI2477" s="593"/>
      <c r="XDJ2477" s="592"/>
      <c r="XDK2477" s="589"/>
      <c r="XDL2477" s="590"/>
      <c r="XDM2477" s="591"/>
      <c r="XDN2477" s="592"/>
      <c r="XDO2477" s="593"/>
      <c r="XDP2477" s="592"/>
      <c r="XDQ2477" s="589"/>
      <c r="XDR2477" s="590"/>
      <c r="XDS2477" s="591"/>
      <c r="XDT2477" s="592"/>
      <c r="XDU2477" s="593"/>
      <c r="XDV2477" s="592"/>
      <c r="XDW2477" s="589"/>
      <c r="XDX2477" s="590"/>
      <c r="XDY2477" s="591"/>
      <c r="XDZ2477" s="592"/>
      <c r="XEA2477" s="593"/>
      <c r="XEB2477" s="592"/>
      <c r="XEC2477" s="589"/>
      <c r="XED2477" s="590"/>
      <c r="XEE2477" s="591"/>
      <c r="XEF2477" s="592"/>
      <c r="XEG2477" s="593"/>
      <c r="XEH2477" s="592"/>
      <c r="XEI2477" s="589"/>
      <c r="XEJ2477" s="590"/>
      <c r="XEK2477" s="591"/>
      <c r="XEL2477" s="592"/>
      <c r="XEM2477" s="593"/>
      <c r="XEN2477" s="592"/>
      <c r="XEO2477" s="589"/>
      <c r="XEP2477" s="590"/>
      <c r="XEQ2477" s="591"/>
      <c r="XER2477" s="592"/>
      <c r="XES2477" s="593"/>
      <c r="XET2477" s="592"/>
      <c r="XEU2477" s="589"/>
      <c r="XEV2477" s="590"/>
      <c r="XEW2477" s="591"/>
      <c r="XEX2477" s="592"/>
      <c r="XEY2477" s="593"/>
      <c r="XEZ2477" s="592"/>
      <c r="XFA2477" s="589"/>
      <c r="XFB2477" s="590"/>
      <c r="XFC2477" s="591"/>
      <c r="XFD2477" s="592"/>
    </row>
    <row r="2478" spans="1:16384" s="104" customFormat="1" ht="16.7" customHeight="1">
      <c r="A2478" s="778"/>
      <c r="B2478" s="707"/>
      <c r="C2478" s="781"/>
      <c r="D2478" s="781"/>
      <c r="E2478" s="783"/>
      <c r="F2478" s="1178"/>
      <c r="G2478" s="701"/>
      <c r="H2478" s="590"/>
      <c r="I2478" s="591"/>
      <c r="J2478" s="592"/>
      <c r="K2478" s="593"/>
      <c r="L2478" s="592"/>
      <c r="M2478" s="589"/>
      <c r="N2478" s="590"/>
      <c r="O2478" s="591"/>
      <c r="P2478" s="592"/>
      <c r="Q2478" s="593"/>
      <c r="R2478" s="592"/>
      <c r="S2478" s="589"/>
      <c r="T2478" s="590"/>
      <c r="U2478" s="591"/>
      <c r="V2478" s="592"/>
      <c r="W2478" s="593"/>
      <c r="X2478" s="592"/>
      <c r="Y2478" s="589"/>
      <c r="Z2478" s="590"/>
      <c r="AA2478" s="591"/>
      <c r="AB2478" s="592"/>
      <c r="AC2478" s="593"/>
      <c r="AD2478" s="592"/>
      <c r="AE2478" s="589"/>
      <c r="AF2478" s="590"/>
      <c r="AG2478" s="591"/>
      <c r="AH2478" s="592"/>
      <c r="AI2478" s="593"/>
      <c r="AJ2478" s="592"/>
      <c r="AK2478" s="589"/>
      <c r="AL2478" s="590"/>
      <c r="AM2478" s="591"/>
      <c r="AN2478" s="592"/>
      <c r="AO2478" s="593"/>
      <c r="AP2478" s="592"/>
      <c r="AQ2478" s="589"/>
      <c r="AR2478" s="590"/>
      <c r="AS2478" s="591"/>
      <c r="AT2478" s="592"/>
      <c r="AU2478" s="593"/>
      <c r="AV2478" s="592"/>
      <c r="AW2478" s="589"/>
      <c r="AX2478" s="590"/>
      <c r="AY2478" s="591"/>
      <c r="AZ2478" s="592"/>
      <c r="BA2478" s="593"/>
      <c r="BB2478" s="592"/>
      <c r="BC2478" s="589"/>
      <c r="BD2478" s="590"/>
      <c r="BE2478" s="591"/>
      <c r="BF2478" s="592"/>
      <c r="BG2478" s="593"/>
      <c r="BH2478" s="592"/>
      <c r="BI2478" s="589"/>
      <c r="BJ2478" s="590"/>
      <c r="BK2478" s="591"/>
      <c r="BL2478" s="592"/>
      <c r="BM2478" s="593"/>
      <c r="BN2478" s="592"/>
      <c r="BO2478" s="589"/>
      <c r="BP2478" s="590"/>
      <c r="BQ2478" s="591"/>
      <c r="BR2478" s="592"/>
      <c r="BS2478" s="593"/>
      <c r="BT2478" s="592"/>
      <c r="BU2478" s="589"/>
      <c r="BV2478" s="590"/>
      <c r="BW2478" s="591"/>
      <c r="BX2478" s="592"/>
      <c r="BY2478" s="593"/>
      <c r="BZ2478" s="592"/>
      <c r="CA2478" s="589"/>
      <c r="CB2478" s="590"/>
      <c r="CC2478" s="591"/>
      <c r="CD2478" s="592"/>
      <c r="CE2478" s="593"/>
      <c r="CF2478" s="592"/>
      <c r="CG2478" s="589"/>
      <c r="CH2478" s="590"/>
      <c r="CI2478" s="591"/>
      <c r="CJ2478" s="592"/>
      <c r="CK2478" s="593"/>
      <c r="CL2478" s="592"/>
      <c r="CM2478" s="589"/>
      <c r="CN2478" s="590"/>
      <c r="CO2478" s="591"/>
      <c r="CP2478" s="592"/>
      <c r="CQ2478" s="593"/>
      <c r="CR2478" s="592"/>
      <c r="CS2478" s="589"/>
      <c r="CT2478" s="590"/>
      <c r="CU2478" s="591"/>
      <c r="CV2478" s="592"/>
      <c r="CW2478" s="593"/>
      <c r="CX2478" s="592"/>
      <c r="CY2478" s="589"/>
      <c r="CZ2478" s="590"/>
      <c r="DA2478" s="591"/>
      <c r="DB2478" s="592"/>
      <c r="DC2478" s="593"/>
      <c r="DD2478" s="592"/>
      <c r="DE2478" s="589"/>
      <c r="DF2478" s="590"/>
      <c r="DG2478" s="591"/>
      <c r="DH2478" s="592"/>
      <c r="DI2478" s="593"/>
      <c r="DJ2478" s="592"/>
      <c r="DK2478" s="589"/>
      <c r="DL2478" s="590"/>
      <c r="DM2478" s="591"/>
      <c r="DN2478" s="592"/>
      <c r="DO2478" s="593"/>
      <c r="DP2478" s="592"/>
      <c r="DQ2478" s="589"/>
      <c r="DR2478" s="590"/>
      <c r="DS2478" s="591"/>
      <c r="DT2478" s="592"/>
      <c r="DU2478" s="593"/>
      <c r="DV2478" s="592"/>
      <c r="DW2478" s="589"/>
      <c r="DX2478" s="590"/>
      <c r="DY2478" s="591"/>
      <c r="DZ2478" s="592"/>
      <c r="EA2478" s="593"/>
      <c r="EB2478" s="592"/>
      <c r="EC2478" s="589"/>
      <c r="ED2478" s="590"/>
      <c r="EE2478" s="591"/>
      <c r="EF2478" s="592"/>
      <c r="EG2478" s="593"/>
      <c r="EH2478" s="592"/>
      <c r="EI2478" s="589"/>
      <c r="EJ2478" s="590"/>
      <c r="EK2478" s="591"/>
      <c r="EL2478" s="592"/>
      <c r="EM2478" s="593"/>
      <c r="EN2478" s="592"/>
      <c r="EO2478" s="589"/>
      <c r="EP2478" s="590"/>
      <c r="EQ2478" s="591"/>
      <c r="ER2478" s="592"/>
      <c r="ES2478" s="593"/>
      <c r="ET2478" s="592"/>
      <c r="EU2478" s="589"/>
      <c r="EV2478" s="590"/>
      <c r="EW2478" s="591"/>
      <c r="EX2478" s="592"/>
      <c r="EY2478" s="593"/>
      <c r="EZ2478" s="592"/>
      <c r="FA2478" s="589"/>
      <c r="FB2478" s="590"/>
      <c r="FC2478" s="591"/>
      <c r="FD2478" s="592"/>
      <c r="FE2478" s="593"/>
      <c r="FF2478" s="592"/>
      <c r="FG2478" s="589"/>
      <c r="FH2478" s="590"/>
      <c r="FI2478" s="591"/>
      <c r="FJ2478" s="592"/>
      <c r="FK2478" s="593"/>
      <c r="FL2478" s="592"/>
      <c r="FM2478" s="589"/>
      <c r="FN2478" s="590"/>
      <c r="FO2478" s="591"/>
      <c r="FP2478" s="592"/>
      <c r="FQ2478" s="593"/>
      <c r="FR2478" s="592"/>
      <c r="FS2478" s="589"/>
      <c r="FT2478" s="590"/>
      <c r="FU2478" s="591"/>
      <c r="FV2478" s="592"/>
      <c r="FW2478" s="593"/>
      <c r="FX2478" s="592"/>
      <c r="FY2478" s="589"/>
      <c r="FZ2478" s="590"/>
      <c r="GA2478" s="591"/>
      <c r="GB2478" s="592"/>
      <c r="GC2478" s="593"/>
      <c r="GD2478" s="592"/>
      <c r="GE2478" s="589"/>
      <c r="GF2478" s="590"/>
      <c r="GG2478" s="591"/>
      <c r="GH2478" s="592"/>
      <c r="GI2478" s="593"/>
      <c r="GJ2478" s="592"/>
      <c r="GK2478" s="589"/>
      <c r="GL2478" s="590"/>
      <c r="GM2478" s="591"/>
      <c r="GN2478" s="592"/>
      <c r="GO2478" s="593"/>
      <c r="GP2478" s="592"/>
      <c r="GQ2478" s="589"/>
      <c r="GR2478" s="590"/>
      <c r="GS2478" s="591"/>
      <c r="GT2478" s="592"/>
      <c r="GU2478" s="593"/>
      <c r="GV2478" s="592"/>
      <c r="GW2478" s="589"/>
      <c r="GX2478" s="590"/>
      <c r="GY2478" s="591"/>
      <c r="GZ2478" s="592"/>
      <c r="HA2478" s="593"/>
      <c r="HB2478" s="592"/>
      <c r="HC2478" s="589"/>
      <c r="HD2478" s="590"/>
      <c r="HE2478" s="591"/>
      <c r="HF2478" s="592"/>
      <c r="HG2478" s="593"/>
      <c r="HH2478" s="592"/>
      <c r="HI2478" s="589"/>
      <c r="HJ2478" s="590"/>
      <c r="HK2478" s="591"/>
      <c r="HL2478" s="592"/>
      <c r="HM2478" s="593"/>
      <c r="HN2478" s="592"/>
      <c r="HO2478" s="589"/>
      <c r="HP2478" s="590"/>
      <c r="HQ2478" s="591"/>
      <c r="HR2478" s="592"/>
      <c r="HS2478" s="593"/>
      <c r="HT2478" s="592"/>
      <c r="HU2478" s="589"/>
      <c r="HV2478" s="590"/>
      <c r="HW2478" s="591"/>
      <c r="HX2478" s="592"/>
      <c r="HY2478" s="593"/>
      <c r="HZ2478" s="592"/>
      <c r="IA2478" s="589"/>
      <c r="IB2478" s="590"/>
      <c r="IC2478" s="591"/>
      <c r="ID2478" s="592"/>
      <c r="IE2478" s="593"/>
      <c r="IF2478" s="592"/>
      <c r="IG2478" s="589"/>
      <c r="IH2478" s="590"/>
      <c r="II2478" s="591"/>
      <c r="IJ2478" s="592"/>
      <c r="IK2478" s="593"/>
      <c r="IL2478" s="592"/>
      <c r="IM2478" s="589"/>
      <c r="IN2478" s="590"/>
      <c r="IO2478" s="591"/>
      <c r="IP2478" s="592"/>
      <c r="IQ2478" s="593"/>
      <c r="IR2478" s="592"/>
      <c r="IS2478" s="589"/>
      <c r="IT2478" s="590"/>
      <c r="IU2478" s="591"/>
      <c r="IV2478" s="592"/>
      <c r="IW2478" s="593"/>
      <c r="IX2478" s="592"/>
      <c r="IY2478" s="589"/>
      <c r="IZ2478" s="590"/>
      <c r="JA2478" s="591"/>
      <c r="JB2478" s="592"/>
      <c r="JC2478" s="593"/>
      <c r="JD2478" s="592"/>
      <c r="JE2478" s="589"/>
      <c r="JF2478" s="590"/>
      <c r="JG2478" s="591"/>
      <c r="JH2478" s="592"/>
      <c r="JI2478" s="593"/>
      <c r="JJ2478" s="592"/>
      <c r="JK2478" s="589"/>
      <c r="JL2478" s="590"/>
      <c r="JM2478" s="591"/>
      <c r="JN2478" s="592"/>
      <c r="JO2478" s="593"/>
      <c r="JP2478" s="592"/>
      <c r="JQ2478" s="589"/>
      <c r="JR2478" s="590"/>
      <c r="JS2478" s="591"/>
      <c r="JT2478" s="592"/>
      <c r="JU2478" s="593"/>
      <c r="JV2478" s="592"/>
      <c r="JW2478" s="589"/>
      <c r="JX2478" s="590"/>
      <c r="JY2478" s="591"/>
      <c r="JZ2478" s="592"/>
      <c r="KA2478" s="593"/>
      <c r="KB2478" s="592"/>
      <c r="KC2478" s="589"/>
      <c r="KD2478" s="590"/>
      <c r="KE2478" s="591"/>
      <c r="KF2478" s="592"/>
      <c r="KG2478" s="593"/>
      <c r="KH2478" s="592"/>
      <c r="KI2478" s="589"/>
      <c r="KJ2478" s="590"/>
      <c r="KK2478" s="591"/>
      <c r="KL2478" s="592"/>
      <c r="KM2478" s="593"/>
      <c r="KN2478" s="592"/>
      <c r="KO2478" s="589"/>
      <c r="KP2478" s="590"/>
      <c r="KQ2478" s="591"/>
      <c r="KR2478" s="592"/>
      <c r="KS2478" s="593"/>
      <c r="KT2478" s="592"/>
      <c r="KU2478" s="589"/>
      <c r="KV2478" s="590"/>
      <c r="KW2478" s="591"/>
      <c r="KX2478" s="592"/>
      <c r="KY2478" s="593"/>
      <c r="KZ2478" s="592"/>
      <c r="LA2478" s="589"/>
      <c r="LB2478" s="590"/>
      <c r="LC2478" s="591"/>
      <c r="LD2478" s="592"/>
      <c r="LE2478" s="593"/>
      <c r="LF2478" s="592"/>
      <c r="LG2478" s="589"/>
      <c r="LH2478" s="590"/>
      <c r="LI2478" s="591"/>
      <c r="LJ2478" s="592"/>
      <c r="LK2478" s="593"/>
      <c r="LL2478" s="592"/>
      <c r="LM2478" s="589"/>
      <c r="LN2478" s="590"/>
      <c r="LO2478" s="591"/>
      <c r="LP2478" s="592"/>
      <c r="LQ2478" s="593"/>
      <c r="LR2478" s="592"/>
      <c r="LS2478" s="589"/>
      <c r="LT2478" s="590"/>
      <c r="LU2478" s="591"/>
      <c r="LV2478" s="592"/>
      <c r="LW2478" s="593"/>
      <c r="LX2478" s="592"/>
      <c r="LY2478" s="589"/>
      <c r="LZ2478" s="590"/>
      <c r="MA2478" s="591"/>
      <c r="MB2478" s="592"/>
      <c r="MC2478" s="593"/>
      <c r="MD2478" s="592"/>
      <c r="ME2478" s="589"/>
      <c r="MF2478" s="590"/>
      <c r="MG2478" s="591"/>
      <c r="MH2478" s="592"/>
      <c r="MI2478" s="593"/>
      <c r="MJ2478" s="592"/>
      <c r="MK2478" s="589"/>
      <c r="ML2478" s="590"/>
      <c r="MM2478" s="591"/>
      <c r="MN2478" s="592"/>
      <c r="MO2478" s="593"/>
      <c r="MP2478" s="592"/>
      <c r="MQ2478" s="589"/>
      <c r="MR2478" s="590"/>
      <c r="MS2478" s="591"/>
      <c r="MT2478" s="592"/>
      <c r="MU2478" s="593"/>
      <c r="MV2478" s="592"/>
      <c r="MW2478" s="589"/>
      <c r="MX2478" s="590"/>
      <c r="MY2478" s="591"/>
      <c r="MZ2478" s="592"/>
      <c r="NA2478" s="593"/>
      <c r="NB2478" s="592"/>
      <c r="NC2478" s="589"/>
      <c r="ND2478" s="590"/>
      <c r="NE2478" s="591"/>
      <c r="NF2478" s="592"/>
      <c r="NG2478" s="593"/>
      <c r="NH2478" s="592"/>
      <c r="NI2478" s="589"/>
      <c r="NJ2478" s="590"/>
      <c r="NK2478" s="591"/>
      <c r="NL2478" s="592"/>
      <c r="NM2478" s="593"/>
      <c r="NN2478" s="592"/>
      <c r="NO2478" s="589"/>
      <c r="NP2478" s="590"/>
      <c r="NQ2478" s="591"/>
      <c r="NR2478" s="592"/>
      <c r="NS2478" s="593"/>
      <c r="NT2478" s="592"/>
      <c r="NU2478" s="589"/>
      <c r="NV2478" s="590"/>
      <c r="NW2478" s="591"/>
      <c r="NX2478" s="592"/>
      <c r="NY2478" s="593"/>
      <c r="NZ2478" s="592"/>
      <c r="OA2478" s="589"/>
      <c r="OB2478" s="590"/>
      <c r="OC2478" s="591"/>
      <c r="OD2478" s="592"/>
      <c r="OE2478" s="593"/>
      <c r="OF2478" s="592"/>
      <c r="OG2478" s="589"/>
      <c r="OH2478" s="590"/>
      <c r="OI2478" s="591"/>
      <c r="OJ2478" s="592"/>
      <c r="OK2478" s="593"/>
      <c r="OL2478" s="592"/>
      <c r="OM2478" s="589"/>
      <c r="ON2478" s="590"/>
      <c r="OO2478" s="591"/>
      <c r="OP2478" s="592"/>
      <c r="OQ2478" s="593"/>
      <c r="OR2478" s="592"/>
      <c r="OS2478" s="589"/>
      <c r="OT2478" s="590"/>
      <c r="OU2478" s="591"/>
      <c r="OV2478" s="592"/>
      <c r="OW2478" s="593"/>
      <c r="OX2478" s="592"/>
      <c r="OY2478" s="589"/>
      <c r="OZ2478" s="590"/>
      <c r="PA2478" s="591"/>
      <c r="PB2478" s="592"/>
      <c r="PC2478" s="593"/>
      <c r="PD2478" s="592"/>
      <c r="PE2478" s="589"/>
      <c r="PF2478" s="590"/>
      <c r="PG2478" s="591"/>
      <c r="PH2478" s="592"/>
      <c r="PI2478" s="593"/>
      <c r="PJ2478" s="592"/>
      <c r="PK2478" s="589"/>
      <c r="PL2478" s="590"/>
      <c r="PM2478" s="591"/>
      <c r="PN2478" s="592"/>
      <c r="PO2478" s="593"/>
      <c r="PP2478" s="592"/>
      <c r="PQ2478" s="589"/>
      <c r="PR2478" s="590"/>
      <c r="PS2478" s="591"/>
      <c r="PT2478" s="592"/>
      <c r="PU2478" s="593"/>
      <c r="PV2478" s="592"/>
      <c r="PW2478" s="589"/>
      <c r="PX2478" s="590"/>
      <c r="PY2478" s="591"/>
      <c r="PZ2478" s="592"/>
      <c r="QA2478" s="593"/>
      <c r="QB2478" s="592"/>
      <c r="QC2478" s="589"/>
      <c r="QD2478" s="590"/>
      <c r="QE2478" s="591"/>
      <c r="QF2478" s="592"/>
      <c r="QG2478" s="593"/>
      <c r="QH2478" s="592"/>
      <c r="QI2478" s="589"/>
      <c r="QJ2478" s="590"/>
      <c r="QK2478" s="591"/>
      <c r="QL2478" s="592"/>
      <c r="QM2478" s="593"/>
      <c r="QN2478" s="592"/>
      <c r="QO2478" s="589"/>
      <c r="QP2478" s="590"/>
      <c r="QQ2478" s="591"/>
      <c r="QR2478" s="592"/>
      <c r="QS2478" s="593"/>
      <c r="QT2478" s="592"/>
      <c r="QU2478" s="589"/>
      <c r="QV2478" s="590"/>
      <c r="QW2478" s="591"/>
      <c r="QX2478" s="592"/>
      <c r="QY2478" s="593"/>
      <c r="QZ2478" s="592"/>
      <c r="RA2478" s="589"/>
      <c r="RB2478" s="590"/>
      <c r="RC2478" s="591"/>
      <c r="RD2478" s="592"/>
      <c r="RE2478" s="593"/>
      <c r="RF2478" s="592"/>
      <c r="RG2478" s="589"/>
      <c r="RH2478" s="590"/>
      <c r="RI2478" s="591"/>
      <c r="RJ2478" s="592"/>
      <c r="RK2478" s="593"/>
      <c r="RL2478" s="592"/>
      <c r="RM2478" s="589"/>
      <c r="RN2478" s="590"/>
      <c r="RO2478" s="591"/>
      <c r="RP2478" s="592"/>
      <c r="RQ2478" s="593"/>
      <c r="RR2478" s="592"/>
      <c r="RS2478" s="589"/>
      <c r="RT2478" s="590"/>
      <c r="RU2478" s="591"/>
      <c r="RV2478" s="592"/>
      <c r="RW2478" s="593"/>
      <c r="RX2478" s="592"/>
      <c r="RY2478" s="589"/>
      <c r="RZ2478" s="590"/>
      <c r="SA2478" s="591"/>
      <c r="SB2478" s="592"/>
      <c r="SC2478" s="593"/>
      <c r="SD2478" s="592"/>
      <c r="SE2478" s="589"/>
      <c r="SF2478" s="590"/>
      <c r="SG2478" s="591"/>
      <c r="SH2478" s="592"/>
      <c r="SI2478" s="593"/>
      <c r="SJ2478" s="592"/>
      <c r="SK2478" s="589"/>
      <c r="SL2478" s="590"/>
      <c r="SM2478" s="591"/>
      <c r="SN2478" s="592"/>
      <c r="SO2478" s="593"/>
      <c r="SP2478" s="592"/>
      <c r="SQ2478" s="589"/>
      <c r="SR2478" s="590"/>
      <c r="SS2478" s="591"/>
      <c r="ST2478" s="592"/>
      <c r="SU2478" s="593"/>
      <c r="SV2478" s="592"/>
      <c r="SW2478" s="589"/>
      <c r="SX2478" s="590"/>
      <c r="SY2478" s="591"/>
      <c r="SZ2478" s="592"/>
      <c r="TA2478" s="593"/>
      <c r="TB2478" s="592"/>
      <c r="TC2478" s="589"/>
      <c r="TD2478" s="590"/>
      <c r="TE2478" s="591"/>
      <c r="TF2478" s="592"/>
      <c r="TG2478" s="593"/>
      <c r="TH2478" s="592"/>
      <c r="TI2478" s="589"/>
      <c r="TJ2478" s="590"/>
      <c r="TK2478" s="591"/>
      <c r="TL2478" s="592"/>
      <c r="TM2478" s="593"/>
      <c r="TN2478" s="592"/>
      <c r="TO2478" s="589"/>
      <c r="TP2478" s="590"/>
      <c r="TQ2478" s="591"/>
      <c r="TR2478" s="592"/>
      <c r="TS2478" s="593"/>
      <c r="TT2478" s="592"/>
      <c r="TU2478" s="589"/>
      <c r="TV2478" s="590"/>
      <c r="TW2478" s="591"/>
      <c r="TX2478" s="592"/>
      <c r="TY2478" s="593"/>
      <c r="TZ2478" s="592"/>
      <c r="UA2478" s="589"/>
      <c r="UB2478" s="590"/>
      <c r="UC2478" s="591"/>
      <c r="UD2478" s="592"/>
      <c r="UE2478" s="593"/>
      <c r="UF2478" s="592"/>
      <c r="UG2478" s="589"/>
      <c r="UH2478" s="590"/>
      <c r="UI2478" s="591"/>
      <c r="UJ2478" s="592"/>
      <c r="UK2478" s="593"/>
      <c r="UL2478" s="592"/>
      <c r="UM2478" s="589"/>
      <c r="UN2478" s="590"/>
      <c r="UO2478" s="591"/>
      <c r="UP2478" s="592"/>
      <c r="UQ2478" s="593"/>
      <c r="UR2478" s="592"/>
      <c r="US2478" s="589"/>
      <c r="UT2478" s="590"/>
      <c r="UU2478" s="591"/>
      <c r="UV2478" s="592"/>
      <c r="UW2478" s="593"/>
      <c r="UX2478" s="592"/>
      <c r="UY2478" s="589"/>
      <c r="UZ2478" s="590"/>
      <c r="VA2478" s="591"/>
      <c r="VB2478" s="592"/>
      <c r="VC2478" s="593"/>
      <c r="VD2478" s="592"/>
      <c r="VE2478" s="589"/>
      <c r="VF2478" s="590"/>
      <c r="VG2478" s="591"/>
      <c r="VH2478" s="592"/>
      <c r="VI2478" s="593"/>
      <c r="VJ2478" s="592"/>
      <c r="VK2478" s="589"/>
      <c r="VL2478" s="590"/>
      <c r="VM2478" s="591"/>
      <c r="VN2478" s="592"/>
      <c r="VO2478" s="593"/>
      <c r="VP2478" s="592"/>
      <c r="VQ2478" s="589"/>
      <c r="VR2478" s="590"/>
      <c r="VS2478" s="591"/>
      <c r="VT2478" s="592"/>
      <c r="VU2478" s="593"/>
      <c r="VV2478" s="592"/>
      <c r="VW2478" s="589"/>
      <c r="VX2478" s="590"/>
      <c r="VY2478" s="591"/>
      <c r="VZ2478" s="592"/>
      <c r="WA2478" s="593"/>
      <c r="WB2478" s="592"/>
      <c r="WC2478" s="589"/>
      <c r="WD2478" s="590"/>
      <c r="WE2478" s="591"/>
      <c r="WF2478" s="592"/>
      <c r="WG2478" s="593"/>
      <c r="WH2478" s="592"/>
      <c r="WI2478" s="589"/>
      <c r="WJ2478" s="590"/>
      <c r="WK2478" s="591"/>
      <c r="WL2478" s="592"/>
      <c r="WM2478" s="593"/>
      <c r="WN2478" s="592"/>
      <c r="WO2478" s="589"/>
      <c r="WP2478" s="590"/>
      <c r="WQ2478" s="591"/>
      <c r="WR2478" s="592"/>
      <c r="WS2478" s="593"/>
      <c r="WT2478" s="592"/>
      <c r="WU2478" s="589"/>
      <c r="WV2478" s="590"/>
      <c r="WW2478" s="591"/>
      <c r="WX2478" s="592"/>
      <c r="WY2478" s="593"/>
      <c r="WZ2478" s="592"/>
      <c r="XA2478" s="589"/>
      <c r="XB2478" s="590"/>
      <c r="XC2478" s="591"/>
      <c r="XD2478" s="592"/>
      <c r="XE2478" s="593"/>
      <c r="XF2478" s="592"/>
      <c r="XG2478" s="589"/>
      <c r="XH2478" s="590"/>
      <c r="XI2478" s="591"/>
      <c r="XJ2478" s="592"/>
      <c r="XK2478" s="593"/>
      <c r="XL2478" s="592"/>
      <c r="XM2478" s="589"/>
      <c r="XN2478" s="590"/>
      <c r="XO2478" s="591"/>
      <c r="XP2478" s="592"/>
      <c r="XQ2478" s="593"/>
      <c r="XR2478" s="592"/>
      <c r="XS2478" s="589"/>
      <c r="XT2478" s="590"/>
      <c r="XU2478" s="591"/>
      <c r="XV2478" s="592"/>
      <c r="XW2478" s="593"/>
      <c r="XX2478" s="592"/>
      <c r="XY2478" s="589"/>
      <c r="XZ2478" s="590"/>
      <c r="YA2478" s="591"/>
      <c r="YB2478" s="592"/>
      <c r="YC2478" s="593"/>
      <c r="YD2478" s="592"/>
      <c r="YE2478" s="589"/>
      <c r="YF2478" s="590"/>
      <c r="YG2478" s="591"/>
      <c r="YH2478" s="592"/>
      <c r="YI2478" s="593"/>
      <c r="YJ2478" s="592"/>
      <c r="YK2478" s="589"/>
      <c r="YL2478" s="590"/>
      <c r="YM2478" s="591"/>
      <c r="YN2478" s="592"/>
      <c r="YO2478" s="593"/>
      <c r="YP2478" s="592"/>
      <c r="YQ2478" s="589"/>
      <c r="YR2478" s="590"/>
      <c r="YS2478" s="591"/>
      <c r="YT2478" s="592"/>
      <c r="YU2478" s="593"/>
      <c r="YV2478" s="592"/>
      <c r="YW2478" s="589"/>
      <c r="YX2478" s="590"/>
      <c r="YY2478" s="591"/>
      <c r="YZ2478" s="592"/>
      <c r="ZA2478" s="593"/>
      <c r="ZB2478" s="592"/>
      <c r="ZC2478" s="589"/>
      <c r="ZD2478" s="590"/>
      <c r="ZE2478" s="591"/>
      <c r="ZF2478" s="592"/>
      <c r="ZG2478" s="593"/>
      <c r="ZH2478" s="592"/>
      <c r="ZI2478" s="589"/>
      <c r="ZJ2478" s="590"/>
      <c r="ZK2478" s="591"/>
      <c r="ZL2478" s="592"/>
      <c r="ZM2478" s="593"/>
      <c r="ZN2478" s="592"/>
      <c r="ZO2478" s="589"/>
      <c r="ZP2478" s="590"/>
      <c r="ZQ2478" s="591"/>
      <c r="ZR2478" s="592"/>
      <c r="ZS2478" s="593"/>
      <c r="ZT2478" s="592"/>
      <c r="ZU2478" s="589"/>
      <c r="ZV2478" s="590"/>
      <c r="ZW2478" s="591"/>
      <c r="ZX2478" s="592"/>
      <c r="ZY2478" s="593"/>
      <c r="ZZ2478" s="592"/>
      <c r="AAA2478" s="589"/>
      <c r="AAB2478" s="590"/>
      <c r="AAC2478" s="591"/>
      <c r="AAD2478" s="592"/>
      <c r="AAE2478" s="593"/>
      <c r="AAF2478" s="592"/>
      <c r="AAG2478" s="589"/>
      <c r="AAH2478" s="590"/>
      <c r="AAI2478" s="591"/>
      <c r="AAJ2478" s="592"/>
      <c r="AAK2478" s="593"/>
      <c r="AAL2478" s="592"/>
      <c r="AAM2478" s="589"/>
      <c r="AAN2478" s="590"/>
      <c r="AAO2478" s="591"/>
      <c r="AAP2478" s="592"/>
      <c r="AAQ2478" s="593"/>
      <c r="AAR2478" s="592"/>
      <c r="AAS2478" s="589"/>
      <c r="AAT2478" s="590"/>
      <c r="AAU2478" s="591"/>
      <c r="AAV2478" s="592"/>
      <c r="AAW2478" s="593"/>
      <c r="AAX2478" s="592"/>
      <c r="AAY2478" s="589"/>
      <c r="AAZ2478" s="590"/>
      <c r="ABA2478" s="591"/>
      <c r="ABB2478" s="592"/>
      <c r="ABC2478" s="593"/>
      <c r="ABD2478" s="592"/>
      <c r="ABE2478" s="589"/>
      <c r="ABF2478" s="590"/>
      <c r="ABG2478" s="591"/>
      <c r="ABH2478" s="592"/>
      <c r="ABI2478" s="593"/>
      <c r="ABJ2478" s="592"/>
      <c r="ABK2478" s="589"/>
      <c r="ABL2478" s="590"/>
      <c r="ABM2478" s="591"/>
      <c r="ABN2478" s="592"/>
      <c r="ABO2478" s="593"/>
      <c r="ABP2478" s="592"/>
      <c r="ABQ2478" s="589"/>
      <c r="ABR2478" s="590"/>
      <c r="ABS2478" s="591"/>
      <c r="ABT2478" s="592"/>
      <c r="ABU2478" s="593"/>
      <c r="ABV2478" s="592"/>
      <c r="ABW2478" s="589"/>
      <c r="ABX2478" s="590"/>
      <c r="ABY2478" s="591"/>
      <c r="ABZ2478" s="592"/>
      <c r="ACA2478" s="593"/>
      <c r="ACB2478" s="592"/>
      <c r="ACC2478" s="589"/>
      <c r="ACD2478" s="590"/>
      <c r="ACE2478" s="591"/>
      <c r="ACF2478" s="592"/>
      <c r="ACG2478" s="593"/>
      <c r="ACH2478" s="592"/>
      <c r="ACI2478" s="589"/>
      <c r="ACJ2478" s="590"/>
      <c r="ACK2478" s="591"/>
      <c r="ACL2478" s="592"/>
      <c r="ACM2478" s="593"/>
      <c r="ACN2478" s="592"/>
      <c r="ACO2478" s="589"/>
      <c r="ACP2478" s="590"/>
      <c r="ACQ2478" s="591"/>
      <c r="ACR2478" s="592"/>
      <c r="ACS2478" s="593"/>
      <c r="ACT2478" s="592"/>
      <c r="ACU2478" s="589"/>
      <c r="ACV2478" s="590"/>
      <c r="ACW2478" s="591"/>
      <c r="ACX2478" s="592"/>
      <c r="ACY2478" s="593"/>
      <c r="ACZ2478" s="592"/>
      <c r="ADA2478" s="589"/>
      <c r="ADB2478" s="590"/>
      <c r="ADC2478" s="591"/>
      <c r="ADD2478" s="592"/>
      <c r="ADE2478" s="593"/>
      <c r="ADF2478" s="592"/>
      <c r="ADG2478" s="589"/>
      <c r="ADH2478" s="590"/>
      <c r="ADI2478" s="591"/>
      <c r="ADJ2478" s="592"/>
      <c r="ADK2478" s="593"/>
      <c r="ADL2478" s="592"/>
      <c r="ADM2478" s="589"/>
      <c r="ADN2478" s="590"/>
      <c r="ADO2478" s="591"/>
      <c r="ADP2478" s="592"/>
      <c r="ADQ2478" s="593"/>
      <c r="ADR2478" s="592"/>
      <c r="ADS2478" s="589"/>
      <c r="ADT2478" s="590"/>
      <c r="ADU2478" s="591"/>
      <c r="ADV2478" s="592"/>
      <c r="ADW2478" s="593"/>
      <c r="ADX2478" s="592"/>
      <c r="ADY2478" s="589"/>
      <c r="ADZ2478" s="590"/>
      <c r="AEA2478" s="591"/>
      <c r="AEB2478" s="592"/>
      <c r="AEC2478" s="593"/>
      <c r="AED2478" s="592"/>
      <c r="AEE2478" s="589"/>
      <c r="AEF2478" s="590"/>
      <c r="AEG2478" s="591"/>
      <c r="AEH2478" s="592"/>
      <c r="AEI2478" s="593"/>
      <c r="AEJ2478" s="592"/>
      <c r="AEK2478" s="589"/>
      <c r="AEL2478" s="590"/>
      <c r="AEM2478" s="591"/>
      <c r="AEN2478" s="592"/>
      <c r="AEO2478" s="593"/>
      <c r="AEP2478" s="592"/>
      <c r="AEQ2478" s="589"/>
      <c r="AER2478" s="590"/>
      <c r="AES2478" s="591"/>
      <c r="AET2478" s="592"/>
      <c r="AEU2478" s="593"/>
      <c r="AEV2478" s="592"/>
      <c r="AEW2478" s="589"/>
      <c r="AEX2478" s="590"/>
      <c r="AEY2478" s="591"/>
      <c r="AEZ2478" s="592"/>
      <c r="AFA2478" s="593"/>
      <c r="AFB2478" s="592"/>
      <c r="AFC2478" s="589"/>
      <c r="AFD2478" s="590"/>
      <c r="AFE2478" s="591"/>
      <c r="AFF2478" s="592"/>
      <c r="AFG2478" s="593"/>
      <c r="AFH2478" s="592"/>
      <c r="AFI2478" s="589"/>
      <c r="AFJ2478" s="590"/>
      <c r="AFK2478" s="591"/>
      <c r="AFL2478" s="592"/>
      <c r="AFM2478" s="593"/>
      <c r="AFN2478" s="592"/>
      <c r="AFO2478" s="589"/>
      <c r="AFP2478" s="590"/>
      <c r="AFQ2478" s="591"/>
      <c r="AFR2478" s="592"/>
      <c r="AFS2478" s="593"/>
      <c r="AFT2478" s="592"/>
      <c r="AFU2478" s="589"/>
      <c r="AFV2478" s="590"/>
      <c r="AFW2478" s="591"/>
      <c r="AFX2478" s="592"/>
      <c r="AFY2478" s="593"/>
      <c r="AFZ2478" s="592"/>
      <c r="AGA2478" s="589"/>
      <c r="AGB2478" s="590"/>
      <c r="AGC2478" s="591"/>
      <c r="AGD2478" s="592"/>
      <c r="AGE2478" s="593"/>
      <c r="AGF2478" s="592"/>
      <c r="AGG2478" s="589"/>
      <c r="AGH2478" s="590"/>
      <c r="AGI2478" s="591"/>
      <c r="AGJ2478" s="592"/>
      <c r="AGK2478" s="593"/>
      <c r="AGL2478" s="592"/>
      <c r="AGM2478" s="589"/>
      <c r="AGN2478" s="590"/>
      <c r="AGO2478" s="591"/>
      <c r="AGP2478" s="592"/>
      <c r="AGQ2478" s="593"/>
      <c r="AGR2478" s="592"/>
      <c r="AGS2478" s="589"/>
      <c r="AGT2478" s="590"/>
      <c r="AGU2478" s="591"/>
      <c r="AGV2478" s="592"/>
      <c r="AGW2478" s="593"/>
      <c r="AGX2478" s="592"/>
      <c r="AGY2478" s="589"/>
      <c r="AGZ2478" s="590"/>
      <c r="AHA2478" s="591"/>
      <c r="AHB2478" s="592"/>
      <c r="AHC2478" s="593"/>
      <c r="AHD2478" s="592"/>
      <c r="AHE2478" s="589"/>
      <c r="AHF2478" s="590"/>
      <c r="AHG2478" s="591"/>
      <c r="AHH2478" s="592"/>
      <c r="AHI2478" s="593"/>
      <c r="AHJ2478" s="592"/>
      <c r="AHK2478" s="589"/>
      <c r="AHL2478" s="590"/>
      <c r="AHM2478" s="591"/>
      <c r="AHN2478" s="592"/>
      <c r="AHO2478" s="593"/>
      <c r="AHP2478" s="592"/>
      <c r="AHQ2478" s="589"/>
      <c r="AHR2478" s="590"/>
      <c r="AHS2478" s="591"/>
      <c r="AHT2478" s="592"/>
      <c r="AHU2478" s="593"/>
      <c r="AHV2478" s="592"/>
      <c r="AHW2478" s="589"/>
      <c r="AHX2478" s="590"/>
      <c r="AHY2478" s="591"/>
      <c r="AHZ2478" s="592"/>
      <c r="AIA2478" s="593"/>
      <c r="AIB2478" s="592"/>
      <c r="AIC2478" s="589"/>
      <c r="AID2478" s="590"/>
      <c r="AIE2478" s="591"/>
      <c r="AIF2478" s="592"/>
      <c r="AIG2478" s="593"/>
      <c r="AIH2478" s="592"/>
      <c r="AII2478" s="589"/>
      <c r="AIJ2478" s="590"/>
      <c r="AIK2478" s="591"/>
      <c r="AIL2478" s="592"/>
      <c r="AIM2478" s="593"/>
      <c r="AIN2478" s="592"/>
      <c r="AIO2478" s="589"/>
      <c r="AIP2478" s="590"/>
      <c r="AIQ2478" s="591"/>
      <c r="AIR2478" s="592"/>
      <c r="AIS2478" s="593"/>
      <c r="AIT2478" s="592"/>
      <c r="AIU2478" s="589"/>
      <c r="AIV2478" s="590"/>
      <c r="AIW2478" s="591"/>
      <c r="AIX2478" s="592"/>
      <c r="AIY2478" s="593"/>
      <c r="AIZ2478" s="592"/>
      <c r="AJA2478" s="589"/>
      <c r="AJB2478" s="590"/>
      <c r="AJC2478" s="591"/>
      <c r="AJD2478" s="592"/>
      <c r="AJE2478" s="593"/>
      <c r="AJF2478" s="592"/>
      <c r="AJG2478" s="589"/>
      <c r="AJH2478" s="590"/>
      <c r="AJI2478" s="591"/>
      <c r="AJJ2478" s="592"/>
      <c r="AJK2478" s="593"/>
      <c r="AJL2478" s="592"/>
      <c r="AJM2478" s="589"/>
      <c r="AJN2478" s="590"/>
      <c r="AJO2478" s="591"/>
      <c r="AJP2478" s="592"/>
      <c r="AJQ2478" s="593"/>
      <c r="AJR2478" s="592"/>
      <c r="AJS2478" s="589"/>
      <c r="AJT2478" s="590"/>
      <c r="AJU2478" s="591"/>
      <c r="AJV2478" s="592"/>
      <c r="AJW2478" s="593"/>
      <c r="AJX2478" s="592"/>
      <c r="AJY2478" s="589"/>
      <c r="AJZ2478" s="590"/>
      <c r="AKA2478" s="591"/>
      <c r="AKB2478" s="592"/>
      <c r="AKC2478" s="593"/>
      <c r="AKD2478" s="592"/>
      <c r="AKE2478" s="589"/>
      <c r="AKF2478" s="590"/>
      <c r="AKG2478" s="591"/>
      <c r="AKH2478" s="592"/>
      <c r="AKI2478" s="593"/>
      <c r="AKJ2478" s="592"/>
      <c r="AKK2478" s="589"/>
      <c r="AKL2478" s="590"/>
      <c r="AKM2478" s="591"/>
      <c r="AKN2478" s="592"/>
      <c r="AKO2478" s="593"/>
      <c r="AKP2478" s="592"/>
      <c r="AKQ2478" s="589"/>
      <c r="AKR2478" s="590"/>
      <c r="AKS2478" s="591"/>
      <c r="AKT2478" s="592"/>
      <c r="AKU2478" s="593"/>
      <c r="AKV2478" s="592"/>
      <c r="AKW2478" s="589"/>
      <c r="AKX2478" s="590"/>
      <c r="AKY2478" s="591"/>
      <c r="AKZ2478" s="592"/>
      <c r="ALA2478" s="593"/>
      <c r="ALB2478" s="592"/>
      <c r="ALC2478" s="589"/>
      <c r="ALD2478" s="590"/>
      <c r="ALE2478" s="591"/>
      <c r="ALF2478" s="592"/>
      <c r="ALG2478" s="593"/>
      <c r="ALH2478" s="592"/>
      <c r="ALI2478" s="589"/>
      <c r="ALJ2478" s="590"/>
      <c r="ALK2478" s="591"/>
      <c r="ALL2478" s="592"/>
      <c r="ALM2478" s="593"/>
      <c r="ALN2478" s="592"/>
      <c r="ALO2478" s="589"/>
      <c r="ALP2478" s="590"/>
      <c r="ALQ2478" s="591"/>
      <c r="ALR2478" s="592"/>
      <c r="ALS2478" s="593"/>
      <c r="ALT2478" s="592"/>
      <c r="ALU2478" s="589"/>
      <c r="ALV2478" s="590"/>
      <c r="ALW2478" s="591"/>
      <c r="ALX2478" s="592"/>
      <c r="ALY2478" s="593"/>
      <c r="ALZ2478" s="592"/>
      <c r="AMA2478" s="589"/>
      <c r="AMB2478" s="590"/>
      <c r="AMC2478" s="591"/>
      <c r="AMD2478" s="592"/>
      <c r="AME2478" s="593"/>
      <c r="AMF2478" s="592"/>
      <c r="AMG2478" s="589"/>
      <c r="AMH2478" s="590"/>
      <c r="AMI2478" s="591"/>
      <c r="AMJ2478" s="592"/>
      <c r="AMK2478" s="593"/>
      <c r="AML2478" s="592"/>
      <c r="AMM2478" s="589"/>
      <c r="AMN2478" s="590"/>
      <c r="AMO2478" s="591"/>
      <c r="AMP2478" s="592"/>
      <c r="AMQ2478" s="593"/>
      <c r="AMR2478" s="592"/>
      <c r="AMS2478" s="589"/>
      <c r="AMT2478" s="590"/>
      <c r="AMU2478" s="591"/>
      <c r="AMV2478" s="592"/>
      <c r="AMW2478" s="593"/>
      <c r="AMX2478" s="592"/>
      <c r="AMY2478" s="589"/>
      <c r="AMZ2478" s="590"/>
      <c r="ANA2478" s="591"/>
      <c r="ANB2478" s="592"/>
      <c r="ANC2478" s="593"/>
      <c r="AND2478" s="592"/>
      <c r="ANE2478" s="589"/>
      <c r="ANF2478" s="590"/>
      <c r="ANG2478" s="591"/>
      <c r="ANH2478" s="592"/>
      <c r="ANI2478" s="593"/>
      <c r="ANJ2478" s="592"/>
      <c r="ANK2478" s="589"/>
      <c r="ANL2478" s="590"/>
      <c r="ANM2478" s="591"/>
      <c r="ANN2478" s="592"/>
      <c r="ANO2478" s="593"/>
      <c r="ANP2478" s="592"/>
      <c r="ANQ2478" s="589"/>
      <c r="ANR2478" s="590"/>
      <c r="ANS2478" s="591"/>
      <c r="ANT2478" s="592"/>
      <c r="ANU2478" s="593"/>
      <c r="ANV2478" s="592"/>
      <c r="ANW2478" s="589"/>
      <c r="ANX2478" s="590"/>
      <c r="ANY2478" s="591"/>
      <c r="ANZ2478" s="592"/>
      <c r="AOA2478" s="593"/>
      <c r="AOB2478" s="592"/>
      <c r="AOC2478" s="589"/>
      <c r="AOD2478" s="590"/>
      <c r="AOE2478" s="591"/>
      <c r="AOF2478" s="592"/>
      <c r="AOG2478" s="593"/>
      <c r="AOH2478" s="592"/>
      <c r="AOI2478" s="589"/>
      <c r="AOJ2478" s="590"/>
      <c r="AOK2478" s="591"/>
      <c r="AOL2478" s="592"/>
      <c r="AOM2478" s="593"/>
      <c r="AON2478" s="592"/>
      <c r="AOO2478" s="589"/>
      <c r="AOP2478" s="590"/>
      <c r="AOQ2478" s="591"/>
      <c r="AOR2478" s="592"/>
      <c r="AOS2478" s="593"/>
      <c r="AOT2478" s="592"/>
      <c r="AOU2478" s="589"/>
      <c r="AOV2478" s="590"/>
      <c r="AOW2478" s="591"/>
      <c r="AOX2478" s="592"/>
      <c r="AOY2478" s="593"/>
      <c r="AOZ2478" s="592"/>
      <c r="APA2478" s="589"/>
      <c r="APB2478" s="590"/>
      <c r="APC2478" s="591"/>
      <c r="APD2478" s="592"/>
      <c r="APE2478" s="593"/>
      <c r="APF2478" s="592"/>
      <c r="APG2478" s="589"/>
      <c r="APH2478" s="590"/>
      <c r="API2478" s="591"/>
      <c r="APJ2478" s="592"/>
      <c r="APK2478" s="593"/>
      <c r="APL2478" s="592"/>
      <c r="APM2478" s="589"/>
      <c r="APN2478" s="590"/>
      <c r="APO2478" s="591"/>
      <c r="APP2478" s="592"/>
      <c r="APQ2478" s="593"/>
      <c r="APR2478" s="592"/>
      <c r="APS2478" s="589"/>
      <c r="APT2478" s="590"/>
      <c r="APU2478" s="591"/>
      <c r="APV2478" s="592"/>
      <c r="APW2478" s="593"/>
      <c r="APX2478" s="592"/>
      <c r="APY2478" s="589"/>
      <c r="APZ2478" s="590"/>
      <c r="AQA2478" s="591"/>
      <c r="AQB2478" s="592"/>
      <c r="AQC2478" s="593"/>
      <c r="AQD2478" s="592"/>
      <c r="AQE2478" s="589"/>
      <c r="AQF2478" s="590"/>
      <c r="AQG2478" s="591"/>
      <c r="AQH2478" s="592"/>
      <c r="AQI2478" s="593"/>
      <c r="AQJ2478" s="592"/>
      <c r="AQK2478" s="589"/>
      <c r="AQL2478" s="590"/>
      <c r="AQM2478" s="591"/>
      <c r="AQN2478" s="592"/>
      <c r="AQO2478" s="593"/>
      <c r="AQP2478" s="592"/>
      <c r="AQQ2478" s="589"/>
      <c r="AQR2478" s="590"/>
      <c r="AQS2478" s="591"/>
      <c r="AQT2478" s="592"/>
      <c r="AQU2478" s="593"/>
      <c r="AQV2478" s="592"/>
      <c r="AQW2478" s="589"/>
      <c r="AQX2478" s="590"/>
      <c r="AQY2478" s="591"/>
      <c r="AQZ2478" s="592"/>
      <c r="ARA2478" s="593"/>
      <c r="ARB2478" s="592"/>
      <c r="ARC2478" s="589"/>
      <c r="ARD2478" s="590"/>
      <c r="ARE2478" s="591"/>
      <c r="ARF2478" s="592"/>
      <c r="ARG2478" s="593"/>
      <c r="ARH2478" s="592"/>
      <c r="ARI2478" s="589"/>
      <c r="ARJ2478" s="590"/>
      <c r="ARK2478" s="591"/>
      <c r="ARL2478" s="592"/>
      <c r="ARM2478" s="593"/>
      <c r="ARN2478" s="592"/>
      <c r="ARO2478" s="589"/>
      <c r="ARP2478" s="590"/>
      <c r="ARQ2478" s="591"/>
      <c r="ARR2478" s="592"/>
      <c r="ARS2478" s="593"/>
      <c r="ART2478" s="592"/>
      <c r="ARU2478" s="589"/>
      <c r="ARV2478" s="590"/>
      <c r="ARW2478" s="591"/>
      <c r="ARX2478" s="592"/>
      <c r="ARY2478" s="593"/>
      <c r="ARZ2478" s="592"/>
      <c r="ASA2478" s="589"/>
      <c r="ASB2478" s="590"/>
      <c r="ASC2478" s="591"/>
      <c r="ASD2478" s="592"/>
      <c r="ASE2478" s="593"/>
      <c r="ASF2478" s="592"/>
      <c r="ASG2478" s="589"/>
      <c r="ASH2478" s="590"/>
      <c r="ASI2478" s="591"/>
      <c r="ASJ2478" s="592"/>
      <c r="ASK2478" s="593"/>
      <c r="ASL2478" s="592"/>
      <c r="ASM2478" s="589"/>
      <c r="ASN2478" s="590"/>
      <c r="ASO2478" s="591"/>
      <c r="ASP2478" s="592"/>
      <c r="ASQ2478" s="593"/>
      <c r="ASR2478" s="592"/>
      <c r="ASS2478" s="589"/>
      <c r="AST2478" s="590"/>
      <c r="ASU2478" s="591"/>
      <c r="ASV2478" s="592"/>
      <c r="ASW2478" s="593"/>
      <c r="ASX2478" s="592"/>
      <c r="ASY2478" s="589"/>
      <c r="ASZ2478" s="590"/>
      <c r="ATA2478" s="591"/>
      <c r="ATB2478" s="592"/>
      <c r="ATC2478" s="593"/>
      <c r="ATD2478" s="592"/>
      <c r="ATE2478" s="589"/>
      <c r="ATF2478" s="590"/>
      <c r="ATG2478" s="591"/>
      <c r="ATH2478" s="592"/>
      <c r="ATI2478" s="593"/>
      <c r="ATJ2478" s="592"/>
      <c r="ATK2478" s="589"/>
      <c r="ATL2478" s="590"/>
      <c r="ATM2478" s="591"/>
      <c r="ATN2478" s="592"/>
      <c r="ATO2478" s="593"/>
      <c r="ATP2478" s="592"/>
      <c r="ATQ2478" s="589"/>
      <c r="ATR2478" s="590"/>
      <c r="ATS2478" s="591"/>
      <c r="ATT2478" s="592"/>
      <c r="ATU2478" s="593"/>
      <c r="ATV2478" s="592"/>
      <c r="ATW2478" s="589"/>
      <c r="ATX2478" s="590"/>
      <c r="ATY2478" s="591"/>
      <c r="ATZ2478" s="592"/>
      <c r="AUA2478" s="593"/>
      <c r="AUB2478" s="592"/>
      <c r="AUC2478" s="589"/>
      <c r="AUD2478" s="590"/>
      <c r="AUE2478" s="591"/>
      <c r="AUF2478" s="592"/>
      <c r="AUG2478" s="593"/>
      <c r="AUH2478" s="592"/>
      <c r="AUI2478" s="589"/>
      <c r="AUJ2478" s="590"/>
      <c r="AUK2478" s="591"/>
      <c r="AUL2478" s="592"/>
      <c r="AUM2478" s="593"/>
      <c r="AUN2478" s="592"/>
      <c r="AUO2478" s="589"/>
      <c r="AUP2478" s="590"/>
      <c r="AUQ2478" s="591"/>
      <c r="AUR2478" s="592"/>
      <c r="AUS2478" s="593"/>
      <c r="AUT2478" s="592"/>
      <c r="AUU2478" s="589"/>
      <c r="AUV2478" s="590"/>
      <c r="AUW2478" s="591"/>
      <c r="AUX2478" s="592"/>
      <c r="AUY2478" s="593"/>
      <c r="AUZ2478" s="592"/>
      <c r="AVA2478" s="589"/>
      <c r="AVB2478" s="590"/>
      <c r="AVC2478" s="591"/>
      <c r="AVD2478" s="592"/>
      <c r="AVE2478" s="593"/>
      <c r="AVF2478" s="592"/>
      <c r="AVG2478" s="589"/>
      <c r="AVH2478" s="590"/>
      <c r="AVI2478" s="591"/>
      <c r="AVJ2478" s="592"/>
      <c r="AVK2478" s="593"/>
      <c r="AVL2478" s="592"/>
      <c r="AVM2478" s="589"/>
      <c r="AVN2478" s="590"/>
      <c r="AVO2478" s="591"/>
      <c r="AVP2478" s="592"/>
      <c r="AVQ2478" s="593"/>
      <c r="AVR2478" s="592"/>
      <c r="AVS2478" s="589"/>
      <c r="AVT2478" s="590"/>
      <c r="AVU2478" s="591"/>
      <c r="AVV2478" s="592"/>
      <c r="AVW2478" s="593"/>
      <c r="AVX2478" s="592"/>
      <c r="AVY2478" s="589"/>
      <c r="AVZ2478" s="590"/>
      <c r="AWA2478" s="591"/>
      <c r="AWB2478" s="592"/>
      <c r="AWC2478" s="593"/>
      <c r="AWD2478" s="592"/>
      <c r="AWE2478" s="589"/>
      <c r="AWF2478" s="590"/>
      <c r="AWG2478" s="591"/>
      <c r="AWH2478" s="592"/>
      <c r="AWI2478" s="593"/>
      <c r="AWJ2478" s="592"/>
      <c r="AWK2478" s="589"/>
      <c r="AWL2478" s="590"/>
      <c r="AWM2478" s="591"/>
      <c r="AWN2478" s="592"/>
      <c r="AWO2478" s="593"/>
      <c r="AWP2478" s="592"/>
      <c r="AWQ2478" s="589"/>
      <c r="AWR2478" s="590"/>
      <c r="AWS2478" s="591"/>
      <c r="AWT2478" s="592"/>
      <c r="AWU2478" s="593"/>
      <c r="AWV2478" s="592"/>
      <c r="AWW2478" s="589"/>
      <c r="AWX2478" s="590"/>
      <c r="AWY2478" s="591"/>
      <c r="AWZ2478" s="592"/>
      <c r="AXA2478" s="593"/>
      <c r="AXB2478" s="592"/>
      <c r="AXC2478" s="589"/>
      <c r="AXD2478" s="590"/>
      <c r="AXE2478" s="591"/>
      <c r="AXF2478" s="592"/>
      <c r="AXG2478" s="593"/>
      <c r="AXH2478" s="592"/>
      <c r="AXI2478" s="589"/>
      <c r="AXJ2478" s="590"/>
      <c r="AXK2478" s="591"/>
      <c r="AXL2478" s="592"/>
      <c r="AXM2478" s="593"/>
      <c r="AXN2478" s="592"/>
      <c r="AXO2478" s="589"/>
      <c r="AXP2478" s="590"/>
      <c r="AXQ2478" s="591"/>
      <c r="AXR2478" s="592"/>
      <c r="AXS2478" s="593"/>
      <c r="AXT2478" s="592"/>
      <c r="AXU2478" s="589"/>
      <c r="AXV2478" s="590"/>
      <c r="AXW2478" s="591"/>
      <c r="AXX2478" s="592"/>
      <c r="AXY2478" s="593"/>
      <c r="AXZ2478" s="592"/>
      <c r="AYA2478" s="589"/>
      <c r="AYB2478" s="590"/>
      <c r="AYC2478" s="591"/>
      <c r="AYD2478" s="592"/>
      <c r="AYE2478" s="593"/>
      <c r="AYF2478" s="592"/>
      <c r="AYG2478" s="589"/>
      <c r="AYH2478" s="590"/>
      <c r="AYI2478" s="591"/>
      <c r="AYJ2478" s="592"/>
      <c r="AYK2478" s="593"/>
      <c r="AYL2478" s="592"/>
      <c r="AYM2478" s="589"/>
      <c r="AYN2478" s="590"/>
      <c r="AYO2478" s="591"/>
      <c r="AYP2478" s="592"/>
      <c r="AYQ2478" s="593"/>
      <c r="AYR2478" s="592"/>
      <c r="AYS2478" s="589"/>
      <c r="AYT2478" s="590"/>
      <c r="AYU2478" s="591"/>
      <c r="AYV2478" s="592"/>
      <c r="AYW2478" s="593"/>
      <c r="AYX2478" s="592"/>
      <c r="AYY2478" s="589"/>
      <c r="AYZ2478" s="590"/>
      <c r="AZA2478" s="591"/>
      <c r="AZB2478" s="592"/>
      <c r="AZC2478" s="593"/>
      <c r="AZD2478" s="592"/>
      <c r="AZE2478" s="589"/>
      <c r="AZF2478" s="590"/>
      <c r="AZG2478" s="591"/>
      <c r="AZH2478" s="592"/>
      <c r="AZI2478" s="593"/>
      <c r="AZJ2478" s="592"/>
      <c r="AZK2478" s="589"/>
      <c r="AZL2478" s="590"/>
      <c r="AZM2478" s="591"/>
      <c r="AZN2478" s="592"/>
      <c r="AZO2478" s="593"/>
      <c r="AZP2478" s="592"/>
      <c r="AZQ2478" s="589"/>
      <c r="AZR2478" s="590"/>
      <c r="AZS2478" s="591"/>
      <c r="AZT2478" s="592"/>
      <c r="AZU2478" s="593"/>
      <c r="AZV2478" s="592"/>
      <c r="AZW2478" s="589"/>
      <c r="AZX2478" s="590"/>
      <c r="AZY2478" s="591"/>
      <c r="AZZ2478" s="592"/>
      <c r="BAA2478" s="593"/>
      <c r="BAB2478" s="592"/>
      <c r="BAC2478" s="589"/>
      <c r="BAD2478" s="590"/>
      <c r="BAE2478" s="591"/>
      <c r="BAF2478" s="592"/>
      <c r="BAG2478" s="593"/>
      <c r="BAH2478" s="592"/>
      <c r="BAI2478" s="589"/>
      <c r="BAJ2478" s="590"/>
      <c r="BAK2478" s="591"/>
      <c r="BAL2478" s="592"/>
      <c r="BAM2478" s="593"/>
      <c r="BAN2478" s="592"/>
      <c r="BAO2478" s="589"/>
      <c r="BAP2478" s="590"/>
      <c r="BAQ2478" s="591"/>
      <c r="BAR2478" s="592"/>
      <c r="BAS2478" s="593"/>
      <c r="BAT2478" s="592"/>
      <c r="BAU2478" s="589"/>
      <c r="BAV2478" s="590"/>
      <c r="BAW2478" s="591"/>
      <c r="BAX2478" s="592"/>
      <c r="BAY2478" s="593"/>
      <c r="BAZ2478" s="592"/>
      <c r="BBA2478" s="589"/>
      <c r="BBB2478" s="590"/>
      <c r="BBC2478" s="591"/>
      <c r="BBD2478" s="592"/>
      <c r="BBE2478" s="593"/>
      <c r="BBF2478" s="592"/>
      <c r="BBG2478" s="589"/>
      <c r="BBH2478" s="590"/>
      <c r="BBI2478" s="591"/>
      <c r="BBJ2478" s="592"/>
      <c r="BBK2478" s="593"/>
      <c r="BBL2478" s="592"/>
      <c r="BBM2478" s="589"/>
      <c r="BBN2478" s="590"/>
      <c r="BBO2478" s="591"/>
      <c r="BBP2478" s="592"/>
      <c r="BBQ2478" s="593"/>
      <c r="BBR2478" s="592"/>
      <c r="BBS2478" s="589"/>
      <c r="BBT2478" s="590"/>
      <c r="BBU2478" s="591"/>
      <c r="BBV2478" s="592"/>
      <c r="BBW2478" s="593"/>
      <c r="BBX2478" s="592"/>
      <c r="BBY2478" s="589"/>
      <c r="BBZ2478" s="590"/>
      <c r="BCA2478" s="591"/>
      <c r="BCB2478" s="592"/>
      <c r="BCC2478" s="593"/>
      <c r="BCD2478" s="592"/>
      <c r="BCE2478" s="589"/>
      <c r="BCF2478" s="590"/>
      <c r="BCG2478" s="591"/>
      <c r="BCH2478" s="592"/>
      <c r="BCI2478" s="593"/>
      <c r="BCJ2478" s="592"/>
      <c r="BCK2478" s="589"/>
      <c r="BCL2478" s="590"/>
      <c r="BCM2478" s="591"/>
      <c r="BCN2478" s="592"/>
      <c r="BCO2478" s="593"/>
      <c r="BCP2478" s="592"/>
      <c r="BCQ2478" s="589"/>
      <c r="BCR2478" s="590"/>
      <c r="BCS2478" s="591"/>
      <c r="BCT2478" s="592"/>
      <c r="BCU2478" s="593"/>
      <c r="BCV2478" s="592"/>
      <c r="BCW2478" s="589"/>
      <c r="BCX2478" s="590"/>
      <c r="BCY2478" s="591"/>
      <c r="BCZ2478" s="592"/>
      <c r="BDA2478" s="593"/>
      <c r="BDB2478" s="592"/>
      <c r="BDC2478" s="589"/>
      <c r="BDD2478" s="590"/>
      <c r="BDE2478" s="591"/>
      <c r="BDF2478" s="592"/>
      <c r="BDG2478" s="593"/>
      <c r="BDH2478" s="592"/>
      <c r="BDI2478" s="589"/>
      <c r="BDJ2478" s="590"/>
      <c r="BDK2478" s="591"/>
      <c r="BDL2478" s="592"/>
      <c r="BDM2478" s="593"/>
      <c r="BDN2478" s="592"/>
      <c r="BDO2478" s="589"/>
      <c r="BDP2478" s="590"/>
      <c r="BDQ2478" s="591"/>
      <c r="BDR2478" s="592"/>
      <c r="BDS2478" s="593"/>
      <c r="BDT2478" s="592"/>
      <c r="BDU2478" s="589"/>
      <c r="BDV2478" s="590"/>
      <c r="BDW2478" s="591"/>
      <c r="BDX2478" s="592"/>
      <c r="BDY2478" s="593"/>
      <c r="BDZ2478" s="592"/>
      <c r="BEA2478" s="589"/>
      <c r="BEB2478" s="590"/>
      <c r="BEC2478" s="591"/>
      <c r="BED2478" s="592"/>
      <c r="BEE2478" s="593"/>
      <c r="BEF2478" s="592"/>
      <c r="BEG2478" s="589"/>
      <c r="BEH2478" s="590"/>
      <c r="BEI2478" s="591"/>
      <c r="BEJ2478" s="592"/>
      <c r="BEK2478" s="593"/>
      <c r="BEL2478" s="592"/>
      <c r="BEM2478" s="589"/>
      <c r="BEN2478" s="590"/>
      <c r="BEO2478" s="591"/>
      <c r="BEP2478" s="592"/>
      <c r="BEQ2478" s="593"/>
      <c r="BER2478" s="592"/>
      <c r="BES2478" s="589"/>
      <c r="BET2478" s="590"/>
      <c r="BEU2478" s="591"/>
      <c r="BEV2478" s="592"/>
      <c r="BEW2478" s="593"/>
      <c r="BEX2478" s="592"/>
      <c r="BEY2478" s="589"/>
      <c r="BEZ2478" s="590"/>
      <c r="BFA2478" s="591"/>
      <c r="BFB2478" s="592"/>
      <c r="BFC2478" s="593"/>
      <c r="BFD2478" s="592"/>
      <c r="BFE2478" s="589"/>
      <c r="BFF2478" s="590"/>
      <c r="BFG2478" s="591"/>
      <c r="BFH2478" s="592"/>
      <c r="BFI2478" s="593"/>
      <c r="BFJ2478" s="592"/>
      <c r="BFK2478" s="589"/>
      <c r="BFL2478" s="590"/>
      <c r="BFM2478" s="591"/>
      <c r="BFN2478" s="592"/>
      <c r="BFO2478" s="593"/>
      <c r="BFP2478" s="592"/>
      <c r="BFQ2478" s="589"/>
      <c r="BFR2478" s="590"/>
      <c r="BFS2478" s="591"/>
      <c r="BFT2478" s="592"/>
      <c r="BFU2478" s="593"/>
      <c r="BFV2478" s="592"/>
      <c r="BFW2478" s="589"/>
      <c r="BFX2478" s="590"/>
      <c r="BFY2478" s="591"/>
      <c r="BFZ2478" s="592"/>
      <c r="BGA2478" s="593"/>
      <c r="BGB2478" s="592"/>
      <c r="BGC2478" s="589"/>
      <c r="BGD2478" s="590"/>
      <c r="BGE2478" s="591"/>
      <c r="BGF2478" s="592"/>
      <c r="BGG2478" s="593"/>
      <c r="BGH2478" s="592"/>
      <c r="BGI2478" s="589"/>
      <c r="BGJ2478" s="590"/>
      <c r="BGK2478" s="591"/>
      <c r="BGL2478" s="592"/>
      <c r="BGM2478" s="593"/>
      <c r="BGN2478" s="592"/>
      <c r="BGO2478" s="589"/>
      <c r="BGP2478" s="590"/>
      <c r="BGQ2478" s="591"/>
      <c r="BGR2478" s="592"/>
      <c r="BGS2478" s="593"/>
      <c r="BGT2478" s="592"/>
      <c r="BGU2478" s="589"/>
      <c r="BGV2478" s="590"/>
      <c r="BGW2478" s="591"/>
      <c r="BGX2478" s="592"/>
      <c r="BGY2478" s="593"/>
      <c r="BGZ2478" s="592"/>
      <c r="BHA2478" s="589"/>
      <c r="BHB2478" s="590"/>
      <c r="BHC2478" s="591"/>
      <c r="BHD2478" s="592"/>
      <c r="BHE2478" s="593"/>
      <c r="BHF2478" s="592"/>
      <c r="BHG2478" s="589"/>
      <c r="BHH2478" s="590"/>
      <c r="BHI2478" s="591"/>
      <c r="BHJ2478" s="592"/>
      <c r="BHK2478" s="593"/>
      <c r="BHL2478" s="592"/>
      <c r="BHM2478" s="589"/>
      <c r="BHN2478" s="590"/>
      <c r="BHO2478" s="591"/>
      <c r="BHP2478" s="592"/>
      <c r="BHQ2478" s="593"/>
      <c r="BHR2478" s="592"/>
      <c r="BHS2478" s="589"/>
      <c r="BHT2478" s="590"/>
      <c r="BHU2478" s="591"/>
      <c r="BHV2478" s="592"/>
      <c r="BHW2478" s="593"/>
      <c r="BHX2478" s="592"/>
      <c r="BHY2478" s="589"/>
      <c r="BHZ2478" s="590"/>
      <c r="BIA2478" s="591"/>
      <c r="BIB2478" s="592"/>
      <c r="BIC2478" s="593"/>
      <c r="BID2478" s="592"/>
      <c r="BIE2478" s="589"/>
      <c r="BIF2478" s="590"/>
      <c r="BIG2478" s="591"/>
      <c r="BIH2478" s="592"/>
      <c r="BII2478" s="593"/>
      <c r="BIJ2478" s="592"/>
      <c r="BIK2478" s="589"/>
      <c r="BIL2478" s="590"/>
      <c r="BIM2478" s="591"/>
      <c r="BIN2478" s="592"/>
      <c r="BIO2478" s="593"/>
      <c r="BIP2478" s="592"/>
      <c r="BIQ2478" s="589"/>
      <c r="BIR2478" s="590"/>
      <c r="BIS2478" s="591"/>
      <c r="BIT2478" s="592"/>
      <c r="BIU2478" s="593"/>
      <c r="BIV2478" s="592"/>
      <c r="BIW2478" s="589"/>
      <c r="BIX2478" s="590"/>
      <c r="BIY2478" s="591"/>
      <c r="BIZ2478" s="592"/>
      <c r="BJA2478" s="593"/>
      <c r="BJB2478" s="592"/>
      <c r="BJC2478" s="589"/>
      <c r="BJD2478" s="590"/>
      <c r="BJE2478" s="591"/>
      <c r="BJF2478" s="592"/>
      <c r="BJG2478" s="593"/>
      <c r="BJH2478" s="592"/>
      <c r="BJI2478" s="589"/>
      <c r="BJJ2478" s="590"/>
      <c r="BJK2478" s="591"/>
      <c r="BJL2478" s="592"/>
      <c r="BJM2478" s="593"/>
      <c r="BJN2478" s="592"/>
      <c r="BJO2478" s="589"/>
      <c r="BJP2478" s="590"/>
      <c r="BJQ2478" s="591"/>
      <c r="BJR2478" s="592"/>
      <c r="BJS2478" s="593"/>
      <c r="BJT2478" s="592"/>
      <c r="BJU2478" s="589"/>
      <c r="BJV2478" s="590"/>
      <c r="BJW2478" s="591"/>
      <c r="BJX2478" s="592"/>
      <c r="BJY2478" s="593"/>
      <c r="BJZ2478" s="592"/>
      <c r="BKA2478" s="589"/>
      <c r="BKB2478" s="590"/>
      <c r="BKC2478" s="591"/>
      <c r="BKD2478" s="592"/>
      <c r="BKE2478" s="593"/>
      <c r="BKF2478" s="592"/>
      <c r="BKG2478" s="589"/>
      <c r="BKH2478" s="590"/>
      <c r="BKI2478" s="591"/>
      <c r="BKJ2478" s="592"/>
      <c r="BKK2478" s="593"/>
      <c r="BKL2478" s="592"/>
      <c r="BKM2478" s="589"/>
      <c r="BKN2478" s="590"/>
      <c r="BKO2478" s="591"/>
      <c r="BKP2478" s="592"/>
      <c r="BKQ2478" s="593"/>
      <c r="BKR2478" s="592"/>
      <c r="BKS2478" s="589"/>
      <c r="BKT2478" s="590"/>
      <c r="BKU2478" s="591"/>
      <c r="BKV2478" s="592"/>
      <c r="BKW2478" s="593"/>
      <c r="BKX2478" s="592"/>
      <c r="BKY2478" s="589"/>
      <c r="BKZ2478" s="590"/>
      <c r="BLA2478" s="591"/>
      <c r="BLB2478" s="592"/>
      <c r="BLC2478" s="593"/>
      <c r="BLD2478" s="592"/>
      <c r="BLE2478" s="589"/>
      <c r="BLF2478" s="590"/>
      <c r="BLG2478" s="591"/>
      <c r="BLH2478" s="592"/>
      <c r="BLI2478" s="593"/>
      <c r="BLJ2478" s="592"/>
      <c r="BLK2478" s="589"/>
      <c r="BLL2478" s="590"/>
      <c r="BLM2478" s="591"/>
      <c r="BLN2478" s="592"/>
      <c r="BLO2478" s="593"/>
      <c r="BLP2478" s="592"/>
      <c r="BLQ2478" s="589"/>
      <c r="BLR2478" s="590"/>
      <c r="BLS2478" s="591"/>
      <c r="BLT2478" s="592"/>
      <c r="BLU2478" s="593"/>
      <c r="BLV2478" s="592"/>
      <c r="BLW2478" s="589"/>
      <c r="BLX2478" s="590"/>
      <c r="BLY2478" s="591"/>
      <c r="BLZ2478" s="592"/>
      <c r="BMA2478" s="593"/>
      <c r="BMB2478" s="592"/>
      <c r="BMC2478" s="589"/>
      <c r="BMD2478" s="590"/>
      <c r="BME2478" s="591"/>
      <c r="BMF2478" s="592"/>
      <c r="BMG2478" s="593"/>
      <c r="BMH2478" s="592"/>
      <c r="BMI2478" s="589"/>
      <c r="BMJ2478" s="590"/>
      <c r="BMK2478" s="591"/>
      <c r="BML2478" s="592"/>
      <c r="BMM2478" s="593"/>
      <c r="BMN2478" s="592"/>
      <c r="BMO2478" s="589"/>
      <c r="BMP2478" s="590"/>
      <c r="BMQ2478" s="591"/>
      <c r="BMR2478" s="592"/>
      <c r="BMS2478" s="593"/>
      <c r="BMT2478" s="592"/>
      <c r="BMU2478" s="589"/>
      <c r="BMV2478" s="590"/>
      <c r="BMW2478" s="591"/>
      <c r="BMX2478" s="592"/>
      <c r="BMY2478" s="593"/>
      <c r="BMZ2478" s="592"/>
      <c r="BNA2478" s="589"/>
      <c r="BNB2478" s="590"/>
      <c r="BNC2478" s="591"/>
      <c r="BND2478" s="592"/>
      <c r="BNE2478" s="593"/>
      <c r="BNF2478" s="592"/>
      <c r="BNG2478" s="589"/>
      <c r="BNH2478" s="590"/>
      <c r="BNI2478" s="591"/>
      <c r="BNJ2478" s="592"/>
      <c r="BNK2478" s="593"/>
      <c r="BNL2478" s="592"/>
      <c r="BNM2478" s="589"/>
      <c r="BNN2478" s="590"/>
      <c r="BNO2478" s="591"/>
      <c r="BNP2478" s="592"/>
      <c r="BNQ2478" s="593"/>
      <c r="BNR2478" s="592"/>
      <c r="BNS2478" s="589"/>
      <c r="BNT2478" s="590"/>
      <c r="BNU2478" s="591"/>
      <c r="BNV2478" s="592"/>
      <c r="BNW2478" s="593"/>
      <c r="BNX2478" s="592"/>
      <c r="BNY2478" s="589"/>
      <c r="BNZ2478" s="590"/>
      <c r="BOA2478" s="591"/>
      <c r="BOB2478" s="592"/>
      <c r="BOC2478" s="593"/>
      <c r="BOD2478" s="592"/>
      <c r="BOE2478" s="589"/>
      <c r="BOF2478" s="590"/>
      <c r="BOG2478" s="591"/>
      <c r="BOH2478" s="592"/>
      <c r="BOI2478" s="593"/>
      <c r="BOJ2478" s="592"/>
      <c r="BOK2478" s="589"/>
      <c r="BOL2478" s="590"/>
      <c r="BOM2478" s="591"/>
      <c r="BON2478" s="592"/>
      <c r="BOO2478" s="593"/>
      <c r="BOP2478" s="592"/>
      <c r="BOQ2478" s="589"/>
      <c r="BOR2478" s="590"/>
      <c r="BOS2478" s="591"/>
      <c r="BOT2478" s="592"/>
      <c r="BOU2478" s="593"/>
      <c r="BOV2478" s="592"/>
      <c r="BOW2478" s="589"/>
      <c r="BOX2478" s="590"/>
      <c r="BOY2478" s="591"/>
      <c r="BOZ2478" s="592"/>
      <c r="BPA2478" s="593"/>
      <c r="BPB2478" s="592"/>
      <c r="BPC2478" s="589"/>
      <c r="BPD2478" s="590"/>
      <c r="BPE2478" s="591"/>
      <c r="BPF2478" s="592"/>
      <c r="BPG2478" s="593"/>
      <c r="BPH2478" s="592"/>
      <c r="BPI2478" s="589"/>
      <c r="BPJ2478" s="590"/>
      <c r="BPK2478" s="591"/>
      <c r="BPL2478" s="592"/>
      <c r="BPM2478" s="593"/>
      <c r="BPN2478" s="592"/>
      <c r="BPO2478" s="589"/>
      <c r="BPP2478" s="590"/>
      <c r="BPQ2478" s="591"/>
      <c r="BPR2478" s="592"/>
      <c r="BPS2478" s="593"/>
      <c r="BPT2478" s="592"/>
      <c r="BPU2478" s="589"/>
      <c r="BPV2478" s="590"/>
      <c r="BPW2478" s="591"/>
      <c r="BPX2478" s="592"/>
      <c r="BPY2478" s="593"/>
      <c r="BPZ2478" s="592"/>
      <c r="BQA2478" s="589"/>
      <c r="BQB2478" s="590"/>
      <c r="BQC2478" s="591"/>
      <c r="BQD2478" s="592"/>
      <c r="BQE2478" s="593"/>
      <c r="BQF2478" s="592"/>
      <c r="BQG2478" s="589"/>
      <c r="BQH2478" s="590"/>
      <c r="BQI2478" s="591"/>
      <c r="BQJ2478" s="592"/>
      <c r="BQK2478" s="593"/>
      <c r="BQL2478" s="592"/>
      <c r="BQM2478" s="589"/>
      <c r="BQN2478" s="590"/>
      <c r="BQO2478" s="591"/>
      <c r="BQP2478" s="592"/>
      <c r="BQQ2478" s="593"/>
      <c r="BQR2478" s="592"/>
      <c r="BQS2478" s="589"/>
      <c r="BQT2478" s="590"/>
      <c r="BQU2478" s="591"/>
      <c r="BQV2478" s="592"/>
      <c r="BQW2478" s="593"/>
      <c r="BQX2478" s="592"/>
      <c r="BQY2478" s="589"/>
      <c r="BQZ2478" s="590"/>
      <c r="BRA2478" s="591"/>
      <c r="BRB2478" s="592"/>
      <c r="BRC2478" s="593"/>
      <c r="BRD2478" s="592"/>
      <c r="BRE2478" s="589"/>
      <c r="BRF2478" s="590"/>
      <c r="BRG2478" s="591"/>
      <c r="BRH2478" s="592"/>
      <c r="BRI2478" s="593"/>
      <c r="BRJ2478" s="592"/>
      <c r="BRK2478" s="589"/>
      <c r="BRL2478" s="590"/>
      <c r="BRM2478" s="591"/>
      <c r="BRN2478" s="592"/>
      <c r="BRO2478" s="593"/>
      <c r="BRP2478" s="592"/>
      <c r="BRQ2478" s="589"/>
      <c r="BRR2478" s="590"/>
      <c r="BRS2478" s="591"/>
      <c r="BRT2478" s="592"/>
      <c r="BRU2478" s="593"/>
      <c r="BRV2478" s="592"/>
      <c r="BRW2478" s="589"/>
      <c r="BRX2478" s="590"/>
      <c r="BRY2478" s="591"/>
      <c r="BRZ2478" s="592"/>
      <c r="BSA2478" s="593"/>
      <c r="BSB2478" s="592"/>
      <c r="BSC2478" s="589"/>
      <c r="BSD2478" s="590"/>
      <c r="BSE2478" s="591"/>
      <c r="BSF2478" s="592"/>
      <c r="BSG2478" s="593"/>
      <c r="BSH2478" s="592"/>
      <c r="BSI2478" s="589"/>
      <c r="BSJ2478" s="590"/>
      <c r="BSK2478" s="591"/>
      <c r="BSL2478" s="592"/>
      <c r="BSM2478" s="593"/>
      <c r="BSN2478" s="592"/>
      <c r="BSO2478" s="589"/>
      <c r="BSP2478" s="590"/>
      <c r="BSQ2478" s="591"/>
      <c r="BSR2478" s="592"/>
      <c r="BSS2478" s="593"/>
      <c r="BST2478" s="592"/>
      <c r="BSU2478" s="589"/>
      <c r="BSV2478" s="590"/>
      <c r="BSW2478" s="591"/>
      <c r="BSX2478" s="592"/>
      <c r="BSY2478" s="593"/>
      <c r="BSZ2478" s="592"/>
      <c r="BTA2478" s="589"/>
      <c r="BTB2478" s="590"/>
      <c r="BTC2478" s="591"/>
      <c r="BTD2478" s="592"/>
      <c r="BTE2478" s="593"/>
      <c r="BTF2478" s="592"/>
      <c r="BTG2478" s="589"/>
      <c r="BTH2478" s="590"/>
      <c r="BTI2478" s="591"/>
      <c r="BTJ2478" s="592"/>
      <c r="BTK2478" s="593"/>
      <c r="BTL2478" s="592"/>
      <c r="BTM2478" s="589"/>
      <c r="BTN2478" s="590"/>
      <c r="BTO2478" s="591"/>
      <c r="BTP2478" s="592"/>
      <c r="BTQ2478" s="593"/>
      <c r="BTR2478" s="592"/>
      <c r="BTS2478" s="589"/>
      <c r="BTT2478" s="590"/>
      <c r="BTU2478" s="591"/>
      <c r="BTV2478" s="592"/>
      <c r="BTW2478" s="593"/>
      <c r="BTX2478" s="592"/>
      <c r="BTY2478" s="589"/>
      <c r="BTZ2478" s="590"/>
      <c r="BUA2478" s="591"/>
      <c r="BUB2478" s="592"/>
      <c r="BUC2478" s="593"/>
      <c r="BUD2478" s="592"/>
      <c r="BUE2478" s="589"/>
      <c r="BUF2478" s="590"/>
      <c r="BUG2478" s="591"/>
      <c r="BUH2478" s="592"/>
      <c r="BUI2478" s="593"/>
      <c r="BUJ2478" s="592"/>
      <c r="BUK2478" s="589"/>
      <c r="BUL2478" s="590"/>
      <c r="BUM2478" s="591"/>
      <c r="BUN2478" s="592"/>
      <c r="BUO2478" s="593"/>
      <c r="BUP2478" s="592"/>
      <c r="BUQ2478" s="589"/>
      <c r="BUR2478" s="590"/>
      <c r="BUS2478" s="591"/>
      <c r="BUT2478" s="592"/>
      <c r="BUU2478" s="593"/>
      <c r="BUV2478" s="592"/>
      <c r="BUW2478" s="589"/>
      <c r="BUX2478" s="590"/>
      <c r="BUY2478" s="591"/>
      <c r="BUZ2478" s="592"/>
      <c r="BVA2478" s="593"/>
      <c r="BVB2478" s="592"/>
      <c r="BVC2478" s="589"/>
      <c r="BVD2478" s="590"/>
      <c r="BVE2478" s="591"/>
      <c r="BVF2478" s="592"/>
      <c r="BVG2478" s="593"/>
      <c r="BVH2478" s="592"/>
      <c r="BVI2478" s="589"/>
      <c r="BVJ2478" s="590"/>
      <c r="BVK2478" s="591"/>
      <c r="BVL2478" s="592"/>
      <c r="BVM2478" s="593"/>
      <c r="BVN2478" s="592"/>
      <c r="BVO2478" s="589"/>
      <c r="BVP2478" s="590"/>
      <c r="BVQ2478" s="591"/>
      <c r="BVR2478" s="592"/>
      <c r="BVS2478" s="593"/>
      <c r="BVT2478" s="592"/>
      <c r="BVU2478" s="589"/>
      <c r="BVV2478" s="590"/>
      <c r="BVW2478" s="591"/>
      <c r="BVX2478" s="592"/>
      <c r="BVY2478" s="593"/>
      <c r="BVZ2478" s="592"/>
      <c r="BWA2478" s="589"/>
      <c r="BWB2478" s="590"/>
      <c r="BWC2478" s="591"/>
      <c r="BWD2478" s="592"/>
      <c r="BWE2478" s="593"/>
      <c r="BWF2478" s="592"/>
      <c r="BWG2478" s="589"/>
      <c r="BWH2478" s="590"/>
      <c r="BWI2478" s="591"/>
      <c r="BWJ2478" s="592"/>
      <c r="BWK2478" s="593"/>
      <c r="BWL2478" s="592"/>
      <c r="BWM2478" s="589"/>
      <c r="BWN2478" s="590"/>
      <c r="BWO2478" s="591"/>
      <c r="BWP2478" s="592"/>
      <c r="BWQ2478" s="593"/>
      <c r="BWR2478" s="592"/>
      <c r="BWS2478" s="589"/>
      <c r="BWT2478" s="590"/>
      <c r="BWU2478" s="591"/>
      <c r="BWV2478" s="592"/>
      <c r="BWW2478" s="593"/>
      <c r="BWX2478" s="592"/>
      <c r="BWY2478" s="589"/>
      <c r="BWZ2478" s="590"/>
      <c r="BXA2478" s="591"/>
      <c r="BXB2478" s="592"/>
      <c r="BXC2478" s="593"/>
      <c r="BXD2478" s="592"/>
      <c r="BXE2478" s="589"/>
      <c r="BXF2478" s="590"/>
      <c r="BXG2478" s="591"/>
      <c r="BXH2478" s="592"/>
      <c r="BXI2478" s="593"/>
      <c r="BXJ2478" s="592"/>
      <c r="BXK2478" s="589"/>
      <c r="BXL2478" s="590"/>
      <c r="BXM2478" s="591"/>
      <c r="BXN2478" s="592"/>
      <c r="BXO2478" s="593"/>
      <c r="BXP2478" s="592"/>
      <c r="BXQ2478" s="589"/>
      <c r="BXR2478" s="590"/>
      <c r="BXS2478" s="591"/>
      <c r="BXT2478" s="592"/>
      <c r="BXU2478" s="593"/>
      <c r="BXV2478" s="592"/>
      <c r="BXW2478" s="589"/>
      <c r="BXX2478" s="590"/>
      <c r="BXY2478" s="591"/>
      <c r="BXZ2478" s="592"/>
      <c r="BYA2478" s="593"/>
      <c r="BYB2478" s="592"/>
      <c r="BYC2478" s="589"/>
      <c r="BYD2478" s="590"/>
      <c r="BYE2478" s="591"/>
      <c r="BYF2478" s="592"/>
      <c r="BYG2478" s="593"/>
      <c r="BYH2478" s="592"/>
      <c r="BYI2478" s="589"/>
      <c r="BYJ2478" s="590"/>
      <c r="BYK2478" s="591"/>
      <c r="BYL2478" s="592"/>
      <c r="BYM2478" s="593"/>
      <c r="BYN2478" s="592"/>
      <c r="BYO2478" s="589"/>
      <c r="BYP2478" s="590"/>
      <c r="BYQ2478" s="591"/>
      <c r="BYR2478" s="592"/>
      <c r="BYS2478" s="593"/>
      <c r="BYT2478" s="592"/>
      <c r="BYU2478" s="589"/>
      <c r="BYV2478" s="590"/>
      <c r="BYW2478" s="591"/>
      <c r="BYX2478" s="592"/>
      <c r="BYY2478" s="593"/>
      <c r="BYZ2478" s="592"/>
      <c r="BZA2478" s="589"/>
      <c r="BZB2478" s="590"/>
      <c r="BZC2478" s="591"/>
      <c r="BZD2478" s="592"/>
      <c r="BZE2478" s="593"/>
      <c r="BZF2478" s="592"/>
      <c r="BZG2478" s="589"/>
      <c r="BZH2478" s="590"/>
      <c r="BZI2478" s="591"/>
      <c r="BZJ2478" s="592"/>
      <c r="BZK2478" s="593"/>
      <c r="BZL2478" s="592"/>
      <c r="BZM2478" s="589"/>
      <c r="BZN2478" s="590"/>
      <c r="BZO2478" s="591"/>
      <c r="BZP2478" s="592"/>
      <c r="BZQ2478" s="593"/>
      <c r="BZR2478" s="592"/>
      <c r="BZS2478" s="589"/>
      <c r="BZT2478" s="590"/>
      <c r="BZU2478" s="591"/>
      <c r="BZV2478" s="592"/>
      <c r="BZW2478" s="593"/>
      <c r="BZX2478" s="592"/>
      <c r="BZY2478" s="589"/>
      <c r="BZZ2478" s="590"/>
      <c r="CAA2478" s="591"/>
      <c r="CAB2478" s="592"/>
      <c r="CAC2478" s="593"/>
      <c r="CAD2478" s="592"/>
      <c r="CAE2478" s="589"/>
      <c r="CAF2478" s="590"/>
      <c r="CAG2478" s="591"/>
      <c r="CAH2478" s="592"/>
      <c r="CAI2478" s="593"/>
      <c r="CAJ2478" s="592"/>
      <c r="CAK2478" s="589"/>
      <c r="CAL2478" s="590"/>
      <c r="CAM2478" s="591"/>
      <c r="CAN2478" s="592"/>
      <c r="CAO2478" s="593"/>
      <c r="CAP2478" s="592"/>
      <c r="CAQ2478" s="589"/>
      <c r="CAR2478" s="590"/>
      <c r="CAS2478" s="591"/>
      <c r="CAT2478" s="592"/>
      <c r="CAU2478" s="593"/>
      <c r="CAV2478" s="592"/>
      <c r="CAW2478" s="589"/>
      <c r="CAX2478" s="590"/>
      <c r="CAY2478" s="591"/>
      <c r="CAZ2478" s="592"/>
      <c r="CBA2478" s="593"/>
      <c r="CBB2478" s="592"/>
      <c r="CBC2478" s="589"/>
      <c r="CBD2478" s="590"/>
      <c r="CBE2478" s="591"/>
      <c r="CBF2478" s="592"/>
      <c r="CBG2478" s="593"/>
      <c r="CBH2478" s="592"/>
      <c r="CBI2478" s="589"/>
      <c r="CBJ2478" s="590"/>
      <c r="CBK2478" s="591"/>
      <c r="CBL2478" s="592"/>
      <c r="CBM2478" s="593"/>
      <c r="CBN2478" s="592"/>
      <c r="CBO2478" s="589"/>
      <c r="CBP2478" s="590"/>
      <c r="CBQ2478" s="591"/>
      <c r="CBR2478" s="592"/>
      <c r="CBS2478" s="593"/>
      <c r="CBT2478" s="592"/>
      <c r="CBU2478" s="589"/>
      <c r="CBV2478" s="590"/>
      <c r="CBW2478" s="591"/>
      <c r="CBX2478" s="592"/>
      <c r="CBY2478" s="593"/>
      <c r="CBZ2478" s="592"/>
      <c r="CCA2478" s="589"/>
      <c r="CCB2478" s="590"/>
      <c r="CCC2478" s="591"/>
      <c r="CCD2478" s="592"/>
      <c r="CCE2478" s="593"/>
      <c r="CCF2478" s="592"/>
      <c r="CCG2478" s="589"/>
      <c r="CCH2478" s="590"/>
      <c r="CCI2478" s="591"/>
      <c r="CCJ2478" s="592"/>
      <c r="CCK2478" s="593"/>
      <c r="CCL2478" s="592"/>
      <c r="CCM2478" s="589"/>
      <c r="CCN2478" s="590"/>
      <c r="CCO2478" s="591"/>
      <c r="CCP2478" s="592"/>
      <c r="CCQ2478" s="593"/>
      <c r="CCR2478" s="592"/>
      <c r="CCS2478" s="589"/>
      <c r="CCT2478" s="590"/>
      <c r="CCU2478" s="591"/>
      <c r="CCV2478" s="592"/>
      <c r="CCW2478" s="593"/>
      <c r="CCX2478" s="592"/>
      <c r="CCY2478" s="589"/>
      <c r="CCZ2478" s="590"/>
      <c r="CDA2478" s="591"/>
      <c r="CDB2478" s="592"/>
      <c r="CDC2478" s="593"/>
      <c r="CDD2478" s="592"/>
      <c r="CDE2478" s="589"/>
      <c r="CDF2478" s="590"/>
      <c r="CDG2478" s="591"/>
      <c r="CDH2478" s="592"/>
      <c r="CDI2478" s="593"/>
      <c r="CDJ2478" s="592"/>
      <c r="CDK2478" s="589"/>
      <c r="CDL2478" s="590"/>
      <c r="CDM2478" s="591"/>
      <c r="CDN2478" s="592"/>
      <c r="CDO2478" s="593"/>
      <c r="CDP2478" s="592"/>
      <c r="CDQ2478" s="589"/>
      <c r="CDR2478" s="590"/>
      <c r="CDS2478" s="591"/>
      <c r="CDT2478" s="592"/>
      <c r="CDU2478" s="593"/>
      <c r="CDV2478" s="592"/>
      <c r="CDW2478" s="589"/>
      <c r="CDX2478" s="590"/>
      <c r="CDY2478" s="591"/>
      <c r="CDZ2478" s="592"/>
      <c r="CEA2478" s="593"/>
      <c r="CEB2478" s="592"/>
      <c r="CEC2478" s="589"/>
      <c r="CED2478" s="590"/>
      <c r="CEE2478" s="591"/>
      <c r="CEF2478" s="592"/>
      <c r="CEG2478" s="593"/>
      <c r="CEH2478" s="592"/>
      <c r="CEI2478" s="589"/>
      <c r="CEJ2478" s="590"/>
      <c r="CEK2478" s="591"/>
      <c r="CEL2478" s="592"/>
      <c r="CEM2478" s="593"/>
      <c r="CEN2478" s="592"/>
      <c r="CEO2478" s="589"/>
      <c r="CEP2478" s="590"/>
      <c r="CEQ2478" s="591"/>
      <c r="CER2478" s="592"/>
      <c r="CES2478" s="593"/>
      <c r="CET2478" s="592"/>
      <c r="CEU2478" s="589"/>
      <c r="CEV2478" s="590"/>
      <c r="CEW2478" s="591"/>
      <c r="CEX2478" s="592"/>
      <c r="CEY2478" s="593"/>
      <c r="CEZ2478" s="592"/>
      <c r="CFA2478" s="589"/>
      <c r="CFB2478" s="590"/>
      <c r="CFC2478" s="591"/>
      <c r="CFD2478" s="592"/>
      <c r="CFE2478" s="593"/>
      <c r="CFF2478" s="592"/>
      <c r="CFG2478" s="589"/>
      <c r="CFH2478" s="590"/>
      <c r="CFI2478" s="591"/>
      <c r="CFJ2478" s="592"/>
      <c r="CFK2478" s="593"/>
      <c r="CFL2478" s="592"/>
      <c r="CFM2478" s="589"/>
      <c r="CFN2478" s="590"/>
      <c r="CFO2478" s="591"/>
      <c r="CFP2478" s="592"/>
      <c r="CFQ2478" s="593"/>
      <c r="CFR2478" s="592"/>
      <c r="CFS2478" s="589"/>
      <c r="CFT2478" s="590"/>
      <c r="CFU2478" s="591"/>
      <c r="CFV2478" s="592"/>
      <c r="CFW2478" s="593"/>
      <c r="CFX2478" s="592"/>
      <c r="CFY2478" s="589"/>
      <c r="CFZ2478" s="590"/>
      <c r="CGA2478" s="591"/>
      <c r="CGB2478" s="592"/>
      <c r="CGC2478" s="593"/>
      <c r="CGD2478" s="592"/>
      <c r="CGE2478" s="589"/>
      <c r="CGF2478" s="590"/>
      <c r="CGG2478" s="591"/>
      <c r="CGH2478" s="592"/>
      <c r="CGI2478" s="593"/>
      <c r="CGJ2478" s="592"/>
      <c r="CGK2478" s="589"/>
      <c r="CGL2478" s="590"/>
      <c r="CGM2478" s="591"/>
      <c r="CGN2478" s="592"/>
      <c r="CGO2478" s="593"/>
      <c r="CGP2478" s="592"/>
      <c r="CGQ2478" s="589"/>
      <c r="CGR2478" s="590"/>
      <c r="CGS2478" s="591"/>
      <c r="CGT2478" s="592"/>
      <c r="CGU2478" s="593"/>
      <c r="CGV2478" s="592"/>
      <c r="CGW2478" s="589"/>
      <c r="CGX2478" s="590"/>
      <c r="CGY2478" s="591"/>
      <c r="CGZ2478" s="592"/>
      <c r="CHA2478" s="593"/>
      <c r="CHB2478" s="592"/>
      <c r="CHC2478" s="589"/>
      <c r="CHD2478" s="590"/>
      <c r="CHE2478" s="591"/>
      <c r="CHF2478" s="592"/>
      <c r="CHG2478" s="593"/>
      <c r="CHH2478" s="592"/>
      <c r="CHI2478" s="589"/>
      <c r="CHJ2478" s="590"/>
      <c r="CHK2478" s="591"/>
      <c r="CHL2478" s="592"/>
      <c r="CHM2478" s="593"/>
      <c r="CHN2478" s="592"/>
      <c r="CHO2478" s="589"/>
      <c r="CHP2478" s="590"/>
      <c r="CHQ2478" s="591"/>
      <c r="CHR2478" s="592"/>
      <c r="CHS2478" s="593"/>
      <c r="CHT2478" s="592"/>
      <c r="CHU2478" s="589"/>
      <c r="CHV2478" s="590"/>
      <c r="CHW2478" s="591"/>
      <c r="CHX2478" s="592"/>
      <c r="CHY2478" s="593"/>
      <c r="CHZ2478" s="592"/>
      <c r="CIA2478" s="589"/>
      <c r="CIB2478" s="590"/>
      <c r="CIC2478" s="591"/>
      <c r="CID2478" s="592"/>
      <c r="CIE2478" s="593"/>
      <c r="CIF2478" s="592"/>
      <c r="CIG2478" s="589"/>
      <c r="CIH2478" s="590"/>
      <c r="CII2478" s="591"/>
      <c r="CIJ2478" s="592"/>
      <c r="CIK2478" s="593"/>
      <c r="CIL2478" s="592"/>
      <c r="CIM2478" s="589"/>
      <c r="CIN2478" s="590"/>
      <c r="CIO2478" s="591"/>
      <c r="CIP2478" s="592"/>
      <c r="CIQ2478" s="593"/>
      <c r="CIR2478" s="592"/>
      <c r="CIS2478" s="589"/>
      <c r="CIT2478" s="590"/>
      <c r="CIU2478" s="591"/>
      <c r="CIV2478" s="592"/>
      <c r="CIW2478" s="593"/>
      <c r="CIX2478" s="592"/>
      <c r="CIY2478" s="589"/>
      <c r="CIZ2478" s="590"/>
      <c r="CJA2478" s="591"/>
      <c r="CJB2478" s="592"/>
      <c r="CJC2478" s="593"/>
      <c r="CJD2478" s="592"/>
      <c r="CJE2478" s="589"/>
      <c r="CJF2478" s="590"/>
      <c r="CJG2478" s="591"/>
      <c r="CJH2478" s="592"/>
      <c r="CJI2478" s="593"/>
      <c r="CJJ2478" s="592"/>
      <c r="CJK2478" s="589"/>
      <c r="CJL2478" s="590"/>
      <c r="CJM2478" s="591"/>
      <c r="CJN2478" s="592"/>
      <c r="CJO2478" s="593"/>
      <c r="CJP2478" s="592"/>
      <c r="CJQ2478" s="589"/>
      <c r="CJR2478" s="590"/>
      <c r="CJS2478" s="591"/>
      <c r="CJT2478" s="592"/>
      <c r="CJU2478" s="593"/>
      <c r="CJV2478" s="592"/>
      <c r="CJW2478" s="589"/>
      <c r="CJX2478" s="590"/>
      <c r="CJY2478" s="591"/>
      <c r="CJZ2478" s="592"/>
      <c r="CKA2478" s="593"/>
      <c r="CKB2478" s="592"/>
      <c r="CKC2478" s="589"/>
      <c r="CKD2478" s="590"/>
      <c r="CKE2478" s="591"/>
      <c r="CKF2478" s="592"/>
      <c r="CKG2478" s="593"/>
      <c r="CKH2478" s="592"/>
      <c r="CKI2478" s="589"/>
      <c r="CKJ2478" s="590"/>
      <c r="CKK2478" s="591"/>
      <c r="CKL2478" s="592"/>
      <c r="CKM2478" s="593"/>
      <c r="CKN2478" s="592"/>
      <c r="CKO2478" s="589"/>
      <c r="CKP2478" s="590"/>
      <c r="CKQ2478" s="591"/>
      <c r="CKR2478" s="592"/>
      <c r="CKS2478" s="593"/>
      <c r="CKT2478" s="592"/>
      <c r="CKU2478" s="589"/>
      <c r="CKV2478" s="590"/>
      <c r="CKW2478" s="591"/>
      <c r="CKX2478" s="592"/>
      <c r="CKY2478" s="593"/>
      <c r="CKZ2478" s="592"/>
      <c r="CLA2478" s="589"/>
      <c r="CLB2478" s="590"/>
      <c r="CLC2478" s="591"/>
      <c r="CLD2478" s="592"/>
      <c r="CLE2478" s="593"/>
      <c r="CLF2478" s="592"/>
      <c r="CLG2478" s="589"/>
      <c r="CLH2478" s="590"/>
      <c r="CLI2478" s="591"/>
      <c r="CLJ2478" s="592"/>
      <c r="CLK2478" s="593"/>
      <c r="CLL2478" s="592"/>
      <c r="CLM2478" s="589"/>
      <c r="CLN2478" s="590"/>
      <c r="CLO2478" s="591"/>
      <c r="CLP2478" s="592"/>
      <c r="CLQ2478" s="593"/>
      <c r="CLR2478" s="592"/>
      <c r="CLS2478" s="589"/>
      <c r="CLT2478" s="590"/>
      <c r="CLU2478" s="591"/>
      <c r="CLV2478" s="592"/>
      <c r="CLW2478" s="593"/>
      <c r="CLX2478" s="592"/>
      <c r="CLY2478" s="589"/>
      <c r="CLZ2478" s="590"/>
      <c r="CMA2478" s="591"/>
      <c r="CMB2478" s="592"/>
      <c r="CMC2478" s="593"/>
      <c r="CMD2478" s="592"/>
      <c r="CME2478" s="589"/>
      <c r="CMF2478" s="590"/>
      <c r="CMG2478" s="591"/>
      <c r="CMH2478" s="592"/>
      <c r="CMI2478" s="593"/>
      <c r="CMJ2478" s="592"/>
      <c r="CMK2478" s="589"/>
      <c r="CML2478" s="590"/>
      <c r="CMM2478" s="591"/>
      <c r="CMN2478" s="592"/>
      <c r="CMO2478" s="593"/>
      <c r="CMP2478" s="592"/>
      <c r="CMQ2478" s="589"/>
      <c r="CMR2478" s="590"/>
      <c r="CMS2478" s="591"/>
      <c r="CMT2478" s="592"/>
      <c r="CMU2478" s="593"/>
      <c r="CMV2478" s="592"/>
      <c r="CMW2478" s="589"/>
      <c r="CMX2478" s="590"/>
      <c r="CMY2478" s="591"/>
      <c r="CMZ2478" s="592"/>
      <c r="CNA2478" s="593"/>
      <c r="CNB2478" s="592"/>
      <c r="CNC2478" s="589"/>
      <c r="CND2478" s="590"/>
      <c r="CNE2478" s="591"/>
      <c r="CNF2478" s="592"/>
      <c r="CNG2478" s="593"/>
      <c r="CNH2478" s="592"/>
      <c r="CNI2478" s="589"/>
      <c r="CNJ2478" s="590"/>
      <c r="CNK2478" s="591"/>
      <c r="CNL2478" s="592"/>
      <c r="CNM2478" s="593"/>
      <c r="CNN2478" s="592"/>
      <c r="CNO2478" s="589"/>
      <c r="CNP2478" s="590"/>
      <c r="CNQ2478" s="591"/>
      <c r="CNR2478" s="592"/>
      <c r="CNS2478" s="593"/>
      <c r="CNT2478" s="592"/>
      <c r="CNU2478" s="589"/>
      <c r="CNV2478" s="590"/>
      <c r="CNW2478" s="591"/>
      <c r="CNX2478" s="592"/>
      <c r="CNY2478" s="593"/>
      <c r="CNZ2478" s="592"/>
      <c r="COA2478" s="589"/>
      <c r="COB2478" s="590"/>
      <c r="COC2478" s="591"/>
      <c r="COD2478" s="592"/>
      <c r="COE2478" s="593"/>
      <c r="COF2478" s="592"/>
      <c r="COG2478" s="589"/>
      <c r="COH2478" s="590"/>
      <c r="COI2478" s="591"/>
      <c r="COJ2478" s="592"/>
      <c r="COK2478" s="593"/>
      <c r="COL2478" s="592"/>
      <c r="COM2478" s="589"/>
      <c r="CON2478" s="590"/>
      <c r="COO2478" s="591"/>
      <c r="COP2478" s="592"/>
      <c r="COQ2478" s="593"/>
      <c r="COR2478" s="592"/>
      <c r="COS2478" s="589"/>
      <c r="COT2478" s="590"/>
      <c r="COU2478" s="591"/>
      <c r="COV2478" s="592"/>
      <c r="COW2478" s="593"/>
      <c r="COX2478" s="592"/>
      <c r="COY2478" s="589"/>
      <c r="COZ2478" s="590"/>
      <c r="CPA2478" s="591"/>
      <c r="CPB2478" s="592"/>
      <c r="CPC2478" s="593"/>
      <c r="CPD2478" s="592"/>
      <c r="CPE2478" s="589"/>
      <c r="CPF2478" s="590"/>
      <c r="CPG2478" s="591"/>
      <c r="CPH2478" s="592"/>
      <c r="CPI2478" s="593"/>
      <c r="CPJ2478" s="592"/>
      <c r="CPK2478" s="589"/>
      <c r="CPL2478" s="590"/>
      <c r="CPM2478" s="591"/>
      <c r="CPN2478" s="592"/>
      <c r="CPO2478" s="593"/>
      <c r="CPP2478" s="592"/>
      <c r="CPQ2478" s="589"/>
      <c r="CPR2478" s="590"/>
      <c r="CPS2478" s="591"/>
      <c r="CPT2478" s="592"/>
      <c r="CPU2478" s="593"/>
      <c r="CPV2478" s="592"/>
      <c r="CPW2478" s="589"/>
      <c r="CPX2478" s="590"/>
      <c r="CPY2478" s="591"/>
      <c r="CPZ2478" s="592"/>
      <c r="CQA2478" s="593"/>
      <c r="CQB2478" s="592"/>
      <c r="CQC2478" s="589"/>
      <c r="CQD2478" s="590"/>
      <c r="CQE2478" s="591"/>
      <c r="CQF2478" s="592"/>
      <c r="CQG2478" s="593"/>
      <c r="CQH2478" s="592"/>
      <c r="CQI2478" s="589"/>
      <c r="CQJ2478" s="590"/>
      <c r="CQK2478" s="591"/>
      <c r="CQL2478" s="592"/>
      <c r="CQM2478" s="593"/>
      <c r="CQN2478" s="592"/>
      <c r="CQO2478" s="589"/>
      <c r="CQP2478" s="590"/>
      <c r="CQQ2478" s="591"/>
      <c r="CQR2478" s="592"/>
      <c r="CQS2478" s="593"/>
      <c r="CQT2478" s="592"/>
      <c r="CQU2478" s="589"/>
      <c r="CQV2478" s="590"/>
      <c r="CQW2478" s="591"/>
      <c r="CQX2478" s="592"/>
      <c r="CQY2478" s="593"/>
      <c r="CQZ2478" s="592"/>
      <c r="CRA2478" s="589"/>
      <c r="CRB2478" s="590"/>
      <c r="CRC2478" s="591"/>
      <c r="CRD2478" s="592"/>
      <c r="CRE2478" s="593"/>
      <c r="CRF2478" s="592"/>
      <c r="CRG2478" s="589"/>
      <c r="CRH2478" s="590"/>
      <c r="CRI2478" s="591"/>
      <c r="CRJ2478" s="592"/>
      <c r="CRK2478" s="593"/>
      <c r="CRL2478" s="592"/>
      <c r="CRM2478" s="589"/>
      <c r="CRN2478" s="590"/>
      <c r="CRO2478" s="591"/>
      <c r="CRP2478" s="592"/>
      <c r="CRQ2478" s="593"/>
      <c r="CRR2478" s="592"/>
      <c r="CRS2478" s="589"/>
      <c r="CRT2478" s="590"/>
      <c r="CRU2478" s="591"/>
      <c r="CRV2478" s="592"/>
      <c r="CRW2478" s="593"/>
      <c r="CRX2478" s="592"/>
      <c r="CRY2478" s="589"/>
      <c r="CRZ2478" s="590"/>
      <c r="CSA2478" s="591"/>
      <c r="CSB2478" s="592"/>
      <c r="CSC2478" s="593"/>
      <c r="CSD2478" s="592"/>
      <c r="CSE2478" s="589"/>
      <c r="CSF2478" s="590"/>
      <c r="CSG2478" s="591"/>
      <c r="CSH2478" s="592"/>
      <c r="CSI2478" s="593"/>
      <c r="CSJ2478" s="592"/>
      <c r="CSK2478" s="589"/>
      <c r="CSL2478" s="590"/>
      <c r="CSM2478" s="591"/>
      <c r="CSN2478" s="592"/>
      <c r="CSO2478" s="593"/>
      <c r="CSP2478" s="592"/>
      <c r="CSQ2478" s="589"/>
      <c r="CSR2478" s="590"/>
      <c r="CSS2478" s="591"/>
      <c r="CST2478" s="592"/>
      <c r="CSU2478" s="593"/>
      <c r="CSV2478" s="592"/>
      <c r="CSW2478" s="589"/>
      <c r="CSX2478" s="590"/>
      <c r="CSY2478" s="591"/>
      <c r="CSZ2478" s="592"/>
      <c r="CTA2478" s="593"/>
      <c r="CTB2478" s="592"/>
      <c r="CTC2478" s="589"/>
      <c r="CTD2478" s="590"/>
      <c r="CTE2478" s="591"/>
      <c r="CTF2478" s="592"/>
      <c r="CTG2478" s="593"/>
      <c r="CTH2478" s="592"/>
      <c r="CTI2478" s="589"/>
      <c r="CTJ2478" s="590"/>
      <c r="CTK2478" s="591"/>
      <c r="CTL2478" s="592"/>
      <c r="CTM2478" s="593"/>
      <c r="CTN2478" s="592"/>
      <c r="CTO2478" s="589"/>
      <c r="CTP2478" s="590"/>
      <c r="CTQ2478" s="591"/>
      <c r="CTR2478" s="592"/>
      <c r="CTS2478" s="593"/>
      <c r="CTT2478" s="592"/>
      <c r="CTU2478" s="589"/>
      <c r="CTV2478" s="590"/>
      <c r="CTW2478" s="591"/>
      <c r="CTX2478" s="592"/>
      <c r="CTY2478" s="593"/>
      <c r="CTZ2478" s="592"/>
      <c r="CUA2478" s="589"/>
      <c r="CUB2478" s="590"/>
      <c r="CUC2478" s="591"/>
      <c r="CUD2478" s="592"/>
      <c r="CUE2478" s="593"/>
      <c r="CUF2478" s="592"/>
      <c r="CUG2478" s="589"/>
      <c r="CUH2478" s="590"/>
      <c r="CUI2478" s="591"/>
      <c r="CUJ2478" s="592"/>
      <c r="CUK2478" s="593"/>
      <c r="CUL2478" s="592"/>
      <c r="CUM2478" s="589"/>
      <c r="CUN2478" s="590"/>
      <c r="CUO2478" s="591"/>
      <c r="CUP2478" s="592"/>
      <c r="CUQ2478" s="593"/>
      <c r="CUR2478" s="592"/>
      <c r="CUS2478" s="589"/>
      <c r="CUT2478" s="590"/>
      <c r="CUU2478" s="591"/>
      <c r="CUV2478" s="592"/>
      <c r="CUW2478" s="593"/>
      <c r="CUX2478" s="592"/>
      <c r="CUY2478" s="589"/>
      <c r="CUZ2478" s="590"/>
      <c r="CVA2478" s="591"/>
      <c r="CVB2478" s="592"/>
      <c r="CVC2478" s="593"/>
      <c r="CVD2478" s="592"/>
      <c r="CVE2478" s="589"/>
      <c r="CVF2478" s="590"/>
      <c r="CVG2478" s="591"/>
      <c r="CVH2478" s="592"/>
      <c r="CVI2478" s="593"/>
      <c r="CVJ2478" s="592"/>
      <c r="CVK2478" s="589"/>
      <c r="CVL2478" s="590"/>
      <c r="CVM2478" s="591"/>
      <c r="CVN2478" s="592"/>
      <c r="CVO2478" s="593"/>
      <c r="CVP2478" s="592"/>
      <c r="CVQ2478" s="589"/>
      <c r="CVR2478" s="590"/>
      <c r="CVS2478" s="591"/>
      <c r="CVT2478" s="592"/>
      <c r="CVU2478" s="593"/>
      <c r="CVV2478" s="592"/>
      <c r="CVW2478" s="589"/>
      <c r="CVX2478" s="590"/>
      <c r="CVY2478" s="591"/>
      <c r="CVZ2478" s="592"/>
      <c r="CWA2478" s="593"/>
      <c r="CWB2478" s="592"/>
      <c r="CWC2478" s="589"/>
      <c r="CWD2478" s="590"/>
      <c r="CWE2478" s="591"/>
      <c r="CWF2478" s="592"/>
      <c r="CWG2478" s="593"/>
      <c r="CWH2478" s="592"/>
      <c r="CWI2478" s="589"/>
      <c r="CWJ2478" s="590"/>
      <c r="CWK2478" s="591"/>
      <c r="CWL2478" s="592"/>
      <c r="CWM2478" s="593"/>
      <c r="CWN2478" s="592"/>
      <c r="CWO2478" s="589"/>
      <c r="CWP2478" s="590"/>
      <c r="CWQ2478" s="591"/>
      <c r="CWR2478" s="592"/>
      <c r="CWS2478" s="593"/>
      <c r="CWT2478" s="592"/>
      <c r="CWU2478" s="589"/>
      <c r="CWV2478" s="590"/>
      <c r="CWW2478" s="591"/>
      <c r="CWX2478" s="592"/>
      <c r="CWY2478" s="593"/>
      <c r="CWZ2478" s="592"/>
      <c r="CXA2478" s="589"/>
      <c r="CXB2478" s="590"/>
      <c r="CXC2478" s="591"/>
      <c r="CXD2478" s="592"/>
      <c r="CXE2478" s="593"/>
      <c r="CXF2478" s="592"/>
      <c r="CXG2478" s="589"/>
      <c r="CXH2478" s="590"/>
      <c r="CXI2478" s="591"/>
      <c r="CXJ2478" s="592"/>
      <c r="CXK2478" s="593"/>
      <c r="CXL2478" s="592"/>
      <c r="CXM2478" s="589"/>
      <c r="CXN2478" s="590"/>
      <c r="CXO2478" s="591"/>
      <c r="CXP2478" s="592"/>
      <c r="CXQ2478" s="593"/>
      <c r="CXR2478" s="592"/>
      <c r="CXS2478" s="589"/>
      <c r="CXT2478" s="590"/>
      <c r="CXU2478" s="591"/>
      <c r="CXV2478" s="592"/>
      <c r="CXW2478" s="593"/>
      <c r="CXX2478" s="592"/>
      <c r="CXY2478" s="589"/>
      <c r="CXZ2478" s="590"/>
      <c r="CYA2478" s="591"/>
      <c r="CYB2478" s="592"/>
      <c r="CYC2478" s="593"/>
      <c r="CYD2478" s="592"/>
      <c r="CYE2478" s="589"/>
      <c r="CYF2478" s="590"/>
      <c r="CYG2478" s="591"/>
      <c r="CYH2478" s="592"/>
      <c r="CYI2478" s="593"/>
      <c r="CYJ2478" s="592"/>
      <c r="CYK2478" s="589"/>
      <c r="CYL2478" s="590"/>
      <c r="CYM2478" s="591"/>
      <c r="CYN2478" s="592"/>
      <c r="CYO2478" s="593"/>
      <c r="CYP2478" s="592"/>
      <c r="CYQ2478" s="589"/>
      <c r="CYR2478" s="590"/>
      <c r="CYS2478" s="591"/>
      <c r="CYT2478" s="592"/>
      <c r="CYU2478" s="593"/>
      <c r="CYV2478" s="592"/>
      <c r="CYW2478" s="589"/>
      <c r="CYX2478" s="590"/>
      <c r="CYY2478" s="591"/>
      <c r="CYZ2478" s="592"/>
      <c r="CZA2478" s="593"/>
      <c r="CZB2478" s="592"/>
      <c r="CZC2478" s="589"/>
      <c r="CZD2478" s="590"/>
      <c r="CZE2478" s="591"/>
      <c r="CZF2478" s="592"/>
      <c r="CZG2478" s="593"/>
      <c r="CZH2478" s="592"/>
      <c r="CZI2478" s="589"/>
      <c r="CZJ2478" s="590"/>
      <c r="CZK2478" s="591"/>
      <c r="CZL2478" s="592"/>
      <c r="CZM2478" s="593"/>
      <c r="CZN2478" s="592"/>
      <c r="CZO2478" s="589"/>
      <c r="CZP2478" s="590"/>
      <c r="CZQ2478" s="591"/>
      <c r="CZR2478" s="592"/>
      <c r="CZS2478" s="593"/>
      <c r="CZT2478" s="592"/>
      <c r="CZU2478" s="589"/>
      <c r="CZV2478" s="590"/>
      <c r="CZW2478" s="591"/>
      <c r="CZX2478" s="592"/>
      <c r="CZY2478" s="593"/>
      <c r="CZZ2478" s="592"/>
      <c r="DAA2478" s="589"/>
      <c r="DAB2478" s="590"/>
      <c r="DAC2478" s="591"/>
      <c r="DAD2478" s="592"/>
      <c r="DAE2478" s="593"/>
      <c r="DAF2478" s="592"/>
      <c r="DAG2478" s="589"/>
      <c r="DAH2478" s="590"/>
      <c r="DAI2478" s="591"/>
      <c r="DAJ2478" s="592"/>
      <c r="DAK2478" s="593"/>
      <c r="DAL2478" s="592"/>
      <c r="DAM2478" s="589"/>
      <c r="DAN2478" s="590"/>
      <c r="DAO2478" s="591"/>
      <c r="DAP2478" s="592"/>
      <c r="DAQ2478" s="593"/>
      <c r="DAR2478" s="592"/>
      <c r="DAS2478" s="589"/>
      <c r="DAT2478" s="590"/>
      <c r="DAU2478" s="591"/>
      <c r="DAV2478" s="592"/>
      <c r="DAW2478" s="593"/>
      <c r="DAX2478" s="592"/>
      <c r="DAY2478" s="589"/>
      <c r="DAZ2478" s="590"/>
      <c r="DBA2478" s="591"/>
      <c r="DBB2478" s="592"/>
      <c r="DBC2478" s="593"/>
      <c r="DBD2478" s="592"/>
      <c r="DBE2478" s="589"/>
      <c r="DBF2478" s="590"/>
      <c r="DBG2478" s="591"/>
      <c r="DBH2478" s="592"/>
      <c r="DBI2478" s="593"/>
      <c r="DBJ2478" s="592"/>
      <c r="DBK2478" s="589"/>
      <c r="DBL2478" s="590"/>
      <c r="DBM2478" s="591"/>
      <c r="DBN2478" s="592"/>
      <c r="DBO2478" s="593"/>
      <c r="DBP2478" s="592"/>
      <c r="DBQ2478" s="589"/>
      <c r="DBR2478" s="590"/>
      <c r="DBS2478" s="591"/>
      <c r="DBT2478" s="592"/>
      <c r="DBU2478" s="593"/>
      <c r="DBV2478" s="592"/>
      <c r="DBW2478" s="589"/>
      <c r="DBX2478" s="590"/>
      <c r="DBY2478" s="591"/>
      <c r="DBZ2478" s="592"/>
      <c r="DCA2478" s="593"/>
      <c r="DCB2478" s="592"/>
      <c r="DCC2478" s="589"/>
      <c r="DCD2478" s="590"/>
      <c r="DCE2478" s="591"/>
      <c r="DCF2478" s="592"/>
      <c r="DCG2478" s="593"/>
      <c r="DCH2478" s="592"/>
      <c r="DCI2478" s="589"/>
      <c r="DCJ2478" s="590"/>
      <c r="DCK2478" s="591"/>
      <c r="DCL2478" s="592"/>
      <c r="DCM2478" s="593"/>
      <c r="DCN2478" s="592"/>
      <c r="DCO2478" s="589"/>
      <c r="DCP2478" s="590"/>
      <c r="DCQ2478" s="591"/>
      <c r="DCR2478" s="592"/>
      <c r="DCS2478" s="593"/>
      <c r="DCT2478" s="592"/>
      <c r="DCU2478" s="589"/>
      <c r="DCV2478" s="590"/>
      <c r="DCW2478" s="591"/>
      <c r="DCX2478" s="592"/>
      <c r="DCY2478" s="593"/>
      <c r="DCZ2478" s="592"/>
      <c r="DDA2478" s="589"/>
      <c r="DDB2478" s="590"/>
      <c r="DDC2478" s="591"/>
      <c r="DDD2478" s="592"/>
      <c r="DDE2478" s="593"/>
      <c r="DDF2478" s="592"/>
      <c r="DDG2478" s="589"/>
      <c r="DDH2478" s="590"/>
      <c r="DDI2478" s="591"/>
      <c r="DDJ2478" s="592"/>
      <c r="DDK2478" s="593"/>
      <c r="DDL2478" s="592"/>
      <c r="DDM2478" s="589"/>
      <c r="DDN2478" s="590"/>
      <c r="DDO2478" s="591"/>
      <c r="DDP2478" s="592"/>
      <c r="DDQ2478" s="593"/>
      <c r="DDR2478" s="592"/>
      <c r="DDS2478" s="589"/>
      <c r="DDT2478" s="590"/>
      <c r="DDU2478" s="591"/>
      <c r="DDV2478" s="592"/>
      <c r="DDW2478" s="593"/>
      <c r="DDX2478" s="592"/>
      <c r="DDY2478" s="589"/>
      <c r="DDZ2478" s="590"/>
      <c r="DEA2478" s="591"/>
      <c r="DEB2478" s="592"/>
      <c r="DEC2478" s="593"/>
      <c r="DED2478" s="592"/>
      <c r="DEE2478" s="589"/>
      <c r="DEF2478" s="590"/>
      <c r="DEG2478" s="591"/>
      <c r="DEH2478" s="592"/>
      <c r="DEI2478" s="593"/>
      <c r="DEJ2478" s="592"/>
      <c r="DEK2478" s="589"/>
      <c r="DEL2478" s="590"/>
      <c r="DEM2478" s="591"/>
      <c r="DEN2478" s="592"/>
      <c r="DEO2478" s="593"/>
      <c r="DEP2478" s="592"/>
      <c r="DEQ2478" s="589"/>
      <c r="DER2478" s="590"/>
      <c r="DES2478" s="591"/>
      <c r="DET2478" s="592"/>
      <c r="DEU2478" s="593"/>
      <c r="DEV2478" s="592"/>
      <c r="DEW2478" s="589"/>
      <c r="DEX2478" s="590"/>
      <c r="DEY2478" s="591"/>
      <c r="DEZ2478" s="592"/>
      <c r="DFA2478" s="593"/>
      <c r="DFB2478" s="592"/>
      <c r="DFC2478" s="589"/>
      <c r="DFD2478" s="590"/>
      <c r="DFE2478" s="591"/>
      <c r="DFF2478" s="592"/>
      <c r="DFG2478" s="593"/>
      <c r="DFH2478" s="592"/>
      <c r="DFI2478" s="589"/>
      <c r="DFJ2478" s="590"/>
      <c r="DFK2478" s="591"/>
      <c r="DFL2478" s="592"/>
      <c r="DFM2478" s="593"/>
      <c r="DFN2478" s="592"/>
      <c r="DFO2478" s="589"/>
      <c r="DFP2478" s="590"/>
      <c r="DFQ2478" s="591"/>
      <c r="DFR2478" s="592"/>
      <c r="DFS2478" s="593"/>
      <c r="DFT2478" s="592"/>
      <c r="DFU2478" s="589"/>
      <c r="DFV2478" s="590"/>
      <c r="DFW2478" s="591"/>
      <c r="DFX2478" s="592"/>
      <c r="DFY2478" s="593"/>
      <c r="DFZ2478" s="592"/>
      <c r="DGA2478" s="589"/>
      <c r="DGB2478" s="590"/>
      <c r="DGC2478" s="591"/>
      <c r="DGD2478" s="592"/>
      <c r="DGE2478" s="593"/>
      <c r="DGF2478" s="592"/>
      <c r="DGG2478" s="589"/>
      <c r="DGH2478" s="590"/>
      <c r="DGI2478" s="591"/>
      <c r="DGJ2478" s="592"/>
      <c r="DGK2478" s="593"/>
      <c r="DGL2478" s="592"/>
      <c r="DGM2478" s="589"/>
      <c r="DGN2478" s="590"/>
      <c r="DGO2478" s="591"/>
      <c r="DGP2478" s="592"/>
      <c r="DGQ2478" s="593"/>
      <c r="DGR2478" s="592"/>
      <c r="DGS2478" s="589"/>
      <c r="DGT2478" s="590"/>
      <c r="DGU2478" s="591"/>
      <c r="DGV2478" s="592"/>
      <c r="DGW2478" s="593"/>
      <c r="DGX2478" s="592"/>
      <c r="DGY2478" s="589"/>
      <c r="DGZ2478" s="590"/>
      <c r="DHA2478" s="591"/>
      <c r="DHB2478" s="592"/>
      <c r="DHC2478" s="593"/>
      <c r="DHD2478" s="592"/>
      <c r="DHE2478" s="589"/>
      <c r="DHF2478" s="590"/>
      <c r="DHG2478" s="591"/>
      <c r="DHH2478" s="592"/>
      <c r="DHI2478" s="593"/>
      <c r="DHJ2478" s="592"/>
      <c r="DHK2478" s="589"/>
      <c r="DHL2478" s="590"/>
      <c r="DHM2478" s="591"/>
      <c r="DHN2478" s="592"/>
      <c r="DHO2478" s="593"/>
      <c r="DHP2478" s="592"/>
      <c r="DHQ2478" s="589"/>
      <c r="DHR2478" s="590"/>
      <c r="DHS2478" s="591"/>
      <c r="DHT2478" s="592"/>
      <c r="DHU2478" s="593"/>
      <c r="DHV2478" s="592"/>
      <c r="DHW2478" s="589"/>
      <c r="DHX2478" s="590"/>
      <c r="DHY2478" s="591"/>
      <c r="DHZ2478" s="592"/>
      <c r="DIA2478" s="593"/>
      <c r="DIB2478" s="592"/>
      <c r="DIC2478" s="589"/>
      <c r="DID2478" s="590"/>
      <c r="DIE2478" s="591"/>
      <c r="DIF2478" s="592"/>
      <c r="DIG2478" s="593"/>
      <c r="DIH2478" s="592"/>
      <c r="DII2478" s="589"/>
      <c r="DIJ2478" s="590"/>
      <c r="DIK2478" s="591"/>
      <c r="DIL2478" s="592"/>
      <c r="DIM2478" s="593"/>
      <c r="DIN2478" s="592"/>
      <c r="DIO2478" s="589"/>
      <c r="DIP2478" s="590"/>
      <c r="DIQ2478" s="591"/>
      <c r="DIR2478" s="592"/>
      <c r="DIS2478" s="593"/>
      <c r="DIT2478" s="592"/>
      <c r="DIU2478" s="589"/>
      <c r="DIV2478" s="590"/>
      <c r="DIW2478" s="591"/>
      <c r="DIX2478" s="592"/>
      <c r="DIY2478" s="593"/>
      <c r="DIZ2478" s="592"/>
      <c r="DJA2478" s="589"/>
      <c r="DJB2478" s="590"/>
      <c r="DJC2478" s="591"/>
      <c r="DJD2478" s="592"/>
      <c r="DJE2478" s="593"/>
      <c r="DJF2478" s="592"/>
      <c r="DJG2478" s="589"/>
      <c r="DJH2478" s="590"/>
      <c r="DJI2478" s="591"/>
      <c r="DJJ2478" s="592"/>
      <c r="DJK2478" s="593"/>
      <c r="DJL2478" s="592"/>
      <c r="DJM2478" s="589"/>
      <c r="DJN2478" s="590"/>
      <c r="DJO2478" s="591"/>
      <c r="DJP2478" s="592"/>
      <c r="DJQ2478" s="593"/>
      <c r="DJR2478" s="592"/>
      <c r="DJS2478" s="589"/>
      <c r="DJT2478" s="590"/>
      <c r="DJU2478" s="591"/>
      <c r="DJV2478" s="592"/>
      <c r="DJW2478" s="593"/>
      <c r="DJX2478" s="592"/>
      <c r="DJY2478" s="589"/>
      <c r="DJZ2478" s="590"/>
      <c r="DKA2478" s="591"/>
      <c r="DKB2478" s="592"/>
      <c r="DKC2478" s="593"/>
      <c r="DKD2478" s="592"/>
      <c r="DKE2478" s="589"/>
      <c r="DKF2478" s="590"/>
      <c r="DKG2478" s="591"/>
      <c r="DKH2478" s="592"/>
      <c r="DKI2478" s="593"/>
      <c r="DKJ2478" s="592"/>
      <c r="DKK2478" s="589"/>
      <c r="DKL2478" s="590"/>
      <c r="DKM2478" s="591"/>
      <c r="DKN2478" s="592"/>
      <c r="DKO2478" s="593"/>
      <c r="DKP2478" s="592"/>
      <c r="DKQ2478" s="589"/>
      <c r="DKR2478" s="590"/>
      <c r="DKS2478" s="591"/>
      <c r="DKT2478" s="592"/>
      <c r="DKU2478" s="593"/>
      <c r="DKV2478" s="592"/>
      <c r="DKW2478" s="589"/>
      <c r="DKX2478" s="590"/>
      <c r="DKY2478" s="591"/>
      <c r="DKZ2478" s="592"/>
      <c r="DLA2478" s="593"/>
      <c r="DLB2478" s="592"/>
      <c r="DLC2478" s="589"/>
      <c r="DLD2478" s="590"/>
      <c r="DLE2478" s="591"/>
      <c r="DLF2478" s="592"/>
      <c r="DLG2478" s="593"/>
      <c r="DLH2478" s="592"/>
      <c r="DLI2478" s="589"/>
      <c r="DLJ2478" s="590"/>
      <c r="DLK2478" s="591"/>
      <c r="DLL2478" s="592"/>
      <c r="DLM2478" s="593"/>
      <c r="DLN2478" s="592"/>
      <c r="DLO2478" s="589"/>
      <c r="DLP2478" s="590"/>
      <c r="DLQ2478" s="591"/>
      <c r="DLR2478" s="592"/>
      <c r="DLS2478" s="593"/>
      <c r="DLT2478" s="592"/>
      <c r="DLU2478" s="589"/>
      <c r="DLV2478" s="590"/>
      <c r="DLW2478" s="591"/>
      <c r="DLX2478" s="592"/>
      <c r="DLY2478" s="593"/>
      <c r="DLZ2478" s="592"/>
      <c r="DMA2478" s="589"/>
      <c r="DMB2478" s="590"/>
      <c r="DMC2478" s="591"/>
      <c r="DMD2478" s="592"/>
      <c r="DME2478" s="593"/>
      <c r="DMF2478" s="592"/>
      <c r="DMG2478" s="589"/>
      <c r="DMH2478" s="590"/>
      <c r="DMI2478" s="591"/>
      <c r="DMJ2478" s="592"/>
      <c r="DMK2478" s="593"/>
      <c r="DML2478" s="592"/>
      <c r="DMM2478" s="589"/>
      <c r="DMN2478" s="590"/>
      <c r="DMO2478" s="591"/>
      <c r="DMP2478" s="592"/>
      <c r="DMQ2478" s="593"/>
      <c r="DMR2478" s="592"/>
      <c r="DMS2478" s="589"/>
      <c r="DMT2478" s="590"/>
      <c r="DMU2478" s="591"/>
      <c r="DMV2478" s="592"/>
      <c r="DMW2478" s="593"/>
      <c r="DMX2478" s="592"/>
      <c r="DMY2478" s="589"/>
      <c r="DMZ2478" s="590"/>
      <c r="DNA2478" s="591"/>
      <c r="DNB2478" s="592"/>
      <c r="DNC2478" s="593"/>
      <c r="DND2478" s="592"/>
      <c r="DNE2478" s="589"/>
      <c r="DNF2478" s="590"/>
      <c r="DNG2478" s="591"/>
      <c r="DNH2478" s="592"/>
      <c r="DNI2478" s="593"/>
      <c r="DNJ2478" s="592"/>
      <c r="DNK2478" s="589"/>
      <c r="DNL2478" s="590"/>
      <c r="DNM2478" s="591"/>
      <c r="DNN2478" s="592"/>
      <c r="DNO2478" s="593"/>
      <c r="DNP2478" s="592"/>
      <c r="DNQ2478" s="589"/>
      <c r="DNR2478" s="590"/>
      <c r="DNS2478" s="591"/>
      <c r="DNT2478" s="592"/>
      <c r="DNU2478" s="593"/>
      <c r="DNV2478" s="592"/>
      <c r="DNW2478" s="589"/>
      <c r="DNX2478" s="590"/>
      <c r="DNY2478" s="591"/>
      <c r="DNZ2478" s="592"/>
      <c r="DOA2478" s="593"/>
      <c r="DOB2478" s="592"/>
      <c r="DOC2478" s="589"/>
      <c r="DOD2478" s="590"/>
      <c r="DOE2478" s="591"/>
      <c r="DOF2478" s="592"/>
      <c r="DOG2478" s="593"/>
      <c r="DOH2478" s="592"/>
      <c r="DOI2478" s="589"/>
      <c r="DOJ2478" s="590"/>
      <c r="DOK2478" s="591"/>
      <c r="DOL2478" s="592"/>
      <c r="DOM2478" s="593"/>
      <c r="DON2478" s="592"/>
      <c r="DOO2478" s="589"/>
      <c r="DOP2478" s="590"/>
      <c r="DOQ2478" s="591"/>
      <c r="DOR2478" s="592"/>
      <c r="DOS2478" s="593"/>
      <c r="DOT2478" s="592"/>
      <c r="DOU2478" s="589"/>
      <c r="DOV2478" s="590"/>
      <c r="DOW2478" s="591"/>
      <c r="DOX2478" s="592"/>
      <c r="DOY2478" s="593"/>
      <c r="DOZ2478" s="592"/>
      <c r="DPA2478" s="589"/>
      <c r="DPB2478" s="590"/>
      <c r="DPC2478" s="591"/>
      <c r="DPD2478" s="592"/>
      <c r="DPE2478" s="593"/>
      <c r="DPF2478" s="592"/>
      <c r="DPG2478" s="589"/>
      <c r="DPH2478" s="590"/>
      <c r="DPI2478" s="591"/>
      <c r="DPJ2478" s="592"/>
      <c r="DPK2478" s="593"/>
      <c r="DPL2478" s="592"/>
      <c r="DPM2478" s="589"/>
      <c r="DPN2478" s="590"/>
      <c r="DPO2478" s="591"/>
      <c r="DPP2478" s="592"/>
      <c r="DPQ2478" s="593"/>
      <c r="DPR2478" s="592"/>
      <c r="DPS2478" s="589"/>
      <c r="DPT2478" s="590"/>
      <c r="DPU2478" s="591"/>
      <c r="DPV2478" s="592"/>
      <c r="DPW2478" s="593"/>
      <c r="DPX2478" s="592"/>
      <c r="DPY2478" s="589"/>
      <c r="DPZ2478" s="590"/>
      <c r="DQA2478" s="591"/>
      <c r="DQB2478" s="592"/>
      <c r="DQC2478" s="593"/>
      <c r="DQD2478" s="592"/>
      <c r="DQE2478" s="589"/>
      <c r="DQF2478" s="590"/>
      <c r="DQG2478" s="591"/>
      <c r="DQH2478" s="592"/>
      <c r="DQI2478" s="593"/>
      <c r="DQJ2478" s="592"/>
      <c r="DQK2478" s="589"/>
      <c r="DQL2478" s="590"/>
      <c r="DQM2478" s="591"/>
      <c r="DQN2478" s="592"/>
      <c r="DQO2478" s="593"/>
      <c r="DQP2478" s="592"/>
      <c r="DQQ2478" s="589"/>
      <c r="DQR2478" s="590"/>
      <c r="DQS2478" s="591"/>
      <c r="DQT2478" s="592"/>
      <c r="DQU2478" s="593"/>
      <c r="DQV2478" s="592"/>
      <c r="DQW2478" s="589"/>
      <c r="DQX2478" s="590"/>
      <c r="DQY2478" s="591"/>
      <c r="DQZ2478" s="592"/>
      <c r="DRA2478" s="593"/>
      <c r="DRB2478" s="592"/>
      <c r="DRC2478" s="589"/>
      <c r="DRD2478" s="590"/>
      <c r="DRE2478" s="591"/>
      <c r="DRF2478" s="592"/>
      <c r="DRG2478" s="593"/>
      <c r="DRH2478" s="592"/>
      <c r="DRI2478" s="589"/>
      <c r="DRJ2478" s="590"/>
      <c r="DRK2478" s="591"/>
      <c r="DRL2478" s="592"/>
      <c r="DRM2478" s="593"/>
      <c r="DRN2478" s="592"/>
      <c r="DRO2478" s="589"/>
      <c r="DRP2478" s="590"/>
      <c r="DRQ2478" s="591"/>
      <c r="DRR2478" s="592"/>
      <c r="DRS2478" s="593"/>
      <c r="DRT2478" s="592"/>
      <c r="DRU2478" s="589"/>
      <c r="DRV2478" s="590"/>
      <c r="DRW2478" s="591"/>
      <c r="DRX2478" s="592"/>
      <c r="DRY2478" s="593"/>
      <c r="DRZ2478" s="592"/>
      <c r="DSA2478" s="589"/>
      <c r="DSB2478" s="590"/>
      <c r="DSC2478" s="591"/>
      <c r="DSD2478" s="592"/>
      <c r="DSE2478" s="593"/>
      <c r="DSF2478" s="592"/>
      <c r="DSG2478" s="589"/>
      <c r="DSH2478" s="590"/>
      <c r="DSI2478" s="591"/>
      <c r="DSJ2478" s="592"/>
      <c r="DSK2478" s="593"/>
      <c r="DSL2478" s="592"/>
      <c r="DSM2478" s="589"/>
      <c r="DSN2478" s="590"/>
      <c r="DSO2478" s="591"/>
      <c r="DSP2478" s="592"/>
      <c r="DSQ2478" s="593"/>
      <c r="DSR2478" s="592"/>
      <c r="DSS2478" s="589"/>
      <c r="DST2478" s="590"/>
      <c r="DSU2478" s="591"/>
      <c r="DSV2478" s="592"/>
      <c r="DSW2478" s="593"/>
      <c r="DSX2478" s="592"/>
      <c r="DSY2478" s="589"/>
      <c r="DSZ2478" s="590"/>
      <c r="DTA2478" s="591"/>
      <c r="DTB2478" s="592"/>
      <c r="DTC2478" s="593"/>
      <c r="DTD2478" s="592"/>
      <c r="DTE2478" s="589"/>
      <c r="DTF2478" s="590"/>
      <c r="DTG2478" s="591"/>
      <c r="DTH2478" s="592"/>
      <c r="DTI2478" s="593"/>
      <c r="DTJ2478" s="592"/>
      <c r="DTK2478" s="589"/>
      <c r="DTL2478" s="590"/>
      <c r="DTM2478" s="591"/>
      <c r="DTN2478" s="592"/>
      <c r="DTO2478" s="593"/>
      <c r="DTP2478" s="592"/>
      <c r="DTQ2478" s="589"/>
      <c r="DTR2478" s="590"/>
      <c r="DTS2478" s="591"/>
      <c r="DTT2478" s="592"/>
      <c r="DTU2478" s="593"/>
      <c r="DTV2478" s="592"/>
      <c r="DTW2478" s="589"/>
      <c r="DTX2478" s="590"/>
      <c r="DTY2478" s="591"/>
      <c r="DTZ2478" s="592"/>
      <c r="DUA2478" s="593"/>
      <c r="DUB2478" s="592"/>
      <c r="DUC2478" s="589"/>
      <c r="DUD2478" s="590"/>
      <c r="DUE2478" s="591"/>
      <c r="DUF2478" s="592"/>
      <c r="DUG2478" s="593"/>
      <c r="DUH2478" s="592"/>
      <c r="DUI2478" s="589"/>
      <c r="DUJ2478" s="590"/>
      <c r="DUK2478" s="591"/>
      <c r="DUL2478" s="592"/>
      <c r="DUM2478" s="593"/>
      <c r="DUN2478" s="592"/>
      <c r="DUO2478" s="589"/>
      <c r="DUP2478" s="590"/>
      <c r="DUQ2478" s="591"/>
      <c r="DUR2478" s="592"/>
      <c r="DUS2478" s="593"/>
      <c r="DUT2478" s="592"/>
      <c r="DUU2478" s="589"/>
      <c r="DUV2478" s="590"/>
      <c r="DUW2478" s="591"/>
      <c r="DUX2478" s="592"/>
      <c r="DUY2478" s="593"/>
      <c r="DUZ2478" s="592"/>
      <c r="DVA2478" s="589"/>
      <c r="DVB2478" s="590"/>
      <c r="DVC2478" s="591"/>
      <c r="DVD2478" s="592"/>
      <c r="DVE2478" s="593"/>
      <c r="DVF2478" s="592"/>
      <c r="DVG2478" s="589"/>
      <c r="DVH2478" s="590"/>
      <c r="DVI2478" s="591"/>
      <c r="DVJ2478" s="592"/>
      <c r="DVK2478" s="593"/>
      <c r="DVL2478" s="592"/>
      <c r="DVM2478" s="589"/>
      <c r="DVN2478" s="590"/>
      <c r="DVO2478" s="591"/>
      <c r="DVP2478" s="592"/>
      <c r="DVQ2478" s="593"/>
      <c r="DVR2478" s="592"/>
      <c r="DVS2478" s="589"/>
      <c r="DVT2478" s="590"/>
      <c r="DVU2478" s="591"/>
      <c r="DVV2478" s="592"/>
      <c r="DVW2478" s="593"/>
      <c r="DVX2478" s="592"/>
      <c r="DVY2478" s="589"/>
      <c r="DVZ2478" s="590"/>
      <c r="DWA2478" s="591"/>
      <c r="DWB2478" s="592"/>
      <c r="DWC2478" s="593"/>
      <c r="DWD2478" s="592"/>
      <c r="DWE2478" s="589"/>
      <c r="DWF2478" s="590"/>
      <c r="DWG2478" s="591"/>
      <c r="DWH2478" s="592"/>
      <c r="DWI2478" s="593"/>
      <c r="DWJ2478" s="592"/>
      <c r="DWK2478" s="589"/>
      <c r="DWL2478" s="590"/>
      <c r="DWM2478" s="591"/>
      <c r="DWN2478" s="592"/>
      <c r="DWO2478" s="593"/>
      <c r="DWP2478" s="592"/>
      <c r="DWQ2478" s="589"/>
      <c r="DWR2478" s="590"/>
      <c r="DWS2478" s="591"/>
      <c r="DWT2478" s="592"/>
      <c r="DWU2478" s="593"/>
      <c r="DWV2478" s="592"/>
      <c r="DWW2478" s="589"/>
      <c r="DWX2478" s="590"/>
      <c r="DWY2478" s="591"/>
      <c r="DWZ2478" s="592"/>
      <c r="DXA2478" s="593"/>
      <c r="DXB2478" s="592"/>
      <c r="DXC2478" s="589"/>
      <c r="DXD2478" s="590"/>
      <c r="DXE2478" s="591"/>
      <c r="DXF2478" s="592"/>
      <c r="DXG2478" s="593"/>
      <c r="DXH2478" s="592"/>
      <c r="DXI2478" s="589"/>
      <c r="DXJ2478" s="590"/>
      <c r="DXK2478" s="591"/>
      <c r="DXL2478" s="592"/>
      <c r="DXM2478" s="593"/>
      <c r="DXN2478" s="592"/>
      <c r="DXO2478" s="589"/>
      <c r="DXP2478" s="590"/>
      <c r="DXQ2478" s="591"/>
      <c r="DXR2478" s="592"/>
      <c r="DXS2478" s="593"/>
      <c r="DXT2478" s="592"/>
      <c r="DXU2478" s="589"/>
      <c r="DXV2478" s="590"/>
      <c r="DXW2478" s="591"/>
      <c r="DXX2478" s="592"/>
      <c r="DXY2478" s="593"/>
      <c r="DXZ2478" s="592"/>
      <c r="DYA2478" s="589"/>
      <c r="DYB2478" s="590"/>
      <c r="DYC2478" s="591"/>
      <c r="DYD2478" s="592"/>
      <c r="DYE2478" s="593"/>
      <c r="DYF2478" s="592"/>
      <c r="DYG2478" s="589"/>
      <c r="DYH2478" s="590"/>
      <c r="DYI2478" s="591"/>
      <c r="DYJ2478" s="592"/>
      <c r="DYK2478" s="593"/>
      <c r="DYL2478" s="592"/>
      <c r="DYM2478" s="589"/>
      <c r="DYN2478" s="590"/>
      <c r="DYO2478" s="591"/>
      <c r="DYP2478" s="592"/>
      <c r="DYQ2478" s="593"/>
      <c r="DYR2478" s="592"/>
      <c r="DYS2478" s="589"/>
      <c r="DYT2478" s="590"/>
      <c r="DYU2478" s="591"/>
      <c r="DYV2478" s="592"/>
      <c r="DYW2478" s="593"/>
      <c r="DYX2478" s="592"/>
      <c r="DYY2478" s="589"/>
      <c r="DYZ2478" s="590"/>
      <c r="DZA2478" s="591"/>
      <c r="DZB2478" s="592"/>
      <c r="DZC2478" s="593"/>
      <c r="DZD2478" s="592"/>
      <c r="DZE2478" s="589"/>
      <c r="DZF2478" s="590"/>
      <c r="DZG2478" s="591"/>
      <c r="DZH2478" s="592"/>
      <c r="DZI2478" s="593"/>
      <c r="DZJ2478" s="592"/>
      <c r="DZK2478" s="589"/>
      <c r="DZL2478" s="590"/>
      <c r="DZM2478" s="591"/>
      <c r="DZN2478" s="592"/>
      <c r="DZO2478" s="593"/>
      <c r="DZP2478" s="592"/>
      <c r="DZQ2478" s="589"/>
      <c r="DZR2478" s="590"/>
      <c r="DZS2478" s="591"/>
      <c r="DZT2478" s="592"/>
      <c r="DZU2478" s="593"/>
      <c r="DZV2478" s="592"/>
      <c r="DZW2478" s="589"/>
      <c r="DZX2478" s="590"/>
      <c r="DZY2478" s="591"/>
      <c r="DZZ2478" s="592"/>
      <c r="EAA2478" s="593"/>
      <c r="EAB2478" s="592"/>
      <c r="EAC2478" s="589"/>
      <c r="EAD2478" s="590"/>
      <c r="EAE2478" s="591"/>
      <c r="EAF2478" s="592"/>
      <c r="EAG2478" s="593"/>
      <c r="EAH2478" s="592"/>
      <c r="EAI2478" s="589"/>
      <c r="EAJ2478" s="590"/>
      <c r="EAK2478" s="591"/>
      <c r="EAL2478" s="592"/>
      <c r="EAM2478" s="593"/>
      <c r="EAN2478" s="592"/>
      <c r="EAO2478" s="589"/>
      <c r="EAP2478" s="590"/>
      <c r="EAQ2478" s="591"/>
      <c r="EAR2478" s="592"/>
      <c r="EAS2478" s="593"/>
      <c r="EAT2478" s="592"/>
      <c r="EAU2478" s="589"/>
      <c r="EAV2478" s="590"/>
      <c r="EAW2478" s="591"/>
      <c r="EAX2478" s="592"/>
      <c r="EAY2478" s="593"/>
      <c r="EAZ2478" s="592"/>
      <c r="EBA2478" s="589"/>
      <c r="EBB2478" s="590"/>
      <c r="EBC2478" s="591"/>
      <c r="EBD2478" s="592"/>
      <c r="EBE2478" s="593"/>
      <c r="EBF2478" s="592"/>
      <c r="EBG2478" s="589"/>
      <c r="EBH2478" s="590"/>
      <c r="EBI2478" s="591"/>
      <c r="EBJ2478" s="592"/>
      <c r="EBK2478" s="593"/>
      <c r="EBL2478" s="592"/>
      <c r="EBM2478" s="589"/>
      <c r="EBN2478" s="590"/>
      <c r="EBO2478" s="591"/>
      <c r="EBP2478" s="592"/>
      <c r="EBQ2478" s="593"/>
      <c r="EBR2478" s="592"/>
      <c r="EBS2478" s="589"/>
      <c r="EBT2478" s="590"/>
      <c r="EBU2478" s="591"/>
      <c r="EBV2478" s="592"/>
      <c r="EBW2478" s="593"/>
      <c r="EBX2478" s="592"/>
      <c r="EBY2478" s="589"/>
      <c r="EBZ2478" s="590"/>
      <c r="ECA2478" s="591"/>
      <c r="ECB2478" s="592"/>
      <c r="ECC2478" s="593"/>
      <c r="ECD2478" s="592"/>
      <c r="ECE2478" s="589"/>
      <c r="ECF2478" s="590"/>
      <c r="ECG2478" s="591"/>
      <c r="ECH2478" s="592"/>
      <c r="ECI2478" s="593"/>
      <c r="ECJ2478" s="592"/>
      <c r="ECK2478" s="589"/>
      <c r="ECL2478" s="590"/>
      <c r="ECM2478" s="591"/>
      <c r="ECN2478" s="592"/>
      <c r="ECO2478" s="593"/>
      <c r="ECP2478" s="592"/>
      <c r="ECQ2478" s="589"/>
      <c r="ECR2478" s="590"/>
      <c r="ECS2478" s="591"/>
      <c r="ECT2478" s="592"/>
      <c r="ECU2478" s="593"/>
      <c r="ECV2478" s="592"/>
      <c r="ECW2478" s="589"/>
      <c r="ECX2478" s="590"/>
      <c r="ECY2478" s="591"/>
      <c r="ECZ2478" s="592"/>
      <c r="EDA2478" s="593"/>
      <c r="EDB2478" s="592"/>
      <c r="EDC2478" s="589"/>
      <c r="EDD2478" s="590"/>
      <c r="EDE2478" s="591"/>
      <c r="EDF2478" s="592"/>
      <c r="EDG2478" s="593"/>
      <c r="EDH2478" s="592"/>
      <c r="EDI2478" s="589"/>
      <c r="EDJ2478" s="590"/>
      <c r="EDK2478" s="591"/>
      <c r="EDL2478" s="592"/>
      <c r="EDM2478" s="593"/>
      <c r="EDN2478" s="592"/>
      <c r="EDO2478" s="589"/>
      <c r="EDP2478" s="590"/>
      <c r="EDQ2478" s="591"/>
      <c r="EDR2478" s="592"/>
      <c r="EDS2478" s="593"/>
      <c r="EDT2478" s="592"/>
      <c r="EDU2478" s="589"/>
      <c r="EDV2478" s="590"/>
      <c r="EDW2478" s="591"/>
      <c r="EDX2478" s="592"/>
      <c r="EDY2478" s="593"/>
      <c r="EDZ2478" s="592"/>
      <c r="EEA2478" s="589"/>
      <c r="EEB2478" s="590"/>
      <c r="EEC2478" s="591"/>
      <c r="EED2478" s="592"/>
      <c r="EEE2478" s="593"/>
      <c r="EEF2478" s="592"/>
      <c r="EEG2478" s="589"/>
      <c r="EEH2478" s="590"/>
      <c r="EEI2478" s="591"/>
      <c r="EEJ2478" s="592"/>
      <c r="EEK2478" s="593"/>
      <c r="EEL2478" s="592"/>
      <c r="EEM2478" s="589"/>
      <c r="EEN2478" s="590"/>
      <c r="EEO2478" s="591"/>
      <c r="EEP2478" s="592"/>
      <c r="EEQ2478" s="593"/>
      <c r="EER2478" s="592"/>
      <c r="EES2478" s="589"/>
      <c r="EET2478" s="590"/>
      <c r="EEU2478" s="591"/>
      <c r="EEV2478" s="592"/>
      <c r="EEW2478" s="593"/>
      <c r="EEX2478" s="592"/>
      <c r="EEY2478" s="589"/>
      <c r="EEZ2478" s="590"/>
      <c r="EFA2478" s="591"/>
      <c r="EFB2478" s="592"/>
      <c r="EFC2478" s="593"/>
      <c r="EFD2478" s="592"/>
      <c r="EFE2478" s="589"/>
      <c r="EFF2478" s="590"/>
      <c r="EFG2478" s="591"/>
      <c r="EFH2478" s="592"/>
      <c r="EFI2478" s="593"/>
      <c r="EFJ2478" s="592"/>
      <c r="EFK2478" s="589"/>
      <c r="EFL2478" s="590"/>
      <c r="EFM2478" s="591"/>
      <c r="EFN2478" s="592"/>
      <c r="EFO2478" s="593"/>
      <c r="EFP2478" s="592"/>
      <c r="EFQ2478" s="589"/>
      <c r="EFR2478" s="590"/>
      <c r="EFS2478" s="591"/>
      <c r="EFT2478" s="592"/>
      <c r="EFU2478" s="593"/>
      <c r="EFV2478" s="592"/>
      <c r="EFW2478" s="589"/>
      <c r="EFX2478" s="590"/>
      <c r="EFY2478" s="591"/>
      <c r="EFZ2478" s="592"/>
      <c r="EGA2478" s="593"/>
      <c r="EGB2478" s="592"/>
      <c r="EGC2478" s="589"/>
      <c r="EGD2478" s="590"/>
      <c r="EGE2478" s="591"/>
      <c r="EGF2478" s="592"/>
      <c r="EGG2478" s="593"/>
      <c r="EGH2478" s="592"/>
      <c r="EGI2478" s="589"/>
      <c r="EGJ2478" s="590"/>
      <c r="EGK2478" s="591"/>
      <c r="EGL2478" s="592"/>
      <c r="EGM2478" s="593"/>
      <c r="EGN2478" s="592"/>
      <c r="EGO2478" s="589"/>
      <c r="EGP2478" s="590"/>
      <c r="EGQ2478" s="591"/>
      <c r="EGR2478" s="592"/>
      <c r="EGS2478" s="593"/>
      <c r="EGT2478" s="592"/>
      <c r="EGU2478" s="589"/>
      <c r="EGV2478" s="590"/>
      <c r="EGW2478" s="591"/>
      <c r="EGX2478" s="592"/>
      <c r="EGY2478" s="593"/>
      <c r="EGZ2478" s="592"/>
      <c r="EHA2478" s="589"/>
      <c r="EHB2478" s="590"/>
      <c r="EHC2478" s="591"/>
      <c r="EHD2478" s="592"/>
      <c r="EHE2478" s="593"/>
      <c r="EHF2478" s="592"/>
      <c r="EHG2478" s="589"/>
      <c r="EHH2478" s="590"/>
      <c r="EHI2478" s="591"/>
      <c r="EHJ2478" s="592"/>
      <c r="EHK2478" s="593"/>
      <c r="EHL2478" s="592"/>
      <c r="EHM2478" s="589"/>
      <c r="EHN2478" s="590"/>
      <c r="EHO2478" s="591"/>
      <c r="EHP2478" s="592"/>
      <c r="EHQ2478" s="593"/>
      <c r="EHR2478" s="592"/>
      <c r="EHS2478" s="589"/>
      <c r="EHT2478" s="590"/>
      <c r="EHU2478" s="591"/>
      <c r="EHV2478" s="592"/>
      <c r="EHW2478" s="593"/>
      <c r="EHX2478" s="592"/>
      <c r="EHY2478" s="589"/>
      <c r="EHZ2478" s="590"/>
      <c r="EIA2478" s="591"/>
      <c r="EIB2478" s="592"/>
      <c r="EIC2478" s="593"/>
      <c r="EID2478" s="592"/>
      <c r="EIE2478" s="589"/>
      <c r="EIF2478" s="590"/>
      <c r="EIG2478" s="591"/>
      <c r="EIH2478" s="592"/>
      <c r="EII2478" s="593"/>
      <c r="EIJ2478" s="592"/>
      <c r="EIK2478" s="589"/>
      <c r="EIL2478" s="590"/>
      <c r="EIM2478" s="591"/>
      <c r="EIN2478" s="592"/>
      <c r="EIO2478" s="593"/>
      <c r="EIP2478" s="592"/>
      <c r="EIQ2478" s="589"/>
      <c r="EIR2478" s="590"/>
      <c r="EIS2478" s="591"/>
      <c r="EIT2478" s="592"/>
      <c r="EIU2478" s="593"/>
      <c r="EIV2478" s="592"/>
      <c r="EIW2478" s="589"/>
      <c r="EIX2478" s="590"/>
      <c r="EIY2478" s="591"/>
      <c r="EIZ2478" s="592"/>
      <c r="EJA2478" s="593"/>
      <c r="EJB2478" s="592"/>
      <c r="EJC2478" s="589"/>
      <c r="EJD2478" s="590"/>
      <c r="EJE2478" s="591"/>
      <c r="EJF2478" s="592"/>
      <c r="EJG2478" s="593"/>
      <c r="EJH2478" s="592"/>
      <c r="EJI2478" s="589"/>
      <c r="EJJ2478" s="590"/>
      <c r="EJK2478" s="591"/>
      <c r="EJL2478" s="592"/>
      <c r="EJM2478" s="593"/>
      <c r="EJN2478" s="592"/>
      <c r="EJO2478" s="589"/>
      <c r="EJP2478" s="590"/>
      <c r="EJQ2478" s="591"/>
      <c r="EJR2478" s="592"/>
      <c r="EJS2478" s="593"/>
      <c r="EJT2478" s="592"/>
      <c r="EJU2478" s="589"/>
      <c r="EJV2478" s="590"/>
      <c r="EJW2478" s="591"/>
      <c r="EJX2478" s="592"/>
      <c r="EJY2478" s="593"/>
      <c r="EJZ2478" s="592"/>
      <c r="EKA2478" s="589"/>
      <c r="EKB2478" s="590"/>
      <c r="EKC2478" s="591"/>
      <c r="EKD2478" s="592"/>
      <c r="EKE2478" s="593"/>
      <c r="EKF2478" s="592"/>
      <c r="EKG2478" s="589"/>
      <c r="EKH2478" s="590"/>
      <c r="EKI2478" s="591"/>
      <c r="EKJ2478" s="592"/>
      <c r="EKK2478" s="593"/>
      <c r="EKL2478" s="592"/>
      <c r="EKM2478" s="589"/>
      <c r="EKN2478" s="590"/>
      <c r="EKO2478" s="591"/>
      <c r="EKP2478" s="592"/>
      <c r="EKQ2478" s="593"/>
      <c r="EKR2478" s="592"/>
      <c r="EKS2478" s="589"/>
      <c r="EKT2478" s="590"/>
      <c r="EKU2478" s="591"/>
      <c r="EKV2478" s="592"/>
      <c r="EKW2478" s="593"/>
      <c r="EKX2478" s="592"/>
      <c r="EKY2478" s="589"/>
      <c r="EKZ2478" s="590"/>
      <c r="ELA2478" s="591"/>
      <c r="ELB2478" s="592"/>
      <c r="ELC2478" s="593"/>
      <c r="ELD2478" s="592"/>
      <c r="ELE2478" s="589"/>
      <c r="ELF2478" s="590"/>
      <c r="ELG2478" s="591"/>
      <c r="ELH2478" s="592"/>
      <c r="ELI2478" s="593"/>
      <c r="ELJ2478" s="592"/>
      <c r="ELK2478" s="589"/>
      <c r="ELL2478" s="590"/>
      <c r="ELM2478" s="591"/>
      <c r="ELN2478" s="592"/>
      <c r="ELO2478" s="593"/>
      <c r="ELP2478" s="592"/>
      <c r="ELQ2478" s="589"/>
      <c r="ELR2478" s="590"/>
      <c r="ELS2478" s="591"/>
      <c r="ELT2478" s="592"/>
      <c r="ELU2478" s="593"/>
      <c r="ELV2478" s="592"/>
      <c r="ELW2478" s="589"/>
      <c r="ELX2478" s="590"/>
      <c r="ELY2478" s="591"/>
      <c r="ELZ2478" s="592"/>
      <c r="EMA2478" s="593"/>
      <c r="EMB2478" s="592"/>
      <c r="EMC2478" s="589"/>
      <c r="EMD2478" s="590"/>
      <c r="EME2478" s="591"/>
      <c r="EMF2478" s="592"/>
      <c r="EMG2478" s="593"/>
      <c r="EMH2478" s="592"/>
      <c r="EMI2478" s="589"/>
      <c r="EMJ2478" s="590"/>
      <c r="EMK2478" s="591"/>
      <c r="EML2478" s="592"/>
      <c r="EMM2478" s="593"/>
      <c r="EMN2478" s="592"/>
      <c r="EMO2478" s="589"/>
      <c r="EMP2478" s="590"/>
      <c r="EMQ2478" s="591"/>
      <c r="EMR2478" s="592"/>
      <c r="EMS2478" s="593"/>
      <c r="EMT2478" s="592"/>
      <c r="EMU2478" s="589"/>
      <c r="EMV2478" s="590"/>
      <c r="EMW2478" s="591"/>
      <c r="EMX2478" s="592"/>
      <c r="EMY2478" s="593"/>
      <c r="EMZ2478" s="592"/>
      <c r="ENA2478" s="589"/>
      <c r="ENB2478" s="590"/>
      <c r="ENC2478" s="591"/>
      <c r="END2478" s="592"/>
      <c r="ENE2478" s="593"/>
      <c r="ENF2478" s="592"/>
      <c r="ENG2478" s="589"/>
      <c r="ENH2478" s="590"/>
      <c r="ENI2478" s="591"/>
      <c r="ENJ2478" s="592"/>
      <c r="ENK2478" s="593"/>
      <c r="ENL2478" s="592"/>
      <c r="ENM2478" s="589"/>
      <c r="ENN2478" s="590"/>
      <c r="ENO2478" s="591"/>
      <c r="ENP2478" s="592"/>
      <c r="ENQ2478" s="593"/>
      <c r="ENR2478" s="592"/>
      <c r="ENS2478" s="589"/>
      <c r="ENT2478" s="590"/>
      <c r="ENU2478" s="591"/>
      <c r="ENV2478" s="592"/>
      <c r="ENW2478" s="593"/>
      <c r="ENX2478" s="592"/>
      <c r="ENY2478" s="589"/>
      <c r="ENZ2478" s="590"/>
      <c r="EOA2478" s="591"/>
      <c r="EOB2478" s="592"/>
      <c r="EOC2478" s="593"/>
      <c r="EOD2478" s="592"/>
      <c r="EOE2478" s="589"/>
      <c r="EOF2478" s="590"/>
      <c r="EOG2478" s="591"/>
      <c r="EOH2478" s="592"/>
      <c r="EOI2478" s="593"/>
      <c r="EOJ2478" s="592"/>
      <c r="EOK2478" s="589"/>
      <c r="EOL2478" s="590"/>
      <c r="EOM2478" s="591"/>
      <c r="EON2478" s="592"/>
      <c r="EOO2478" s="593"/>
      <c r="EOP2478" s="592"/>
      <c r="EOQ2478" s="589"/>
      <c r="EOR2478" s="590"/>
      <c r="EOS2478" s="591"/>
      <c r="EOT2478" s="592"/>
      <c r="EOU2478" s="593"/>
      <c r="EOV2478" s="592"/>
      <c r="EOW2478" s="589"/>
      <c r="EOX2478" s="590"/>
      <c r="EOY2478" s="591"/>
      <c r="EOZ2478" s="592"/>
      <c r="EPA2478" s="593"/>
      <c r="EPB2478" s="592"/>
      <c r="EPC2478" s="589"/>
      <c r="EPD2478" s="590"/>
      <c r="EPE2478" s="591"/>
      <c r="EPF2478" s="592"/>
      <c r="EPG2478" s="593"/>
      <c r="EPH2478" s="592"/>
      <c r="EPI2478" s="589"/>
      <c r="EPJ2478" s="590"/>
      <c r="EPK2478" s="591"/>
      <c r="EPL2478" s="592"/>
      <c r="EPM2478" s="593"/>
      <c r="EPN2478" s="592"/>
      <c r="EPO2478" s="589"/>
      <c r="EPP2478" s="590"/>
      <c r="EPQ2478" s="591"/>
      <c r="EPR2478" s="592"/>
      <c r="EPS2478" s="593"/>
      <c r="EPT2478" s="592"/>
      <c r="EPU2478" s="589"/>
      <c r="EPV2478" s="590"/>
      <c r="EPW2478" s="591"/>
      <c r="EPX2478" s="592"/>
      <c r="EPY2478" s="593"/>
      <c r="EPZ2478" s="592"/>
      <c r="EQA2478" s="589"/>
      <c r="EQB2478" s="590"/>
      <c r="EQC2478" s="591"/>
      <c r="EQD2478" s="592"/>
      <c r="EQE2478" s="593"/>
      <c r="EQF2478" s="592"/>
      <c r="EQG2478" s="589"/>
      <c r="EQH2478" s="590"/>
      <c r="EQI2478" s="591"/>
      <c r="EQJ2478" s="592"/>
      <c r="EQK2478" s="593"/>
      <c r="EQL2478" s="592"/>
      <c r="EQM2478" s="589"/>
      <c r="EQN2478" s="590"/>
      <c r="EQO2478" s="591"/>
      <c r="EQP2478" s="592"/>
      <c r="EQQ2478" s="593"/>
      <c r="EQR2478" s="592"/>
      <c r="EQS2478" s="589"/>
      <c r="EQT2478" s="590"/>
      <c r="EQU2478" s="591"/>
      <c r="EQV2478" s="592"/>
      <c r="EQW2478" s="593"/>
      <c r="EQX2478" s="592"/>
      <c r="EQY2478" s="589"/>
      <c r="EQZ2478" s="590"/>
      <c r="ERA2478" s="591"/>
      <c r="ERB2478" s="592"/>
      <c r="ERC2478" s="593"/>
      <c r="ERD2478" s="592"/>
      <c r="ERE2478" s="589"/>
      <c r="ERF2478" s="590"/>
      <c r="ERG2478" s="591"/>
      <c r="ERH2478" s="592"/>
      <c r="ERI2478" s="593"/>
      <c r="ERJ2478" s="592"/>
      <c r="ERK2478" s="589"/>
      <c r="ERL2478" s="590"/>
      <c r="ERM2478" s="591"/>
      <c r="ERN2478" s="592"/>
      <c r="ERO2478" s="593"/>
      <c r="ERP2478" s="592"/>
      <c r="ERQ2478" s="589"/>
      <c r="ERR2478" s="590"/>
      <c r="ERS2478" s="591"/>
      <c r="ERT2478" s="592"/>
      <c r="ERU2478" s="593"/>
      <c r="ERV2478" s="592"/>
      <c r="ERW2478" s="589"/>
      <c r="ERX2478" s="590"/>
      <c r="ERY2478" s="591"/>
      <c r="ERZ2478" s="592"/>
      <c r="ESA2478" s="593"/>
      <c r="ESB2478" s="592"/>
      <c r="ESC2478" s="589"/>
      <c r="ESD2478" s="590"/>
      <c r="ESE2478" s="591"/>
      <c r="ESF2478" s="592"/>
      <c r="ESG2478" s="593"/>
      <c r="ESH2478" s="592"/>
      <c r="ESI2478" s="589"/>
      <c r="ESJ2478" s="590"/>
      <c r="ESK2478" s="591"/>
      <c r="ESL2478" s="592"/>
      <c r="ESM2478" s="593"/>
      <c r="ESN2478" s="592"/>
      <c r="ESO2478" s="589"/>
      <c r="ESP2478" s="590"/>
      <c r="ESQ2478" s="591"/>
      <c r="ESR2478" s="592"/>
      <c r="ESS2478" s="593"/>
      <c r="EST2478" s="592"/>
      <c r="ESU2478" s="589"/>
      <c r="ESV2478" s="590"/>
      <c r="ESW2478" s="591"/>
      <c r="ESX2478" s="592"/>
      <c r="ESY2478" s="593"/>
      <c r="ESZ2478" s="592"/>
      <c r="ETA2478" s="589"/>
      <c r="ETB2478" s="590"/>
      <c r="ETC2478" s="591"/>
      <c r="ETD2478" s="592"/>
      <c r="ETE2478" s="593"/>
      <c r="ETF2478" s="592"/>
      <c r="ETG2478" s="589"/>
      <c r="ETH2478" s="590"/>
      <c r="ETI2478" s="591"/>
      <c r="ETJ2478" s="592"/>
      <c r="ETK2478" s="593"/>
      <c r="ETL2478" s="592"/>
      <c r="ETM2478" s="589"/>
      <c r="ETN2478" s="590"/>
      <c r="ETO2478" s="591"/>
      <c r="ETP2478" s="592"/>
      <c r="ETQ2478" s="593"/>
      <c r="ETR2478" s="592"/>
      <c r="ETS2478" s="589"/>
      <c r="ETT2478" s="590"/>
      <c r="ETU2478" s="591"/>
      <c r="ETV2478" s="592"/>
      <c r="ETW2478" s="593"/>
      <c r="ETX2478" s="592"/>
      <c r="ETY2478" s="589"/>
      <c r="ETZ2478" s="590"/>
      <c r="EUA2478" s="591"/>
      <c r="EUB2478" s="592"/>
      <c r="EUC2478" s="593"/>
      <c r="EUD2478" s="592"/>
      <c r="EUE2478" s="589"/>
      <c r="EUF2478" s="590"/>
      <c r="EUG2478" s="591"/>
      <c r="EUH2478" s="592"/>
      <c r="EUI2478" s="593"/>
      <c r="EUJ2478" s="592"/>
      <c r="EUK2478" s="589"/>
      <c r="EUL2478" s="590"/>
      <c r="EUM2478" s="591"/>
      <c r="EUN2478" s="592"/>
      <c r="EUO2478" s="593"/>
      <c r="EUP2478" s="592"/>
      <c r="EUQ2478" s="589"/>
      <c r="EUR2478" s="590"/>
      <c r="EUS2478" s="591"/>
      <c r="EUT2478" s="592"/>
      <c r="EUU2478" s="593"/>
      <c r="EUV2478" s="592"/>
      <c r="EUW2478" s="589"/>
      <c r="EUX2478" s="590"/>
      <c r="EUY2478" s="591"/>
      <c r="EUZ2478" s="592"/>
      <c r="EVA2478" s="593"/>
      <c r="EVB2478" s="592"/>
      <c r="EVC2478" s="589"/>
      <c r="EVD2478" s="590"/>
      <c r="EVE2478" s="591"/>
      <c r="EVF2478" s="592"/>
      <c r="EVG2478" s="593"/>
      <c r="EVH2478" s="592"/>
      <c r="EVI2478" s="589"/>
      <c r="EVJ2478" s="590"/>
      <c r="EVK2478" s="591"/>
      <c r="EVL2478" s="592"/>
      <c r="EVM2478" s="593"/>
      <c r="EVN2478" s="592"/>
      <c r="EVO2478" s="589"/>
      <c r="EVP2478" s="590"/>
      <c r="EVQ2478" s="591"/>
      <c r="EVR2478" s="592"/>
      <c r="EVS2478" s="593"/>
      <c r="EVT2478" s="592"/>
      <c r="EVU2478" s="589"/>
      <c r="EVV2478" s="590"/>
      <c r="EVW2478" s="591"/>
      <c r="EVX2478" s="592"/>
      <c r="EVY2478" s="593"/>
      <c r="EVZ2478" s="592"/>
      <c r="EWA2478" s="589"/>
      <c r="EWB2478" s="590"/>
      <c r="EWC2478" s="591"/>
      <c r="EWD2478" s="592"/>
      <c r="EWE2478" s="593"/>
      <c r="EWF2478" s="592"/>
      <c r="EWG2478" s="589"/>
      <c r="EWH2478" s="590"/>
      <c r="EWI2478" s="591"/>
      <c r="EWJ2478" s="592"/>
      <c r="EWK2478" s="593"/>
      <c r="EWL2478" s="592"/>
      <c r="EWM2478" s="589"/>
      <c r="EWN2478" s="590"/>
      <c r="EWO2478" s="591"/>
      <c r="EWP2478" s="592"/>
      <c r="EWQ2478" s="593"/>
      <c r="EWR2478" s="592"/>
      <c r="EWS2478" s="589"/>
      <c r="EWT2478" s="590"/>
      <c r="EWU2478" s="591"/>
      <c r="EWV2478" s="592"/>
      <c r="EWW2478" s="593"/>
      <c r="EWX2478" s="592"/>
      <c r="EWY2478" s="589"/>
      <c r="EWZ2478" s="590"/>
      <c r="EXA2478" s="591"/>
      <c r="EXB2478" s="592"/>
      <c r="EXC2478" s="593"/>
      <c r="EXD2478" s="592"/>
      <c r="EXE2478" s="589"/>
      <c r="EXF2478" s="590"/>
      <c r="EXG2478" s="591"/>
      <c r="EXH2478" s="592"/>
      <c r="EXI2478" s="593"/>
      <c r="EXJ2478" s="592"/>
      <c r="EXK2478" s="589"/>
      <c r="EXL2478" s="590"/>
      <c r="EXM2478" s="591"/>
      <c r="EXN2478" s="592"/>
      <c r="EXO2478" s="593"/>
      <c r="EXP2478" s="592"/>
      <c r="EXQ2478" s="589"/>
      <c r="EXR2478" s="590"/>
      <c r="EXS2478" s="591"/>
      <c r="EXT2478" s="592"/>
      <c r="EXU2478" s="593"/>
      <c r="EXV2478" s="592"/>
      <c r="EXW2478" s="589"/>
      <c r="EXX2478" s="590"/>
      <c r="EXY2478" s="591"/>
      <c r="EXZ2478" s="592"/>
      <c r="EYA2478" s="593"/>
      <c r="EYB2478" s="592"/>
      <c r="EYC2478" s="589"/>
      <c r="EYD2478" s="590"/>
      <c r="EYE2478" s="591"/>
      <c r="EYF2478" s="592"/>
      <c r="EYG2478" s="593"/>
      <c r="EYH2478" s="592"/>
      <c r="EYI2478" s="589"/>
      <c r="EYJ2478" s="590"/>
      <c r="EYK2478" s="591"/>
      <c r="EYL2478" s="592"/>
      <c r="EYM2478" s="593"/>
      <c r="EYN2478" s="592"/>
      <c r="EYO2478" s="589"/>
      <c r="EYP2478" s="590"/>
      <c r="EYQ2478" s="591"/>
      <c r="EYR2478" s="592"/>
      <c r="EYS2478" s="593"/>
      <c r="EYT2478" s="592"/>
      <c r="EYU2478" s="589"/>
      <c r="EYV2478" s="590"/>
      <c r="EYW2478" s="591"/>
      <c r="EYX2478" s="592"/>
      <c r="EYY2478" s="593"/>
      <c r="EYZ2478" s="592"/>
      <c r="EZA2478" s="589"/>
      <c r="EZB2478" s="590"/>
      <c r="EZC2478" s="591"/>
      <c r="EZD2478" s="592"/>
      <c r="EZE2478" s="593"/>
      <c r="EZF2478" s="592"/>
      <c r="EZG2478" s="589"/>
      <c r="EZH2478" s="590"/>
      <c r="EZI2478" s="591"/>
      <c r="EZJ2478" s="592"/>
      <c r="EZK2478" s="593"/>
      <c r="EZL2478" s="592"/>
      <c r="EZM2478" s="589"/>
      <c r="EZN2478" s="590"/>
      <c r="EZO2478" s="591"/>
      <c r="EZP2478" s="592"/>
      <c r="EZQ2478" s="593"/>
      <c r="EZR2478" s="592"/>
      <c r="EZS2478" s="589"/>
      <c r="EZT2478" s="590"/>
      <c r="EZU2478" s="591"/>
      <c r="EZV2478" s="592"/>
      <c r="EZW2478" s="593"/>
      <c r="EZX2478" s="592"/>
      <c r="EZY2478" s="589"/>
      <c r="EZZ2478" s="590"/>
      <c r="FAA2478" s="591"/>
      <c r="FAB2478" s="592"/>
      <c r="FAC2478" s="593"/>
      <c r="FAD2478" s="592"/>
      <c r="FAE2478" s="589"/>
      <c r="FAF2478" s="590"/>
      <c r="FAG2478" s="591"/>
      <c r="FAH2478" s="592"/>
      <c r="FAI2478" s="593"/>
      <c r="FAJ2478" s="592"/>
      <c r="FAK2478" s="589"/>
      <c r="FAL2478" s="590"/>
      <c r="FAM2478" s="591"/>
      <c r="FAN2478" s="592"/>
      <c r="FAO2478" s="593"/>
      <c r="FAP2478" s="592"/>
      <c r="FAQ2478" s="589"/>
      <c r="FAR2478" s="590"/>
      <c r="FAS2478" s="591"/>
      <c r="FAT2478" s="592"/>
      <c r="FAU2478" s="593"/>
      <c r="FAV2478" s="592"/>
      <c r="FAW2478" s="589"/>
      <c r="FAX2478" s="590"/>
      <c r="FAY2478" s="591"/>
      <c r="FAZ2478" s="592"/>
      <c r="FBA2478" s="593"/>
      <c r="FBB2478" s="592"/>
      <c r="FBC2478" s="589"/>
      <c r="FBD2478" s="590"/>
      <c r="FBE2478" s="591"/>
      <c r="FBF2478" s="592"/>
      <c r="FBG2478" s="593"/>
      <c r="FBH2478" s="592"/>
      <c r="FBI2478" s="589"/>
      <c r="FBJ2478" s="590"/>
      <c r="FBK2478" s="591"/>
      <c r="FBL2478" s="592"/>
      <c r="FBM2478" s="593"/>
      <c r="FBN2478" s="592"/>
      <c r="FBO2478" s="589"/>
      <c r="FBP2478" s="590"/>
      <c r="FBQ2478" s="591"/>
      <c r="FBR2478" s="592"/>
      <c r="FBS2478" s="593"/>
      <c r="FBT2478" s="592"/>
      <c r="FBU2478" s="589"/>
      <c r="FBV2478" s="590"/>
      <c r="FBW2478" s="591"/>
      <c r="FBX2478" s="592"/>
      <c r="FBY2478" s="593"/>
      <c r="FBZ2478" s="592"/>
      <c r="FCA2478" s="589"/>
      <c r="FCB2478" s="590"/>
      <c r="FCC2478" s="591"/>
      <c r="FCD2478" s="592"/>
      <c r="FCE2478" s="593"/>
      <c r="FCF2478" s="592"/>
      <c r="FCG2478" s="589"/>
      <c r="FCH2478" s="590"/>
      <c r="FCI2478" s="591"/>
      <c r="FCJ2478" s="592"/>
      <c r="FCK2478" s="593"/>
      <c r="FCL2478" s="592"/>
      <c r="FCM2478" s="589"/>
      <c r="FCN2478" s="590"/>
      <c r="FCO2478" s="591"/>
      <c r="FCP2478" s="592"/>
      <c r="FCQ2478" s="593"/>
      <c r="FCR2478" s="592"/>
      <c r="FCS2478" s="589"/>
      <c r="FCT2478" s="590"/>
      <c r="FCU2478" s="591"/>
      <c r="FCV2478" s="592"/>
      <c r="FCW2478" s="593"/>
      <c r="FCX2478" s="592"/>
      <c r="FCY2478" s="589"/>
      <c r="FCZ2478" s="590"/>
      <c r="FDA2478" s="591"/>
      <c r="FDB2478" s="592"/>
      <c r="FDC2478" s="593"/>
      <c r="FDD2478" s="592"/>
      <c r="FDE2478" s="589"/>
      <c r="FDF2478" s="590"/>
      <c r="FDG2478" s="591"/>
      <c r="FDH2478" s="592"/>
      <c r="FDI2478" s="593"/>
      <c r="FDJ2478" s="592"/>
      <c r="FDK2478" s="589"/>
      <c r="FDL2478" s="590"/>
      <c r="FDM2478" s="591"/>
      <c r="FDN2478" s="592"/>
      <c r="FDO2478" s="593"/>
      <c r="FDP2478" s="592"/>
      <c r="FDQ2478" s="589"/>
      <c r="FDR2478" s="590"/>
      <c r="FDS2478" s="591"/>
      <c r="FDT2478" s="592"/>
      <c r="FDU2478" s="593"/>
      <c r="FDV2478" s="592"/>
      <c r="FDW2478" s="589"/>
      <c r="FDX2478" s="590"/>
      <c r="FDY2478" s="591"/>
      <c r="FDZ2478" s="592"/>
      <c r="FEA2478" s="593"/>
      <c r="FEB2478" s="592"/>
      <c r="FEC2478" s="589"/>
      <c r="FED2478" s="590"/>
      <c r="FEE2478" s="591"/>
      <c r="FEF2478" s="592"/>
      <c r="FEG2478" s="593"/>
      <c r="FEH2478" s="592"/>
      <c r="FEI2478" s="589"/>
      <c r="FEJ2478" s="590"/>
      <c r="FEK2478" s="591"/>
      <c r="FEL2478" s="592"/>
      <c r="FEM2478" s="593"/>
      <c r="FEN2478" s="592"/>
      <c r="FEO2478" s="589"/>
      <c r="FEP2478" s="590"/>
      <c r="FEQ2478" s="591"/>
      <c r="FER2478" s="592"/>
      <c r="FES2478" s="593"/>
      <c r="FET2478" s="592"/>
      <c r="FEU2478" s="589"/>
      <c r="FEV2478" s="590"/>
      <c r="FEW2478" s="591"/>
      <c r="FEX2478" s="592"/>
      <c r="FEY2478" s="593"/>
      <c r="FEZ2478" s="592"/>
      <c r="FFA2478" s="589"/>
      <c r="FFB2478" s="590"/>
      <c r="FFC2478" s="591"/>
      <c r="FFD2478" s="592"/>
      <c r="FFE2478" s="593"/>
      <c r="FFF2478" s="592"/>
      <c r="FFG2478" s="589"/>
      <c r="FFH2478" s="590"/>
      <c r="FFI2478" s="591"/>
      <c r="FFJ2478" s="592"/>
      <c r="FFK2478" s="593"/>
      <c r="FFL2478" s="592"/>
      <c r="FFM2478" s="589"/>
      <c r="FFN2478" s="590"/>
      <c r="FFO2478" s="591"/>
      <c r="FFP2478" s="592"/>
      <c r="FFQ2478" s="593"/>
      <c r="FFR2478" s="592"/>
      <c r="FFS2478" s="589"/>
      <c r="FFT2478" s="590"/>
      <c r="FFU2478" s="591"/>
      <c r="FFV2478" s="592"/>
      <c r="FFW2478" s="593"/>
      <c r="FFX2478" s="592"/>
      <c r="FFY2478" s="589"/>
      <c r="FFZ2478" s="590"/>
      <c r="FGA2478" s="591"/>
      <c r="FGB2478" s="592"/>
      <c r="FGC2478" s="593"/>
      <c r="FGD2478" s="592"/>
      <c r="FGE2478" s="589"/>
      <c r="FGF2478" s="590"/>
      <c r="FGG2478" s="591"/>
      <c r="FGH2478" s="592"/>
      <c r="FGI2478" s="593"/>
      <c r="FGJ2478" s="592"/>
      <c r="FGK2478" s="589"/>
      <c r="FGL2478" s="590"/>
      <c r="FGM2478" s="591"/>
      <c r="FGN2478" s="592"/>
      <c r="FGO2478" s="593"/>
      <c r="FGP2478" s="592"/>
      <c r="FGQ2478" s="589"/>
      <c r="FGR2478" s="590"/>
      <c r="FGS2478" s="591"/>
      <c r="FGT2478" s="592"/>
      <c r="FGU2478" s="593"/>
      <c r="FGV2478" s="592"/>
      <c r="FGW2478" s="589"/>
      <c r="FGX2478" s="590"/>
      <c r="FGY2478" s="591"/>
      <c r="FGZ2478" s="592"/>
      <c r="FHA2478" s="593"/>
      <c r="FHB2478" s="592"/>
      <c r="FHC2478" s="589"/>
      <c r="FHD2478" s="590"/>
      <c r="FHE2478" s="591"/>
      <c r="FHF2478" s="592"/>
      <c r="FHG2478" s="593"/>
      <c r="FHH2478" s="592"/>
      <c r="FHI2478" s="589"/>
      <c r="FHJ2478" s="590"/>
      <c r="FHK2478" s="591"/>
      <c r="FHL2478" s="592"/>
      <c r="FHM2478" s="593"/>
      <c r="FHN2478" s="592"/>
      <c r="FHO2478" s="589"/>
      <c r="FHP2478" s="590"/>
      <c r="FHQ2478" s="591"/>
      <c r="FHR2478" s="592"/>
      <c r="FHS2478" s="593"/>
      <c r="FHT2478" s="592"/>
      <c r="FHU2478" s="589"/>
      <c r="FHV2478" s="590"/>
      <c r="FHW2478" s="591"/>
      <c r="FHX2478" s="592"/>
      <c r="FHY2478" s="593"/>
      <c r="FHZ2478" s="592"/>
      <c r="FIA2478" s="589"/>
      <c r="FIB2478" s="590"/>
      <c r="FIC2478" s="591"/>
      <c r="FID2478" s="592"/>
      <c r="FIE2478" s="593"/>
      <c r="FIF2478" s="592"/>
      <c r="FIG2478" s="589"/>
      <c r="FIH2478" s="590"/>
      <c r="FII2478" s="591"/>
      <c r="FIJ2478" s="592"/>
      <c r="FIK2478" s="593"/>
      <c r="FIL2478" s="592"/>
      <c r="FIM2478" s="589"/>
      <c r="FIN2478" s="590"/>
      <c r="FIO2478" s="591"/>
      <c r="FIP2478" s="592"/>
      <c r="FIQ2478" s="593"/>
      <c r="FIR2478" s="592"/>
      <c r="FIS2478" s="589"/>
      <c r="FIT2478" s="590"/>
      <c r="FIU2478" s="591"/>
      <c r="FIV2478" s="592"/>
      <c r="FIW2478" s="593"/>
      <c r="FIX2478" s="592"/>
      <c r="FIY2478" s="589"/>
      <c r="FIZ2478" s="590"/>
      <c r="FJA2478" s="591"/>
      <c r="FJB2478" s="592"/>
      <c r="FJC2478" s="593"/>
      <c r="FJD2478" s="592"/>
      <c r="FJE2478" s="589"/>
      <c r="FJF2478" s="590"/>
      <c r="FJG2478" s="591"/>
      <c r="FJH2478" s="592"/>
      <c r="FJI2478" s="593"/>
      <c r="FJJ2478" s="592"/>
      <c r="FJK2478" s="589"/>
      <c r="FJL2478" s="590"/>
      <c r="FJM2478" s="591"/>
      <c r="FJN2478" s="592"/>
      <c r="FJO2478" s="593"/>
      <c r="FJP2478" s="592"/>
      <c r="FJQ2478" s="589"/>
      <c r="FJR2478" s="590"/>
      <c r="FJS2478" s="591"/>
      <c r="FJT2478" s="592"/>
      <c r="FJU2478" s="593"/>
      <c r="FJV2478" s="592"/>
      <c r="FJW2478" s="589"/>
      <c r="FJX2478" s="590"/>
      <c r="FJY2478" s="591"/>
      <c r="FJZ2478" s="592"/>
      <c r="FKA2478" s="593"/>
      <c r="FKB2478" s="592"/>
      <c r="FKC2478" s="589"/>
      <c r="FKD2478" s="590"/>
      <c r="FKE2478" s="591"/>
      <c r="FKF2478" s="592"/>
      <c r="FKG2478" s="593"/>
      <c r="FKH2478" s="592"/>
      <c r="FKI2478" s="589"/>
      <c r="FKJ2478" s="590"/>
      <c r="FKK2478" s="591"/>
      <c r="FKL2478" s="592"/>
      <c r="FKM2478" s="593"/>
      <c r="FKN2478" s="592"/>
      <c r="FKO2478" s="589"/>
      <c r="FKP2478" s="590"/>
      <c r="FKQ2478" s="591"/>
      <c r="FKR2478" s="592"/>
      <c r="FKS2478" s="593"/>
      <c r="FKT2478" s="592"/>
      <c r="FKU2478" s="589"/>
      <c r="FKV2478" s="590"/>
      <c r="FKW2478" s="591"/>
      <c r="FKX2478" s="592"/>
      <c r="FKY2478" s="593"/>
      <c r="FKZ2478" s="592"/>
      <c r="FLA2478" s="589"/>
      <c r="FLB2478" s="590"/>
      <c r="FLC2478" s="591"/>
      <c r="FLD2478" s="592"/>
      <c r="FLE2478" s="593"/>
      <c r="FLF2478" s="592"/>
      <c r="FLG2478" s="589"/>
      <c r="FLH2478" s="590"/>
      <c r="FLI2478" s="591"/>
      <c r="FLJ2478" s="592"/>
      <c r="FLK2478" s="593"/>
      <c r="FLL2478" s="592"/>
      <c r="FLM2478" s="589"/>
      <c r="FLN2478" s="590"/>
      <c r="FLO2478" s="591"/>
      <c r="FLP2478" s="592"/>
      <c r="FLQ2478" s="593"/>
      <c r="FLR2478" s="592"/>
      <c r="FLS2478" s="589"/>
      <c r="FLT2478" s="590"/>
      <c r="FLU2478" s="591"/>
      <c r="FLV2478" s="592"/>
      <c r="FLW2478" s="593"/>
      <c r="FLX2478" s="592"/>
      <c r="FLY2478" s="589"/>
      <c r="FLZ2478" s="590"/>
      <c r="FMA2478" s="591"/>
      <c r="FMB2478" s="592"/>
      <c r="FMC2478" s="593"/>
      <c r="FMD2478" s="592"/>
      <c r="FME2478" s="589"/>
      <c r="FMF2478" s="590"/>
      <c r="FMG2478" s="591"/>
      <c r="FMH2478" s="592"/>
      <c r="FMI2478" s="593"/>
      <c r="FMJ2478" s="592"/>
      <c r="FMK2478" s="589"/>
      <c r="FML2478" s="590"/>
      <c r="FMM2478" s="591"/>
      <c r="FMN2478" s="592"/>
      <c r="FMO2478" s="593"/>
      <c r="FMP2478" s="592"/>
      <c r="FMQ2478" s="589"/>
      <c r="FMR2478" s="590"/>
      <c r="FMS2478" s="591"/>
      <c r="FMT2478" s="592"/>
      <c r="FMU2478" s="593"/>
      <c r="FMV2478" s="592"/>
      <c r="FMW2478" s="589"/>
      <c r="FMX2478" s="590"/>
      <c r="FMY2478" s="591"/>
      <c r="FMZ2478" s="592"/>
      <c r="FNA2478" s="593"/>
      <c r="FNB2478" s="592"/>
      <c r="FNC2478" s="589"/>
      <c r="FND2478" s="590"/>
      <c r="FNE2478" s="591"/>
      <c r="FNF2478" s="592"/>
      <c r="FNG2478" s="593"/>
      <c r="FNH2478" s="592"/>
      <c r="FNI2478" s="589"/>
      <c r="FNJ2478" s="590"/>
      <c r="FNK2478" s="591"/>
      <c r="FNL2478" s="592"/>
      <c r="FNM2478" s="593"/>
      <c r="FNN2478" s="592"/>
      <c r="FNO2478" s="589"/>
      <c r="FNP2478" s="590"/>
      <c r="FNQ2478" s="591"/>
      <c r="FNR2478" s="592"/>
      <c r="FNS2478" s="593"/>
      <c r="FNT2478" s="592"/>
      <c r="FNU2478" s="589"/>
      <c r="FNV2478" s="590"/>
      <c r="FNW2478" s="591"/>
      <c r="FNX2478" s="592"/>
      <c r="FNY2478" s="593"/>
      <c r="FNZ2478" s="592"/>
      <c r="FOA2478" s="589"/>
      <c r="FOB2478" s="590"/>
      <c r="FOC2478" s="591"/>
      <c r="FOD2478" s="592"/>
      <c r="FOE2478" s="593"/>
      <c r="FOF2478" s="592"/>
      <c r="FOG2478" s="589"/>
      <c r="FOH2478" s="590"/>
      <c r="FOI2478" s="591"/>
      <c r="FOJ2478" s="592"/>
      <c r="FOK2478" s="593"/>
      <c r="FOL2478" s="592"/>
      <c r="FOM2478" s="589"/>
      <c r="FON2478" s="590"/>
      <c r="FOO2478" s="591"/>
      <c r="FOP2478" s="592"/>
      <c r="FOQ2478" s="593"/>
      <c r="FOR2478" s="592"/>
      <c r="FOS2478" s="589"/>
      <c r="FOT2478" s="590"/>
      <c r="FOU2478" s="591"/>
      <c r="FOV2478" s="592"/>
      <c r="FOW2478" s="593"/>
      <c r="FOX2478" s="592"/>
      <c r="FOY2478" s="589"/>
      <c r="FOZ2478" s="590"/>
      <c r="FPA2478" s="591"/>
      <c r="FPB2478" s="592"/>
      <c r="FPC2478" s="593"/>
      <c r="FPD2478" s="592"/>
      <c r="FPE2478" s="589"/>
      <c r="FPF2478" s="590"/>
      <c r="FPG2478" s="591"/>
      <c r="FPH2478" s="592"/>
      <c r="FPI2478" s="593"/>
      <c r="FPJ2478" s="592"/>
      <c r="FPK2478" s="589"/>
      <c r="FPL2478" s="590"/>
      <c r="FPM2478" s="591"/>
      <c r="FPN2478" s="592"/>
      <c r="FPO2478" s="593"/>
      <c r="FPP2478" s="592"/>
      <c r="FPQ2478" s="589"/>
      <c r="FPR2478" s="590"/>
      <c r="FPS2478" s="591"/>
      <c r="FPT2478" s="592"/>
      <c r="FPU2478" s="593"/>
      <c r="FPV2478" s="592"/>
      <c r="FPW2478" s="589"/>
      <c r="FPX2478" s="590"/>
      <c r="FPY2478" s="591"/>
      <c r="FPZ2478" s="592"/>
      <c r="FQA2478" s="593"/>
      <c r="FQB2478" s="592"/>
      <c r="FQC2478" s="589"/>
      <c r="FQD2478" s="590"/>
      <c r="FQE2478" s="591"/>
      <c r="FQF2478" s="592"/>
      <c r="FQG2478" s="593"/>
      <c r="FQH2478" s="592"/>
      <c r="FQI2478" s="589"/>
      <c r="FQJ2478" s="590"/>
      <c r="FQK2478" s="591"/>
      <c r="FQL2478" s="592"/>
      <c r="FQM2478" s="593"/>
      <c r="FQN2478" s="592"/>
      <c r="FQO2478" s="589"/>
      <c r="FQP2478" s="590"/>
      <c r="FQQ2478" s="591"/>
      <c r="FQR2478" s="592"/>
      <c r="FQS2478" s="593"/>
      <c r="FQT2478" s="592"/>
      <c r="FQU2478" s="589"/>
      <c r="FQV2478" s="590"/>
      <c r="FQW2478" s="591"/>
      <c r="FQX2478" s="592"/>
      <c r="FQY2478" s="593"/>
      <c r="FQZ2478" s="592"/>
      <c r="FRA2478" s="589"/>
      <c r="FRB2478" s="590"/>
      <c r="FRC2478" s="591"/>
      <c r="FRD2478" s="592"/>
      <c r="FRE2478" s="593"/>
      <c r="FRF2478" s="592"/>
      <c r="FRG2478" s="589"/>
      <c r="FRH2478" s="590"/>
      <c r="FRI2478" s="591"/>
      <c r="FRJ2478" s="592"/>
      <c r="FRK2478" s="593"/>
      <c r="FRL2478" s="592"/>
      <c r="FRM2478" s="589"/>
      <c r="FRN2478" s="590"/>
      <c r="FRO2478" s="591"/>
      <c r="FRP2478" s="592"/>
      <c r="FRQ2478" s="593"/>
      <c r="FRR2478" s="592"/>
      <c r="FRS2478" s="589"/>
      <c r="FRT2478" s="590"/>
      <c r="FRU2478" s="591"/>
      <c r="FRV2478" s="592"/>
      <c r="FRW2478" s="593"/>
      <c r="FRX2478" s="592"/>
      <c r="FRY2478" s="589"/>
      <c r="FRZ2478" s="590"/>
      <c r="FSA2478" s="591"/>
      <c r="FSB2478" s="592"/>
      <c r="FSC2478" s="593"/>
      <c r="FSD2478" s="592"/>
      <c r="FSE2478" s="589"/>
      <c r="FSF2478" s="590"/>
      <c r="FSG2478" s="591"/>
      <c r="FSH2478" s="592"/>
      <c r="FSI2478" s="593"/>
      <c r="FSJ2478" s="592"/>
      <c r="FSK2478" s="589"/>
      <c r="FSL2478" s="590"/>
      <c r="FSM2478" s="591"/>
      <c r="FSN2478" s="592"/>
      <c r="FSO2478" s="593"/>
      <c r="FSP2478" s="592"/>
      <c r="FSQ2478" s="589"/>
      <c r="FSR2478" s="590"/>
      <c r="FSS2478" s="591"/>
      <c r="FST2478" s="592"/>
      <c r="FSU2478" s="593"/>
      <c r="FSV2478" s="592"/>
      <c r="FSW2478" s="589"/>
      <c r="FSX2478" s="590"/>
      <c r="FSY2478" s="591"/>
      <c r="FSZ2478" s="592"/>
      <c r="FTA2478" s="593"/>
      <c r="FTB2478" s="592"/>
      <c r="FTC2478" s="589"/>
      <c r="FTD2478" s="590"/>
      <c r="FTE2478" s="591"/>
      <c r="FTF2478" s="592"/>
      <c r="FTG2478" s="593"/>
      <c r="FTH2478" s="592"/>
      <c r="FTI2478" s="589"/>
      <c r="FTJ2478" s="590"/>
      <c r="FTK2478" s="591"/>
      <c r="FTL2478" s="592"/>
      <c r="FTM2478" s="593"/>
      <c r="FTN2478" s="592"/>
      <c r="FTO2478" s="589"/>
      <c r="FTP2478" s="590"/>
      <c r="FTQ2478" s="591"/>
      <c r="FTR2478" s="592"/>
      <c r="FTS2478" s="593"/>
      <c r="FTT2478" s="592"/>
      <c r="FTU2478" s="589"/>
      <c r="FTV2478" s="590"/>
      <c r="FTW2478" s="591"/>
      <c r="FTX2478" s="592"/>
      <c r="FTY2478" s="593"/>
      <c r="FTZ2478" s="592"/>
      <c r="FUA2478" s="589"/>
      <c r="FUB2478" s="590"/>
      <c r="FUC2478" s="591"/>
      <c r="FUD2478" s="592"/>
      <c r="FUE2478" s="593"/>
      <c r="FUF2478" s="592"/>
      <c r="FUG2478" s="589"/>
      <c r="FUH2478" s="590"/>
      <c r="FUI2478" s="591"/>
      <c r="FUJ2478" s="592"/>
      <c r="FUK2478" s="593"/>
      <c r="FUL2478" s="592"/>
      <c r="FUM2478" s="589"/>
      <c r="FUN2478" s="590"/>
      <c r="FUO2478" s="591"/>
      <c r="FUP2478" s="592"/>
      <c r="FUQ2478" s="593"/>
      <c r="FUR2478" s="592"/>
      <c r="FUS2478" s="589"/>
      <c r="FUT2478" s="590"/>
      <c r="FUU2478" s="591"/>
      <c r="FUV2478" s="592"/>
      <c r="FUW2478" s="593"/>
      <c r="FUX2478" s="592"/>
      <c r="FUY2478" s="589"/>
      <c r="FUZ2478" s="590"/>
      <c r="FVA2478" s="591"/>
      <c r="FVB2478" s="592"/>
      <c r="FVC2478" s="593"/>
      <c r="FVD2478" s="592"/>
      <c r="FVE2478" s="589"/>
      <c r="FVF2478" s="590"/>
      <c r="FVG2478" s="591"/>
      <c r="FVH2478" s="592"/>
      <c r="FVI2478" s="593"/>
      <c r="FVJ2478" s="592"/>
      <c r="FVK2478" s="589"/>
      <c r="FVL2478" s="590"/>
      <c r="FVM2478" s="591"/>
      <c r="FVN2478" s="592"/>
      <c r="FVO2478" s="593"/>
      <c r="FVP2478" s="592"/>
      <c r="FVQ2478" s="589"/>
      <c r="FVR2478" s="590"/>
      <c r="FVS2478" s="591"/>
      <c r="FVT2478" s="592"/>
      <c r="FVU2478" s="593"/>
      <c r="FVV2478" s="592"/>
      <c r="FVW2478" s="589"/>
      <c r="FVX2478" s="590"/>
      <c r="FVY2478" s="591"/>
      <c r="FVZ2478" s="592"/>
      <c r="FWA2478" s="593"/>
      <c r="FWB2478" s="592"/>
      <c r="FWC2478" s="589"/>
      <c r="FWD2478" s="590"/>
      <c r="FWE2478" s="591"/>
      <c r="FWF2478" s="592"/>
      <c r="FWG2478" s="593"/>
      <c r="FWH2478" s="592"/>
      <c r="FWI2478" s="589"/>
      <c r="FWJ2478" s="590"/>
      <c r="FWK2478" s="591"/>
      <c r="FWL2478" s="592"/>
      <c r="FWM2478" s="593"/>
      <c r="FWN2478" s="592"/>
      <c r="FWO2478" s="589"/>
      <c r="FWP2478" s="590"/>
      <c r="FWQ2478" s="591"/>
      <c r="FWR2478" s="592"/>
      <c r="FWS2478" s="593"/>
      <c r="FWT2478" s="592"/>
      <c r="FWU2478" s="589"/>
      <c r="FWV2478" s="590"/>
      <c r="FWW2478" s="591"/>
      <c r="FWX2478" s="592"/>
      <c r="FWY2478" s="593"/>
      <c r="FWZ2478" s="592"/>
      <c r="FXA2478" s="589"/>
      <c r="FXB2478" s="590"/>
      <c r="FXC2478" s="591"/>
      <c r="FXD2478" s="592"/>
      <c r="FXE2478" s="593"/>
      <c r="FXF2478" s="592"/>
      <c r="FXG2478" s="589"/>
      <c r="FXH2478" s="590"/>
      <c r="FXI2478" s="591"/>
      <c r="FXJ2478" s="592"/>
      <c r="FXK2478" s="593"/>
      <c r="FXL2478" s="592"/>
      <c r="FXM2478" s="589"/>
      <c r="FXN2478" s="590"/>
      <c r="FXO2478" s="591"/>
      <c r="FXP2478" s="592"/>
      <c r="FXQ2478" s="593"/>
      <c r="FXR2478" s="592"/>
      <c r="FXS2478" s="589"/>
      <c r="FXT2478" s="590"/>
      <c r="FXU2478" s="591"/>
      <c r="FXV2478" s="592"/>
      <c r="FXW2478" s="593"/>
      <c r="FXX2478" s="592"/>
      <c r="FXY2478" s="589"/>
      <c r="FXZ2478" s="590"/>
      <c r="FYA2478" s="591"/>
      <c r="FYB2478" s="592"/>
      <c r="FYC2478" s="593"/>
      <c r="FYD2478" s="592"/>
      <c r="FYE2478" s="589"/>
      <c r="FYF2478" s="590"/>
      <c r="FYG2478" s="591"/>
      <c r="FYH2478" s="592"/>
      <c r="FYI2478" s="593"/>
      <c r="FYJ2478" s="592"/>
      <c r="FYK2478" s="589"/>
      <c r="FYL2478" s="590"/>
      <c r="FYM2478" s="591"/>
      <c r="FYN2478" s="592"/>
      <c r="FYO2478" s="593"/>
      <c r="FYP2478" s="592"/>
      <c r="FYQ2478" s="589"/>
      <c r="FYR2478" s="590"/>
      <c r="FYS2478" s="591"/>
      <c r="FYT2478" s="592"/>
      <c r="FYU2478" s="593"/>
      <c r="FYV2478" s="592"/>
      <c r="FYW2478" s="589"/>
      <c r="FYX2478" s="590"/>
      <c r="FYY2478" s="591"/>
      <c r="FYZ2478" s="592"/>
      <c r="FZA2478" s="593"/>
      <c r="FZB2478" s="592"/>
      <c r="FZC2478" s="589"/>
      <c r="FZD2478" s="590"/>
      <c r="FZE2478" s="591"/>
      <c r="FZF2478" s="592"/>
      <c r="FZG2478" s="593"/>
      <c r="FZH2478" s="592"/>
      <c r="FZI2478" s="589"/>
      <c r="FZJ2478" s="590"/>
      <c r="FZK2478" s="591"/>
      <c r="FZL2478" s="592"/>
      <c r="FZM2478" s="593"/>
      <c r="FZN2478" s="592"/>
      <c r="FZO2478" s="589"/>
      <c r="FZP2478" s="590"/>
      <c r="FZQ2478" s="591"/>
      <c r="FZR2478" s="592"/>
      <c r="FZS2478" s="593"/>
      <c r="FZT2478" s="592"/>
      <c r="FZU2478" s="589"/>
      <c r="FZV2478" s="590"/>
      <c r="FZW2478" s="591"/>
      <c r="FZX2478" s="592"/>
      <c r="FZY2478" s="593"/>
      <c r="FZZ2478" s="592"/>
      <c r="GAA2478" s="589"/>
      <c r="GAB2478" s="590"/>
      <c r="GAC2478" s="591"/>
      <c r="GAD2478" s="592"/>
      <c r="GAE2478" s="593"/>
      <c r="GAF2478" s="592"/>
      <c r="GAG2478" s="589"/>
      <c r="GAH2478" s="590"/>
      <c r="GAI2478" s="591"/>
      <c r="GAJ2478" s="592"/>
      <c r="GAK2478" s="593"/>
      <c r="GAL2478" s="592"/>
      <c r="GAM2478" s="589"/>
      <c r="GAN2478" s="590"/>
      <c r="GAO2478" s="591"/>
      <c r="GAP2478" s="592"/>
      <c r="GAQ2478" s="593"/>
      <c r="GAR2478" s="592"/>
      <c r="GAS2478" s="589"/>
      <c r="GAT2478" s="590"/>
      <c r="GAU2478" s="591"/>
      <c r="GAV2478" s="592"/>
      <c r="GAW2478" s="593"/>
      <c r="GAX2478" s="592"/>
      <c r="GAY2478" s="589"/>
      <c r="GAZ2478" s="590"/>
      <c r="GBA2478" s="591"/>
      <c r="GBB2478" s="592"/>
      <c r="GBC2478" s="593"/>
      <c r="GBD2478" s="592"/>
      <c r="GBE2478" s="589"/>
      <c r="GBF2478" s="590"/>
      <c r="GBG2478" s="591"/>
      <c r="GBH2478" s="592"/>
      <c r="GBI2478" s="593"/>
      <c r="GBJ2478" s="592"/>
      <c r="GBK2478" s="589"/>
      <c r="GBL2478" s="590"/>
      <c r="GBM2478" s="591"/>
      <c r="GBN2478" s="592"/>
      <c r="GBO2478" s="593"/>
      <c r="GBP2478" s="592"/>
      <c r="GBQ2478" s="589"/>
      <c r="GBR2478" s="590"/>
      <c r="GBS2478" s="591"/>
      <c r="GBT2478" s="592"/>
      <c r="GBU2478" s="593"/>
      <c r="GBV2478" s="592"/>
      <c r="GBW2478" s="589"/>
      <c r="GBX2478" s="590"/>
      <c r="GBY2478" s="591"/>
      <c r="GBZ2478" s="592"/>
      <c r="GCA2478" s="593"/>
      <c r="GCB2478" s="592"/>
      <c r="GCC2478" s="589"/>
      <c r="GCD2478" s="590"/>
      <c r="GCE2478" s="591"/>
      <c r="GCF2478" s="592"/>
      <c r="GCG2478" s="593"/>
      <c r="GCH2478" s="592"/>
      <c r="GCI2478" s="589"/>
      <c r="GCJ2478" s="590"/>
      <c r="GCK2478" s="591"/>
      <c r="GCL2478" s="592"/>
      <c r="GCM2478" s="593"/>
      <c r="GCN2478" s="592"/>
      <c r="GCO2478" s="589"/>
      <c r="GCP2478" s="590"/>
      <c r="GCQ2478" s="591"/>
      <c r="GCR2478" s="592"/>
      <c r="GCS2478" s="593"/>
      <c r="GCT2478" s="592"/>
      <c r="GCU2478" s="589"/>
      <c r="GCV2478" s="590"/>
      <c r="GCW2478" s="591"/>
      <c r="GCX2478" s="592"/>
      <c r="GCY2478" s="593"/>
      <c r="GCZ2478" s="592"/>
      <c r="GDA2478" s="589"/>
      <c r="GDB2478" s="590"/>
      <c r="GDC2478" s="591"/>
      <c r="GDD2478" s="592"/>
      <c r="GDE2478" s="593"/>
      <c r="GDF2478" s="592"/>
      <c r="GDG2478" s="589"/>
      <c r="GDH2478" s="590"/>
      <c r="GDI2478" s="591"/>
      <c r="GDJ2478" s="592"/>
      <c r="GDK2478" s="593"/>
      <c r="GDL2478" s="592"/>
      <c r="GDM2478" s="589"/>
      <c r="GDN2478" s="590"/>
      <c r="GDO2478" s="591"/>
      <c r="GDP2478" s="592"/>
      <c r="GDQ2478" s="593"/>
      <c r="GDR2478" s="592"/>
      <c r="GDS2478" s="589"/>
      <c r="GDT2478" s="590"/>
      <c r="GDU2478" s="591"/>
      <c r="GDV2478" s="592"/>
      <c r="GDW2478" s="593"/>
      <c r="GDX2478" s="592"/>
      <c r="GDY2478" s="589"/>
      <c r="GDZ2478" s="590"/>
      <c r="GEA2478" s="591"/>
      <c r="GEB2478" s="592"/>
      <c r="GEC2478" s="593"/>
      <c r="GED2478" s="592"/>
      <c r="GEE2478" s="589"/>
      <c r="GEF2478" s="590"/>
      <c r="GEG2478" s="591"/>
      <c r="GEH2478" s="592"/>
      <c r="GEI2478" s="593"/>
      <c r="GEJ2478" s="592"/>
      <c r="GEK2478" s="589"/>
      <c r="GEL2478" s="590"/>
      <c r="GEM2478" s="591"/>
      <c r="GEN2478" s="592"/>
      <c r="GEO2478" s="593"/>
      <c r="GEP2478" s="592"/>
      <c r="GEQ2478" s="589"/>
      <c r="GER2478" s="590"/>
      <c r="GES2478" s="591"/>
      <c r="GET2478" s="592"/>
      <c r="GEU2478" s="593"/>
      <c r="GEV2478" s="592"/>
      <c r="GEW2478" s="589"/>
      <c r="GEX2478" s="590"/>
      <c r="GEY2478" s="591"/>
      <c r="GEZ2478" s="592"/>
      <c r="GFA2478" s="593"/>
      <c r="GFB2478" s="592"/>
      <c r="GFC2478" s="589"/>
      <c r="GFD2478" s="590"/>
      <c r="GFE2478" s="591"/>
      <c r="GFF2478" s="592"/>
      <c r="GFG2478" s="593"/>
      <c r="GFH2478" s="592"/>
      <c r="GFI2478" s="589"/>
      <c r="GFJ2478" s="590"/>
      <c r="GFK2478" s="591"/>
      <c r="GFL2478" s="592"/>
      <c r="GFM2478" s="593"/>
      <c r="GFN2478" s="592"/>
      <c r="GFO2478" s="589"/>
      <c r="GFP2478" s="590"/>
      <c r="GFQ2478" s="591"/>
      <c r="GFR2478" s="592"/>
      <c r="GFS2478" s="593"/>
      <c r="GFT2478" s="592"/>
      <c r="GFU2478" s="589"/>
      <c r="GFV2478" s="590"/>
      <c r="GFW2478" s="591"/>
      <c r="GFX2478" s="592"/>
      <c r="GFY2478" s="593"/>
      <c r="GFZ2478" s="592"/>
      <c r="GGA2478" s="589"/>
      <c r="GGB2478" s="590"/>
      <c r="GGC2478" s="591"/>
      <c r="GGD2478" s="592"/>
      <c r="GGE2478" s="593"/>
      <c r="GGF2478" s="592"/>
      <c r="GGG2478" s="589"/>
      <c r="GGH2478" s="590"/>
      <c r="GGI2478" s="591"/>
      <c r="GGJ2478" s="592"/>
      <c r="GGK2478" s="593"/>
      <c r="GGL2478" s="592"/>
      <c r="GGM2478" s="589"/>
      <c r="GGN2478" s="590"/>
      <c r="GGO2478" s="591"/>
      <c r="GGP2478" s="592"/>
      <c r="GGQ2478" s="593"/>
      <c r="GGR2478" s="592"/>
      <c r="GGS2478" s="589"/>
      <c r="GGT2478" s="590"/>
      <c r="GGU2478" s="591"/>
      <c r="GGV2478" s="592"/>
      <c r="GGW2478" s="593"/>
      <c r="GGX2478" s="592"/>
      <c r="GGY2478" s="589"/>
      <c r="GGZ2478" s="590"/>
      <c r="GHA2478" s="591"/>
      <c r="GHB2478" s="592"/>
      <c r="GHC2478" s="593"/>
      <c r="GHD2478" s="592"/>
      <c r="GHE2478" s="589"/>
      <c r="GHF2478" s="590"/>
      <c r="GHG2478" s="591"/>
      <c r="GHH2478" s="592"/>
      <c r="GHI2478" s="593"/>
      <c r="GHJ2478" s="592"/>
      <c r="GHK2478" s="589"/>
      <c r="GHL2478" s="590"/>
      <c r="GHM2478" s="591"/>
      <c r="GHN2478" s="592"/>
      <c r="GHO2478" s="593"/>
      <c r="GHP2478" s="592"/>
      <c r="GHQ2478" s="589"/>
      <c r="GHR2478" s="590"/>
      <c r="GHS2478" s="591"/>
      <c r="GHT2478" s="592"/>
      <c r="GHU2478" s="593"/>
      <c r="GHV2478" s="592"/>
      <c r="GHW2478" s="589"/>
      <c r="GHX2478" s="590"/>
      <c r="GHY2478" s="591"/>
      <c r="GHZ2478" s="592"/>
      <c r="GIA2478" s="593"/>
      <c r="GIB2478" s="592"/>
      <c r="GIC2478" s="589"/>
      <c r="GID2478" s="590"/>
      <c r="GIE2478" s="591"/>
      <c r="GIF2478" s="592"/>
      <c r="GIG2478" s="593"/>
      <c r="GIH2478" s="592"/>
      <c r="GII2478" s="589"/>
      <c r="GIJ2478" s="590"/>
      <c r="GIK2478" s="591"/>
      <c r="GIL2478" s="592"/>
      <c r="GIM2478" s="593"/>
      <c r="GIN2478" s="592"/>
      <c r="GIO2478" s="589"/>
      <c r="GIP2478" s="590"/>
      <c r="GIQ2478" s="591"/>
      <c r="GIR2478" s="592"/>
      <c r="GIS2478" s="593"/>
      <c r="GIT2478" s="592"/>
      <c r="GIU2478" s="589"/>
      <c r="GIV2478" s="590"/>
      <c r="GIW2478" s="591"/>
      <c r="GIX2478" s="592"/>
      <c r="GIY2478" s="593"/>
      <c r="GIZ2478" s="592"/>
      <c r="GJA2478" s="589"/>
      <c r="GJB2478" s="590"/>
      <c r="GJC2478" s="591"/>
      <c r="GJD2478" s="592"/>
      <c r="GJE2478" s="593"/>
      <c r="GJF2478" s="592"/>
      <c r="GJG2478" s="589"/>
      <c r="GJH2478" s="590"/>
      <c r="GJI2478" s="591"/>
      <c r="GJJ2478" s="592"/>
      <c r="GJK2478" s="593"/>
      <c r="GJL2478" s="592"/>
      <c r="GJM2478" s="589"/>
      <c r="GJN2478" s="590"/>
      <c r="GJO2478" s="591"/>
      <c r="GJP2478" s="592"/>
      <c r="GJQ2478" s="593"/>
      <c r="GJR2478" s="592"/>
      <c r="GJS2478" s="589"/>
      <c r="GJT2478" s="590"/>
      <c r="GJU2478" s="591"/>
      <c r="GJV2478" s="592"/>
      <c r="GJW2478" s="593"/>
      <c r="GJX2478" s="592"/>
      <c r="GJY2478" s="589"/>
      <c r="GJZ2478" s="590"/>
      <c r="GKA2478" s="591"/>
      <c r="GKB2478" s="592"/>
      <c r="GKC2478" s="593"/>
      <c r="GKD2478" s="592"/>
      <c r="GKE2478" s="589"/>
      <c r="GKF2478" s="590"/>
      <c r="GKG2478" s="591"/>
      <c r="GKH2478" s="592"/>
      <c r="GKI2478" s="593"/>
      <c r="GKJ2478" s="592"/>
      <c r="GKK2478" s="589"/>
      <c r="GKL2478" s="590"/>
      <c r="GKM2478" s="591"/>
      <c r="GKN2478" s="592"/>
      <c r="GKO2478" s="593"/>
      <c r="GKP2478" s="592"/>
      <c r="GKQ2478" s="589"/>
      <c r="GKR2478" s="590"/>
      <c r="GKS2478" s="591"/>
      <c r="GKT2478" s="592"/>
      <c r="GKU2478" s="593"/>
      <c r="GKV2478" s="592"/>
      <c r="GKW2478" s="589"/>
      <c r="GKX2478" s="590"/>
      <c r="GKY2478" s="591"/>
      <c r="GKZ2478" s="592"/>
      <c r="GLA2478" s="593"/>
      <c r="GLB2478" s="592"/>
      <c r="GLC2478" s="589"/>
      <c r="GLD2478" s="590"/>
      <c r="GLE2478" s="591"/>
      <c r="GLF2478" s="592"/>
      <c r="GLG2478" s="593"/>
      <c r="GLH2478" s="592"/>
      <c r="GLI2478" s="589"/>
      <c r="GLJ2478" s="590"/>
      <c r="GLK2478" s="591"/>
      <c r="GLL2478" s="592"/>
      <c r="GLM2478" s="593"/>
      <c r="GLN2478" s="592"/>
      <c r="GLO2478" s="589"/>
      <c r="GLP2478" s="590"/>
      <c r="GLQ2478" s="591"/>
      <c r="GLR2478" s="592"/>
      <c r="GLS2478" s="593"/>
      <c r="GLT2478" s="592"/>
      <c r="GLU2478" s="589"/>
      <c r="GLV2478" s="590"/>
      <c r="GLW2478" s="591"/>
      <c r="GLX2478" s="592"/>
      <c r="GLY2478" s="593"/>
      <c r="GLZ2478" s="592"/>
      <c r="GMA2478" s="589"/>
      <c r="GMB2478" s="590"/>
      <c r="GMC2478" s="591"/>
      <c r="GMD2478" s="592"/>
      <c r="GME2478" s="593"/>
      <c r="GMF2478" s="592"/>
      <c r="GMG2478" s="589"/>
      <c r="GMH2478" s="590"/>
      <c r="GMI2478" s="591"/>
      <c r="GMJ2478" s="592"/>
      <c r="GMK2478" s="593"/>
      <c r="GML2478" s="592"/>
      <c r="GMM2478" s="589"/>
      <c r="GMN2478" s="590"/>
      <c r="GMO2478" s="591"/>
      <c r="GMP2478" s="592"/>
      <c r="GMQ2478" s="593"/>
      <c r="GMR2478" s="592"/>
      <c r="GMS2478" s="589"/>
      <c r="GMT2478" s="590"/>
      <c r="GMU2478" s="591"/>
      <c r="GMV2478" s="592"/>
      <c r="GMW2478" s="593"/>
      <c r="GMX2478" s="592"/>
      <c r="GMY2478" s="589"/>
      <c r="GMZ2478" s="590"/>
      <c r="GNA2478" s="591"/>
      <c r="GNB2478" s="592"/>
      <c r="GNC2478" s="593"/>
      <c r="GND2478" s="592"/>
      <c r="GNE2478" s="589"/>
      <c r="GNF2478" s="590"/>
      <c r="GNG2478" s="591"/>
      <c r="GNH2478" s="592"/>
      <c r="GNI2478" s="593"/>
      <c r="GNJ2478" s="592"/>
      <c r="GNK2478" s="589"/>
      <c r="GNL2478" s="590"/>
      <c r="GNM2478" s="591"/>
      <c r="GNN2478" s="592"/>
      <c r="GNO2478" s="593"/>
      <c r="GNP2478" s="592"/>
      <c r="GNQ2478" s="589"/>
      <c r="GNR2478" s="590"/>
      <c r="GNS2478" s="591"/>
      <c r="GNT2478" s="592"/>
      <c r="GNU2478" s="593"/>
      <c r="GNV2478" s="592"/>
      <c r="GNW2478" s="589"/>
      <c r="GNX2478" s="590"/>
      <c r="GNY2478" s="591"/>
      <c r="GNZ2478" s="592"/>
      <c r="GOA2478" s="593"/>
      <c r="GOB2478" s="592"/>
      <c r="GOC2478" s="589"/>
      <c r="GOD2478" s="590"/>
      <c r="GOE2478" s="591"/>
      <c r="GOF2478" s="592"/>
      <c r="GOG2478" s="593"/>
      <c r="GOH2478" s="592"/>
      <c r="GOI2478" s="589"/>
      <c r="GOJ2478" s="590"/>
      <c r="GOK2478" s="591"/>
      <c r="GOL2478" s="592"/>
      <c r="GOM2478" s="593"/>
      <c r="GON2478" s="592"/>
      <c r="GOO2478" s="589"/>
      <c r="GOP2478" s="590"/>
      <c r="GOQ2478" s="591"/>
      <c r="GOR2478" s="592"/>
      <c r="GOS2478" s="593"/>
      <c r="GOT2478" s="592"/>
      <c r="GOU2478" s="589"/>
      <c r="GOV2478" s="590"/>
      <c r="GOW2478" s="591"/>
      <c r="GOX2478" s="592"/>
      <c r="GOY2478" s="593"/>
      <c r="GOZ2478" s="592"/>
      <c r="GPA2478" s="589"/>
      <c r="GPB2478" s="590"/>
      <c r="GPC2478" s="591"/>
      <c r="GPD2478" s="592"/>
      <c r="GPE2478" s="593"/>
      <c r="GPF2478" s="592"/>
      <c r="GPG2478" s="589"/>
      <c r="GPH2478" s="590"/>
      <c r="GPI2478" s="591"/>
      <c r="GPJ2478" s="592"/>
      <c r="GPK2478" s="593"/>
      <c r="GPL2478" s="592"/>
      <c r="GPM2478" s="589"/>
      <c r="GPN2478" s="590"/>
      <c r="GPO2478" s="591"/>
      <c r="GPP2478" s="592"/>
      <c r="GPQ2478" s="593"/>
      <c r="GPR2478" s="592"/>
      <c r="GPS2478" s="589"/>
      <c r="GPT2478" s="590"/>
      <c r="GPU2478" s="591"/>
      <c r="GPV2478" s="592"/>
      <c r="GPW2478" s="593"/>
      <c r="GPX2478" s="592"/>
      <c r="GPY2478" s="589"/>
      <c r="GPZ2478" s="590"/>
      <c r="GQA2478" s="591"/>
      <c r="GQB2478" s="592"/>
      <c r="GQC2478" s="593"/>
      <c r="GQD2478" s="592"/>
      <c r="GQE2478" s="589"/>
      <c r="GQF2478" s="590"/>
      <c r="GQG2478" s="591"/>
      <c r="GQH2478" s="592"/>
      <c r="GQI2478" s="593"/>
      <c r="GQJ2478" s="592"/>
      <c r="GQK2478" s="589"/>
      <c r="GQL2478" s="590"/>
      <c r="GQM2478" s="591"/>
      <c r="GQN2478" s="592"/>
      <c r="GQO2478" s="593"/>
      <c r="GQP2478" s="592"/>
      <c r="GQQ2478" s="589"/>
      <c r="GQR2478" s="590"/>
      <c r="GQS2478" s="591"/>
      <c r="GQT2478" s="592"/>
      <c r="GQU2478" s="593"/>
      <c r="GQV2478" s="592"/>
      <c r="GQW2478" s="589"/>
      <c r="GQX2478" s="590"/>
      <c r="GQY2478" s="591"/>
      <c r="GQZ2478" s="592"/>
      <c r="GRA2478" s="593"/>
      <c r="GRB2478" s="592"/>
      <c r="GRC2478" s="589"/>
      <c r="GRD2478" s="590"/>
      <c r="GRE2478" s="591"/>
      <c r="GRF2478" s="592"/>
      <c r="GRG2478" s="593"/>
      <c r="GRH2478" s="592"/>
      <c r="GRI2478" s="589"/>
      <c r="GRJ2478" s="590"/>
      <c r="GRK2478" s="591"/>
      <c r="GRL2478" s="592"/>
      <c r="GRM2478" s="593"/>
      <c r="GRN2478" s="592"/>
      <c r="GRO2478" s="589"/>
      <c r="GRP2478" s="590"/>
      <c r="GRQ2478" s="591"/>
      <c r="GRR2478" s="592"/>
      <c r="GRS2478" s="593"/>
      <c r="GRT2478" s="592"/>
      <c r="GRU2478" s="589"/>
      <c r="GRV2478" s="590"/>
      <c r="GRW2478" s="591"/>
      <c r="GRX2478" s="592"/>
      <c r="GRY2478" s="593"/>
      <c r="GRZ2478" s="592"/>
      <c r="GSA2478" s="589"/>
      <c r="GSB2478" s="590"/>
      <c r="GSC2478" s="591"/>
      <c r="GSD2478" s="592"/>
      <c r="GSE2478" s="593"/>
      <c r="GSF2478" s="592"/>
      <c r="GSG2478" s="589"/>
      <c r="GSH2478" s="590"/>
      <c r="GSI2478" s="591"/>
      <c r="GSJ2478" s="592"/>
      <c r="GSK2478" s="593"/>
      <c r="GSL2478" s="592"/>
      <c r="GSM2478" s="589"/>
      <c r="GSN2478" s="590"/>
      <c r="GSO2478" s="591"/>
      <c r="GSP2478" s="592"/>
      <c r="GSQ2478" s="593"/>
      <c r="GSR2478" s="592"/>
      <c r="GSS2478" s="589"/>
      <c r="GST2478" s="590"/>
      <c r="GSU2478" s="591"/>
      <c r="GSV2478" s="592"/>
      <c r="GSW2478" s="593"/>
      <c r="GSX2478" s="592"/>
      <c r="GSY2478" s="589"/>
      <c r="GSZ2478" s="590"/>
      <c r="GTA2478" s="591"/>
      <c r="GTB2478" s="592"/>
      <c r="GTC2478" s="593"/>
      <c r="GTD2478" s="592"/>
      <c r="GTE2478" s="589"/>
      <c r="GTF2478" s="590"/>
      <c r="GTG2478" s="591"/>
      <c r="GTH2478" s="592"/>
      <c r="GTI2478" s="593"/>
      <c r="GTJ2478" s="592"/>
      <c r="GTK2478" s="589"/>
      <c r="GTL2478" s="590"/>
      <c r="GTM2478" s="591"/>
      <c r="GTN2478" s="592"/>
      <c r="GTO2478" s="593"/>
      <c r="GTP2478" s="592"/>
      <c r="GTQ2478" s="589"/>
      <c r="GTR2478" s="590"/>
      <c r="GTS2478" s="591"/>
      <c r="GTT2478" s="592"/>
      <c r="GTU2478" s="593"/>
      <c r="GTV2478" s="592"/>
      <c r="GTW2478" s="589"/>
      <c r="GTX2478" s="590"/>
      <c r="GTY2478" s="591"/>
      <c r="GTZ2478" s="592"/>
      <c r="GUA2478" s="593"/>
      <c r="GUB2478" s="592"/>
      <c r="GUC2478" s="589"/>
      <c r="GUD2478" s="590"/>
      <c r="GUE2478" s="591"/>
      <c r="GUF2478" s="592"/>
      <c r="GUG2478" s="593"/>
      <c r="GUH2478" s="592"/>
      <c r="GUI2478" s="589"/>
      <c r="GUJ2478" s="590"/>
      <c r="GUK2478" s="591"/>
      <c r="GUL2478" s="592"/>
      <c r="GUM2478" s="593"/>
      <c r="GUN2478" s="592"/>
      <c r="GUO2478" s="589"/>
      <c r="GUP2478" s="590"/>
      <c r="GUQ2478" s="591"/>
      <c r="GUR2478" s="592"/>
      <c r="GUS2478" s="593"/>
      <c r="GUT2478" s="592"/>
      <c r="GUU2478" s="589"/>
      <c r="GUV2478" s="590"/>
      <c r="GUW2478" s="591"/>
      <c r="GUX2478" s="592"/>
      <c r="GUY2478" s="593"/>
      <c r="GUZ2478" s="592"/>
      <c r="GVA2478" s="589"/>
      <c r="GVB2478" s="590"/>
      <c r="GVC2478" s="591"/>
      <c r="GVD2478" s="592"/>
      <c r="GVE2478" s="593"/>
      <c r="GVF2478" s="592"/>
      <c r="GVG2478" s="589"/>
      <c r="GVH2478" s="590"/>
      <c r="GVI2478" s="591"/>
      <c r="GVJ2478" s="592"/>
      <c r="GVK2478" s="593"/>
      <c r="GVL2478" s="592"/>
      <c r="GVM2478" s="589"/>
      <c r="GVN2478" s="590"/>
      <c r="GVO2478" s="591"/>
      <c r="GVP2478" s="592"/>
      <c r="GVQ2478" s="593"/>
      <c r="GVR2478" s="592"/>
      <c r="GVS2478" s="589"/>
      <c r="GVT2478" s="590"/>
      <c r="GVU2478" s="591"/>
      <c r="GVV2478" s="592"/>
      <c r="GVW2478" s="593"/>
      <c r="GVX2478" s="592"/>
      <c r="GVY2478" s="589"/>
      <c r="GVZ2478" s="590"/>
      <c r="GWA2478" s="591"/>
      <c r="GWB2478" s="592"/>
      <c r="GWC2478" s="593"/>
      <c r="GWD2478" s="592"/>
      <c r="GWE2478" s="589"/>
      <c r="GWF2478" s="590"/>
      <c r="GWG2478" s="591"/>
      <c r="GWH2478" s="592"/>
      <c r="GWI2478" s="593"/>
      <c r="GWJ2478" s="592"/>
      <c r="GWK2478" s="589"/>
      <c r="GWL2478" s="590"/>
      <c r="GWM2478" s="591"/>
      <c r="GWN2478" s="592"/>
      <c r="GWO2478" s="593"/>
      <c r="GWP2478" s="592"/>
      <c r="GWQ2478" s="589"/>
      <c r="GWR2478" s="590"/>
      <c r="GWS2478" s="591"/>
      <c r="GWT2478" s="592"/>
      <c r="GWU2478" s="593"/>
      <c r="GWV2478" s="592"/>
      <c r="GWW2478" s="589"/>
      <c r="GWX2478" s="590"/>
      <c r="GWY2478" s="591"/>
      <c r="GWZ2478" s="592"/>
      <c r="GXA2478" s="593"/>
      <c r="GXB2478" s="592"/>
      <c r="GXC2478" s="589"/>
      <c r="GXD2478" s="590"/>
      <c r="GXE2478" s="591"/>
      <c r="GXF2478" s="592"/>
      <c r="GXG2478" s="593"/>
      <c r="GXH2478" s="592"/>
      <c r="GXI2478" s="589"/>
      <c r="GXJ2478" s="590"/>
      <c r="GXK2478" s="591"/>
      <c r="GXL2478" s="592"/>
      <c r="GXM2478" s="593"/>
      <c r="GXN2478" s="592"/>
      <c r="GXO2478" s="589"/>
      <c r="GXP2478" s="590"/>
      <c r="GXQ2478" s="591"/>
      <c r="GXR2478" s="592"/>
      <c r="GXS2478" s="593"/>
      <c r="GXT2478" s="592"/>
      <c r="GXU2478" s="589"/>
      <c r="GXV2478" s="590"/>
      <c r="GXW2478" s="591"/>
      <c r="GXX2478" s="592"/>
      <c r="GXY2478" s="593"/>
      <c r="GXZ2478" s="592"/>
      <c r="GYA2478" s="589"/>
      <c r="GYB2478" s="590"/>
      <c r="GYC2478" s="591"/>
      <c r="GYD2478" s="592"/>
      <c r="GYE2478" s="593"/>
      <c r="GYF2478" s="592"/>
      <c r="GYG2478" s="589"/>
      <c r="GYH2478" s="590"/>
      <c r="GYI2478" s="591"/>
      <c r="GYJ2478" s="592"/>
      <c r="GYK2478" s="593"/>
      <c r="GYL2478" s="592"/>
      <c r="GYM2478" s="589"/>
      <c r="GYN2478" s="590"/>
      <c r="GYO2478" s="591"/>
      <c r="GYP2478" s="592"/>
      <c r="GYQ2478" s="593"/>
      <c r="GYR2478" s="592"/>
      <c r="GYS2478" s="589"/>
      <c r="GYT2478" s="590"/>
      <c r="GYU2478" s="591"/>
      <c r="GYV2478" s="592"/>
      <c r="GYW2478" s="593"/>
      <c r="GYX2478" s="592"/>
      <c r="GYY2478" s="589"/>
      <c r="GYZ2478" s="590"/>
      <c r="GZA2478" s="591"/>
      <c r="GZB2478" s="592"/>
      <c r="GZC2478" s="593"/>
      <c r="GZD2478" s="592"/>
      <c r="GZE2478" s="589"/>
      <c r="GZF2478" s="590"/>
      <c r="GZG2478" s="591"/>
      <c r="GZH2478" s="592"/>
      <c r="GZI2478" s="593"/>
      <c r="GZJ2478" s="592"/>
      <c r="GZK2478" s="589"/>
      <c r="GZL2478" s="590"/>
      <c r="GZM2478" s="591"/>
      <c r="GZN2478" s="592"/>
      <c r="GZO2478" s="593"/>
      <c r="GZP2478" s="592"/>
      <c r="GZQ2478" s="589"/>
      <c r="GZR2478" s="590"/>
      <c r="GZS2478" s="591"/>
      <c r="GZT2478" s="592"/>
      <c r="GZU2478" s="593"/>
      <c r="GZV2478" s="592"/>
      <c r="GZW2478" s="589"/>
      <c r="GZX2478" s="590"/>
      <c r="GZY2478" s="591"/>
      <c r="GZZ2478" s="592"/>
      <c r="HAA2478" s="593"/>
      <c r="HAB2478" s="592"/>
      <c r="HAC2478" s="589"/>
      <c r="HAD2478" s="590"/>
      <c r="HAE2478" s="591"/>
      <c r="HAF2478" s="592"/>
      <c r="HAG2478" s="593"/>
      <c r="HAH2478" s="592"/>
      <c r="HAI2478" s="589"/>
      <c r="HAJ2478" s="590"/>
      <c r="HAK2478" s="591"/>
      <c r="HAL2478" s="592"/>
      <c r="HAM2478" s="593"/>
      <c r="HAN2478" s="592"/>
      <c r="HAO2478" s="589"/>
      <c r="HAP2478" s="590"/>
      <c r="HAQ2478" s="591"/>
      <c r="HAR2478" s="592"/>
      <c r="HAS2478" s="593"/>
      <c r="HAT2478" s="592"/>
      <c r="HAU2478" s="589"/>
      <c r="HAV2478" s="590"/>
      <c r="HAW2478" s="591"/>
      <c r="HAX2478" s="592"/>
      <c r="HAY2478" s="593"/>
      <c r="HAZ2478" s="592"/>
      <c r="HBA2478" s="589"/>
      <c r="HBB2478" s="590"/>
      <c r="HBC2478" s="591"/>
      <c r="HBD2478" s="592"/>
      <c r="HBE2478" s="593"/>
      <c r="HBF2478" s="592"/>
      <c r="HBG2478" s="589"/>
      <c r="HBH2478" s="590"/>
      <c r="HBI2478" s="591"/>
      <c r="HBJ2478" s="592"/>
      <c r="HBK2478" s="593"/>
      <c r="HBL2478" s="592"/>
      <c r="HBM2478" s="589"/>
      <c r="HBN2478" s="590"/>
      <c r="HBO2478" s="591"/>
      <c r="HBP2478" s="592"/>
      <c r="HBQ2478" s="593"/>
      <c r="HBR2478" s="592"/>
      <c r="HBS2478" s="589"/>
      <c r="HBT2478" s="590"/>
      <c r="HBU2478" s="591"/>
      <c r="HBV2478" s="592"/>
      <c r="HBW2478" s="593"/>
      <c r="HBX2478" s="592"/>
      <c r="HBY2478" s="589"/>
      <c r="HBZ2478" s="590"/>
      <c r="HCA2478" s="591"/>
      <c r="HCB2478" s="592"/>
      <c r="HCC2478" s="593"/>
      <c r="HCD2478" s="592"/>
      <c r="HCE2478" s="589"/>
      <c r="HCF2478" s="590"/>
      <c r="HCG2478" s="591"/>
      <c r="HCH2478" s="592"/>
      <c r="HCI2478" s="593"/>
      <c r="HCJ2478" s="592"/>
      <c r="HCK2478" s="589"/>
      <c r="HCL2478" s="590"/>
      <c r="HCM2478" s="591"/>
      <c r="HCN2478" s="592"/>
      <c r="HCO2478" s="593"/>
      <c r="HCP2478" s="592"/>
      <c r="HCQ2478" s="589"/>
      <c r="HCR2478" s="590"/>
      <c r="HCS2478" s="591"/>
      <c r="HCT2478" s="592"/>
      <c r="HCU2478" s="593"/>
      <c r="HCV2478" s="592"/>
      <c r="HCW2478" s="589"/>
      <c r="HCX2478" s="590"/>
      <c r="HCY2478" s="591"/>
      <c r="HCZ2478" s="592"/>
      <c r="HDA2478" s="593"/>
      <c r="HDB2478" s="592"/>
      <c r="HDC2478" s="589"/>
      <c r="HDD2478" s="590"/>
      <c r="HDE2478" s="591"/>
      <c r="HDF2478" s="592"/>
      <c r="HDG2478" s="593"/>
      <c r="HDH2478" s="592"/>
      <c r="HDI2478" s="589"/>
      <c r="HDJ2478" s="590"/>
      <c r="HDK2478" s="591"/>
      <c r="HDL2478" s="592"/>
      <c r="HDM2478" s="593"/>
      <c r="HDN2478" s="592"/>
      <c r="HDO2478" s="589"/>
      <c r="HDP2478" s="590"/>
      <c r="HDQ2478" s="591"/>
      <c r="HDR2478" s="592"/>
      <c r="HDS2478" s="593"/>
      <c r="HDT2478" s="592"/>
      <c r="HDU2478" s="589"/>
      <c r="HDV2478" s="590"/>
      <c r="HDW2478" s="591"/>
      <c r="HDX2478" s="592"/>
      <c r="HDY2478" s="593"/>
      <c r="HDZ2478" s="592"/>
      <c r="HEA2478" s="589"/>
      <c r="HEB2478" s="590"/>
      <c r="HEC2478" s="591"/>
      <c r="HED2478" s="592"/>
      <c r="HEE2478" s="593"/>
      <c r="HEF2478" s="592"/>
      <c r="HEG2478" s="589"/>
      <c r="HEH2478" s="590"/>
      <c r="HEI2478" s="591"/>
      <c r="HEJ2478" s="592"/>
      <c r="HEK2478" s="593"/>
      <c r="HEL2478" s="592"/>
      <c r="HEM2478" s="589"/>
      <c r="HEN2478" s="590"/>
      <c r="HEO2478" s="591"/>
      <c r="HEP2478" s="592"/>
      <c r="HEQ2478" s="593"/>
      <c r="HER2478" s="592"/>
      <c r="HES2478" s="589"/>
      <c r="HET2478" s="590"/>
      <c r="HEU2478" s="591"/>
      <c r="HEV2478" s="592"/>
      <c r="HEW2478" s="593"/>
      <c r="HEX2478" s="592"/>
      <c r="HEY2478" s="589"/>
      <c r="HEZ2478" s="590"/>
      <c r="HFA2478" s="591"/>
      <c r="HFB2478" s="592"/>
      <c r="HFC2478" s="593"/>
      <c r="HFD2478" s="592"/>
      <c r="HFE2478" s="589"/>
      <c r="HFF2478" s="590"/>
      <c r="HFG2478" s="591"/>
      <c r="HFH2478" s="592"/>
      <c r="HFI2478" s="593"/>
      <c r="HFJ2478" s="592"/>
      <c r="HFK2478" s="589"/>
      <c r="HFL2478" s="590"/>
      <c r="HFM2478" s="591"/>
      <c r="HFN2478" s="592"/>
      <c r="HFO2478" s="593"/>
      <c r="HFP2478" s="592"/>
      <c r="HFQ2478" s="589"/>
      <c r="HFR2478" s="590"/>
      <c r="HFS2478" s="591"/>
      <c r="HFT2478" s="592"/>
      <c r="HFU2478" s="593"/>
      <c r="HFV2478" s="592"/>
      <c r="HFW2478" s="589"/>
      <c r="HFX2478" s="590"/>
      <c r="HFY2478" s="591"/>
      <c r="HFZ2478" s="592"/>
      <c r="HGA2478" s="593"/>
      <c r="HGB2478" s="592"/>
      <c r="HGC2478" s="589"/>
      <c r="HGD2478" s="590"/>
      <c r="HGE2478" s="591"/>
      <c r="HGF2478" s="592"/>
      <c r="HGG2478" s="593"/>
      <c r="HGH2478" s="592"/>
      <c r="HGI2478" s="589"/>
      <c r="HGJ2478" s="590"/>
      <c r="HGK2478" s="591"/>
      <c r="HGL2478" s="592"/>
      <c r="HGM2478" s="593"/>
      <c r="HGN2478" s="592"/>
      <c r="HGO2478" s="589"/>
      <c r="HGP2478" s="590"/>
      <c r="HGQ2478" s="591"/>
      <c r="HGR2478" s="592"/>
      <c r="HGS2478" s="593"/>
      <c r="HGT2478" s="592"/>
      <c r="HGU2478" s="589"/>
      <c r="HGV2478" s="590"/>
      <c r="HGW2478" s="591"/>
      <c r="HGX2478" s="592"/>
      <c r="HGY2478" s="593"/>
      <c r="HGZ2478" s="592"/>
      <c r="HHA2478" s="589"/>
      <c r="HHB2478" s="590"/>
      <c r="HHC2478" s="591"/>
      <c r="HHD2478" s="592"/>
      <c r="HHE2478" s="593"/>
      <c r="HHF2478" s="592"/>
      <c r="HHG2478" s="589"/>
      <c r="HHH2478" s="590"/>
      <c r="HHI2478" s="591"/>
      <c r="HHJ2478" s="592"/>
      <c r="HHK2478" s="593"/>
      <c r="HHL2478" s="592"/>
      <c r="HHM2478" s="589"/>
      <c r="HHN2478" s="590"/>
      <c r="HHO2478" s="591"/>
      <c r="HHP2478" s="592"/>
      <c r="HHQ2478" s="593"/>
      <c r="HHR2478" s="592"/>
      <c r="HHS2478" s="589"/>
      <c r="HHT2478" s="590"/>
      <c r="HHU2478" s="591"/>
      <c r="HHV2478" s="592"/>
      <c r="HHW2478" s="593"/>
      <c r="HHX2478" s="592"/>
      <c r="HHY2478" s="589"/>
      <c r="HHZ2478" s="590"/>
      <c r="HIA2478" s="591"/>
      <c r="HIB2478" s="592"/>
      <c r="HIC2478" s="593"/>
      <c r="HID2478" s="592"/>
      <c r="HIE2478" s="589"/>
      <c r="HIF2478" s="590"/>
      <c r="HIG2478" s="591"/>
      <c r="HIH2478" s="592"/>
      <c r="HII2478" s="593"/>
      <c r="HIJ2478" s="592"/>
      <c r="HIK2478" s="589"/>
      <c r="HIL2478" s="590"/>
      <c r="HIM2478" s="591"/>
      <c r="HIN2478" s="592"/>
      <c r="HIO2478" s="593"/>
      <c r="HIP2478" s="592"/>
      <c r="HIQ2478" s="589"/>
      <c r="HIR2478" s="590"/>
      <c r="HIS2478" s="591"/>
      <c r="HIT2478" s="592"/>
      <c r="HIU2478" s="593"/>
      <c r="HIV2478" s="592"/>
      <c r="HIW2478" s="589"/>
      <c r="HIX2478" s="590"/>
      <c r="HIY2478" s="591"/>
      <c r="HIZ2478" s="592"/>
      <c r="HJA2478" s="593"/>
      <c r="HJB2478" s="592"/>
      <c r="HJC2478" s="589"/>
      <c r="HJD2478" s="590"/>
      <c r="HJE2478" s="591"/>
      <c r="HJF2478" s="592"/>
      <c r="HJG2478" s="593"/>
      <c r="HJH2478" s="592"/>
      <c r="HJI2478" s="589"/>
      <c r="HJJ2478" s="590"/>
      <c r="HJK2478" s="591"/>
      <c r="HJL2478" s="592"/>
      <c r="HJM2478" s="593"/>
      <c r="HJN2478" s="592"/>
      <c r="HJO2478" s="589"/>
      <c r="HJP2478" s="590"/>
      <c r="HJQ2478" s="591"/>
      <c r="HJR2478" s="592"/>
      <c r="HJS2478" s="593"/>
      <c r="HJT2478" s="592"/>
      <c r="HJU2478" s="589"/>
      <c r="HJV2478" s="590"/>
      <c r="HJW2478" s="591"/>
      <c r="HJX2478" s="592"/>
      <c r="HJY2478" s="593"/>
      <c r="HJZ2478" s="592"/>
      <c r="HKA2478" s="589"/>
      <c r="HKB2478" s="590"/>
      <c r="HKC2478" s="591"/>
      <c r="HKD2478" s="592"/>
      <c r="HKE2478" s="593"/>
      <c r="HKF2478" s="592"/>
      <c r="HKG2478" s="589"/>
      <c r="HKH2478" s="590"/>
      <c r="HKI2478" s="591"/>
      <c r="HKJ2478" s="592"/>
      <c r="HKK2478" s="593"/>
      <c r="HKL2478" s="592"/>
      <c r="HKM2478" s="589"/>
      <c r="HKN2478" s="590"/>
      <c r="HKO2478" s="591"/>
      <c r="HKP2478" s="592"/>
      <c r="HKQ2478" s="593"/>
      <c r="HKR2478" s="592"/>
      <c r="HKS2478" s="589"/>
      <c r="HKT2478" s="590"/>
      <c r="HKU2478" s="591"/>
      <c r="HKV2478" s="592"/>
      <c r="HKW2478" s="593"/>
      <c r="HKX2478" s="592"/>
      <c r="HKY2478" s="589"/>
      <c r="HKZ2478" s="590"/>
      <c r="HLA2478" s="591"/>
      <c r="HLB2478" s="592"/>
      <c r="HLC2478" s="593"/>
      <c r="HLD2478" s="592"/>
      <c r="HLE2478" s="589"/>
      <c r="HLF2478" s="590"/>
      <c r="HLG2478" s="591"/>
      <c r="HLH2478" s="592"/>
      <c r="HLI2478" s="593"/>
      <c r="HLJ2478" s="592"/>
      <c r="HLK2478" s="589"/>
      <c r="HLL2478" s="590"/>
      <c r="HLM2478" s="591"/>
      <c r="HLN2478" s="592"/>
      <c r="HLO2478" s="593"/>
      <c r="HLP2478" s="592"/>
      <c r="HLQ2478" s="589"/>
      <c r="HLR2478" s="590"/>
      <c r="HLS2478" s="591"/>
      <c r="HLT2478" s="592"/>
      <c r="HLU2478" s="593"/>
      <c r="HLV2478" s="592"/>
      <c r="HLW2478" s="589"/>
      <c r="HLX2478" s="590"/>
      <c r="HLY2478" s="591"/>
      <c r="HLZ2478" s="592"/>
      <c r="HMA2478" s="593"/>
      <c r="HMB2478" s="592"/>
      <c r="HMC2478" s="589"/>
      <c r="HMD2478" s="590"/>
      <c r="HME2478" s="591"/>
      <c r="HMF2478" s="592"/>
      <c r="HMG2478" s="593"/>
      <c r="HMH2478" s="592"/>
      <c r="HMI2478" s="589"/>
      <c r="HMJ2478" s="590"/>
      <c r="HMK2478" s="591"/>
      <c r="HML2478" s="592"/>
      <c r="HMM2478" s="593"/>
      <c r="HMN2478" s="592"/>
      <c r="HMO2478" s="589"/>
      <c r="HMP2478" s="590"/>
      <c r="HMQ2478" s="591"/>
      <c r="HMR2478" s="592"/>
      <c r="HMS2478" s="593"/>
      <c r="HMT2478" s="592"/>
      <c r="HMU2478" s="589"/>
      <c r="HMV2478" s="590"/>
      <c r="HMW2478" s="591"/>
      <c r="HMX2478" s="592"/>
      <c r="HMY2478" s="593"/>
      <c r="HMZ2478" s="592"/>
      <c r="HNA2478" s="589"/>
      <c r="HNB2478" s="590"/>
      <c r="HNC2478" s="591"/>
      <c r="HND2478" s="592"/>
      <c r="HNE2478" s="593"/>
      <c r="HNF2478" s="592"/>
      <c r="HNG2478" s="589"/>
      <c r="HNH2478" s="590"/>
      <c r="HNI2478" s="591"/>
      <c r="HNJ2478" s="592"/>
      <c r="HNK2478" s="593"/>
      <c r="HNL2478" s="592"/>
      <c r="HNM2478" s="589"/>
      <c r="HNN2478" s="590"/>
      <c r="HNO2478" s="591"/>
      <c r="HNP2478" s="592"/>
      <c r="HNQ2478" s="593"/>
      <c r="HNR2478" s="592"/>
      <c r="HNS2478" s="589"/>
      <c r="HNT2478" s="590"/>
      <c r="HNU2478" s="591"/>
      <c r="HNV2478" s="592"/>
      <c r="HNW2478" s="593"/>
      <c r="HNX2478" s="592"/>
      <c r="HNY2478" s="589"/>
      <c r="HNZ2478" s="590"/>
      <c r="HOA2478" s="591"/>
      <c r="HOB2478" s="592"/>
      <c r="HOC2478" s="593"/>
      <c r="HOD2478" s="592"/>
      <c r="HOE2478" s="589"/>
      <c r="HOF2478" s="590"/>
      <c r="HOG2478" s="591"/>
      <c r="HOH2478" s="592"/>
      <c r="HOI2478" s="593"/>
      <c r="HOJ2478" s="592"/>
      <c r="HOK2478" s="589"/>
      <c r="HOL2478" s="590"/>
      <c r="HOM2478" s="591"/>
      <c r="HON2478" s="592"/>
      <c r="HOO2478" s="593"/>
      <c r="HOP2478" s="592"/>
      <c r="HOQ2478" s="589"/>
      <c r="HOR2478" s="590"/>
      <c r="HOS2478" s="591"/>
      <c r="HOT2478" s="592"/>
      <c r="HOU2478" s="593"/>
      <c r="HOV2478" s="592"/>
      <c r="HOW2478" s="589"/>
      <c r="HOX2478" s="590"/>
      <c r="HOY2478" s="591"/>
      <c r="HOZ2478" s="592"/>
      <c r="HPA2478" s="593"/>
      <c r="HPB2478" s="592"/>
      <c r="HPC2478" s="589"/>
      <c r="HPD2478" s="590"/>
      <c r="HPE2478" s="591"/>
      <c r="HPF2478" s="592"/>
      <c r="HPG2478" s="593"/>
      <c r="HPH2478" s="592"/>
      <c r="HPI2478" s="589"/>
      <c r="HPJ2478" s="590"/>
      <c r="HPK2478" s="591"/>
      <c r="HPL2478" s="592"/>
      <c r="HPM2478" s="593"/>
      <c r="HPN2478" s="592"/>
      <c r="HPO2478" s="589"/>
      <c r="HPP2478" s="590"/>
      <c r="HPQ2478" s="591"/>
      <c r="HPR2478" s="592"/>
      <c r="HPS2478" s="593"/>
      <c r="HPT2478" s="592"/>
      <c r="HPU2478" s="589"/>
      <c r="HPV2478" s="590"/>
      <c r="HPW2478" s="591"/>
      <c r="HPX2478" s="592"/>
      <c r="HPY2478" s="593"/>
      <c r="HPZ2478" s="592"/>
      <c r="HQA2478" s="589"/>
      <c r="HQB2478" s="590"/>
      <c r="HQC2478" s="591"/>
      <c r="HQD2478" s="592"/>
      <c r="HQE2478" s="593"/>
      <c r="HQF2478" s="592"/>
      <c r="HQG2478" s="589"/>
      <c r="HQH2478" s="590"/>
      <c r="HQI2478" s="591"/>
      <c r="HQJ2478" s="592"/>
      <c r="HQK2478" s="593"/>
      <c r="HQL2478" s="592"/>
      <c r="HQM2478" s="589"/>
      <c r="HQN2478" s="590"/>
      <c r="HQO2478" s="591"/>
      <c r="HQP2478" s="592"/>
      <c r="HQQ2478" s="593"/>
      <c r="HQR2478" s="592"/>
      <c r="HQS2478" s="589"/>
      <c r="HQT2478" s="590"/>
      <c r="HQU2478" s="591"/>
      <c r="HQV2478" s="592"/>
      <c r="HQW2478" s="593"/>
      <c r="HQX2478" s="592"/>
      <c r="HQY2478" s="589"/>
      <c r="HQZ2478" s="590"/>
      <c r="HRA2478" s="591"/>
      <c r="HRB2478" s="592"/>
      <c r="HRC2478" s="593"/>
      <c r="HRD2478" s="592"/>
      <c r="HRE2478" s="589"/>
      <c r="HRF2478" s="590"/>
      <c r="HRG2478" s="591"/>
      <c r="HRH2478" s="592"/>
      <c r="HRI2478" s="593"/>
      <c r="HRJ2478" s="592"/>
      <c r="HRK2478" s="589"/>
      <c r="HRL2478" s="590"/>
      <c r="HRM2478" s="591"/>
      <c r="HRN2478" s="592"/>
      <c r="HRO2478" s="593"/>
      <c r="HRP2478" s="592"/>
      <c r="HRQ2478" s="589"/>
      <c r="HRR2478" s="590"/>
      <c r="HRS2478" s="591"/>
      <c r="HRT2478" s="592"/>
      <c r="HRU2478" s="593"/>
      <c r="HRV2478" s="592"/>
      <c r="HRW2478" s="589"/>
      <c r="HRX2478" s="590"/>
      <c r="HRY2478" s="591"/>
      <c r="HRZ2478" s="592"/>
      <c r="HSA2478" s="593"/>
      <c r="HSB2478" s="592"/>
      <c r="HSC2478" s="589"/>
      <c r="HSD2478" s="590"/>
      <c r="HSE2478" s="591"/>
      <c r="HSF2478" s="592"/>
      <c r="HSG2478" s="593"/>
      <c r="HSH2478" s="592"/>
      <c r="HSI2478" s="589"/>
      <c r="HSJ2478" s="590"/>
      <c r="HSK2478" s="591"/>
      <c r="HSL2478" s="592"/>
      <c r="HSM2478" s="593"/>
      <c r="HSN2478" s="592"/>
      <c r="HSO2478" s="589"/>
      <c r="HSP2478" s="590"/>
      <c r="HSQ2478" s="591"/>
      <c r="HSR2478" s="592"/>
      <c r="HSS2478" s="593"/>
      <c r="HST2478" s="592"/>
      <c r="HSU2478" s="589"/>
      <c r="HSV2478" s="590"/>
      <c r="HSW2478" s="591"/>
      <c r="HSX2478" s="592"/>
      <c r="HSY2478" s="593"/>
      <c r="HSZ2478" s="592"/>
      <c r="HTA2478" s="589"/>
      <c r="HTB2478" s="590"/>
      <c r="HTC2478" s="591"/>
      <c r="HTD2478" s="592"/>
      <c r="HTE2478" s="593"/>
      <c r="HTF2478" s="592"/>
      <c r="HTG2478" s="589"/>
      <c r="HTH2478" s="590"/>
      <c r="HTI2478" s="591"/>
      <c r="HTJ2478" s="592"/>
      <c r="HTK2478" s="593"/>
      <c r="HTL2478" s="592"/>
      <c r="HTM2478" s="589"/>
      <c r="HTN2478" s="590"/>
      <c r="HTO2478" s="591"/>
      <c r="HTP2478" s="592"/>
      <c r="HTQ2478" s="593"/>
      <c r="HTR2478" s="592"/>
      <c r="HTS2478" s="589"/>
      <c r="HTT2478" s="590"/>
      <c r="HTU2478" s="591"/>
      <c r="HTV2478" s="592"/>
      <c r="HTW2478" s="593"/>
      <c r="HTX2478" s="592"/>
      <c r="HTY2478" s="589"/>
      <c r="HTZ2478" s="590"/>
      <c r="HUA2478" s="591"/>
      <c r="HUB2478" s="592"/>
      <c r="HUC2478" s="593"/>
      <c r="HUD2478" s="592"/>
      <c r="HUE2478" s="589"/>
      <c r="HUF2478" s="590"/>
      <c r="HUG2478" s="591"/>
      <c r="HUH2478" s="592"/>
      <c r="HUI2478" s="593"/>
      <c r="HUJ2478" s="592"/>
      <c r="HUK2478" s="589"/>
      <c r="HUL2478" s="590"/>
      <c r="HUM2478" s="591"/>
      <c r="HUN2478" s="592"/>
      <c r="HUO2478" s="593"/>
      <c r="HUP2478" s="592"/>
      <c r="HUQ2478" s="589"/>
      <c r="HUR2478" s="590"/>
      <c r="HUS2478" s="591"/>
      <c r="HUT2478" s="592"/>
      <c r="HUU2478" s="593"/>
      <c r="HUV2478" s="592"/>
      <c r="HUW2478" s="589"/>
      <c r="HUX2478" s="590"/>
      <c r="HUY2478" s="591"/>
      <c r="HUZ2478" s="592"/>
      <c r="HVA2478" s="593"/>
      <c r="HVB2478" s="592"/>
      <c r="HVC2478" s="589"/>
      <c r="HVD2478" s="590"/>
      <c r="HVE2478" s="591"/>
      <c r="HVF2478" s="592"/>
      <c r="HVG2478" s="593"/>
      <c r="HVH2478" s="592"/>
      <c r="HVI2478" s="589"/>
      <c r="HVJ2478" s="590"/>
      <c r="HVK2478" s="591"/>
      <c r="HVL2478" s="592"/>
      <c r="HVM2478" s="593"/>
      <c r="HVN2478" s="592"/>
      <c r="HVO2478" s="589"/>
      <c r="HVP2478" s="590"/>
      <c r="HVQ2478" s="591"/>
      <c r="HVR2478" s="592"/>
      <c r="HVS2478" s="593"/>
      <c r="HVT2478" s="592"/>
      <c r="HVU2478" s="589"/>
      <c r="HVV2478" s="590"/>
      <c r="HVW2478" s="591"/>
      <c r="HVX2478" s="592"/>
      <c r="HVY2478" s="593"/>
      <c r="HVZ2478" s="592"/>
      <c r="HWA2478" s="589"/>
      <c r="HWB2478" s="590"/>
      <c r="HWC2478" s="591"/>
      <c r="HWD2478" s="592"/>
      <c r="HWE2478" s="593"/>
      <c r="HWF2478" s="592"/>
      <c r="HWG2478" s="589"/>
      <c r="HWH2478" s="590"/>
      <c r="HWI2478" s="591"/>
      <c r="HWJ2478" s="592"/>
      <c r="HWK2478" s="593"/>
      <c r="HWL2478" s="592"/>
      <c r="HWM2478" s="589"/>
      <c r="HWN2478" s="590"/>
      <c r="HWO2478" s="591"/>
      <c r="HWP2478" s="592"/>
      <c r="HWQ2478" s="593"/>
      <c r="HWR2478" s="592"/>
      <c r="HWS2478" s="589"/>
      <c r="HWT2478" s="590"/>
      <c r="HWU2478" s="591"/>
      <c r="HWV2478" s="592"/>
      <c r="HWW2478" s="593"/>
      <c r="HWX2478" s="592"/>
      <c r="HWY2478" s="589"/>
      <c r="HWZ2478" s="590"/>
      <c r="HXA2478" s="591"/>
      <c r="HXB2478" s="592"/>
      <c r="HXC2478" s="593"/>
      <c r="HXD2478" s="592"/>
      <c r="HXE2478" s="589"/>
      <c r="HXF2478" s="590"/>
      <c r="HXG2478" s="591"/>
      <c r="HXH2478" s="592"/>
      <c r="HXI2478" s="593"/>
      <c r="HXJ2478" s="592"/>
      <c r="HXK2478" s="589"/>
      <c r="HXL2478" s="590"/>
      <c r="HXM2478" s="591"/>
      <c r="HXN2478" s="592"/>
      <c r="HXO2478" s="593"/>
      <c r="HXP2478" s="592"/>
      <c r="HXQ2478" s="589"/>
      <c r="HXR2478" s="590"/>
      <c r="HXS2478" s="591"/>
      <c r="HXT2478" s="592"/>
      <c r="HXU2478" s="593"/>
      <c r="HXV2478" s="592"/>
      <c r="HXW2478" s="589"/>
      <c r="HXX2478" s="590"/>
      <c r="HXY2478" s="591"/>
      <c r="HXZ2478" s="592"/>
      <c r="HYA2478" s="593"/>
      <c r="HYB2478" s="592"/>
      <c r="HYC2478" s="589"/>
      <c r="HYD2478" s="590"/>
      <c r="HYE2478" s="591"/>
      <c r="HYF2478" s="592"/>
      <c r="HYG2478" s="593"/>
      <c r="HYH2478" s="592"/>
      <c r="HYI2478" s="589"/>
      <c r="HYJ2478" s="590"/>
      <c r="HYK2478" s="591"/>
      <c r="HYL2478" s="592"/>
      <c r="HYM2478" s="593"/>
      <c r="HYN2478" s="592"/>
      <c r="HYO2478" s="589"/>
      <c r="HYP2478" s="590"/>
      <c r="HYQ2478" s="591"/>
      <c r="HYR2478" s="592"/>
      <c r="HYS2478" s="593"/>
      <c r="HYT2478" s="592"/>
      <c r="HYU2478" s="589"/>
      <c r="HYV2478" s="590"/>
      <c r="HYW2478" s="591"/>
      <c r="HYX2478" s="592"/>
      <c r="HYY2478" s="593"/>
      <c r="HYZ2478" s="592"/>
      <c r="HZA2478" s="589"/>
      <c r="HZB2478" s="590"/>
      <c r="HZC2478" s="591"/>
      <c r="HZD2478" s="592"/>
      <c r="HZE2478" s="593"/>
      <c r="HZF2478" s="592"/>
      <c r="HZG2478" s="589"/>
      <c r="HZH2478" s="590"/>
      <c r="HZI2478" s="591"/>
      <c r="HZJ2478" s="592"/>
      <c r="HZK2478" s="593"/>
      <c r="HZL2478" s="592"/>
      <c r="HZM2478" s="589"/>
      <c r="HZN2478" s="590"/>
      <c r="HZO2478" s="591"/>
      <c r="HZP2478" s="592"/>
      <c r="HZQ2478" s="593"/>
      <c r="HZR2478" s="592"/>
      <c r="HZS2478" s="589"/>
      <c r="HZT2478" s="590"/>
      <c r="HZU2478" s="591"/>
      <c r="HZV2478" s="592"/>
      <c r="HZW2478" s="593"/>
      <c r="HZX2478" s="592"/>
      <c r="HZY2478" s="589"/>
      <c r="HZZ2478" s="590"/>
      <c r="IAA2478" s="591"/>
      <c r="IAB2478" s="592"/>
      <c r="IAC2478" s="593"/>
      <c r="IAD2478" s="592"/>
      <c r="IAE2478" s="589"/>
      <c r="IAF2478" s="590"/>
      <c r="IAG2478" s="591"/>
      <c r="IAH2478" s="592"/>
      <c r="IAI2478" s="593"/>
      <c r="IAJ2478" s="592"/>
      <c r="IAK2478" s="589"/>
      <c r="IAL2478" s="590"/>
      <c r="IAM2478" s="591"/>
      <c r="IAN2478" s="592"/>
      <c r="IAO2478" s="593"/>
      <c r="IAP2478" s="592"/>
      <c r="IAQ2478" s="589"/>
      <c r="IAR2478" s="590"/>
      <c r="IAS2478" s="591"/>
      <c r="IAT2478" s="592"/>
      <c r="IAU2478" s="593"/>
      <c r="IAV2478" s="592"/>
      <c r="IAW2478" s="589"/>
      <c r="IAX2478" s="590"/>
      <c r="IAY2478" s="591"/>
      <c r="IAZ2478" s="592"/>
      <c r="IBA2478" s="593"/>
      <c r="IBB2478" s="592"/>
      <c r="IBC2478" s="589"/>
      <c r="IBD2478" s="590"/>
      <c r="IBE2478" s="591"/>
      <c r="IBF2478" s="592"/>
      <c r="IBG2478" s="593"/>
      <c r="IBH2478" s="592"/>
      <c r="IBI2478" s="589"/>
      <c r="IBJ2478" s="590"/>
      <c r="IBK2478" s="591"/>
      <c r="IBL2478" s="592"/>
      <c r="IBM2478" s="593"/>
      <c r="IBN2478" s="592"/>
      <c r="IBO2478" s="589"/>
      <c r="IBP2478" s="590"/>
      <c r="IBQ2478" s="591"/>
      <c r="IBR2478" s="592"/>
      <c r="IBS2478" s="593"/>
      <c r="IBT2478" s="592"/>
      <c r="IBU2478" s="589"/>
      <c r="IBV2478" s="590"/>
      <c r="IBW2478" s="591"/>
      <c r="IBX2478" s="592"/>
      <c r="IBY2478" s="593"/>
      <c r="IBZ2478" s="592"/>
      <c r="ICA2478" s="589"/>
      <c r="ICB2478" s="590"/>
      <c r="ICC2478" s="591"/>
      <c r="ICD2478" s="592"/>
      <c r="ICE2478" s="593"/>
      <c r="ICF2478" s="592"/>
      <c r="ICG2478" s="589"/>
      <c r="ICH2478" s="590"/>
      <c r="ICI2478" s="591"/>
      <c r="ICJ2478" s="592"/>
      <c r="ICK2478" s="593"/>
      <c r="ICL2478" s="592"/>
      <c r="ICM2478" s="589"/>
      <c r="ICN2478" s="590"/>
      <c r="ICO2478" s="591"/>
      <c r="ICP2478" s="592"/>
      <c r="ICQ2478" s="593"/>
      <c r="ICR2478" s="592"/>
      <c r="ICS2478" s="589"/>
      <c r="ICT2478" s="590"/>
      <c r="ICU2478" s="591"/>
      <c r="ICV2478" s="592"/>
      <c r="ICW2478" s="593"/>
      <c r="ICX2478" s="592"/>
      <c r="ICY2478" s="589"/>
      <c r="ICZ2478" s="590"/>
      <c r="IDA2478" s="591"/>
      <c r="IDB2478" s="592"/>
      <c r="IDC2478" s="593"/>
      <c r="IDD2478" s="592"/>
      <c r="IDE2478" s="589"/>
      <c r="IDF2478" s="590"/>
      <c r="IDG2478" s="591"/>
      <c r="IDH2478" s="592"/>
      <c r="IDI2478" s="593"/>
      <c r="IDJ2478" s="592"/>
      <c r="IDK2478" s="589"/>
      <c r="IDL2478" s="590"/>
      <c r="IDM2478" s="591"/>
      <c r="IDN2478" s="592"/>
      <c r="IDO2478" s="593"/>
      <c r="IDP2478" s="592"/>
      <c r="IDQ2478" s="589"/>
      <c r="IDR2478" s="590"/>
      <c r="IDS2478" s="591"/>
      <c r="IDT2478" s="592"/>
      <c r="IDU2478" s="593"/>
      <c r="IDV2478" s="592"/>
      <c r="IDW2478" s="589"/>
      <c r="IDX2478" s="590"/>
      <c r="IDY2478" s="591"/>
      <c r="IDZ2478" s="592"/>
      <c r="IEA2478" s="593"/>
      <c r="IEB2478" s="592"/>
      <c r="IEC2478" s="589"/>
      <c r="IED2478" s="590"/>
      <c r="IEE2478" s="591"/>
      <c r="IEF2478" s="592"/>
      <c r="IEG2478" s="593"/>
      <c r="IEH2478" s="592"/>
      <c r="IEI2478" s="589"/>
      <c r="IEJ2478" s="590"/>
      <c r="IEK2478" s="591"/>
      <c r="IEL2478" s="592"/>
      <c r="IEM2478" s="593"/>
      <c r="IEN2478" s="592"/>
      <c r="IEO2478" s="589"/>
      <c r="IEP2478" s="590"/>
      <c r="IEQ2478" s="591"/>
      <c r="IER2478" s="592"/>
      <c r="IES2478" s="593"/>
      <c r="IET2478" s="592"/>
      <c r="IEU2478" s="589"/>
      <c r="IEV2478" s="590"/>
      <c r="IEW2478" s="591"/>
      <c r="IEX2478" s="592"/>
      <c r="IEY2478" s="593"/>
      <c r="IEZ2478" s="592"/>
      <c r="IFA2478" s="589"/>
      <c r="IFB2478" s="590"/>
      <c r="IFC2478" s="591"/>
      <c r="IFD2478" s="592"/>
      <c r="IFE2478" s="593"/>
      <c r="IFF2478" s="592"/>
      <c r="IFG2478" s="589"/>
      <c r="IFH2478" s="590"/>
      <c r="IFI2478" s="591"/>
      <c r="IFJ2478" s="592"/>
      <c r="IFK2478" s="593"/>
      <c r="IFL2478" s="592"/>
      <c r="IFM2478" s="589"/>
      <c r="IFN2478" s="590"/>
      <c r="IFO2478" s="591"/>
      <c r="IFP2478" s="592"/>
      <c r="IFQ2478" s="593"/>
      <c r="IFR2478" s="592"/>
      <c r="IFS2478" s="589"/>
      <c r="IFT2478" s="590"/>
      <c r="IFU2478" s="591"/>
      <c r="IFV2478" s="592"/>
      <c r="IFW2478" s="593"/>
      <c r="IFX2478" s="592"/>
      <c r="IFY2478" s="589"/>
      <c r="IFZ2478" s="590"/>
      <c r="IGA2478" s="591"/>
      <c r="IGB2478" s="592"/>
      <c r="IGC2478" s="593"/>
      <c r="IGD2478" s="592"/>
      <c r="IGE2478" s="589"/>
      <c r="IGF2478" s="590"/>
      <c r="IGG2478" s="591"/>
      <c r="IGH2478" s="592"/>
      <c r="IGI2478" s="593"/>
      <c r="IGJ2478" s="592"/>
      <c r="IGK2478" s="589"/>
      <c r="IGL2478" s="590"/>
      <c r="IGM2478" s="591"/>
      <c r="IGN2478" s="592"/>
      <c r="IGO2478" s="593"/>
      <c r="IGP2478" s="592"/>
      <c r="IGQ2478" s="589"/>
      <c r="IGR2478" s="590"/>
      <c r="IGS2478" s="591"/>
      <c r="IGT2478" s="592"/>
      <c r="IGU2478" s="593"/>
      <c r="IGV2478" s="592"/>
      <c r="IGW2478" s="589"/>
      <c r="IGX2478" s="590"/>
      <c r="IGY2478" s="591"/>
      <c r="IGZ2478" s="592"/>
      <c r="IHA2478" s="593"/>
      <c r="IHB2478" s="592"/>
      <c r="IHC2478" s="589"/>
      <c r="IHD2478" s="590"/>
      <c r="IHE2478" s="591"/>
      <c r="IHF2478" s="592"/>
      <c r="IHG2478" s="593"/>
      <c r="IHH2478" s="592"/>
      <c r="IHI2478" s="589"/>
      <c r="IHJ2478" s="590"/>
      <c r="IHK2478" s="591"/>
      <c r="IHL2478" s="592"/>
      <c r="IHM2478" s="593"/>
      <c r="IHN2478" s="592"/>
      <c r="IHO2478" s="589"/>
      <c r="IHP2478" s="590"/>
      <c r="IHQ2478" s="591"/>
      <c r="IHR2478" s="592"/>
      <c r="IHS2478" s="593"/>
      <c r="IHT2478" s="592"/>
      <c r="IHU2478" s="589"/>
      <c r="IHV2478" s="590"/>
      <c r="IHW2478" s="591"/>
      <c r="IHX2478" s="592"/>
      <c r="IHY2478" s="593"/>
      <c r="IHZ2478" s="592"/>
      <c r="IIA2478" s="589"/>
      <c r="IIB2478" s="590"/>
      <c r="IIC2478" s="591"/>
      <c r="IID2478" s="592"/>
      <c r="IIE2478" s="593"/>
      <c r="IIF2478" s="592"/>
      <c r="IIG2478" s="589"/>
      <c r="IIH2478" s="590"/>
      <c r="III2478" s="591"/>
      <c r="IIJ2478" s="592"/>
      <c r="IIK2478" s="593"/>
      <c r="IIL2478" s="592"/>
      <c r="IIM2478" s="589"/>
      <c r="IIN2478" s="590"/>
      <c r="IIO2478" s="591"/>
      <c r="IIP2478" s="592"/>
      <c r="IIQ2478" s="593"/>
      <c r="IIR2478" s="592"/>
      <c r="IIS2478" s="589"/>
      <c r="IIT2478" s="590"/>
      <c r="IIU2478" s="591"/>
      <c r="IIV2478" s="592"/>
      <c r="IIW2478" s="593"/>
      <c r="IIX2478" s="592"/>
      <c r="IIY2478" s="589"/>
      <c r="IIZ2478" s="590"/>
      <c r="IJA2478" s="591"/>
      <c r="IJB2478" s="592"/>
      <c r="IJC2478" s="593"/>
      <c r="IJD2478" s="592"/>
      <c r="IJE2478" s="589"/>
      <c r="IJF2478" s="590"/>
      <c r="IJG2478" s="591"/>
      <c r="IJH2478" s="592"/>
      <c r="IJI2478" s="593"/>
      <c r="IJJ2478" s="592"/>
      <c r="IJK2478" s="589"/>
      <c r="IJL2478" s="590"/>
      <c r="IJM2478" s="591"/>
      <c r="IJN2478" s="592"/>
      <c r="IJO2478" s="593"/>
      <c r="IJP2478" s="592"/>
      <c r="IJQ2478" s="589"/>
      <c r="IJR2478" s="590"/>
      <c r="IJS2478" s="591"/>
      <c r="IJT2478" s="592"/>
      <c r="IJU2478" s="593"/>
      <c r="IJV2478" s="592"/>
      <c r="IJW2478" s="589"/>
      <c r="IJX2478" s="590"/>
      <c r="IJY2478" s="591"/>
      <c r="IJZ2478" s="592"/>
      <c r="IKA2478" s="593"/>
      <c r="IKB2478" s="592"/>
      <c r="IKC2478" s="589"/>
      <c r="IKD2478" s="590"/>
      <c r="IKE2478" s="591"/>
      <c r="IKF2478" s="592"/>
      <c r="IKG2478" s="593"/>
      <c r="IKH2478" s="592"/>
      <c r="IKI2478" s="589"/>
      <c r="IKJ2478" s="590"/>
      <c r="IKK2478" s="591"/>
      <c r="IKL2478" s="592"/>
      <c r="IKM2478" s="593"/>
      <c r="IKN2478" s="592"/>
      <c r="IKO2478" s="589"/>
      <c r="IKP2478" s="590"/>
      <c r="IKQ2478" s="591"/>
      <c r="IKR2478" s="592"/>
      <c r="IKS2478" s="593"/>
      <c r="IKT2478" s="592"/>
      <c r="IKU2478" s="589"/>
      <c r="IKV2478" s="590"/>
      <c r="IKW2478" s="591"/>
      <c r="IKX2478" s="592"/>
      <c r="IKY2478" s="593"/>
      <c r="IKZ2478" s="592"/>
      <c r="ILA2478" s="589"/>
      <c r="ILB2478" s="590"/>
      <c r="ILC2478" s="591"/>
      <c r="ILD2478" s="592"/>
      <c r="ILE2478" s="593"/>
      <c r="ILF2478" s="592"/>
      <c r="ILG2478" s="589"/>
      <c r="ILH2478" s="590"/>
      <c r="ILI2478" s="591"/>
      <c r="ILJ2478" s="592"/>
      <c r="ILK2478" s="593"/>
      <c r="ILL2478" s="592"/>
      <c r="ILM2478" s="589"/>
      <c r="ILN2478" s="590"/>
      <c r="ILO2478" s="591"/>
      <c r="ILP2478" s="592"/>
      <c r="ILQ2478" s="593"/>
      <c r="ILR2478" s="592"/>
      <c r="ILS2478" s="589"/>
      <c r="ILT2478" s="590"/>
      <c r="ILU2478" s="591"/>
      <c r="ILV2478" s="592"/>
      <c r="ILW2478" s="593"/>
      <c r="ILX2478" s="592"/>
      <c r="ILY2478" s="589"/>
      <c r="ILZ2478" s="590"/>
      <c r="IMA2478" s="591"/>
      <c r="IMB2478" s="592"/>
      <c r="IMC2478" s="593"/>
      <c r="IMD2478" s="592"/>
      <c r="IME2478" s="589"/>
      <c r="IMF2478" s="590"/>
      <c r="IMG2478" s="591"/>
      <c r="IMH2478" s="592"/>
      <c r="IMI2478" s="593"/>
      <c r="IMJ2478" s="592"/>
      <c r="IMK2478" s="589"/>
      <c r="IML2478" s="590"/>
      <c r="IMM2478" s="591"/>
      <c r="IMN2478" s="592"/>
      <c r="IMO2478" s="593"/>
      <c r="IMP2478" s="592"/>
      <c r="IMQ2478" s="589"/>
      <c r="IMR2478" s="590"/>
      <c r="IMS2478" s="591"/>
      <c r="IMT2478" s="592"/>
      <c r="IMU2478" s="593"/>
      <c r="IMV2478" s="592"/>
      <c r="IMW2478" s="589"/>
      <c r="IMX2478" s="590"/>
      <c r="IMY2478" s="591"/>
      <c r="IMZ2478" s="592"/>
      <c r="INA2478" s="593"/>
      <c r="INB2478" s="592"/>
      <c r="INC2478" s="589"/>
      <c r="IND2478" s="590"/>
      <c r="INE2478" s="591"/>
      <c r="INF2478" s="592"/>
      <c r="ING2478" s="593"/>
      <c r="INH2478" s="592"/>
      <c r="INI2478" s="589"/>
      <c r="INJ2478" s="590"/>
      <c r="INK2478" s="591"/>
      <c r="INL2478" s="592"/>
      <c r="INM2478" s="593"/>
      <c r="INN2478" s="592"/>
      <c r="INO2478" s="589"/>
      <c r="INP2478" s="590"/>
      <c r="INQ2478" s="591"/>
      <c r="INR2478" s="592"/>
      <c r="INS2478" s="593"/>
      <c r="INT2478" s="592"/>
      <c r="INU2478" s="589"/>
      <c r="INV2478" s="590"/>
      <c r="INW2478" s="591"/>
      <c r="INX2478" s="592"/>
      <c r="INY2478" s="593"/>
      <c r="INZ2478" s="592"/>
      <c r="IOA2478" s="589"/>
      <c r="IOB2478" s="590"/>
      <c r="IOC2478" s="591"/>
      <c r="IOD2478" s="592"/>
      <c r="IOE2478" s="593"/>
      <c r="IOF2478" s="592"/>
      <c r="IOG2478" s="589"/>
      <c r="IOH2478" s="590"/>
      <c r="IOI2478" s="591"/>
      <c r="IOJ2478" s="592"/>
      <c r="IOK2478" s="593"/>
      <c r="IOL2478" s="592"/>
      <c r="IOM2478" s="589"/>
      <c r="ION2478" s="590"/>
      <c r="IOO2478" s="591"/>
      <c r="IOP2478" s="592"/>
      <c r="IOQ2478" s="593"/>
      <c r="IOR2478" s="592"/>
      <c r="IOS2478" s="589"/>
      <c r="IOT2478" s="590"/>
      <c r="IOU2478" s="591"/>
      <c r="IOV2478" s="592"/>
      <c r="IOW2478" s="593"/>
      <c r="IOX2478" s="592"/>
      <c r="IOY2478" s="589"/>
      <c r="IOZ2478" s="590"/>
      <c r="IPA2478" s="591"/>
      <c r="IPB2478" s="592"/>
      <c r="IPC2478" s="593"/>
      <c r="IPD2478" s="592"/>
      <c r="IPE2478" s="589"/>
      <c r="IPF2478" s="590"/>
      <c r="IPG2478" s="591"/>
      <c r="IPH2478" s="592"/>
      <c r="IPI2478" s="593"/>
      <c r="IPJ2478" s="592"/>
      <c r="IPK2478" s="589"/>
      <c r="IPL2478" s="590"/>
      <c r="IPM2478" s="591"/>
      <c r="IPN2478" s="592"/>
      <c r="IPO2478" s="593"/>
      <c r="IPP2478" s="592"/>
      <c r="IPQ2478" s="589"/>
      <c r="IPR2478" s="590"/>
      <c r="IPS2478" s="591"/>
      <c r="IPT2478" s="592"/>
      <c r="IPU2478" s="593"/>
      <c r="IPV2478" s="592"/>
      <c r="IPW2478" s="589"/>
      <c r="IPX2478" s="590"/>
      <c r="IPY2478" s="591"/>
      <c r="IPZ2478" s="592"/>
      <c r="IQA2478" s="593"/>
      <c r="IQB2478" s="592"/>
      <c r="IQC2478" s="589"/>
      <c r="IQD2478" s="590"/>
      <c r="IQE2478" s="591"/>
      <c r="IQF2478" s="592"/>
      <c r="IQG2478" s="593"/>
      <c r="IQH2478" s="592"/>
      <c r="IQI2478" s="589"/>
      <c r="IQJ2478" s="590"/>
      <c r="IQK2478" s="591"/>
      <c r="IQL2478" s="592"/>
      <c r="IQM2478" s="593"/>
      <c r="IQN2478" s="592"/>
      <c r="IQO2478" s="589"/>
      <c r="IQP2478" s="590"/>
      <c r="IQQ2478" s="591"/>
      <c r="IQR2478" s="592"/>
      <c r="IQS2478" s="593"/>
      <c r="IQT2478" s="592"/>
      <c r="IQU2478" s="589"/>
      <c r="IQV2478" s="590"/>
      <c r="IQW2478" s="591"/>
      <c r="IQX2478" s="592"/>
      <c r="IQY2478" s="593"/>
      <c r="IQZ2478" s="592"/>
      <c r="IRA2478" s="589"/>
      <c r="IRB2478" s="590"/>
      <c r="IRC2478" s="591"/>
      <c r="IRD2478" s="592"/>
      <c r="IRE2478" s="593"/>
      <c r="IRF2478" s="592"/>
      <c r="IRG2478" s="589"/>
      <c r="IRH2478" s="590"/>
      <c r="IRI2478" s="591"/>
      <c r="IRJ2478" s="592"/>
      <c r="IRK2478" s="593"/>
      <c r="IRL2478" s="592"/>
      <c r="IRM2478" s="589"/>
      <c r="IRN2478" s="590"/>
      <c r="IRO2478" s="591"/>
      <c r="IRP2478" s="592"/>
      <c r="IRQ2478" s="593"/>
      <c r="IRR2478" s="592"/>
      <c r="IRS2478" s="589"/>
      <c r="IRT2478" s="590"/>
      <c r="IRU2478" s="591"/>
      <c r="IRV2478" s="592"/>
      <c r="IRW2478" s="593"/>
      <c r="IRX2478" s="592"/>
      <c r="IRY2478" s="589"/>
      <c r="IRZ2478" s="590"/>
      <c r="ISA2478" s="591"/>
      <c r="ISB2478" s="592"/>
      <c r="ISC2478" s="593"/>
      <c r="ISD2478" s="592"/>
      <c r="ISE2478" s="589"/>
      <c r="ISF2478" s="590"/>
      <c r="ISG2478" s="591"/>
      <c r="ISH2478" s="592"/>
      <c r="ISI2478" s="593"/>
      <c r="ISJ2478" s="592"/>
      <c r="ISK2478" s="589"/>
      <c r="ISL2478" s="590"/>
      <c r="ISM2478" s="591"/>
      <c r="ISN2478" s="592"/>
      <c r="ISO2478" s="593"/>
      <c r="ISP2478" s="592"/>
      <c r="ISQ2478" s="589"/>
      <c r="ISR2478" s="590"/>
      <c r="ISS2478" s="591"/>
      <c r="IST2478" s="592"/>
      <c r="ISU2478" s="593"/>
      <c r="ISV2478" s="592"/>
      <c r="ISW2478" s="589"/>
      <c r="ISX2478" s="590"/>
      <c r="ISY2478" s="591"/>
      <c r="ISZ2478" s="592"/>
      <c r="ITA2478" s="593"/>
      <c r="ITB2478" s="592"/>
      <c r="ITC2478" s="589"/>
      <c r="ITD2478" s="590"/>
      <c r="ITE2478" s="591"/>
      <c r="ITF2478" s="592"/>
      <c r="ITG2478" s="593"/>
      <c r="ITH2478" s="592"/>
      <c r="ITI2478" s="589"/>
      <c r="ITJ2478" s="590"/>
      <c r="ITK2478" s="591"/>
      <c r="ITL2478" s="592"/>
      <c r="ITM2478" s="593"/>
      <c r="ITN2478" s="592"/>
      <c r="ITO2478" s="589"/>
      <c r="ITP2478" s="590"/>
      <c r="ITQ2478" s="591"/>
      <c r="ITR2478" s="592"/>
      <c r="ITS2478" s="593"/>
      <c r="ITT2478" s="592"/>
      <c r="ITU2478" s="589"/>
      <c r="ITV2478" s="590"/>
      <c r="ITW2478" s="591"/>
      <c r="ITX2478" s="592"/>
      <c r="ITY2478" s="593"/>
      <c r="ITZ2478" s="592"/>
      <c r="IUA2478" s="589"/>
      <c r="IUB2478" s="590"/>
      <c r="IUC2478" s="591"/>
      <c r="IUD2478" s="592"/>
      <c r="IUE2478" s="593"/>
      <c r="IUF2478" s="592"/>
      <c r="IUG2478" s="589"/>
      <c r="IUH2478" s="590"/>
      <c r="IUI2478" s="591"/>
      <c r="IUJ2478" s="592"/>
      <c r="IUK2478" s="593"/>
      <c r="IUL2478" s="592"/>
      <c r="IUM2478" s="589"/>
      <c r="IUN2478" s="590"/>
      <c r="IUO2478" s="591"/>
      <c r="IUP2478" s="592"/>
      <c r="IUQ2478" s="593"/>
      <c r="IUR2478" s="592"/>
      <c r="IUS2478" s="589"/>
      <c r="IUT2478" s="590"/>
      <c r="IUU2478" s="591"/>
      <c r="IUV2478" s="592"/>
      <c r="IUW2478" s="593"/>
      <c r="IUX2478" s="592"/>
      <c r="IUY2478" s="589"/>
      <c r="IUZ2478" s="590"/>
      <c r="IVA2478" s="591"/>
      <c r="IVB2478" s="592"/>
      <c r="IVC2478" s="593"/>
      <c r="IVD2478" s="592"/>
      <c r="IVE2478" s="589"/>
      <c r="IVF2478" s="590"/>
      <c r="IVG2478" s="591"/>
      <c r="IVH2478" s="592"/>
      <c r="IVI2478" s="593"/>
      <c r="IVJ2478" s="592"/>
      <c r="IVK2478" s="589"/>
      <c r="IVL2478" s="590"/>
      <c r="IVM2478" s="591"/>
      <c r="IVN2478" s="592"/>
      <c r="IVO2478" s="593"/>
      <c r="IVP2478" s="592"/>
      <c r="IVQ2478" s="589"/>
      <c r="IVR2478" s="590"/>
      <c r="IVS2478" s="591"/>
      <c r="IVT2478" s="592"/>
      <c r="IVU2478" s="593"/>
      <c r="IVV2478" s="592"/>
      <c r="IVW2478" s="589"/>
      <c r="IVX2478" s="590"/>
      <c r="IVY2478" s="591"/>
      <c r="IVZ2478" s="592"/>
      <c r="IWA2478" s="593"/>
      <c r="IWB2478" s="592"/>
      <c r="IWC2478" s="589"/>
      <c r="IWD2478" s="590"/>
      <c r="IWE2478" s="591"/>
      <c r="IWF2478" s="592"/>
      <c r="IWG2478" s="593"/>
      <c r="IWH2478" s="592"/>
      <c r="IWI2478" s="589"/>
      <c r="IWJ2478" s="590"/>
      <c r="IWK2478" s="591"/>
      <c r="IWL2478" s="592"/>
      <c r="IWM2478" s="593"/>
      <c r="IWN2478" s="592"/>
      <c r="IWO2478" s="589"/>
      <c r="IWP2478" s="590"/>
      <c r="IWQ2478" s="591"/>
      <c r="IWR2478" s="592"/>
      <c r="IWS2478" s="593"/>
      <c r="IWT2478" s="592"/>
      <c r="IWU2478" s="589"/>
      <c r="IWV2478" s="590"/>
      <c r="IWW2478" s="591"/>
      <c r="IWX2478" s="592"/>
      <c r="IWY2478" s="593"/>
      <c r="IWZ2478" s="592"/>
      <c r="IXA2478" s="589"/>
      <c r="IXB2478" s="590"/>
      <c r="IXC2478" s="591"/>
      <c r="IXD2478" s="592"/>
      <c r="IXE2478" s="593"/>
      <c r="IXF2478" s="592"/>
      <c r="IXG2478" s="589"/>
      <c r="IXH2478" s="590"/>
      <c r="IXI2478" s="591"/>
      <c r="IXJ2478" s="592"/>
      <c r="IXK2478" s="593"/>
      <c r="IXL2478" s="592"/>
      <c r="IXM2478" s="589"/>
      <c r="IXN2478" s="590"/>
      <c r="IXO2478" s="591"/>
      <c r="IXP2478" s="592"/>
      <c r="IXQ2478" s="593"/>
      <c r="IXR2478" s="592"/>
      <c r="IXS2478" s="589"/>
      <c r="IXT2478" s="590"/>
      <c r="IXU2478" s="591"/>
      <c r="IXV2478" s="592"/>
      <c r="IXW2478" s="593"/>
      <c r="IXX2478" s="592"/>
      <c r="IXY2478" s="589"/>
      <c r="IXZ2478" s="590"/>
      <c r="IYA2478" s="591"/>
      <c r="IYB2478" s="592"/>
      <c r="IYC2478" s="593"/>
      <c r="IYD2478" s="592"/>
      <c r="IYE2478" s="589"/>
      <c r="IYF2478" s="590"/>
      <c r="IYG2478" s="591"/>
      <c r="IYH2478" s="592"/>
      <c r="IYI2478" s="593"/>
      <c r="IYJ2478" s="592"/>
      <c r="IYK2478" s="589"/>
      <c r="IYL2478" s="590"/>
      <c r="IYM2478" s="591"/>
      <c r="IYN2478" s="592"/>
      <c r="IYO2478" s="593"/>
      <c r="IYP2478" s="592"/>
      <c r="IYQ2478" s="589"/>
      <c r="IYR2478" s="590"/>
      <c r="IYS2478" s="591"/>
      <c r="IYT2478" s="592"/>
      <c r="IYU2478" s="593"/>
      <c r="IYV2478" s="592"/>
      <c r="IYW2478" s="589"/>
      <c r="IYX2478" s="590"/>
      <c r="IYY2478" s="591"/>
      <c r="IYZ2478" s="592"/>
      <c r="IZA2478" s="593"/>
      <c r="IZB2478" s="592"/>
      <c r="IZC2478" s="589"/>
      <c r="IZD2478" s="590"/>
      <c r="IZE2478" s="591"/>
      <c r="IZF2478" s="592"/>
      <c r="IZG2478" s="593"/>
      <c r="IZH2478" s="592"/>
      <c r="IZI2478" s="589"/>
      <c r="IZJ2478" s="590"/>
      <c r="IZK2478" s="591"/>
      <c r="IZL2478" s="592"/>
      <c r="IZM2478" s="593"/>
      <c r="IZN2478" s="592"/>
      <c r="IZO2478" s="589"/>
      <c r="IZP2478" s="590"/>
      <c r="IZQ2478" s="591"/>
      <c r="IZR2478" s="592"/>
      <c r="IZS2478" s="593"/>
      <c r="IZT2478" s="592"/>
      <c r="IZU2478" s="589"/>
      <c r="IZV2478" s="590"/>
      <c r="IZW2478" s="591"/>
      <c r="IZX2478" s="592"/>
      <c r="IZY2478" s="593"/>
      <c r="IZZ2478" s="592"/>
      <c r="JAA2478" s="589"/>
      <c r="JAB2478" s="590"/>
      <c r="JAC2478" s="591"/>
      <c r="JAD2478" s="592"/>
      <c r="JAE2478" s="593"/>
      <c r="JAF2478" s="592"/>
      <c r="JAG2478" s="589"/>
      <c r="JAH2478" s="590"/>
      <c r="JAI2478" s="591"/>
      <c r="JAJ2478" s="592"/>
      <c r="JAK2478" s="593"/>
      <c r="JAL2478" s="592"/>
      <c r="JAM2478" s="589"/>
      <c r="JAN2478" s="590"/>
      <c r="JAO2478" s="591"/>
      <c r="JAP2478" s="592"/>
      <c r="JAQ2478" s="593"/>
      <c r="JAR2478" s="592"/>
      <c r="JAS2478" s="589"/>
      <c r="JAT2478" s="590"/>
      <c r="JAU2478" s="591"/>
      <c r="JAV2478" s="592"/>
      <c r="JAW2478" s="593"/>
      <c r="JAX2478" s="592"/>
      <c r="JAY2478" s="589"/>
      <c r="JAZ2478" s="590"/>
      <c r="JBA2478" s="591"/>
      <c r="JBB2478" s="592"/>
      <c r="JBC2478" s="593"/>
      <c r="JBD2478" s="592"/>
      <c r="JBE2478" s="589"/>
      <c r="JBF2478" s="590"/>
      <c r="JBG2478" s="591"/>
      <c r="JBH2478" s="592"/>
      <c r="JBI2478" s="593"/>
      <c r="JBJ2478" s="592"/>
      <c r="JBK2478" s="589"/>
      <c r="JBL2478" s="590"/>
      <c r="JBM2478" s="591"/>
      <c r="JBN2478" s="592"/>
      <c r="JBO2478" s="593"/>
      <c r="JBP2478" s="592"/>
      <c r="JBQ2478" s="589"/>
      <c r="JBR2478" s="590"/>
      <c r="JBS2478" s="591"/>
      <c r="JBT2478" s="592"/>
      <c r="JBU2478" s="593"/>
      <c r="JBV2478" s="592"/>
      <c r="JBW2478" s="589"/>
      <c r="JBX2478" s="590"/>
      <c r="JBY2478" s="591"/>
      <c r="JBZ2478" s="592"/>
      <c r="JCA2478" s="593"/>
      <c r="JCB2478" s="592"/>
      <c r="JCC2478" s="589"/>
      <c r="JCD2478" s="590"/>
      <c r="JCE2478" s="591"/>
      <c r="JCF2478" s="592"/>
      <c r="JCG2478" s="593"/>
      <c r="JCH2478" s="592"/>
      <c r="JCI2478" s="589"/>
      <c r="JCJ2478" s="590"/>
      <c r="JCK2478" s="591"/>
      <c r="JCL2478" s="592"/>
      <c r="JCM2478" s="593"/>
      <c r="JCN2478" s="592"/>
      <c r="JCO2478" s="589"/>
      <c r="JCP2478" s="590"/>
      <c r="JCQ2478" s="591"/>
      <c r="JCR2478" s="592"/>
      <c r="JCS2478" s="593"/>
      <c r="JCT2478" s="592"/>
      <c r="JCU2478" s="589"/>
      <c r="JCV2478" s="590"/>
      <c r="JCW2478" s="591"/>
      <c r="JCX2478" s="592"/>
      <c r="JCY2478" s="593"/>
      <c r="JCZ2478" s="592"/>
      <c r="JDA2478" s="589"/>
      <c r="JDB2478" s="590"/>
      <c r="JDC2478" s="591"/>
      <c r="JDD2478" s="592"/>
      <c r="JDE2478" s="593"/>
      <c r="JDF2478" s="592"/>
      <c r="JDG2478" s="589"/>
      <c r="JDH2478" s="590"/>
      <c r="JDI2478" s="591"/>
      <c r="JDJ2478" s="592"/>
      <c r="JDK2478" s="593"/>
      <c r="JDL2478" s="592"/>
      <c r="JDM2478" s="589"/>
      <c r="JDN2478" s="590"/>
      <c r="JDO2478" s="591"/>
      <c r="JDP2478" s="592"/>
      <c r="JDQ2478" s="593"/>
      <c r="JDR2478" s="592"/>
      <c r="JDS2478" s="589"/>
      <c r="JDT2478" s="590"/>
      <c r="JDU2478" s="591"/>
      <c r="JDV2478" s="592"/>
      <c r="JDW2478" s="593"/>
      <c r="JDX2478" s="592"/>
      <c r="JDY2478" s="589"/>
      <c r="JDZ2478" s="590"/>
      <c r="JEA2478" s="591"/>
      <c r="JEB2478" s="592"/>
      <c r="JEC2478" s="593"/>
      <c r="JED2478" s="592"/>
      <c r="JEE2478" s="589"/>
      <c r="JEF2478" s="590"/>
      <c r="JEG2478" s="591"/>
      <c r="JEH2478" s="592"/>
      <c r="JEI2478" s="593"/>
      <c r="JEJ2478" s="592"/>
      <c r="JEK2478" s="589"/>
      <c r="JEL2478" s="590"/>
      <c r="JEM2478" s="591"/>
      <c r="JEN2478" s="592"/>
      <c r="JEO2478" s="593"/>
      <c r="JEP2478" s="592"/>
      <c r="JEQ2478" s="589"/>
      <c r="JER2478" s="590"/>
      <c r="JES2478" s="591"/>
      <c r="JET2478" s="592"/>
      <c r="JEU2478" s="593"/>
      <c r="JEV2478" s="592"/>
      <c r="JEW2478" s="589"/>
      <c r="JEX2478" s="590"/>
      <c r="JEY2478" s="591"/>
      <c r="JEZ2478" s="592"/>
      <c r="JFA2478" s="593"/>
      <c r="JFB2478" s="592"/>
      <c r="JFC2478" s="589"/>
      <c r="JFD2478" s="590"/>
      <c r="JFE2478" s="591"/>
      <c r="JFF2478" s="592"/>
      <c r="JFG2478" s="593"/>
      <c r="JFH2478" s="592"/>
      <c r="JFI2478" s="589"/>
      <c r="JFJ2478" s="590"/>
      <c r="JFK2478" s="591"/>
      <c r="JFL2478" s="592"/>
      <c r="JFM2478" s="593"/>
      <c r="JFN2478" s="592"/>
      <c r="JFO2478" s="589"/>
      <c r="JFP2478" s="590"/>
      <c r="JFQ2478" s="591"/>
      <c r="JFR2478" s="592"/>
      <c r="JFS2478" s="593"/>
      <c r="JFT2478" s="592"/>
      <c r="JFU2478" s="589"/>
      <c r="JFV2478" s="590"/>
      <c r="JFW2478" s="591"/>
      <c r="JFX2478" s="592"/>
      <c r="JFY2478" s="593"/>
      <c r="JFZ2478" s="592"/>
      <c r="JGA2478" s="589"/>
      <c r="JGB2478" s="590"/>
      <c r="JGC2478" s="591"/>
      <c r="JGD2478" s="592"/>
      <c r="JGE2478" s="593"/>
      <c r="JGF2478" s="592"/>
      <c r="JGG2478" s="589"/>
      <c r="JGH2478" s="590"/>
      <c r="JGI2478" s="591"/>
      <c r="JGJ2478" s="592"/>
      <c r="JGK2478" s="593"/>
      <c r="JGL2478" s="592"/>
      <c r="JGM2478" s="589"/>
      <c r="JGN2478" s="590"/>
      <c r="JGO2478" s="591"/>
      <c r="JGP2478" s="592"/>
      <c r="JGQ2478" s="593"/>
      <c r="JGR2478" s="592"/>
      <c r="JGS2478" s="589"/>
      <c r="JGT2478" s="590"/>
      <c r="JGU2478" s="591"/>
      <c r="JGV2478" s="592"/>
      <c r="JGW2478" s="593"/>
      <c r="JGX2478" s="592"/>
      <c r="JGY2478" s="589"/>
      <c r="JGZ2478" s="590"/>
      <c r="JHA2478" s="591"/>
      <c r="JHB2478" s="592"/>
      <c r="JHC2478" s="593"/>
      <c r="JHD2478" s="592"/>
      <c r="JHE2478" s="589"/>
      <c r="JHF2478" s="590"/>
      <c r="JHG2478" s="591"/>
      <c r="JHH2478" s="592"/>
      <c r="JHI2478" s="593"/>
      <c r="JHJ2478" s="592"/>
      <c r="JHK2478" s="589"/>
      <c r="JHL2478" s="590"/>
      <c r="JHM2478" s="591"/>
      <c r="JHN2478" s="592"/>
      <c r="JHO2478" s="593"/>
      <c r="JHP2478" s="592"/>
      <c r="JHQ2478" s="589"/>
      <c r="JHR2478" s="590"/>
      <c r="JHS2478" s="591"/>
      <c r="JHT2478" s="592"/>
      <c r="JHU2478" s="593"/>
      <c r="JHV2478" s="592"/>
      <c r="JHW2478" s="589"/>
      <c r="JHX2478" s="590"/>
      <c r="JHY2478" s="591"/>
      <c r="JHZ2478" s="592"/>
      <c r="JIA2478" s="593"/>
      <c r="JIB2478" s="592"/>
      <c r="JIC2478" s="589"/>
      <c r="JID2478" s="590"/>
      <c r="JIE2478" s="591"/>
      <c r="JIF2478" s="592"/>
      <c r="JIG2478" s="593"/>
      <c r="JIH2478" s="592"/>
      <c r="JII2478" s="589"/>
      <c r="JIJ2478" s="590"/>
      <c r="JIK2478" s="591"/>
      <c r="JIL2478" s="592"/>
      <c r="JIM2478" s="593"/>
      <c r="JIN2478" s="592"/>
      <c r="JIO2478" s="589"/>
      <c r="JIP2478" s="590"/>
      <c r="JIQ2478" s="591"/>
      <c r="JIR2478" s="592"/>
      <c r="JIS2478" s="593"/>
      <c r="JIT2478" s="592"/>
      <c r="JIU2478" s="589"/>
      <c r="JIV2478" s="590"/>
      <c r="JIW2478" s="591"/>
      <c r="JIX2478" s="592"/>
      <c r="JIY2478" s="593"/>
      <c r="JIZ2478" s="592"/>
      <c r="JJA2478" s="589"/>
      <c r="JJB2478" s="590"/>
      <c r="JJC2478" s="591"/>
      <c r="JJD2478" s="592"/>
      <c r="JJE2478" s="593"/>
      <c r="JJF2478" s="592"/>
      <c r="JJG2478" s="589"/>
      <c r="JJH2478" s="590"/>
      <c r="JJI2478" s="591"/>
      <c r="JJJ2478" s="592"/>
      <c r="JJK2478" s="593"/>
      <c r="JJL2478" s="592"/>
      <c r="JJM2478" s="589"/>
      <c r="JJN2478" s="590"/>
      <c r="JJO2478" s="591"/>
      <c r="JJP2478" s="592"/>
      <c r="JJQ2478" s="593"/>
      <c r="JJR2478" s="592"/>
      <c r="JJS2478" s="589"/>
      <c r="JJT2478" s="590"/>
      <c r="JJU2478" s="591"/>
      <c r="JJV2478" s="592"/>
      <c r="JJW2478" s="593"/>
      <c r="JJX2478" s="592"/>
      <c r="JJY2478" s="589"/>
      <c r="JJZ2478" s="590"/>
      <c r="JKA2478" s="591"/>
      <c r="JKB2478" s="592"/>
      <c r="JKC2478" s="593"/>
      <c r="JKD2478" s="592"/>
      <c r="JKE2478" s="589"/>
      <c r="JKF2478" s="590"/>
      <c r="JKG2478" s="591"/>
      <c r="JKH2478" s="592"/>
      <c r="JKI2478" s="593"/>
      <c r="JKJ2478" s="592"/>
      <c r="JKK2478" s="589"/>
      <c r="JKL2478" s="590"/>
      <c r="JKM2478" s="591"/>
      <c r="JKN2478" s="592"/>
      <c r="JKO2478" s="593"/>
      <c r="JKP2478" s="592"/>
      <c r="JKQ2478" s="589"/>
      <c r="JKR2478" s="590"/>
      <c r="JKS2478" s="591"/>
      <c r="JKT2478" s="592"/>
      <c r="JKU2478" s="593"/>
      <c r="JKV2478" s="592"/>
      <c r="JKW2478" s="589"/>
      <c r="JKX2478" s="590"/>
      <c r="JKY2478" s="591"/>
      <c r="JKZ2478" s="592"/>
      <c r="JLA2478" s="593"/>
      <c r="JLB2478" s="592"/>
      <c r="JLC2478" s="589"/>
      <c r="JLD2478" s="590"/>
      <c r="JLE2478" s="591"/>
      <c r="JLF2478" s="592"/>
      <c r="JLG2478" s="593"/>
      <c r="JLH2478" s="592"/>
      <c r="JLI2478" s="589"/>
      <c r="JLJ2478" s="590"/>
      <c r="JLK2478" s="591"/>
      <c r="JLL2478" s="592"/>
      <c r="JLM2478" s="593"/>
      <c r="JLN2478" s="592"/>
      <c r="JLO2478" s="589"/>
      <c r="JLP2478" s="590"/>
      <c r="JLQ2478" s="591"/>
      <c r="JLR2478" s="592"/>
      <c r="JLS2478" s="593"/>
      <c r="JLT2478" s="592"/>
      <c r="JLU2478" s="589"/>
      <c r="JLV2478" s="590"/>
      <c r="JLW2478" s="591"/>
      <c r="JLX2478" s="592"/>
      <c r="JLY2478" s="593"/>
      <c r="JLZ2478" s="592"/>
      <c r="JMA2478" s="589"/>
      <c r="JMB2478" s="590"/>
      <c r="JMC2478" s="591"/>
      <c r="JMD2478" s="592"/>
      <c r="JME2478" s="593"/>
      <c r="JMF2478" s="592"/>
      <c r="JMG2478" s="589"/>
      <c r="JMH2478" s="590"/>
      <c r="JMI2478" s="591"/>
      <c r="JMJ2478" s="592"/>
      <c r="JMK2478" s="593"/>
      <c r="JML2478" s="592"/>
      <c r="JMM2478" s="589"/>
      <c r="JMN2478" s="590"/>
      <c r="JMO2478" s="591"/>
      <c r="JMP2478" s="592"/>
      <c r="JMQ2478" s="593"/>
      <c r="JMR2478" s="592"/>
      <c r="JMS2478" s="589"/>
      <c r="JMT2478" s="590"/>
      <c r="JMU2478" s="591"/>
      <c r="JMV2478" s="592"/>
      <c r="JMW2478" s="593"/>
      <c r="JMX2478" s="592"/>
      <c r="JMY2478" s="589"/>
      <c r="JMZ2478" s="590"/>
      <c r="JNA2478" s="591"/>
      <c r="JNB2478" s="592"/>
      <c r="JNC2478" s="593"/>
      <c r="JND2478" s="592"/>
      <c r="JNE2478" s="589"/>
      <c r="JNF2478" s="590"/>
      <c r="JNG2478" s="591"/>
      <c r="JNH2478" s="592"/>
      <c r="JNI2478" s="593"/>
      <c r="JNJ2478" s="592"/>
      <c r="JNK2478" s="589"/>
      <c r="JNL2478" s="590"/>
      <c r="JNM2478" s="591"/>
      <c r="JNN2478" s="592"/>
      <c r="JNO2478" s="593"/>
      <c r="JNP2478" s="592"/>
      <c r="JNQ2478" s="589"/>
      <c r="JNR2478" s="590"/>
      <c r="JNS2478" s="591"/>
      <c r="JNT2478" s="592"/>
      <c r="JNU2478" s="593"/>
      <c r="JNV2478" s="592"/>
      <c r="JNW2478" s="589"/>
      <c r="JNX2478" s="590"/>
      <c r="JNY2478" s="591"/>
      <c r="JNZ2478" s="592"/>
      <c r="JOA2478" s="593"/>
      <c r="JOB2478" s="592"/>
      <c r="JOC2478" s="589"/>
      <c r="JOD2478" s="590"/>
      <c r="JOE2478" s="591"/>
      <c r="JOF2478" s="592"/>
      <c r="JOG2478" s="593"/>
      <c r="JOH2478" s="592"/>
      <c r="JOI2478" s="589"/>
      <c r="JOJ2478" s="590"/>
      <c r="JOK2478" s="591"/>
      <c r="JOL2478" s="592"/>
      <c r="JOM2478" s="593"/>
      <c r="JON2478" s="592"/>
      <c r="JOO2478" s="589"/>
      <c r="JOP2478" s="590"/>
      <c r="JOQ2478" s="591"/>
      <c r="JOR2478" s="592"/>
      <c r="JOS2478" s="593"/>
      <c r="JOT2478" s="592"/>
      <c r="JOU2478" s="589"/>
      <c r="JOV2478" s="590"/>
      <c r="JOW2478" s="591"/>
      <c r="JOX2478" s="592"/>
      <c r="JOY2478" s="593"/>
      <c r="JOZ2478" s="592"/>
      <c r="JPA2478" s="589"/>
      <c r="JPB2478" s="590"/>
      <c r="JPC2478" s="591"/>
      <c r="JPD2478" s="592"/>
      <c r="JPE2478" s="593"/>
      <c r="JPF2478" s="592"/>
      <c r="JPG2478" s="589"/>
      <c r="JPH2478" s="590"/>
      <c r="JPI2478" s="591"/>
      <c r="JPJ2478" s="592"/>
      <c r="JPK2478" s="593"/>
      <c r="JPL2478" s="592"/>
      <c r="JPM2478" s="589"/>
      <c r="JPN2478" s="590"/>
      <c r="JPO2478" s="591"/>
      <c r="JPP2478" s="592"/>
      <c r="JPQ2478" s="593"/>
      <c r="JPR2478" s="592"/>
      <c r="JPS2478" s="589"/>
      <c r="JPT2478" s="590"/>
      <c r="JPU2478" s="591"/>
      <c r="JPV2478" s="592"/>
      <c r="JPW2478" s="593"/>
      <c r="JPX2478" s="592"/>
      <c r="JPY2478" s="589"/>
      <c r="JPZ2478" s="590"/>
      <c r="JQA2478" s="591"/>
      <c r="JQB2478" s="592"/>
      <c r="JQC2478" s="593"/>
      <c r="JQD2478" s="592"/>
      <c r="JQE2478" s="589"/>
      <c r="JQF2478" s="590"/>
      <c r="JQG2478" s="591"/>
      <c r="JQH2478" s="592"/>
      <c r="JQI2478" s="593"/>
      <c r="JQJ2478" s="592"/>
      <c r="JQK2478" s="589"/>
      <c r="JQL2478" s="590"/>
      <c r="JQM2478" s="591"/>
      <c r="JQN2478" s="592"/>
      <c r="JQO2478" s="593"/>
      <c r="JQP2478" s="592"/>
      <c r="JQQ2478" s="589"/>
      <c r="JQR2478" s="590"/>
      <c r="JQS2478" s="591"/>
      <c r="JQT2478" s="592"/>
      <c r="JQU2478" s="593"/>
      <c r="JQV2478" s="592"/>
      <c r="JQW2478" s="589"/>
      <c r="JQX2478" s="590"/>
      <c r="JQY2478" s="591"/>
      <c r="JQZ2478" s="592"/>
      <c r="JRA2478" s="593"/>
      <c r="JRB2478" s="592"/>
      <c r="JRC2478" s="589"/>
      <c r="JRD2478" s="590"/>
      <c r="JRE2478" s="591"/>
      <c r="JRF2478" s="592"/>
      <c r="JRG2478" s="593"/>
      <c r="JRH2478" s="592"/>
      <c r="JRI2478" s="589"/>
      <c r="JRJ2478" s="590"/>
      <c r="JRK2478" s="591"/>
      <c r="JRL2478" s="592"/>
      <c r="JRM2478" s="593"/>
      <c r="JRN2478" s="592"/>
      <c r="JRO2478" s="589"/>
      <c r="JRP2478" s="590"/>
      <c r="JRQ2478" s="591"/>
      <c r="JRR2478" s="592"/>
      <c r="JRS2478" s="593"/>
      <c r="JRT2478" s="592"/>
      <c r="JRU2478" s="589"/>
      <c r="JRV2478" s="590"/>
      <c r="JRW2478" s="591"/>
      <c r="JRX2478" s="592"/>
      <c r="JRY2478" s="593"/>
      <c r="JRZ2478" s="592"/>
      <c r="JSA2478" s="589"/>
      <c r="JSB2478" s="590"/>
      <c r="JSC2478" s="591"/>
      <c r="JSD2478" s="592"/>
      <c r="JSE2478" s="593"/>
      <c r="JSF2478" s="592"/>
      <c r="JSG2478" s="589"/>
      <c r="JSH2478" s="590"/>
      <c r="JSI2478" s="591"/>
      <c r="JSJ2478" s="592"/>
      <c r="JSK2478" s="593"/>
      <c r="JSL2478" s="592"/>
      <c r="JSM2478" s="589"/>
      <c r="JSN2478" s="590"/>
      <c r="JSO2478" s="591"/>
      <c r="JSP2478" s="592"/>
      <c r="JSQ2478" s="593"/>
      <c r="JSR2478" s="592"/>
      <c r="JSS2478" s="589"/>
      <c r="JST2478" s="590"/>
      <c r="JSU2478" s="591"/>
      <c r="JSV2478" s="592"/>
      <c r="JSW2478" s="593"/>
      <c r="JSX2478" s="592"/>
      <c r="JSY2478" s="589"/>
      <c r="JSZ2478" s="590"/>
      <c r="JTA2478" s="591"/>
      <c r="JTB2478" s="592"/>
      <c r="JTC2478" s="593"/>
      <c r="JTD2478" s="592"/>
      <c r="JTE2478" s="589"/>
      <c r="JTF2478" s="590"/>
      <c r="JTG2478" s="591"/>
      <c r="JTH2478" s="592"/>
      <c r="JTI2478" s="593"/>
      <c r="JTJ2478" s="592"/>
      <c r="JTK2478" s="589"/>
      <c r="JTL2478" s="590"/>
      <c r="JTM2478" s="591"/>
      <c r="JTN2478" s="592"/>
      <c r="JTO2478" s="593"/>
      <c r="JTP2478" s="592"/>
      <c r="JTQ2478" s="589"/>
      <c r="JTR2478" s="590"/>
      <c r="JTS2478" s="591"/>
      <c r="JTT2478" s="592"/>
      <c r="JTU2478" s="593"/>
      <c r="JTV2478" s="592"/>
      <c r="JTW2478" s="589"/>
      <c r="JTX2478" s="590"/>
      <c r="JTY2478" s="591"/>
      <c r="JTZ2478" s="592"/>
      <c r="JUA2478" s="593"/>
      <c r="JUB2478" s="592"/>
      <c r="JUC2478" s="589"/>
      <c r="JUD2478" s="590"/>
      <c r="JUE2478" s="591"/>
      <c r="JUF2478" s="592"/>
      <c r="JUG2478" s="593"/>
      <c r="JUH2478" s="592"/>
      <c r="JUI2478" s="589"/>
      <c r="JUJ2478" s="590"/>
      <c r="JUK2478" s="591"/>
      <c r="JUL2478" s="592"/>
      <c r="JUM2478" s="593"/>
      <c r="JUN2478" s="592"/>
      <c r="JUO2478" s="589"/>
      <c r="JUP2478" s="590"/>
      <c r="JUQ2478" s="591"/>
      <c r="JUR2478" s="592"/>
      <c r="JUS2478" s="593"/>
      <c r="JUT2478" s="592"/>
      <c r="JUU2478" s="589"/>
      <c r="JUV2478" s="590"/>
      <c r="JUW2478" s="591"/>
      <c r="JUX2478" s="592"/>
      <c r="JUY2478" s="593"/>
      <c r="JUZ2478" s="592"/>
      <c r="JVA2478" s="589"/>
      <c r="JVB2478" s="590"/>
      <c r="JVC2478" s="591"/>
      <c r="JVD2478" s="592"/>
      <c r="JVE2478" s="593"/>
      <c r="JVF2478" s="592"/>
      <c r="JVG2478" s="589"/>
      <c r="JVH2478" s="590"/>
      <c r="JVI2478" s="591"/>
      <c r="JVJ2478" s="592"/>
      <c r="JVK2478" s="593"/>
      <c r="JVL2478" s="592"/>
      <c r="JVM2478" s="589"/>
      <c r="JVN2478" s="590"/>
      <c r="JVO2478" s="591"/>
      <c r="JVP2478" s="592"/>
      <c r="JVQ2478" s="593"/>
      <c r="JVR2478" s="592"/>
      <c r="JVS2478" s="589"/>
      <c r="JVT2478" s="590"/>
      <c r="JVU2478" s="591"/>
      <c r="JVV2478" s="592"/>
      <c r="JVW2478" s="593"/>
      <c r="JVX2478" s="592"/>
      <c r="JVY2478" s="589"/>
      <c r="JVZ2478" s="590"/>
      <c r="JWA2478" s="591"/>
      <c r="JWB2478" s="592"/>
      <c r="JWC2478" s="593"/>
      <c r="JWD2478" s="592"/>
      <c r="JWE2478" s="589"/>
      <c r="JWF2478" s="590"/>
      <c r="JWG2478" s="591"/>
      <c r="JWH2478" s="592"/>
      <c r="JWI2478" s="593"/>
      <c r="JWJ2478" s="592"/>
      <c r="JWK2478" s="589"/>
      <c r="JWL2478" s="590"/>
      <c r="JWM2478" s="591"/>
      <c r="JWN2478" s="592"/>
      <c r="JWO2478" s="593"/>
      <c r="JWP2478" s="592"/>
      <c r="JWQ2478" s="589"/>
      <c r="JWR2478" s="590"/>
      <c r="JWS2478" s="591"/>
      <c r="JWT2478" s="592"/>
      <c r="JWU2478" s="593"/>
      <c r="JWV2478" s="592"/>
      <c r="JWW2478" s="589"/>
      <c r="JWX2478" s="590"/>
      <c r="JWY2478" s="591"/>
      <c r="JWZ2478" s="592"/>
      <c r="JXA2478" s="593"/>
      <c r="JXB2478" s="592"/>
      <c r="JXC2478" s="589"/>
      <c r="JXD2478" s="590"/>
      <c r="JXE2478" s="591"/>
      <c r="JXF2478" s="592"/>
      <c r="JXG2478" s="593"/>
      <c r="JXH2478" s="592"/>
      <c r="JXI2478" s="589"/>
      <c r="JXJ2478" s="590"/>
      <c r="JXK2478" s="591"/>
      <c r="JXL2478" s="592"/>
      <c r="JXM2478" s="593"/>
      <c r="JXN2478" s="592"/>
      <c r="JXO2478" s="589"/>
      <c r="JXP2478" s="590"/>
      <c r="JXQ2478" s="591"/>
      <c r="JXR2478" s="592"/>
      <c r="JXS2478" s="593"/>
      <c r="JXT2478" s="592"/>
      <c r="JXU2478" s="589"/>
      <c r="JXV2478" s="590"/>
      <c r="JXW2478" s="591"/>
      <c r="JXX2478" s="592"/>
      <c r="JXY2478" s="593"/>
      <c r="JXZ2478" s="592"/>
      <c r="JYA2478" s="589"/>
      <c r="JYB2478" s="590"/>
      <c r="JYC2478" s="591"/>
      <c r="JYD2478" s="592"/>
      <c r="JYE2478" s="593"/>
      <c r="JYF2478" s="592"/>
      <c r="JYG2478" s="589"/>
      <c r="JYH2478" s="590"/>
      <c r="JYI2478" s="591"/>
      <c r="JYJ2478" s="592"/>
      <c r="JYK2478" s="593"/>
      <c r="JYL2478" s="592"/>
      <c r="JYM2478" s="589"/>
      <c r="JYN2478" s="590"/>
      <c r="JYO2478" s="591"/>
      <c r="JYP2478" s="592"/>
      <c r="JYQ2478" s="593"/>
      <c r="JYR2478" s="592"/>
      <c r="JYS2478" s="589"/>
      <c r="JYT2478" s="590"/>
      <c r="JYU2478" s="591"/>
      <c r="JYV2478" s="592"/>
      <c r="JYW2478" s="593"/>
      <c r="JYX2478" s="592"/>
      <c r="JYY2478" s="589"/>
      <c r="JYZ2478" s="590"/>
      <c r="JZA2478" s="591"/>
      <c r="JZB2478" s="592"/>
      <c r="JZC2478" s="593"/>
      <c r="JZD2478" s="592"/>
      <c r="JZE2478" s="589"/>
      <c r="JZF2478" s="590"/>
      <c r="JZG2478" s="591"/>
      <c r="JZH2478" s="592"/>
      <c r="JZI2478" s="593"/>
      <c r="JZJ2478" s="592"/>
      <c r="JZK2478" s="589"/>
      <c r="JZL2478" s="590"/>
      <c r="JZM2478" s="591"/>
      <c r="JZN2478" s="592"/>
      <c r="JZO2478" s="593"/>
      <c r="JZP2478" s="592"/>
      <c r="JZQ2478" s="589"/>
      <c r="JZR2478" s="590"/>
      <c r="JZS2478" s="591"/>
      <c r="JZT2478" s="592"/>
      <c r="JZU2478" s="593"/>
      <c r="JZV2478" s="592"/>
      <c r="JZW2478" s="589"/>
      <c r="JZX2478" s="590"/>
      <c r="JZY2478" s="591"/>
      <c r="JZZ2478" s="592"/>
      <c r="KAA2478" s="593"/>
      <c r="KAB2478" s="592"/>
      <c r="KAC2478" s="589"/>
      <c r="KAD2478" s="590"/>
      <c r="KAE2478" s="591"/>
      <c r="KAF2478" s="592"/>
      <c r="KAG2478" s="593"/>
      <c r="KAH2478" s="592"/>
      <c r="KAI2478" s="589"/>
      <c r="KAJ2478" s="590"/>
      <c r="KAK2478" s="591"/>
      <c r="KAL2478" s="592"/>
      <c r="KAM2478" s="593"/>
      <c r="KAN2478" s="592"/>
      <c r="KAO2478" s="589"/>
      <c r="KAP2478" s="590"/>
      <c r="KAQ2478" s="591"/>
      <c r="KAR2478" s="592"/>
      <c r="KAS2478" s="593"/>
      <c r="KAT2478" s="592"/>
      <c r="KAU2478" s="589"/>
      <c r="KAV2478" s="590"/>
      <c r="KAW2478" s="591"/>
      <c r="KAX2478" s="592"/>
      <c r="KAY2478" s="593"/>
      <c r="KAZ2478" s="592"/>
      <c r="KBA2478" s="589"/>
      <c r="KBB2478" s="590"/>
      <c r="KBC2478" s="591"/>
      <c r="KBD2478" s="592"/>
      <c r="KBE2478" s="593"/>
      <c r="KBF2478" s="592"/>
      <c r="KBG2478" s="589"/>
      <c r="KBH2478" s="590"/>
      <c r="KBI2478" s="591"/>
      <c r="KBJ2478" s="592"/>
      <c r="KBK2478" s="593"/>
      <c r="KBL2478" s="592"/>
      <c r="KBM2478" s="589"/>
      <c r="KBN2478" s="590"/>
      <c r="KBO2478" s="591"/>
      <c r="KBP2478" s="592"/>
      <c r="KBQ2478" s="593"/>
      <c r="KBR2478" s="592"/>
      <c r="KBS2478" s="589"/>
      <c r="KBT2478" s="590"/>
      <c r="KBU2478" s="591"/>
      <c r="KBV2478" s="592"/>
      <c r="KBW2478" s="593"/>
      <c r="KBX2478" s="592"/>
      <c r="KBY2478" s="589"/>
      <c r="KBZ2478" s="590"/>
      <c r="KCA2478" s="591"/>
      <c r="KCB2478" s="592"/>
      <c r="KCC2478" s="593"/>
      <c r="KCD2478" s="592"/>
      <c r="KCE2478" s="589"/>
      <c r="KCF2478" s="590"/>
      <c r="KCG2478" s="591"/>
      <c r="KCH2478" s="592"/>
      <c r="KCI2478" s="593"/>
      <c r="KCJ2478" s="592"/>
      <c r="KCK2478" s="589"/>
      <c r="KCL2478" s="590"/>
      <c r="KCM2478" s="591"/>
      <c r="KCN2478" s="592"/>
      <c r="KCO2478" s="593"/>
      <c r="KCP2478" s="592"/>
      <c r="KCQ2478" s="589"/>
      <c r="KCR2478" s="590"/>
      <c r="KCS2478" s="591"/>
      <c r="KCT2478" s="592"/>
      <c r="KCU2478" s="593"/>
      <c r="KCV2478" s="592"/>
      <c r="KCW2478" s="589"/>
      <c r="KCX2478" s="590"/>
      <c r="KCY2478" s="591"/>
      <c r="KCZ2478" s="592"/>
      <c r="KDA2478" s="593"/>
      <c r="KDB2478" s="592"/>
      <c r="KDC2478" s="589"/>
      <c r="KDD2478" s="590"/>
      <c r="KDE2478" s="591"/>
      <c r="KDF2478" s="592"/>
      <c r="KDG2478" s="593"/>
      <c r="KDH2478" s="592"/>
      <c r="KDI2478" s="589"/>
      <c r="KDJ2478" s="590"/>
      <c r="KDK2478" s="591"/>
      <c r="KDL2478" s="592"/>
      <c r="KDM2478" s="593"/>
      <c r="KDN2478" s="592"/>
      <c r="KDO2478" s="589"/>
      <c r="KDP2478" s="590"/>
      <c r="KDQ2478" s="591"/>
      <c r="KDR2478" s="592"/>
      <c r="KDS2478" s="593"/>
      <c r="KDT2478" s="592"/>
      <c r="KDU2478" s="589"/>
      <c r="KDV2478" s="590"/>
      <c r="KDW2478" s="591"/>
      <c r="KDX2478" s="592"/>
      <c r="KDY2478" s="593"/>
      <c r="KDZ2478" s="592"/>
      <c r="KEA2478" s="589"/>
      <c r="KEB2478" s="590"/>
      <c r="KEC2478" s="591"/>
      <c r="KED2478" s="592"/>
      <c r="KEE2478" s="593"/>
      <c r="KEF2478" s="592"/>
      <c r="KEG2478" s="589"/>
      <c r="KEH2478" s="590"/>
      <c r="KEI2478" s="591"/>
      <c r="KEJ2478" s="592"/>
      <c r="KEK2478" s="593"/>
      <c r="KEL2478" s="592"/>
      <c r="KEM2478" s="589"/>
      <c r="KEN2478" s="590"/>
      <c r="KEO2478" s="591"/>
      <c r="KEP2478" s="592"/>
      <c r="KEQ2478" s="593"/>
      <c r="KER2478" s="592"/>
      <c r="KES2478" s="589"/>
      <c r="KET2478" s="590"/>
      <c r="KEU2478" s="591"/>
      <c r="KEV2478" s="592"/>
      <c r="KEW2478" s="593"/>
      <c r="KEX2478" s="592"/>
      <c r="KEY2478" s="589"/>
      <c r="KEZ2478" s="590"/>
      <c r="KFA2478" s="591"/>
      <c r="KFB2478" s="592"/>
      <c r="KFC2478" s="593"/>
      <c r="KFD2478" s="592"/>
      <c r="KFE2478" s="589"/>
      <c r="KFF2478" s="590"/>
      <c r="KFG2478" s="591"/>
      <c r="KFH2478" s="592"/>
      <c r="KFI2478" s="593"/>
      <c r="KFJ2478" s="592"/>
      <c r="KFK2478" s="589"/>
      <c r="KFL2478" s="590"/>
      <c r="KFM2478" s="591"/>
      <c r="KFN2478" s="592"/>
      <c r="KFO2478" s="593"/>
      <c r="KFP2478" s="592"/>
      <c r="KFQ2478" s="589"/>
      <c r="KFR2478" s="590"/>
      <c r="KFS2478" s="591"/>
      <c r="KFT2478" s="592"/>
      <c r="KFU2478" s="593"/>
      <c r="KFV2478" s="592"/>
      <c r="KFW2478" s="589"/>
      <c r="KFX2478" s="590"/>
      <c r="KFY2478" s="591"/>
      <c r="KFZ2478" s="592"/>
      <c r="KGA2478" s="593"/>
      <c r="KGB2478" s="592"/>
      <c r="KGC2478" s="589"/>
      <c r="KGD2478" s="590"/>
      <c r="KGE2478" s="591"/>
      <c r="KGF2478" s="592"/>
      <c r="KGG2478" s="593"/>
      <c r="KGH2478" s="592"/>
      <c r="KGI2478" s="589"/>
      <c r="KGJ2478" s="590"/>
      <c r="KGK2478" s="591"/>
      <c r="KGL2478" s="592"/>
      <c r="KGM2478" s="593"/>
      <c r="KGN2478" s="592"/>
      <c r="KGO2478" s="589"/>
      <c r="KGP2478" s="590"/>
      <c r="KGQ2478" s="591"/>
      <c r="KGR2478" s="592"/>
      <c r="KGS2478" s="593"/>
      <c r="KGT2478" s="592"/>
      <c r="KGU2478" s="589"/>
      <c r="KGV2478" s="590"/>
      <c r="KGW2478" s="591"/>
      <c r="KGX2478" s="592"/>
      <c r="KGY2478" s="593"/>
      <c r="KGZ2478" s="592"/>
      <c r="KHA2478" s="589"/>
      <c r="KHB2478" s="590"/>
      <c r="KHC2478" s="591"/>
      <c r="KHD2478" s="592"/>
      <c r="KHE2478" s="593"/>
      <c r="KHF2478" s="592"/>
      <c r="KHG2478" s="589"/>
      <c r="KHH2478" s="590"/>
      <c r="KHI2478" s="591"/>
      <c r="KHJ2478" s="592"/>
      <c r="KHK2478" s="593"/>
      <c r="KHL2478" s="592"/>
      <c r="KHM2478" s="589"/>
      <c r="KHN2478" s="590"/>
      <c r="KHO2478" s="591"/>
      <c r="KHP2478" s="592"/>
      <c r="KHQ2478" s="593"/>
      <c r="KHR2478" s="592"/>
      <c r="KHS2478" s="589"/>
      <c r="KHT2478" s="590"/>
      <c r="KHU2478" s="591"/>
      <c r="KHV2478" s="592"/>
      <c r="KHW2478" s="593"/>
      <c r="KHX2478" s="592"/>
      <c r="KHY2478" s="589"/>
      <c r="KHZ2478" s="590"/>
      <c r="KIA2478" s="591"/>
      <c r="KIB2478" s="592"/>
      <c r="KIC2478" s="593"/>
      <c r="KID2478" s="592"/>
      <c r="KIE2478" s="589"/>
      <c r="KIF2478" s="590"/>
      <c r="KIG2478" s="591"/>
      <c r="KIH2478" s="592"/>
      <c r="KII2478" s="593"/>
      <c r="KIJ2478" s="592"/>
      <c r="KIK2478" s="589"/>
      <c r="KIL2478" s="590"/>
      <c r="KIM2478" s="591"/>
      <c r="KIN2478" s="592"/>
      <c r="KIO2478" s="593"/>
      <c r="KIP2478" s="592"/>
      <c r="KIQ2478" s="589"/>
      <c r="KIR2478" s="590"/>
      <c r="KIS2478" s="591"/>
      <c r="KIT2478" s="592"/>
      <c r="KIU2478" s="593"/>
      <c r="KIV2478" s="592"/>
      <c r="KIW2478" s="589"/>
      <c r="KIX2478" s="590"/>
      <c r="KIY2478" s="591"/>
      <c r="KIZ2478" s="592"/>
      <c r="KJA2478" s="593"/>
      <c r="KJB2478" s="592"/>
      <c r="KJC2478" s="589"/>
      <c r="KJD2478" s="590"/>
      <c r="KJE2478" s="591"/>
      <c r="KJF2478" s="592"/>
      <c r="KJG2478" s="593"/>
      <c r="KJH2478" s="592"/>
      <c r="KJI2478" s="589"/>
      <c r="KJJ2478" s="590"/>
      <c r="KJK2478" s="591"/>
      <c r="KJL2478" s="592"/>
      <c r="KJM2478" s="593"/>
      <c r="KJN2478" s="592"/>
      <c r="KJO2478" s="589"/>
      <c r="KJP2478" s="590"/>
      <c r="KJQ2478" s="591"/>
      <c r="KJR2478" s="592"/>
      <c r="KJS2478" s="593"/>
      <c r="KJT2478" s="592"/>
      <c r="KJU2478" s="589"/>
      <c r="KJV2478" s="590"/>
      <c r="KJW2478" s="591"/>
      <c r="KJX2478" s="592"/>
      <c r="KJY2478" s="593"/>
      <c r="KJZ2478" s="592"/>
      <c r="KKA2478" s="589"/>
      <c r="KKB2478" s="590"/>
      <c r="KKC2478" s="591"/>
      <c r="KKD2478" s="592"/>
      <c r="KKE2478" s="593"/>
      <c r="KKF2478" s="592"/>
      <c r="KKG2478" s="589"/>
      <c r="KKH2478" s="590"/>
      <c r="KKI2478" s="591"/>
      <c r="KKJ2478" s="592"/>
      <c r="KKK2478" s="593"/>
      <c r="KKL2478" s="592"/>
      <c r="KKM2478" s="589"/>
      <c r="KKN2478" s="590"/>
      <c r="KKO2478" s="591"/>
      <c r="KKP2478" s="592"/>
      <c r="KKQ2478" s="593"/>
      <c r="KKR2478" s="592"/>
      <c r="KKS2478" s="589"/>
      <c r="KKT2478" s="590"/>
      <c r="KKU2478" s="591"/>
      <c r="KKV2478" s="592"/>
      <c r="KKW2478" s="593"/>
      <c r="KKX2478" s="592"/>
      <c r="KKY2478" s="589"/>
      <c r="KKZ2478" s="590"/>
      <c r="KLA2478" s="591"/>
      <c r="KLB2478" s="592"/>
      <c r="KLC2478" s="593"/>
      <c r="KLD2478" s="592"/>
      <c r="KLE2478" s="589"/>
      <c r="KLF2478" s="590"/>
      <c r="KLG2478" s="591"/>
      <c r="KLH2478" s="592"/>
      <c r="KLI2478" s="593"/>
      <c r="KLJ2478" s="592"/>
      <c r="KLK2478" s="589"/>
      <c r="KLL2478" s="590"/>
      <c r="KLM2478" s="591"/>
      <c r="KLN2478" s="592"/>
      <c r="KLO2478" s="593"/>
      <c r="KLP2478" s="592"/>
      <c r="KLQ2478" s="589"/>
      <c r="KLR2478" s="590"/>
      <c r="KLS2478" s="591"/>
      <c r="KLT2478" s="592"/>
      <c r="KLU2478" s="593"/>
      <c r="KLV2478" s="592"/>
      <c r="KLW2478" s="589"/>
      <c r="KLX2478" s="590"/>
      <c r="KLY2478" s="591"/>
      <c r="KLZ2478" s="592"/>
      <c r="KMA2478" s="593"/>
      <c r="KMB2478" s="592"/>
      <c r="KMC2478" s="589"/>
      <c r="KMD2478" s="590"/>
      <c r="KME2478" s="591"/>
      <c r="KMF2478" s="592"/>
      <c r="KMG2478" s="593"/>
      <c r="KMH2478" s="592"/>
      <c r="KMI2478" s="589"/>
      <c r="KMJ2478" s="590"/>
      <c r="KMK2478" s="591"/>
      <c r="KML2478" s="592"/>
      <c r="KMM2478" s="593"/>
      <c r="KMN2478" s="592"/>
      <c r="KMO2478" s="589"/>
      <c r="KMP2478" s="590"/>
      <c r="KMQ2478" s="591"/>
      <c r="KMR2478" s="592"/>
      <c r="KMS2478" s="593"/>
      <c r="KMT2478" s="592"/>
      <c r="KMU2478" s="589"/>
      <c r="KMV2478" s="590"/>
      <c r="KMW2478" s="591"/>
      <c r="KMX2478" s="592"/>
      <c r="KMY2478" s="593"/>
      <c r="KMZ2478" s="592"/>
      <c r="KNA2478" s="589"/>
      <c r="KNB2478" s="590"/>
      <c r="KNC2478" s="591"/>
      <c r="KND2478" s="592"/>
      <c r="KNE2478" s="593"/>
      <c r="KNF2478" s="592"/>
      <c r="KNG2478" s="589"/>
      <c r="KNH2478" s="590"/>
      <c r="KNI2478" s="591"/>
      <c r="KNJ2478" s="592"/>
      <c r="KNK2478" s="593"/>
      <c r="KNL2478" s="592"/>
      <c r="KNM2478" s="589"/>
      <c r="KNN2478" s="590"/>
      <c r="KNO2478" s="591"/>
      <c r="KNP2478" s="592"/>
      <c r="KNQ2478" s="593"/>
      <c r="KNR2478" s="592"/>
      <c r="KNS2478" s="589"/>
      <c r="KNT2478" s="590"/>
      <c r="KNU2478" s="591"/>
      <c r="KNV2478" s="592"/>
      <c r="KNW2478" s="593"/>
      <c r="KNX2478" s="592"/>
      <c r="KNY2478" s="589"/>
      <c r="KNZ2478" s="590"/>
      <c r="KOA2478" s="591"/>
      <c r="KOB2478" s="592"/>
      <c r="KOC2478" s="593"/>
      <c r="KOD2478" s="592"/>
      <c r="KOE2478" s="589"/>
      <c r="KOF2478" s="590"/>
      <c r="KOG2478" s="591"/>
      <c r="KOH2478" s="592"/>
      <c r="KOI2478" s="593"/>
      <c r="KOJ2478" s="592"/>
      <c r="KOK2478" s="589"/>
      <c r="KOL2478" s="590"/>
      <c r="KOM2478" s="591"/>
      <c r="KON2478" s="592"/>
      <c r="KOO2478" s="593"/>
      <c r="KOP2478" s="592"/>
      <c r="KOQ2478" s="589"/>
      <c r="KOR2478" s="590"/>
      <c r="KOS2478" s="591"/>
      <c r="KOT2478" s="592"/>
      <c r="KOU2478" s="593"/>
      <c r="KOV2478" s="592"/>
      <c r="KOW2478" s="589"/>
      <c r="KOX2478" s="590"/>
      <c r="KOY2478" s="591"/>
      <c r="KOZ2478" s="592"/>
      <c r="KPA2478" s="593"/>
      <c r="KPB2478" s="592"/>
      <c r="KPC2478" s="589"/>
      <c r="KPD2478" s="590"/>
      <c r="KPE2478" s="591"/>
      <c r="KPF2478" s="592"/>
      <c r="KPG2478" s="593"/>
      <c r="KPH2478" s="592"/>
      <c r="KPI2478" s="589"/>
      <c r="KPJ2478" s="590"/>
      <c r="KPK2478" s="591"/>
      <c r="KPL2478" s="592"/>
      <c r="KPM2478" s="593"/>
      <c r="KPN2478" s="592"/>
      <c r="KPO2478" s="589"/>
      <c r="KPP2478" s="590"/>
      <c r="KPQ2478" s="591"/>
      <c r="KPR2478" s="592"/>
      <c r="KPS2478" s="593"/>
      <c r="KPT2478" s="592"/>
      <c r="KPU2478" s="589"/>
      <c r="KPV2478" s="590"/>
      <c r="KPW2478" s="591"/>
      <c r="KPX2478" s="592"/>
      <c r="KPY2478" s="593"/>
      <c r="KPZ2478" s="592"/>
      <c r="KQA2478" s="589"/>
      <c r="KQB2478" s="590"/>
      <c r="KQC2478" s="591"/>
      <c r="KQD2478" s="592"/>
      <c r="KQE2478" s="593"/>
      <c r="KQF2478" s="592"/>
      <c r="KQG2478" s="589"/>
      <c r="KQH2478" s="590"/>
      <c r="KQI2478" s="591"/>
      <c r="KQJ2478" s="592"/>
      <c r="KQK2478" s="593"/>
      <c r="KQL2478" s="592"/>
      <c r="KQM2478" s="589"/>
      <c r="KQN2478" s="590"/>
      <c r="KQO2478" s="591"/>
      <c r="KQP2478" s="592"/>
      <c r="KQQ2478" s="593"/>
      <c r="KQR2478" s="592"/>
      <c r="KQS2478" s="589"/>
      <c r="KQT2478" s="590"/>
      <c r="KQU2478" s="591"/>
      <c r="KQV2478" s="592"/>
      <c r="KQW2478" s="593"/>
      <c r="KQX2478" s="592"/>
      <c r="KQY2478" s="589"/>
      <c r="KQZ2478" s="590"/>
      <c r="KRA2478" s="591"/>
      <c r="KRB2478" s="592"/>
      <c r="KRC2478" s="593"/>
      <c r="KRD2478" s="592"/>
      <c r="KRE2478" s="589"/>
      <c r="KRF2478" s="590"/>
      <c r="KRG2478" s="591"/>
      <c r="KRH2478" s="592"/>
      <c r="KRI2478" s="593"/>
      <c r="KRJ2478" s="592"/>
      <c r="KRK2478" s="589"/>
      <c r="KRL2478" s="590"/>
      <c r="KRM2478" s="591"/>
      <c r="KRN2478" s="592"/>
      <c r="KRO2478" s="593"/>
      <c r="KRP2478" s="592"/>
      <c r="KRQ2478" s="589"/>
      <c r="KRR2478" s="590"/>
      <c r="KRS2478" s="591"/>
      <c r="KRT2478" s="592"/>
      <c r="KRU2478" s="593"/>
      <c r="KRV2478" s="592"/>
      <c r="KRW2478" s="589"/>
      <c r="KRX2478" s="590"/>
      <c r="KRY2478" s="591"/>
      <c r="KRZ2478" s="592"/>
      <c r="KSA2478" s="593"/>
      <c r="KSB2478" s="592"/>
      <c r="KSC2478" s="589"/>
      <c r="KSD2478" s="590"/>
      <c r="KSE2478" s="591"/>
      <c r="KSF2478" s="592"/>
      <c r="KSG2478" s="593"/>
      <c r="KSH2478" s="592"/>
      <c r="KSI2478" s="589"/>
      <c r="KSJ2478" s="590"/>
      <c r="KSK2478" s="591"/>
      <c r="KSL2478" s="592"/>
      <c r="KSM2478" s="593"/>
      <c r="KSN2478" s="592"/>
      <c r="KSO2478" s="589"/>
      <c r="KSP2478" s="590"/>
      <c r="KSQ2478" s="591"/>
      <c r="KSR2478" s="592"/>
      <c r="KSS2478" s="593"/>
      <c r="KST2478" s="592"/>
      <c r="KSU2478" s="589"/>
      <c r="KSV2478" s="590"/>
      <c r="KSW2478" s="591"/>
      <c r="KSX2478" s="592"/>
      <c r="KSY2478" s="593"/>
      <c r="KSZ2478" s="592"/>
      <c r="KTA2478" s="589"/>
      <c r="KTB2478" s="590"/>
      <c r="KTC2478" s="591"/>
      <c r="KTD2478" s="592"/>
      <c r="KTE2478" s="593"/>
      <c r="KTF2478" s="592"/>
      <c r="KTG2478" s="589"/>
      <c r="KTH2478" s="590"/>
      <c r="KTI2478" s="591"/>
      <c r="KTJ2478" s="592"/>
      <c r="KTK2478" s="593"/>
      <c r="KTL2478" s="592"/>
      <c r="KTM2478" s="589"/>
      <c r="KTN2478" s="590"/>
      <c r="KTO2478" s="591"/>
      <c r="KTP2478" s="592"/>
      <c r="KTQ2478" s="593"/>
      <c r="KTR2478" s="592"/>
      <c r="KTS2478" s="589"/>
      <c r="KTT2478" s="590"/>
      <c r="KTU2478" s="591"/>
      <c r="KTV2478" s="592"/>
      <c r="KTW2478" s="593"/>
      <c r="KTX2478" s="592"/>
      <c r="KTY2478" s="589"/>
      <c r="KTZ2478" s="590"/>
      <c r="KUA2478" s="591"/>
      <c r="KUB2478" s="592"/>
      <c r="KUC2478" s="593"/>
      <c r="KUD2478" s="592"/>
      <c r="KUE2478" s="589"/>
      <c r="KUF2478" s="590"/>
      <c r="KUG2478" s="591"/>
      <c r="KUH2478" s="592"/>
      <c r="KUI2478" s="593"/>
      <c r="KUJ2478" s="592"/>
      <c r="KUK2478" s="589"/>
      <c r="KUL2478" s="590"/>
      <c r="KUM2478" s="591"/>
      <c r="KUN2478" s="592"/>
      <c r="KUO2478" s="593"/>
      <c r="KUP2478" s="592"/>
      <c r="KUQ2478" s="589"/>
      <c r="KUR2478" s="590"/>
      <c r="KUS2478" s="591"/>
      <c r="KUT2478" s="592"/>
      <c r="KUU2478" s="593"/>
      <c r="KUV2478" s="592"/>
      <c r="KUW2478" s="589"/>
      <c r="KUX2478" s="590"/>
      <c r="KUY2478" s="591"/>
      <c r="KUZ2478" s="592"/>
      <c r="KVA2478" s="593"/>
      <c r="KVB2478" s="592"/>
      <c r="KVC2478" s="589"/>
      <c r="KVD2478" s="590"/>
      <c r="KVE2478" s="591"/>
      <c r="KVF2478" s="592"/>
      <c r="KVG2478" s="593"/>
      <c r="KVH2478" s="592"/>
      <c r="KVI2478" s="589"/>
      <c r="KVJ2478" s="590"/>
      <c r="KVK2478" s="591"/>
      <c r="KVL2478" s="592"/>
      <c r="KVM2478" s="593"/>
      <c r="KVN2478" s="592"/>
      <c r="KVO2478" s="589"/>
      <c r="KVP2478" s="590"/>
      <c r="KVQ2478" s="591"/>
      <c r="KVR2478" s="592"/>
      <c r="KVS2478" s="593"/>
      <c r="KVT2478" s="592"/>
      <c r="KVU2478" s="589"/>
      <c r="KVV2478" s="590"/>
      <c r="KVW2478" s="591"/>
      <c r="KVX2478" s="592"/>
      <c r="KVY2478" s="593"/>
      <c r="KVZ2478" s="592"/>
      <c r="KWA2478" s="589"/>
      <c r="KWB2478" s="590"/>
      <c r="KWC2478" s="591"/>
      <c r="KWD2478" s="592"/>
      <c r="KWE2478" s="593"/>
      <c r="KWF2478" s="592"/>
      <c r="KWG2478" s="589"/>
      <c r="KWH2478" s="590"/>
      <c r="KWI2478" s="591"/>
      <c r="KWJ2478" s="592"/>
      <c r="KWK2478" s="593"/>
      <c r="KWL2478" s="592"/>
      <c r="KWM2478" s="589"/>
      <c r="KWN2478" s="590"/>
      <c r="KWO2478" s="591"/>
      <c r="KWP2478" s="592"/>
      <c r="KWQ2478" s="593"/>
      <c r="KWR2478" s="592"/>
      <c r="KWS2478" s="589"/>
      <c r="KWT2478" s="590"/>
      <c r="KWU2478" s="591"/>
      <c r="KWV2478" s="592"/>
      <c r="KWW2478" s="593"/>
      <c r="KWX2478" s="592"/>
      <c r="KWY2478" s="589"/>
      <c r="KWZ2478" s="590"/>
      <c r="KXA2478" s="591"/>
      <c r="KXB2478" s="592"/>
      <c r="KXC2478" s="593"/>
      <c r="KXD2478" s="592"/>
      <c r="KXE2478" s="589"/>
      <c r="KXF2478" s="590"/>
      <c r="KXG2478" s="591"/>
      <c r="KXH2478" s="592"/>
      <c r="KXI2478" s="593"/>
      <c r="KXJ2478" s="592"/>
      <c r="KXK2478" s="589"/>
      <c r="KXL2478" s="590"/>
      <c r="KXM2478" s="591"/>
      <c r="KXN2478" s="592"/>
      <c r="KXO2478" s="593"/>
      <c r="KXP2478" s="592"/>
      <c r="KXQ2478" s="589"/>
      <c r="KXR2478" s="590"/>
      <c r="KXS2478" s="591"/>
      <c r="KXT2478" s="592"/>
      <c r="KXU2478" s="593"/>
      <c r="KXV2478" s="592"/>
      <c r="KXW2478" s="589"/>
      <c r="KXX2478" s="590"/>
      <c r="KXY2478" s="591"/>
      <c r="KXZ2478" s="592"/>
      <c r="KYA2478" s="593"/>
      <c r="KYB2478" s="592"/>
      <c r="KYC2478" s="589"/>
      <c r="KYD2478" s="590"/>
      <c r="KYE2478" s="591"/>
      <c r="KYF2478" s="592"/>
      <c r="KYG2478" s="593"/>
      <c r="KYH2478" s="592"/>
      <c r="KYI2478" s="589"/>
      <c r="KYJ2478" s="590"/>
      <c r="KYK2478" s="591"/>
      <c r="KYL2478" s="592"/>
      <c r="KYM2478" s="593"/>
      <c r="KYN2478" s="592"/>
      <c r="KYO2478" s="589"/>
      <c r="KYP2478" s="590"/>
      <c r="KYQ2478" s="591"/>
      <c r="KYR2478" s="592"/>
      <c r="KYS2478" s="593"/>
      <c r="KYT2478" s="592"/>
      <c r="KYU2478" s="589"/>
      <c r="KYV2478" s="590"/>
      <c r="KYW2478" s="591"/>
      <c r="KYX2478" s="592"/>
      <c r="KYY2478" s="593"/>
      <c r="KYZ2478" s="592"/>
      <c r="KZA2478" s="589"/>
      <c r="KZB2478" s="590"/>
      <c r="KZC2478" s="591"/>
      <c r="KZD2478" s="592"/>
      <c r="KZE2478" s="593"/>
      <c r="KZF2478" s="592"/>
      <c r="KZG2478" s="589"/>
      <c r="KZH2478" s="590"/>
      <c r="KZI2478" s="591"/>
      <c r="KZJ2478" s="592"/>
      <c r="KZK2478" s="593"/>
      <c r="KZL2478" s="592"/>
      <c r="KZM2478" s="589"/>
      <c r="KZN2478" s="590"/>
      <c r="KZO2478" s="591"/>
      <c r="KZP2478" s="592"/>
      <c r="KZQ2478" s="593"/>
      <c r="KZR2478" s="592"/>
      <c r="KZS2478" s="589"/>
      <c r="KZT2478" s="590"/>
      <c r="KZU2478" s="591"/>
      <c r="KZV2478" s="592"/>
      <c r="KZW2478" s="593"/>
      <c r="KZX2478" s="592"/>
      <c r="KZY2478" s="589"/>
      <c r="KZZ2478" s="590"/>
      <c r="LAA2478" s="591"/>
      <c r="LAB2478" s="592"/>
      <c r="LAC2478" s="593"/>
      <c r="LAD2478" s="592"/>
      <c r="LAE2478" s="589"/>
      <c r="LAF2478" s="590"/>
      <c r="LAG2478" s="591"/>
      <c r="LAH2478" s="592"/>
      <c r="LAI2478" s="593"/>
      <c r="LAJ2478" s="592"/>
      <c r="LAK2478" s="589"/>
      <c r="LAL2478" s="590"/>
      <c r="LAM2478" s="591"/>
      <c r="LAN2478" s="592"/>
      <c r="LAO2478" s="593"/>
      <c r="LAP2478" s="592"/>
      <c r="LAQ2478" s="589"/>
      <c r="LAR2478" s="590"/>
      <c r="LAS2478" s="591"/>
      <c r="LAT2478" s="592"/>
      <c r="LAU2478" s="593"/>
      <c r="LAV2478" s="592"/>
      <c r="LAW2478" s="589"/>
      <c r="LAX2478" s="590"/>
      <c r="LAY2478" s="591"/>
      <c r="LAZ2478" s="592"/>
      <c r="LBA2478" s="593"/>
      <c r="LBB2478" s="592"/>
      <c r="LBC2478" s="589"/>
      <c r="LBD2478" s="590"/>
      <c r="LBE2478" s="591"/>
      <c r="LBF2478" s="592"/>
      <c r="LBG2478" s="593"/>
      <c r="LBH2478" s="592"/>
      <c r="LBI2478" s="589"/>
      <c r="LBJ2478" s="590"/>
      <c r="LBK2478" s="591"/>
      <c r="LBL2478" s="592"/>
      <c r="LBM2478" s="593"/>
      <c r="LBN2478" s="592"/>
      <c r="LBO2478" s="589"/>
      <c r="LBP2478" s="590"/>
      <c r="LBQ2478" s="591"/>
      <c r="LBR2478" s="592"/>
      <c r="LBS2478" s="593"/>
      <c r="LBT2478" s="592"/>
      <c r="LBU2478" s="589"/>
      <c r="LBV2478" s="590"/>
      <c r="LBW2478" s="591"/>
      <c r="LBX2478" s="592"/>
      <c r="LBY2478" s="593"/>
      <c r="LBZ2478" s="592"/>
      <c r="LCA2478" s="589"/>
      <c r="LCB2478" s="590"/>
      <c r="LCC2478" s="591"/>
      <c r="LCD2478" s="592"/>
      <c r="LCE2478" s="593"/>
      <c r="LCF2478" s="592"/>
      <c r="LCG2478" s="589"/>
      <c r="LCH2478" s="590"/>
      <c r="LCI2478" s="591"/>
      <c r="LCJ2478" s="592"/>
      <c r="LCK2478" s="593"/>
      <c r="LCL2478" s="592"/>
      <c r="LCM2478" s="589"/>
      <c r="LCN2478" s="590"/>
      <c r="LCO2478" s="591"/>
      <c r="LCP2478" s="592"/>
      <c r="LCQ2478" s="593"/>
      <c r="LCR2478" s="592"/>
      <c r="LCS2478" s="589"/>
      <c r="LCT2478" s="590"/>
      <c r="LCU2478" s="591"/>
      <c r="LCV2478" s="592"/>
      <c r="LCW2478" s="593"/>
      <c r="LCX2478" s="592"/>
      <c r="LCY2478" s="589"/>
      <c r="LCZ2478" s="590"/>
      <c r="LDA2478" s="591"/>
      <c r="LDB2478" s="592"/>
      <c r="LDC2478" s="593"/>
      <c r="LDD2478" s="592"/>
      <c r="LDE2478" s="589"/>
      <c r="LDF2478" s="590"/>
      <c r="LDG2478" s="591"/>
      <c r="LDH2478" s="592"/>
      <c r="LDI2478" s="593"/>
      <c r="LDJ2478" s="592"/>
      <c r="LDK2478" s="589"/>
      <c r="LDL2478" s="590"/>
      <c r="LDM2478" s="591"/>
      <c r="LDN2478" s="592"/>
      <c r="LDO2478" s="593"/>
      <c r="LDP2478" s="592"/>
      <c r="LDQ2478" s="589"/>
      <c r="LDR2478" s="590"/>
      <c r="LDS2478" s="591"/>
      <c r="LDT2478" s="592"/>
      <c r="LDU2478" s="593"/>
      <c r="LDV2478" s="592"/>
      <c r="LDW2478" s="589"/>
      <c r="LDX2478" s="590"/>
      <c r="LDY2478" s="591"/>
      <c r="LDZ2478" s="592"/>
      <c r="LEA2478" s="593"/>
      <c r="LEB2478" s="592"/>
      <c r="LEC2478" s="589"/>
      <c r="LED2478" s="590"/>
      <c r="LEE2478" s="591"/>
      <c r="LEF2478" s="592"/>
      <c r="LEG2478" s="593"/>
      <c r="LEH2478" s="592"/>
      <c r="LEI2478" s="589"/>
      <c r="LEJ2478" s="590"/>
      <c r="LEK2478" s="591"/>
      <c r="LEL2478" s="592"/>
      <c r="LEM2478" s="593"/>
      <c r="LEN2478" s="592"/>
      <c r="LEO2478" s="589"/>
      <c r="LEP2478" s="590"/>
      <c r="LEQ2478" s="591"/>
      <c r="LER2478" s="592"/>
      <c r="LES2478" s="593"/>
      <c r="LET2478" s="592"/>
      <c r="LEU2478" s="589"/>
      <c r="LEV2478" s="590"/>
      <c r="LEW2478" s="591"/>
      <c r="LEX2478" s="592"/>
      <c r="LEY2478" s="593"/>
      <c r="LEZ2478" s="592"/>
      <c r="LFA2478" s="589"/>
      <c r="LFB2478" s="590"/>
      <c r="LFC2478" s="591"/>
      <c r="LFD2478" s="592"/>
      <c r="LFE2478" s="593"/>
      <c r="LFF2478" s="592"/>
      <c r="LFG2478" s="589"/>
      <c r="LFH2478" s="590"/>
      <c r="LFI2478" s="591"/>
      <c r="LFJ2478" s="592"/>
      <c r="LFK2478" s="593"/>
      <c r="LFL2478" s="592"/>
      <c r="LFM2478" s="589"/>
      <c r="LFN2478" s="590"/>
      <c r="LFO2478" s="591"/>
      <c r="LFP2478" s="592"/>
      <c r="LFQ2478" s="593"/>
      <c r="LFR2478" s="592"/>
      <c r="LFS2478" s="589"/>
      <c r="LFT2478" s="590"/>
      <c r="LFU2478" s="591"/>
      <c r="LFV2478" s="592"/>
      <c r="LFW2478" s="593"/>
      <c r="LFX2478" s="592"/>
      <c r="LFY2478" s="589"/>
      <c r="LFZ2478" s="590"/>
      <c r="LGA2478" s="591"/>
      <c r="LGB2478" s="592"/>
      <c r="LGC2478" s="593"/>
      <c r="LGD2478" s="592"/>
      <c r="LGE2478" s="589"/>
      <c r="LGF2478" s="590"/>
      <c r="LGG2478" s="591"/>
      <c r="LGH2478" s="592"/>
      <c r="LGI2478" s="593"/>
      <c r="LGJ2478" s="592"/>
      <c r="LGK2478" s="589"/>
      <c r="LGL2478" s="590"/>
      <c r="LGM2478" s="591"/>
      <c r="LGN2478" s="592"/>
      <c r="LGO2478" s="593"/>
      <c r="LGP2478" s="592"/>
      <c r="LGQ2478" s="589"/>
      <c r="LGR2478" s="590"/>
      <c r="LGS2478" s="591"/>
      <c r="LGT2478" s="592"/>
      <c r="LGU2478" s="593"/>
      <c r="LGV2478" s="592"/>
      <c r="LGW2478" s="589"/>
      <c r="LGX2478" s="590"/>
      <c r="LGY2478" s="591"/>
      <c r="LGZ2478" s="592"/>
      <c r="LHA2478" s="593"/>
      <c r="LHB2478" s="592"/>
      <c r="LHC2478" s="589"/>
      <c r="LHD2478" s="590"/>
      <c r="LHE2478" s="591"/>
      <c r="LHF2478" s="592"/>
      <c r="LHG2478" s="593"/>
      <c r="LHH2478" s="592"/>
      <c r="LHI2478" s="589"/>
      <c r="LHJ2478" s="590"/>
      <c r="LHK2478" s="591"/>
      <c r="LHL2478" s="592"/>
      <c r="LHM2478" s="593"/>
      <c r="LHN2478" s="592"/>
      <c r="LHO2478" s="589"/>
      <c r="LHP2478" s="590"/>
      <c r="LHQ2478" s="591"/>
      <c r="LHR2478" s="592"/>
      <c r="LHS2478" s="593"/>
      <c r="LHT2478" s="592"/>
      <c r="LHU2478" s="589"/>
      <c r="LHV2478" s="590"/>
      <c r="LHW2478" s="591"/>
      <c r="LHX2478" s="592"/>
      <c r="LHY2478" s="593"/>
      <c r="LHZ2478" s="592"/>
      <c r="LIA2478" s="589"/>
      <c r="LIB2478" s="590"/>
      <c r="LIC2478" s="591"/>
      <c r="LID2478" s="592"/>
      <c r="LIE2478" s="593"/>
      <c r="LIF2478" s="592"/>
      <c r="LIG2478" s="589"/>
      <c r="LIH2478" s="590"/>
      <c r="LII2478" s="591"/>
      <c r="LIJ2478" s="592"/>
      <c r="LIK2478" s="593"/>
      <c r="LIL2478" s="592"/>
      <c r="LIM2478" s="589"/>
      <c r="LIN2478" s="590"/>
      <c r="LIO2478" s="591"/>
      <c r="LIP2478" s="592"/>
      <c r="LIQ2478" s="593"/>
      <c r="LIR2478" s="592"/>
      <c r="LIS2478" s="589"/>
      <c r="LIT2478" s="590"/>
      <c r="LIU2478" s="591"/>
      <c r="LIV2478" s="592"/>
      <c r="LIW2478" s="593"/>
      <c r="LIX2478" s="592"/>
      <c r="LIY2478" s="589"/>
      <c r="LIZ2478" s="590"/>
      <c r="LJA2478" s="591"/>
      <c r="LJB2478" s="592"/>
      <c r="LJC2478" s="593"/>
      <c r="LJD2478" s="592"/>
      <c r="LJE2478" s="589"/>
      <c r="LJF2478" s="590"/>
      <c r="LJG2478" s="591"/>
      <c r="LJH2478" s="592"/>
      <c r="LJI2478" s="593"/>
      <c r="LJJ2478" s="592"/>
      <c r="LJK2478" s="589"/>
      <c r="LJL2478" s="590"/>
      <c r="LJM2478" s="591"/>
      <c r="LJN2478" s="592"/>
      <c r="LJO2478" s="593"/>
      <c r="LJP2478" s="592"/>
      <c r="LJQ2478" s="589"/>
      <c r="LJR2478" s="590"/>
      <c r="LJS2478" s="591"/>
      <c r="LJT2478" s="592"/>
      <c r="LJU2478" s="593"/>
      <c r="LJV2478" s="592"/>
      <c r="LJW2478" s="589"/>
      <c r="LJX2478" s="590"/>
      <c r="LJY2478" s="591"/>
      <c r="LJZ2478" s="592"/>
      <c r="LKA2478" s="593"/>
      <c r="LKB2478" s="592"/>
      <c r="LKC2478" s="589"/>
      <c r="LKD2478" s="590"/>
      <c r="LKE2478" s="591"/>
      <c r="LKF2478" s="592"/>
      <c r="LKG2478" s="593"/>
      <c r="LKH2478" s="592"/>
      <c r="LKI2478" s="589"/>
      <c r="LKJ2478" s="590"/>
      <c r="LKK2478" s="591"/>
      <c r="LKL2478" s="592"/>
      <c r="LKM2478" s="593"/>
      <c r="LKN2478" s="592"/>
      <c r="LKO2478" s="589"/>
      <c r="LKP2478" s="590"/>
      <c r="LKQ2478" s="591"/>
      <c r="LKR2478" s="592"/>
      <c r="LKS2478" s="593"/>
      <c r="LKT2478" s="592"/>
      <c r="LKU2478" s="589"/>
      <c r="LKV2478" s="590"/>
      <c r="LKW2478" s="591"/>
      <c r="LKX2478" s="592"/>
      <c r="LKY2478" s="593"/>
      <c r="LKZ2478" s="592"/>
      <c r="LLA2478" s="589"/>
      <c r="LLB2478" s="590"/>
      <c r="LLC2478" s="591"/>
      <c r="LLD2478" s="592"/>
      <c r="LLE2478" s="593"/>
      <c r="LLF2478" s="592"/>
      <c r="LLG2478" s="589"/>
      <c r="LLH2478" s="590"/>
      <c r="LLI2478" s="591"/>
      <c r="LLJ2478" s="592"/>
      <c r="LLK2478" s="593"/>
      <c r="LLL2478" s="592"/>
      <c r="LLM2478" s="589"/>
      <c r="LLN2478" s="590"/>
      <c r="LLO2478" s="591"/>
      <c r="LLP2478" s="592"/>
      <c r="LLQ2478" s="593"/>
      <c r="LLR2478" s="592"/>
      <c r="LLS2478" s="589"/>
      <c r="LLT2478" s="590"/>
      <c r="LLU2478" s="591"/>
      <c r="LLV2478" s="592"/>
      <c r="LLW2478" s="593"/>
      <c r="LLX2478" s="592"/>
      <c r="LLY2478" s="589"/>
      <c r="LLZ2478" s="590"/>
      <c r="LMA2478" s="591"/>
      <c r="LMB2478" s="592"/>
      <c r="LMC2478" s="593"/>
      <c r="LMD2478" s="592"/>
      <c r="LME2478" s="589"/>
      <c r="LMF2478" s="590"/>
      <c r="LMG2478" s="591"/>
      <c r="LMH2478" s="592"/>
      <c r="LMI2478" s="593"/>
      <c r="LMJ2478" s="592"/>
      <c r="LMK2478" s="589"/>
      <c r="LML2478" s="590"/>
      <c r="LMM2478" s="591"/>
      <c r="LMN2478" s="592"/>
      <c r="LMO2478" s="593"/>
      <c r="LMP2478" s="592"/>
      <c r="LMQ2478" s="589"/>
      <c r="LMR2478" s="590"/>
      <c r="LMS2478" s="591"/>
      <c r="LMT2478" s="592"/>
      <c r="LMU2478" s="593"/>
      <c r="LMV2478" s="592"/>
      <c r="LMW2478" s="589"/>
      <c r="LMX2478" s="590"/>
      <c r="LMY2478" s="591"/>
      <c r="LMZ2478" s="592"/>
      <c r="LNA2478" s="593"/>
      <c r="LNB2478" s="592"/>
      <c r="LNC2478" s="589"/>
      <c r="LND2478" s="590"/>
      <c r="LNE2478" s="591"/>
      <c r="LNF2478" s="592"/>
      <c r="LNG2478" s="593"/>
      <c r="LNH2478" s="592"/>
      <c r="LNI2478" s="589"/>
      <c r="LNJ2478" s="590"/>
      <c r="LNK2478" s="591"/>
      <c r="LNL2478" s="592"/>
      <c r="LNM2478" s="593"/>
      <c r="LNN2478" s="592"/>
      <c r="LNO2478" s="589"/>
      <c r="LNP2478" s="590"/>
      <c r="LNQ2478" s="591"/>
      <c r="LNR2478" s="592"/>
      <c r="LNS2478" s="593"/>
      <c r="LNT2478" s="592"/>
      <c r="LNU2478" s="589"/>
      <c r="LNV2478" s="590"/>
      <c r="LNW2478" s="591"/>
      <c r="LNX2478" s="592"/>
      <c r="LNY2478" s="593"/>
      <c r="LNZ2478" s="592"/>
      <c r="LOA2478" s="589"/>
      <c r="LOB2478" s="590"/>
      <c r="LOC2478" s="591"/>
      <c r="LOD2478" s="592"/>
      <c r="LOE2478" s="593"/>
      <c r="LOF2478" s="592"/>
      <c r="LOG2478" s="589"/>
      <c r="LOH2478" s="590"/>
      <c r="LOI2478" s="591"/>
      <c r="LOJ2478" s="592"/>
      <c r="LOK2478" s="593"/>
      <c r="LOL2478" s="592"/>
      <c r="LOM2478" s="589"/>
      <c r="LON2478" s="590"/>
      <c r="LOO2478" s="591"/>
      <c r="LOP2478" s="592"/>
      <c r="LOQ2478" s="593"/>
      <c r="LOR2478" s="592"/>
      <c r="LOS2478" s="589"/>
      <c r="LOT2478" s="590"/>
      <c r="LOU2478" s="591"/>
      <c r="LOV2478" s="592"/>
      <c r="LOW2478" s="593"/>
      <c r="LOX2478" s="592"/>
      <c r="LOY2478" s="589"/>
      <c r="LOZ2478" s="590"/>
      <c r="LPA2478" s="591"/>
      <c r="LPB2478" s="592"/>
      <c r="LPC2478" s="593"/>
      <c r="LPD2478" s="592"/>
      <c r="LPE2478" s="589"/>
      <c r="LPF2478" s="590"/>
      <c r="LPG2478" s="591"/>
      <c r="LPH2478" s="592"/>
      <c r="LPI2478" s="593"/>
      <c r="LPJ2478" s="592"/>
      <c r="LPK2478" s="589"/>
      <c r="LPL2478" s="590"/>
      <c r="LPM2478" s="591"/>
      <c r="LPN2478" s="592"/>
      <c r="LPO2478" s="593"/>
      <c r="LPP2478" s="592"/>
      <c r="LPQ2478" s="589"/>
      <c r="LPR2478" s="590"/>
      <c r="LPS2478" s="591"/>
      <c r="LPT2478" s="592"/>
      <c r="LPU2478" s="593"/>
      <c r="LPV2478" s="592"/>
      <c r="LPW2478" s="589"/>
      <c r="LPX2478" s="590"/>
      <c r="LPY2478" s="591"/>
      <c r="LPZ2478" s="592"/>
      <c r="LQA2478" s="593"/>
      <c r="LQB2478" s="592"/>
      <c r="LQC2478" s="589"/>
      <c r="LQD2478" s="590"/>
      <c r="LQE2478" s="591"/>
      <c r="LQF2478" s="592"/>
      <c r="LQG2478" s="593"/>
      <c r="LQH2478" s="592"/>
      <c r="LQI2478" s="589"/>
      <c r="LQJ2478" s="590"/>
      <c r="LQK2478" s="591"/>
      <c r="LQL2478" s="592"/>
      <c r="LQM2478" s="593"/>
      <c r="LQN2478" s="592"/>
      <c r="LQO2478" s="589"/>
      <c r="LQP2478" s="590"/>
      <c r="LQQ2478" s="591"/>
      <c r="LQR2478" s="592"/>
      <c r="LQS2478" s="593"/>
      <c r="LQT2478" s="592"/>
      <c r="LQU2478" s="589"/>
      <c r="LQV2478" s="590"/>
      <c r="LQW2478" s="591"/>
      <c r="LQX2478" s="592"/>
      <c r="LQY2478" s="593"/>
      <c r="LQZ2478" s="592"/>
      <c r="LRA2478" s="589"/>
      <c r="LRB2478" s="590"/>
      <c r="LRC2478" s="591"/>
      <c r="LRD2478" s="592"/>
      <c r="LRE2478" s="593"/>
      <c r="LRF2478" s="592"/>
      <c r="LRG2478" s="589"/>
      <c r="LRH2478" s="590"/>
      <c r="LRI2478" s="591"/>
      <c r="LRJ2478" s="592"/>
      <c r="LRK2478" s="593"/>
      <c r="LRL2478" s="592"/>
      <c r="LRM2478" s="589"/>
      <c r="LRN2478" s="590"/>
      <c r="LRO2478" s="591"/>
      <c r="LRP2478" s="592"/>
      <c r="LRQ2478" s="593"/>
      <c r="LRR2478" s="592"/>
      <c r="LRS2478" s="589"/>
      <c r="LRT2478" s="590"/>
      <c r="LRU2478" s="591"/>
      <c r="LRV2478" s="592"/>
      <c r="LRW2478" s="593"/>
      <c r="LRX2478" s="592"/>
      <c r="LRY2478" s="589"/>
      <c r="LRZ2478" s="590"/>
      <c r="LSA2478" s="591"/>
      <c r="LSB2478" s="592"/>
      <c r="LSC2478" s="593"/>
      <c r="LSD2478" s="592"/>
      <c r="LSE2478" s="589"/>
      <c r="LSF2478" s="590"/>
      <c r="LSG2478" s="591"/>
      <c r="LSH2478" s="592"/>
      <c r="LSI2478" s="593"/>
      <c r="LSJ2478" s="592"/>
      <c r="LSK2478" s="589"/>
      <c r="LSL2478" s="590"/>
      <c r="LSM2478" s="591"/>
      <c r="LSN2478" s="592"/>
      <c r="LSO2478" s="593"/>
      <c r="LSP2478" s="592"/>
      <c r="LSQ2478" s="589"/>
      <c r="LSR2478" s="590"/>
      <c r="LSS2478" s="591"/>
      <c r="LST2478" s="592"/>
      <c r="LSU2478" s="593"/>
      <c r="LSV2478" s="592"/>
      <c r="LSW2478" s="589"/>
      <c r="LSX2478" s="590"/>
      <c r="LSY2478" s="591"/>
      <c r="LSZ2478" s="592"/>
      <c r="LTA2478" s="593"/>
      <c r="LTB2478" s="592"/>
      <c r="LTC2478" s="589"/>
      <c r="LTD2478" s="590"/>
      <c r="LTE2478" s="591"/>
      <c r="LTF2478" s="592"/>
      <c r="LTG2478" s="593"/>
      <c r="LTH2478" s="592"/>
      <c r="LTI2478" s="589"/>
      <c r="LTJ2478" s="590"/>
      <c r="LTK2478" s="591"/>
      <c r="LTL2478" s="592"/>
      <c r="LTM2478" s="593"/>
      <c r="LTN2478" s="592"/>
      <c r="LTO2478" s="589"/>
      <c r="LTP2478" s="590"/>
      <c r="LTQ2478" s="591"/>
      <c r="LTR2478" s="592"/>
      <c r="LTS2478" s="593"/>
      <c r="LTT2478" s="592"/>
      <c r="LTU2478" s="589"/>
      <c r="LTV2478" s="590"/>
      <c r="LTW2478" s="591"/>
      <c r="LTX2478" s="592"/>
      <c r="LTY2478" s="593"/>
      <c r="LTZ2478" s="592"/>
      <c r="LUA2478" s="589"/>
      <c r="LUB2478" s="590"/>
      <c r="LUC2478" s="591"/>
      <c r="LUD2478" s="592"/>
      <c r="LUE2478" s="593"/>
      <c r="LUF2478" s="592"/>
      <c r="LUG2478" s="589"/>
      <c r="LUH2478" s="590"/>
      <c r="LUI2478" s="591"/>
      <c r="LUJ2478" s="592"/>
      <c r="LUK2478" s="593"/>
      <c r="LUL2478" s="592"/>
      <c r="LUM2478" s="589"/>
      <c r="LUN2478" s="590"/>
      <c r="LUO2478" s="591"/>
      <c r="LUP2478" s="592"/>
      <c r="LUQ2478" s="593"/>
      <c r="LUR2478" s="592"/>
      <c r="LUS2478" s="589"/>
      <c r="LUT2478" s="590"/>
      <c r="LUU2478" s="591"/>
      <c r="LUV2478" s="592"/>
      <c r="LUW2478" s="593"/>
      <c r="LUX2478" s="592"/>
      <c r="LUY2478" s="589"/>
      <c r="LUZ2478" s="590"/>
      <c r="LVA2478" s="591"/>
      <c r="LVB2478" s="592"/>
      <c r="LVC2478" s="593"/>
      <c r="LVD2478" s="592"/>
      <c r="LVE2478" s="589"/>
      <c r="LVF2478" s="590"/>
      <c r="LVG2478" s="591"/>
      <c r="LVH2478" s="592"/>
      <c r="LVI2478" s="593"/>
      <c r="LVJ2478" s="592"/>
      <c r="LVK2478" s="589"/>
      <c r="LVL2478" s="590"/>
      <c r="LVM2478" s="591"/>
      <c r="LVN2478" s="592"/>
      <c r="LVO2478" s="593"/>
      <c r="LVP2478" s="592"/>
      <c r="LVQ2478" s="589"/>
      <c r="LVR2478" s="590"/>
      <c r="LVS2478" s="591"/>
      <c r="LVT2478" s="592"/>
      <c r="LVU2478" s="593"/>
      <c r="LVV2478" s="592"/>
      <c r="LVW2478" s="589"/>
      <c r="LVX2478" s="590"/>
      <c r="LVY2478" s="591"/>
      <c r="LVZ2478" s="592"/>
      <c r="LWA2478" s="593"/>
      <c r="LWB2478" s="592"/>
      <c r="LWC2478" s="589"/>
      <c r="LWD2478" s="590"/>
      <c r="LWE2478" s="591"/>
      <c r="LWF2478" s="592"/>
      <c r="LWG2478" s="593"/>
      <c r="LWH2478" s="592"/>
      <c r="LWI2478" s="589"/>
      <c r="LWJ2478" s="590"/>
      <c r="LWK2478" s="591"/>
      <c r="LWL2478" s="592"/>
      <c r="LWM2478" s="593"/>
      <c r="LWN2478" s="592"/>
      <c r="LWO2478" s="589"/>
      <c r="LWP2478" s="590"/>
      <c r="LWQ2478" s="591"/>
      <c r="LWR2478" s="592"/>
      <c r="LWS2478" s="593"/>
      <c r="LWT2478" s="592"/>
      <c r="LWU2478" s="589"/>
      <c r="LWV2478" s="590"/>
      <c r="LWW2478" s="591"/>
      <c r="LWX2478" s="592"/>
      <c r="LWY2478" s="593"/>
      <c r="LWZ2478" s="592"/>
      <c r="LXA2478" s="589"/>
      <c r="LXB2478" s="590"/>
      <c r="LXC2478" s="591"/>
      <c r="LXD2478" s="592"/>
      <c r="LXE2478" s="593"/>
      <c r="LXF2478" s="592"/>
      <c r="LXG2478" s="589"/>
      <c r="LXH2478" s="590"/>
      <c r="LXI2478" s="591"/>
      <c r="LXJ2478" s="592"/>
      <c r="LXK2478" s="593"/>
      <c r="LXL2478" s="592"/>
      <c r="LXM2478" s="589"/>
      <c r="LXN2478" s="590"/>
      <c r="LXO2478" s="591"/>
      <c r="LXP2478" s="592"/>
      <c r="LXQ2478" s="593"/>
      <c r="LXR2478" s="592"/>
      <c r="LXS2478" s="589"/>
      <c r="LXT2478" s="590"/>
      <c r="LXU2478" s="591"/>
      <c r="LXV2478" s="592"/>
      <c r="LXW2478" s="593"/>
      <c r="LXX2478" s="592"/>
      <c r="LXY2478" s="589"/>
      <c r="LXZ2478" s="590"/>
      <c r="LYA2478" s="591"/>
      <c r="LYB2478" s="592"/>
      <c r="LYC2478" s="593"/>
      <c r="LYD2478" s="592"/>
      <c r="LYE2478" s="589"/>
      <c r="LYF2478" s="590"/>
      <c r="LYG2478" s="591"/>
      <c r="LYH2478" s="592"/>
      <c r="LYI2478" s="593"/>
      <c r="LYJ2478" s="592"/>
      <c r="LYK2478" s="589"/>
      <c r="LYL2478" s="590"/>
      <c r="LYM2478" s="591"/>
      <c r="LYN2478" s="592"/>
      <c r="LYO2478" s="593"/>
      <c r="LYP2478" s="592"/>
      <c r="LYQ2478" s="589"/>
      <c r="LYR2478" s="590"/>
      <c r="LYS2478" s="591"/>
      <c r="LYT2478" s="592"/>
      <c r="LYU2478" s="593"/>
      <c r="LYV2478" s="592"/>
      <c r="LYW2478" s="589"/>
      <c r="LYX2478" s="590"/>
      <c r="LYY2478" s="591"/>
      <c r="LYZ2478" s="592"/>
      <c r="LZA2478" s="593"/>
      <c r="LZB2478" s="592"/>
      <c r="LZC2478" s="589"/>
      <c r="LZD2478" s="590"/>
      <c r="LZE2478" s="591"/>
      <c r="LZF2478" s="592"/>
      <c r="LZG2478" s="593"/>
      <c r="LZH2478" s="592"/>
      <c r="LZI2478" s="589"/>
      <c r="LZJ2478" s="590"/>
      <c r="LZK2478" s="591"/>
      <c r="LZL2478" s="592"/>
      <c r="LZM2478" s="593"/>
      <c r="LZN2478" s="592"/>
      <c r="LZO2478" s="589"/>
      <c r="LZP2478" s="590"/>
      <c r="LZQ2478" s="591"/>
      <c r="LZR2478" s="592"/>
      <c r="LZS2478" s="593"/>
      <c r="LZT2478" s="592"/>
      <c r="LZU2478" s="589"/>
      <c r="LZV2478" s="590"/>
      <c r="LZW2478" s="591"/>
      <c r="LZX2478" s="592"/>
      <c r="LZY2478" s="593"/>
      <c r="LZZ2478" s="592"/>
      <c r="MAA2478" s="589"/>
      <c r="MAB2478" s="590"/>
      <c r="MAC2478" s="591"/>
      <c r="MAD2478" s="592"/>
      <c r="MAE2478" s="593"/>
      <c r="MAF2478" s="592"/>
      <c r="MAG2478" s="589"/>
      <c r="MAH2478" s="590"/>
      <c r="MAI2478" s="591"/>
      <c r="MAJ2478" s="592"/>
      <c r="MAK2478" s="593"/>
      <c r="MAL2478" s="592"/>
      <c r="MAM2478" s="589"/>
      <c r="MAN2478" s="590"/>
      <c r="MAO2478" s="591"/>
      <c r="MAP2478" s="592"/>
      <c r="MAQ2478" s="593"/>
      <c r="MAR2478" s="592"/>
      <c r="MAS2478" s="589"/>
      <c r="MAT2478" s="590"/>
      <c r="MAU2478" s="591"/>
      <c r="MAV2478" s="592"/>
      <c r="MAW2478" s="593"/>
      <c r="MAX2478" s="592"/>
      <c r="MAY2478" s="589"/>
      <c r="MAZ2478" s="590"/>
      <c r="MBA2478" s="591"/>
      <c r="MBB2478" s="592"/>
      <c r="MBC2478" s="593"/>
      <c r="MBD2478" s="592"/>
      <c r="MBE2478" s="589"/>
      <c r="MBF2478" s="590"/>
      <c r="MBG2478" s="591"/>
      <c r="MBH2478" s="592"/>
      <c r="MBI2478" s="593"/>
      <c r="MBJ2478" s="592"/>
      <c r="MBK2478" s="589"/>
      <c r="MBL2478" s="590"/>
      <c r="MBM2478" s="591"/>
      <c r="MBN2478" s="592"/>
      <c r="MBO2478" s="593"/>
      <c r="MBP2478" s="592"/>
      <c r="MBQ2478" s="589"/>
      <c r="MBR2478" s="590"/>
      <c r="MBS2478" s="591"/>
      <c r="MBT2478" s="592"/>
      <c r="MBU2478" s="593"/>
      <c r="MBV2478" s="592"/>
      <c r="MBW2478" s="589"/>
      <c r="MBX2478" s="590"/>
      <c r="MBY2478" s="591"/>
      <c r="MBZ2478" s="592"/>
      <c r="MCA2478" s="593"/>
      <c r="MCB2478" s="592"/>
      <c r="MCC2478" s="589"/>
      <c r="MCD2478" s="590"/>
      <c r="MCE2478" s="591"/>
      <c r="MCF2478" s="592"/>
      <c r="MCG2478" s="593"/>
      <c r="MCH2478" s="592"/>
      <c r="MCI2478" s="589"/>
      <c r="MCJ2478" s="590"/>
      <c r="MCK2478" s="591"/>
      <c r="MCL2478" s="592"/>
      <c r="MCM2478" s="593"/>
      <c r="MCN2478" s="592"/>
      <c r="MCO2478" s="589"/>
      <c r="MCP2478" s="590"/>
      <c r="MCQ2478" s="591"/>
      <c r="MCR2478" s="592"/>
      <c r="MCS2478" s="593"/>
      <c r="MCT2478" s="592"/>
      <c r="MCU2478" s="589"/>
      <c r="MCV2478" s="590"/>
      <c r="MCW2478" s="591"/>
      <c r="MCX2478" s="592"/>
      <c r="MCY2478" s="593"/>
      <c r="MCZ2478" s="592"/>
      <c r="MDA2478" s="589"/>
      <c r="MDB2478" s="590"/>
      <c r="MDC2478" s="591"/>
      <c r="MDD2478" s="592"/>
      <c r="MDE2478" s="593"/>
      <c r="MDF2478" s="592"/>
      <c r="MDG2478" s="589"/>
      <c r="MDH2478" s="590"/>
      <c r="MDI2478" s="591"/>
      <c r="MDJ2478" s="592"/>
      <c r="MDK2478" s="593"/>
      <c r="MDL2478" s="592"/>
      <c r="MDM2478" s="589"/>
      <c r="MDN2478" s="590"/>
      <c r="MDO2478" s="591"/>
      <c r="MDP2478" s="592"/>
      <c r="MDQ2478" s="593"/>
      <c r="MDR2478" s="592"/>
      <c r="MDS2478" s="589"/>
      <c r="MDT2478" s="590"/>
      <c r="MDU2478" s="591"/>
      <c r="MDV2478" s="592"/>
      <c r="MDW2478" s="593"/>
      <c r="MDX2478" s="592"/>
      <c r="MDY2478" s="589"/>
      <c r="MDZ2478" s="590"/>
      <c r="MEA2478" s="591"/>
      <c r="MEB2478" s="592"/>
      <c r="MEC2478" s="593"/>
      <c r="MED2478" s="592"/>
      <c r="MEE2478" s="589"/>
      <c r="MEF2478" s="590"/>
      <c r="MEG2478" s="591"/>
      <c r="MEH2478" s="592"/>
      <c r="MEI2478" s="593"/>
      <c r="MEJ2478" s="592"/>
      <c r="MEK2478" s="589"/>
      <c r="MEL2478" s="590"/>
      <c r="MEM2478" s="591"/>
      <c r="MEN2478" s="592"/>
      <c r="MEO2478" s="593"/>
      <c r="MEP2478" s="592"/>
      <c r="MEQ2478" s="589"/>
      <c r="MER2478" s="590"/>
      <c r="MES2478" s="591"/>
      <c r="MET2478" s="592"/>
      <c r="MEU2478" s="593"/>
      <c r="MEV2478" s="592"/>
      <c r="MEW2478" s="589"/>
      <c r="MEX2478" s="590"/>
      <c r="MEY2478" s="591"/>
      <c r="MEZ2478" s="592"/>
      <c r="MFA2478" s="593"/>
      <c r="MFB2478" s="592"/>
      <c r="MFC2478" s="589"/>
      <c r="MFD2478" s="590"/>
      <c r="MFE2478" s="591"/>
      <c r="MFF2478" s="592"/>
      <c r="MFG2478" s="593"/>
      <c r="MFH2478" s="592"/>
      <c r="MFI2478" s="589"/>
      <c r="MFJ2478" s="590"/>
      <c r="MFK2478" s="591"/>
      <c r="MFL2478" s="592"/>
      <c r="MFM2478" s="593"/>
      <c r="MFN2478" s="592"/>
      <c r="MFO2478" s="589"/>
      <c r="MFP2478" s="590"/>
      <c r="MFQ2478" s="591"/>
      <c r="MFR2478" s="592"/>
      <c r="MFS2478" s="593"/>
      <c r="MFT2478" s="592"/>
      <c r="MFU2478" s="589"/>
      <c r="MFV2478" s="590"/>
      <c r="MFW2478" s="591"/>
      <c r="MFX2478" s="592"/>
      <c r="MFY2478" s="593"/>
      <c r="MFZ2478" s="592"/>
      <c r="MGA2478" s="589"/>
      <c r="MGB2478" s="590"/>
      <c r="MGC2478" s="591"/>
      <c r="MGD2478" s="592"/>
      <c r="MGE2478" s="593"/>
      <c r="MGF2478" s="592"/>
      <c r="MGG2478" s="589"/>
      <c r="MGH2478" s="590"/>
      <c r="MGI2478" s="591"/>
      <c r="MGJ2478" s="592"/>
      <c r="MGK2478" s="593"/>
      <c r="MGL2478" s="592"/>
      <c r="MGM2478" s="589"/>
      <c r="MGN2478" s="590"/>
      <c r="MGO2478" s="591"/>
      <c r="MGP2478" s="592"/>
      <c r="MGQ2478" s="593"/>
      <c r="MGR2478" s="592"/>
      <c r="MGS2478" s="589"/>
      <c r="MGT2478" s="590"/>
      <c r="MGU2478" s="591"/>
      <c r="MGV2478" s="592"/>
      <c r="MGW2478" s="593"/>
      <c r="MGX2478" s="592"/>
      <c r="MGY2478" s="589"/>
      <c r="MGZ2478" s="590"/>
      <c r="MHA2478" s="591"/>
      <c r="MHB2478" s="592"/>
      <c r="MHC2478" s="593"/>
      <c r="MHD2478" s="592"/>
      <c r="MHE2478" s="589"/>
      <c r="MHF2478" s="590"/>
      <c r="MHG2478" s="591"/>
      <c r="MHH2478" s="592"/>
      <c r="MHI2478" s="593"/>
      <c r="MHJ2478" s="592"/>
      <c r="MHK2478" s="589"/>
      <c r="MHL2478" s="590"/>
      <c r="MHM2478" s="591"/>
      <c r="MHN2478" s="592"/>
      <c r="MHO2478" s="593"/>
      <c r="MHP2478" s="592"/>
      <c r="MHQ2478" s="589"/>
      <c r="MHR2478" s="590"/>
      <c r="MHS2478" s="591"/>
      <c r="MHT2478" s="592"/>
      <c r="MHU2478" s="593"/>
      <c r="MHV2478" s="592"/>
      <c r="MHW2478" s="589"/>
      <c r="MHX2478" s="590"/>
      <c r="MHY2478" s="591"/>
      <c r="MHZ2478" s="592"/>
      <c r="MIA2478" s="593"/>
      <c r="MIB2478" s="592"/>
      <c r="MIC2478" s="589"/>
      <c r="MID2478" s="590"/>
      <c r="MIE2478" s="591"/>
      <c r="MIF2478" s="592"/>
      <c r="MIG2478" s="593"/>
      <c r="MIH2478" s="592"/>
      <c r="MII2478" s="589"/>
      <c r="MIJ2478" s="590"/>
      <c r="MIK2478" s="591"/>
      <c r="MIL2478" s="592"/>
      <c r="MIM2478" s="593"/>
      <c r="MIN2478" s="592"/>
      <c r="MIO2478" s="589"/>
      <c r="MIP2478" s="590"/>
      <c r="MIQ2478" s="591"/>
      <c r="MIR2478" s="592"/>
      <c r="MIS2478" s="593"/>
      <c r="MIT2478" s="592"/>
      <c r="MIU2478" s="589"/>
      <c r="MIV2478" s="590"/>
      <c r="MIW2478" s="591"/>
      <c r="MIX2478" s="592"/>
      <c r="MIY2478" s="593"/>
      <c r="MIZ2478" s="592"/>
      <c r="MJA2478" s="589"/>
      <c r="MJB2478" s="590"/>
      <c r="MJC2478" s="591"/>
      <c r="MJD2478" s="592"/>
      <c r="MJE2478" s="593"/>
      <c r="MJF2478" s="592"/>
      <c r="MJG2478" s="589"/>
      <c r="MJH2478" s="590"/>
      <c r="MJI2478" s="591"/>
      <c r="MJJ2478" s="592"/>
      <c r="MJK2478" s="593"/>
      <c r="MJL2478" s="592"/>
      <c r="MJM2478" s="589"/>
      <c r="MJN2478" s="590"/>
      <c r="MJO2478" s="591"/>
      <c r="MJP2478" s="592"/>
      <c r="MJQ2478" s="593"/>
      <c r="MJR2478" s="592"/>
      <c r="MJS2478" s="589"/>
      <c r="MJT2478" s="590"/>
      <c r="MJU2478" s="591"/>
      <c r="MJV2478" s="592"/>
      <c r="MJW2478" s="593"/>
      <c r="MJX2478" s="592"/>
      <c r="MJY2478" s="589"/>
      <c r="MJZ2478" s="590"/>
      <c r="MKA2478" s="591"/>
      <c r="MKB2478" s="592"/>
      <c r="MKC2478" s="593"/>
      <c r="MKD2478" s="592"/>
      <c r="MKE2478" s="589"/>
      <c r="MKF2478" s="590"/>
      <c r="MKG2478" s="591"/>
      <c r="MKH2478" s="592"/>
      <c r="MKI2478" s="593"/>
      <c r="MKJ2478" s="592"/>
      <c r="MKK2478" s="589"/>
      <c r="MKL2478" s="590"/>
      <c r="MKM2478" s="591"/>
      <c r="MKN2478" s="592"/>
      <c r="MKO2478" s="593"/>
      <c r="MKP2478" s="592"/>
      <c r="MKQ2478" s="589"/>
      <c r="MKR2478" s="590"/>
      <c r="MKS2478" s="591"/>
      <c r="MKT2478" s="592"/>
      <c r="MKU2478" s="593"/>
      <c r="MKV2478" s="592"/>
      <c r="MKW2478" s="589"/>
      <c r="MKX2478" s="590"/>
      <c r="MKY2478" s="591"/>
      <c r="MKZ2478" s="592"/>
      <c r="MLA2478" s="593"/>
      <c r="MLB2478" s="592"/>
      <c r="MLC2478" s="589"/>
      <c r="MLD2478" s="590"/>
      <c r="MLE2478" s="591"/>
      <c r="MLF2478" s="592"/>
      <c r="MLG2478" s="593"/>
      <c r="MLH2478" s="592"/>
      <c r="MLI2478" s="589"/>
      <c r="MLJ2478" s="590"/>
      <c r="MLK2478" s="591"/>
      <c r="MLL2478" s="592"/>
      <c r="MLM2478" s="593"/>
      <c r="MLN2478" s="592"/>
      <c r="MLO2478" s="589"/>
      <c r="MLP2478" s="590"/>
      <c r="MLQ2478" s="591"/>
      <c r="MLR2478" s="592"/>
      <c r="MLS2478" s="593"/>
      <c r="MLT2478" s="592"/>
      <c r="MLU2478" s="589"/>
      <c r="MLV2478" s="590"/>
      <c r="MLW2478" s="591"/>
      <c r="MLX2478" s="592"/>
      <c r="MLY2478" s="593"/>
      <c r="MLZ2478" s="592"/>
      <c r="MMA2478" s="589"/>
      <c r="MMB2478" s="590"/>
      <c r="MMC2478" s="591"/>
      <c r="MMD2478" s="592"/>
      <c r="MME2478" s="593"/>
      <c r="MMF2478" s="592"/>
      <c r="MMG2478" s="589"/>
      <c r="MMH2478" s="590"/>
      <c r="MMI2478" s="591"/>
      <c r="MMJ2478" s="592"/>
      <c r="MMK2478" s="593"/>
      <c r="MML2478" s="592"/>
      <c r="MMM2478" s="589"/>
      <c r="MMN2478" s="590"/>
      <c r="MMO2478" s="591"/>
      <c r="MMP2478" s="592"/>
      <c r="MMQ2478" s="593"/>
      <c r="MMR2478" s="592"/>
      <c r="MMS2478" s="589"/>
      <c r="MMT2478" s="590"/>
      <c r="MMU2478" s="591"/>
      <c r="MMV2478" s="592"/>
      <c r="MMW2478" s="593"/>
      <c r="MMX2478" s="592"/>
      <c r="MMY2478" s="589"/>
      <c r="MMZ2478" s="590"/>
      <c r="MNA2478" s="591"/>
      <c r="MNB2478" s="592"/>
      <c r="MNC2478" s="593"/>
      <c r="MND2478" s="592"/>
      <c r="MNE2478" s="589"/>
      <c r="MNF2478" s="590"/>
      <c r="MNG2478" s="591"/>
      <c r="MNH2478" s="592"/>
      <c r="MNI2478" s="593"/>
      <c r="MNJ2478" s="592"/>
      <c r="MNK2478" s="589"/>
      <c r="MNL2478" s="590"/>
      <c r="MNM2478" s="591"/>
      <c r="MNN2478" s="592"/>
      <c r="MNO2478" s="593"/>
      <c r="MNP2478" s="592"/>
      <c r="MNQ2478" s="589"/>
      <c r="MNR2478" s="590"/>
      <c r="MNS2478" s="591"/>
      <c r="MNT2478" s="592"/>
      <c r="MNU2478" s="593"/>
      <c r="MNV2478" s="592"/>
      <c r="MNW2478" s="589"/>
      <c r="MNX2478" s="590"/>
      <c r="MNY2478" s="591"/>
      <c r="MNZ2478" s="592"/>
      <c r="MOA2478" s="593"/>
      <c r="MOB2478" s="592"/>
      <c r="MOC2478" s="589"/>
      <c r="MOD2478" s="590"/>
      <c r="MOE2478" s="591"/>
      <c r="MOF2478" s="592"/>
      <c r="MOG2478" s="593"/>
      <c r="MOH2478" s="592"/>
      <c r="MOI2478" s="589"/>
      <c r="MOJ2478" s="590"/>
      <c r="MOK2478" s="591"/>
      <c r="MOL2478" s="592"/>
      <c r="MOM2478" s="593"/>
      <c r="MON2478" s="592"/>
      <c r="MOO2478" s="589"/>
      <c r="MOP2478" s="590"/>
      <c r="MOQ2478" s="591"/>
      <c r="MOR2478" s="592"/>
      <c r="MOS2478" s="593"/>
      <c r="MOT2478" s="592"/>
      <c r="MOU2478" s="589"/>
      <c r="MOV2478" s="590"/>
      <c r="MOW2478" s="591"/>
      <c r="MOX2478" s="592"/>
      <c r="MOY2478" s="593"/>
      <c r="MOZ2478" s="592"/>
      <c r="MPA2478" s="589"/>
      <c r="MPB2478" s="590"/>
      <c r="MPC2478" s="591"/>
      <c r="MPD2478" s="592"/>
      <c r="MPE2478" s="593"/>
      <c r="MPF2478" s="592"/>
      <c r="MPG2478" s="589"/>
      <c r="MPH2478" s="590"/>
      <c r="MPI2478" s="591"/>
      <c r="MPJ2478" s="592"/>
      <c r="MPK2478" s="593"/>
      <c r="MPL2478" s="592"/>
      <c r="MPM2478" s="589"/>
      <c r="MPN2478" s="590"/>
      <c r="MPO2478" s="591"/>
      <c r="MPP2478" s="592"/>
      <c r="MPQ2478" s="593"/>
      <c r="MPR2478" s="592"/>
      <c r="MPS2478" s="589"/>
      <c r="MPT2478" s="590"/>
      <c r="MPU2478" s="591"/>
      <c r="MPV2478" s="592"/>
      <c r="MPW2478" s="593"/>
      <c r="MPX2478" s="592"/>
      <c r="MPY2478" s="589"/>
      <c r="MPZ2478" s="590"/>
      <c r="MQA2478" s="591"/>
      <c r="MQB2478" s="592"/>
      <c r="MQC2478" s="593"/>
      <c r="MQD2478" s="592"/>
      <c r="MQE2478" s="589"/>
      <c r="MQF2478" s="590"/>
      <c r="MQG2478" s="591"/>
      <c r="MQH2478" s="592"/>
      <c r="MQI2478" s="593"/>
      <c r="MQJ2478" s="592"/>
      <c r="MQK2478" s="589"/>
      <c r="MQL2478" s="590"/>
      <c r="MQM2478" s="591"/>
      <c r="MQN2478" s="592"/>
      <c r="MQO2478" s="593"/>
      <c r="MQP2478" s="592"/>
      <c r="MQQ2478" s="589"/>
      <c r="MQR2478" s="590"/>
      <c r="MQS2478" s="591"/>
      <c r="MQT2478" s="592"/>
      <c r="MQU2478" s="593"/>
      <c r="MQV2478" s="592"/>
      <c r="MQW2478" s="589"/>
      <c r="MQX2478" s="590"/>
      <c r="MQY2478" s="591"/>
      <c r="MQZ2478" s="592"/>
      <c r="MRA2478" s="593"/>
      <c r="MRB2478" s="592"/>
      <c r="MRC2478" s="589"/>
      <c r="MRD2478" s="590"/>
      <c r="MRE2478" s="591"/>
      <c r="MRF2478" s="592"/>
      <c r="MRG2478" s="593"/>
      <c r="MRH2478" s="592"/>
      <c r="MRI2478" s="589"/>
      <c r="MRJ2478" s="590"/>
      <c r="MRK2478" s="591"/>
      <c r="MRL2478" s="592"/>
      <c r="MRM2478" s="593"/>
      <c r="MRN2478" s="592"/>
      <c r="MRO2478" s="589"/>
      <c r="MRP2478" s="590"/>
      <c r="MRQ2478" s="591"/>
      <c r="MRR2478" s="592"/>
      <c r="MRS2478" s="593"/>
      <c r="MRT2478" s="592"/>
      <c r="MRU2478" s="589"/>
      <c r="MRV2478" s="590"/>
      <c r="MRW2478" s="591"/>
      <c r="MRX2478" s="592"/>
      <c r="MRY2478" s="593"/>
      <c r="MRZ2478" s="592"/>
      <c r="MSA2478" s="589"/>
      <c r="MSB2478" s="590"/>
      <c r="MSC2478" s="591"/>
      <c r="MSD2478" s="592"/>
      <c r="MSE2478" s="593"/>
      <c r="MSF2478" s="592"/>
      <c r="MSG2478" s="589"/>
      <c r="MSH2478" s="590"/>
      <c r="MSI2478" s="591"/>
      <c r="MSJ2478" s="592"/>
      <c r="MSK2478" s="593"/>
      <c r="MSL2478" s="592"/>
      <c r="MSM2478" s="589"/>
      <c r="MSN2478" s="590"/>
      <c r="MSO2478" s="591"/>
      <c r="MSP2478" s="592"/>
      <c r="MSQ2478" s="593"/>
      <c r="MSR2478" s="592"/>
      <c r="MSS2478" s="589"/>
      <c r="MST2478" s="590"/>
      <c r="MSU2478" s="591"/>
      <c r="MSV2478" s="592"/>
      <c r="MSW2478" s="593"/>
      <c r="MSX2478" s="592"/>
      <c r="MSY2478" s="589"/>
      <c r="MSZ2478" s="590"/>
      <c r="MTA2478" s="591"/>
      <c r="MTB2478" s="592"/>
      <c r="MTC2478" s="593"/>
      <c r="MTD2478" s="592"/>
      <c r="MTE2478" s="589"/>
      <c r="MTF2478" s="590"/>
      <c r="MTG2478" s="591"/>
      <c r="MTH2478" s="592"/>
      <c r="MTI2478" s="593"/>
      <c r="MTJ2478" s="592"/>
      <c r="MTK2478" s="589"/>
      <c r="MTL2478" s="590"/>
      <c r="MTM2478" s="591"/>
      <c r="MTN2478" s="592"/>
      <c r="MTO2478" s="593"/>
      <c r="MTP2478" s="592"/>
      <c r="MTQ2478" s="589"/>
      <c r="MTR2478" s="590"/>
      <c r="MTS2478" s="591"/>
      <c r="MTT2478" s="592"/>
      <c r="MTU2478" s="593"/>
      <c r="MTV2478" s="592"/>
      <c r="MTW2478" s="589"/>
      <c r="MTX2478" s="590"/>
      <c r="MTY2478" s="591"/>
      <c r="MTZ2478" s="592"/>
      <c r="MUA2478" s="593"/>
      <c r="MUB2478" s="592"/>
      <c r="MUC2478" s="589"/>
      <c r="MUD2478" s="590"/>
      <c r="MUE2478" s="591"/>
      <c r="MUF2478" s="592"/>
      <c r="MUG2478" s="593"/>
      <c r="MUH2478" s="592"/>
      <c r="MUI2478" s="589"/>
      <c r="MUJ2478" s="590"/>
      <c r="MUK2478" s="591"/>
      <c r="MUL2478" s="592"/>
      <c r="MUM2478" s="593"/>
      <c r="MUN2478" s="592"/>
      <c r="MUO2478" s="589"/>
      <c r="MUP2478" s="590"/>
      <c r="MUQ2478" s="591"/>
      <c r="MUR2478" s="592"/>
      <c r="MUS2478" s="593"/>
      <c r="MUT2478" s="592"/>
      <c r="MUU2478" s="589"/>
      <c r="MUV2478" s="590"/>
      <c r="MUW2478" s="591"/>
      <c r="MUX2478" s="592"/>
      <c r="MUY2478" s="593"/>
      <c r="MUZ2478" s="592"/>
      <c r="MVA2478" s="589"/>
      <c r="MVB2478" s="590"/>
      <c r="MVC2478" s="591"/>
      <c r="MVD2478" s="592"/>
      <c r="MVE2478" s="593"/>
      <c r="MVF2478" s="592"/>
      <c r="MVG2478" s="589"/>
      <c r="MVH2478" s="590"/>
      <c r="MVI2478" s="591"/>
      <c r="MVJ2478" s="592"/>
      <c r="MVK2478" s="593"/>
      <c r="MVL2478" s="592"/>
      <c r="MVM2478" s="589"/>
      <c r="MVN2478" s="590"/>
      <c r="MVO2478" s="591"/>
      <c r="MVP2478" s="592"/>
      <c r="MVQ2478" s="593"/>
      <c r="MVR2478" s="592"/>
      <c r="MVS2478" s="589"/>
      <c r="MVT2478" s="590"/>
      <c r="MVU2478" s="591"/>
      <c r="MVV2478" s="592"/>
      <c r="MVW2478" s="593"/>
      <c r="MVX2478" s="592"/>
      <c r="MVY2478" s="589"/>
      <c r="MVZ2478" s="590"/>
      <c r="MWA2478" s="591"/>
      <c r="MWB2478" s="592"/>
      <c r="MWC2478" s="593"/>
      <c r="MWD2478" s="592"/>
      <c r="MWE2478" s="589"/>
      <c r="MWF2478" s="590"/>
      <c r="MWG2478" s="591"/>
      <c r="MWH2478" s="592"/>
      <c r="MWI2478" s="593"/>
      <c r="MWJ2478" s="592"/>
      <c r="MWK2478" s="589"/>
      <c r="MWL2478" s="590"/>
      <c r="MWM2478" s="591"/>
      <c r="MWN2478" s="592"/>
      <c r="MWO2478" s="593"/>
      <c r="MWP2478" s="592"/>
      <c r="MWQ2478" s="589"/>
      <c r="MWR2478" s="590"/>
      <c r="MWS2478" s="591"/>
      <c r="MWT2478" s="592"/>
      <c r="MWU2478" s="593"/>
      <c r="MWV2478" s="592"/>
      <c r="MWW2478" s="589"/>
      <c r="MWX2478" s="590"/>
      <c r="MWY2478" s="591"/>
      <c r="MWZ2478" s="592"/>
      <c r="MXA2478" s="593"/>
      <c r="MXB2478" s="592"/>
      <c r="MXC2478" s="589"/>
      <c r="MXD2478" s="590"/>
      <c r="MXE2478" s="591"/>
      <c r="MXF2478" s="592"/>
      <c r="MXG2478" s="593"/>
      <c r="MXH2478" s="592"/>
      <c r="MXI2478" s="589"/>
      <c r="MXJ2478" s="590"/>
      <c r="MXK2478" s="591"/>
      <c r="MXL2478" s="592"/>
      <c r="MXM2478" s="593"/>
      <c r="MXN2478" s="592"/>
      <c r="MXO2478" s="589"/>
      <c r="MXP2478" s="590"/>
      <c r="MXQ2478" s="591"/>
      <c r="MXR2478" s="592"/>
      <c r="MXS2478" s="593"/>
      <c r="MXT2478" s="592"/>
      <c r="MXU2478" s="589"/>
      <c r="MXV2478" s="590"/>
      <c r="MXW2478" s="591"/>
      <c r="MXX2478" s="592"/>
      <c r="MXY2478" s="593"/>
      <c r="MXZ2478" s="592"/>
      <c r="MYA2478" s="589"/>
      <c r="MYB2478" s="590"/>
      <c r="MYC2478" s="591"/>
      <c r="MYD2478" s="592"/>
      <c r="MYE2478" s="593"/>
      <c r="MYF2478" s="592"/>
      <c r="MYG2478" s="589"/>
      <c r="MYH2478" s="590"/>
      <c r="MYI2478" s="591"/>
      <c r="MYJ2478" s="592"/>
      <c r="MYK2478" s="593"/>
      <c r="MYL2478" s="592"/>
      <c r="MYM2478" s="589"/>
      <c r="MYN2478" s="590"/>
      <c r="MYO2478" s="591"/>
      <c r="MYP2478" s="592"/>
      <c r="MYQ2478" s="593"/>
      <c r="MYR2478" s="592"/>
      <c r="MYS2478" s="589"/>
      <c r="MYT2478" s="590"/>
      <c r="MYU2478" s="591"/>
      <c r="MYV2478" s="592"/>
      <c r="MYW2478" s="593"/>
      <c r="MYX2478" s="592"/>
      <c r="MYY2478" s="589"/>
      <c r="MYZ2478" s="590"/>
      <c r="MZA2478" s="591"/>
      <c r="MZB2478" s="592"/>
      <c r="MZC2478" s="593"/>
      <c r="MZD2478" s="592"/>
      <c r="MZE2478" s="589"/>
      <c r="MZF2478" s="590"/>
      <c r="MZG2478" s="591"/>
      <c r="MZH2478" s="592"/>
      <c r="MZI2478" s="593"/>
      <c r="MZJ2478" s="592"/>
      <c r="MZK2478" s="589"/>
      <c r="MZL2478" s="590"/>
      <c r="MZM2478" s="591"/>
      <c r="MZN2478" s="592"/>
      <c r="MZO2478" s="593"/>
      <c r="MZP2478" s="592"/>
      <c r="MZQ2478" s="589"/>
      <c r="MZR2478" s="590"/>
      <c r="MZS2478" s="591"/>
      <c r="MZT2478" s="592"/>
      <c r="MZU2478" s="593"/>
      <c r="MZV2478" s="592"/>
      <c r="MZW2478" s="589"/>
      <c r="MZX2478" s="590"/>
      <c r="MZY2478" s="591"/>
      <c r="MZZ2478" s="592"/>
      <c r="NAA2478" s="593"/>
      <c r="NAB2478" s="592"/>
      <c r="NAC2478" s="589"/>
      <c r="NAD2478" s="590"/>
      <c r="NAE2478" s="591"/>
      <c r="NAF2478" s="592"/>
      <c r="NAG2478" s="593"/>
      <c r="NAH2478" s="592"/>
      <c r="NAI2478" s="589"/>
      <c r="NAJ2478" s="590"/>
      <c r="NAK2478" s="591"/>
      <c r="NAL2478" s="592"/>
      <c r="NAM2478" s="593"/>
      <c r="NAN2478" s="592"/>
      <c r="NAO2478" s="589"/>
      <c r="NAP2478" s="590"/>
      <c r="NAQ2478" s="591"/>
      <c r="NAR2478" s="592"/>
      <c r="NAS2478" s="593"/>
      <c r="NAT2478" s="592"/>
      <c r="NAU2478" s="589"/>
      <c r="NAV2478" s="590"/>
      <c r="NAW2478" s="591"/>
      <c r="NAX2478" s="592"/>
      <c r="NAY2478" s="593"/>
      <c r="NAZ2478" s="592"/>
      <c r="NBA2478" s="589"/>
      <c r="NBB2478" s="590"/>
      <c r="NBC2478" s="591"/>
      <c r="NBD2478" s="592"/>
      <c r="NBE2478" s="593"/>
      <c r="NBF2478" s="592"/>
      <c r="NBG2478" s="589"/>
      <c r="NBH2478" s="590"/>
      <c r="NBI2478" s="591"/>
      <c r="NBJ2478" s="592"/>
      <c r="NBK2478" s="593"/>
      <c r="NBL2478" s="592"/>
      <c r="NBM2478" s="589"/>
      <c r="NBN2478" s="590"/>
      <c r="NBO2478" s="591"/>
      <c r="NBP2478" s="592"/>
      <c r="NBQ2478" s="593"/>
      <c r="NBR2478" s="592"/>
      <c r="NBS2478" s="589"/>
      <c r="NBT2478" s="590"/>
      <c r="NBU2478" s="591"/>
      <c r="NBV2478" s="592"/>
      <c r="NBW2478" s="593"/>
      <c r="NBX2478" s="592"/>
      <c r="NBY2478" s="589"/>
      <c r="NBZ2478" s="590"/>
      <c r="NCA2478" s="591"/>
      <c r="NCB2478" s="592"/>
      <c r="NCC2478" s="593"/>
      <c r="NCD2478" s="592"/>
      <c r="NCE2478" s="589"/>
      <c r="NCF2478" s="590"/>
      <c r="NCG2478" s="591"/>
      <c r="NCH2478" s="592"/>
      <c r="NCI2478" s="593"/>
      <c r="NCJ2478" s="592"/>
      <c r="NCK2478" s="589"/>
      <c r="NCL2478" s="590"/>
      <c r="NCM2478" s="591"/>
      <c r="NCN2478" s="592"/>
      <c r="NCO2478" s="593"/>
      <c r="NCP2478" s="592"/>
      <c r="NCQ2478" s="589"/>
      <c r="NCR2478" s="590"/>
      <c r="NCS2478" s="591"/>
      <c r="NCT2478" s="592"/>
      <c r="NCU2478" s="593"/>
      <c r="NCV2478" s="592"/>
      <c r="NCW2478" s="589"/>
      <c r="NCX2478" s="590"/>
      <c r="NCY2478" s="591"/>
      <c r="NCZ2478" s="592"/>
      <c r="NDA2478" s="593"/>
      <c r="NDB2478" s="592"/>
      <c r="NDC2478" s="589"/>
      <c r="NDD2478" s="590"/>
      <c r="NDE2478" s="591"/>
      <c r="NDF2478" s="592"/>
      <c r="NDG2478" s="593"/>
      <c r="NDH2478" s="592"/>
      <c r="NDI2478" s="589"/>
      <c r="NDJ2478" s="590"/>
      <c r="NDK2478" s="591"/>
      <c r="NDL2478" s="592"/>
      <c r="NDM2478" s="593"/>
      <c r="NDN2478" s="592"/>
      <c r="NDO2478" s="589"/>
      <c r="NDP2478" s="590"/>
      <c r="NDQ2478" s="591"/>
      <c r="NDR2478" s="592"/>
      <c r="NDS2478" s="593"/>
      <c r="NDT2478" s="592"/>
      <c r="NDU2478" s="589"/>
      <c r="NDV2478" s="590"/>
      <c r="NDW2478" s="591"/>
      <c r="NDX2478" s="592"/>
      <c r="NDY2478" s="593"/>
      <c r="NDZ2478" s="592"/>
      <c r="NEA2478" s="589"/>
      <c r="NEB2478" s="590"/>
      <c r="NEC2478" s="591"/>
      <c r="NED2478" s="592"/>
      <c r="NEE2478" s="593"/>
      <c r="NEF2478" s="592"/>
      <c r="NEG2478" s="589"/>
      <c r="NEH2478" s="590"/>
      <c r="NEI2478" s="591"/>
      <c r="NEJ2478" s="592"/>
      <c r="NEK2478" s="593"/>
      <c r="NEL2478" s="592"/>
      <c r="NEM2478" s="589"/>
      <c r="NEN2478" s="590"/>
      <c r="NEO2478" s="591"/>
      <c r="NEP2478" s="592"/>
      <c r="NEQ2478" s="593"/>
      <c r="NER2478" s="592"/>
      <c r="NES2478" s="589"/>
      <c r="NET2478" s="590"/>
      <c r="NEU2478" s="591"/>
      <c r="NEV2478" s="592"/>
      <c r="NEW2478" s="593"/>
      <c r="NEX2478" s="592"/>
      <c r="NEY2478" s="589"/>
      <c r="NEZ2478" s="590"/>
      <c r="NFA2478" s="591"/>
      <c r="NFB2478" s="592"/>
      <c r="NFC2478" s="593"/>
      <c r="NFD2478" s="592"/>
      <c r="NFE2478" s="589"/>
      <c r="NFF2478" s="590"/>
      <c r="NFG2478" s="591"/>
      <c r="NFH2478" s="592"/>
      <c r="NFI2478" s="593"/>
      <c r="NFJ2478" s="592"/>
      <c r="NFK2478" s="589"/>
      <c r="NFL2478" s="590"/>
      <c r="NFM2478" s="591"/>
      <c r="NFN2478" s="592"/>
      <c r="NFO2478" s="593"/>
      <c r="NFP2478" s="592"/>
      <c r="NFQ2478" s="589"/>
      <c r="NFR2478" s="590"/>
      <c r="NFS2478" s="591"/>
      <c r="NFT2478" s="592"/>
      <c r="NFU2478" s="593"/>
      <c r="NFV2478" s="592"/>
      <c r="NFW2478" s="589"/>
      <c r="NFX2478" s="590"/>
      <c r="NFY2478" s="591"/>
      <c r="NFZ2478" s="592"/>
      <c r="NGA2478" s="593"/>
      <c r="NGB2478" s="592"/>
      <c r="NGC2478" s="589"/>
      <c r="NGD2478" s="590"/>
      <c r="NGE2478" s="591"/>
      <c r="NGF2478" s="592"/>
      <c r="NGG2478" s="593"/>
      <c r="NGH2478" s="592"/>
      <c r="NGI2478" s="589"/>
      <c r="NGJ2478" s="590"/>
      <c r="NGK2478" s="591"/>
      <c r="NGL2478" s="592"/>
      <c r="NGM2478" s="593"/>
      <c r="NGN2478" s="592"/>
      <c r="NGO2478" s="589"/>
      <c r="NGP2478" s="590"/>
      <c r="NGQ2478" s="591"/>
      <c r="NGR2478" s="592"/>
      <c r="NGS2478" s="593"/>
      <c r="NGT2478" s="592"/>
      <c r="NGU2478" s="589"/>
      <c r="NGV2478" s="590"/>
      <c r="NGW2478" s="591"/>
      <c r="NGX2478" s="592"/>
      <c r="NGY2478" s="593"/>
      <c r="NGZ2478" s="592"/>
      <c r="NHA2478" s="589"/>
      <c r="NHB2478" s="590"/>
      <c r="NHC2478" s="591"/>
      <c r="NHD2478" s="592"/>
      <c r="NHE2478" s="593"/>
      <c r="NHF2478" s="592"/>
      <c r="NHG2478" s="589"/>
      <c r="NHH2478" s="590"/>
      <c r="NHI2478" s="591"/>
      <c r="NHJ2478" s="592"/>
      <c r="NHK2478" s="593"/>
      <c r="NHL2478" s="592"/>
      <c r="NHM2478" s="589"/>
      <c r="NHN2478" s="590"/>
      <c r="NHO2478" s="591"/>
      <c r="NHP2478" s="592"/>
      <c r="NHQ2478" s="593"/>
      <c r="NHR2478" s="592"/>
      <c r="NHS2478" s="589"/>
      <c r="NHT2478" s="590"/>
      <c r="NHU2478" s="591"/>
      <c r="NHV2478" s="592"/>
      <c r="NHW2478" s="593"/>
      <c r="NHX2478" s="592"/>
      <c r="NHY2478" s="589"/>
      <c r="NHZ2478" s="590"/>
      <c r="NIA2478" s="591"/>
      <c r="NIB2478" s="592"/>
      <c r="NIC2478" s="593"/>
      <c r="NID2478" s="592"/>
      <c r="NIE2478" s="589"/>
      <c r="NIF2478" s="590"/>
      <c r="NIG2478" s="591"/>
      <c r="NIH2478" s="592"/>
      <c r="NII2478" s="593"/>
      <c r="NIJ2478" s="592"/>
      <c r="NIK2478" s="589"/>
      <c r="NIL2478" s="590"/>
      <c r="NIM2478" s="591"/>
      <c r="NIN2478" s="592"/>
      <c r="NIO2478" s="593"/>
      <c r="NIP2478" s="592"/>
      <c r="NIQ2478" s="589"/>
      <c r="NIR2478" s="590"/>
      <c r="NIS2478" s="591"/>
      <c r="NIT2478" s="592"/>
      <c r="NIU2478" s="593"/>
      <c r="NIV2478" s="592"/>
      <c r="NIW2478" s="589"/>
      <c r="NIX2478" s="590"/>
      <c r="NIY2478" s="591"/>
      <c r="NIZ2478" s="592"/>
      <c r="NJA2478" s="593"/>
      <c r="NJB2478" s="592"/>
      <c r="NJC2478" s="589"/>
      <c r="NJD2478" s="590"/>
      <c r="NJE2478" s="591"/>
      <c r="NJF2478" s="592"/>
      <c r="NJG2478" s="593"/>
      <c r="NJH2478" s="592"/>
      <c r="NJI2478" s="589"/>
      <c r="NJJ2478" s="590"/>
      <c r="NJK2478" s="591"/>
      <c r="NJL2478" s="592"/>
      <c r="NJM2478" s="593"/>
      <c r="NJN2478" s="592"/>
      <c r="NJO2478" s="589"/>
      <c r="NJP2478" s="590"/>
      <c r="NJQ2478" s="591"/>
      <c r="NJR2478" s="592"/>
      <c r="NJS2478" s="593"/>
      <c r="NJT2478" s="592"/>
      <c r="NJU2478" s="589"/>
      <c r="NJV2478" s="590"/>
      <c r="NJW2478" s="591"/>
      <c r="NJX2478" s="592"/>
      <c r="NJY2478" s="593"/>
      <c r="NJZ2478" s="592"/>
      <c r="NKA2478" s="589"/>
      <c r="NKB2478" s="590"/>
      <c r="NKC2478" s="591"/>
      <c r="NKD2478" s="592"/>
      <c r="NKE2478" s="593"/>
      <c r="NKF2478" s="592"/>
      <c r="NKG2478" s="589"/>
      <c r="NKH2478" s="590"/>
      <c r="NKI2478" s="591"/>
      <c r="NKJ2478" s="592"/>
      <c r="NKK2478" s="593"/>
      <c r="NKL2478" s="592"/>
      <c r="NKM2478" s="589"/>
      <c r="NKN2478" s="590"/>
      <c r="NKO2478" s="591"/>
      <c r="NKP2478" s="592"/>
      <c r="NKQ2478" s="593"/>
      <c r="NKR2478" s="592"/>
      <c r="NKS2478" s="589"/>
      <c r="NKT2478" s="590"/>
      <c r="NKU2478" s="591"/>
      <c r="NKV2478" s="592"/>
      <c r="NKW2478" s="593"/>
      <c r="NKX2478" s="592"/>
      <c r="NKY2478" s="589"/>
      <c r="NKZ2478" s="590"/>
      <c r="NLA2478" s="591"/>
      <c r="NLB2478" s="592"/>
      <c r="NLC2478" s="593"/>
      <c r="NLD2478" s="592"/>
      <c r="NLE2478" s="589"/>
      <c r="NLF2478" s="590"/>
      <c r="NLG2478" s="591"/>
      <c r="NLH2478" s="592"/>
      <c r="NLI2478" s="593"/>
      <c r="NLJ2478" s="592"/>
      <c r="NLK2478" s="589"/>
      <c r="NLL2478" s="590"/>
      <c r="NLM2478" s="591"/>
      <c r="NLN2478" s="592"/>
      <c r="NLO2478" s="593"/>
      <c r="NLP2478" s="592"/>
      <c r="NLQ2478" s="589"/>
      <c r="NLR2478" s="590"/>
      <c r="NLS2478" s="591"/>
      <c r="NLT2478" s="592"/>
      <c r="NLU2478" s="593"/>
      <c r="NLV2478" s="592"/>
      <c r="NLW2478" s="589"/>
      <c r="NLX2478" s="590"/>
      <c r="NLY2478" s="591"/>
      <c r="NLZ2478" s="592"/>
      <c r="NMA2478" s="593"/>
      <c r="NMB2478" s="592"/>
      <c r="NMC2478" s="589"/>
      <c r="NMD2478" s="590"/>
      <c r="NME2478" s="591"/>
      <c r="NMF2478" s="592"/>
      <c r="NMG2478" s="593"/>
      <c r="NMH2478" s="592"/>
      <c r="NMI2478" s="589"/>
      <c r="NMJ2478" s="590"/>
      <c r="NMK2478" s="591"/>
      <c r="NML2478" s="592"/>
      <c r="NMM2478" s="593"/>
      <c r="NMN2478" s="592"/>
      <c r="NMO2478" s="589"/>
      <c r="NMP2478" s="590"/>
      <c r="NMQ2478" s="591"/>
      <c r="NMR2478" s="592"/>
      <c r="NMS2478" s="593"/>
      <c r="NMT2478" s="592"/>
      <c r="NMU2478" s="589"/>
      <c r="NMV2478" s="590"/>
      <c r="NMW2478" s="591"/>
      <c r="NMX2478" s="592"/>
      <c r="NMY2478" s="593"/>
      <c r="NMZ2478" s="592"/>
      <c r="NNA2478" s="589"/>
      <c r="NNB2478" s="590"/>
      <c r="NNC2478" s="591"/>
      <c r="NND2478" s="592"/>
      <c r="NNE2478" s="593"/>
      <c r="NNF2478" s="592"/>
      <c r="NNG2478" s="589"/>
      <c r="NNH2478" s="590"/>
      <c r="NNI2478" s="591"/>
      <c r="NNJ2478" s="592"/>
      <c r="NNK2478" s="593"/>
      <c r="NNL2478" s="592"/>
      <c r="NNM2478" s="589"/>
      <c r="NNN2478" s="590"/>
      <c r="NNO2478" s="591"/>
      <c r="NNP2478" s="592"/>
      <c r="NNQ2478" s="593"/>
      <c r="NNR2478" s="592"/>
      <c r="NNS2478" s="589"/>
      <c r="NNT2478" s="590"/>
      <c r="NNU2478" s="591"/>
      <c r="NNV2478" s="592"/>
      <c r="NNW2478" s="593"/>
      <c r="NNX2478" s="592"/>
      <c r="NNY2478" s="589"/>
      <c r="NNZ2478" s="590"/>
      <c r="NOA2478" s="591"/>
      <c r="NOB2478" s="592"/>
      <c r="NOC2478" s="593"/>
      <c r="NOD2478" s="592"/>
      <c r="NOE2478" s="589"/>
      <c r="NOF2478" s="590"/>
      <c r="NOG2478" s="591"/>
      <c r="NOH2478" s="592"/>
      <c r="NOI2478" s="593"/>
      <c r="NOJ2478" s="592"/>
      <c r="NOK2478" s="589"/>
      <c r="NOL2478" s="590"/>
      <c r="NOM2478" s="591"/>
      <c r="NON2478" s="592"/>
      <c r="NOO2478" s="593"/>
      <c r="NOP2478" s="592"/>
      <c r="NOQ2478" s="589"/>
      <c r="NOR2478" s="590"/>
      <c r="NOS2478" s="591"/>
      <c r="NOT2478" s="592"/>
      <c r="NOU2478" s="593"/>
      <c r="NOV2478" s="592"/>
      <c r="NOW2478" s="589"/>
      <c r="NOX2478" s="590"/>
      <c r="NOY2478" s="591"/>
      <c r="NOZ2478" s="592"/>
      <c r="NPA2478" s="593"/>
      <c r="NPB2478" s="592"/>
      <c r="NPC2478" s="589"/>
      <c r="NPD2478" s="590"/>
      <c r="NPE2478" s="591"/>
      <c r="NPF2478" s="592"/>
      <c r="NPG2478" s="593"/>
      <c r="NPH2478" s="592"/>
      <c r="NPI2478" s="589"/>
      <c r="NPJ2478" s="590"/>
      <c r="NPK2478" s="591"/>
      <c r="NPL2478" s="592"/>
      <c r="NPM2478" s="593"/>
      <c r="NPN2478" s="592"/>
      <c r="NPO2478" s="589"/>
      <c r="NPP2478" s="590"/>
      <c r="NPQ2478" s="591"/>
      <c r="NPR2478" s="592"/>
      <c r="NPS2478" s="593"/>
      <c r="NPT2478" s="592"/>
      <c r="NPU2478" s="589"/>
      <c r="NPV2478" s="590"/>
      <c r="NPW2478" s="591"/>
      <c r="NPX2478" s="592"/>
      <c r="NPY2478" s="593"/>
      <c r="NPZ2478" s="592"/>
      <c r="NQA2478" s="589"/>
      <c r="NQB2478" s="590"/>
      <c r="NQC2478" s="591"/>
      <c r="NQD2478" s="592"/>
      <c r="NQE2478" s="593"/>
      <c r="NQF2478" s="592"/>
      <c r="NQG2478" s="589"/>
      <c r="NQH2478" s="590"/>
      <c r="NQI2478" s="591"/>
      <c r="NQJ2478" s="592"/>
      <c r="NQK2478" s="593"/>
      <c r="NQL2478" s="592"/>
      <c r="NQM2478" s="589"/>
      <c r="NQN2478" s="590"/>
      <c r="NQO2478" s="591"/>
      <c r="NQP2478" s="592"/>
      <c r="NQQ2478" s="593"/>
      <c r="NQR2478" s="592"/>
      <c r="NQS2478" s="589"/>
      <c r="NQT2478" s="590"/>
      <c r="NQU2478" s="591"/>
      <c r="NQV2478" s="592"/>
      <c r="NQW2478" s="593"/>
      <c r="NQX2478" s="592"/>
      <c r="NQY2478" s="589"/>
      <c r="NQZ2478" s="590"/>
      <c r="NRA2478" s="591"/>
      <c r="NRB2478" s="592"/>
      <c r="NRC2478" s="593"/>
      <c r="NRD2478" s="592"/>
      <c r="NRE2478" s="589"/>
      <c r="NRF2478" s="590"/>
      <c r="NRG2478" s="591"/>
      <c r="NRH2478" s="592"/>
      <c r="NRI2478" s="593"/>
      <c r="NRJ2478" s="592"/>
      <c r="NRK2478" s="589"/>
      <c r="NRL2478" s="590"/>
      <c r="NRM2478" s="591"/>
      <c r="NRN2478" s="592"/>
      <c r="NRO2478" s="593"/>
      <c r="NRP2478" s="592"/>
      <c r="NRQ2478" s="589"/>
      <c r="NRR2478" s="590"/>
      <c r="NRS2478" s="591"/>
      <c r="NRT2478" s="592"/>
      <c r="NRU2478" s="593"/>
      <c r="NRV2478" s="592"/>
      <c r="NRW2478" s="589"/>
      <c r="NRX2478" s="590"/>
      <c r="NRY2478" s="591"/>
      <c r="NRZ2478" s="592"/>
      <c r="NSA2478" s="593"/>
      <c r="NSB2478" s="592"/>
      <c r="NSC2478" s="589"/>
      <c r="NSD2478" s="590"/>
      <c r="NSE2478" s="591"/>
      <c r="NSF2478" s="592"/>
      <c r="NSG2478" s="593"/>
      <c r="NSH2478" s="592"/>
      <c r="NSI2478" s="589"/>
      <c r="NSJ2478" s="590"/>
      <c r="NSK2478" s="591"/>
      <c r="NSL2478" s="592"/>
      <c r="NSM2478" s="593"/>
      <c r="NSN2478" s="592"/>
      <c r="NSO2478" s="589"/>
      <c r="NSP2478" s="590"/>
      <c r="NSQ2478" s="591"/>
      <c r="NSR2478" s="592"/>
      <c r="NSS2478" s="593"/>
      <c r="NST2478" s="592"/>
      <c r="NSU2478" s="589"/>
      <c r="NSV2478" s="590"/>
      <c r="NSW2478" s="591"/>
      <c r="NSX2478" s="592"/>
      <c r="NSY2478" s="593"/>
      <c r="NSZ2478" s="592"/>
      <c r="NTA2478" s="589"/>
      <c r="NTB2478" s="590"/>
      <c r="NTC2478" s="591"/>
      <c r="NTD2478" s="592"/>
      <c r="NTE2478" s="593"/>
      <c r="NTF2478" s="592"/>
      <c r="NTG2478" s="589"/>
      <c r="NTH2478" s="590"/>
      <c r="NTI2478" s="591"/>
      <c r="NTJ2478" s="592"/>
      <c r="NTK2478" s="593"/>
      <c r="NTL2478" s="592"/>
      <c r="NTM2478" s="589"/>
      <c r="NTN2478" s="590"/>
      <c r="NTO2478" s="591"/>
      <c r="NTP2478" s="592"/>
      <c r="NTQ2478" s="593"/>
      <c r="NTR2478" s="592"/>
      <c r="NTS2478" s="589"/>
      <c r="NTT2478" s="590"/>
      <c r="NTU2478" s="591"/>
      <c r="NTV2478" s="592"/>
      <c r="NTW2478" s="593"/>
      <c r="NTX2478" s="592"/>
      <c r="NTY2478" s="589"/>
      <c r="NTZ2478" s="590"/>
      <c r="NUA2478" s="591"/>
      <c r="NUB2478" s="592"/>
      <c r="NUC2478" s="593"/>
      <c r="NUD2478" s="592"/>
      <c r="NUE2478" s="589"/>
      <c r="NUF2478" s="590"/>
      <c r="NUG2478" s="591"/>
      <c r="NUH2478" s="592"/>
      <c r="NUI2478" s="593"/>
      <c r="NUJ2478" s="592"/>
      <c r="NUK2478" s="589"/>
      <c r="NUL2478" s="590"/>
      <c r="NUM2478" s="591"/>
      <c r="NUN2478" s="592"/>
      <c r="NUO2478" s="593"/>
      <c r="NUP2478" s="592"/>
      <c r="NUQ2478" s="589"/>
      <c r="NUR2478" s="590"/>
      <c r="NUS2478" s="591"/>
      <c r="NUT2478" s="592"/>
      <c r="NUU2478" s="593"/>
      <c r="NUV2478" s="592"/>
      <c r="NUW2478" s="589"/>
      <c r="NUX2478" s="590"/>
      <c r="NUY2478" s="591"/>
      <c r="NUZ2478" s="592"/>
      <c r="NVA2478" s="593"/>
      <c r="NVB2478" s="592"/>
      <c r="NVC2478" s="589"/>
      <c r="NVD2478" s="590"/>
      <c r="NVE2478" s="591"/>
      <c r="NVF2478" s="592"/>
      <c r="NVG2478" s="593"/>
      <c r="NVH2478" s="592"/>
      <c r="NVI2478" s="589"/>
      <c r="NVJ2478" s="590"/>
      <c r="NVK2478" s="591"/>
      <c r="NVL2478" s="592"/>
      <c r="NVM2478" s="593"/>
      <c r="NVN2478" s="592"/>
      <c r="NVO2478" s="589"/>
      <c r="NVP2478" s="590"/>
      <c r="NVQ2478" s="591"/>
      <c r="NVR2478" s="592"/>
      <c r="NVS2478" s="593"/>
      <c r="NVT2478" s="592"/>
      <c r="NVU2478" s="589"/>
      <c r="NVV2478" s="590"/>
      <c r="NVW2478" s="591"/>
      <c r="NVX2478" s="592"/>
      <c r="NVY2478" s="593"/>
      <c r="NVZ2478" s="592"/>
      <c r="NWA2478" s="589"/>
      <c r="NWB2478" s="590"/>
      <c r="NWC2478" s="591"/>
      <c r="NWD2478" s="592"/>
      <c r="NWE2478" s="593"/>
      <c r="NWF2478" s="592"/>
      <c r="NWG2478" s="589"/>
      <c r="NWH2478" s="590"/>
      <c r="NWI2478" s="591"/>
      <c r="NWJ2478" s="592"/>
      <c r="NWK2478" s="593"/>
      <c r="NWL2478" s="592"/>
      <c r="NWM2478" s="589"/>
      <c r="NWN2478" s="590"/>
      <c r="NWO2478" s="591"/>
      <c r="NWP2478" s="592"/>
      <c r="NWQ2478" s="593"/>
      <c r="NWR2478" s="592"/>
      <c r="NWS2478" s="589"/>
      <c r="NWT2478" s="590"/>
      <c r="NWU2478" s="591"/>
      <c r="NWV2478" s="592"/>
      <c r="NWW2478" s="593"/>
      <c r="NWX2478" s="592"/>
      <c r="NWY2478" s="589"/>
      <c r="NWZ2478" s="590"/>
      <c r="NXA2478" s="591"/>
      <c r="NXB2478" s="592"/>
      <c r="NXC2478" s="593"/>
      <c r="NXD2478" s="592"/>
      <c r="NXE2478" s="589"/>
      <c r="NXF2478" s="590"/>
      <c r="NXG2478" s="591"/>
      <c r="NXH2478" s="592"/>
      <c r="NXI2478" s="593"/>
      <c r="NXJ2478" s="592"/>
      <c r="NXK2478" s="589"/>
      <c r="NXL2478" s="590"/>
      <c r="NXM2478" s="591"/>
      <c r="NXN2478" s="592"/>
      <c r="NXO2478" s="593"/>
      <c r="NXP2478" s="592"/>
      <c r="NXQ2478" s="589"/>
      <c r="NXR2478" s="590"/>
      <c r="NXS2478" s="591"/>
      <c r="NXT2478" s="592"/>
      <c r="NXU2478" s="593"/>
      <c r="NXV2478" s="592"/>
      <c r="NXW2478" s="589"/>
      <c r="NXX2478" s="590"/>
      <c r="NXY2478" s="591"/>
      <c r="NXZ2478" s="592"/>
      <c r="NYA2478" s="593"/>
      <c r="NYB2478" s="592"/>
      <c r="NYC2478" s="589"/>
      <c r="NYD2478" s="590"/>
      <c r="NYE2478" s="591"/>
      <c r="NYF2478" s="592"/>
      <c r="NYG2478" s="593"/>
      <c r="NYH2478" s="592"/>
      <c r="NYI2478" s="589"/>
      <c r="NYJ2478" s="590"/>
      <c r="NYK2478" s="591"/>
      <c r="NYL2478" s="592"/>
      <c r="NYM2478" s="593"/>
      <c r="NYN2478" s="592"/>
      <c r="NYO2478" s="589"/>
      <c r="NYP2478" s="590"/>
      <c r="NYQ2478" s="591"/>
      <c r="NYR2478" s="592"/>
      <c r="NYS2478" s="593"/>
      <c r="NYT2478" s="592"/>
      <c r="NYU2478" s="589"/>
      <c r="NYV2478" s="590"/>
      <c r="NYW2478" s="591"/>
      <c r="NYX2478" s="592"/>
      <c r="NYY2478" s="593"/>
      <c r="NYZ2478" s="592"/>
      <c r="NZA2478" s="589"/>
      <c r="NZB2478" s="590"/>
      <c r="NZC2478" s="591"/>
      <c r="NZD2478" s="592"/>
      <c r="NZE2478" s="593"/>
      <c r="NZF2478" s="592"/>
      <c r="NZG2478" s="589"/>
      <c r="NZH2478" s="590"/>
      <c r="NZI2478" s="591"/>
      <c r="NZJ2478" s="592"/>
      <c r="NZK2478" s="593"/>
      <c r="NZL2478" s="592"/>
      <c r="NZM2478" s="589"/>
      <c r="NZN2478" s="590"/>
      <c r="NZO2478" s="591"/>
      <c r="NZP2478" s="592"/>
      <c r="NZQ2478" s="593"/>
      <c r="NZR2478" s="592"/>
      <c r="NZS2478" s="589"/>
      <c r="NZT2478" s="590"/>
      <c r="NZU2478" s="591"/>
      <c r="NZV2478" s="592"/>
      <c r="NZW2478" s="593"/>
      <c r="NZX2478" s="592"/>
      <c r="NZY2478" s="589"/>
      <c r="NZZ2478" s="590"/>
      <c r="OAA2478" s="591"/>
      <c r="OAB2478" s="592"/>
      <c r="OAC2478" s="593"/>
      <c r="OAD2478" s="592"/>
      <c r="OAE2478" s="589"/>
      <c r="OAF2478" s="590"/>
      <c r="OAG2478" s="591"/>
      <c r="OAH2478" s="592"/>
      <c r="OAI2478" s="593"/>
      <c r="OAJ2478" s="592"/>
      <c r="OAK2478" s="589"/>
      <c r="OAL2478" s="590"/>
      <c r="OAM2478" s="591"/>
      <c r="OAN2478" s="592"/>
      <c r="OAO2478" s="593"/>
      <c r="OAP2478" s="592"/>
      <c r="OAQ2478" s="589"/>
      <c r="OAR2478" s="590"/>
      <c r="OAS2478" s="591"/>
      <c r="OAT2478" s="592"/>
      <c r="OAU2478" s="593"/>
      <c r="OAV2478" s="592"/>
      <c r="OAW2478" s="589"/>
      <c r="OAX2478" s="590"/>
      <c r="OAY2478" s="591"/>
      <c r="OAZ2478" s="592"/>
      <c r="OBA2478" s="593"/>
      <c r="OBB2478" s="592"/>
      <c r="OBC2478" s="589"/>
      <c r="OBD2478" s="590"/>
      <c r="OBE2478" s="591"/>
      <c r="OBF2478" s="592"/>
      <c r="OBG2478" s="593"/>
      <c r="OBH2478" s="592"/>
      <c r="OBI2478" s="589"/>
      <c r="OBJ2478" s="590"/>
      <c r="OBK2478" s="591"/>
      <c r="OBL2478" s="592"/>
      <c r="OBM2478" s="593"/>
      <c r="OBN2478" s="592"/>
      <c r="OBO2478" s="589"/>
      <c r="OBP2478" s="590"/>
      <c r="OBQ2478" s="591"/>
      <c r="OBR2478" s="592"/>
      <c r="OBS2478" s="593"/>
      <c r="OBT2478" s="592"/>
      <c r="OBU2478" s="589"/>
      <c r="OBV2478" s="590"/>
      <c r="OBW2478" s="591"/>
      <c r="OBX2478" s="592"/>
      <c r="OBY2478" s="593"/>
      <c r="OBZ2478" s="592"/>
      <c r="OCA2478" s="589"/>
      <c r="OCB2478" s="590"/>
      <c r="OCC2478" s="591"/>
      <c r="OCD2478" s="592"/>
      <c r="OCE2478" s="593"/>
      <c r="OCF2478" s="592"/>
      <c r="OCG2478" s="589"/>
      <c r="OCH2478" s="590"/>
      <c r="OCI2478" s="591"/>
      <c r="OCJ2478" s="592"/>
      <c r="OCK2478" s="593"/>
      <c r="OCL2478" s="592"/>
      <c r="OCM2478" s="589"/>
      <c r="OCN2478" s="590"/>
      <c r="OCO2478" s="591"/>
      <c r="OCP2478" s="592"/>
      <c r="OCQ2478" s="593"/>
      <c r="OCR2478" s="592"/>
      <c r="OCS2478" s="589"/>
      <c r="OCT2478" s="590"/>
      <c r="OCU2478" s="591"/>
      <c r="OCV2478" s="592"/>
      <c r="OCW2478" s="593"/>
      <c r="OCX2478" s="592"/>
      <c r="OCY2478" s="589"/>
      <c r="OCZ2478" s="590"/>
      <c r="ODA2478" s="591"/>
      <c r="ODB2478" s="592"/>
      <c r="ODC2478" s="593"/>
      <c r="ODD2478" s="592"/>
      <c r="ODE2478" s="589"/>
      <c r="ODF2478" s="590"/>
      <c r="ODG2478" s="591"/>
      <c r="ODH2478" s="592"/>
      <c r="ODI2478" s="593"/>
      <c r="ODJ2478" s="592"/>
      <c r="ODK2478" s="589"/>
      <c r="ODL2478" s="590"/>
      <c r="ODM2478" s="591"/>
      <c r="ODN2478" s="592"/>
      <c r="ODO2478" s="593"/>
      <c r="ODP2478" s="592"/>
      <c r="ODQ2478" s="589"/>
      <c r="ODR2478" s="590"/>
      <c r="ODS2478" s="591"/>
      <c r="ODT2478" s="592"/>
      <c r="ODU2478" s="593"/>
      <c r="ODV2478" s="592"/>
      <c r="ODW2478" s="589"/>
      <c r="ODX2478" s="590"/>
      <c r="ODY2478" s="591"/>
      <c r="ODZ2478" s="592"/>
      <c r="OEA2478" s="593"/>
      <c r="OEB2478" s="592"/>
      <c r="OEC2478" s="589"/>
      <c r="OED2478" s="590"/>
      <c r="OEE2478" s="591"/>
      <c r="OEF2478" s="592"/>
      <c r="OEG2478" s="593"/>
      <c r="OEH2478" s="592"/>
      <c r="OEI2478" s="589"/>
      <c r="OEJ2478" s="590"/>
      <c r="OEK2478" s="591"/>
      <c r="OEL2478" s="592"/>
      <c r="OEM2478" s="593"/>
      <c r="OEN2478" s="592"/>
      <c r="OEO2478" s="589"/>
      <c r="OEP2478" s="590"/>
      <c r="OEQ2478" s="591"/>
      <c r="OER2478" s="592"/>
      <c r="OES2478" s="593"/>
      <c r="OET2478" s="592"/>
      <c r="OEU2478" s="589"/>
      <c r="OEV2478" s="590"/>
      <c r="OEW2478" s="591"/>
      <c r="OEX2478" s="592"/>
      <c r="OEY2478" s="593"/>
      <c r="OEZ2478" s="592"/>
      <c r="OFA2478" s="589"/>
      <c r="OFB2478" s="590"/>
      <c r="OFC2478" s="591"/>
      <c r="OFD2478" s="592"/>
      <c r="OFE2478" s="593"/>
      <c r="OFF2478" s="592"/>
      <c r="OFG2478" s="589"/>
      <c r="OFH2478" s="590"/>
      <c r="OFI2478" s="591"/>
      <c r="OFJ2478" s="592"/>
      <c r="OFK2478" s="593"/>
      <c r="OFL2478" s="592"/>
      <c r="OFM2478" s="589"/>
      <c r="OFN2478" s="590"/>
      <c r="OFO2478" s="591"/>
      <c r="OFP2478" s="592"/>
      <c r="OFQ2478" s="593"/>
      <c r="OFR2478" s="592"/>
      <c r="OFS2478" s="589"/>
      <c r="OFT2478" s="590"/>
      <c r="OFU2478" s="591"/>
      <c r="OFV2478" s="592"/>
      <c r="OFW2478" s="593"/>
      <c r="OFX2478" s="592"/>
      <c r="OFY2478" s="589"/>
      <c r="OFZ2478" s="590"/>
      <c r="OGA2478" s="591"/>
      <c r="OGB2478" s="592"/>
      <c r="OGC2478" s="593"/>
      <c r="OGD2478" s="592"/>
      <c r="OGE2478" s="589"/>
      <c r="OGF2478" s="590"/>
      <c r="OGG2478" s="591"/>
      <c r="OGH2478" s="592"/>
      <c r="OGI2478" s="593"/>
      <c r="OGJ2478" s="592"/>
      <c r="OGK2478" s="589"/>
      <c r="OGL2478" s="590"/>
      <c r="OGM2478" s="591"/>
      <c r="OGN2478" s="592"/>
      <c r="OGO2478" s="593"/>
      <c r="OGP2478" s="592"/>
      <c r="OGQ2478" s="589"/>
      <c r="OGR2478" s="590"/>
      <c r="OGS2478" s="591"/>
      <c r="OGT2478" s="592"/>
      <c r="OGU2478" s="593"/>
      <c r="OGV2478" s="592"/>
      <c r="OGW2478" s="589"/>
      <c r="OGX2478" s="590"/>
      <c r="OGY2478" s="591"/>
      <c r="OGZ2478" s="592"/>
      <c r="OHA2478" s="593"/>
      <c r="OHB2478" s="592"/>
      <c r="OHC2478" s="589"/>
      <c r="OHD2478" s="590"/>
      <c r="OHE2478" s="591"/>
      <c r="OHF2478" s="592"/>
      <c r="OHG2478" s="593"/>
      <c r="OHH2478" s="592"/>
      <c r="OHI2478" s="589"/>
      <c r="OHJ2478" s="590"/>
      <c r="OHK2478" s="591"/>
      <c r="OHL2478" s="592"/>
      <c r="OHM2478" s="593"/>
      <c r="OHN2478" s="592"/>
      <c r="OHO2478" s="589"/>
      <c r="OHP2478" s="590"/>
      <c r="OHQ2478" s="591"/>
      <c r="OHR2478" s="592"/>
      <c r="OHS2478" s="593"/>
      <c r="OHT2478" s="592"/>
      <c r="OHU2478" s="589"/>
      <c r="OHV2478" s="590"/>
      <c r="OHW2478" s="591"/>
      <c r="OHX2478" s="592"/>
      <c r="OHY2478" s="593"/>
      <c r="OHZ2478" s="592"/>
      <c r="OIA2478" s="589"/>
      <c r="OIB2478" s="590"/>
      <c r="OIC2478" s="591"/>
      <c r="OID2478" s="592"/>
      <c r="OIE2478" s="593"/>
      <c r="OIF2478" s="592"/>
      <c r="OIG2478" s="589"/>
      <c r="OIH2478" s="590"/>
      <c r="OII2478" s="591"/>
      <c r="OIJ2478" s="592"/>
      <c r="OIK2478" s="593"/>
      <c r="OIL2478" s="592"/>
      <c r="OIM2478" s="589"/>
      <c r="OIN2478" s="590"/>
      <c r="OIO2478" s="591"/>
      <c r="OIP2478" s="592"/>
      <c r="OIQ2478" s="593"/>
      <c r="OIR2478" s="592"/>
      <c r="OIS2478" s="589"/>
      <c r="OIT2478" s="590"/>
      <c r="OIU2478" s="591"/>
      <c r="OIV2478" s="592"/>
      <c r="OIW2478" s="593"/>
      <c r="OIX2478" s="592"/>
      <c r="OIY2478" s="589"/>
      <c r="OIZ2478" s="590"/>
      <c r="OJA2478" s="591"/>
      <c r="OJB2478" s="592"/>
      <c r="OJC2478" s="593"/>
      <c r="OJD2478" s="592"/>
      <c r="OJE2478" s="589"/>
      <c r="OJF2478" s="590"/>
      <c r="OJG2478" s="591"/>
      <c r="OJH2478" s="592"/>
      <c r="OJI2478" s="593"/>
      <c r="OJJ2478" s="592"/>
      <c r="OJK2478" s="589"/>
      <c r="OJL2478" s="590"/>
      <c r="OJM2478" s="591"/>
      <c r="OJN2478" s="592"/>
      <c r="OJO2478" s="593"/>
      <c r="OJP2478" s="592"/>
      <c r="OJQ2478" s="589"/>
      <c r="OJR2478" s="590"/>
      <c r="OJS2478" s="591"/>
      <c r="OJT2478" s="592"/>
      <c r="OJU2478" s="593"/>
      <c r="OJV2478" s="592"/>
      <c r="OJW2478" s="589"/>
      <c r="OJX2478" s="590"/>
      <c r="OJY2478" s="591"/>
      <c r="OJZ2478" s="592"/>
      <c r="OKA2478" s="593"/>
      <c r="OKB2478" s="592"/>
      <c r="OKC2478" s="589"/>
      <c r="OKD2478" s="590"/>
      <c r="OKE2478" s="591"/>
      <c r="OKF2478" s="592"/>
      <c r="OKG2478" s="593"/>
      <c r="OKH2478" s="592"/>
      <c r="OKI2478" s="589"/>
      <c r="OKJ2478" s="590"/>
      <c r="OKK2478" s="591"/>
      <c r="OKL2478" s="592"/>
      <c r="OKM2478" s="593"/>
      <c r="OKN2478" s="592"/>
      <c r="OKO2478" s="589"/>
      <c r="OKP2478" s="590"/>
      <c r="OKQ2478" s="591"/>
      <c r="OKR2478" s="592"/>
      <c r="OKS2478" s="593"/>
      <c r="OKT2478" s="592"/>
      <c r="OKU2478" s="589"/>
      <c r="OKV2478" s="590"/>
      <c r="OKW2478" s="591"/>
      <c r="OKX2478" s="592"/>
      <c r="OKY2478" s="593"/>
      <c r="OKZ2478" s="592"/>
      <c r="OLA2478" s="589"/>
      <c r="OLB2478" s="590"/>
      <c r="OLC2478" s="591"/>
      <c r="OLD2478" s="592"/>
      <c r="OLE2478" s="593"/>
      <c r="OLF2478" s="592"/>
      <c r="OLG2478" s="589"/>
      <c r="OLH2478" s="590"/>
      <c r="OLI2478" s="591"/>
      <c r="OLJ2478" s="592"/>
      <c r="OLK2478" s="593"/>
      <c r="OLL2478" s="592"/>
      <c r="OLM2478" s="589"/>
      <c r="OLN2478" s="590"/>
      <c r="OLO2478" s="591"/>
      <c r="OLP2478" s="592"/>
      <c r="OLQ2478" s="593"/>
      <c r="OLR2478" s="592"/>
      <c r="OLS2478" s="589"/>
      <c r="OLT2478" s="590"/>
      <c r="OLU2478" s="591"/>
      <c r="OLV2478" s="592"/>
      <c r="OLW2478" s="593"/>
      <c r="OLX2478" s="592"/>
      <c r="OLY2478" s="589"/>
      <c r="OLZ2478" s="590"/>
      <c r="OMA2478" s="591"/>
      <c r="OMB2478" s="592"/>
      <c r="OMC2478" s="593"/>
      <c r="OMD2478" s="592"/>
      <c r="OME2478" s="589"/>
      <c r="OMF2478" s="590"/>
      <c r="OMG2478" s="591"/>
      <c r="OMH2478" s="592"/>
      <c r="OMI2478" s="593"/>
      <c r="OMJ2478" s="592"/>
      <c r="OMK2478" s="589"/>
      <c r="OML2478" s="590"/>
      <c r="OMM2478" s="591"/>
      <c r="OMN2478" s="592"/>
      <c r="OMO2478" s="593"/>
      <c r="OMP2478" s="592"/>
      <c r="OMQ2478" s="589"/>
      <c r="OMR2478" s="590"/>
      <c r="OMS2478" s="591"/>
      <c r="OMT2478" s="592"/>
      <c r="OMU2478" s="593"/>
      <c r="OMV2478" s="592"/>
      <c r="OMW2478" s="589"/>
      <c r="OMX2478" s="590"/>
      <c r="OMY2478" s="591"/>
      <c r="OMZ2478" s="592"/>
      <c r="ONA2478" s="593"/>
      <c r="ONB2478" s="592"/>
      <c r="ONC2478" s="589"/>
      <c r="OND2478" s="590"/>
      <c r="ONE2478" s="591"/>
      <c r="ONF2478" s="592"/>
      <c r="ONG2478" s="593"/>
      <c r="ONH2478" s="592"/>
      <c r="ONI2478" s="589"/>
      <c r="ONJ2478" s="590"/>
      <c r="ONK2478" s="591"/>
      <c r="ONL2478" s="592"/>
      <c r="ONM2478" s="593"/>
      <c r="ONN2478" s="592"/>
      <c r="ONO2478" s="589"/>
      <c r="ONP2478" s="590"/>
      <c r="ONQ2478" s="591"/>
      <c r="ONR2478" s="592"/>
      <c r="ONS2478" s="593"/>
      <c r="ONT2478" s="592"/>
      <c r="ONU2478" s="589"/>
      <c r="ONV2478" s="590"/>
      <c r="ONW2478" s="591"/>
      <c r="ONX2478" s="592"/>
      <c r="ONY2478" s="593"/>
      <c r="ONZ2478" s="592"/>
      <c r="OOA2478" s="589"/>
      <c r="OOB2478" s="590"/>
      <c r="OOC2478" s="591"/>
      <c r="OOD2478" s="592"/>
      <c r="OOE2478" s="593"/>
      <c r="OOF2478" s="592"/>
      <c r="OOG2478" s="589"/>
      <c r="OOH2478" s="590"/>
      <c r="OOI2478" s="591"/>
      <c r="OOJ2478" s="592"/>
      <c r="OOK2478" s="593"/>
      <c r="OOL2478" s="592"/>
      <c r="OOM2478" s="589"/>
      <c r="OON2478" s="590"/>
      <c r="OOO2478" s="591"/>
      <c r="OOP2478" s="592"/>
      <c r="OOQ2478" s="593"/>
      <c r="OOR2478" s="592"/>
      <c r="OOS2478" s="589"/>
      <c r="OOT2478" s="590"/>
      <c r="OOU2478" s="591"/>
      <c r="OOV2478" s="592"/>
      <c r="OOW2478" s="593"/>
      <c r="OOX2478" s="592"/>
      <c r="OOY2478" s="589"/>
      <c r="OOZ2478" s="590"/>
      <c r="OPA2478" s="591"/>
      <c r="OPB2478" s="592"/>
      <c r="OPC2478" s="593"/>
      <c r="OPD2478" s="592"/>
      <c r="OPE2478" s="589"/>
      <c r="OPF2478" s="590"/>
      <c r="OPG2478" s="591"/>
      <c r="OPH2478" s="592"/>
      <c r="OPI2478" s="593"/>
      <c r="OPJ2478" s="592"/>
      <c r="OPK2478" s="589"/>
      <c r="OPL2478" s="590"/>
      <c r="OPM2478" s="591"/>
      <c r="OPN2478" s="592"/>
      <c r="OPO2478" s="593"/>
      <c r="OPP2478" s="592"/>
      <c r="OPQ2478" s="589"/>
      <c r="OPR2478" s="590"/>
      <c r="OPS2478" s="591"/>
      <c r="OPT2478" s="592"/>
      <c r="OPU2478" s="593"/>
      <c r="OPV2478" s="592"/>
      <c r="OPW2478" s="589"/>
      <c r="OPX2478" s="590"/>
      <c r="OPY2478" s="591"/>
      <c r="OPZ2478" s="592"/>
      <c r="OQA2478" s="593"/>
      <c r="OQB2478" s="592"/>
      <c r="OQC2478" s="589"/>
      <c r="OQD2478" s="590"/>
      <c r="OQE2478" s="591"/>
      <c r="OQF2478" s="592"/>
      <c r="OQG2478" s="593"/>
      <c r="OQH2478" s="592"/>
      <c r="OQI2478" s="589"/>
      <c r="OQJ2478" s="590"/>
      <c r="OQK2478" s="591"/>
      <c r="OQL2478" s="592"/>
      <c r="OQM2478" s="593"/>
      <c r="OQN2478" s="592"/>
      <c r="OQO2478" s="589"/>
      <c r="OQP2478" s="590"/>
      <c r="OQQ2478" s="591"/>
      <c r="OQR2478" s="592"/>
      <c r="OQS2478" s="593"/>
      <c r="OQT2478" s="592"/>
      <c r="OQU2478" s="589"/>
      <c r="OQV2478" s="590"/>
      <c r="OQW2478" s="591"/>
      <c r="OQX2478" s="592"/>
      <c r="OQY2478" s="593"/>
      <c r="OQZ2478" s="592"/>
      <c r="ORA2478" s="589"/>
      <c r="ORB2478" s="590"/>
      <c r="ORC2478" s="591"/>
      <c r="ORD2478" s="592"/>
      <c r="ORE2478" s="593"/>
      <c r="ORF2478" s="592"/>
      <c r="ORG2478" s="589"/>
      <c r="ORH2478" s="590"/>
      <c r="ORI2478" s="591"/>
      <c r="ORJ2478" s="592"/>
      <c r="ORK2478" s="593"/>
      <c r="ORL2478" s="592"/>
      <c r="ORM2478" s="589"/>
      <c r="ORN2478" s="590"/>
      <c r="ORO2478" s="591"/>
      <c r="ORP2478" s="592"/>
      <c r="ORQ2478" s="593"/>
      <c r="ORR2478" s="592"/>
      <c r="ORS2478" s="589"/>
      <c r="ORT2478" s="590"/>
      <c r="ORU2478" s="591"/>
      <c r="ORV2478" s="592"/>
      <c r="ORW2478" s="593"/>
      <c r="ORX2478" s="592"/>
      <c r="ORY2478" s="589"/>
      <c r="ORZ2478" s="590"/>
      <c r="OSA2478" s="591"/>
      <c r="OSB2478" s="592"/>
      <c r="OSC2478" s="593"/>
      <c r="OSD2478" s="592"/>
      <c r="OSE2478" s="589"/>
      <c r="OSF2478" s="590"/>
      <c r="OSG2478" s="591"/>
      <c r="OSH2478" s="592"/>
      <c r="OSI2478" s="593"/>
      <c r="OSJ2478" s="592"/>
      <c r="OSK2478" s="589"/>
      <c r="OSL2478" s="590"/>
      <c r="OSM2478" s="591"/>
      <c r="OSN2478" s="592"/>
      <c r="OSO2478" s="593"/>
      <c r="OSP2478" s="592"/>
      <c r="OSQ2478" s="589"/>
      <c r="OSR2478" s="590"/>
      <c r="OSS2478" s="591"/>
      <c r="OST2478" s="592"/>
      <c r="OSU2478" s="593"/>
      <c r="OSV2478" s="592"/>
      <c r="OSW2478" s="589"/>
      <c r="OSX2478" s="590"/>
      <c r="OSY2478" s="591"/>
      <c r="OSZ2478" s="592"/>
      <c r="OTA2478" s="593"/>
      <c r="OTB2478" s="592"/>
      <c r="OTC2478" s="589"/>
      <c r="OTD2478" s="590"/>
      <c r="OTE2478" s="591"/>
      <c r="OTF2478" s="592"/>
      <c r="OTG2478" s="593"/>
      <c r="OTH2478" s="592"/>
      <c r="OTI2478" s="589"/>
      <c r="OTJ2478" s="590"/>
      <c r="OTK2478" s="591"/>
      <c r="OTL2478" s="592"/>
      <c r="OTM2478" s="593"/>
      <c r="OTN2478" s="592"/>
      <c r="OTO2478" s="589"/>
      <c r="OTP2478" s="590"/>
      <c r="OTQ2478" s="591"/>
      <c r="OTR2478" s="592"/>
      <c r="OTS2478" s="593"/>
      <c r="OTT2478" s="592"/>
      <c r="OTU2478" s="589"/>
      <c r="OTV2478" s="590"/>
      <c r="OTW2478" s="591"/>
      <c r="OTX2478" s="592"/>
      <c r="OTY2478" s="593"/>
      <c r="OTZ2478" s="592"/>
      <c r="OUA2478" s="589"/>
      <c r="OUB2478" s="590"/>
      <c r="OUC2478" s="591"/>
      <c r="OUD2478" s="592"/>
      <c r="OUE2478" s="593"/>
      <c r="OUF2478" s="592"/>
      <c r="OUG2478" s="589"/>
      <c r="OUH2478" s="590"/>
      <c r="OUI2478" s="591"/>
      <c r="OUJ2478" s="592"/>
      <c r="OUK2478" s="593"/>
      <c r="OUL2478" s="592"/>
      <c r="OUM2478" s="589"/>
      <c r="OUN2478" s="590"/>
      <c r="OUO2478" s="591"/>
      <c r="OUP2478" s="592"/>
      <c r="OUQ2478" s="593"/>
      <c r="OUR2478" s="592"/>
      <c r="OUS2478" s="589"/>
      <c r="OUT2478" s="590"/>
      <c r="OUU2478" s="591"/>
      <c r="OUV2478" s="592"/>
      <c r="OUW2478" s="593"/>
      <c r="OUX2478" s="592"/>
      <c r="OUY2478" s="589"/>
      <c r="OUZ2478" s="590"/>
      <c r="OVA2478" s="591"/>
      <c r="OVB2478" s="592"/>
      <c r="OVC2478" s="593"/>
      <c r="OVD2478" s="592"/>
      <c r="OVE2478" s="589"/>
      <c r="OVF2478" s="590"/>
      <c r="OVG2478" s="591"/>
      <c r="OVH2478" s="592"/>
      <c r="OVI2478" s="593"/>
      <c r="OVJ2478" s="592"/>
      <c r="OVK2478" s="589"/>
      <c r="OVL2478" s="590"/>
      <c r="OVM2478" s="591"/>
      <c r="OVN2478" s="592"/>
      <c r="OVO2478" s="593"/>
      <c r="OVP2478" s="592"/>
      <c r="OVQ2478" s="589"/>
      <c r="OVR2478" s="590"/>
      <c r="OVS2478" s="591"/>
      <c r="OVT2478" s="592"/>
      <c r="OVU2478" s="593"/>
      <c r="OVV2478" s="592"/>
      <c r="OVW2478" s="589"/>
      <c r="OVX2478" s="590"/>
      <c r="OVY2478" s="591"/>
      <c r="OVZ2478" s="592"/>
      <c r="OWA2478" s="593"/>
      <c r="OWB2478" s="592"/>
      <c r="OWC2478" s="589"/>
      <c r="OWD2478" s="590"/>
      <c r="OWE2478" s="591"/>
      <c r="OWF2478" s="592"/>
      <c r="OWG2478" s="593"/>
      <c r="OWH2478" s="592"/>
      <c r="OWI2478" s="589"/>
      <c r="OWJ2478" s="590"/>
      <c r="OWK2478" s="591"/>
      <c r="OWL2478" s="592"/>
      <c r="OWM2478" s="593"/>
      <c r="OWN2478" s="592"/>
      <c r="OWO2478" s="589"/>
      <c r="OWP2478" s="590"/>
      <c r="OWQ2478" s="591"/>
      <c r="OWR2478" s="592"/>
      <c r="OWS2478" s="593"/>
      <c r="OWT2478" s="592"/>
      <c r="OWU2478" s="589"/>
      <c r="OWV2478" s="590"/>
      <c r="OWW2478" s="591"/>
      <c r="OWX2478" s="592"/>
      <c r="OWY2478" s="593"/>
      <c r="OWZ2478" s="592"/>
      <c r="OXA2478" s="589"/>
      <c r="OXB2478" s="590"/>
      <c r="OXC2478" s="591"/>
      <c r="OXD2478" s="592"/>
      <c r="OXE2478" s="593"/>
      <c r="OXF2478" s="592"/>
      <c r="OXG2478" s="589"/>
      <c r="OXH2478" s="590"/>
      <c r="OXI2478" s="591"/>
      <c r="OXJ2478" s="592"/>
      <c r="OXK2478" s="593"/>
      <c r="OXL2478" s="592"/>
      <c r="OXM2478" s="589"/>
      <c r="OXN2478" s="590"/>
      <c r="OXO2478" s="591"/>
      <c r="OXP2478" s="592"/>
      <c r="OXQ2478" s="593"/>
      <c r="OXR2478" s="592"/>
      <c r="OXS2478" s="589"/>
      <c r="OXT2478" s="590"/>
      <c r="OXU2478" s="591"/>
      <c r="OXV2478" s="592"/>
      <c r="OXW2478" s="593"/>
      <c r="OXX2478" s="592"/>
      <c r="OXY2478" s="589"/>
      <c r="OXZ2478" s="590"/>
      <c r="OYA2478" s="591"/>
      <c r="OYB2478" s="592"/>
      <c r="OYC2478" s="593"/>
      <c r="OYD2478" s="592"/>
      <c r="OYE2478" s="589"/>
      <c r="OYF2478" s="590"/>
      <c r="OYG2478" s="591"/>
      <c r="OYH2478" s="592"/>
      <c r="OYI2478" s="593"/>
      <c r="OYJ2478" s="592"/>
      <c r="OYK2478" s="589"/>
      <c r="OYL2478" s="590"/>
      <c r="OYM2478" s="591"/>
      <c r="OYN2478" s="592"/>
      <c r="OYO2478" s="593"/>
      <c r="OYP2478" s="592"/>
      <c r="OYQ2478" s="589"/>
      <c r="OYR2478" s="590"/>
      <c r="OYS2478" s="591"/>
      <c r="OYT2478" s="592"/>
      <c r="OYU2478" s="593"/>
      <c r="OYV2478" s="592"/>
      <c r="OYW2478" s="589"/>
      <c r="OYX2478" s="590"/>
      <c r="OYY2478" s="591"/>
      <c r="OYZ2478" s="592"/>
      <c r="OZA2478" s="593"/>
      <c r="OZB2478" s="592"/>
      <c r="OZC2478" s="589"/>
      <c r="OZD2478" s="590"/>
      <c r="OZE2478" s="591"/>
      <c r="OZF2478" s="592"/>
      <c r="OZG2478" s="593"/>
      <c r="OZH2478" s="592"/>
      <c r="OZI2478" s="589"/>
      <c r="OZJ2478" s="590"/>
      <c r="OZK2478" s="591"/>
      <c r="OZL2478" s="592"/>
      <c r="OZM2478" s="593"/>
      <c r="OZN2478" s="592"/>
      <c r="OZO2478" s="589"/>
      <c r="OZP2478" s="590"/>
      <c r="OZQ2478" s="591"/>
      <c r="OZR2478" s="592"/>
      <c r="OZS2478" s="593"/>
      <c r="OZT2478" s="592"/>
      <c r="OZU2478" s="589"/>
      <c r="OZV2478" s="590"/>
      <c r="OZW2478" s="591"/>
      <c r="OZX2478" s="592"/>
      <c r="OZY2478" s="593"/>
      <c r="OZZ2478" s="592"/>
      <c r="PAA2478" s="589"/>
      <c r="PAB2478" s="590"/>
      <c r="PAC2478" s="591"/>
      <c r="PAD2478" s="592"/>
      <c r="PAE2478" s="593"/>
      <c r="PAF2478" s="592"/>
      <c r="PAG2478" s="589"/>
      <c r="PAH2478" s="590"/>
      <c r="PAI2478" s="591"/>
      <c r="PAJ2478" s="592"/>
      <c r="PAK2478" s="593"/>
      <c r="PAL2478" s="592"/>
      <c r="PAM2478" s="589"/>
      <c r="PAN2478" s="590"/>
      <c r="PAO2478" s="591"/>
      <c r="PAP2478" s="592"/>
      <c r="PAQ2478" s="593"/>
      <c r="PAR2478" s="592"/>
      <c r="PAS2478" s="589"/>
      <c r="PAT2478" s="590"/>
      <c r="PAU2478" s="591"/>
      <c r="PAV2478" s="592"/>
      <c r="PAW2478" s="593"/>
      <c r="PAX2478" s="592"/>
      <c r="PAY2478" s="589"/>
      <c r="PAZ2478" s="590"/>
      <c r="PBA2478" s="591"/>
      <c r="PBB2478" s="592"/>
      <c r="PBC2478" s="593"/>
      <c r="PBD2478" s="592"/>
      <c r="PBE2478" s="589"/>
      <c r="PBF2478" s="590"/>
      <c r="PBG2478" s="591"/>
      <c r="PBH2478" s="592"/>
      <c r="PBI2478" s="593"/>
      <c r="PBJ2478" s="592"/>
      <c r="PBK2478" s="589"/>
      <c r="PBL2478" s="590"/>
      <c r="PBM2478" s="591"/>
      <c r="PBN2478" s="592"/>
      <c r="PBO2478" s="593"/>
      <c r="PBP2478" s="592"/>
      <c r="PBQ2478" s="589"/>
      <c r="PBR2478" s="590"/>
      <c r="PBS2478" s="591"/>
      <c r="PBT2478" s="592"/>
      <c r="PBU2478" s="593"/>
      <c r="PBV2478" s="592"/>
      <c r="PBW2478" s="589"/>
      <c r="PBX2478" s="590"/>
      <c r="PBY2478" s="591"/>
      <c r="PBZ2478" s="592"/>
      <c r="PCA2478" s="593"/>
      <c r="PCB2478" s="592"/>
      <c r="PCC2478" s="589"/>
      <c r="PCD2478" s="590"/>
      <c r="PCE2478" s="591"/>
      <c r="PCF2478" s="592"/>
      <c r="PCG2478" s="593"/>
      <c r="PCH2478" s="592"/>
      <c r="PCI2478" s="589"/>
      <c r="PCJ2478" s="590"/>
      <c r="PCK2478" s="591"/>
      <c r="PCL2478" s="592"/>
      <c r="PCM2478" s="593"/>
      <c r="PCN2478" s="592"/>
      <c r="PCO2478" s="589"/>
      <c r="PCP2478" s="590"/>
      <c r="PCQ2478" s="591"/>
      <c r="PCR2478" s="592"/>
      <c r="PCS2478" s="593"/>
      <c r="PCT2478" s="592"/>
      <c r="PCU2478" s="589"/>
      <c r="PCV2478" s="590"/>
      <c r="PCW2478" s="591"/>
      <c r="PCX2478" s="592"/>
      <c r="PCY2478" s="593"/>
      <c r="PCZ2478" s="592"/>
      <c r="PDA2478" s="589"/>
      <c r="PDB2478" s="590"/>
      <c r="PDC2478" s="591"/>
      <c r="PDD2478" s="592"/>
      <c r="PDE2478" s="593"/>
      <c r="PDF2478" s="592"/>
      <c r="PDG2478" s="589"/>
      <c r="PDH2478" s="590"/>
      <c r="PDI2478" s="591"/>
      <c r="PDJ2478" s="592"/>
      <c r="PDK2478" s="593"/>
      <c r="PDL2478" s="592"/>
      <c r="PDM2478" s="589"/>
      <c r="PDN2478" s="590"/>
      <c r="PDO2478" s="591"/>
      <c r="PDP2478" s="592"/>
      <c r="PDQ2478" s="593"/>
      <c r="PDR2478" s="592"/>
      <c r="PDS2478" s="589"/>
      <c r="PDT2478" s="590"/>
      <c r="PDU2478" s="591"/>
      <c r="PDV2478" s="592"/>
      <c r="PDW2478" s="593"/>
      <c r="PDX2478" s="592"/>
      <c r="PDY2478" s="589"/>
      <c r="PDZ2478" s="590"/>
      <c r="PEA2478" s="591"/>
      <c r="PEB2478" s="592"/>
      <c r="PEC2478" s="593"/>
      <c r="PED2478" s="592"/>
      <c r="PEE2478" s="589"/>
      <c r="PEF2478" s="590"/>
      <c r="PEG2478" s="591"/>
      <c r="PEH2478" s="592"/>
      <c r="PEI2478" s="593"/>
      <c r="PEJ2478" s="592"/>
      <c r="PEK2478" s="589"/>
      <c r="PEL2478" s="590"/>
      <c r="PEM2478" s="591"/>
      <c r="PEN2478" s="592"/>
      <c r="PEO2478" s="593"/>
      <c r="PEP2478" s="592"/>
      <c r="PEQ2478" s="589"/>
      <c r="PER2478" s="590"/>
      <c r="PES2478" s="591"/>
      <c r="PET2478" s="592"/>
      <c r="PEU2478" s="593"/>
      <c r="PEV2478" s="592"/>
      <c r="PEW2478" s="589"/>
      <c r="PEX2478" s="590"/>
      <c r="PEY2478" s="591"/>
      <c r="PEZ2478" s="592"/>
      <c r="PFA2478" s="593"/>
      <c r="PFB2478" s="592"/>
      <c r="PFC2478" s="589"/>
      <c r="PFD2478" s="590"/>
      <c r="PFE2478" s="591"/>
      <c r="PFF2478" s="592"/>
      <c r="PFG2478" s="593"/>
      <c r="PFH2478" s="592"/>
      <c r="PFI2478" s="589"/>
      <c r="PFJ2478" s="590"/>
      <c r="PFK2478" s="591"/>
      <c r="PFL2478" s="592"/>
      <c r="PFM2478" s="593"/>
      <c r="PFN2478" s="592"/>
      <c r="PFO2478" s="589"/>
      <c r="PFP2478" s="590"/>
      <c r="PFQ2478" s="591"/>
      <c r="PFR2478" s="592"/>
      <c r="PFS2478" s="593"/>
      <c r="PFT2478" s="592"/>
      <c r="PFU2478" s="589"/>
      <c r="PFV2478" s="590"/>
      <c r="PFW2478" s="591"/>
      <c r="PFX2478" s="592"/>
      <c r="PFY2478" s="593"/>
      <c r="PFZ2478" s="592"/>
      <c r="PGA2478" s="589"/>
      <c r="PGB2478" s="590"/>
      <c r="PGC2478" s="591"/>
      <c r="PGD2478" s="592"/>
      <c r="PGE2478" s="593"/>
      <c r="PGF2478" s="592"/>
      <c r="PGG2478" s="589"/>
      <c r="PGH2478" s="590"/>
      <c r="PGI2478" s="591"/>
      <c r="PGJ2478" s="592"/>
      <c r="PGK2478" s="593"/>
      <c r="PGL2478" s="592"/>
      <c r="PGM2478" s="589"/>
      <c r="PGN2478" s="590"/>
      <c r="PGO2478" s="591"/>
      <c r="PGP2478" s="592"/>
      <c r="PGQ2478" s="593"/>
      <c r="PGR2478" s="592"/>
      <c r="PGS2478" s="589"/>
      <c r="PGT2478" s="590"/>
      <c r="PGU2478" s="591"/>
      <c r="PGV2478" s="592"/>
      <c r="PGW2478" s="593"/>
      <c r="PGX2478" s="592"/>
      <c r="PGY2478" s="589"/>
      <c r="PGZ2478" s="590"/>
      <c r="PHA2478" s="591"/>
      <c r="PHB2478" s="592"/>
      <c r="PHC2478" s="593"/>
      <c r="PHD2478" s="592"/>
      <c r="PHE2478" s="589"/>
      <c r="PHF2478" s="590"/>
      <c r="PHG2478" s="591"/>
      <c r="PHH2478" s="592"/>
      <c r="PHI2478" s="593"/>
      <c r="PHJ2478" s="592"/>
      <c r="PHK2478" s="589"/>
      <c r="PHL2478" s="590"/>
      <c r="PHM2478" s="591"/>
      <c r="PHN2478" s="592"/>
      <c r="PHO2478" s="593"/>
      <c r="PHP2478" s="592"/>
      <c r="PHQ2478" s="589"/>
      <c r="PHR2478" s="590"/>
      <c r="PHS2478" s="591"/>
      <c r="PHT2478" s="592"/>
      <c r="PHU2478" s="593"/>
      <c r="PHV2478" s="592"/>
      <c r="PHW2478" s="589"/>
      <c r="PHX2478" s="590"/>
      <c r="PHY2478" s="591"/>
      <c r="PHZ2478" s="592"/>
      <c r="PIA2478" s="593"/>
      <c r="PIB2478" s="592"/>
      <c r="PIC2478" s="589"/>
      <c r="PID2478" s="590"/>
      <c r="PIE2478" s="591"/>
      <c r="PIF2478" s="592"/>
      <c r="PIG2478" s="593"/>
      <c r="PIH2478" s="592"/>
      <c r="PII2478" s="589"/>
      <c r="PIJ2478" s="590"/>
      <c r="PIK2478" s="591"/>
      <c r="PIL2478" s="592"/>
      <c r="PIM2478" s="593"/>
      <c r="PIN2478" s="592"/>
      <c r="PIO2478" s="589"/>
      <c r="PIP2478" s="590"/>
      <c r="PIQ2478" s="591"/>
      <c r="PIR2478" s="592"/>
      <c r="PIS2478" s="593"/>
      <c r="PIT2478" s="592"/>
      <c r="PIU2478" s="589"/>
      <c r="PIV2478" s="590"/>
      <c r="PIW2478" s="591"/>
      <c r="PIX2478" s="592"/>
      <c r="PIY2478" s="593"/>
      <c r="PIZ2478" s="592"/>
      <c r="PJA2478" s="589"/>
      <c r="PJB2478" s="590"/>
      <c r="PJC2478" s="591"/>
      <c r="PJD2478" s="592"/>
      <c r="PJE2478" s="593"/>
      <c r="PJF2478" s="592"/>
      <c r="PJG2478" s="589"/>
      <c r="PJH2478" s="590"/>
      <c r="PJI2478" s="591"/>
      <c r="PJJ2478" s="592"/>
      <c r="PJK2478" s="593"/>
      <c r="PJL2478" s="592"/>
      <c r="PJM2478" s="589"/>
      <c r="PJN2478" s="590"/>
      <c r="PJO2478" s="591"/>
      <c r="PJP2478" s="592"/>
      <c r="PJQ2478" s="593"/>
      <c r="PJR2478" s="592"/>
      <c r="PJS2478" s="589"/>
      <c r="PJT2478" s="590"/>
      <c r="PJU2478" s="591"/>
      <c r="PJV2478" s="592"/>
      <c r="PJW2478" s="593"/>
      <c r="PJX2478" s="592"/>
      <c r="PJY2478" s="589"/>
      <c r="PJZ2478" s="590"/>
      <c r="PKA2478" s="591"/>
      <c r="PKB2478" s="592"/>
      <c r="PKC2478" s="593"/>
      <c r="PKD2478" s="592"/>
      <c r="PKE2478" s="589"/>
      <c r="PKF2478" s="590"/>
      <c r="PKG2478" s="591"/>
      <c r="PKH2478" s="592"/>
      <c r="PKI2478" s="593"/>
      <c r="PKJ2478" s="592"/>
      <c r="PKK2478" s="589"/>
      <c r="PKL2478" s="590"/>
      <c r="PKM2478" s="591"/>
      <c r="PKN2478" s="592"/>
      <c r="PKO2478" s="593"/>
      <c r="PKP2478" s="592"/>
      <c r="PKQ2478" s="589"/>
      <c r="PKR2478" s="590"/>
      <c r="PKS2478" s="591"/>
      <c r="PKT2478" s="592"/>
      <c r="PKU2478" s="593"/>
      <c r="PKV2478" s="592"/>
      <c r="PKW2478" s="589"/>
      <c r="PKX2478" s="590"/>
      <c r="PKY2478" s="591"/>
      <c r="PKZ2478" s="592"/>
      <c r="PLA2478" s="593"/>
      <c r="PLB2478" s="592"/>
      <c r="PLC2478" s="589"/>
      <c r="PLD2478" s="590"/>
      <c r="PLE2478" s="591"/>
      <c r="PLF2478" s="592"/>
      <c r="PLG2478" s="593"/>
      <c r="PLH2478" s="592"/>
      <c r="PLI2478" s="589"/>
      <c r="PLJ2478" s="590"/>
      <c r="PLK2478" s="591"/>
      <c r="PLL2478" s="592"/>
      <c r="PLM2478" s="593"/>
      <c r="PLN2478" s="592"/>
      <c r="PLO2478" s="589"/>
      <c r="PLP2478" s="590"/>
      <c r="PLQ2478" s="591"/>
      <c r="PLR2478" s="592"/>
      <c r="PLS2478" s="593"/>
      <c r="PLT2478" s="592"/>
      <c r="PLU2478" s="589"/>
      <c r="PLV2478" s="590"/>
      <c r="PLW2478" s="591"/>
      <c r="PLX2478" s="592"/>
      <c r="PLY2478" s="593"/>
      <c r="PLZ2478" s="592"/>
      <c r="PMA2478" s="589"/>
      <c r="PMB2478" s="590"/>
      <c r="PMC2478" s="591"/>
      <c r="PMD2478" s="592"/>
      <c r="PME2478" s="593"/>
      <c r="PMF2478" s="592"/>
      <c r="PMG2478" s="589"/>
      <c r="PMH2478" s="590"/>
      <c r="PMI2478" s="591"/>
      <c r="PMJ2478" s="592"/>
      <c r="PMK2478" s="593"/>
      <c r="PML2478" s="592"/>
      <c r="PMM2478" s="589"/>
      <c r="PMN2478" s="590"/>
      <c r="PMO2478" s="591"/>
      <c r="PMP2478" s="592"/>
      <c r="PMQ2478" s="593"/>
      <c r="PMR2478" s="592"/>
      <c r="PMS2478" s="589"/>
      <c r="PMT2478" s="590"/>
      <c r="PMU2478" s="591"/>
      <c r="PMV2478" s="592"/>
      <c r="PMW2478" s="593"/>
      <c r="PMX2478" s="592"/>
      <c r="PMY2478" s="589"/>
      <c r="PMZ2478" s="590"/>
      <c r="PNA2478" s="591"/>
      <c r="PNB2478" s="592"/>
      <c r="PNC2478" s="593"/>
      <c r="PND2478" s="592"/>
      <c r="PNE2478" s="589"/>
      <c r="PNF2478" s="590"/>
      <c r="PNG2478" s="591"/>
      <c r="PNH2478" s="592"/>
      <c r="PNI2478" s="593"/>
      <c r="PNJ2478" s="592"/>
      <c r="PNK2478" s="589"/>
      <c r="PNL2478" s="590"/>
      <c r="PNM2478" s="591"/>
      <c r="PNN2478" s="592"/>
      <c r="PNO2478" s="593"/>
      <c r="PNP2478" s="592"/>
      <c r="PNQ2478" s="589"/>
      <c r="PNR2478" s="590"/>
      <c r="PNS2478" s="591"/>
      <c r="PNT2478" s="592"/>
      <c r="PNU2478" s="593"/>
      <c r="PNV2478" s="592"/>
      <c r="PNW2478" s="589"/>
      <c r="PNX2478" s="590"/>
      <c r="PNY2478" s="591"/>
      <c r="PNZ2478" s="592"/>
      <c r="POA2478" s="593"/>
      <c r="POB2478" s="592"/>
      <c r="POC2478" s="589"/>
      <c r="POD2478" s="590"/>
      <c r="POE2478" s="591"/>
      <c r="POF2478" s="592"/>
      <c r="POG2478" s="593"/>
      <c r="POH2478" s="592"/>
      <c r="POI2478" s="589"/>
      <c r="POJ2478" s="590"/>
      <c r="POK2478" s="591"/>
      <c r="POL2478" s="592"/>
      <c r="POM2478" s="593"/>
      <c r="PON2478" s="592"/>
      <c r="POO2478" s="589"/>
      <c r="POP2478" s="590"/>
      <c r="POQ2478" s="591"/>
      <c r="POR2478" s="592"/>
      <c r="POS2478" s="593"/>
      <c r="POT2478" s="592"/>
      <c r="POU2478" s="589"/>
      <c r="POV2478" s="590"/>
      <c r="POW2478" s="591"/>
      <c r="POX2478" s="592"/>
      <c r="POY2478" s="593"/>
      <c r="POZ2478" s="592"/>
      <c r="PPA2478" s="589"/>
      <c r="PPB2478" s="590"/>
      <c r="PPC2478" s="591"/>
      <c r="PPD2478" s="592"/>
      <c r="PPE2478" s="593"/>
      <c r="PPF2478" s="592"/>
      <c r="PPG2478" s="589"/>
      <c r="PPH2478" s="590"/>
      <c r="PPI2478" s="591"/>
      <c r="PPJ2478" s="592"/>
      <c r="PPK2478" s="593"/>
      <c r="PPL2478" s="592"/>
      <c r="PPM2478" s="589"/>
      <c r="PPN2478" s="590"/>
      <c r="PPO2478" s="591"/>
      <c r="PPP2478" s="592"/>
      <c r="PPQ2478" s="593"/>
      <c r="PPR2478" s="592"/>
      <c r="PPS2478" s="589"/>
      <c r="PPT2478" s="590"/>
      <c r="PPU2478" s="591"/>
      <c r="PPV2478" s="592"/>
      <c r="PPW2478" s="593"/>
      <c r="PPX2478" s="592"/>
      <c r="PPY2478" s="589"/>
      <c r="PPZ2478" s="590"/>
      <c r="PQA2478" s="591"/>
      <c r="PQB2478" s="592"/>
      <c r="PQC2478" s="593"/>
      <c r="PQD2478" s="592"/>
      <c r="PQE2478" s="589"/>
      <c r="PQF2478" s="590"/>
      <c r="PQG2478" s="591"/>
      <c r="PQH2478" s="592"/>
      <c r="PQI2478" s="593"/>
      <c r="PQJ2478" s="592"/>
      <c r="PQK2478" s="589"/>
      <c r="PQL2478" s="590"/>
      <c r="PQM2478" s="591"/>
      <c r="PQN2478" s="592"/>
      <c r="PQO2478" s="593"/>
      <c r="PQP2478" s="592"/>
      <c r="PQQ2478" s="589"/>
      <c r="PQR2478" s="590"/>
      <c r="PQS2478" s="591"/>
      <c r="PQT2478" s="592"/>
      <c r="PQU2478" s="593"/>
      <c r="PQV2478" s="592"/>
      <c r="PQW2478" s="589"/>
      <c r="PQX2478" s="590"/>
      <c r="PQY2478" s="591"/>
      <c r="PQZ2478" s="592"/>
      <c r="PRA2478" s="593"/>
      <c r="PRB2478" s="592"/>
      <c r="PRC2478" s="589"/>
      <c r="PRD2478" s="590"/>
      <c r="PRE2478" s="591"/>
      <c r="PRF2478" s="592"/>
      <c r="PRG2478" s="593"/>
      <c r="PRH2478" s="592"/>
      <c r="PRI2478" s="589"/>
      <c r="PRJ2478" s="590"/>
      <c r="PRK2478" s="591"/>
      <c r="PRL2478" s="592"/>
      <c r="PRM2478" s="593"/>
      <c r="PRN2478" s="592"/>
      <c r="PRO2478" s="589"/>
      <c r="PRP2478" s="590"/>
      <c r="PRQ2478" s="591"/>
      <c r="PRR2478" s="592"/>
      <c r="PRS2478" s="593"/>
      <c r="PRT2478" s="592"/>
      <c r="PRU2478" s="589"/>
      <c r="PRV2478" s="590"/>
      <c r="PRW2478" s="591"/>
      <c r="PRX2478" s="592"/>
      <c r="PRY2478" s="593"/>
      <c r="PRZ2478" s="592"/>
      <c r="PSA2478" s="589"/>
      <c r="PSB2478" s="590"/>
      <c r="PSC2478" s="591"/>
      <c r="PSD2478" s="592"/>
      <c r="PSE2478" s="593"/>
      <c r="PSF2478" s="592"/>
      <c r="PSG2478" s="589"/>
      <c r="PSH2478" s="590"/>
      <c r="PSI2478" s="591"/>
      <c r="PSJ2478" s="592"/>
      <c r="PSK2478" s="593"/>
      <c r="PSL2478" s="592"/>
      <c r="PSM2478" s="589"/>
      <c r="PSN2478" s="590"/>
      <c r="PSO2478" s="591"/>
      <c r="PSP2478" s="592"/>
      <c r="PSQ2478" s="593"/>
      <c r="PSR2478" s="592"/>
      <c r="PSS2478" s="589"/>
      <c r="PST2478" s="590"/>
      <c r="PSU2478" s="591"/>
      <c r="PSV2478" s="592"/>
      <c r="PSW2478" s="593"/>
      <c r="PSX2478" s="592"/>
      <c r="PSY2478" s="589"/>
      <c r="PSZ2478" s="590"/>
      <c r="PTA2478" s="591"/>
      <c r="PTB2478" s="592"/>
      <c r="PTC2478" s="593"/>
      <c r="PTD2478" s="592"/>
      <c r="PTE2478" s="589"/>
      <c r="PTF2478" s="590"/>
      <c r="PTG2478" s="591"/>
      <c r="PTH2478" s="592"/>
      <c r="PTI2478" s="593"/>
      <c r="PTJ2478" s="592"/>
      <c r="PTK2478" s="589"/>
      <c r="PTL2478" s="590"/>
      <c r="PTM2478" s="591"/>
      <c r="PTN2478" s="592"/>
      <c r="PTO2478" s="593"/>
      <c r="PTP2478" s="592"/>
      <c r="PTQ2478" s="589"/>
      <c r="PTR2478" s="590"/>
      <c r="PTS2478" s="591"/>
      <c r="PTT2478" s="592"/>
      <c r="PTU2478" s="593"/>
      <c r="PTV2478" s="592"/>
      <c r="PTW2478" s="589"/>
      <c r="PTX2478" s="590"/>
      <c r="PTY2478" s="591"/>
      <c r="PTZ2478" s="592"/>
      <c r="PUA2478" s="593"/>
      <c r="PUB2478" s="592"/>
      <c r="PUC2478" s="589"/>
      <c r="PUD2478" s="590"/>
      <c r="PUE2478" s="591"/>
      <c r="PUF2478" s="592"/>
      <c r="PUG2478" s="593"/>
      <c r="PUH2478" s="592"/>
      <c r="PUI2478" s="589"/>
      <c r="PUJ2478" s="590"/>
      <c r="PUK2478" s="591"/>
      <c r="PUL2478" s="592"/>
      <c r="PUM2478" s="593"/>
      <c r="PUN2478" s="592"/>
      <c r="PUO2478" s="589"/>
      <c r="PUP2478" s="590"/>
      <c r="PUQ2478" s="591"/>
      <c r="PUR2478" s="592"/>
      <c r="PUS2478" s="593"/>
      <c r="PUT2478" s="592"/>
      <c r="PUU2478" s="589"/>
      <c r="PUV2478" s="590"/>
      <c r="PUW2478" s="591"/>
      <c r="PUX2478" s="592"/>
      <c r="PUY2478" s="593"/>
      <c r="PUZ2478" s="592"/>
      <c r="PVA2478" s="589"/>
      <c r="PVB2478" s="590"/>
      <c r="PVC2478" s="591"/>
      <c r="PVD2478" s="592"/>
      <c r="PVE2478" s="593"/>
      <c r="PVF2478" s="592"/>
      <c r="PVG2478" s="589"/>
      <c r="PVH2478" s="590"/>
      <c r="PVI2478" s="591"/>
      <c r="PVJ2478" s="592"/>
      <c r="PVK2478" s="593"/>
      <c r="PVL2478" s="592"/>
      <c r="PVM2478" s="589"/>
      <c r="PVN2478" s="590"/>
      <c r="PVO2478" s="591"/>
      <c r="PVP2478" s="592"/>
      <c r="PVQ2478" s="593"/>
      <c r="PVR2478" s="592"/>
      <c r="PVS2478" s="589"/>
      <c r="PVT2478" s="590"/>
      <c r="PVU2478" s="591"/>
      <c r="PVV2478" s="592"/>
      <c r="PVW2478" s="593"/>
      <c r="PVX2478" s="592"/>
      <c r="PVY2478" s="589"/>
      <c r="PVZ2478" s="590"/>
      <c r="PWA2478" s="591"/>
      <c r="PWB2478" s="592"/>
      <c r="PWC2478" s="593"/>
      <c r="PWD2478" s="592"/>
      <c r="PWE2478" s="589"/>
      <c r="PWF2478" s="590"/>
      <c r="PWG2478" s="591"/>
      <c r="PWH2478" s="592"/>
      <c r="PWI2478" s="593"/>
      <c r="PWJ2478" s="592"/>
      <c r="PWK2478" s="589"/>
      <c r="PWL2478" s="590"/>
      <c r="PWM2478" s="591"/>
      <c r="PWN2478" s="592"/>
      <c r="PWO2478" s="593"/>
      <c r="PWP2478" s="592"/>
      <c r="PWQ2478" s="589"/>
      <c r="PWR2478" s="590"/>
      <c r="PWS2478" s="591"/>
      <c r="PWT2478" s="592"/>
      <c r="PWU2478" s="593"/>
      <c r="PWV2478" s="592"/>
      <c r="PWW2478" s="589"/>
      <c r="PWX2478" s="590"/>
      <c r="PWY2478" s="591"/>
      <c r="PWZ2478" s="592"/>
      <c r="PXA2478" s="593"/>
      <c r="PXB2478" s="592"/>
      <c r="PXC2478" s="589"/>
      <c r="PXD2478" s="590"/>
      <c r="PXE2478" s="591"/>
      <c r="PXF2478" s="592"/>
      <c r="PXG2478" s="593"/>
      <c r="PXH2478" s="592"/>
      <c r="PXI2478" s="589"/>
      <c r="PXJ2478" s="590"/>
      <c r="PXK2478" s="591"/>
      <c r="PXL2478" s="592"/>
      <c r="PXM2478" s="593"/>
      <c r="PXN2478" s="592"/>
      <c r="PXO2478" s="589"/>
      <c r="PXP2478" s="590"/>
      <c r="PXQ2478" s="591"/>
      <c r="PXR2478" s="592"/>
      <c r="PXS2478" s="593"/>
      <c r="PXT2478" s="592"/>
      <c r="PXU2478" s="589"/>
      <c r="PXV2478" s="590"/>
      <c r="PXW2478" s="591"/>
      <c r="PXX2478" s="592"/>
      <c r="PXY2478" s="593"/>
      <c r="PXZ2478" s="592"/>
      <c r="PYA2478" s="589"/>
      <c r="PYB2478" s="590"/>
      <c r="PYC2478" s="591"/>
      <c r="PYD2478" s="592"/>
      <c r="PYE2478" s="593"/>
      <c r="PYF2478" s="592"/>
      <c r="PYG2478" s="589"/>
      <c r="PYH2478" s="590"/>
      <c r="PYI2478" s="591"/>
      <c r="PYJ2478" s="592"/>
      <c r="PYK2478" s="593"/>
      <c r="PYL2478" s="592"/>
      <c r="PYM2478" s="589"/>
      <c r="PYN2478" s="590"/>
      <c r="PYO2478" s="591"/>
      <c r="PYP2478" s="592"/>
      <c r="PYQ2478" s="593"/>
      <c r="PYR2478" s="592"/>
      <c r="PYS2478" s="589"/>
      <c r="PYT2478" s="590"/>
      <c r="PYU2478" s="591"/>
      <c r="PYV2478" s="592"/>
      <c r="PYW2478" s="593"/>
      <c r="PYX2478" s="592"/>
      <c r="PYY2478" s="589"/>
      <c r="PYZ2478" s="590"/>
      <c r="PZA2478" s="591"/>
      <c r="PZB2478" s="592"/>
      <c r="PZC2478" s="593"/>
      <c r="PZD2478" s="592"/>
      <c r="PZE2478" s="589"/>
      <c r="PZF2478" s="590"/>
      <c r="PZG2478" s="591"/>
      <c r="PZH2478" s="592"/>
      <c r="PZI2478" s="593"/>
      <c r="PZJ2478" s="592"/>
      <c r="PZK2478" s="589"/>
      <c r="PZL2478" s="590"/>
      <c r="PZM2478" s="591"/>
      <c r="PZN2478" s="592"/>
      <c r="PZO2478" s="593"/>
      <c r="PZP2478" s="592"/>
      <c r="PZQ2478" s="589"/>
      <c r="PZR2478" s="590"/>
      <c r="PZS2478" s="591"/>
      <c r="PZT2478" s="592"/>
      <c r="PZU2478" s="593"/>
      <c r="PZV2478" s="592"/>
      <c r="PZW2478" s="589"/>
      <c r="PZX2478" s="590"/>
      <c r="PZY2478" s="591"/>
      <c r="PZZ2478" s="592"/>
      <c r="QAA2478" s="593"/>
      <c r="QAB2478" s="592"/>
      <c r="QAC2478" s="589"/>
      <c r="QAD2478" s="590"/>
      <c r="QAE2478" s="591"/>
      <c r="QAF2478" s="592"/>
      <c r="QAG2478" s="593"/>
      <c r="QAH2478" s="592"/>
      <c r="QAI2478" s="589"/>
      <c r="QAJ2478" s="590"/>
      <c r="QAK2478" s="591"/>
      <c r="QAL2478" s="592"/>
      <c r="QAM2478" s="593"/>
      <c r="QAN2478" s="592"/>
      <c r="QAO2478" s="589"/>
      <c r="QAP2478" s="590"/>
      <c r="QAQ2478" s="591"/>
      <c r="QAR2478" s="592"/>
      <c r="QAS2478" s="593"/>
      <c r="QAT2478" s="592"/>
      <c r="QAU2478" s="589"/>
      <c r="QAV2478" s="590"/>
      <c r="QAW2478" s="591"/>
      <c r="QAX2478" s="592"/>
      <c r="QAY2478" s="593"/>
      <c r="QAZ2478" s="592"/>
      <c r="QBA2478" s="589"/>
      <c r="QBB2478" s="590"/>
      <c r="QBC2478" s="591"/>
      <c r="QBD2478" s="592"/>
      <c r="QBE2478" s="593"/>
      <c r="QBF2478" s="592"/>
      <c r="QBG2478" s="589"/>
      <c r="QBH2478" s="590"/>
      <c r="QBI2478" s="591"/>
      <c r="QBJ2478" s="592"/>
      <c r="QBK2478" s="593"/>
      <c r="QBL2478" s="592"/>
      <c r="QBM2478" s="589"/>
      <c r="QBN2478" s="590"/>
      <c r="QBO2478" s="591"/>
      <c r="QBP2478" s="592"/>
      <c r="QBQ2478" s="593"/>
      <c r="QBR2478" s="592"/>
      <c r="QBS2478" s="589"/>
      <c r="QBT2478" s="590"/>
      <c r="QBU2478" s="591"/>
      <c r="QBV2478" s="592"/>
      <c r="QBW2478" s="593"/>
      <c r="QBX2478" s="592"/>
      <c r="QBY2478" s="589"/>
      <c r="QBZ2478" s="590"/>
      <c r="QCA2478" s="591"/>
      <c r="QCB2478" s="592"/>
      <c r="QCC2478" s="593"/>
      <c r="QCD2478" s="592"/>
      <c r="QCE2478" s="589"/>
      <c r="QCF2478" s="590"/>
      <c r="QCG2478" s="591"/>
      <c r="QCH2478" s="592"/>
      <c r="QCI2478" s="593"/>
      <c r="QCJ2478" s="592"/>
      <c r="QCK2478" s="589"/>
      <c r="QCL2478" s="590"/>
      <c r="QCM2478" s="591"/>
      <c r="QCN2478" s="592"/>
      <c r="QCO2478" s="593"/>
      <c r="QCP2478" s="592"/>
      <c r="QCQ2478" s="589"/>
      <c r="QCR2478" s="590"/>
      <c r="QCS2478" s="591"/>
      <c r="QCT2478" s="592"/>
      <c r="QCU2478" s="593"/>
      <c r="QCV2478" s="592"/>
      <c r="QCW2478" s="589"/>
      <c r="QCX2478" s="590"/>
      <c r="QCY2478" s="591"/>
      <c r="QCZ2478" s="592"/>
      <c r="QDA2478" s="593"/>
      <c r="QDB2478" s="592"/>
      <c r="QDC2478" s="589"/>
      <c r="QDD2478" s="590"/>
      <c r="QDE2478" s="591"/>
      <c r="QDF2478" s="592"/>
      <c r="QDG2478" s="593"/>
      <c r="QDH2478" s="592"/>
      <c r="QDI2478" s="589"/>
      <c r="QDJ2478" s="590"/>
      <c r="QDK2478" s="591"/>
      <c r="QDL2478" s="592"/>
      <c r="QDM2478" s="593"/>
      <c r="QDN2478" s="592"/>
      <c r="QDO2478" s="589"/>
      <c r="QDP2478" s="590"/>
      <c r="QDQ2478" s="591"/>
      <c r="QDR2478" s="592"/>
      <c r="QDS2478" s="593"/>
      <c r="QDT2478" s="592"/>
      <c r="QDU2478" s="589"/>
      <c r="QDV2478" s="590"/>
      <c r="QDW2478" s="591"/>
      <c r="QDX2478" s="592"/>
      <c r="QDY2478" s="593"/>
      <c r="QDZ2478" s="592"/>
      <c r="QEA2478" s="589"/>
      <c r="QEB2478" s="590"/>
      <c r="QEC2478" s="591"/>
      <c r="QED2478" s="592"/>
      <c r="QEE2478" s="593"/>
      <c r="QEF2478" s="592"/>
      <c r="QEG2478" s="589"/>
      <c r="QEH2478" s="590"/>
      <c r="QEI2478" s="591"/>
      <c r="QEJ2478" s="592"/>
      <c r="QEK2478" s="593"/>
      <c r="QEL2478" s="592"/>
      <c r="QEM2478" s="589"/>
      <c r="QEN2478" s="590"/>
      <c r="QEO2478" s="591"/>
      <c r="QEP2478" s="592"/>
      <c r="QEQ2478" s="593"/>
      <c r="QER2478" s="592"/>
      <c r="QES2478" s="589"/>
      <c r="QET2478" s="590"/>
      <c r="QEU2478" s="591"/>
      <c r="QEV2478" s="592"/>
      <c r="QEW2478" s="593"/>
      <c r="QEX2478" s="592"/>
      <c r="QEY2478" s="589"/>
      <c r="QEZ2478" s="590"/>
      <c r="QFA2478" s="591"/>
      <c r="QFB2478" s="592"/>
      <c r="QFC2478" s="593"/>
      <c r="QFD2478" s="592"/>
      <c r="QFE2478" s="589"/>
      <c r="QFF2478" s="590"/>
      <c r="QFG2478" s="591"/>
      <c r="QFH2478" s="592"/>
      <c r="QFI2478" s="593"/>
      <c r="QFJ2478" s="592"/>
      <c r="QFK2478" s="589"/>
      <c r="QFL2478" s="590"/>
      <c r="QFM2478" s="591"/>
      <c r="QFN2478" s="592"/>
      <c r="QFO2478" s="593"/>
      <c r="QFP2478" s="592"/>
      <c r="QFQ2478" s="589"/>
      <c r="QFR2478" s="590"/>
      <c r="QFS2478" s="591"/>
      <c r="QFT2478" s="592"/>
      <c r="QFU2478" s="593"/>
      <c r="QFV2478" s="592"/>
      <c r="QFW2478" s="589"/>
      <c r="QFX2478" s="590"/>
      <c r="QFY2478" s="591"/>
      <c r="QFZ2478" s="592"/>
      <c r="QGA2478" s="593"/>
      <c r="QGB2478" s="592"/>
      <c r="QGC2478" s="589"/>
      <c r="QGD2478" s="590"/>
      <c r="QGE2478" s="591"/>
      <c r="QGF2478" s="592"/>
      <c r="QGG2478" s="593"/>
      <c r="QGH2478" s="592"/>
      <c r="QGI2478" s="589"/>
      <c r="QGJ2478" s="590"/>
      <c r="QGK2478" s="591"/>
      <c r="QGL2478" s="592"/>
      <c r="QGM2478" s="593"/>
      <c r="QGN2478" s="592"/>
      <c r="QGO2478" s="589"/>
      <c r="QGP2478" s="590"/>
      <c r="QGQ2478" s="591"/>
      <c r="QGR2478" s="592"/>
      <c r="QGS2478" s="593"/>
      <c r="QGT2478" s="592"/>
      <c r="QGU2478" s="589"/>
      <c r="QGV2478" s="590"/>
      <c r="QGW2478" s="591"/>
      <c r="QGX2478" s="592"/>
      <c r="QGY2478" s="593"/>
      <c r="QGZ2478" s="592"/>
      <c r="QHA2478" s="589"/>
      <c r="QHB2478" s="590"/>
      <c r="QHC2478" s="591"/>
      <c r="QHD2478" s="592"/>
      <c r="QHE2478" s="593"/>
      <c r="QHF2478" s="592"/>
      <c r="QHG2478" s="589"/>
      <c r="QHH2478" s="590"/>
      <c r="QHI2478" s="591"/>
      <c r="QHJ2478" s="592"/>
      <c r="QHK2478" s="593"/>
      <c r="QHL2478" s="592"/>
      <c r="QHM2478" s="589"/>
      <c r="QHN2478" s="590"/>
      <c r="QHO2478" s="591"/>
      <c r="QHP2478" s="592"/>
      <c r="QHQ2478" s="593"/>
      <c r="QHR2478" s="592"/>
      <c r="QHS2478" s="589"/>
      <c r="QHT2478" s="590"/>
      <c r="QHU2478" s="591"/>
      <c r="QHV2478" s="592"/>
      <c r="QHW2478" s="593"/>
      <c r="QHX2478" s="592"/>
      <c r="QHY2478" s="589"/>
      <c r="QHZ2478" s="590"/>
      <c r="QIA2478" s="591"/>
      <c r="QIB2478" s="592"/>
      <c r="QIC2478" s="593"/>
      <c r="QID2478" s="592"/>
      <c r="QIE2478" s="589"/>
      <c r="QIF2478" s="590"/>
      <c r="QIG2478" s="591"/>
      <c r="QIH2478" s="592"/>
      <c r="QII2478" s="593"/>
      <c r="QIJ2478" s="592"/>
      <c r="QIK2478" s="589"/>
      <c r="QIL2478" s="590"/>
      <c r="QIM2478" s="591"/>
      <c r="QIN2478" s="592"/>
      <c r="QIO2478" s="593"/>
      <c r="QIP2478" s="592"/>
      <c r="QIQ2478" s="589"/>
      <c r="QIR2478" s="590"/>
      <c r="QIS2478" s="591"/>
      <c r="QIT2478" s="592"/>
      <c r="QIU2478" s="593"/>
      <c r="QIV2478" s="592"/>
      <c r="QIW2478" s="589"/>
      <c r="QIX2478" s="590"/>
      <c r="QIY2478" s="591"/>
      <c r="QIZ2478" s="592"/>
      <c r="QJA2478" s="593"/>
      <c r="QJB2478" s="592"/>
      <c r="QJC2478" s="589"/>
      <c r="QJD2478" s="590"/>
      <c r="QJE2478" s="591"/>
      <c r="QJF2478" s="592"/>
      <c r="QJG2478" s="593"/>
      <c r="QJH2478" s="592"/>
      <c r="QJI2478" s="589"/>
      <c r="QJJ2478" s="590"/>
      <c r="QJK2478" s="591"/>
      <c r="QJL2478" s="592"/>
      <c r="QJM2478" s="593"/>
      <c r="QJN2478" s="592"/>
      <c r="QJO2478" s="589"/>
      <c r="QJP2478" s="590"/>
      <c r="QJQ2478" s="591"/>
      <c r="QJR2478" s="592"/>
      <c r="QJS2478" s="593"/>
      <c r="QJT2478" s="592"/>
      <c r="QJU2478" s="589"/>
      <c r="QJV2478" s="590"/>
      <c r="QJW2478" s="591"/>
      <c r="QJX2478" s="592"/>
      <c r="QJY2478" s="593"/>
      <c r="QJZ2478" s="592"/>
      <c r="QKA2478" s="589"/>
      <c r="QKB2478" s="590"/>
      <c r="QKC2478" s="591"/>
      <c r="QKD2478" s="592"/>
      <c r="QKE2478" s="593"/>
      <c r="QKF2478" s="592"/>
      <c r="QKG2478" s="589"/>
      <c r="QKH2478" s="590"/>
      <c r="QKI2478" s="591"/>
      <c r="QKJ2478" s="592"/>
      <c r="QKK2478" s="593"/>
      <c r="QKL2478" s="592"/>
      <c r="QKM2478" s="589"/>
      <c r="QKN2478" s="590"/>
      <c r="QKO2478" s="591"/>
      <c r="QKP2478" s="592"/>
      <c r="QKQ2478" s="593"/>
      <c r="QKR2478" s="592"/>
      <c r="QKS2478" s="589"/>
      <c r="QKT2478" s="590"/>
      <c r="QKU2478" s="591"/>
      <c r="QKV2478" s="592"/>
      <c r="QKW2478" s="593"/>
      <c r="QKX2478" s="592"/>
      <c r="QKY2478" s="589"/>
      <c r="QKZ2478" s="590"/>
      <c r="QLA2478" s="591"/>
      <c r="QLB2478" s="592"/>
      <c r="QLC2478" s="593"/>
      <c r="QLD2478" s="592"/>
      <c r="QLE2478" s="589"/>
      <c r="QLF2478" s="590"/>
      <c r="QLG2478" s="591"/>
      <c r="QLH2478" s="592"/>
      <c r="QLI2478" s="593"/>
      <c r="QLJ2478" s="592"/>
      <c r="QLK2478" s="589"/>
      <c r="QLL2478" s="590"/>
      <c r="QLM2478" s="591"/>
      <c r="QLN2478" s="592"/>
      <c r="QLO2478" s="593"/>
      <c r="QLP2478" s="592"/>
      <c r="QLQ2478" s="589"/>
      <c r="QLR2478" s="590"/>
      <c r="QLS2478" s="591"/>
      <c r="QLT2478" s="592"/>
      <c r="QLU2478" s="593"/>
      <c r="QLV2478" s="592"/>
      <c r="QLW2478" s="589"/>
      <c r="QLX2478" s="590"/>
      <c r="QLY2478" s="591"/>
      <c r="QLZ2478" s="592"/>
      <c r="QMA2478" s="593"/>
      <c r="QMB2478" s="592"/>
      <c r="QMC2478" s="589"/>
      <c r="QMD2478" s="590"/>
      <c r="QME2478" s="591"/>
      <c r="QMF2478" s="592"/>
      <c r="QMG2478" s="593"/>
      <c r="QMH2478" s="592"/>
      <c r="QMI2478" s="589"/>
      <c r="QMJ2478" s="590"/>
      <c r="QMK2478" s="591"/>
      <c r="QML2478" s="592"/>
      <c r="QMM2478" s="593"/>
      <c r="QMN2478" s="592"/>
      <c r="QMO2478" s="589"/>
      <c r="QMP2478" s="590"/>
      <c r="QMQ2478" s="591"/>
      <c r="QMR2478" s="592"/>
      <c r="QMS2478" s="593"/>
      <c r="QMT2478" s="592"/>
      <c r="QMU2478" s="589"/>
      <c r="QMV2478" s="590"/>
      <c r="QMW2478" s="591"/>
      <c r="QMX2478" s="592"/>
      <c r="QMY2478" s="593"/>
      <c r="QMZ2478" s="592"/>
      <c r="QNA2478" s="589"/>
      <c r="QNB2478" s="590"/>
      <c r="QNC2478" s="591"/>
      <c r="QND2478" s="592"/>
      <c r="QNE2478" s="593"/>
      <c r="QNF2478" s="592"/>
      <c r="QNG2478" s="589"/>
      <c r="QNH2478" s="590"/>
      <c r="QNI2478" s="591"/>
      <c r="QNJ2478" s="592"/>
      <c r="QNK2478" s="593"/>
      <c r="QNL2478" s="592"/>
      <c r="QNM2478" s="589"/>
      <c r="QNN2478" s="590"/>
      <c r="QNO2478" s="591"/>
      <c r="QNP2478" s="592"/>
      <c r="QNQ2478" s="593"/>
      <c r="QNR2478" s="592"/>
      <c r="QNS2478" s="589"/>
      <c r="QNT2478" s="590"/>
      <c r="QNU2478" s="591"/>
      <c r="QNV2478" s="592"/>
      <c r="QNW2478" s="593"/>
      <c r="QNX2478" s="592"/>
      <c r="QNY2478" s="589"/>
      <c r="QNZ2478" s="590"/>
      <c r="QOA2478" s="591"/>
      <c r="QOB2478" s="592"/>
      <c r="QOC2478" s="593"/>
      <c r="QOD2478" s="592"/>
      <c r="QOE2478" s="589"/>
      <c r="QOF2478" s="590"/>
      <c r="QOG2478" s="591"/>
      <c r="QOH2478" s="592"/>
      <c r="QOI2478" s="593"/>
      <c r="QOJ2478" s="592"/>
      <c r="QOK2478" s="589"/>
      <c r="QOL2478" s="590"/>
      <c r="QOM2478" s="591"/>
      <c r="QON2478" s="592"/>
      <c r="QOO2478" s="593"/>
      <c r="QOP2478" s="592"/>
      <c r="QOQ2478" s="589"/>
      <c r="QOR2478" s="590"/>
      <c r="QOS2478" s="591"/>
      <c r="QOT2478" s="592"/>
      <c r="QOU2478" s="593"/>
      <c r="QOV2478" s="592"/>
      <c r="QOW2478" s="589"/>
      <c r="QOX2478" s="590"/>
      <c r="QOY2478" s="591"/>
      <c r="QOZ2478" s="592"/>
      <c r="QPA2478" s="593"/>
      <c r="QPB2478" s="592"/>
      <c r="QPC2478" s="589"/>
      <c r="QPD2478" s="590"/>
      <c r="QPE2478" s="591"/>
      <c r="QPF2478" s="592"/>
      <c r="QPG2478" s="593"/>
      <c r="QPH2478" s="592"/>
      <c r="QPI2478" s="589"/>
      <c r="QPJ2478" s="590"/>
      <c r="QPK2478" s="591"/>
      <c r="QPL2478" s="592"/>
      <c r="QPM2478" s="593"/>
      <c r="QPN2478" s="592"/>
      <c r="QPO2478" s="589"/>
      <c r="QPP2478" s="590"/>
      <c r="QPQ2478" s="591"/>
      <c r="QPR2478" s="592"/>
      <c r="QPS2478" s="593"/>
      <c r="QPT2478" s="592"/>
      <c r="QPU2478" s="589"/>
      <c r="QPV2478" s="590"/>
      <c r="QPW2478" s="591"/>
      <c r="QPX2478" s="592"/>
      <c r="QPY2478" s="593"/>
      <c r="QPZ2478" s="592"/>
      <c r="QQA2478" s="589"/>
      <c r="QQB2478" s="590"/>
      <c r="QQC2478" s="591"/>
      <c r="QQD2478" s="592"/>
      <c r="QQE2478" s="593"/>
      <c r="QQF2478" s="592"/>
      <c r="QQG2478" s="589"/>
      <c r="QQH2478" s="590"/>
      <c r="QQI2478" s="591"/>
      <c r="QQJ2478" s="592"/>
      <c r="QQK2478" s="593"/>
      <c r="QQL2478" s="592"/>
      <c r="QQM2478" s="589"/>
      <c r="QQN2478" s="590"/>
      <c r="QQO2478" s="591"/>
      <c r="QQP2478" s="592"/>
      <c r="QQQ2478" s="593"/>
      <c r="QQR2478" s="592"/>
      <c r="QQS2478" s="589"/>
      <c r="QQT2478" s="590"/>
      <c r="QQU2478" s="591"/>
      <c r="QQV2478" s="592"/>
      <c r="QQW2478" s="593"/>
      <c r="QQX2478" s="592"/>
      <c r="QQY2478" s="589"/>
      <c r="QQZ2478" s="590"/>
      <c r="QRA2478" s="591"/>
      <c r="QRB2478" s="592"/>
      <c r="QRC2478" s="593"/>
      <c r="QRD2478" s="592"/>
      <c r="QRE2478" s="589"/>
      <c r="QRF2478" s="590"/>
      <c r="QRG2478" s="591"/>
      <c r="QRH2478" s="592"/>
      <c r="QRI2478" s="593"/>
      <c r="QRJ2478" s="592"/>
      <c r="QRK2478" s="589"/>
      <c r="QRL2478" s="590"/>
      <c r="QRM2478" s="591"/>
      <c r="QRN2478" s="592"/>
      <c r="QRO2478" s="593"/>
      <c r="QRP2478" s="592"/>
      <c r="QRQ2478" s="589"/>
      <c r="QRR2478" s="590"/>
      <c r="QRS2478" s="591"/>
      <c r="QRT2478" s="592"/>
      <c r="QRU2478" s="593"/>
      <c r="QRV2478" s="592"/>
      <c r="QRW2478" s="589"/>
      <c r="QRX2478" s="590"/>
      <c r="QRY2478" s="591"/>
      <c r="QRZ2478" s="592"/>
      <c r="QSA2478" s="593"/>
      <c r="QSB2478" s="592"/>
      <c r="QSC2478" s="589"/>
      <c r="QSD2478" s="590"/>
      <c r="QSE2478" s="591"/>
      <c r="QSF2478" s="592"/>
      <c r="QSG2478" s="593"/>
      <c r="QSH2478" s="592"/>
      <c r="QSI2478" s="589"/>
      <c r="QSJ2478" s="590"/>
      <c r="QSK2478" s="591"/>
      <c r="QSL2478" s="592"/>
      <c r="QSM2478" s="593"/>
      <c r="QSN2478" s="592"/>
      <c r="QSO2478" s="589"/>
      <c r="QSP2478" s="590"/>
      <c r="QSQ2478" s="591"/>
      <c r="QSR2478" s="592"/>
      <c r="QSS2478" s="593"/>
      <c r="QST2478" s="592"/>
      <c r="QSU2478" s="589"/>
      <c r="QSV2478" s="590"/>
      <c r="QSW2478" s="591"/>
      <c r="QSX2478" s="592"/>
      <c r="QSY2478" s="593"/>
      <c r="QSZ2478" s="592"/>
      <c r="QTA2478" s="589"/>
      <c r="QTB2478" s="590"/>
      <c r="QTC2478" s="591"/>
      <c r="QTD2478" s="592"/>
      <c r="QTE2478" s="593"/>
      <c r="QTF2478" s="592"/>
      <c r="QTG2478" s="589"/>
      <c r="QTH2478" s="590"/>
      <c r="QTI2478" s="591"/>
      <c r="QTJ2478" s="592"/>
      <c r="QTK2478" s="593"/>
      <c r="QTL2478" s="592"/>
      <c r="QTM2478" s="589"/>
      <c r="QTN2478" s="590"/>
      <c r="QTO2478" s="591"/>
      <c r="QTP2478" s="592"/>
      <c r="QTQ2478" s="593"/>
      <c r="QTR2478" s="592"/>
      <c r="QTS2478" s="589"/>
      <c r="QTT2478" s="590"/>
      <c r="QTU2478" s="591"/>
      <c r="QTV2478" s="592"/>
      <c r="QTW2478" s="593"/>
      <c r="QTX2478" s="592"/>
      <c r="QTY2478" s="589"/>
      <c r="QTZ2478" s="590"/>
      <c r="QUA2478" s="591"/>
      <c r="QUB2478" s="592"/>
      <c r="QUC2478" s="593"/>
      <c r="QUD2478" s="592"/>
      <c r="QUE2478" s="589"/>
      <c r="QUF2478" s="590"/>
      <c r="QUG2478" s="591"/>
      <c r="QUH2478" s="592"/>
      <c r="QUI2478" s="593"/>
      <c r="QUJ2478" s="592"/>
      <c r="QUK2478" s="589"/>
      <c r="QUL2478" s="590"/>
      <c r="QUM2478" s="591"/>
      <c r="QUN2478" s="592"/>
      <c r="QUO2478" s="593"/>
      <c r="QUP2478" s="592"/>
      <c r="QUQ2478" s="589"/>
      <c r="QUR2478" s="590"/>
      <c r="QUS2478" s="591"/>
      <c r="QUT2478" s="592"/>
      <c r="QUU2478" s="593"/>
      <c r="QUV2478" s="592"/>
      <c r="QUW2478" s="589"/>
      <c r="QUX2478" s="590"/>
      <c r="QUY2478" s="591"/>
      <c r="QUZ2478" s="592"/>
      <c r="QVA2478" s="593"/>
      <c r="QVB2478" s="592"/>
      <c r="QVC2478" s="589"/>
      <c r="QVD2478" s="590"/>
      <c r="QVE2478" s="591"/>
      <c r="QVF2478" s="592"/>
      <c r="QVG2478" s="593"/>
      <c r="QVH2478" s="592"/>
      <c r="QVI2478" s="589"/>
      <c r="QVJ2478" s="590"/>
      <c r="QVK2478" s="591"/>
      <c r="QVL2478" s="592"/>
      <c r="QVM2478" s="593"/>
      <c r="QVN2478" s="592"/>
      <c r="QVO2478" s="589"/>
      <c r="QVP2478" s="590"/>
      <c r="QVQ2478" s="591"/>
      <c r="QVR2478" s="592"/>
      <c r="QVS2478" s="593"/>
      <c r="QVT2478" s="592"/>
      <c r="QVU2478" s="589"/>
      <c r="QVV2478" s="590"/>
      <c r="QVW2478" s="591"/>
      <c r="QVX2478" s="592"/>
      <c r="QVY2478" s="593"/>
      <c r="QVZ2478" s="592"/>
      <c r="QWA2478" s="589"/>
      <c r="QWB2478" s="590"/>
      <c r="QWC2478" s="591"/>
      <c r="QWD2478" s="592"/>
      <c r="QWE2478" s="593"/>
      <c r="QWF2478" s="592"/>
      <c r="QWG2478" s="589"/>
      <c r="QWH2478" s="590"/>
      <c r="QWI2478" s="591"/>
      <c r="QWJ2478" s="592"/>
      <c r="QWK2478" s="593"/>
      <c r="QWL2478" s="592"/>
      <c r="QWM2478" s="589"/>
      <c r="QWN2478" s="590"/>
      <c r="QWO2478" s="591"/>
      <c r="QWP2478" s="592"/>
      <c r="QWQ2478" s="593"/>
      <c r="QWR2478" s="592"/>
      <c r="QWS2478" s="589"/>
      <c r="QWT2478" s="590"/>
      <c r="QWU2478" s="591"/>
      <c r="QWV2478" s="592"/>
      <c r="QWW2478" s="593"/>
      <c r="QWX2478" s="592"/>
      <c r="QWY2478" s="589"/>
      <c r="QWZ2478" s="590"/>
      <c r="QXA2478" s="591"/>
      <c r="QXB2478" s="592"/>
      <c r="QXC2478" s="593"/>
      <c r="QXD2478" s="592"/>
      <c r="QXE2478" s="589"/>
      <c r="QXF2478" s="590"/>
      <c r="QXG2478" s="591"/>
      <c r="QXH2478" s="592"/>
      <c r="QXI2478" s="593"/>
      <c r="QXJ2478" s="592"/>
      <c r="QXK2478" s="589"/>
      <c r="QXL2478" s="590"/>
      <c r="QXM2478" s="591"/>
      <c r="QXN2478" s="592"/>
      <c r="QXO2478" s="593"/>
      <c r="QXP2478" s="592"/>
      <c r="QXQ2478" s="589"/>
      <c r="QXR2478" s="590"/>
      <c r="QXS2478" s="591"/>
      <c r="QXT2478" s="592"/>
      <c r="QXU2478" s="593"/>
      <c r="QXV2478" s="592"/>
      <c r="QXW2478" s="589"/>
      <c r="QXX2478" s="590"/>
      <c r="QXY2478" s="591"/>
      <c r="QXZ2478" s="592"/>
      <c r="QYA2478" s="593"/>
      <c r="QYB2478" s="592"/>
      <c r="QYC2478" s="589"/>
      <c r="QYD2478" s="590"/>
      <c r="QYE2478" s="591"/>
      <c r="QYF2478" s="592"/>
      <c r="QYG2478" s="593"/>
      <c r="QYH2478" s="592"/>
      <c r="QYI2478" s="589"/>
      <c r="QYJ2478" s="590"/>
      <c r="QYK2478" s="591"/>
      <c r="QYL2478" s="592"/>
      <c r="QYM2478" s="593"/>
      <c r="QYN2478" s="592"/>
      <c r="QYO2478" s="589"/>
      <c r="QYP2478" s="590"/>
      <c r="QYQ2478" s="591"/>
      <c r="QYR2478" s="592"/>
      <c r="QYS2478" s="593"/>
      <c r="QYT2478" s="592"/>
      <c r="QYU2478" s="589"/>
      <c r="QYV2478" s="590"/>
      <c r="QYW2478" s="591"/>
      <c r="QYX2478" s="592"/>
      <c r="QYY2478" s="593"/>
      <c r="QYZ2478" s="592"/>
      <c r="QZA2478" s="589"/>
      <c r="QZB2478" s="590"/>
      <c r="QZC2478" s="591"/>
      <c r="QZD2478" s="592"/>
      <c r="QZE2478" s="593"/>
      <c r="QZF2478" s="592"/>
      <c r="QZG2478" s="589"/>
      <c r="QZH2478" s="590"/>
      <c r="QZI2478" s="591"/>
      <c r="QZJ2478" s="592"/>
      <c r="QZK2478" s="593"/>
      <c r="QZL2478" s="592"/>
      <c r="QZM2478" s="589"/>
      <c r="QZN2478" s="590"/>
      <c r="QZO2478" s="591"/>
      <c r="QZP2478" s="592"/>
      <c r="QZQ2478" s="593"/>
      <c r="QZR2478" s="592"/>
      <c r="QZS2478" s="589"/>
      <c r="QZT2478" s="590"/>
      <c r="QZU2478" s="591"/>
      <c r="QZV2478" s="592"/>
      <c r="QZW2478" s="593"/>
      <c r="QZX2478" s="592"/>
      <c r="QZY2478" s="589"/>
      <c r="QZZ2478" s="590"/>
      <c r="RAA2478" s="591"/>
      <c r="RAB2478" s="592"/>
      <c r="RAC2478" s="593"/>
      <c r="RAD2478" s="592"/>
      <c r="RAE2478" s="589"/>
      <c r="RAF2478" s="590"/>
      <c r="RAG2478" s="591"/>
      <c r="RAH2478" s="592"/>
      <c r="RAI2478" s="593"/>
      <c r="RAJ2478" s="592"/>
      <c r="RAK2478" s="589"/>
      <c r="RAL2478" s="590"/>
      <c r="RAM2478" s="591"/>
      <c r="RAN2478" s="592"/>
      <c r="RAO2478" s="593"/>
      <c r="RAP2478" s="592"/>
      <c r="RAQ2478" s="589"/>
      <c r="RAR2478" s="590"/>
      <c r="RAS2478" s="591"/>
      <c r="RAT2478" s="592"/>
      <c r="RAU2478" s="593"/>
      <c r="RAV2478" s="592"/>
      <c r="RAW2478" s="589"/>
      <c r="RAX2478" s="590"/>
      <c r="RAY2478" s="591"/>
      <c r="RAZ2478" s="592"/>
      <c r="RBA2478" s="593"/>
      <c r="RBB2478" s="592"/>
      <c r="RBC2478" s="589"/>
      <c r="RBD2478" s="590"/>
      <c r="RBE2478" s="591"/>
      <c r="RBF2478" s="592"/>
      <c r="RBG2478" s="593"/>
      <c r="RBH2478" s="592"/>
      <c r="RBI2478" s="589"/>
      <c r="RBJ2478" s="590"/>
      <c r="RBK2478" s="591"/>
      <c r="RBL2478" s="592"/>
      <c r="RBM2478" s="593"/>
      <c r="RBN2478" s="592"/>
      <c r="RBO2478" s="589"/>
      <c r="RBP2478" s="590"/>
      <c r="RBQ2478" s="591"/>
      <c r="RBR2478" s="592"/>
      <c r="RBS2478" s="593"/>
      <c r="RBT2478" s="592"/>
      <c r="RBU2478" s="589"/>
      <c r="RBV2478" s="590"/>
      <c r="RBW2478" s="591"/>
      <c r="RBX2478" s="592"/>
      <c r="RBY2478" s="593"/>
      <c r="RBZ2478" s="592"/>
      <c r="RCA2478" s="589"/>
      <c r="RCB2478" s="590"/>
      <c r="RCC2478" s="591"/>
      <c r="RCD2478" s="592"/>
      <c r="RCE2478" s="593"/>
      <c r="RCF2478" s="592"/>
      <c r="RCG2478" s="589"/>
      <c r="RCH2478" s="590"/>
      <c r="RCI2478" s="591"/>
      <c r="RCJ2478" s="592"/>
      <c r="RCK2478" s="593"/>
      <c r="RCL2478" s="592"/>
      <c r="RCM2478" s="589"/>
      <c r="RCN2478" s="590"/>
      <c r="RCO2478" s="591"/>
      <c r="RCP2478" s="592"/>
      <c r="RCQ2478" s="593"/>
      <c r="RCR2478" s="592"/>
      <c r="RCS2478" s="589"/>
      <c r="RCT2478" s="590"/>
      <c r="RCU2478" s="591"/>
      <c r="RCV2478" s="592"/>
      <c r="RCW2478" s="593"/>
      <c r="RCX2478" s="592"/>
      <c r="RCY2478" s="589"/>
      <c r="RCZ2478" s="590"/>
      <c r="RDA2478" s="591"/>
      <c r="RDB2478" s="592"/>
      <c r="RDC2478" s="593"/>
      <c r="RDD2478" s="592"/>
      <c r="RDE2478" s="589"/>
      <c r="RDF2478" s="590"/>
      <c r="RDG2478" s="591"/>
      <c r="RDH2478" s="592"/>
      <c r="RDI2478" s="593"/>
      <c r="RDJ2478" s="592"/>
      <c r="RDK2478" s="589"/>
      <c r="RDL2478" s="590"/>
      <c r="RDM2478" s="591"/>
      <c r="RDN2478" s="592"/>
      <c r="RDO2478" s="593"/>
      <c r="RDP2478" s="592"/>
      <c r="RDQ2478" s="589"/>
      <c r="RDR2478" s="590"/>
      <c r="RDS2478" s="591"/>
      <c r="RDT2478" s="592"/>
      <c r="RDU2478" s="593"/>
      <c r="RDV2478" s="592"/>
      <c r="RDW2478" s="589"/>
      <c r="RDX2478" s="590"/>
      <c r="RDY2478" s="591"/>
      <c r="RDZ2478" s="592"/>
      <c r="REA2478" s="593"/>
      <c r="REB2478" s="592"/>
      <c r="REC2478" s="589"/>
      <c r="RED2478" s="590"/>
      <c r="REE2478" s="591"/>
      <c r="REF2478" s="592"/>
      <c r="REG2478" s="593"/>
      <c r="REH2478" s="592"/>
      <c r="REI2478" s="589"/>
      <c r="REJ2478" s="590"/>
      <c r="REK2478" s="591"/>
      <c r="REL2478" s="592"/>
      <c r="REM2478" s="593"/>
      <c r="REN2478" s="592"/>
      <c r="REO2478" s="589"/>
      <c r="REP2478" s="590"/>
      <c r="REQ2478" s="591"/>
      <c r="RER2478" s="592"/>
      <c r="RES2478" s="593"/>
      <c r="RET2478" s="592"/>
      <c r="REU2478" s="589"/>
      <c r="REV2478" s="590"/>
      <c r="REW2478" s="591"/>
      <c r="REX2478" s="592"/>
      <c r="REY2478" s="593"/>
      <c r="REZ2478" s="592"/>
      <c r="RFA2478" s="589"/>
      <c r="RFB2478" s="590"/>
      <c r="RFC2478" s="591"/>
      <c r="RFD2478" s="592"/>
      <c r="RFE2478" s="593"/>
      <c r="RFF2478" s="592"/>
      <c r="RFG2478" s="589"/>
      <c r="RFH2478" s="590"/>
      <c r="RFI2478" s="591"/>
      <c r="RFJ2478" s="592"/>
      <c r="RFK2478" s="593"/>
      <c r="RFL2478" s="592"/>
      <c r="RFM2478" s="589"/>
      <c r="RFN2478" s="590"/>
      <c r="RFO2478" s="591"/>
      <c r="RFP2478" s="592"/>
      <c r="RFQ2478" s="593"/>
      <c r="RFR2478" s="592"/>
      <c r="RFS2478" s="589"/>
      <c r="RFT2478" s="590"/>
      <c r="RFU2478" s="591"/>
      <c r="RFV2478" s="592"/>
      <c r="RFW2478" s="593"/>
      <c r="RFX2478" s="592"/>
      <c r="RFY2478" s="589"/>
      <c r="RFZ2478" s="590"/>
      <c r="RGA2478" s="591"/>
      <c r="RGB2478" s="592"/>
      <c r="RGC2478" s="593"/>
      <c r="RGD2478" s="592"/>
      <c r="RGE2478" s="589"/>
      <c r="RGF2478" s="590"/>
      <c r="RGG2478" s="591"/>
      <c r="RGH2478" s="592"/>
      <c r="RGI2478" s="593"/>
      <c r="RGJ2478" s="592"/>
      <c r="RGK2478" s="589"/>
      <c r="RGL2478" s="590"/>
      <c r="RGM2478" s="591"/>
      <c r="RGN2478" s="592"/>
      <c r="RGO2478" s="593"/>
      <c r="RGP2478" s="592"/>
      <c r="RGQ2478" s="589"/>
      <c r="RGR2478" s="590"/>
      <c r="RGS2478" s="591"/>
      <c r="RGT2478" s="592"/>
      <c r="RGU2478" s="593"/>
      <c r="RGV2478" s="592"/>
      <c r="RGW2478" s="589"/>
      <c r="RGX2478" s="590"/>
      <c r="RGY2478" s="591"/>
      <c r="RGZ2478" s="592"/>
      <c r="RHA2478" s="593"/>
      <c r="RHB2478" s="592"/>
      <c r="RHC2478" s="589"/>
      <c r="RHD2478" s="590"/>
      <c r="RHE2478" s="591"/>
      <c r="RHF2478" s="592"/>
      <c r="RHG2478" s="593"/>
      <c r="RHH2478" s="592"/>
      <c r="RHI2478" s="589"/>
      <c r="RHJ2478" s="590"/>
      <c r="RHK2478" s="591"/>
      <c r="RHL2478" s="592"/>
      <c r="RHM2478" s="593"/>
      <c r="RHN2478" s="592"/>
      <c r="RHO2478" s="589"/>
      <c r="RHP2478" s="590"/>
      <c r="RHQ2478" s="591"/>
      <c r="RHR2478" s="592"/>
      <c r="RHS2478" s="593"/>
      <c r="RHT2478" s="592"/>
      <c r="RHU2478" s="589"/>
      <c r="RHV2478" s="590"/>
      <c r="RHW2478" s="591"/>
      <c r="RHX2478" s="592"/>
      <c r="RHY2478" s="593"/>
      <c r="RHZ2478" s="592"/>
      <c r="RIA2478" s="589"/>
      <c r="RIB2478" s="590"/>
      <c r="RIC2478" s="591"/>
      <c r="RID2478" s="592"/>
      <c r="RIE2478" s="593"/>
      <c r="RIF2478" s="592"/>
      <c r="RIG2478" s="589"/>
      <c r="RIH2478" s="590"/>
      <c r="RII2478" s="591"/>
      <c r="RIJ2478" s="592"/>
      <c r="RIK2478" s="593"/>
      <c r="RIL2478" s="592"/>
      <c r="RIM2478" s="589"/>
      <c r="RIN2478" s="590"/>
      <c r="RIO2478" s="591"/>
      <c r="RIP2478" s="592"/>
      <c r="RIQ2478" s="593"/>
      <c r="RIR2478" s="592"/>
      <c r="RIS2478" s="589"/>
      <c r="RIT2478" s="590"/>
      <c r="RIU2478" s="591"/>
      <c r="RIV2478" s="592"/>
      <c r="RIW2478" s="593"/>
      <c r="RIX2478" s="592"/>
      <c r="RIY2478" s="589"/>
      <c r="RIZ2478" s="590"/>
      <c r="RJA2478" s="591"/>
      <c r="RJB2478" s="592"/>
      <c r="RJC2478" s="593"/>
      <c r="RJD2478" s="592"/>
      <c r="RJE2478" s="589"/>
      <c r="RJF2478" s="590"/>
      <c r="RJG2478" s="591"/>
      <c r="RJH2478" s="592"/>
      <c r="RJI2478" s="593"/>
      <c r="RJJ2478" s="592"/>
      <c r="RJK2478" s="589"/>
      <c r="RJL2478" s="590"/>
      <c r="RJM2478" s="591"/>
      <c r="RJN2478" s="592"/>
      <c r="RJO2478" s="593"/>
      <c r="RJP2478" s="592"/>
      <c r="RJQ2478" s="589"/>
      <c r="RJR2478" s="590"/>
      <c r="RJS2478" s="591"/>
      <c r="RJT2478" s="592"/>
      <c r="RJU2478" s="593"/>
      <c r="RJV2478" s="592"/>
      <c r="RJW2478" s="589"/>
      <c r="RJX2478" s="590"/>
      <c r="RJY2478" s="591"/>
      <c r="RJZ2478" s="592"/>
      <c r="RKA2478" s="593"/>
      <c r="RKB2478" s="592"/>
      <c r="RKC2478" s="589"/>
      <c r="RKD2478" s="590"/>
      <c r="RKE2478" s="591"/>
      <c r="RKF2478" s="592"/>
      <c r="RKG2478" s="593"/>
      <c r="RKH2478" s="592"/>
      <c r="RKI2478" s="589"/>
      <c r="RKJ2478" s="590"/>
      <c r="RKK2478" s="591"/>
      <c r="RKL2478" s="592"/>
      <c r="RKM2478" s="593"/>
      <c r="RKN2478" s="592"/>
      <c r="RKO2478" s="589"/>
      <c r="RKP2478" s="590"/>
      <c r="RKQ2478" s="591"/>
      <c r="RKR2478" s="592"/>
      <c r="RKS2478" s="593"/>
      <c r="RKT2478" s="592"/>
      <c r="RKU2478" s="589"/>
      <c r="RKV2478" s="590"/>
      <c r="RKW2478" s="591"/>
      <c r="RKX2478" s="592"/>
      <c r="RKY2478" s="593"/>
      <c r="RKZ2478" s="592"/>
      <c r="RLA2478" s="589"/>
      <c r="RLB2478" s="590"/>
      <c r="RLC2478" s="591"/>
      <c r="RLD2478" s="592"/>
      <c r="RLE2478" s="593"/>
      <c r="RLF2478" s="592"/>
      <c r="RLG2478" s="589"/>
      <c r="RLH2478" s="590"/>
      <c r="RLI2478" s="591"/>
      <c r="RLJ2478" s="592"/>
      <c r="RLK2478" s="593"/>
      <c r="RLL2478" s="592"/>
      <c r="RLM2478" s="589"/>
      <c r="RLN2478" s="590"/>
      <c r="RLO2478" s="591"/>
      <c r="RLP2478" s="592"/>
      <c r="RLQ2478" s="593"/>
      <c r="RLR2478" s="592"/>
      <c r="RLS2478" s="589"/>
      <c r="RLT2478" s="590"/>
      <c r="RLU2478" s="591"/>
      <c r="RLV2478" s="592"/>
      <c r="RLW2478" s="593"/>
      <c r="RLX2478" s="592"/>
      <c r="RLY2478" s="589"/>
      <c r="RLZ2478" s="590"/>
      <c r="RMA2478" s="591"/>
      <c r="RMB2478" s="592"/>
      <c r="RMC2478" s="593"/>
      <c r="RMD2478" s="592"/>
      <c r="RME2478" s="589"/>
      <c r="RMF2478" s="590"/>
      <c r="RMG2478" s="591"/>
      <c r="RMH2478" s="592"/>
      <c r="RMI2478" s="593"/>
      <c r="RMJ2478" s="592"/>
      <c r="RMK2478" s="589"/>
      <c r="RML2478" s="590"/>
      <c r="RMM2478" s="591"/>
      <c r="RMN2478" s="592"/>
      <c r="RMO2478" s="593"/>
      <c r="RMP2478" s="592"/>
      <c r="RMQ2478" s="589"/>
      <c r="RMR2478" s="590"/>
      <c r="RMS2478" s="591"/>
      <c r="RMT2478" s="592"/>
      <c r="RMU2478" s="593"/>
      <c r="RMV2478" s="592"/>
      <c r="RMW2478" s="589"/>
      <c r="RMX2478" s="590"/>
      <c r="RMY2478" s="591"/>
      <c r="RMZ2478" s="592"/>
      <c r="RNA2478" s="593"/>
      <c r="RNB2478" s="592"/>
      <c r="RNC2478" s="589"/>
      <c r="RND2478" s="590"/>
      <c r="RNE2478" s="591"/>
      <c r="RNF2478" s="592"/>
      <c r="RNG2478" s="593"/>
      <c r="RNH2478" s="592"/>
      <c r="RNI2478" s="589"/>
      <c r="RNJ2478" s="590"/>
      <c r="RNK2478" s="591"/>
      <c r="RNL2478" s="592"/>
      <c r="RNM2478" s="593"/>
      <c r="RNN2478" s="592"/>
      <c r="RNO2478" s="589"/>
      <c r="RNP2478" s="590"/>
      <c r="RNQ2478" s="591"/>
      <c r="RNR2478" s="592"/>
      <c r="RNS2478" s="593"/>
      <c r="RNT2478" s="592"/>
      <c r="RNU2478" s="589"/>
      <c r="RNV2478" s="590"/>
      <c r="RNW2478" s="591"/>
      <c r="RNX2478" s="592"/>
      <c r="RNY2478" s="593"/>
      <c r="RNZ2478" s="592"/>
      <c r="ROA2478" s="589"/>
      <c r="ROB2478" s="590"/>
      <c r="ROC2478" s="591"/>
      <c r="ROD2478" s="592"/>
      <c r="ROE2478" s="593"/>
      <c r="ROF2478" s="592"/>
      <c r="ROG2478" s="589"/>
      <c r="ROH2478" s="590"/>
      <c r="ROI2478" s="591"/>
      <c r="ROJ2478" s="592"/>
      <c r="ROK2478" s="593"/>
      <c r="ROL2478" s="592"/>
      <c r="ROM2478" s="589"/>
      <c r="RON2478" s="590"/>
      <c r="ROO2478" s="591"/>
      <c r="ROP2478" s="592"/>
      <c r="ROQ2478" s="593"/>
      <c r="ROR2478" s="592"/>
      <c r="ROS2478" s="589"/>
      <c r="ROT2478" s="590"/>
      <c r="ROU2478" s="591"/>
      <c r="ROV2478" s="592"/>
      <c r="ROW2478" s="593"/>
      <c r="ROX2478" s="592"/>
      <c r="ROY2478" s="589"/>
      <c r="ROZ2478" s="590"/>
      <c r="RPA2478" s="591"/>
      <c r="RPB2478" s="592"/>
      <c r="RPC2478" s="593"/>
      <c r="RPD2478" s="592"/>
      <c r="RPE2478" s="589"/>
      <c r="RPF2478" s="590"/>
      <c r="RPG2478" s="591"/>
      <c r="RPH2478" s="592"/>
      <c r="RPI2478" s="593"/>
      <c r="RPJ2478" s="592"/>
      <c r="RPK2478" s="589"/>
      <c r="RPL2478" s="590"/>
      <c r="RPM2478" s="591"/>
      <c r="RPN2478" s="592"/>
      <c r="RPO2478" s="593"/>
      <c r="RPP2478" s="592"/>
      <c r="RPQ2478" s="589"/>
      <c r="RPR2478" s="590"/>
      <c r="RPS2478" s="591"/>
      <c r="RPT2478" s="592"/>
      <c r="RPU2478" s="593"/>
      <c r="RPV2478" s="592"/>
      <c r="RPW2478" s="589"/>
      <c r="RPX2478" s="590"/>
      <c r="RPY2478" s="591"/>
      <c r="RPZ2478" s="592"/>
      <c r="RQA2478" s="593"/>
      <c r="RQB2478" s="592"/>
      <c r="RQC2478" s="589"/>
      <c r="RQD2478" s="590"/>
      <c r="RQE2478" s="591"/>
      <c r="RQF2478" s="592"/>
      <c r="RQG2478" s="593"/>
      <c r="RQH2478" s="592"/>
      <c r="RQI2478" s="589"/>
      <c r="RQJ2478" s="590"/>
      <c r="RQK2478" s="591"/>
      <c r="RQL2478" s="592"/>
      <c r="RQM2478" s="593"/>
      <c r="RQN2478" s="592"/>
      <c r="RQO2478" s="589"/>
      <c r="RQP2478" s="590"/>
      <c r="RQQ2478" s="591"/>
      <c r="RQR2478" s="592"/>
      <c r="RQS2478" s="593"/>
      <c r="RQT2478" s="592"/>
      <c r="RQU2478" s="589"/>
      <c r="RQV2478" s="590"/>
      <c r="RQW2478" s="591"/>
      <c r="RQX2478" s="592"/>
      <c r="RQY2478" s="593"/>
      <c r="RQZ2478" s="592"/>
      <c r="RRA2478" s="589"/>
      <c r="RRB2478" s="590"/>
      <c r="RRC2478" s="591"/>
      <c r="RRD2478" s="592"/>
      <c r="RRE2478" s="593"/>
      <c r="RRF2478" s="592"/>
      <c r="RRG2478" s="589"/>
      <c r="RRH2478" s="590"/>
      <c r="RRI2478" s="591"/>
      <c r="RRJ2478" s="592"/>
      <c r="RRK2478" s="593"/>
      <c r="RRL2478" s="592"/>
      <c r="RRM2478" s="589"/>
      <c r="RRN2478" s="590"/>
      <c r="RRO2478" s="591"/>
      <c r="RRP2478" s="592"/>
      <c r="RRQ2478" s="593"/>
      <c r="RRR2478" s="592"/>
      <c r="RRS2478" s="589"/>
      <c r="RRT2478" s="590"/>
      <c r="RRU2478" s="591"/>
      <c r="RRV2478" s="592"/>
      <c r="RRW2478" s="593"/>
      <c r="RRX2478" s="592"/>
      <c r="RRY2478" s="589"/>
      <c r="RRZ2478" s="590"/>
      <c r="RSA2478" s="591"/>
      <c r="RSB2478" s="592"/>
      <c r="RSC2478" s="593"/>
      <c r="RSD2478" s="592"/>
      <c r="RSE2478" s="589"/>
      <c r="RSF2478" s="590"/>
      <c r="RSG2478" s="591"/>
      <c r="RSH2478" s="592"/>
      <c r="RSI2478" s="593"/>
      <c r="RSJ2478" s="592"/>
      <c r="RSK2478" s="589"/>
      <c r="RSL2478" s="590"/>
      <c r="RSM2478" s="591"/>
      <c r="RSN2478" s="592"/>
      <c r="RSO2478" s="593"/>
      <c r="RSP2478" s="592"/>
      <c r="RSQ2478" s="589"/>
      <c r="RSR2478" s="590"/>
      <c r="RSS2478" s="591"/>
      <c r="RST2478" s="592"/>
      <c r="RSU2478" s="593"/>
      <c r="RSV2478" s="592"/>
      <c r="RSW2478" s="589"/>
      <c r="RSX2478" s="590"/>
      <c r="RSY2478" s="591"/>
      <c r="RSZ2478" s="592"/>
      <c r="RTA2478" s="593"/>
      <c r="RTB2478" s="592"/>
      <c r="RTC2478" s="589"/>
      <c r="RTD2478" s="590"/>
      <c r="RTE2478" s="591"/>
      <c r="RTF2478" s="592"/>
      <c r="RTG2478" s="593"/>
      <c r="RTH2478" s="592"/>
      <c r="RTI2478" s="589"/>
      <c r="RTJ2478" s="590"/>
      <c r="RTK2478" s="591"/>
      <c r="RTL2478" s="592"/>
      <c r="RTM2478" s="593"/>
      <c r="RTN2478" s="592"/>
      <c r="RTO2478" s="589"/>
      <c r="RTP2478" s="590"/>
      <c r="RTQ2478" s="591"/>
      <c r="RTR2478" s="592"/>
      <c r="RTS2478" s="593"/>
      <c r="RTT2478" s="592"/>
      <c r="RTU2478" s="589"/>
      <c r="RTV2478" s="590"/>
      <c r="RTW2478" s="591"/>
      <c r="RTX2478" s="592"/>
      <c r="RTY2478" s="593"/>
      <c r="RTZ2478" s="592"/>
      <c r="RUA2478" s="589"/>
      <c r="RUB2478" s="590"/>
      <c r="RUC2478" s="591"/>
      <c r="RUD2478" s="592"/>
      <c r="RUE2478" s="593"/>
      <c r="RUF2478" s="592"/>
      <c r="RUG2478" s="589"/>
      <c r="RUH2478" s="590"/>
      <c r="RUI2478" s="591"/>
      <c r="RUJ2478" s="592"/>
      <c r="RUK2478" s="593"/>
      <c r="RUL2478" s="592"/>
      <c r="RUM2478" s="589"/>
      <c r="RUN2478" s="590"/>
      <c r="RUO2478" s="591"/>
      <c r="RUP2478" s="592"/>
      <c r="RUQ2478" s="593"/>
      <c r="RUR2478" s="592"/>
      <c r="RUS2478" s="589"/>
      <c r="RUT2478" s="590"/>
      <c r="RUU2478" s="591"/>
      <c r="RUV2478" s="592"/>
      <c r="RUW2478" s="593"/>
      <c r="RUX2478" s="592"/>
      <c r="RUY2478" s="589"/>
      <c r="RUZ2478" s="590"/>
      <c r="RVA2478" s="591"/>
      <c r="RVB2478" s="592"/>
      <c r="RVC2478" s="593"/>
      <c r="RVD2478" s="592"/>
      <c r="RVE2478" s="589"/>
      <c r="RVF2478" s="590"/>
      <c r="RVG2478" s="591"/>
      <c r="RVH2478" s="592"/>
      <c r="RVI2478" s="593"/>
      <c r="RVJ2478" s="592"/>
      <c r="RVK2478" s="589"/>
      <c r="RVL2478" s="590"/>
      <c r="RVM2478" s="591"/>
      <c r="RVN2478" s="592"/>
      <c r="RVO2478" s="593"/>
      <c r="RVP2478" s="592"/>
      <c r="RVQ2478" s="589"/>
      <c r="RVR2478" s="590"/>
      <c r="RVS2478" s="591"/>
      <c r="RVT2478" s="592"/>
      <c r="RVU2478" s="593"/>
      <c r="RVV2478" s="592"/>
      <c r="RVW2478" s="589"/>
      <c r="RVX2478" s="590"/>
      <c r="RVY2478" s="591"/>
      <c r="RVZ2478" s="592"/>
      <c r="RWA2478" s="593"/>
      <c r="RWB2478" s="592"/>
      <c r="RWC2478" s="589"/>
      <c r="RWD2478" s="590"/>
      <c r="RWE2478" s="591"/>
      <c r="RWF2478" s="592"/>
      <c r="RWG2478" s="593"/>
      <c r="RWH2478" s="592"/>
      <c r="RWI2478" s="589"/>
      <c r="RWJ2478" s="590"/>
      <c r="RWK2478" s="591"/>
      <c r="RWL2478" s="592"/>
      <c r="RWM2478" s="593"/>
      <c r="RWN2478" s="592"/>
      <c r="RWO2478" s="589"/>
      <c r="RWP2478" s="590"/>
      <c r="RWQ2478" s="591"/>
      <c r="RWR2478" s="592"/>
      <c r="RWS2478" s="593"/>
      <c r="RWT2478" s="592"/>
      <c r="RWU2478" s="589"/>
      <c r="RWV2478" s="590"/>
      <c r="RWW2478" s="591"/>
      <c r="RWX2478" s="592"/>
      <c r="RWY2478" s="593"/>
      <c r="RWZ2478" s="592"/>
      <c r="RXA2478" s="589"/>
      <c r="RXB2478" s="590"/>
      <c r="RXC2478" s="591"/>
      <c r="RXD2478" s="592"/>
      <c r="RXE2478" s="593"/>
      <c r="RXF2478" s="592"/>
      <c r="RXG2478" s="589"/>
      <c r="RXH2478" s="590"/>
      <c r="RXI2478" s="591"/>
      <c r="RXJ2478" s="592"/>
      <c r="RXK2478" s="593"/>
      <c r="RXL2478" s="592"/>
      <c r="RXM2478" s="589"/>
      <c r="RXN2478" s="590"/>
      <c r="RXO2478" s="591"/>
      <c r="RXP2478" s="592"/>
      <c r="RXQ2478" s="593"/>
      <c r="RXR2478" s="592"/>
      <c r="RXS2478" s="589"/>
      <c r="RXT2478" s="590"/>
      <c r="RXU2478" s="591"/>
      <c r="RXV2478" s="592"/>
      <c r="RXW2478" s="593"/>
      <c r="RXX2478" s="592"/>
      <c r="RXY2478" s="589"/>
      <c r="RXZ2478" s="590"/>
      <c r="RYA2478" s="591"/>
      <c r="RYB2478" s="592"/>
      <c r="RYC2478" s="593"/>
      <c r="RYD2478" s="592"/>
      <c r="RYE2478" s="589"/>
      <c r="RYF2478" s="590"/>
      <c r="RYG2478" s="591"/>
      <c r="RYH2478" s="592"/>
      <c r="RYI2478" s="593"/>
      <c r="RYJ2478" s="592"/>
      <c r="RYK2478" s="589"/>
      <c r="RYL2478" s="590"/>
      <c r="RYM2478" s="591"/>
      <c r="RYN2478" s="592"/>
      <c r="RYO2478" s="593"/>
      <c r="RYP2478" s="592"/>
      <c r="RYQ2478" s="589"/>
      <c r="RYR2478" s="590"/>
      <c r="RYS2478" s="591"/>
      <c r="RYT2478" s="592"/>
      <c r="RYU2478" s="593"/>
      <c r="RYV2478" s="592"/>
      <c r="RYW2478" s="589"/>
      <c r="RYX2478" s="590"/>
      <c r="RYY2478" s="591"/>
      <c r="RYZ2478" s="592"/>
      <c r="RZA2478" s="593"/>
      <c r="RZB2478" s="592"/>
      <c r="RZC2478" s="589"/>
      <c r="RZD2478" s="590"/>
      <c r="RZE2478" s="591"/>
      <c r="RZF2478" s="592"/>
      <c r="RZG2478" s="593"/>
      <c r="RZH2478" s="592"/>
      <c r="RZI2478" s="589"/>
      <c r="RZJ2478" s="590"/>
      <c r="RZK2478" s="591"/>
      <c r="RZL2478" s="592"/>
      <c r="RZM2478" s="593"/>
      <c r="RZN2478" s="592"/>
      <c r="RZO2478" s="589"/>
      <c r="RZP2478" s="590"/>
      <c r="RZQ2478" s="591"/>
      <c r="RZR2478" s="592"/>
      <c r="RZS2478" s="593"/>
      <c r="RZT2478" s="592"/>
      <c r="RZU2478" s="589"/>
      <c r="RZV2478" s="590"/>
      <c r="RZW2478" s="591"/>
      <c r="RZX2478" s="592"/>
      <c r="RZY2478" s="593"/>
      <c r="RZZ2478" s="592"/>
      <c r="SAA2478" s="589"/>
      <c r="SAB2478" s="590"/>
      <c r="SAC2478" s="591"/>
      <c r="SAD2478" s="592"/>
      <c r="SAE2478" s="593"/>
      <c r="SAF2478" s="592"/>
      <c r="SAG2478" s="589"/>
      <c r="SAH2478" s="590"/>
      <c r="SAI2478" s="591"/>
      <c r="SAJ2478" s="592"/>
      <c r="SAK2478" s="593"/>
      <c r="SAL2478" s="592"/>
      <c r="SAM2478" s="589"/>
      <c r="SAN2478" s="590"/>
      <c r="SAO2478" s="591"/>
      <c r="SAP2478" s="592"/>
      <c r="SAQ2478" s="593"/>
      <c r="SAR2478" s="592"/>
      <c r="SAS2478" s="589"/>
      <c r="SAT2478" s="590"/>
      <c r="SAU2478" s="591"/>
      <c r="SAV2478" s="592"/>
      <c r="SAW2478" s="593"/>
      <c r="SAX2478" s="592"/>
      <c r="SAY2478" s="589"/>
      <c r="SAZ2478" s="590"/>
      <c r="SBA2478" s="591"/>
      <c r="SBB2478" s="592"/>
      <c r="SBC2478" s="593"/>
      <c r="SBD2478" s="592"/>
      <c r="SBE2478" s="589"/>
      <c r="SBF2478" s="590"/>
      <c r="SBG2478" s="591"/>
      <c r="SBH2478" s="592"/>
      <c r="SBI2478" s="593"/>
      <c r="SBJ2478" s="592"/>
      <c r="SBK2478" s="589"/>
      <c r="SBL2478" s="590"/>
      <c r="SBM2478" s="591"/>
      <c r="SBN2478" s="592"/>
      <c r="SBO2478" s="593"/>
      <c r="SBP2478" s="592"/>
      <c r="SBQ2478" s="589"/>
      <c r="SBR2478" s="590"/>
      <c r="SBS2478" s="591"/>
      <c r="SBT2478" s="592"/>
      <c r="SBU2478" s="593"/>
      <c r="SBV2478" s="592"/>
      <c r="SBW2478" s="589"/>
      <c r="SBX2478" s="590"/>
      <c r="SBY2478" s="591"/>
      <c r="SBZ2478" s="592"/>
      <c r="SCA2478" s="593"/>
      <c r="SCB2478" s="592"/>
      <c r="SCC2478" s="589"/>
      <c r="SCD2478" s="590"/>
      <c r="SCE2478" s="591"/>
      <c r="SCF2478" s="592"/>
      <c r="SCG2478" s="593"/>
      <c r="SCH2478" s="592"/>
      <c r="SCI2478" s="589"/>
      <c r="SCJ2478" s="590"/>
      <c r="SCK2478" s="591"/>
      <c r="SCL2478" s="592"/>
      <c r="SCM2478" s="593"/>
      <c r="SCN2478" s="592"/>
      <c r="SCO2478" s="589"/>
      <c r="SCP2478" s="590"/>
      <c r="SCQ2478" s="591"/>
      <c r="SCR2478" s="592"/>
      <c r="SCS2478" s="593"/>
      <c r="SCT2478" s="592"/>
      <c r="SCU2478" s="589"/>
      <c r="SCV2478" s="590"/>
      <c r="SCW2478" s="591"/>
      <c r="SCX2478" s="592"/>
      <c r="SCY2478" s="593"/>
      <c r="SCZ2478" s="592"/>
      <c r="SDA2478" s="589"/>
      <c r="SDB2478" s="590"/>
      <c r="SDC2478" s="591"/>
      <c r="SDD2478" s="592"/>
      <c r="SDE2478" s="593"/>
      <c r="SDF2478" s="592"/>
      <c r="SDG2478" s="589"/>
      <c r="SDH2478" s="590"/>
      <c r="SDI2478" s="591"/>
      <c r="SDJ2478" s="592"/>
      <c r="SDK2478" s="593"/>
      <c r="SDL2478" s="592"/>
      <c r="SDM2478" s="589"/>
      <c r="SDN2478" s="590"/>
      <c r="SDO2478" s="591"/>
      <c r="SDP2478" s="592"/>
      <c r="SDQ2478" s="593"/>
      <c r="SDR2478" s="592"/>
      <c r="SDS2478" s="589"/>
      <c r="SDT2478" s="590"/>
      <c r="SDU2478" s="591"/>
      <c r="SDV2478" s="592"/>
      <c r="SDW2478" s="593"/>
      <c r="SDX2478" s="592"/>
      <c r="SDY2478" s="589"/>
      <c r="SDZ2478" s="590"/>
      <c r="SEA2478" s="591"/>
      <c r="SEB2478" s="592"/>
      <c r="SEC2478" s="593"/>
      <c r="SED2478" s="592"/>
      <c r="SEE2478" s="589"/>
      <c r="SEF2478" s="590"/>
      <c r="SEG2478" s="591"/>
      <c r="SEH2478" s="592"/>
      <c r="SEI2478" s="593"/>
      <c r="SEJ2478" s="592"/>
      <c r="SEK2478" s="589"/>
      <c r="SEL2478" s="590"/>
      <c r="SEM2478" s="591"/>
      <c r="SEN2478" s="592"/>
      <c r="SEO2478" s="593"/>
      <c r="SEP2478" s="592"/>
      <c r="SEQ2478" s="589"/>
      <c r="SER2478" s="590"/>
      <c r="SES2478" s="591"/>
      <c r="SET2478" s="592"/>
      <c r="SEU2478" s="593"/>
      <c r="SEV2478" s="592"/>
      <c r="SEW2478" s="589"/>
      <c r="SEX2478" s="590"/>
      <c r="SEY2478" s="591"/>
      <c r="SEZ2478" s="592"/>
      <c r="SFA2478" s="593"/>
      <c r="SFB2478" s="592"/>
      <c r="SFC2478" s="589"/>
      <c r="SFD2478" s="590"/>
      <c r="SFE2478" s="591"/>
      <c r="SFF2478" s="592"/>
      <c r="SFG2478" s="593"/>
      <c r="SFH2478" s="592"/>
      <c r="SFI2478" s="589"/>
      <c r="SFJ2478" s="590"/>
      <c r="SFK2478" s="591"/>
      <c r="SFL2478" s="592"/>
      <c r="SFM2478" s="593"/>
      <c r="SFN2478" s="592"/>
      <c r="SFO2478" s="589"/>
      <c r="SFP2478" s="590"/>
      <c r="SFQ2478" s="591"/>
      <c r="SFR2478" s="592"/>
      <c r="SFS2478" s="593"/>
      <c r="SFT2478" s="592"/>
      <c r="SFU2478" s="589"/>
      <c r="SFV2478" s="590"/>
      <c r="SFW2478" s="591"/>
      <c r="SFX2478" s="592"/>
      <c r="SFY2478" s="593"/>
      <c r="SFZ2478" s="592"/>
      <c r="SGA2478" s="589"/>
      <c r="SGB2478" s="590"/>
      <c r="SGC2478" s="591"/>
      <c r="SGD2478" s="592"/>
      <c r="SGE2478" s="593"/>
      <c r="SGF2478" s="592"/>
      <c r="SGG2478" s="589"/>
      <c r="SGH2478" s="590"/>
      <c r="SGI2478" s="591"/>
      <c r="SGJ2478" s="592"/>
      <c r="SGK2478" s="593"/>
      <c r="SGL2478" s="592"/>
      <c r="SGM2478" s="589"/>
      <c r="SGN2478" s="590"/>
      <c r="SGO2478" s="591"/>
      <c r="SGP2478" s="592"/>
      <c r="SGQ2478" s="593"/>
      <c r="SGR2478" s="592"/>
      <c r="SGS2478" s="589"/>
      <c r="SGT2478" s="590"/>
      <c r="SGU2478" s="591"/>
      <c r="SGV2478" s="592"/>
      <c r="SGW2478" s="593"/>
      <c r="SGX2478" s="592"/>
      <c r="SGY2478" s="589"/>
      <c r="SGZ2478" s="590"/>
      <c r="SHA2478" s="591"/>
      <c r="SHB2478" s="592"/>
      <c r="SHC2478" s="593"/>
      <c r="SHD2478" s="592"/>
      <c r="SHE2478" s="589"/>
      <c r="SHF2478" s="590"/>
      <c r="SHG2478" s="591"/>
      <c r="SHH2478" s="592"/>
      <c r="SHI2478" s="593"/>
      <c r="SHJ2478" s="592"/>
      <c r="SHK2478" s="589"/>
      <c r="SHL2478" s="590"/>
      <c r="SHM2478" s="591"/>
      <c r="SHN2478" s="592"/>
      <c r="SHO2478" s="593"/>
      <c r="SHP2478" s="592"/>
      <c r="SHQ2478" s="589"/>
      <c r="SHR2478" s="590"/>
      <c r="SHS2478" s="591"/>
      <c r="SHT2478" s="592"/>
      <c r="SHU2478" s="593"/>
      <c r="SHV2478" s="592"/>
      <c r="SHW2478" s="589"/>
      <c r="SHX2478" s="590"/>
      <c r="SHY2478" s="591"/>
      <c r="SHZ2478" s="592"/>
      <c r="SIA2478" s="593"/>
      <c r="SIB2478" s="592"/>
      <c r="SIC2478" s="589"/>
      <c r="SID2478" s="590"/>
      <c r="SIE2478" s="591"/>
      <c r="SIF2478" s="592"/>
      <c r="SIG2478" s="593"/>
      <c r="SIH2478" s="592"/>
      <c r="SII2478" s="589"/>
      <c r="SIJ2478" s="590"/>
      <c r="SIK2478" s="591"/>
      <c r="SIL2478" s="592"/>
      <c r="SIM2478" s="593"/>
      <c r="SIN2478" s="592"/>
      <c r="SIO2478" s="589"/>
      <c r="SIP2478" s="590"/>
      <c r="SIQ2478" s="591"/>
      <c r="SIR2478" s="592"/>
      <c r="SIS2478" s="593"/>
      <c r="SIT2478" s="592"/>
      <c r="SIU2478" s="589"/>
      <c r="SIV2478" s="590"/>
      <c r="SIW2478" s="591"/>
      <c r="SIX2478" s="592"/>
      <c r="SIY2478" s="593"/>
      <c r="SIZ2478" s="592"/>
      <c r="SJA2478" s="589"/>
      <c r="SJB2478" s="590"/>
      <c r="SJC2478" s="591"/>
      <c r="SJD2478" s="592"/>
      <c r="SJE2478" s="593"/>
      <c r="SJF2478" s="592"/>
      <c r="SJG2478" s="589"/>
      <c r="SJH2478" s="590"/>
      <c r="SJI2478" s="591"/>
      <c r="SJJ2478" s="592"/>
      <c r="SJK2478" s="593"/>
      <c r="SJL2478" s="592"/>
      <c r="SJM2478" s="589"/>
      <c r="SJN2478" s="590"/>
      <c r="SJO2478" s="591"/>
      <c r="SJP2478" s="592"/>
      <c r="SJQ2478" s="593"/>
      <c r="SJR2478" s="592"/>
      <c r="SJS2478" s="589"/>
      <c r="SJT2478" s="590"/>
      <c r="SJU2478" s="591"/>
      <c r="SJV2478" s="592"/>
      <c r="SJW2478" s="593"/>
      <c r="SJX2478" s="592"/>
      <c r="SJY2478" s="589"/>
      <c r="SJZ2478" s="590"/>
      <c r="SKA2478" s="591"/>
      <c r="SKB2478" s="592"/>
      <c r="SKC2478" s="593"/>
      <c r="SKD2478" s="592"/>
      <c r="SKE2478" s="589"/>
      <c r="SKF2478" s="590"/>
      <c r="SKG2478" s="591"/>
      <c r="SKH2478" s="592"/>
      <c r="SKI2478" s="593"/>
      <c r="SKJ2478" s="592"/>
      <c r="SKK2478" s="589"/>
      <c r="SKL2478" s="590"/>
      <c r="SKM2478" s="591"/>
      <c r="SKN2478" s="592"/>
      <c r="SKO2478" s="593"/>
      <c r="SKP2478" s="592"/>
      <c r="SKQ2478" s="589"/>
      <c r="SKR2478" s="590"/>
      <c r="SKS2478" s="591"/>
      <c r="SKT2478" s="592"/>
      <c r="SKU2478" s="593"/>
      <c r="SKV2478" s="592"/>
      <c r="SKW2478" s="589"/>
      <c r="SKX2478" s="590"/>
      <c r="SKY2478" s="591"/>
      <c r="SKZ2478" s="592"/>
      <c r="SLA2478" s="593"/>
      <c r="SLB2478" s="592"/>
      <c r="SLC2478" s="589"/>
      <c r="SLD2478" s="590"/>
      <c r="SLE2478" s="591"/>
      <c r="SLF2478" s="592"/>
      <c r="SLG2478" s="593"/>
      <c r="SLH2478" s="592"/>
      <c r="SLI2478" s="589"/>
      <c r="SLJ2478" s="590"/>
      <c r="SLK2478" s="591"/>
      <c r="SLL2478" s="592"/>
      <c r="SLM2478" s="593"/>
      <c r="SLN2478" s="592"/>
      <c r="SLO2478" s="589"/>
      <c r="SLP2478" s="590"/>
      <c r="SLQ2478" s="591"/>
      <c r="SLR2478" s="592"/>
      <c r="SLS2478" s="593"/>
      <c r="SLT2478" s="592"/>
      <c r="SLU2478" s="589"/>
      <c r="SLV2478" s="590"/>
      <c r="SLW2478" s="591"/>
      <c r="SLX2478" s="592"/>
      <c r="SLY2478" s="593"/>
      <c r="SLZ2478" s="592"/>
      <c r="SMA2478" s="589"/>
      <c r="SMB2478" s="590"/>
      <c r="SMC2478" s="591"/>
      <c r="SMD2478" s="592"/>
      <c r="SME2478" s="593"/>
      <c r="SMF2478" s="592"/>
      <c r="SMG2478" s="589"/>
      <c r="SMH2478" s="590"/>
      <c r="SMI2478" s="591"/>
      <c r="SMJ2478" s="592"/>
      <c r="SMK2478" s="593"/>
      <c r="SML2478" s="592"/>
      <c r="SMM2478" s="589"/>
      <c r="SMN2478" s="590"/>
      <c r="SMO2478" s="591"/>
      <c r="SMP2478" s="592"/>
      <c r="SMQ2478" s="593"/>
      <c r="SMR2478" s="592"/>
      <c r="SMS2478" s="589"/>
      <c r="SMT2478" s="590"/>
      <c r="SMU2478" s="591"/>
      <c r="SMV2478" s="592"/>
      <c r="SMW2478" s="593"/>
      <c r="SMX2478" s="592"/>
      <c r="SMY2478" s="589"/>
      <c r="SMZ2478" s="590"/>
      <c r="SNA2478" s="591"/>
      <c r="SNB2478" s="592"/>
      <c r="SNC2478" s="593"/>
      <c r="SND2478" s="592"/>
      <c r="SNE2478" s="589"/>
      <c r="SNF2478" s="590"/>
      <c r="SNG2478" s="591"/>
      <c r="SNH2478" s="592"/>
      <c r="SNI2478" s="593"/>
      <c r="SNJ2478" s="592"/>
      <c r="SNK2478" s="589"/>
      <c r="SNL2478" s="590"/>
      <c r="SNM2478" s="591"/>
      <c r="SNN2478" s="592"/>
      <c r="SNO2478" s="593"/>
      <c r="SNP2478" s="592"/>
      <c r="SNQ2478" s="589"/>
      <c r="SNR2478" s="590"/>
      <c r="SNS2478" s="591"/>
      <c r="SNT2478" s="592"/>
      <c r="SNU2478" s="593"/>
      <c r="SNV2478" s="592"/>
      <c r="SNW2478" s="589"/>
      <c r="SNX2478" s="590"/>
      <c r="SNY2478" s="591"/>
      <c r="SNZ2478" s="592"/>
      <c r="SOA2478" s="593"/>
      <c r="SOB2478" s="592"/>
      <c r="SOC2478" s="589"/>
      <c r="SOD2478" s="590"/>
      <c r="SOE2478" s="591"/>
      <c r="SOF2478" s="592"/>
      <c r="SOG2478" s="593"/>
      <c r="SOH2478" s="592"/>
      <c r="SOI2478" s="589"/>
      <c r="SOJ2478" s="590"/>
      <c r="SOK2478" s="591"/>
      <c r="SOL2478" s="592"/>
      <c r="SOM2478" s="593"/>
      <c r="SON2478" s="592"/>
      <c r="SOO2478" s="589"/>
      <c r="SOP2478" s="590"/>
      <c r="SOQ2478" s="591"/>
      <c r="SOR2478" s="592"/>
      <c r="SOS2478" s="593"/>
      <c r="SOT2478" s="592"/>
      <c r="SOU2478" s="589"/>
      <c r="SOV2478" s="590"/>
      <c r="SOW2478" s="591"/>
      <c r="SOX2478" s="592"/>
      <c r="SOY2478" s="593"/>
      <c r="SOZ2478" s="592"/>
      <c r="SPA2478" s="589"/>
      <c r="SPB2478" s="590"/>
      <c r="SPC2478" s="591"/>
      <c r="SPD2478" s="592"/>
      <c r="SPE2478" s="593"/>
      <c r="SPF2478" s="592"/>
      <c r="SPG2478" s="589"/>
      <c r="SPH2478" s="590"/>
      <c r="SPI2478" s="591"/>
      <c r="SPJ2478" s="592"/>
      <c r="SPK2478" s="593"/>
      <c r="SPL2478" s="592"/>
      <c r="SPM2478" s="589"/>
      <c r="SPN2478" s="590"/>
      <c r="SPO2478" s="591"/>
      <c r="SPP2478" s="592"/>
      <c r="SPQ2478" s="593"/>
      <c r="SPR2478" s="592"/>
      <c r="SPS2478" s="589"/>
      <c r="SPT2478" s="590"/>
      <c r="SPU2478" s="591"/>
      <c r="SPV2478" s="592"/>
      <c r="SPW2478" s="593"/>
      <c r="SPX2478" s="592"/>
      <c r="SPY2478" s="589"/>
      <c r="SPZ2478" s="590"/>
      <c r="SQA2478" s="591"/>
      <c r="SQB2478" s="592"/>
      <c r="SQC2478" s="593"/>
      <c r="SQD2478" s="592"/>
      <c r="SQE2478" s="589"/>
      <c r="SQF2478" s="590"/>
      <c r="SQG2478" s="591"/>
      <c r="SQH2478" s="592"/>
      <c r="SQI2478" s="593"/>
      <c r="SQJ2478" s="592"/>
      <c r="SQK2478" s="589"/>
      <c r="SQL2478" s="590"/>
      <c r="SQM2478" s="591"/>
      <c r="SQN2478" s="592"/>
      <c r="SQO2478" s="593"/>
      <c r="SQP2478" s="592"/>
      <c r="SQQ2478" s="589"/>
      <c r="SQR2478" s="590"/>
      <c r="SQS2478" s="591"/>
      <c r="SQT2478" s="592"/>
      <c r="SQU2478" s="593"/>
      <c r="SQV2478" s="592"/>
      <c r="SQW2478" s="589"/>
      <c r="SQX2478" s="590"/>
      <c r="SQY2478" s="591"/>
      <c r="SQZ2478" s="592"/>
      <c r="SRA2478" s="593"/>
      <c r="SRB2478" s="592"/>
      <c r="SRC2478" s="589"/>
      <c r="SRD2478" s="590"/>
      <c r="SRE2478" s="591"/>
      <c r="SRF2478" s="592"/>
      <c r="SRG2478" s="593"/>
      <c r="SRH2478" s="592"/>
      <c r="SRI2478" s="589"/>
      <c r="SRJ2478" s="590"/>
      <c r="SRK2478" s="591"/>
      <c r="SRL2478" s="592"/>
      <c r="SRM2478" s="593"/>
      <c r="SRN2478" s="592"/>
      <c r="SRO2478" s="589"/>
      <c r="SRP2478" s="590"/>
      <c r="SRQ2478" s="591"/>
      <c r="SRR2478" s="592"/>
      <c r="SRS2478" s="593"/>
      <c r="SRT2478" s="592"/>
      <c r="SRU2478" s="589"/>
      <c r="SRV2478" s="590"/>
      <c r="SRW2478" s="591"/>
      <c r="SRX2478" s="592"/>
      <c r="SRY2478" s="593"/>
      <c r="SRZ2478" s="592"/>
      <c r="SSA2478" s="589"/>
      <c r="SSB2478" s="590"/>
      <c r="SSC2478" s="591"/>
      <c r="SSD2478" s="592"/>
      <c r="SSE2478" s="593"/>
      <c r="SSF2478" s="592"/>
      <c r="SSG2478" s="589"/>
      <c r="SSH2478" s="590"/>
      <c r="SSI2478" s="591"/>
      <c r="SSJ2478" s="592"/>
      <c r="SSK2478" s="593"/>
      <c r="SSL2478" s="592"/>
      <c r="SSM2478" s="589"/>
      <c r="SSN2478" s="590"/>
      <c r="SSO2478" s="591"/>
      <c r="SSP2478" s="592"/>
      <c r="SSQ2478" s="593"/>
      <c r="SSR2478" s="592"/>
      <c r="SSS2478" s="589"/>
      <c r="SST2478" s="590"/>
      <c r="SSU2478" s="591"/>
      <c r="SSV2478" s="592"/>
      <c r="SSW2478" s="593"/>
      <c r="SSX2478" s="592"/>
      <c r="SSY2478" s="589"/>
      <c r="SSZ2478" s="590"/>
      <c r="STA2478" s="591"/>
      <c r="STB2478" s="592"/>
      <c r="STC2478" s="593"/>
      <c r="STD2478" s="592"/>
      <c r="STE2478" s="589"/>
      <c r="STF2478" s="590"/>
      <c r="STG2478" s="591"/>
      <c r="STH2478" s="592"/>
      <c r="STI2478" s="593"/>
      <c r="STJ2478" s="592"/>
      <c r="STK2478" s="589"/>
      <c r="STL2478" s="590"/>
      <c r="STM2478" s="591"/>
      <c r="STN2478" s="592"/>
      <c r="STO2478" s="593"/>
      <c r="STP2478" s="592"/>
      <c r="STQ2478" s="589"/>
      <c r="STR2478" s="590"/>
      <c r="STS2478" s="591"/>
      <c r="STT2478" s="592"/>
      <c r="STU2478" s="593"/>
      <c r="STV2478" s="592"/>
      <c r="STW2478" s="589"/>
      <c r="STX2478" s="590"/>
      <c r="STY2478" s="591"/>
      <c r="STZ2478" s="592"/>
      <c r="SUA2478" s="593"/>
      <c r="SUB2478" s="592"/>
      <c r="SUC2478" s="589"/>
      <c r="SUD2478" s="590"/>
      <c r="SUE2478" s="591"/>
      <c r="SUF2478" s="592"/>
      <c r="SUG2478" s="593"/>
      <c r="SUH2478" s="592"/>
      <c r="SUI2478" s="589"/>
      <c r="SUJ2478" s="590"/>
      <c r="SUK2478" s="591"/>
      <c r="SUL2478" s="592"/>
      <c r="SUM2478" s="593"/>
      <c r="SUN2478" s="592"/>
      <c r="SUO2478" s="589"/>
      <c r="SUP2478" s="590"/>
      <c r="SUQ2478" s="591"/>
      <c r="SUR2478" s="592"/>
      <c r="SUS2478" s="593"/>
      <c r="SUT2478" s="592"/>
      <c r="SUU2478" s="589"/>
      <c r="SUV2478" s="590"/>
      <c r="SUW2478" s="591"/>
      <c r="SUX2478" s="592"/>
      <c r="SUY2478" s="593"/>
      <c r="SUZ2478" s="592"/>
      <c r="SVA2478" s="589"/>
      <c r="SVB2478" s="590"/>
      <c r="SVC2478" s="591"/>
      <c r="SVD2478" s="592"/>
      <c r="SVE2478" s="593"/>
      <c r="SVF2478" s="592"/>
      <c r="SVG2478" s="589"/>
      <c r="SVH2478" s="590"/>
      <c r="SVI2478" s="591"/>
      <c r="SVJ2478" s="592"/>
      <c r="SVK2478" s="593"/>
      <c r="SVL2478" s="592"/>
      <c r="SVM2478" s="589"/>
      <c r="SVN2478" s="590"/>
      <c r="SVO2478" s="591"/>
      <c r="SVP2478" s="592"/>
      <c r="SVQ2478" s="593"/>
      <c r="SVR2478" s="592"/>
      <c r="SVS2478" s="589"/>
      <c r="SVT2478" s="590"/>
      <c r="SVU2478" s="591"/>
      <c r="SVV2478" s="592"/>
      <c r="SVW2478" s="593"/>
      <c r="SVX2478" s="592"/>
      <c r="SVY2478" s="589"/>
      <c r="SVZ2478" s="590"/>
      <c r="SWA2478" s="591"/>
      <c r="SWB2478" s="592"/>
      <c r="SWC2478" s="593"/>
      <c r="SWD2478" s="592"/>
      <c r="SWE2478" s="589"/>
      <c r="SWF2478" s="590"/>
      <c r="SWG2478" s="591"/>
      <c r="SWH2478" s="592"/>
      <c r="SWI2478" s="593"/>
      <c r="SWJ2478" s="592"/>
      <c r="SWK2478" s="589"/>
      <c r="SWL2478" s="590"/>
      <c r="SWM2478" s="591"/>
      <c r="SWN2478" s="592"/>
      <c r="SWO2478" s="593"/>
      <c r="SWP2478" s="592"/>
      <c r="SWQ2478" s="589"/>
      <c r="SWR2478" s="590"/>
      <c r="SWS2478" s="591"/>
      <c r="SWT2478" s="592"/>
      <c r="SWU2478" s="593"/>
      <c r="SWV2478" s="592"/>
      <c r="SWW2478" s="589"/>
      <c r="SWX2478" s="590"/>
      <c r="SWY2478" s="591"/>
      <c r="SWZ2478" s="592"/>
      <c r="SXA2478" s="593"/>
      <c r="SXB2478" s="592"/>
      <c r="SXC2478" s="589"/>
      <c r="SXD2478" s="590"/>
      <c r="SXE2478" s="591"/>
      <c r="SXF2478" s="592"/>
      <c r="SXG2478" s="593"/>
      <c r="SXH2478" s="592"/>
      <c r="SXI2478" s="589"/>
      <c r="SXJ2478" s="590"/>
      <c r="SXK2478" s="591"/>
      <c r="SXL2478" s="592"/>
      <c r="SXM2478" s="593"/>
      <c r="SXN2478" s="592"/>
      <c r="SXO2478" s="589"/>
      <c r="SXP2478" s="590"/>
      <c r="SXQ2478" s="591"/>
      <c r="SXR2478" s="592"/>
      <c r="SXS2478" s="593"/>
      <c r="SXT2478" s="592"/>
      <c r="SXU2478" s="589"/>
      <c r="SXV2478" s="590"/>
      <c r="SXW2478" s="591"/>
      <c r="SXX2478" s="592"/>
      <c r="SXY2478" s="593"/>
      <c r="SXZ2478" s="592"/>
      <c r="SYA2478" s="589"/>
      <c r="SYB2478" s="590"/>
      <c r="SYC2478" s="591"/>
      <c r="SYD2478" s="592"/>
      <c r="SYE2478" s="593"/>
      <c r="SYF2478" s="592"/>
      <c r="SYG2478" s="589"/>
      <c r="SYH2478" s="590"/>
      <c r="SYI2478" s="591"/>
      <c r="SYJ2478" s="592"/>
      <c r="SYK2478" s="593"/>
      <c r="SYL2478" s="592"/>
      <c r="SYM2478" s="589"/>
      <c r="SYN2478" s="590"/>
      <c r="SYO2478" s="591"/>
      <c r="SYP2478" s="592"/>
      <c r="SYQ2478" s="593"/>
      <c r="SYR2478" s="592"/>
      <c r="SYS2478" s="589"/>
      <c r="SYT2478" s="590"/>
      <c r="SYU2478" s="591"/>
      <c r="SYV2478" s="592"/>
      <c r="SYW2478" s="593"/>
      <c r="SYX2478" s="592"/>
      <c r="SYY2478" s="589"/>
      <c r="SYZ2478" s="590"/>
      <c r="SZA2478" s="591"/>
      <c r="SZB2478" s="592"/>
      <c r="SZC2478" s="593"/>
      <c r="SZD2478" s="592"/>
      <c r="SZE2478" s="589"/>
      <c r="SZF2478" s="590"/>
      <c r="SZG2478" s="591"/>
      <c r="SZH2478" s="592"/>
      <c r="SZI2478" s="593"/>
      <c r="SZJ2478" s="592"/>
      <c r="SZK2478" s="589"/>
      <c r="SZL2478" s="590"/>
      <c r="SZM2478" s="591"/>
      <c r="SZN2478" s="592"/>
      <c r="SZO2478" s="593"/>
      <c r="SZP2478" s="592"/>
      <c r="SZQ2478" s="589"/>
      <c r="SZR2478" s="590"/>
      <c r="SZS2478" s="591"/>
      <c r="SZT2478" s="592"/>
      <c r="SZU2478" s="593"/>
      <c r="SZV2478" s="592"/>
      <c r="SZW2478" s="589"/>
      <c r="SZX2478" s="590"/>
      <c r="SZY2478" s="591"/>
      <c r="SZZ2478" s="592"/>
      <c r="TAA2478" s="593"/>
      <c r="TAB2478" s="592"/>
      <c r="TAC2478" s="589"/>
      <c r="TAD2478" s="590"/>
      <c r="TAE2478" s="591"/>
      <c r="TAF2478" s="592"/>
      <c r="TAG2478" s="593"/>
      <c r="TAH2478" s="592"/>
      <c r="TAI2478" s="589"/>
      <c r="TAJ2478" s="590"/>
      <c r="TAK2478" s="591"/>
      <c r="TAL2478" s="592"/>
      <c r="TAM2478" s="593"/>
      <c r="TAN2478" s="592"/>
      <c r="TAO2478" s="589"/>
      <c r="TAP2478" s="590"/>
      <c r="TAQ2478" s="591"/>
      <c r="TAR2478" s="592"/>
      <c r="TAS2478" s="593"/>
      <c r="TAT2478" s="592"/>
      <c r="TAU2478" s="589"/>
      <c r="TAV2478" s="590"/>
      <c r="TAW2478" s="591"/>
      <c r="TAX2478" s="592"/>
      <c r="TAY2478" s="593"/>
      <c r="TAZ2478" s="592"/>
      <c r="TBA2478" s="589"/>
      <c r="TBB2478" s="590"/>
      <c r="TBC2478" s="591"/>
      <c r="TBD2478" s="592"/>
      <c r="TBE2478" s="593"/>
      <c r="TBF2478" s="592"/>
      <c r="TBG2478" s="589"/>
      <c r="TBH2478" s="590"/>
      <c r="TBI2478" s="591"/>
      <c r="TBJ2478" s="592"/>
      <c r="TBK2478" s="593"/>
      <c r="TBL2478" s="592"/>
      <c r="TBM2478" s="589"/>
      <c r="TBN2478" s="590"/>
      <c r="TBO2478" s="591"/>
      <c r="TBP2478" s="592"/>
      <c r="TBQ2478" s="593"/>
      <c r="TBR2478" s="592"/>
      <c r="TBS2478" s="589"/>
      <c r="TBT2478" s="590"/>
      <c r="TBU2478" s="591"/>
      <c r="TBV2478" s="592"/>
      <c r="TBW2478" s="593"/>
      <c r="TBX2478" s="592"/>
      <c r="TBY2478" s="589"/>
      <c r="TBZ2478" s="590"/>
      <c r="TCA2478" s="591"/>
      <c r="TCB2478" s="592"/>
      <c r="TCC2478" s="593"/>
      <c r="TCD2478" s="592"/>
      <c r="TCE2478" s="589"/>
      <c r="TCF2478" s="590"/>
      <c r="TCG2478" s="591"/>
      <c r="TCH2478" s="592"/>
      <c r="TCI2478" s="593"/>
      <c r="TCJ2478" s="592"/>
      <c r="TCK2478" s="589"/>
      <c r="TCL2478" s="590"/>
      <c r="TCM2478" s="591"/>
      <c r="TCN2478" s="592"/>
      <c r="TCO2478" s="593"/>
      <c r="TCP2478" s="592"/>
      <c r="TCQ2478" s="589"/>
      <c r="TCR2478" s="590"/>
      <c r="TCS2478" s="591"/>
      <c r="TCT2478" s="592"/>
      <c r="TCU2478" s="593"/>
      <c r="TCV2478" s="592"/>
      <c r="TCW2478" s="589"/>
      <c r="TCX2478" s="590"/>
      <c r="TCY2478" s="591"/>
      <c r="TCZ2478" s="592"/>
      <c r="TDA2478" s="593"/>
      <c r="TDB2478" s="592"/>
      <c r="TDC2478" s="589"/>
      <c r="TDD2478" s="590"/>
      <c r="TDE2478" s="591"/>
      <c r="TDF2478" s="592"/>
      <c r="TDG2478" s="593"/>
      <c r="TDH2478" s="592"/>
      <c r="TDI2478" s="589"/>
      <c r="TDJ2478" s="590"/>
      <c r="TDK2478" s="591"/>
      <c r="TDL2478" s="592"/>
      <c r="TDM2478" s="593"/>
      <c r="TDN2478" s="592"/>
      <c r="TDO2478" s="589"/>
      <c r="TDP2478" s="590"/>
      <c r="TDQ2478" s="591"/>
      <c r="TDR2478" s="592"/>
      <c r="TDS2478" s="593"/>
      <c r="TDT2478" s="592"/>
      <c r="TDU2478" s="589"/>
      <c r="TDV2478" s="590"/>
      <c r="TDW2478" s="591"/>
      <c r="TDX2478" s="592"/>
      <c r="TDY2478" s="593"/>
      <c r="TDZ2478" s="592"/>
      <c r="TEA2478" s="589"/>
      <c r="TEB2478" s="590"/>
      <c r="TEC2478" s="591"/>
      <c r="TED2478" s="592"/>
      <c r="TEE2478" s="593"/>
      <c r="TEF2478" s="592"/>
      <c r="TEG2478" s="589"/>
      <c r="TEH2478" s="590"/>
      <c r="TEI2478" s="591"/>
      <c r="TEJ2478" s="592"/>
      <c r="TEK2478" s="593"/>
      <c r="TEL2478" s="592"/>
      <c r="TEM2478" s="589"/>
      <c r="TEN2478" s="590"/>
      <c r="TEO2478" s="591"/>
      <c r="TEP2478" s="592"/>
      <c r="TEQ2478" s="593"/>
      <c r="TER2478" s="592"/>
      <c r="TES2478" s="589"/>
      <c r="TET2478" s="590"/>
      <c r="TEU2478" s="591"/>
      <c r="TEV2478" s="592"/>
      <c r="TEW2478" s="593"/>
      <c r="TEX2478" s="592"/>
      <c r="TEY2478" s="589"/>
      <c r="TEZ2478" s="590"/>
      <c r="TFA2478" s="591"/>
      <c r="TFB2478" s="592"/>
      <c r="TFC2478" s="593"/>
      <c r="TFD2478" s="592"/>
      <c r="TFE2478" s="589"/>
      <c r="TFF2478" s="590"/>
      <c r="TFG2478" s="591"/>
      <c r="TFH2478" s="592"/>
      <c r="TFI2478" s="593"/>
      <c r="TFJ2478" s="592"/>
      <c r="TFK2478" s="589"/>
      <c r="TFL2478" s="590"/>
      <c r="TFM2478" s="591"/>
      <c r="TFN2478" s="592"/>
      <c r="TFO2478" s="593"/>
      <c r="TFP2478" s="592"/>
      <c r="TFQ2478" s="589"/>
      <c r="TFR2478" s="590"/>
      <c r="TFS2478" s="591"/>
      <c r="TFT2478" s="592"/>
      <c r="TFU2478" s="593"/>
      <c r="TFV2478" s="592"/>
      <c r="TFW2478" s="589"/>
      <c r="TFX2478" s="590"/>
      <c r="TFY2478" s="591"/>
      <c r="TFZ2478" s="592"/>
      <c r="TGA2478" s="593"/>
      <c r="TGB2478" s="592"/>
      <c r="TGC2478" s="589"/>
      <c r="TGD2478" s="590"/>
      <c r="TGE2478" s="591"/>
      <c r="TGF2478" s="592"/>
      <c r="TGG2478" s="593"/>
      <c r="TGH2478" s="592"/>
      <c r="TGI2478" s="589"/>
      <c r="TGJ2478" s="590"/>
      <c r="TGK2478" s="591"/>
      <c r="TGL2478" s="592"/>
      <c r="TGM2478" s="593"/>
      <c r="TGN2478" s="592"/>
      <c r="TGO2478" s="589"/>
      <c r="TGP2478" s="590"/>
      <c r="TGQ2478" s="591"/>
      <c r="TGR2478" s="592"/>
      <c r="TGS2478" s="593"/>
      <c r="TGT2478" s="592"/>
      <c r="TGU2478" s="589"/>
      <c r="TGV2478" s="590"/>
      <c r="TGW2478" s="591"/>
      <c r="TGX2478" s="592"/>
      <c r="TGY2478" s="593"/>
      <c r="TGZ2478" s="592"/>
      <c r="THA2478" s="589"/>
      <c r="THB2478" s="590"/>
      <c r="THC2478" s="591"/>
      <c r="THD2478" s="592"/>
      <c r="THE2478" s="593"/>
      <c r="THF2478" s="592"/>
      <c r="THG2478" s="589"/>
      <c r="THH2478" s="590"/>
      <c r="THI2478" s="591"/>
      <c r="THJ2478" s="592"/>
      <c r="THK2478" s="593"/>
      <c r="THL2478" s="592"/>
      <c r="THM2478" s="589"/>
      <c r="THN2478" s="590"/>
      <c r="THO2478" s="591"/>
      <c r="THP2478" s="592"/>
      <c r="THQ2478" s="593"/>
      <c r="THR2478" s="592"/>
      <c r="THS2478" s="589"/>
      <c r="THT2478" s="590"/>
      <c r="THU2478" s="591"/>
      <c r="THV2478" s="592"/>
      <c r="THW2478" s="593"/>
      <c r="THX2478" s="592"/>
      <c r="THY2478" s="589"/>
      <c r="THZ2478" s="590"/>
      <c r="TIA2478" s="591"/>
      <c r="TIB2478" s="592"/>
      <c r="TIC2478" s="593"/>
      <c r="TID2478" s="592"/>
      <c r="TIE2478" s="589"/>
      <c r="TIF2478" s="590"/>
      <c r="TIG2478" s="591"/>
      <c r="TIH2478" s="592"/>
      <c r="TII2478" s="593"/>
      <c r="TIJ2478" s="592"/>
      <c r="TIK2478" s="589"/>
      <c r="TIL2478" s="590"/>
      <c r="TIM2478" s="591"/>
      <c r="TIN2478" s="592"/>
      <c r="TIO2478" s="593"/>
      <c r="TIP2478" s="592"/>
      <c r="TIQ2478" s="589"/>
      <c r="TIR2478" s="590"/>
      <c r="TIS2478" s="591"/>
      <c r="TIT2478" s="592"/>
      <c r="TIU2478" s="593"/>
      <c r="TIV2478" s="592"/>
      <c r="TIW2478" s="589"/>
      <c r="TIX2478" s="590"/>
      <c r="TIY2478" s="591"/>
      <c r="TIZ2478" s="592"/>
      <c r="TJA2478" s="593"/>
      <c r="TJB2478" s="592"/>
      <c r="TJC2478" s="589"/>
      <c r="TJD2478" s="590"/>
      <c r="TJE2478" s="591"/>
      <c r="TJF2478" s="592"/>
      <c r="TJG2478" s="593"/>
      <c r="TJH2478" s="592"/>
      <c r="TJI2478" s="589"/>
      <c r="TJJ2478" s="590"/>
      <c r="TJK2478" s="591"/>
      <c r="TJL2478" s="592"/>
      <c r="TJM2478" s="593"/>
      <c r="TJN2478" s="592"/>
      <c r="TJO2478" s="589"/>
      <c r="TJP2478" s="590"/>
      <c r="TJQ2478" s="591"/>
      <c r="TJR2478" s="592"/>
      <c r="TJS2478" s="593"/>
      <c r="TJT2478" s="592"/>
      <c r="TJU2478" s="589"/>
      <c r="TJV2478" s="590"/>
      <c r="TJW2478" s="591"/>
      <c r="TJX2478" s="592"/>
      <c r="TJY2478" s="593"/>
      <c r="TJZ2478" s="592"/>
      <c r="TKA2478" s="589"/>
      <c r="TKB2478" s="590"/>
      <c r="TKC2478" s="591"/>
      <c r="TKD2478" s="592"/>
      <c r="TKE2478" s="593"/>
      <c r="TKF2478" s="592"/>
      <c r="TKG2478" s="589"/>
      <c r="TKH2478" s="590"/>
      <c r="TKI2478" s="591"/>
      <c r="TKJ2478" s="592"/>
      <c r="TKK2478" s="593"/>
      <c r="TKL2478" s="592"/>
      <c r="TKM2478" s="589"/>
      <c r="TKN2478" s="590"/>
      <c r="TKO2478" s="591"/>
      <c r="TKP2478" s="592"/>
      <c r="TKQ2478" s="593"/>
      <c r="TKR2478" s="592"/>
      <c r="TKS2478" s="589"/>
      <c r="TKT2478" s="590"/>
      <c r="TKU2478" s="591"/>
      <c r="TKV2478" s="592"/>
      <c r="TKW2478" s="593"/>
      <c r="TKX2478" s="592"/>
      <c r="TKY2478" s="589"/>
      <c r="TKZ2478" s="590"/>
      <c r="TLA2478" s="591"/>
      <c r="TLB2478" s="592"/>
      <c r="TLC2478" s="593"/>
      <c r="TLD2478" s="592"/>
      <c r="TLE2478" s="589"/>
      <c r="TLF2478" s="590"/>
      <c r="TLG2478" s="591"/>
      <c r="TLH2478" s="592"/>
      <c r="TLI2478" s="593"/>
      <c r="TLJ2478" s="592"/>
      <c r="TLK2478" s="589"/>
      <c r="TLL2478" s="590"/>
      <c r="TLM2478" s="591"/>
      <c r="TLN2478" s="592"/>
      <c r="TLO2478" s="593"/>
      <c r="TLP2478" s="592"/>
      <c r="TLQ2478" s="589"/>
      <c r="TLR2478" s="590"/>
      <c r="TLS2478" s="591"/>
      <c r="TLT2478" s="592"/>
      <c r="TLU2478" s="593"/>
      <c r="TLV2478" s="592"/>
      <c r="TLW2478" s="589"/>
      <c r="TLX2478" s="590"/>
      <c r="TLY2478" s="591"/>
      <c r="TLZ2478" s="592"/>
      <c r="TMA2478" s="593"/>
      <c r="TMB2478" s="592"/>
      <c r="TMC2478" s="589"/>
      <c r="TMD2478" s="590"/>
      <c r="TME2478" s="591"/>
      <c r="TMF2478" s="592"/>
      <c r="TMG2478" s="593"/>
      <c r="TMH2478" s="592"/>
      <c r="TMI2478" s="589"/>
      <c r="TMJ2478" s="590"/>
      <c r="TMK2478" s="591"/>
      <c r="TML2478" s="592"/>
      <c r="TMM2478" s="593"/>
      <c r="TMN2478" s="592"/>
      <c r="TMO2478" s="589"/>
      <c r="TMP2478" s="590"/>
      <c r="TMQ2478" s="591"/>
      <c r="TMR2478" s="592"/>
      <c r="TMS2478" s="593"/>
      <c r="TMT2478" s="592"/>
      <c r="TMU2478" s="589"/>
      <c r="TMV2478" s="590"/>
      <c r="TMW2478" s="591"/>
      <c r="TMX2478" s="592"/>
      <c r="TMY2478" s="593"/>
      <c r="TMZ2478" s="592"/>
      <c r="TNA2478" s="589"/>
      <c r="TNB2478" s="590"/>
      <c r="TNC2478" s="591"/>
      <c r="TND2478" s="592"/>
      <c r="TNE2478" s="593"/>
      <c r="TNF2478" s="592"/>
      <c r="TNG2478" s="589"/>
      <c r="TNH2478" s="590"/>
      <c r="TNI2478" s="591"/>
      <c r="TNJ2478" s="592"/>
      <c r="TNK2478" s="593"/>
      <c r="TNL2478" s="592"/>
      <c r="TNM2478" s="589"/>
      <c r="TNN2478" s="590"/>
      <c r="TNO2478" s="591"/>
      <c r="TNP2478" s="592"/>
      <c r="TNQ2478" s="593"/>
      <c r="TNR2478" s="592"/>
      <c r="TNS2478" s="589"/>
      <c r="TNT2478" s="590"/>
      <c r="TNU2478" s="591"/>
      <c r="TNV2478" s="592"/>
      <c r="TNW2478" s="593"/>
      <c r="TNX2478" s="592"/>
      <c r="TNY2478" s="589"/>
      <c r="TNZ2478" s="590"/>
      <c r="TOA2478" s="591"/>
      <c r="TOB2478" s="592"/>
      <c r="TOC2478" s="593"/>
      <c r="TOD2478" s="592"/>
      <c r="TOE2478" s="589"/>
      <c r="TOF2478" s="590"/>
      <c r="TOG2478" s="591"/>
      <c r="TOH2478" s="592"/>
      <c r="TOI2478" s="593"/>
      <c r="TOJ2478" s="592"/>
      <c r="TOK2478" s="589"/>
      <c r="TOL2478" s="590"/>
      <c r="TOM2478" s="591"/>
      <c r="TON2478" s="592"/>
      <c r="TOO2478" s="593"/>
      <c r="TOP2478" s="592"/>
      <c r="TOQ2478" s="589"/>
      <c r="TOR2478" s="590"/>
      <c r="TOS2478" s="591"/>
      <c r="TOT2478" s="592"/>
      <c r="TOU2478" s="593"/>
      <c r="TOV2478" s="592"/>
      <c r="TOW2478" s="589"/>
      <c r="TOX2478" s="590"/>
      <c r="TOY2478" s="591"/>
      <c r="TOZ2478" s="592"/>
      <c r="TPA2478" s="593"/>
      <c r="TPB2478" s="592"/>
      <c r="TPC2478" s="589"/>
      <c r="TPD2478" s="590"/>
      <c r="TPE2478" s="591"/>
      <c r="TPF2478" s="592"/>
      <c r="TPG2478" s="593"/>
      <c r="TPH2478" s="592"/>
      <c r="TPI2478" s="589"/>
      <c r="TPJ2478" s="590"/>
      <c r="TPK2478" s="591"/>
      <c r="TPL2478" s="592"/>
      <c r="TPM2478" s="593"/>
      <c r="TPN2478" s="592"/>
      <c r="TPO2478" s="589"/>
      <c r="TPP2478" s="590"/>
      <c r="TPQ2478" s="591"/>
      <c r="TPR2478" s="592"/>
      <c r="TPS2478" s="593"/>
      <c r="TPT2478" s="592"/>
      <c r="TPU2478" s="589"/>
      <c r="TPV2478" s="590"/>
      <c r="TPW2478" s="591"/>
      <c r="TPX2478" s="592"/>
      <c r="TPY2478" s="593"/>
      <c r="TPZ2478" s="592"/>
      <c r="TQA2478" s="589"/>
      <c r="TQB2478" s="590"/>
      <c r="TQC2478" s="591"/>
      <c r="TQD2478" s="592"/>
      <c r="TQE2478" s="593"/>
      <c r="TQF2478" s="592"/>
      <c r="TQG2478" s="589"/>
      <c r="TQH2478" s="590"/>
      <c r="TQI2478" s="591"/>
      <c r="TQJ2478" s="592"/>
      <c r="TQK2478" s="593"/>
      <c r="TQL2478" s="592"/>
      <c r="TQM2478" s="589"/>
      <c r="TQN2478" s="590"/>
      <c r="TQO2478" s="591"/>
      <c r="TQP2478" s="592"/>
      <c r="TQQ2478" s="593"/>
      <c r="TQR2478" s="592"/>
      <c r="TQS2478" s="589"/>
      <c r="TQT2478" s="590"/>
      <c r="TQU2478" s="591"/>
      <c r="TQV2478" s="592"/>
      <c r="TQW2478" s="593"/>
      <c r="TQX2478" s="592"/>
      <c r="TQY2478" s="589"/>
      <c r="TQZ2478" s="590"/>
      <c r="TRA2478" s="591"/>
      <c r="TRB2478" s="592"/>
      <c r="TRC2478" s="593"/>
      <c r="TRD2478" s="592"/>
      <c r="TRE2478" s="589"/>
      <c r="TRF2478" s="590"/>
      <c r="TRG2478" s="591"/>
      <c r="TRH2478" s="592"/>
      <c r="TRI2478" s="593"/>
      <c r="TRJ2478" s="592"/>
      <c r="TRK2478" s="589"/>
      <c r="TRL2478" s="590"/>
      <c r="TRM2478" s="591"/>
      <c r="TRN2478" s="592"/>
      <c r="TRO2478" s="593"/>
      <c r="TRP2478" s="592"/>
      <c r="TRQ2478" s="589"/>
      <c r="TRR2478" s="590"/>
      <c r="TRS2478" s="591"/>
      <c r="TRT2478" s="592"/>
      <c r="TRU2478" s="593"/>
      <c r="TRV2478" s="592"/>
      <c r="TRW2478" s="589"/>
      <c r="TRX2478" s="590"/>
      <c r="TRY2478" s="591"/>
      <c r="TRZ2478" s="592"/>
      <c r="TSA2478" s="593"/>
      <c r="TSB2478" s="592"/>
      <c r="TSC2478" s="589"/>
      <c r="TSD2478" s="590"/>
      <c r="TSE2478" s="591"/>
      <c r="TSF2478" s="592"/>
      <c r="TSG2478" s="593"/>
      <c r="TSH2478" s="592"/>
      <c r="TSI2478" s="589"/>
      <c r="TSJ2478" s="590"/>
      <c r="TSK2478" s="591"/>
      <c r="TSL2478" s="592"/>
      <c r="TSM2478" s="593"/>
      <c r="TSN2478" s="592"/>
      <c r="TSO2478" s="589"/>
      <c r="TSP2478" s="590"/>
      <c r="TSQ2478" s="591"/>
      <c r="TSR2478" s="592"/>
      <c r="TSS2478" s="593"/>
      <c r="TST2478" s="592"/>
      <c r="TSU2478" s="589"/>
      <c r="TSV2478" s="590"/>
      <c r="TSW2478" s="591"/>
      <c r="TSX2478" s="592"/>
      <c r="TSY2478" s="593"/>
      <c r="TSZ2478" s="592"/>
      <c r="TTA2478" s="589"/>
      <c r="TTB2478" s="590"/>
      <c r="TTC2478" s="591"/>
      <c r="TTD2478" s="592"/>
      <c r="TTE2478" s="593"/>
      <c r="TTF2478" s="592"/>
      <c r="TTG2478" s="589"/>
      <c r="TTH2478" s="590"/>
      <c r="TTI2478" s="591"/>
      <c r="TTJ2478" s="592"/>
      <c r="TTK2478" s="593"/>
      <c r="TTL2478" s="592"/>
      <c r="TTM2478" s="589"/>
      <c r="TTN2478" s="590"/>
      <c r="TTO2478" s="591"/>
      <c r="TTP2478" s="592"/>
      <c r="TTQ2478" s="593"/>
      <c r="TTR2478" s="592"/>
      <c r="TTS2478" s="589"/>
      <c r="TTT2478" s="590"/>
      <c r="TTU2478" s="591"/>
      <c r="TTV2478" s="592"/>
      <c r="TTW2478" s="593"/>
      <c r="TTX2478" s="592"/>
      <c r="TTY2478" s="589"/>
      <c r="TTZ2478" s="590"/>
      <c r="TUA2478" s="591"/>
      <c r="TUB2478" s="592"/>
      <c r="TUC2478" s="593"/>
      <c r="TUD2478" s="592"/>
      <c r="TUE2478" s="589"/>
      <c r="TUF2478" s="590"/>
      <c r="TUG2478" s="591"/>
      <c r="TUH2478" s="592"/>
      <c r="TUI2478" s="593"/>
      <c r="TUJ2478" s="592"/>
      <c r="TUK2478" s="589"/>
      <c r="TUL2478" s="590"/>
      <c r="TUM2478" s="591"/>
      <c r="TUN2478" s="592"/>
      <c r="TUO2478" s="593"/>
      <c r="TUP2478" s="592"/>
      <c r="TUQ2478" s="589"/>
      <c r="TUR2478" s="590"/>
      <c r="TUS2478" s="591"/>
      <c r="TUT2478" s="592"/>
      <c r="TUU2478" s="593"/>
      <c r="TUV2478" s="592"/>
      <c r="TUW2478" s="589"/>
      <c r="TUX2478" s="590"/>
      <c r="TUY2478" s="591"/>
      <c r="TUZ2478" s="592"/>
      <c r="TVA2478" s="593"/>
      <c r="TVB2478" s="592"/>
      <c r="TVC2478" s="589"/>
      <c r="TVD2478" s="590"/>
      <c r="TVE2478" s="591"/>
      <c r="TVF2478" s="592"/>
      <c r="TVG2478" s="593"/>
      <c r="TVH2478" s="592"/>
      <c r="TVI2478" s="589"/>
      <c r="TVJ2478" s="590"/>
      <c r="TVK2478" s="591"/>
      <c r="TVL2478" s="592"/>
      <c r="TVM2478" s="593"/>
      <c r="TVN2478" s="592"/>
      <c r="TVO2478" s="589"/>
      <c r="TVP2478" s="590"/>
      <c r="TVQ2478" s="591"/>
      <c r="TVR2478" s="592"/>
      <c r="TVS2478" s="593"/>
      <c r="TVT2478" s="592"/>
      <c r="TVU2478" s="589"/>
      <c r="TVV2478" s="590"/>
      <c r="TVW2478" s="591"/>
      <c r="TVX2478" s="592"/>
      <c r="TVY2478" s="593"/>
      <c r="TVZ2478" s="592"/>
      <c r="TWA2478" s="589"/>
      <c r="TWB2478" s="590"/>
      <c r="TWC2478" s="591"/>
      <c r="TWD2478" s="592"/>
      <c r="TWE2478" s="593"/>
      <c r="TWF2478" s="592"/>
      <c r="TWG2478" s="589"/>
      <c r="TWH2478" s="590"/>
      <c r="TWI2478" s="591"/>
      <c r="TWJ2478" s="592"/>
      <c r="TWK2478" s="593"/>
      <c r="TWL2478" s="592"/>
      <c r="TWM2478" s="589"/>
      <c r="TWN2478" s="590"/>
      <c r="TWO2478" s="591"/>
      <c r="TWP2478" s="592"/>
      <c r="TWQ2478" s="593"/>
      <c r="TWR2478" s="592"/>
      <c r="TWS2478" s="589"/>
      <c r="TWT2478" s="590"/>
      <c r="TWU2478" s="591"/>
      <c r="TWV2478" s="592"/>
      <c r="TWW2478" s="593"/>
      <c r="TWX2478" s="592"/>
      <c r="TWY2478" s="589"/>
      <c r="TWZ2478" s="590"/>
      <c r="TXA2478" s="591"/>
      <c r="TXB2478" s="592"/>
      <c r="TXC2478" s="593"/>
      <c r="TXD2478" s="592"/>
      <c r="TXE2478" s="589"/>
      <c r="TXF2478" s="590"/>
      <c r="TXG2478" s="591"/>
      <c r="TXH2478" s="592"/>
      <c r="TXI2478" s="593"/>
      <c r="TXJ2478" s="592"/>
      <c r="TXK2478" s="589"/>
      <c r="TXL2478" s="590"/>
      <c r="TXM2478" s="591"/>
      <c r="TXN2478" s="592"/>
      <c r="TXO2478" s="593"/>
      <c r="TXP2478" s="592"/>
      <c r="TXQ2478" s="589"/>
      <c r="TXR2478" s="590"/>
      <c r="TXS2478" s="591"/>
      <c r="TXT2478" s="592"/>
      <c r="TXU2478" s="593"/>
      <c r="TXV2478" s="592"/>
      <c r="TXW2478" s="589"/>
      <c r="TXX2478" s="590"/>
      <c r="TXY2478" s="591"/>
      <c r="TXZ2478" s="592"/>
      <c r="TYA2478" s="593"/>
      <c r="TYB2478" s="592"/>
      <c r="TYC2478" s="589"/>
      <c r="TYD2478" s="590"/>
      <c r="TYE2478" s="591"/>
      <c r="TYF2478" s="592"/>
      <c r="TYG2478" s="593"/>
      <c r="TYH2478" s="592"/>
      <c r="TYI2478" s="589"/>
      <c r="TYJ2478" s="590"/>
      <c r="TYK2478" s="591"/>
      <c r="TYL2478" s="592"/>
      <c r="TYM2478" s="593"/>
      <c r="TYN2478" s="592"/>
      <c r="TYO2478" s="589"/>
      <c r="TYP2478" s="590"/>
      <c r="TYQ2478" s="591"/>
      <c r="TYR2478" s="592"/>
      <c r="TYS2478" s="593"/>
      <c r="TYT2478" s="592"/>
      <c r="TYU2478" s="589"/>
      <c r="TYV2478" s="590"/>
      <c r="TYW2478" s="591"/>
      <c r="TYX2478" s="592"/>
      <c r="TYY2478" s="593"/>
      <c r="TYZ2478" s="592"/>
      <c r="TZA2478" s="589"/>
      <c r="TZB2478" s="590"/>
      <c r="TZC2478" s="591"/>
      <c r="TZD2478" s="592"/>
      <c r="TZE2478" s="593"/>
      <c r="TZF2478" s="592"/>
      <c r="TZG2478" s="589"/>
      <c r="TZH2478" s="590"/>
      <c r="TZI2478" s="591"/>
      <c r="TZJ2478" s="592"/>
      <c r="TZK2478" s="593"/>
      <c r="TZL2478" s="592"/>
      <c r="TZM2478" s="589"/>
      <c r="TZN2478" s="590"/>
      <c r="TZO2478" s="591"/>
      <c r="TZP2478" s="592"/>
      <c r="TZQ2478" s="593"/>
      <c r="TZR2478" s="592"/>
      <c r="TZS2478" s="589"/>
      <c r="TZT2478" s="590"/>
      <c r="TZU2478" s="591"/>
      <c r="TZV2478" s="592"/>
      <c r="TZW2478" s="593"/>
      <c r="TZX2478" s="592"/>
      <c r="TZY2478" s="589"/>
      <c r="TZZ2478" s="590"/>
      <c r="UAA2478" s="591"/>
      <c r="UAB2478" s="592"/>
      <c r="UAC2478" s="593"/>
      <c r="UAD2478" s="592"/>
      <c r="UAE2478" s="589"/>
      <c r="UAF2478" s="590"/>
      <c r="UAG2478" s="591"/>
      <c r="UAH2478" s="592"/>
      <c r="UAI2478" s="593"/>
      <c r="UAJ2478" s="592"/>
      <c r="UAK2478" s="589"/>
      <c r="UAL2478" s="590"/>
      <c r="UAM2478" s="591"/>
      <c r="UAN2478" s="592"/>
      <c r="UAO2478" s="593"/>
      <c r="UAP2478" s="592"/>
      <c r="UAQ2478" s="589"/>
      <c r="UAR2478" s="590"/>
      <c r="UAS2478" s="591"/>
      <c r="UAT2478" s="592"/>
      <c r="UAU2478" s="593"/>
      <c r="UAV2478" s="592"/>
      <c r="UAW2478" s="589"/>
      <c r="UAX2478" s="590"/>
      <c r="UAY2478" s="591"/>
      <c r="UAZ2478" s="592"/>
      <c r="UBA2478" s="593"/>
      <c r="UBB2478" s="592"/>
      <c r="UBC2478" s="589"/>
      <c r="UBD2478" s="590"/>
      <c r="UBE2478" s="591"/>
      <c r="UBF2478" s="592"/>
      <c r="UBG2478" s="593"/>
      <c r="UBH2478" s="592"/>
      <c r="UBI2478" s="589"/>
      <c r="UBJ2478" s="590"/>
      <c r="UBK2478" s="591"/>
      <c r="UBL2478" s="592"/>
      <c r="UBM2478" s="593"/>
      <c r="UBN2478" s="592"/>
      <c r="UBO2478" s="589"/>
      <c r="UBP2478" s="590"/>
      <c r="UBQ2478" s="591"/>
      <c r="UBR2478" s="592"/>
      <c r="UBS2478" s="593"/>
      <c r="UBT2478" s="592"/>
      <c r="UBU2478" s="589"/>
      <c r="UBV2478" s="590"/>
      <c r="UBW2478" s="591"/>
      <c r="UBX2478" s="592"/>
      <c r="UBY2478" s="593"/>
      <c r="UBZ2478" s="592"/>
      <c r="UCA2478" s="589"/>
      <c r="UCB2478" s="590"/>
      <c r="UCC2478" s="591"/>
      <c r="UCD2478" s="592"/>
      <c r="UCE2478" s="593"/>
      <c r="UCF2478" s="592"/>
      <c r="UCG2478" s="589"/>
      <c r="UCH2478" s="590"/>
      <c r="UCI2478" s="591"/>
      <c r="UCJ2478" s="592"/>
      <c r="UCK2478" s="593"/>
      <c r="UCL2478" s="592"/>
      <c r="UCM2478" s="589"/>
      <c r="UCN2478" s="590"/>
      <c r="UCO2478" s="591"/>
      <c r="UCP2478" s="592"/>
      <c r="UCQ2478" s="593"/>
      <c r="UCR2478" s="592"/>
      <c r="UCS2478" s="589"/>
      <c r="UCT2478" s="590"/>
      <c r="UCU2478" s="591"/>
      <c r="UCV2478" s="592"/>
      <c r="UCW2478" s="593"/>
      <c r="UCX2478" s="592"/>
      <c r="UCY2478" s="589"/>
      <c r="UCZ2478" s="590"/>
      <c r="UDA2478" s="591"/>
      <c r="UDB2478" s="592"/>
      <c r="UDC2478" s="593"/>
      <c r="UDD2478" s="592"/>
      <c r="UDE2478" s="589"/>
      <c r="UDF2478" s="590"/>
      <c r="UDG2478" s="591"/>
      <c r="UDH2478" s="592"/>
      <c r="UDI2478" s="593"/>
      <c r="UDJ2478" s="592"/>
      <c r="UDK2478" s="589"/>
      <c r="UDL2478" s="590"/>
      <c r="UDM2478" s="591"/>
      <c r="UDN2478" s="592"/>
      <c r="UDO2478" s="593"/>
      <c r="UDP2478" s="592"/>
      <c r="UDQ2478" s="589"/>
      <c r="UDR2478" s="590"/>
      <c r="UDS2478" s="591"/>
      <c r="UDT2478" s="592"/>
      <c r="UDU2478" s="593"/>
      <c r="UDV2478" s="592"/>
      <c r="UDW2478" s="589"/>
      <c r="UDX2478" s="590"/>
      <c r="UDY2478" s="591"/>
      <c r="UDZ2478" s="592"/>
      <c r="UEA2478" s="593"/>
      <c r="UEB2478" s="592"/>
      <c r="UEC2478" s="589"/>
      <c r="UED2478" s="590"/>
      <c r="UEE2478" s="591"/>
      <c r="UEF2478" s="592"/>
      <c r="UEG2478" s="593"/>
      <c r="UEH2478" s="592"/>
      <c r="UEI2478" s="589"/>
      <c r="UEJ2478" s="590"/>
      <c r="UEK2478" s="591"/>
      <c r="UEL2478" s="592"/>
      <c r="UEM2478" s="593"/>
      <c r="UEN2478" s="592"/>
      <c r="UEO2478" s="589"/>
      <c r="UEP2478" s="590"/>
      <c r="UEQ2478" s="591"/>
      <c r="UER2478" s="592"/>
      <c r="UES2478" s="593"/>
      <c r="UET2478" s="592"/>
      <c r="UEU2478" s="589"/>
      <c r="UEV2478" s="590"/>
      <c r="UEW2478" s="591"/>
      <c r="UEX2478" s="592"/>
      <c r="UEY2478" s="593"/>
      <c r="UEZ2478" s="592"/>
      <c r="UFA2478" s="589"/>
      <c r="UFB2478" s="590"/>
      <c r="UFC2478" s="591"/>
      <c r="UFD2478" s="592"/>
      <c r="UFE2478" s="593"/>
      <c r="UFF2478" s="592"/>
      <c r="UFG2478" s="589"/>
      <c r="UFH2478" s="590"/>
      <c r="UFI2478" s="591"/>
      <c r="UFJ2478" s="592"/>
      <c r="UFK2478" s="593"/>
      <c r="UFL2478" s="592"/>
      <c r="UFM2478" s="589"/>
      <c r="UFN2478" s="590"/>
      <c r="UFO2478" s="591"/>
      <c r="UFP2478" s="592"/>
      <c r="UFQ2478" s="593"/>
      <c r="UFR2478" s="592"/>
      <c r="UFS2478" s="589"/>
      <c r="UFT2478" s="590"/>
      <c r="UFU2478" s="591"/>
      <c r="UFV2478" s="592"/>
      <c r="UFW2478" s="593"/>
      <c r="UFX2478" s="592"/>
      <c r="UFY2478" s="589"/>
      <c r="UFZ2478" s="590"/>
      <c r="UGA2478" s="591"/>
      <c r="UGB2478" s="592"/>
      <c r="UGC2478" s="593"/>
      <c r="UGD2478" s="592"/>
      <c r="UGE2478" s="589"/>
      <c r="UGF2478" s="590"/>
      <c r="UGG2478" s="591"/>
      <c r="UGH2478" s="592"/>
      <c r="UGI2478" s="593"/>
      <c r="UGJ2478" s="592"/>
      <c r="UGK2478" s="589"/>
      <c r="UGL2478" s="590"/>
      <c r="UGM2478" s="591"/>
      <c r="UGN2478" s="592"/>
      <c r="UGO2478" s="593"/>
      <c r="UGP2478" s="592"/>
      <c r="UGQ2478" s="589"/>
      <c r="UGR2478" s="590"/>
      <c r="UGS2478" s="591"/>
      <c r="UGT2478" s="592"/>
      <c r="UGU2478" s="593"/>
      <c r="UGV2478" s="592"/>
      <c r="UGW2478" s="589"/>
      <c r="UGX2478" s="590"/>
      <c r="UGY2478" s="591"/>
      <c r="UGZ2478" s="592"/>
      <c r="UHA2478" s="593"/>
      <c r="UHB2478" s="592"/>
      <c r="UHC2478" s="589"/>
      <c r="UHD2478" s="590"/>
      <c r="UHE2478" s="591"/>
      <c r="UHF2478" s="592"/>
      <c r="UHG2478" s="593"/>
      <c r="UHH2478" s="592"/>
      <c r="UHI2478" s="589"/>
      <c r="UHJ2478" s="590"/>
      <c r="UHK2478" s="591"/>
      <c r="UHL2478" s="592"/>
      <c r="UHM2478" s="593"/>
      <c r="UHN2478" s="592"/>
      <c r="UHO2478" s="589"/>
      <c r="UHP2478" s="590"/>
      <c r="UHQ2478" s="591"/>
      <c r="UHR2478" s="592"/>
      <c r="UHS2478" s="593"/>
      <c r="UHT2478" s="592"/>
      <c r="UHU2478" s="589"/>
      <c r="UHV2478" s="590"/>
      <c r="UHW2478" s="591"/>
      <c r="UHX2478" s="592"/>
      <c r="UHY2478" s="593"/>
      <c r="UHZ2478" s="592"/>
      <c r="UIA2478" s="589"/>
      <c r="UIB2478" s="590"/>
      <c r="UIC2478" s="591"/>
      <c r="UID2478" s="592"/>
      <c r="UIE2478" s="593"/>
      <c r="UIF2478" s="592"/>
      <c r="UIG2478" s="589"/>
      <c r="UIH2478" s="590"/>
      <c r="UII2478" s="591"/>
      <c r="UIJ2478" s="592"/>
      <c r="UIK2478" s="593"/>
      <c r="UIL2478" s="592"/>
      <c r="UIM2478" s="589"/>
      <c r="UIN2478" s="590"/>
      <c r="UIO2478" s="591"/>
      <c r="UIP2478" s="592"/>
      <c r="UIQ2478" s="593"/>
      <c r="UIR2478" s="592"/>
      <c r="UIS2478" s="589"/>
      <c r="UIT2478" s="590"/>
      <c r="UIU2478" s="591"/>
      <c r="UIV2478" s="592"/>
      <c r="UIW2478" s="593"/>
      <c r="UIX2478" s="592"/>
      <c r="UIY2478" s="589"/>
      <c r="UIZ2478" s="590"/>
      <c r="UJA2478" s="591"/>
      <c r="UJB2478" s="592"/>
      <c r="UJC2478" s="593"/>
      <c r="UJD2478" s="592"/>
      <c r="UJE2478" s="589"/>
      <c r="UJF2478" s="590"/>
      <c r="UJG2478" s="591"/>
      <c r="UJH2478" s="592"/>
      <c r="UJI2478" s="593"/>
      <c r="UJJ2478" s="592"/>
      <c r="UJK2478" s="589"/>
      <c r="UJL2478" s="590"/>
      <c r="UJM2478" s="591"/>
      <c r="UJN2478" s="592"/>
      <c r="UJO2478" s="593"/>
      <c r="UJP2478" s="592"/>
      <c r="UJQ2478" s="589"/>
      <c r="UJR2478" s="590"/>
      <c r="UJS2478" s="591"/>
      <c r="UJT2478" s="592"/>
      <c r="UJU2478" s="593"/>
      <c r="UJV2478" s="592"/>
      <c r="UJW2478" s="589"/>
      <c r="UJX2478" s="590"/>
      <c r="UJY2478" s="591"/>
      <c r="UJZ2478" s="592"/>
      <c r="UKA2478" s="593"/>
      <c r="UKB2478" s="592"/>
      <c r="UKC2478" s="589"/>
      <c r="UKD2478" s="590"/>
      <c r="UKE2478" s="591"/>
      <c r="UKF2478" s="592"/>
      <c r="UKG2478" s="593"/>
      <c r="UKH2478" s="592"/>
      <c r="UKI2478" s="589"/>
      <c r="UKJ2478" s="590"/>
      <c r="UKK2478" s="591"/>
      <c r="UKL2478" s="592"/>
      <c r="UKM2478" s="593"/>
      <c r="UKN2478" s="592"/>
      <c r="UKO2478" s="589"/>
      <c r="UKP2478" s="590"/>
      <c r="UKQ2478" s="591"/>
      <c r="UKR2478" s="592"/>
      <c r="UKS2478" s="593"/>
      <c r="UKT2478" s="592"/>
      <c r="UKU2478" s="589"/>
      <c r="UKV2478" s="590"/>
      <c r="UKW2478" s="591"/>
      <c r="UKX2478" s="592"/>
      <c r="UKY2478" s="593"/>
      <c r="UKZ2478" s="592"/>
      <c r="ULA2478" s="589"/>
      <c r="ULB2478" s="590"/>
      <c r="ULC2478" s="591"/>
      <c r="ULD2478" s="592"/>
      <c r="ULE2478" s="593"/>
      <c r="ULF2478" s="592"/>
      <c r="ULG2478" s="589"/>
      <c r="ULH2478" s="590"/>
      <c r="ULI2478" s="591"/>
      <c r="ULJ2478" s="592"/>
      <c r="ULK2478" s="593"/>
      <c r="ULL2478" s="592"/>
      <c r="ULM2478" s="589"/>
      <c r="ULN2478" s="590"/>
      <c r="ULO2478" s="591"/>
      <c r="ULP2478" s="592"/>
      <c r="ULQ2478" s="593"/>
      <c r="ULR2478" s="592"/>
      <c r="ULS2478" s="589"/>
      <c r="ULT2478" s="590"/>
      <c r="ULU2478" s="591"/>
      <c r="ULV2478" s="592"/>
      <c r="ULW2478" s="593"/>
      <c r="ULX2478" s="592"/>
      <c r="ULY2478" s="589"/>
      <c r="ULZ2478" s="590"/>
      <c r="UMA2478" s="591"/>
      <c r="UMB2478" s="592"/>
      <c r="UMC2478" s="593"/>
      <c r="UMD2478" s="592"/>
      <c r="UME2478" s="589"/>
      <c r="UMF2478" s="590"/>
      <c r="UMG2478" s="591"/>
      <c r="UMH2478" s="592"/>
      <c r="UMI2478" s="593"/>
      <c r="UMJ2478" s="592"/>
      <c r="UMK2478" s="589"/>
      <c r="UML2478" s="590"/>
      <c r="UMM2478" s="591"/>
      <c r="UMN2478" s="592"/>
      <c r="UMO2478" s="593"/>
      <c r="UMP2478" s="592"/>
      <c r="UMQ2478" s="589"/>
      <c r="UMR2478" s="590"/>
      <c r="UMS2478" s="591"/>
      <c r="UMT2478" s="592"/>
      <c r="UMU2478" s="593"/>
      <c r="UMV2478" s="592"/>
      <c r="UMW2478" s="589"/>
      <c r="UMX2478" s="590"/>
      <c r="UMY2478" s="591"/>
      <c r="UMZ2478" s="592"/>
      <c r="UNA2478" s="593"/>
      <c r="UNB2478" s="592"/>
      <c r="UNC2478" s="589"/>
      <c r="UND2478" s="590"/>
      <c r="UNE2478" s="591"/>
      <c r="UNF2478" s="592"/>
      <c r="UNG2478" s="593"/>
      <c r="UNH2478" s="592"/>
      <c r="UNI2478" s="589"/>
      <c r="UNJ2478" s="590"/>
      <c r="UNK2478" s="591"/>
      <c r="UNL2478" s="592"/>
      <c r="UNM2478" s="593"/>
      <c r="UNN2478" s="592"/>
      <c r="UNO2478" s="589"/>
      <c r="UNP2478" s="590"/>
      <c r="UNQ2478" s="591"/>
      <c r="UNR2478" s="592"/>
      <c r="UNS2478" s="593"/>
      <c r="UNT2478" s="592"/>
      <c r="UNU2478" s="589"/>
      <c r="UNV2478" s="590"/>
      <c r="UNW2478" s="591"/>
      <c r="UNX2478" s="592"/>
      <c r="UNY2478" s="593"/>
      <c r="UNZ2478" s="592"/>
      <c r="UOA2478" s="589"/>
      <c r="UOB2478" s="590"/>
      <c r="UOC2478" s="591"/>
      <c r="UOD2478" s="592"/>
      <c r="UOE2478" s="593"/>
      <c r="UOF2478" s="592"/>
      <c r="UOG2478" s="589"/>
      <c r="UOH2478" s="590"/>
      <c r="UOI2478" s="591"/>
      <c r="UOJ2478" s="592"/>
      <c r="UOK2478" s="593"/>
      <c r="UOL2478" s="592"/>
      <c r="UOM2478" s="589"/>
      <c r="UON2478" s="590"/>
      <c r="UOO2478" s="591"/>
      <c r="UOP2478" s="592"/>
      <c r="UOQ2478" s="593"/>
      <c r="UOR2478" s="592"/>
      <c r="UOS2478" s="589"/>
      <c r="UOT2478" s="590"/>
      <c r="UOU2478" s="591"/>
      <c r="UOV2478" s="592"/>
      <c r="UOW2478" s="593"/>
      <c r="UOX2478" s="592"/>
      <c r="UOY2478" s="589"/>
      <c r="UOZ2478" s="590"/>
      <c r="UPA2478" s="591"/>
      <c r="UPB2478" s="592"/>
      <c r="UPC2478" s="593"/>
      <c r="UPD2478" s="592"/>
      <c r="UPE2478" s="589"/>
      <c r="UPF2478" s="590"/>
      <c r="UPG2478" s="591"/>
      <c r="UPH2478" s="592"/>
      <c r="UPI2478" s="593"/>
      <c r="UPJ2478" s="592"/>
      <c r="UPK2478" s="589"/>
      <c r="UPL2478" s="590"/>
      <c r="UPM2478" s="591"/>
      <c r="UPN2478" s="592"/>
      <c r="UPO2478" s="593"/>
      <c r="UPP2478" s="592"/>
      <c r="UPQ2478" s="589"/>
      <c r="UPR2478" s="590"/>
      <c r="UPS2478" s="591"/>
      <c r="UPT2478" s="592"/>
      <c r="UPU2478" s="593"/>
      <c r="UPV2478" s="592"/>
      <c r="UPW2478" s="589"/>
      <c r="UPX2478" s="590"/>
      <c r="UPY2478" s="591"/>
      <c r="UPZ2478" s="592"/>
      <c r="UQA2478" s="593"/>
      <c r="UQB2478" s="592"/>
      <c r="UQC2478" s="589"/>
      <c r="UQD2478" s="590"/>
      <c r="UQE2478" s="591"/>
      <c r="UQF2478" s="592"/>
      <c r="UQG2478" s="593"/>
      <c r="UQH2478" s="592"/>
      <c r="UQI2478" s="589"/>
      <c r="UQJ2478" s="590"/>
      <c r="UQK2478" s="591"/>
      <c r="UQL2478" s="592"/>
      <c r="UQM2478" s="593"/>
      <c r="UQN2478" s="592"/>
      <c r="UQO2478" s="589"/>
      <c r="UQP2478" s="590"/>
      <c r="UQQ2478" s="591"/>
      <c r="UQR2478" s="592"/>
      <c r="UQS2478" s="593"/>
      <c r="UQT2478" s="592"/>
      <c r="UQU2478" s="589"/>
      <c r="UQV2478" s="590"/>
      <c r="UQW2478" s="591"/>
      <c r="UQX2478" s="592"/>
      <c r="UQY2478" s="593"/>
      <c r="UQZ2478" s="592"/>
      <c r="URA2478" s="589"/>
      <c r="URB2478" s="590"/>
      <c r="URC2478" s="591"/>
      <c r="URD2478" s="592"/>
      <c r="URE2478" s="593"/>
      <c r="URF2478" s="592"/>
      <c r="URG2478" s="589"/>
      <c r="URH2478" s="590"/>
      <c r="URI2478" s="591"/>
      <c r="URJ2478" s="592"/>
      <c r="URK2478" s="593"/>
      <c r="URL2478" s="592"/>
      <c r="URM2478" s="589"/>
      <c r="URN2478" s="590"/>
      <c r="URO2478" s="591"/>
      <c r="URP2478" s="592"/>
      <c r="URQ2478" s="593"/>
      <c r="URR2478" s="592"/>
      <c r="URS2478" s="589"/>
      <c r="URT2478" s="590"/>
      <c r="URU2478" s="591"/>
      <c r="URV2478" s="592"/>
      <c r="URW2478" s="593"/>
      <c r="URX2478" s="592"/>
      <c r="URY2478" s="589"/>
      <c r="URZ2478" s="590"/>
      <c r="USA2478" s="591"/>
      <c r="USB2478" s="592"/>
      <c r="USC2478" s="593"/>
      <c r="USD2478" s="592"/>
      <c r="USE2478" s="589"/>
      <c r="USF2478" s="590"/>
      <c r="USG2478" s="591"/>
      <c r="USH2478" s="592"/>
      <c r="USI2478" s="593"/>
      <c r="USJ2478" s="592"/>
      <c r="USK2478" s="589"/>
      <c r="USL2478" s="590"/>
      <c r="USM2478" s="591"/>
      <c r="USN2478" s="592"/>
      <c r="USO2478" s="593"/>
      <c r="USP2478" s="592"/>
      <c r="USQ2478" s="589"/>
      <c r="USR2478" s="590"/>
      <c r="USS2478" s="591"/>
      <c r="UST2478" s="592"/>
      <c r="USU2478" s="593"/>
      <c r="USV2478" s="592"/>
      <c r="USW2478" s="589"/>
      <c r="USX2478" s="590"/>
      <c r="USY2478" s="591"/>
      <c r="USZ2478" s="592"/>
      <c r="UTA2478" s="593"/>
      <c r="UTB2478" s="592"/>
      <c r="UTC2478" s="589"/>
      <c r="UTD2478" s="590"/>
      <c r="UTE2478" s="591"/>
      <c r="UTF2478" s="592"/>
      <c r="UTG2478" s="593"/>
      <c r="UTH2478" s="592"/>
      <c r="UTI2478" s="589"/>
      <c r="UTJ2478" s="590"/>
      <c r="UTK2478" s="591"/>
      <c r="UTL2478" s="592"/>
      <c r="UTM2478" s="593"/>
      <c r="UTN2478" s="592"/>
      <c r="UTO2478" s="589"/>
      <c r="UTP2478" s="590"/>
      <c r="UTQ2478" s="591"/>
      <c r="UTR2478" s="592"/>
      <c r="UTS2478" s="593"/>
      <c r="UTT2478" s="592"/>
      <c r="UTU2478" s="589"/>
      <c r="UTV2478" s="590"/>
      <c r="UTW2478" s="591"/>
      <c r="UTX2478" s="592"/>
      <c r="UTY2478" s="593"/>
      <c r="UTZ2478" s="592"/>
      <c r="UUA2478" s="589"/>
      <c r="UUB2478" s="590"/>
      <c r="UUC2478" s="591"/>
      <c r="UUD2478" s="592"/>
      <c r="UUE2478" s="593"/>
      <c r="UUF2478" s="592"/>
      <c r="UUG2478" s="589"/>
      <c r="UUH2478" s="590"/>
      <c r="UUI2478" s="591"/>
      <c r="UUJ2478" s="592"/>
      <c r="UUK2478" s="593"/>
      <c r="UUL2478" s="592"/>
      <c r="UUM2478" s="589"/>
      <c r="UUN2478" s="590"/>
      <c r="UUO2478" s="591"/>
      <c r="UUP2478" s="592"/>
      <c r="UUQ2478" s="593"/>
      <c r="UUR2478" s="592"/>
      <c r="UUS2478" s="589"/>
      <c r="UUT2478" s="590"/>
      <c r="UUU2478" s="591"/>
      <c r="UUV2478" s="592"/>
      <c r="UUW2478" s="593"/>
      <c r="UUX2478" s="592"/>
      <c r="UUY2478" s="589"/>
      <c r="UUZ2478" s="590"/>
      <c r="UVA2478" s="591"/>
      <c r="UVB2478" s="592"/>
      <c r="UVC2478" s="593"/>
      <c r="UVD2478" s="592"/>
      <c r="UVE2478" s="589"/>
      <c r="UVF2478" s="590"/>
      <c r="UVG2478" s="591"/>
      <c r="UVH2478" s="592"/>
      <c r="UVI2478" s="593"/>
      <c r="UVJ2478" s="592"/>
      <c r="UVK2478" s="589"/>
      <c r="UVL2478" s="590"/>
      <c r="UVM2478" s="591"/>
      <c r="UVN2478" s="592"/>
      <c r="UVO2478" s="593"/>
      <c r="UVP2478" s="592"/>
      <c r="UVQ2478" s="589"/>
      <c r="UVR2478" s="590"/>
      <c r="UVS2478" s="591"/>
      <c r="UVT2478" s="592"/>
      <c r="UVU2478" s="593"/>
      <c r="UVV2478" s="592"/>
      <c r="UVW2478" s="589"/>
      <c r="UVX2478" s="590"/>
      <c r="UVY2478" s="591"/>
      <c r="UVZ2478" s="592"/>
      <c r="UWA2478" s="593"/>
      <c r="UWB2478" s="592"/>
      <c r="UWC2478" s="589"/>
      <c r="UWD2478" s="590"/>
      <c r="UWE2478" s="591"/>
      <c r="UWF2478" s="592"/>
      <c r="UWG2478" s="593"/>
      <c r="UWH2478" s="592"/>
      <c r="UWI2478" s="589"/>
      <c r="UWJ2478" s="590"/>
      <c r="UWK2478" s="591"/>
      <c r="UWL2478" s="592"/>
      <c r="UWM2478" s="593"/>
      <c r="UWN2478" s="592"/>
      <c r="UWO2478" s="589"/>
      <c r="UWP2478" s="590"/>
      <c r="UWQ2478" s="591"/>
      <c r="UWR2478" s="592"/>
      <c r="UWS2478" s="593"/>
      <c r="UWT2478" s="592"/>
      <c r="UWU2478" s="589"/>
      <c r="UWV2478" s="590"/>
      <c r="UWW2478" s="591"/>
      <c r="UWX2478" s="592"/>
      <c r="UWY2478" s="593"/>
      <c r="UWZ2478" s="592"/>
      <c r="UXA2478" s="589"/>
      <c r="UXB2478" s="590"/>
      <c r="UXC2478" s="591"/>
      <c r="UXD2478" s="592"/>
      <c r="UXE2478" s="593"/>
      <c r="UXF2478" s="592"/>
      <c r="UXG2478" s="589"/>
      <c r="UXH2478" s="590"/>
      <c r="UXI2478" s="591"/>
      <c r="UXJ2478" s="592"/>
      <c r="UXK2478" s="593"/>
      <c r="UXL2478" s="592"/>
      <c r="UXM2478" s="589"/>
      <c r="UXN2478" s="590"/>
      <c r="UXO2478" s="591"/>
      <c r="UXP2478" s="592"/>
      <c r="UXQ2478" s="593"/>
      <c r="UXR2478" s="592"/>
      <c r="UXS2478" s="589"/>
      <c r="UXT2478" s="590"/>
      <c r="UXU2478" s="591"/>
      <c r="UXV2478" s="592"/>
      <c r="UXW2478" s="593"/>
      <c r="UXX2478" s="592"/>
      <c r="UXY2478" s="589"/>
      <c r="UXZ2478" s="590"/>
      <c r="UYA2478" s="591"/>
      <c r="UYB2478" s="592"/>
      <c r="UYC2478" s="593"/>
      <c r="UYD2478" s="592"/>
      <c r="UYE2478" s="589"/>
      <c r="UYF2478" s="590"/>
      <c r="UYG2478" s="591"/>
      <c r="UYH2478" s="592"/>
      <c r="UYI2478" s="593"/>
      <c r="UYJ2478" s="592"/>
      <c r="UYK2478" s="589"/>
      <c r="UYL2478" s="590"/>
      <c r="UYM2478" s="591"/>
      <c r="UYN2478" s="592"/>
      <c r="UYO2478" s="593"/>
      <c r="UYP2478" s="592"/>
      <c r="UYQ2478" s="589"/>
      <c r="UYR2478" s="590"/>
      <c r="UYS2478" s="591"/>
      <c r="UYT2478" s="592"/>
      <c r="UYU2478" s="593"/>
      <c r="UYV2478" s="592"/>
      <c r="UYW2478" s="589"/>
      <c r="UYX2478" s="590"/>
      <c r="UYY2478" s="591"/>
      <c r="UYZ2478" s="592"/>
      <c r="UZA2478" s="593"/>
      <c r="UZB2478" s="592"/>
      <c r="UZC2478" s="589"/>
      <c r="UZD2478" s="590"/>
      <c r="UZE2478" s="591"/>
      <c r="UZF2478" s="592"/>
      <c r="UZG2478" s="593"/>
      <c r="UZH2478" s="592"/>
      <c r="UZI2478" s="589"/>
      <c r="UZJ2478" s="590"/>
      <c r="UZK2478" s="591"/>
      <c r="UZL2478" s="592"/>
      <c r="UZM2478" s="593"/>
      <c r="UZN2478" s="592"/>
      <c r="UZO2478" s="589"/>
      <c r="UZP2478" s="590"/>
      <c r="UZQ2478" s="591"/>
      <c r="UZR2478" s="592"/>
      <c r="UZS2478" s="593"/>
      <c r="UZT2478" s="592"/>
      <c r="UZU2478" s="589"/>
      <c r="UZV2478" s="590"/>
      <c r="UZW2478" s="591"/>
      <c r="UZX2478" s="592"/>
      <c r="UZY2478" s="593"/>
      <c r="UZZ2478" s="592"/>
      <c r="VAA2478" s="589"/>
      <c r="VAB2478" s="590"/>
      <c r="VAC2478" s="591"/>
      <c r="VAD2478" s="592"/>
      <c r="VAE2478" s="593"/>
      <c r="VAF2478" s="592"/>
      <c r="VAG2478" s="589"/>
      <c r="VAH2478" s="590"/>
      <c r="VAI2478" s="591"/>
      <c r="VAJ2478" s="592"/>
      <c r="VAK2478" s="593"/>
      <c r="VAL2478" s="592"/>
      <c r="VAM2478" s="589"/>
      <c r="VAN2478" s="590"/>
      <c r="VAO2478" s="591"/>
      <c r="VAP2478" s="592"/>
      <c r="VAQ2478" s="593"/>
      <c r="VAR2478" s="592"/>
      <c r="VAS2478" s="589"/>
      <c r="VAT2478" s="590"/>
      <c r="VAU2478" s="591"/>
      <c r="VAV2478" s="592"/>
      <c r="VAW2478" s="593"/>
      <c r="VAX2478" s="592"/>
      <c r="VAY2478" s="589"/>
      <c r="VAZ2478" s="590"/>
      <c r="VBA2478" s="591"/>
      <c r="VBB2478" s="592"/>
      <c r="VBC2478" s="593"/>
      <c r="VBD2478" s="592"/>
      <c r="VBE2478" s="589"/>
      <c r="VBF2478" s="590"/>
      <c r="VBG2478" s="591"/>
      <c r="VBH2478" s="592"/>
      <c r="VBI2478" s="593"/>
      <c r="VBJ2478" s="592"/>
      <c r="VBK2478" s="589"/>
      <c r="VBL2478" s="590"/>
      <c r="VBM2478" s="591"/>
      <c r="VBN2478" s="592"/>
      <c r="VBO2478" s="593"/>
      <c r="VBP2478" s="592"/>
      <c r="VBQ2478" s="589"/>
      <c r="VBR2478" s="590"/>
      <c r="VBS2478" s="591"/>
      <c r="VBT2478" s="592"/>
      <c r="VBU2478" s="593"/>
      <c r="VBV2478" s="592"/>
      <c r="VBW2478" s="589"/>
      <c r="VBX2478" s="590"/>
      <c r="VBY2478" s="591"/>
      <c r="VBZ2478" s="592"/>
      <c r="VCA2478" s="593"/>
      <c r="VCB2478" s="592"/>
      <c r="VCC2478" s="589"/>
      <c r="VCD2478" s="590"/>
      <c r="VCE2478" s="591"/>
      <c r="VCF2478" s="592"/>
      <c r="VCG2478" s="593"/>
      <c r="VCH2478" s="592"/>
      <c r="VCI2478" s="589"/>
      <c r="VCJ2478" s="590"/>
      <c r="VCK2478" s="591"/>
      <c r="VCL2478" s="592"/>
      <c r="VCM2478" s="593"/>
      <c r="VCN2478" s="592"/>
      <c r="VCO2478" s="589"/>
      <c r="VCP2478" s="590"/>
      <c r="VCQ2478" s="591"/>
      <c r="VCR2478" s="592"/>
      <c r="VCS2478" s="593"/>
      <c r="VCT2478" s="592"/>
      <c r="VCU2478" s="589"/>
      <c r="VCV2478" s="590"/>
      <c r="VCW2478" s="591"/>
      <c r="VCX2478" s="592"/>
      <c r="VCY2478" s="593"/>
      <c r="VCZ2478" s="592"/>
      <c r="VDA2478" s="589"/>
      <c r="VDB2478" s="590"/>
      <c r="VDC2478" s="591"/>
      <c r="VDD2478" s="592"/>
      <c r="VDE2478" s="593"/>
      <c r="VDF2478" s="592"/>
      <c r="VDG2478" s="589"/>
      <c r="VDH2478" s="590"/>
      <c r="VDI2478" s="591"/>
      <c r="VDJ2478" s="592"/>
      <c r="VDK2478" s="593"/>
      <c r="VDL2478" s="592"/>
      <c r="VDM2478" s="589"/>
      <c r="VDN2478" s="590"/>
      <c r="VDO2478" s="591"/>
      <c r="VDP2478" s="592"/>
      <c r="VDQ2478" s="593"/>
      <c r="VDR2478" s="592"/>
      <c r="VDS2478" s="589"/>
      <c r="VDT2478" s="590"/>
      <c r="VDU2478" s="591"/>
      <c r="VDV2478" s="592"/>
      <c r="VDW2478" s="593"/>
      <c r="VDX2478" s="592"/>
      <c r="VDY2478" s="589"/>
      <c r="VDZ2478" s="590"/>
      <c r="VEA2478" s="591"/>
      <c r="VEB2478" s="592"/>
      <c r="VEC2478" s="593"/>
      <c r="VED2478" s="592"/>
      <c r="VEE2478" s="589"/>
      <c r="VEF2478" s="590"/>
      <c r="VEG2478" s="591"/>
      <c r="VEH2478" s="592"/>
      <c r="VEI2478" s="593"/>
      <c r="VEJ2478" s="592"/>
      <c r="VEK2478" s="589"/>
      <c r="VEL2478" s="590"/>
      <c r="VEM2478" s="591"/>
      <c r="VEN2478" s="592"/>
      <c r="VEO2478" s="593"/>
      <c r="VEP2478" s="592"/>
      <c r="VEQ2478" s="589"/>
      <c r="VER2478" s="590"/>
      <c r="VES2478" s="591"/>
      <c r="VET2478" s="592"/>
      <c r="VEU2478" s="593"/>
      <c r="VEV2478" s="592"/>
      <c r="VEW2478" s="589"/>
      <c r="VEX2478" s="590"/>
      <c r="VEY2478" s="591"/>
      <c r="VEZ2478" s="592"/>
      <c r="VFA2478" s="593"/>
      <c r="VFB2478" s="592"/>
      <c r="VFC2478" s="589"/>
      <c r="VFD2478" s="590"/>
      <c r="VFE2478" s="591"/>
      <c r="VFF2478" s="592"/>
      <c r="VFG2478" s="593"/>
      <c r="VFH2478" s="592"/>
      <c r="VFI2478" s="589"/>
      <c r="VFJ2478" s="590"/>
      <c r="VFK2478" s="591"/>
      <c r="VFL2478" s="592"/>
      <c r="VFM2478" s="593"/>
      <c r="VFN2478" s="592"/>
      <c r="VFO2478" s="589"/>
      <c r="VFP2478" s="590"/>
      <c r="VFQ2478" s="591"/>
      <c r="VFR2478" s="592"/>
      <c r="VFS2478" s="593"/>
      <c r="VFT2478" s="592"/>
      <c r="VFU2478" s="589"/>
      <c r="VFV2478" s="590"/>
      <c r="VFW2478" s="591"/>
      <c r="VFX2478" s="592"/>
      <c r="VFY2478" s="593"/>
      <c r="VFZ2478" s="592"/>
      <c r="VGA2478" s="589"/>
      <c r="VGB2478" s="590"/>
      <c r="VGC2478" s="591"/>
      <c r="VGD2478" s="592"/>
      <c r="VGE2478" s="593"/>
      <c r="VGF2478" s="592"/>
      <c r="VGG2478" s="589"/>
      <c r="VGH2478" s="590"/>
      <c r="VGI2478" s="591"/>
      <c r="VGJ2478" s="592"/>
      <c r="VGK2478" s="593"/>
      <c r="VGL2478" s="592"/>
      <c r="VGM2478" s="589"/>
      <c r="VGN2478" s="590"/>
      <c r="VGO2478" s="591"/>
      <c r="VGP2478" s="592"/>
      <c r="VGQ2478" s="593"/>
      <c r="VGR2478" s="592"/>
      <c r="VGS2478" s="589"/>
      <c r="VGT2478" s="590"/>
      <c r="VGU2478" s="591"/>
      <c r="VGV2478" s="592"/>
      <c r="VGW2478" s="593"/>
      <c r="VGX2478" s="592"/>
      <c r="VGY2478" s="589"/>
      <c r="VGZ2478" s="590"/>
      <c r="VHA2478" s="591"/>
      <c r="VHB2478" s="592"/>
      <c r="VHC2478" s="593"/>
      <c r="VHD2478" s="592"/>
      <c r="VHE2478" s="589"/>
      <c r="VHF2478" s="590"/>
      <c r="VHG2478" s="591"/>
      <c r="VHH2478" s="592"/>
      <c r="VHI2478" s="593"/>
      <c r="VHJ2478" s="592"/>
      <c r="VHK2478" s="589"/>
      <c r="VHL2478" s="590"/>
      <c r="VHM2478" s="591"/>
      <c r="VHN2478" s="592"/>
      <c r="VHO2478" s="593"/>
      <c r="VHP2478" s="592"/>
      <c r="VHQ2478" s="589"/>
      <c r="VHR2478" s="590"/>
      <c r="VHS2478" s="591"/>
      <c r="VHT2478" s="592"/>
      <c r="VHU2478" s="593"/>
      <c r="VHV2478" s="592"/>
      <c r="VHW2478" s="589"/>
      <c r="VHX2478" s="590"/>
      <c r="VHY2478" s="591"/>
      <c r="VHZ2478" s="592"/>
      <c r="VIA2478" s="593"/>
      <c r="VIB2478" s="592"/>
      <c r="VIC2478" s="589"/>
      <c r="VID2478" s="590"/>
      <c r="VIE2478" s="591"/>
      <c r="VIF2478" s="592"/>
      <c r="VIG2478" s="593"/>
      <c r="VIH2478" s="592"/>
      <c r="VII2478" s="589"/>
      <c r="VIJ2478" s="590"/>
      <c r="VIK2478" s="591"/>
      <c r="VIL2478" s="592"/>
      <c r="VIM2478" s="593"/>
      <c r="VIN2478" s="592"/>
      <c r="VIO2478" s="589"/>
      <c r="VIP2478" s="590"/>
      <c r="VIQ2478" s="591"/>
      <c r="VIR2478" s="592"/>
      <c r="VIS2478" s="593"/>
      <c r="VIT2478" s="592"/>
      <c r="VIU2478" s="589"/>
      <c r="VIV2478" s="590"/>
      <c r="VIW2478" s="591"/>
      <c r="VIX2478" s="592"/>
      <c r="VIY2478" s="593"/>
      <c r="VIZ2478" s="592"/>
      <c r="VJA2478" s="589"/>
      <c r="VJB2478" s="590"/>
      <c r="VJC2478" s="591"/>
      <c r="VJD2478" s="592"/>
      <c r="VJE2478" s="593"/>
      <c r="VJF2478" s="592"/>
      <c r="VJG2478" s="589"/>
      <c r="VJH2478" s="590"/>
      <c r="VJI2478" s="591"/>
      <c r="VJJ2478" s="592"/>
      <c r="VJK2478" s="593"/>
      <c r="VJL2478" s="592"/>
      <c r="VJM2478" s="589"/>
      <c r="VJN2478" s="590"/>
      <c r="VJO2478" s="591"/>
      <c r="VJP2478" s="592"/>
      <c r="VJQ2478" s="593"/>
      <c r="VJR2478" s="592"/>
      <c r="VJS2478" s="589"/>
      <c r="VJT2478" s="590"/>
      <c r="VJU2478" s="591"/>
      <c r="VJV2478" s="592"/>
      <c r="VJW2478" s="593"/>
      <c r="VJX2478" s="592"/>
      <c r="VJY2478" s="589"/>
      <c r="VJZ2478" s="590"/>
      <c r="VKA2478" s="591"/>
      <c r="VKB2478" s="592"/>
      <c r="VKC2478" s="593"/>
      <c r="VKD2478" s="592"/>
      <c r="VKE2478" s="589"/>
      <c r="VKF2478" s="590"/>
      <c r="VKG2478" s="591"/>
      <c r="VKH2478" s="592"/>
      <c r="VKI2478" s="593"/>
      <c r="VKJ2478" s="592"/>
      <c r="VKK2478" s="589"/>
      <c r="VKL2478" s="590"/>
      <c r="VKM2478" s="591"/>
      <c r="VKN2478" s="592"/>
      <c r="VKO2478" s="593"/>
      <c r="VKP2478" s="592"/>
      <c r="VKQ2478" s="589"/>
      <c r="VKR2478" s="590"/>
      <c r="VKS2478" s="591"/>
      <c r="VKT2478" s="592"/>
      <c r="VKU2478" s="593"/>
      <c r="VKV2478" s="592"/>
      <c r="VKW2478" s="589"/>
      <c r="VKX2478" s="590"/>
      <c r="VKY2478" s="591"/>
      <c r="VKZ2478" s="592"/>
      <c r="VLA2478" s="593"/>
      <c r="VLB2478" s="592"/>
      <c r="VLC2478" s="589"/>
      <c r="VLD2478" s="590"/>
      <c r="VLE2478" s="591"/>
      <c r="VLF2478" s="592"/>
      <c r="VLG2478" s="593"/>
      <c r="VLH2478" s="592"/>
      <c r="VLI2478" s="589"/>
      <c r="VLJ2478" s="590"/>
      <c r="VLK2478" s="591"/>
      <c r="VLL2478" s="592"/>
      <c r="VLM2478" s="593"/>
      <c r="VLN2478" s="592"/>
      <c r="VLO2478" s="589"/>
      <c r="VLP2478" s="590"/>
      <c r="VLQ2478" s="591"/>
      <c r="VLR2478" s="592"/>
      <c r="VLS2478" s="593"/>
      <c r="VLT2478" s="592"/>
      <c r="VLU2478" s="589"/>
      <c r="VLV2478" s="590"/>
      <c r="VLW2478" s="591"/>
      <c r="VLX2478" s="592"/>
      <c r="VLY2478" s="593"/>
      <c r="VLZ2478" s="592"/>
      <c r="VMA2478" s="589"/>
      <c r="VMB2478" s="590"/>
      <c r="VMC2478" s="591"/>
      <c r="VMD2478" s="592"/>
      <c r="VME2478" s="593"/>
      <c r="VMF2478" s="592"/>
      <c r="VMG2478" s="589"/>
      <c r="VMH2478" s="590"/>
      <c r="VMI2478" s="591"/>
      <c r="VMJ2478" s="592"/>
      <c r="VMK2478" s="593"/>
      <c r="VML2478" s="592"/>
      <c r="VMM2478" s="589"/>
      <c r="VMN2478" s="590"/>
      <c r="VMO2478" s="591"/>
      <c r="VMP2478" s="592"/>
      <c r="VMQ2478" s="593"/>
      <c r="VMR2478" s="592"/>
      <c r="VMS2478" s="589"/>
      <c r="VMT2478" s="590"/>
      <c r="VMU2478" s="591"/>
      <c r="VMV2478" s="592"/>
      <c r="VMW2478" s="593"/>
      <c r="VMX2478" s="592"/>
      <c r="VMY2478" s="589"/>
      <c r="VMZ2478" s="590"/>
      <c r="VNA2478" s="591"/>
      <c r="VNB2478" s="592"/>
      <c r="VNC2478" s="593"/>
      <c r="VND2478" s="592"/>
      <c r="VNE2478" s="589"/>
      <c r="VNF2478" s="590"/>
      <c r="VNG2478" s="591"/>
      <c r="VNH2478" s="592"/>
      <c r="VNI2478" s="593"/>
      <c r="VNJ2478" s="592"/>
      <c r="VNK2478" s="589"/>
      <c r="VNL2478" s="590"/>
      <c r="VNM2478" s="591"/>
      <c r="VNN2478" s="592"/>
      <c r="VNO2478" s="593"/>
      <c r="VNP2478" s="592"/>
      <c r="VNQ2478" s="589"/>
      <c r="VNR2478" s="590"/>
      <c r="VNS2478" s="591"/>
      <c r="VNT2478" s="592"/>
      <c r="VNU2478" s="593"/>
      <c r="VNV2478" s="592"/>
      <c r="VNW2478" s="589"/>
      <c r="VNX2478" s="590"/>
      <c r="VNY2478" s="591"/>
      <c r="VNZ2478" s="592"/>
      <c r="VOA2478" s="593"/>
      <c r="VOB2478" s="592"/>
      <c r="VOC2478" s="589"/>
      <c r="VOD2478" s="590"/>
      <c r="VOE2478" s="591"/>
      <c r="VOF2478" s="592"/>
      <c r="VOG2478" s="593"/>
      <c r="VOH2478" s="592"/>
      <c r="VOI2478" s="589"/>
      <c r="VOJ2478" s="590"/>
      <c r="VOK2478" s="591"/>
      <c r="VOL2478" s="592"/>
      <c r="VOM2478" s="593"/>
      <c r="VON2478" s="592"/>
      <c r="VOO2478" s="589"/>
      <c r="VOP2478" s="590"/>
      <c r="VOQ2478" s="591"/>
      <c r="VOR2478" s="592"/>
      <c r="VOS2478" s="593"/>
      <c r="VOT2478" s="592"/>
      <c r="VOU2478" s="589"/>
      <c r="VOV2478" s="590"/>
      <c r="VOW2478" s="591"/>
      <c r="VOX2478" s="592"/>
      <c r="VOY2478" s="593"/>
      <c r="VOZ2478" s="592"/>
      <c r="VPA2478" s="589"/>
      <c r="VPB2478" s="590"/>
      <c r="VPC2478" s="591"/>
      <c r="VPD2478" s="592"/>
      <c r="VPE2478" s="593"/>
      <c r="VPF2478" s="592"/>
      <c r="VPG2478" s="589"/>
      <c r="VPH2478" s="590"/>
      <c r="VPI2478" s="591"/>
      <c r="VPJ2478" s="592"/>
      <c r="VPK2478" s="593"/>
      <c r="VPL2478" s="592"/>
      <c r="VPM2478" s="589"/>
      <c r="VPN2478" s="590"/>
      <c r="VPO2478" s="591"/>
      <c r="VPP2478" s="592"/>
      <c r="VPQ2478" s="593"/>
      <c r="VPR2478" s="592"/>
      <c r="VPS2478" s="589"/>
      <c r="VPT2478" s="590"/>
      <c r="VPU2478" s="591"/>
      <c r="VPV2478" s="592"/>
      <c r="VPW2478" s="593"/>
      <c r="VPX2478" s="592"/>
      <c r="VPY2478" s="589"/>
      <c r="VPZ2478" s="590"/>
      <c r="VQA2478" s="591"/>
      <c r="VQB2478" s="592"/>
      <c r="VQC2478" s="593"/>
      <c r="VQD2478" s="592"/>
      <c r="VQE2478" s="589"/>
      <c r="VQF2478" s="590"/>
      <c r="VQG2478" s="591"/>
      <c r="VQH2478" s="592"/>
      <c r="VQI2478" s="593"/>
      <c r="VQJ2478" s="592"/>
      <c r="VQK2478" s="589"/>
      <c r="VQL2478" s="590"/>
      <c r="VQM2478" s="591"/>
      <c r="VQN2478" s="592"/>
      <c r="VQO2478" s="593"/>
      <c r="VQP2478" s="592"/>
      <c r="VQQ2478" s="589"/>
      <c r="VQR2478" s="590"/>
      <c r="VQS2478" s="591"/>
      <c r="VQT2478" s="592"/>
      <c r="VQU2478" s="593"/>
      <c r="VQV2478" s="592"/>
      <c r="VQW2478" s="589"/>
      <c r="VQX2478" s="590"/>
      <c r="VQY2478" s="591"/>
      <c r="VQZ2478" s="592"/>
      <c r="VRA2478" s="593"/>
      <c r="VRB2478" s="592"/>
      <c r="VRC2478" s="589"/>
      <c r="VRD2478" s="590"/>
      <c r="VRE2478" s="591"/>
      <c r="VRF2478" s="592"/>
      <c r="VRG2478" s="593"/>
      <c r="VRH2478" s="592"/>
      <c r="VRI2478" s="589"/>
      <c r="VRJ2478" s="590"/>
      <c r="VRK2478" s="591"/>
      <c r="VRL2478" s="592"/>
      <c r="VRM2478" s="593"/>
      <c r="VRN2478" s="592"/>
      <c r="VRO2478" s="589"/>
      <c r="VRP2478" s="590"/>
      <c r="VRQ2478" s="591"/>
      <c r="VRR2478" s="592"/>
      <c r="VRS2478" s="593"/>
      <c r="VRT2478" s="592"/>
      <c r="VRU2478" s="589"/>
      <c r="VRV2478" s="590"/>
      <c r="VRW2478" s="591"/>
      <c r="VRX2478" s="592"/>
      <c r="VRY2478" s="593"/>
      <c r="VRZ2478" s="592"/>
      <c r="VSA2478" s="589"/>
      <c r="VSB2478" s="590"/>
      <c r="VSC2478" s="591"/>
      <c r="VSD2478" s="592"/>
      <c r="VSE2478" s="593"/>
      <c r="VSF2478" s="592"/>
      <c r="VSG2478" s="589"/>
      <c r="VSH2478" s="590"/>
      <c r="VSI2478" s="591"/>
      <c r="VSJ2478" s="592"/>
      <c r="VSK2478" s="593"/>
      <c r="VSL2478" s="592"/>
      <c r="VSM2478" s="589"/>
      <c r="VSN2478" s="590"/>
      <c r="VSO2478" s="591"/>
      <c r="VSP2478" s="592"/>
      <c r="VSQ2478" s="593"/>
      <c r="VSR2478" s="592"/>
      <c r="VSS2478" s="589"/>
      <c r="VST2478" s="590"/>
      <c r="VSU2478" s="591"/>
      <c r="VSV2478" s="592"/>
      <c r="VSW2478" s="593"/>
      <c r="VSX2478" s="592"/>
      <c r="VSY2478" s="589"/>
      <c r="VSZ2478" s="590"/>
      <c r="VTA2478" s="591"/>
      <c r="VTB2478" s="592"/>
      <c r="VTC2478" s="593"/>
      <c r="VTD2478" s="592"/>
      <c r="VTE2478" s="589"/>
      <c r="VTF2478" s="590"/>
      <c r="VTG2478" s="591"/>
      <c r="VTH2478" s="592"/>
      <c r="VTI2478" s="593"/>
      <c r="VTJ2478" s="592"/>
      <c r="VTK2478" s="589"/>
      <c r="VTL2478" s="590"/>
      <c r="VTM2478" s="591"/>
      <c r="VTN2478" s="592"/>
      <c r="VTO2478" s="593"/>
      <c r="VTP2478" s="592"/>
      <c r="VTQ2478" s="589"/>
      <c r="VTR2478" s="590"/>
      <c r="VTS2478" s="591"/>
      <c r="VTT2478" s="592"/>
      <c r="VTU2478" s="593"/>
      <c r="VTV2478" s="592"/>
      <c r="VTW2478" s="589"/>
      <c r="VTX2478" s="590"/>
      <c r="VTY2478" s="591"/>
      <c r="VTZ2478" s="592"/>
      <c r="VUA2478" s="593"/>
      <c r="VUB2478" s="592"/>
      <c r="VUC2478" s="589"/>
      <c r="VUD2478" s="590"/>
      <c r="VUE2478" s="591"/>
      <c r="VUF2478" s="592"/>
      <c r="VUG2478" s="593"/>
      <c r="VUH2478" s="592"/>
      <c r="VUI2478" s="589"/>
      <c r="VUJ2478" s="590"/>
      <c r="VUK2478" s="591"/>
      <c r="VUL2478" s="592"/>
      <c r="VUM2478" s="593"/>
      <c r="VUN2478" s="592"/>
      <c r="VUO2478" s="589"/>
      <c r="VUP2478" s="590"/>
      <c r="VUQ2478" s="591"/>
      <c r="VUR2478" s="592"/>
      <c r="VUS2478" s="593"/>
      <c r="VUT2478" s="592"/>
      <c r="VUU2478" s="589"/>
      <c r="VUV2478" s="590"/>
      <c r="VUW2478" s="591"/>
      <c r="VUX2478" s="592"/>
      <c r="VUY2478" s="593"/>
      <c r="VUZ2478" s="592"/>
      <c r="VVA2478" s="589"/>
      <c r="VVB2478" s="590"/>
      <c r="VVC2478" s="591"/>
      <c r="VVD2478" s="592"/>
      <c r="VVE2478" s="593"/>
      <c r="VVF2478" s="592"/>
      <c r="VVG2478" s="589"/>
      <c r="VVH2478" s="590"/>
      <c r="VVI2478" s="591"/>
      <c r="VVJ2478" s="592"/>
      <c r="VVK2478" s="593"/>
      <c r="VVL2478" s="592"/>
      <c r="VVM2478" s="589"/>
      <c r="VVN2478" s="590"/>
      <c r="VVO2478" s="591"/>
      <c r="VVP2478" s="592"/>
      <c r="VVQ2478" s="593"/>
      <c r="VVR2478" s="592"/>
      <c r="VVS2478" s="589"/>
      <c r="VVT2478" s="590"/>
      <c r="VVU2478" s="591"/>
      <c r="VVV2478" s="592"/>
      <c r="VVW2478" s="593"/>
      <c r="VVX2478" s="592"/>
      <c r="VVY2478" s="589"/>
      <c r="VVZ2478" s="590"/>
      <c r="VWA2478" s="591"/>
      <c r="VWB2478" s="592"/>
      <c r="VWC2478" s="593"/>
      <c r="VWD2478" s="592"/>
      <c r="VWE2478" s="589"/>
      <c r="VWF2478" s="590"/>
      <c r="VWG2478" s="591"/>
      <c r="VWH2478" s="592"/>
      <c r="VWI2478" s="593"/>
      <c r="VWJ2478" s="592"/>
      <c r="VWK2478" s="589"/>
      <c r="VWL2478" s="590"/>
      <c r="VWM2478" s="591"/>
      <c r="VWN2478" s="592"/>
      <c r="VWO2478" s="593"/>
      <c r="VWP2478" s="592"/>
      <c r="VWQ2478" s="589"/>
      <c r="VWR2478" s="590"/>
      <c r="VWS2478" s="591"/>
      <c r="VWT2478" s="592"/>
      <c r="VWU2478" s="593"/>
      <c r="VWV2478" s="592"/>
      <c r="VWW2478" s="589"/>
      <c r="VWX2478" s="590"/>
      <c r="VWY2478" s="591"/>
      <c r="VWZ2478" s="592"/>
      <c r="VXA2478" s="593"/>
      <c r="VXB2478" s="592"/>
      <c r="VXC2478" s="589"/>
      <c r="VXD2478" s="590"/>
      <c r="VXE2478" s="591"/>
      <c r="VXF2478" s="592"/>
      <c r="VXG2478" s="593"/>
      <c r="VXH2478" s="592"/>
      <c r="VXI2478" s="589"/>
      <c r="VXJ2478" s="590"/>
      <c r="VXK2478" s="591"/>
      <c r="VXL2478" s="592"/>
      <c r="VXM2478" s="593"/>
      <c r="VXN2478" s="592"/>
      <c r="VXO2478" s="589"/>
      <c r="VXP2478" s="590"/>
      <c r="VXQ2478" s="591"/>
      <c r="VXR2478" s="592"/>
      <c r="VXS2478" s="593"/>
      <c r="VXT2478" s="592"/>
      <c r="VXU2478" s="589"/>
      <c r="VXV2478" s="590"/>
      <c r="VXW2478" s="591"/>
      <c r="VXX2478" s="592"/>
      <c r="VXY2478" s="593"/>
      <c r="VXZ2478" s="592"/>
      <c r="VYA2478" s="589"/>
      <c r="VYB2478" s="590"/>
      <c r="VYC2478" s="591"/>
      <c r="VYD2478" s="592"/>
      <c r="VYE2478" s="593"/>
      <c r="VYF2478" s="592"/>
      <c r="VYG2478" s="589"/>
      <c r="VYH2478" s="590"/>
      <c r="VYI2478" s="591"/>
      <c r="VYJ2478" s="592"/>
      <c r="VYK2478" s="593"/>
      <c r="VYL2478" s="592"/>
      <c r="VYM2478" s="589"/>
      <c r="VYN2478" s="590"/>
      <c r="VYO2478" s="591"/>
      <c r="VYP2478" s="592"/>
      <c r="VYQ2478" s="593"/>
      <c r="VYR2478" s="592"/>
      <c r="VYS2478" s="589"/>
      <c r="VYT2478" s="590"/>
      <c r="VYU2478" s="591"/>
      <c r="VYV2478" s="592"/>
      <c r="VYW2478" s="593"/>
      <c r="VYX2478" s="592"/>
      <c r="VYY2478" s="589"/>
      <c r="VYZ2478" s="590"/>
      <c r="VZA2478" s="591"/>
      <c r="VZB2478" s="592"/>
      <c r="VZC2478" s="593"/>
      <c r="VZD2478" s="592"/>
      <c r="VZE2478" s="589"/>
      <c r="VZF2478" s="590"/>
      <c r="VZG2478" s="591"/>
      <c r="VZH2478" s="592"/>
      <c r="VZI2478" s="593"/>
      <c r="VZJ2478" s="592"/>
      <c r="VZK2478" s="589"/>
      <c r="VZL2478" s="590"/>
      <c r="VZM2478" s="591"/>
      <c r="VZN2478" s="592"/>
      <c r="VZO2478" s="593"/>
      <c r="VZP2478" s="592"/>
      <c r="VZQ2478" s="589"/>
      <c r="VZR2478" s="590"/>
      <c r="VZS2478" s="591"/>
      <c r="VZT2478" s="592"/>
      <c r="VZU2478" s="593"/>
      <c r="VZV2478" s="592"/>
      <c r="VZW2478" s="589"/>
      <c r="VZX2478" s="590"/>
      <c r="VZY2478" s="591"/>
      <c r="VZZ2478" s="592"/>
      <c r="WAA2478" s="593"/>
      <c r="WAB2478" s="592"/>
      <c r="WAC2478" s="589"/>
      <c r="WAD2478" s="590"/>
      <c r="WAE2478" s="591"/>
      <c r="WAF2478" s="592"/>
      <c r="WAG2478" s="593"/>
      <c r="WAH2478" s="592"/>
      <c r="WAI2478" s="589"/>
      <c r="WAJ2478" s="590"/>
      <c r="WAK2478" s="591"/>
      <c r="WAL2478" s="592"/>
      <c r="WAM2478" s="593"/>
      <c r="WAN2478" s="592"/>
      <c r="WAO2478" s="589"/>
      <c r="WAP2478" s="590"/>
      <c r="WAQ2478" s="591"/>
      <c r="WAR2478" s="592"/>
      <c r="WAS2478" s="593"/>
      <c r="WAT2478" s="592"/>
      <c r="WAU2478" s="589"/>
      <c r="WAV2478" s="590"/>
      <c r="WAW2478" s="591"/>
      <c r="WAX2478" s="592"/>
      <c r="WAY2478" s="593"/>
      <c r="WAZ2478" s="592"/>
      <c r="WBA2478" s="589"/>
      <c r="WBB2478" s="590"/>
      <c r="WBC2478" s="591"/>
      <c r="WBD2478" s="592"/>
      <c r="WBE2478" s="593"/>
      <c r="WBF2478" s="592"/>
      <c r="WBG2478" s="589"/>
      <c r="WBH2478" s="590"/>
      <c r="WBI2478" s="591"/>
      <c r="WBJ2478" s="592"/>
      <c r="WBK2478" s="593"/>
      <c r="WBL2478" s="592"/>
      <c r="WBM2478" s="589"/>
      <c r="WBN2478" s="590"/>
      <c r="WBO2478" s="591"/>
      <c r="WBP2478" s="592"/>
      <c r="WBQ2478" s="593"/>
      <c r="WBR2478" s="592"/>
      <c r="WBS2478" s="589"/>
      <c r="WBT2478" s="590"/>
      <c r="WBU2478" s="591"/>
      <c r="WBV2478" s="592"/>
      <c r="WBW2478" s="593"/>
      <c r="WBX2478" s="592"/>
      <c r="WBY2478" s="589"/>
      <c r="WBZ2478" s="590"/>
      <c r="WCA2478" s="591"/>
      <c r="WCB2478" s="592"/>
      <c r="WCC2478" s="593"/>
      <c r="WCD2478" s="592"/>
      <c r="WCE2478" s="589"/>
      <c r="WCF2478" s="590"/>
      <c r="WCG2478" s="591"/>
      <c r="WCH2478" s="592"/>
      <c r="WCI2478" s="593"/>
      <c r="WCJ2478" s="592"/>
      <c r="WCK2478" s="589"/>
      <c r="WCL2478" s="590"/>
      <c r="WCM2478" s="591"/>
      <c r="WCN2478" s="592"/>
      <c r="WCO2478" s="593"/>
      <c r="WCP2478" s="592"/>
      <c r="WCQ2478" s="589"/>
      <c r="WCR2478" s="590"/>
      <c r="WCS2478" s="591"/>
      <c r="WCT2478" s="592"/>
      <c r="WCU2478" s="593"/>
      <c r="WCV2478" s="592"/>
      <c r="WCW2478" s="589"/>
      <c r="WCX2478" s="590"/>
      <c r="WCY2478" s="591"/>
      <c r="WCZ2478" s="592"/>
      <c r="WDA2478" s="593"/>
      <c r="WDB2478" s="592"/>
      <c r="WDC2478" s="589"/>
      <c r="WDD2478" s="590"/>
      <c r="WDE2478" s="591"/>
      <c r="WDF2478" s="592"/>
      <c r="WDG2478" s="593"/>
      <c r="WDH2478" s="592"/>
      <c r="WDI2478" s="589"/>
      <c r="WDJ2478" s="590"/>
      <c r="WDK2478" s="591"/>
      <c r="WDL2478" s="592"/>
      <c r="WDM2478" s="593"/>
      <c r="WDN2478" s="592"/>
      <c r="WDO2478" s="589"/>
      <c r="WDP2478" s="590"/>
      <c r="WDQ2478" s="591"/>
      <c r="WDR2478" s="592"/>
      <c r="WDS2478" s="593"/>
      <c r="WDT2478" s="592"/>
      <c r="WDU2478" s="589"/>
      <c r="WDV2478" s="590"/>
      <c r="WDW2478" s="591"/>
      <c r="WDX2478" s="592"/>
      <c r="WDY2478" s="593"/>
      <c r="WDZ2478" s="592"/>
      <c r="WEA2478" s="589"/>
      <c r="WEB2478" s="590"/>
      <c r="WEC2478" s="591"/>
      <c r="WED2478" s="592"/>
      <c r="WEE2478" s="593"/>
      <c r="WEF2478" s="592"/>
      <c r="WEG2478" s="589"/>
      <c r="WEH2478" s="590"/>
      <c r="WEI2478" s="591"/>
      <c r="WEJ2478" s="592"/>
      <c r="WEK2478" s="593"/>
      <c r="WEL2478" s="592"/>
      <c r="WEM2478" s="589"/>
      <c r="WEN2478" s="590"/>
      <c r="WEO2478" s="591"/>
      <c r="WEP2478" s="592"/>
      <c r="WEQ2478" s="593"/>
      <c r="WER2478" s="592"/>
      <c r="WES2478" s="589"/>
      <c r="WET2478" s="590"/>
      <c r="WEU2478" s="591"/>
      <c r="WEV2478" s="592"/>
      <c r="WEW2478" s="593"/>
      <c r="WEX2478" s="592"/>
      <c r="WEY2478" s="589"/>
      <c r="WEZ2478" s="590"/>
      <c r="WFA2478" s="591"/>
      <c r="WFB2478" s="592"/>
      <c r="WFC2478" s="593"/>
      <c r="WFD2478" s="592"/>
      <c r="WFE2478" s="589"/>
      <c r="WFF2478" s="590"/>
      <c r="WFG2478" s="591"/>
      <c r="WFH2478" s="592"/>
      <c r="WFI2478" s="593"/>
      <c r="WFJ2478" s="592"/>
      <c r="WFK2478" s="589"/>
      <c r="WFL2478" s="590"/>
      <c r="WFM2478" s="591"/>
      <c r="WFN2478" s="592"/>
      <c r="WFO2478" s="593"/>
      <c r="WFP2478" s="592"/>
      <c r="WFQ2478" s="589"/>
      <c r="WFR2478" s="590"/>
      <c r="WFS2478" s="591"/>
      <c r="WFT2478" s="592"/>
      <c r="WFU2478" s="593"/>
      <c r="WFV2478" s="592"/>
      <c r="WFW2478" s="589"/>
      <c r="WFX2478" s="590"/>
      <c r="WFY2478" s="591"/>
      <c r="WFZ2478" s="592"/>
      <c r="WGA2478" s="593"/>
      <c r="WGB2478" s="592"/>
      <c r="WGC2478" s="589"/>
      <c r="WGD2478" s="590"/>
      <c r="WGE2478" s="591"/>
      <c r="WGF2478" s="592"/>
      <c r="WGG2478" s="593"/>
      <c r="WGH2478" s="592"/>
      <c r="WGI2478" s="589"/>
      <c r="WGJ2478" s="590"/>
      <c r="WGK2478" s="591"/>
      <c r="WGL2478" s="592"/>
      <c r="WGM2478" s="593"/>
      <c r="WGN2478" s="592"/>
      <c r="WGO2478" s="589"/>
      <c r="WGP2478" s="590"/>
      <c r="WGQ2478" s="591"/>
      <c r="WGR2478" s="592"/>
      <c r="WGS2478" s="593"/>
      <c r="WGT2478" s="592"/>
      <c r="WGU2478" s="589"/>
      <c r="WGV2478" s="590"/>
      <c r="WGW2478" s="591"/>
      <c r="WGX2478" s="592"/>
      <c r="WGY2478" s="593"/>
      <c r="WGZ2478" s="592"/>
      <c r="WHA2478" s="589"/>
      <c r="WHB2478" s="590"/>
      <c r="WHC2478" s="591"/>
      <c r="WHD2478" s="592"/>
      <c r="WHE2478" s="593"/>
      <c r="WHF2478" s="592"/>
      <c r="WHG2478" s="589"/>
      <c r="WHH2478" s="590"/>
      <c r="WHI2478" s="591"/>
      <c r="WHJ2478" s="592"/>
      <c r="WHK2478" s="593"/>
      <c r="WHL2478" s="592"/>
      <c r="WHM2478" s="589"/>
      <c r="WHN2478" s="590"/>
      <c r="WHO2478" s="591"/>
      <c r="WHP2478" s="592"/>
      <c r="WHQ2478" s="593"/>
      <c r="WHR2478" s="592"/>
      <c r="WHS2478" s="589"/>
      <c r="WHT2478" s="590"/>
      <c r="WHU2478" s="591"/>
      <c r="WHV2478" s="592"/>
      <c r="WHW2478" s="593"/>
      <c r="WHX2478" s="592"/>
      <c r="WHY2478" s="589"/>
      <c r="WHZ2478" s="590"/>
      <c r="WIA2478" s="591"/>
      <c r="WIB2478" s="592"/>
      <c r="WIC2478" s="593"/>
      <c r="WID2478" s="592"/>
      <c r="WIE2478" s="589"/>
      <c r="WIF2478" s="590"/>
      <c r="WIG2478" s="591"/>
      <c r="WIH2478" s="592"/>
      <c r="WII2478" s="593"/>
      <c r="WIJ2478" s="592"/>
      <c r="WIK2478" s="589"/>
      <c r="WIL2478" s="590"/>
      <c r="WIM2478" s="591"/>
      <c r="WIN2478" s="592"/>
      <c r="WIO2478" s="593"/>
      <c r="WIP2478" s="592"/>
      <c r="WIQ2478" s="589"/>
      <c r="WIR2478" s="590"/>
      <c r="WIS2478" s="591"/>
      <c r="WIT2478" s="592"/>
      <c r="WIU2478" s="593"/>
      <c r="WIV2478" s="592"/>
      <c r="WIW2478" s="589"/>
      <c r="WIX2478" s="590"/>
      <c r="WIY2478" s="591"/>
      <c r="WIZ2478" s="592"/>
      <c r="WJA2478" s="593"/>
      <c r="WJB2478" s="592"/>
      <c r="WJC2478" s="589"/>
      <c r="WJD2478" s="590"/>
      <c r="WJE2478" s="591"/>
      <c r="WJF2478" s="592"/>
      <c r="WJG2478" s="593"/>
      <c r="WJH2478" s="592"/>
      <c r="WJI2478" s="589"/>
      <c r="WJJ2478" s="590"/>
      <c r="WJK2478" s="591"/>
      <c r="WJL2478" s="592"/>
      <c r="WJM2478" s="593"/>
      <c r="WJN2478" s="592"/>
      <c r="WJO2478" s="589"/>
      <c r="WJP2478" s="590"/>
      <c r="WJQ2478" s="591"/>
      <c r="WJR2478" s="592"/>
      <c r="WJS2478" s="593"/>
      <c r="WJT2478" s="592"/>
      <c r="WJU2478" s="589"/>
      <c r="WJV2478" s="590"/>
      <c r="WJW2478" s="591"/>
      <c r="WJX2478" s="592"/>
      <c r="WJY2478" s="593"/>
      <c r="WJZ2478" s="592"/>
      <c r="WKA2478" s="589"/>
      <c r="WKB2478" s="590"/>
      <c r="WKC2478" s="591"/>
      <c r="WKD2478" s="592"/>
      <c r="WKE2478" s="593"/>
      <c r="WKF2478" s="592"/>
      <c r="WKG2478" s="589"/>
      <c r="WKH2478" s="590"/>
      <c r="WKI2478" s="591"/>
      <c r="WKJ2478" s="592"/>
      <c r="WKK2478" s="593"/>
      <c r="WKL2478" s="592"/>
      <c r="WKM2478" s="589"/>
      <c r="WKN2478" s="590"/>
      <c r="WKO2478" s="591"/>
      <c r="WKP2478" s="592"/>
      <c r="WKQ2478" s="593"/>
      <c r="WKR2478" s="592"/>
      <c r="WKS2478" s="589"/>
      <c r="WKT2478" s="590"/>
      <c r="WKU2478" s="591"/>
      <c r="WKV2478" s="592"/>
      <c r="WKW2478" s="593"/>
      <c r="WKX2478" s="592"/>
      <c r="WKY2478" s="589"/>
      <c r="WKZ2478" s="590"/>
      <c r="WLA2478" s="591"/>
      <c r="WLB2478" s="592"/>
      <c r="WLC2478" s="593"/>
      <c r="WLD2478" s="592"/>
      <c r="WLE2478" s="589"/>
      <c r="WLF2478" s="590"/>
      <c r="WLG2478" s="591"/>
      <c r="WLH2478" s="592"/>
      <c r="WLI2478" s="593"/>
      <c r="WLJ2478" s="592"/>
      <c r="WLK2478" s="589"/>
      <c r="WLL2478" s="590"/>
      <c r="WLM2478" s="591"/>
      <c r="WLN2478" s="592"/>
      <c r="WLO2478" s="593"/>
      <c r="WLP2478" s="592"/>
      <c r="WLQ2478" s="589"/>
      <c r="WLR2478" s="590"/>
      <c r="WLS2478" s="591"/>
      <c r="WLT2478" s="592"/>
      <c r="WLU2478" s="593"/>
      <c r="WLV2478" s="592"/>
      <c r="WLW2478" s="589"/>
      <c r="WLX2478" s="590"/>
      <c r="WLY2478" s="591"/>
      <c r="WLZ2478" s="592"/>
      <c r="WMA2478" s="593"/>
      <c r="WMB2478" s="592"/>
      <c r="WMC2478" s="589"/>
      <c r="WMD2478" s="590"/>
      <c r="WME2478" s="591"/>
      <c r="WMF2478" s="592"/>
      <c r="WMG2478" s="593"/>
      <c r="WMH2478" s="592"/>
      <c r="WMI2478" s="589"/>
      <c r="WMJ2478" s="590"/>
      <c r="WMK2478" s="591"/>
      <c r="WML2478" s="592"/>
      <c r="WMM2478" s="593"/>
      <c r="WMN2478" s="592"/>
      <c r="WMO2478" s="589"/>
      <c r="WMP2478" s="590"/>
      <c r="WMQ2478" s="591"/>
      <c r="WMR2478" s="592"/>
      <c r="WMS2478" s="593"/>
      <c r="WMT2478" s="592"/>
      <c r="WMU2478" s="589"/>
      <c r="WMV2478" s="590"/>
      <c r="WMW2478" s="591"/>
      <c r="WMX2478" s="592"/>
      <c r="WMY2478" s="593"/>
      <c r="WMZ2478" s="592"/>
      <c r="WNA2478" s="589"/>
      <c r="WNB2478" s="590"/>
      <c r="WNC2478" s="591"/>
      <c r="WND2478" s="592"/>
      <c r="WNE2478" s="593"/>
      <c r="WNF2478" s="592"/>
      <c r="WNG2478" s="589"/>
      <c r="WNH2478" s="590"/>
      <c r="WNI2478" s="591"/>
      <c r="WNJ2478" s="592"/>
      <c r="WNK2478" s="593"/>
      <c r="WNL2478" s="592"/>
      <c r="WNM2478" s="589"/>
      <c r="WNN2478" s="590"/>
      <c r="WNO2478" s="591"/>
      <c r="WNP2478" s="592"/>
      <c r="WNQ2478" s="593"/>
      <c r="WNR2478" s="592"/>
      <c r="WNS2478" s="589"/>
      <c r="WNT2478" s="590"/>
      <c r="WNU2478" s="591"/>
      <c r="WNV2478" s="592"/>
      <c r="WNW2478" s="593"/>
      <c r="WNX2478" s="592"/>
      <c r="WNY2478" s="589"/>
      <c r="WNZ2478" s="590"/>
      <c r="WOA2478" s="591"/>
      <c r="WOB2478" s="592"/>
      <c r="WOC2478" s="593"/>
      <c r="WOD2478" s="592"/>
      <c r="WOE2478" s="589"/>
      <c r="WOF2478" s="590"/>
      <c r="WOG2478" s="591"/>
      <c r="WOH2478" s="592"/>
      <c r="WOI2478" s="593"/>
      <c r="WOJ2478" s="592"/>
      <c r="WOK2478" s="589"/>
      <c r="WOL2478" s="590"/>
      <c r="WOM2478" s="591"/>
      <c r="WON2478" s="592"/>
      <c r="WOO2478" s="593"/>
      <c r="WOP2478" s="592"/>
      <c r="WOQ2478" s="589"/>
      <c r="WOR2478" s="590"/>
      <c r="WOS2478" s="591"/>
      <c r="WOT2478" s="592"/>
      <c r="WOU2478" s="593"/>
      <c r="WOV2478" s="592"/>
      <c r="WOW2478" s="589"/>
      <c r="WOX2478" s="590"/>
      <c r="WOY2478" s="591"/>
      <c r="WOZ2478" s="592"/>
      <c r="WPA2478" s="593"/>
      <c r="WPB2478" s="592"/>
      <c r="WPC2478" s="589"/>
      <c r="WPD2478" s="590"/>
      <c r="WPE2478" s="591"/>
      <c r="WPF2478" s="592"/>
      <c r="WPG2478" s="593"/>
      <c r="WPH2478" s="592"/>
      <c r="WPI2478" s="589"/>
      <c r="WPJ2478" s="590"/>
      <c r="WPK2478" s="591"/>
      <c r="WPL2478" s="592"/>
      <c r="WPM2478" s="593"/>
      <c r="WPN2478" s="592"/>
      <c r="WPO2478" s="589"/>
      <c r="WPP2478" s="590"/>
      <c r="WPQ2478" s="591"/>
      <c r="WPR2478" s="592"/>
      <c r="WPS2478" s="593"/>
      <c r="WPT2478" s="592"/>
      <c r="WPU2478" s="589"/>
      <c r="WPV2478" s="590"/>
      <c r="WPW2478" s="591"/>
      <c r="WPX2478" s="592"/>
      <c r="WPY2478" s="593"/>
      <c r="WPZ2478" s="592"/>
      <c r="WQA2478" s="589"/>
      <c r="WQB2478" s="590"/>
      <c r="WQC2478" s="591"/>
      <c r="WQD2478" s="592"/>
      <c r="WQE2478" s="593"/>
      <c r="WQF2478" s="592"/>
      <c r="WQG2478" s="589"/>
      <c r="WQH2478" s="590"/>
      <c r="WQI2478" s="591"/>
      <c r="WQJ2478" s="592"/>
      <c r="WQK2478" s="593"/>
      <c r="WQL2478" s="592"/>
      <c r="WQM2478" s="589"/>
      <c r="WQN2478" s="590"/>
      <c r="WQO2478" s="591"/>
      <c r="WQP2478" s="592"/>
      <c r="WQQ2478" s="593"/>
      <c r="WQR2478" s="592"/>
      <c r="WQS2478" s="589"/>
      <c r="WQT2478" s="590"/>
      <c r="WQU2478" s="591"/>
      <c r="WQV2478" s="592"/>
      <c r="WQW2478" s="593"/>
      <c r="WQX2478" s="592"/>
      <c r="WQY2478" s="589"/>
      <c r="WQZ2478" s="590"/>
      <c r="WRA2478" s="591"/>
      <c r="WRB2478" s="592"/>
      <c r="WRC2478" s="593"/>
      <c r="WRD2478" s="592"/>
      <c r="WRE2478" s="589"/>
      <c r="WRF2478" s="590"/>
      <c r="WRG2478" s="591"/>
      <c r="WRH2478" s="592"/>
      <c r="WRI2478" s="593"/>
      <c r="WRJ2478" s="592"/>
      <c r="WRK2478" s="589"/>
      <c r="WRL2478" s="590"/>
      <c r="WRM2478" s="591"/>
      <c r="WRN2478" s="592"/>
      <c r="WRO2478" s="593"/>
      <c r="WRP2478" s="592"/>
      <c r="WRQ2478" s="589"/>
      <c r="WRR2478" s="590"/>
      <c r="WRS2478" s="591"/>
      <c r="WRT2478" s="592"/>
      <c r="WRU2478" s="593"/>
      <c r="WRV2478" s="592"/>
      <c r="WRW2478" s="589"/>
      <c r="WRX2478" s="590"/>
      <c r="WRY2478" s="591"/>
      <c r="WRZ2478" s="592"/>
      <c r="WSA2478" s="593"/>
      <c r="WSB2478" s="592"/>
      <c r="WSC2478" s="589"/>
      <c r="WSD2478" s="590"/>
      <c r="WSE2478" s="591"/>
      <c r="WSF2478" s="592"/>
      <c r="WSG2478" s="593"/>
      <c r="WSH2478" s="592"/>
      <c r="WSI2478" s="589"/>
      <c r="WSJ2478" s="590"/>
      <c r="WSK2478" s="591"/>
      <c r="WSL2478" s="592"/>
      <c r="WSM2478" s="593"/>
      <c r="WSN2478" s="592"/>
      <c r="WSO2478" s="589"/>
      <c r="WSP2478" s="590"/>
      <c r="WSQ2478" s="591"/>
      <c r="WSR2478" s="592"/>
      <c r="WSS2478" s="593"/>
      <c r="WST2478" s="592"/>
      <c r="WSU2478" s="589"/>
      <c r="WSV2478" s="590"/>
      <c r="WSW2478" s="591"/>
      <c r="WSX2478" s="592"/>
      <c r="WSY2478" s="593"/>
      <c r="WSZ2478" s="592"/>
      <c r="WTA2478" s="589"/>
      <c r="WTB2478" s="590"/>
      <c r="WTC2478" s="591"/>
      <c r="WTD2478" s="592"/>
      <c r="WTE2478" s="593"/>
      <c r="WTF2478" s="592"/>
      <c r="WTG2478" s="589"/>
      <c r="WTH2478" s="590"/>
      <c r="WTI2478" s="591"/>
      <c r="WTJ2478" s="592"/>
      <c r="WTK2478" s="593"/>
      <c r="WTL2478" s="592"/>
      <c r="WTM2478" s="589"/>
      <c r="WTN2478" s="590"/>
      <c r="WTO2478" s="591"/>
      <c r="WTP2478" s="592"/>
      <c r="WTQ2478" s="593"/>
      <c r="WTR2478" s="592"/>
      <c r="WTS2478" s="589"/>
      <c r="WTT2478" s="590"/>
      <c r="WTU2478" s="591"/>
      <c r="WTV2478" s="592"/>
      <c r="WTW2478" s="593"/>
      <c r="WTX2478" s="592"/>
      <c r="WTY2478" s="589"/>
      <c r="WTZ2478" s="590"/>
      <c r="WUA2478" s="591"/>
      <c r="WUB2478" s="592"/>
      <c r="WUC2478" s="593"/>
      <c r="WUD2478" s="592"/>
      <c r="WUE2478" s="589"/>
      <c r="WUF2478" s="590"/>
      <c r="WUG2478" s="591"/>
      <c r="WUH2478" s="592"/>
      <c r="WUI2478" s="593"/>
      <c r="WUJ2478" s="592"/>
      <c r="WUK2478" s="589"/>
      <c r="WUL2478" s="590"/>
      <c r="WUM2478" s="591"/>
      <c r="WUN2478" s="592"/>
      <c r="WUO2478" s="593"/>
      <c r="WUP2478" s="592"/>
      <c r="WUQ2478" s="589"/>
      <c r="WUR2478" s="590"/>
      <c r="WUS2478" s="591"/>
      <c r="WUT2478" s="592"/>
      <c r="WUU2478" s="593"/>
      <c r="WUV2478" s="592"/>
      <c r="WUW2478" s="589"/>
      <c r="WUX2478" s="590"/>
      <c r="WUY2478" s="591"/>
      <c r="WUZ2478" s="592"/>
      <c r="WVA2478" s="593"/>
      <c r="WVB2478" s="592"/>
      <c r="WVC2478" s="589"/>
      <c r="WVD2478" s="590"/>
      <c r="WVE2478" s="591"/>
      <c r="WVF2478" s="592"/>
      <c r="WVG2478" s="593"/>
      <c r="WVH2478" s="592"/>
      <c r="WVI2478" s="589"/>
      <c r="WVJ2478" s="590"/>
      <c r="WVK2478" s="591"/>
      <c r="WVL2478" s="592"/>
      <c r="WVM2478" s="593"/>
      <c r="WVN2478" s="592"/>
      <c r="WVO2478" s="589"/>
      <c r="WVP2478" s="590"/>
      <c r="WVQ2478" s="591"/>
      <c r="WVR2478" s="592"/>
      <c r="WVS2478" s="593"/>
      <c r="WVT2478" s="592"/>
      <c r="WVU2478" s="589"/>
      <c r="WVV2478" s="590"/>
      <c r="WVW2478" s="591"/>
      <c r="WVX2478" s="592"/>
      <c r="WVY2478" s="593"/>
      <c r="WVZ2478" s="592"/>
      <c r="WWA2478" s="589"/>
      <c r="WWB2478" s="590"/>
      <c r="WWC2478" s="591"/>
      <c r="WWD2478" s="592"/>
      <c r="WWE2478" s="593"/>
      <c r="WWF2478" s="592"/>
      <c r="WWG2478" s="589"/>
      <c r="WWH2478" s="590"/>
      <c r="WWI2478" s="591"/>
      <c r="WWJ2478" s="592"/>
      <c r="WWK2478" s="593"/>
      <c r="WWL2478" s="592"/>
      <c r="WWM2478" s="589"/>
      <c r="WWN2478" s="590"/>
      <c r="WWO2478" s="591"/>
      <c r="WWP2478" s="592"/>
      <c r="WWQ2478" s="593"/>
      <c r="WWR2478" s="592"/>
      <c r="WWS2478" s="589"/>
      <c r="WWT2478" s="590"/>
      <c r="WWU2478" s="591"/>
      <c r="WWV2478" s="592"/>
      <c r="WWW2478" s="593"/>
      <c r="WWX2478" s="592"/>
      <c r="WWY2478" s="589"/>
      <c r="WWZ2478" s="590"/>
      <c r="WXA2478" s="591"/>
      <c r="WXB2478" s="592"/>
      <c r="WXC2478" s="593"/>
      <c r="WXD2478" s="592"/>
      <c r="WXE2478" s="589"/>
      <c r="WXF2478" s="590"/>
      <c r="WXG2478" s="591"/>
      <c r="WXH2478" s="592"/>
      <c r="WXI2478" s="593"/>
      <c r="WXJ2478" s="592"/>
      <c r="WXK2478" s="589"/>
      <c r="WXL2478" s="590"/>
      <c r="WXM2478" s="591"/>
      <c r="WXN2478" s="592"/>
      <c r="WXO2478" s="593"/>
      <c r="WXP2478" s="592"/>
      <c r="WXQ2478" s="589"/>
      <c r="WXR2478" s="590"/>
      <c r="WXS2478" s="591"/>
      <c r="WXT2478" s="592"/>
      <c r="WXU2478" s="593"/>
      <c r="WXV2478" s="592"/>
      <c r="WXW2478" s="589"/>
      <c r="WXX2478" s="590"/>
      <c r="WXY2478" s="591"/>
      <c r="WXZ2478" s="592"/>
      <c r="WYA2478" s="593"/>
      <c r="WYB2478" s="592"/>
      <c r="WYC2478" s="589"/>
      <c r="WYD2478" s="590"/>
      <c r="WYE2478" s="591"/>
      <c r="WYF2478" s="592"/>
      <c r="WYG2478" s="593"/>
      <c r="WYH2478" s="592"/>
      <c r="WYI2478" s="589"/>
      <c r="WYJ2478" s="590"/>
      <c r="WYK2478" s="591"/>
      <c r="WYL2478" s="592"/>
      <c r="WYM2478" s="593"/>
      <c r="WYN2478" s="592"/>
      <c r="WYO2478" s="589"/>
      <c r="WYP2478" s="590"/>
      <c r="WYQ2478" s="591"/>
      <c r="WYR2478" s="592"/>
      <c r="WYS2478" s="593"/>
      <c r="WYT2478" s="592"/>
      <c r="WYU2478" s="589"/>
      <c r="WYV2478" s="590"/>
      <c r="WYW2478" s="591"/>
      <c r="WYX2478" s="592"/>
      <c r="WYY2478" s="593"/>
      <c r="WYZ2478" s="592"/>
      <c r="WZA2478" s="589"/>
      <c r="WZB2478" s="590"/>
      <c r="WZC2478" s="591"/>
      <c r="WZD2478" s="592"/>
      <c r="WZE2478" s="593"/>
      <c r="WZF2478" s="592"/>
      <c r="WZG2478" s="589"/>
      <c r="WZH2478" s="590"/>
      <c r="WZI2478" s="591"/>
      <c r="WZJ2478" s="592"/>
      <c r="WZK2478" s="593"/>
      <c r="WZL2478" s="592"/>
      <c r="WZM2478" s="589"/>
      <c r="WZN2478" s="590"/>
      <c r="WZO2478" s="591"/>
      <c r="WZP2478" s="592"/>
      <c r="WZQ2478" s="593"/>
      <c r="WZR2478" s="592"/>
      <c r="WZS2478" s="589"/>
      <c r="WZT2478" s="590"/>
      <c r="WZU2478" s="591"/>
      <c r="WZV2478" s="592"/>
      <c r="WZW2478" s="593"/>
      <c r="WZX2478" s="592"/>
      <c r="WZY2478" s="589"/>
      <c r="WZZ2478" s="590"/>
      <c r="XAA2478" s="591"/>
      <c r="XAB2478" s="592"/>
      <c r="XAC2478" s="593"/>
      <c r="XAD2478" s="592"/>
      <c r="XAE2478" s="589"/>
      <c r="XAF2478" s="590"/>
      <c r="XAG2478" s="591"/>
      <c r="XAH2478" s="592"/>
      <c r="XAI2478" s="593"/>
      <c r="XAJ2478" s="592"/>
      <c r="XAK2478" s="589"/>
      <c r="XAL2478" s="590"/>
      <c r="XAM2478" s="591"/>
      <c r="XAN2478" s="592"/>
      <c r="XAO2478" s="593"/>
      <c r="XAP2478" s="592"/>
      <c r="XAQ2478" s="589"/>
      <c r="XAR2478" s="590"/>
      <c r="XAS2478" s="591"/>
      <c r="XAT2478" s="592"/>
      <c r="XAU2478" s="593"/>
      <c r="XAV2478" s="592"/>
      <c r="XAW2478" s="589"/>
      <c r="XAX2478" s="590"/>
      <c r="XAY2478" s="591"/>
      <c r="XAZ2478" s="592"/>
      <c r="XBA2478" s="593"/>
      <c r="XBB2478" s="592"/>
      <c r="XBC2478" s="589"/>
      <c r="XBD2478" s="590"/>
      <c r="XBE2478" s="591"/>
      <c r="XBF2478" s="592"/>
      <c r="XBG2478" s="593"/>
      <c r="XBH2478" s="592"/>
      <c r="XBI2478" s="589"/>
      <c r="XBJ2478" s="590"/>
      <c r="XBK2478" s="591"/>
      <c r="XBL2478" s="592"/>
      <c r="XBM2478" s="593"/>
      <c r="XBN2478" s="592"/>
      <c r="XBO2478" s="589"/>
      <c r="XBP2478" s="590"/>
      <c r="XBQ2478" s="591"/>
      <c r="XBR2478" s="592"/>
      <c r="XBS2478" s="593"/>
      <c r="XBT2478" s="592"/>
      <c r="XBU2478" s="589"/>
      <c r="XBV2478" s="590"/>
      <c r="XBW2478" s="591"/>
      <c r="XBX2478" s="592"/>
      <c r="XBY2478" s="593"/>
      <c r="XBZ2478" s="592"/>
      <c r="XCA2478" s="589"/>
      <c r="XCB2478" s="590"/>
      <c r="XCC2478" s="591"/>
      <c r="XCD2478" s="592"/>
      <c r="XCE2478" s="593"/>
      <c r="XCF2478" s="592"/>
      <c r="XCG2478" s="589"/>
      <c r="XCH2478" s="590"/>
      <c r="XCI2478" s="591"/>
      <c r="XCJ2478" s="592"/>
      <c r="XCK2478" s="593"/>
      <c r="XCL2478" s="592"/>
      <c r="XCM2478" s="589"/>
      <c r="XCN2478" s="590"/>
      <c r="XCO2478" s="591"/>
      <c r="XCP2478" s="592"/>
      <c r="XCQ2478" s="593"/>
      <c r="XCR2478" s="592"/>
      <c r="XCS2478" s="589"/>
      <c r="XCT2478" s="590"/>
      <c r="XCU2478" s="591"/>
      <c r="XCV2478" s="592"/>
      <c r="XCW2478" s="593"/>
      <c r="XCX2478" s="592"/>
      <c r="XCY2478" s="589"/>
      <c r="XCZ2478" s="590"/>
      <c r="XDA2478" s="591"/>
      <c r="XDB2478" s="592"/>
      <c r="XDC2478" s="593"/>
      <c r="XDD2478" s="592"/>
      <c r="XDE2478" s="589"/>
      <c r="XDF2478" s="590"/>
      <c r="XDG2478" s="591"/>
      <c r="XDH2478" s="592"/>
      <c r="XDI2478" s="593"/>
      <c r="XDJ2478" s="592"/>
      <c r="XDK2478" s="589"/>
      <c r="XDL2478" s="590"/>
      <c r="XDM2478" s="591"/>
      <c r="XDN2478" s="592"/>
      <c r="XDO2478" s="593"/>
      <c r="XDP2478" s="592"/>
      <c r="XDQ2478" s="589"/>
      <c r="XDR2478" s="590"/>
      <c r="XDS2478" s="591"/>
      <c r="XDT2478" s="592"/>
      <c r="XDU2478" s="593"/>
      <c r="XDV2478" s="592"/>
      <c r="XDW2478" s="589"/>
      <c r="XDX2478" s="590"/>
      <c r="XDY2478" s="591"/>
      <c r="XDZ2478" s="592"/>
      <c r="XEA2478" s="593"/>
      <c r="XEB2478" s="592"/>
      <c r="XEC2478" s="589"/>
      <c r="XED2478" s="590"/>
      <c r="XEE2478" s="591"/>
      <c r="XEF2478" s="592"/>
      <c r="XEG2478" s="593"/>
      <c r="XEH2478" s="592"/>
      <c r="XEI2478" s="589"/>
      <c r="XEJ2478" s="590"/>
      <c r="XEK2478" s="591"/>
      <c r="XEL2478" s="592"/>
      <c r="XEM2478" s="593"/>
      <c r="XEN2478" s="592"/>
      <c r="XEO2478" s="589"/>
      <c r="XEP2478" s="590"/>
      <c r="XEQ2478" s="591"/>
      <c r="XER2478" s="592"/>
      <c r="XES2478" s="593"/>
      <c r="XET2478" s="592"/>
      <c r="XEU2478" s="589"/>
      <c r="XEV2478" s="590"/>
      <c r="XEW2478" s="591"/>
      <c r="XEX2478" s="592"/>
      <c r="XEY2478" s="593"/>
      <c r="XEZ2478" s="592"/>
      <c r="XFA2478" s="589"/>
      <c r="XFB2478" s="590"/>
      <c r="XFC2478" s="591"/>
      <c r="XFD2478" s="592"/>
    </row>
    <row r="2479" spans="1:16384" s="104" customFormat="1">
      <c r="A2479" s="778"/>
      <c r="B2479" s="782" t="s">
        <v>4098</v>
      </c>
      <c r="C2479" s="779" t="s">
        <v>348</v>
      </c>
      <c r="D2479" s="779">
        <v>70.099999999999994</v>
      </c>
      <c r="E2479" s="780"/>
      <c r="F2479" s="1174">
        <f t="shared" ref="F2479:F2488" si="39">D2479*E2479</f>
        <v>0</v>
      </c>
      <c r="G2479" s="699"/>
      <c r="H2479" s="584"/>
      <c r="I2479" s="585"/>
      <c r="J2479" s="70"/>
      <c r="K2479" s="586"/>
      <c r="L2479" s="586"/>
      <c r="M2479" s="583"/>
      <c r="N2479" s="584"/>
      <c r="O2479" s="585"/>
      <c r="P2479" s="70"/>
      <c r="Q2479" s="586"/>
      <c r="R2479" s="586"/>
      <c r="S2479" s="583"/>
      <c r="T2479" s="584"/>
      <c r="U2479" s="585"/>
      <c r="V2479" s="70"/>
      <c r="W2479" s="586"/>
      <c r="X2479" s="586"/>
      <c r="Y2479" s="583"/>
      <c r="Z2479" s="584"/>
      <c r="AA2479" s="585"/>
      <c r="AB2479" s="70"/>
      <c r="AC2479" s="586"/>
      <c r="AD2479" s="586"/>
      <c r="AE2479" s="583"/>
      <c r="AF2479" s="584"/>
      <c r="AG2479" s="585"/>
      <c r="AH2479" s="70"/>
      <c r="AI2479" s="586"/>
      <c r="AJ2479" s="586"/>
      <c r="AK2479" s="583"/>
      <c r="AL2479" s="584"/>
      <c r="AM2479" s="585"/>
      <c r="AN2479" s="70"/>
      <c r="AO2479" s="586"/>
      <c r="AP2479" s="586"/>
      <c r="AQ2479" s="583"/>
      <c r="AR2479" s="584"/>
      <c r="AS2479" s="585"/>
      <c r="AT2479" s="70"/>
      <c r="AU2479" s="586"/>
      <c r="AV2479" s="586"/>
      <c r="AW2479" s="583"/>
      <c r="AX2479" s="584"/>
      <c r="AY2479" s="585"/>
      <c r="AZ2479" s="70"/>
      <c r="BA2479" s="586"/>
      <c r="BB2479" s="586"/>
      <c r="BC2479" s="583"/>
      <c r="BD2479" s="584"/>
      <c r="BE2479" s="585"/>
      <c r="BF2479" s="70"/>
      <c r="BG2479" s="586"/>
      <c r="BH2479" s="586"/>
      <c r="BI2479" s="583"/>
      <c r="BJ2479" s="584"/>
      <c r="BK2479" s="585"/>
      <c r="BL2479" s="70"/>
      <c r="BM2479" s="586"/>
      <c r="BN2479" s="586"/>
      <c r="BO2479" s="583"/>
      <c r="BP2479" s="584"/>
      <c r="BQ2479" s="585"/>
      <c r="BR2479" s="70"/>
      <c r="BS2479" s="586"/>
      <c r="BT2479" s="586"/>
      <c r="BU2479" s="583"/>
      <c r="BV2479" s="584"/>
      <c r="BW2479" s="585"/>
      <c r="BX2479" s="70"/>
      <c r="BY2479" s="586"/>
      <c r="BZ2479" s="586"/>
      <c r="CA2479" s="583"/>
      <c r="CB2479" s="584"/>
      <c r="CC2479" s="585"/>
      <c r="CD2479" s="70"/>
      <c r="CE2479" s="586"/>
      <c r="CF2479" s="586"/>
      <c r="CG2479" s="583"/>
      <c r="CH2479" s="584"/>
      <c r="CI2479" s="585"/>
      <c r="CJ2479" s="70"/>
      <c r="CK2479" s="586"/>
      <c r="CL2479" s="586"/>
      <c r="CM2479" s="583"/>
      <c r="CN2479" s="584"/>
      <c r="CO2479" s="585"/>
      <c r="CP2479" s="70"/>
      <c r="CQ2479" s="586"/>
      <c r="CR2479" s="586"/>
      <c r="CS2479" s="583"/>
      <c r="CT2479" s="584"/>
      <c r="CU2479" s="585"/>
      <c r="CV2479" s="70"/>
      <c r="CW2479" s="586"/>
      <c r="CX2479" s="586"/>
      <c r="CY2479" s="583"/>
      <c r="CZ2479" s="584"/>
      <c r="DA2479" s="585"/>
      <c r="DB2479" s="70"/>
      <c r="DC2479" s="586"/>
      <c r="DD2479" s="586"/>
      <c r="DE2479" s="583"/>
      <c r="DF2479" s="584"/>
      <c r="DG2479" s="585"/>
      <c r="DH2479" s="70"/>
      <c r="DI2479" s="586"/>
      <c r="DJ2479" s="586"/>
      <c r="DK2479" s="583"/>
      <c r="DL2479" s="584"/>
      <c r="DM2479" s="585"/>
      <c r="DN2479" s="70"/>
      <c r="DO2479" s="586"/>
      <c r="DP2479" s="586"/>
      <c r="DQ2479" s="583"/>
      <c r="DR2479" s="584"/>
      <c r="DS2479" s="585"/>
      <c r="DT2479" s="70"/>
      <c r="DU2479" s="586"/>
      <c r="DV2479" s="586"/>
      <c r="DW2479" s="583"/>
      <c r="DX2479" s="584"/>
      <c r="DY2479" s="585"/>
      <c r="DZ2479" s="70"/>
      <c r="EA2479" s="586"/>
      <c r="EB2479" s="586"/>
      <c r="EC2479" s="583"/>
      <c r="ED2479" s="584"/>
      <c r="EE2479" s="585"/>
      <c r="EF2479" s="70"/>
      <c r="EG2479" s="586"/>
      <c r="EH2479" s="586"/>
      <c r="EI2479" s="583"/>
      <c r="EJ2479" s="584"/>
      <c r="EK2479" s="585"/>
      <c r="EL2479" s="70"/>
      <c r="EM2479" s="586"/>
      <c r="EN2479" s="586"/>
      <c r="EO2479" s="583"/>
      <c r="EP2479" s="584"/>
      <c r="EQ2479" s="585"/>
      <c r="ER2479" s="70"/>
      <c r="ES2479" s="586"/>
      <c r="ET2479" s="586"/>
      <c r="EU2479" s="583"/>
      <c r="EV2479" s="584"/>
      <c r="EW2479" s="585"/>
      <c r="EX2479" s="70"/>
      <c r="EY2479" s="586"/>
      <c r="EZ2479" s="586"/>
      <c r="FA2479" s="583"/>
      <c r="FB2479" s="584"/>
      <c r="FC2479" s="585"/>
      <c r="FD2479" s="70"/>
      <c r="FE2479" s="586"/>
      <c r="FF2479" s="586"/>
      <c r="FG2479" s="583"/>
      <c r="FH2479" s="584"/>
      <c r="FI2479" s="585"/>
      <c r="FJ2479" s="70"/>
      <c r="FK2479" s="586"/>
      <c r="FL2479" s="586"/>
      <c r="FM2479" s="583"/>
      <c r="FN2479" s="584"/>
      <c r="FO2479" s="585"/>
      <c r="FP2479" s="70"/>
      <c r="FQ2479" s="586"/>
      <c r="FR2479" s="586"/>
      <c r="FS2479" s="583"/>
      <c r="FT2479" s="584"/>
      <c r="FU2479" s="585"/>
      <c r="FV2479" s="70"/>
      <c r="FW2479" s="586"/>
      <c r="FX2479" s="586"/>
      <c r="FY2479" s="583"/>
      <c r="FZ2479" s="584"/>
      <c r="GA2479" s="585"/>
      <c r="GB2479" s="70"/>
      <c r="GC2479" s="586"/>
      <c r="GD2479" s="586"/>
      <c r="GE2479" s="583"/>
      <c r="GF2479" s="584"/>
      <c r="GG2479" s="585"/>
      <c r="GH2479" s="70"/>
      <c r="GI2479" s="586"/>
      <c r="GJ2479" s="586"/>
      <c r="GK2479" s="583"/>
      <c r="GL2479" s="584"/>
      <c r="GM2479" s="585"/>
      <c r="GN2479" s="70"/>
      <c r="GO2479" s="586"/>
      <c r="GP2479" s="586"/>
      <c r="GQ2479" s="583"/>
      <c r="GR2479" s="584"/>
      <c r="GS2479" s="585"/>
      <c r="GT2479" s="70"/>
      <c r="GU2479" s="586"/>
      <c r="GV2479" s="586"/>
      <c r="GW2479" s="583"/>
      <c r="GX2479" s="584"/>
      <c r="GY2479" s="585"/>
      <c r="GZ2479" s="70"/>
      <c r="HA2479" s="586"/>
      <c r="HB2479" s="586"/>
      <c r="HC2479" s="583"/>
      <c r="HD2479" s="584"/>
      <c r="HE2479" s="585"/>
      <c r="HF2479" s="70"/>
      <c r="HG2479" s="586"/>
      <c r="HH2479" s="586"/>
      <c r="HI2479" s="583"/>
      <c r="HJ2479" s="584"/>
      <c r="HK2479" s="585"/>
      <c r="HL2479" s="70"/>
      <c r="HM2479" s="586"/>
      <c r="HN2479" s="586"/>
      <c r="HO2479" s="583"/>
      <c r="HP2479" s="584"/>
      <c r="HQ2479" s="585"/>
      <c r="HR2479" s="70"/>
      <c r="HS2479" s="586"/>
      <c r="HT2479" s="586"/>
      <c r="HU2479" s="583"/>
      <c r="HV2479" s="584"/>
      <c r="HW2479" s="585"/>
      <c r="HX2479" s="70"/>
      <c r="HY2479" s="586"/>
      <c r="HZ2479" s="586"/>
      <c r="IA2479" s="583"/>
      <c r="IB2479" s="584"/>
      <c r="IC2479" s="585"/>
      <c r="ID2479" s="70"/>
      <c r="IE2479" s="586"/>
      <c r="IF2479" s="586"/>
      <c r="IG2479" s="583"/>
      <c r="IH2479" s="584"/>
      <c r="II2479" s="585"/>
      <c r="IJ2479" s="70"/>
      <c r="IK2479" s="586"/>
      <c r="IL2479" s="586"/>
      <c r="IM2479" s="583"/>
      <c r="IN2479" s="584"/>
      <c r="IO2479" s="585"/>
      <c r="IP2479" s="70"/>
      <c r="IQ2479" s="586"/>
      <c r="IR2479" s="586"/>
      <c r="IS2479" s="583"/>
      <c r="IT2479" s="584"/>
      <c r="IU2479" s="585"/>
      <c r="IV2479" s="70"/>
      <c r="IW2479" s="586"/>
      <c r="IX2479" s="586"/>
      <c r="IY2479" s="583"/>
      <c r="IZ2479" s="584"/>
      <c r="JA2479" s="585"/>
      <c r="JB2479" s="70"/>
      <c r="JC2479" s="586"/>
      <c r="JD2479" s="586"/>
      <c r="JE2479" s="583"/>
      <c r="JF2479" s="584"/>
      <c r="JG2479" s="585"/>
      <c r="JH2479" s="70"/>
      <c r="JI2479" s="586"/>
      <c r="JJ2479" s="586"/>
      <c r="JK2479" s="583"/>
      <c r="JL2479" s="584"/>
      <c r="JM2479" s="585"/>
      <c r="JN2479" s="70"/>
      <c r="JO2479" s="586"/>
      <c r="JP2479" s="586"/>
      <c r="JQ2479" s="583"/>
      <c r="JR2479" s="584"/>
      <c r="JS2479" s="585"/>
      <c r="JT2479" s="70"/>
      <c r="JU2479" s="586"/>
      <c r="JV2479" s="586"/>
      <c r="JW2479" s="583"/>
      <c r="JX2479" s="584"/>
      <c r="JY2479" s="585"/>
      <c r="JZ2479" s="70"/>
      <c r="KA2479" s="586"/>
      <c r="KB2479" s="586"/>
      <c r="KC2479" s="583"/>
      <c r="KD2479" s="584"/>
      <c r="KE2479" s="585"/>
      <c r="KF2479" s="70"/>
      <c r="KG2479" s="586"/>
      <c r="KH2479" s="586"/>
      <c r="KI2479" s="583"/>
      <c r="KJ2479" s="584"/>
      <c r="KK2479" s="585"/>
      <c r="KL2479" s="70"/>
      <c r="KM2479" s="586"/>
      <c r="KN2479" s="586"/>
      <c r="KO2479" s="583"/>
      <c r="KP2479" s="584"/>
      <c r="KQ2479" s="585"/>
      <c r="KR2479" s="70"/>
      <c r="KS2479" s="586"/>
      <c r="KT2479" s="586"/>
      <c r="KU2479" s="583"/>
      <c r="KV2479" s="584"/>
      <c r="KW2479" s="585"/>
      <c r="KX2479" s="70"/>
      <c r="KY2479" s="586"/>
      <c r="KZ2479" s="586"/>
      <c r="LA2479" s="583"/>
      <c r="LB2479" s="584"/>
      <c r="LC2479" s="585"/>
      <c r="LD2479" s="70"/>
      <c r="LE2479" s="586"/>
      <c r="LF2479" s="586"/>
      <c r="LG2479" s="583"/>
      <c r="LH2479" s="584"/>
      <c r="LI2479" s="585"/>
      <c r="LJ2479" s="70"/>
      <c r="LK2479" s="586"/>
      <c r="LL2479" s="586"/>
      <c r="LM2479" s="583"/>
      <c r="LN2479" s="584"/>
      <c r="LO2479" s="585"/>
      <c r="LP2479" s="70"/>
      <c r="LQ2479" s="586"/>
      <c r="LR2479" s="586"/>
      <c r="LS2479" s="583"/>
      <c r="LT2479" s="584"/>
      <c r="LU2479" s="585"/>
      <c r="LV2479" s="70"/>
      <c r="LW2479" s="586"/>
      <c r="LX2479" s="586"/>
      <c r="LY2479" s="583"/>
      <c r="LZ2479" s="584"/>
      <c r="MA2479" s="585"/>
      <c r="MB2479" s="70"/>
      <c r="MC2479" s="586"/>
      <c r="MD2479" s="586"/>
      <c r="ME2479" s="583"/>
      <c r="MF2479" s="584"/>
      <c r="MG2479" s="585"/>
      <c r="MH2479" s="70"/>
      <c r="MI2479" s="586"/>
      <c r="MJ2479" s="586"/>
      <c r="MK2479" s="583"/>
      <c r="ML2479" s="584"/>
      <c r="MM2479" s="585"/>
      <c r="MN2479" s="70"/>
      <c r="MO2479" s="586"/>
      <c r="MP2479" s="586"/>
      <c r="MQ2479" s="583"/>
      <c r="MR2479" s="584"/>
      <c r="MS2479" s="585"/>
      <c r="MT2479" s="70"/>
      <c r="MU2479" s="586"/>
      <c r="MV2479" s="586"/>
      <c r="MW2479" s="583"/>
      <c r="MX2479" s="584"/>
      <c r="MY2479" s="585"/>
      <c r="MZ2479" s="70"/>
      <c r="NA2479" s="586"/>
      <c r="NB2479" s="586"/>
      <c r="NC2479" s="583"/>
      <c r="ND2479" s="584"/>
      <c r="NE2479" s="585"/>
      <c r="NF2479" s="70"/>
      <c r="NG2479" s="586"/>
      <c r="NH2479" s="586"/>
      <c r="NI2479" s="583"/>
      <c r="NJ2479" s="584"/>
      <c r="NK2479" s="585"/>
      <c r="NL2479" s="70"/>
      <c r="NM2479" s="586"/>
      <c r="NN2479" s="586"/>
      <c r="NO2479" s="583"/>
      <c r="NP2479" s="584"/>
      <c r="NQ2479" s="585"/>
      <c r="NR2479" s="70"/>
      <c r="NS2479" s="586"/>
      <c r="NT2479" s="586"/>
      <c r="NU2479" s="583"/>
      <c r="NV2479" s="584"/>
      <c r="NW2479" s="585"/>
      <c r="NX2479" s="70"/>
      <c r="NY2479" s="586"/>
      <c r="NZ2479" s="586"/>
      <c r="OA2479" s="583"/>
      <c r="OB2479" s="584"/>
      <c r="OC2479" s="585"/>
      <c r="OD2479" s="70"/>
      <c r="OE2479" s="586"/>
      <c r="OF2479" s="586"/>
      <c r="OG2479" s="583"/>
      <c r="OH2479" s="584"/>
      <c r="OI2479" s="585"/>
      <c r="OJ2479" s="70"/>
      <c r="OK2479" s="586"/>
      <c r="OL2479" s="586"/>
      <c r="OM2479" s="583"/>
      <c r="ON2479" s="584"/>
      <c r="OO2479" s="585"/>
      <c r="OP2479" s="70"/>
      <c r="OQ2479" s="586"/>
      <c r="OR2479" s="586"/>
      <c r="OS2479" s="583"/>
      <c r="OT2479" s="584"/>
      <c r="OU2479" s="585"/>
      <c r="OV2479" s="70"/>
      <c r="OW2479" s="586"/>
      <c r="OX2479" s="586"/>
      <c r="OY2479" s="583"/>
      <c r="OZ2479" s="584"/>
      <c r="PA2479" s="585"/>
      <c r="PB2479" s="70"/>
      <c r="PC2479" s="586"/>
      <c r="PD2479" s="586"/>
      <c r="PE2479" s="583"/>
      <c r="PF2479" s="584"/>
      <c r="PG2479" s="585"/>
      <c r="PH2479" s="70"/>
      <c r="PI2479" s="586"/>
      <c r="PJ2479" s="586"/>
      <c r="PK2479" s="583"/>
      <c r="PL2479" s="584"/>
      <c r="PM2479" s="585"/>
      <c r="PN2479" s="70"/>
      <c r="PO2479" s="586"/>
      <c r="PP2479" s="586"/>
      <c r="PQ2479" s="583"/>
      <c r="PR2479" s="584"/>
      <c r="PS2479" s="585"/>
      <c r="PT2479" s="70"/>
      <c r="PU2479" s="586"/>
      <c r="PV2479" s="586"/>
      <c r="PW2479" s="583"/>
      <c r="PX2479" s="584"/>
      <c r="PY2479" s="585"/>
      <c r="PZ2479" s="70"/>
      <c r="QA2479" s="586"/>
      <c r="QB2479" s="586"/>
      <c r="QC2479" s="583"/>
      <c r="QD2479" s="584"/>
      <c r="QE2479" s="585"/>
      <c r="QF2479" s="70"/>
      <c r="QG2479" s="586"/>
      <c r="QH2479" s="586"/>
      <c r="QI2479" s="583"/>
      <c r="QJ2479" s="584"/>
      <c r="QK2479" s="585"/>
      <c r="QL2479" s="70"/>
      <c r="QM2479" s="586"/>
      <c r="QN2479" s="586"/>
      <c r="QO2479" s="583"/>
      <c r="QP2479" s="584"/>
      <c r="QQ2479" s="585"/>
      <c r="QR2479" s="70"/>
      <c r="QS2479" s="586"/>
      <c r="QT2479" s="586"/>
      <c r="QU2479" s="583"/>
      <c r="QV2479" s="584"/>
      <c r="QW2479" s="585"/>
      <c r="QX2479" s="70"/>
      <c r="QY2479" s="586"/>
      <c r="QZ2479" s="586"/>
      <c r="RA2479" s="583"/>
      <c r="RB2479" s="584"/>
      <c r="RC2479" s="585"/>
      <c r="RD2479" s="70"/>
      <c r="RE2479" s="586"/>
      <c r="RF2479" s="586"/>
      <c r="RG2479" s="583"/>
      <c r="RH2479" s="584"/>
      <c r="RI2479" s="585"/>
      <c r="RJ2479" s="70"/>
      <c r="RK2479" s="586"/>
      <c r="RL2479" s="586"/>
      <c r="RM2479" s="583"/>
      <c r="RN2479" s="584"/>
      <c r="RO2479" s="585"/>
      <c r="RP2479" s="70"/>
      <c r="RQ2479" s="586"/>
      <c r="RR2479" s="586"/>
      <c r="RS2479" s="583"/>
      <c r="RT2479" s="584"/>
      <c r="RU2479" s="585"/>
      <c r="RV2479" s="70"/>
      <c r="RW2479" s="586"/>
      <c r="RX2479" s="586"/>
      <c r="RY2479" s="583"/>
      <c r="RZ2479" s="584"/>
      <c r="SA2479" s="585"/>
      <c r="SB2479" s="70"/>
      <c r="SC2479" s="586"/>
      <c r="SD2479" s="586"/>
      <c r="SE2479" s="583"/>
      <c r="SF2479" s="584"/>
      <c r="SG2479" s="585"/>
      <c r="SH2479" s="70"/>
      <c r="SI2479" s="586"/>
      <c r="SJ2479" s="586"/>
      <c r="SK2479" s="583"/>
      <c r="SL2479" s="584"/>
      <c r="SM2479" s="585"/>
      <c r="SN2479" s="70"/>
      <c r="SO2479" s="586"/>
      <c r="SP2479" s="586"/>
      <c r="SQ2479" s="583"/>
      <c r="SR2479" s="584"/>
      <c r="SS2479" s="585"/>
      <c r="ST2479" s="70"/>
      <c r="SU2479" s="586"/>
      <c r="SV2479" s="586"/>
      <c r="SW2479" s="583"/>
      <c r="SX2479" s="584"/>
      <c r="SY2479" s="585"/>
      <c r="SZ2479" s="70"/>
      <c r="TA2479" s="586"/>
      <c r="TB2479" s="586"/>
      <c r="TC2479" s="583"/>
      <c r="TD2479" s="584"/>
      <c r="TE2479" s="585"/>
      <c r="TF2479" s="70"/>
      <c r="TG2479" s="586"/>
      <c r="TH2479" s="586"/>
      <c r="TI2479" s="583"/>
      <c r="TJ2479" s="584"/>
      <c r="TK2479" s="585"/>
      <c r="TL2479" s="70"/>
      <c r="TM2479" s="586"/>
      <c r="TN2479" s="586"/>
      <c r="TO2479" s="583"/>
      <c r="TP2479" s="584"/>
      <c r="TQ2479" s="585"/>
      <c r="TR2479" s="70"/>
      <c r="TS2479" s="586"/>
      <c r="TT2479" s="586"/>
      <c r="TU2479" s="583"/>
      <c r="TV2479" s="584"/>
      <c r="TW2479" s="585"/>
      <c r="TX2479" s="70"/>
      <c r="TY2479" s="586"/>
      <c r="TZ2479" s="586"/>
      <c r="UA2479" s="583"/>
      <c r="UB2479" s="584"/>
      <c r="UC2479" s="585"/>
      <c r="UD2479" s="70"/>
      <c r="UE2479" s="586"/>
      <c r="UF2479" s="586"/>
      <c r="UG2479" s="583"/>
      <c r="UH2479" s="584"/>
      <c r="UI2479" s="585"/>
      <c r="UJ2479" s="70"/>
      <c r="UK2479" s="586"/>
      <c r="UL2479" s="586"/>
      <c r="UM2479" s="583"/>
      <c r="UN2479" s="584"/>
      <c r="UO2479" s="585"/>
      <c r="UP2479" s="70"/>
      <c r="UQ2479" s="586"/>
      <c r="UR2479" s="586"/>
      <c r="US2479" s="583"/>
      <c r="UT2479" s="584"/>
      <c r="UU2479" s="585"/>
      <c r="UV2479" s="70"/>
      <c r="UW2479" s="586"/>
      <c r="UX2479" s="586"/>
      <c r="UY2479" s="583"/>
      <c r="UZ2479" s="584"/>
      <c r="VA2479" s="585"/>
      <c r="VB2479" s="70"/>
      <c r="VC2479" s="586"/>
      <c r="VD2479" s="586"/>
      <c r="VE2479" s="583"/>
      <c r="VF2479" s="584"/>
      <c r="VG2479" s="585"/>
      <c r="VH2479" s="70"/>
      <c r="VI2479" s="586"/>
      <c r="VJ2479" s="586"/>
      <c r="VK2479" s="583"/>
      <c r="VL2479" s="584"/>
      <c r="VM2479" s="585"/>
      <c r="VN2479" s="70"/>
      <c r="VO2479" s="586"/>
      <c r="VP2479" s="586"/>
      <c r="VQ2479" s="583"/>
      <c r="VR2479" s="584"/>
      <c r="VS2479" s="585"/>
      <c r="VT2479" s="70"/>
      <c r="VU2479" s="586"/>
      <c r="VV2479" s="586"/>
      <c r="VW2479" s="583"/>
      <c r="VX2479" s="584"/>
      <c r="VY2479" s="585"/>
      <c r="VZ2479" s="70"/>
      <c r="WA2479" s="586"/>
      <c r="WB2479" s="586"/>
      <c r="WC2479" s="583"/>
      <c r="WD2479" s="584"/>
      <c r="WE2479" s="585"/>
      <c r="WF2479" s="70"/>
      <c r="WG2479" s="586"/>
      <c r="WH2479" s="586"/>
      <c r="WI2479" s="583"/>
      <c r="WJ2479" s="584"/>
      <c r="WK2479" s="585"/>
      <c r="WL2479" s="70"/>
      <c r="WM2479" s="586"/>
      <c r="WN2479" s="586"/>
      <c r="WO2479" s="583"/>
      <c r="WP2479" s="584"/>
      <c r="WQ2479" s="585"/>
      <c r="WR2479" s="70"/>
      <c r="WS2479" s="586"/>
      <c r="WT2479" s="586"/>
      <c r="WU2479" s="583"/>
      <c r="WV2479" s="584"/>
      <c r="WW2479" s="585"/>
      <c r="WX2479" s="70"/>
      <c r="WY2479" s="586"/>
      <c r="WZ2479" s="586"/>
      <c r="XA2479" s="583"/>
      <c r="XB2479" s="584"/>
      <c r="XC2479" s="585"/>
      <c r="XD2479" s="70"/>
      <c r="XE2479" s="586"/>
      <c r="XF2479" s="586"/>
      <c r="XG2479" s="583"/>
      <c r="XH2479" s="584"/>
      <c r="XI2479" s="585"/>
      <c r="XJ2479" s="70"/>
      <c r="XK2479" s="586"/>
      <c r="XL2479" s="586"/>
      <c r="XM2479" s="583"/>
      <c r="XN2479" s="584"/>
      <c r="XO2479" s="585"/>
      <c r="XP2479" s="70"/>
      <c r="XQ2479" s="586"/>
      <c r="XR2479" s="586"/>
      <c r="XS2479" s="583"/>
      <c r="XT2479" s="584"/>
      <c r="XU2479" s="585"/>
      <c r="XV2479" s="70"/>
      <c r="XW2479" s="586"/>
      <c r="XX2479" s="586"/>
      <c r="XY2479" s="583"/>
      <c r="XZ2479" s="584"/>
      <c r="YA2479" s="585"/>
      <c r="YB2479" s="70"/>
      <c r="YC2479" s="586"/>
      <c r="YD2479" s="586"/>
      <c r="YE2479" s="583"/>
      <c r="YF2479" s="584"/>
      <c r="YG2479" s="585"/>
      <c r="YH2479" s="70"/>
      <c r="YI2479" s="586"/>
      <c r="YJ2479" s="586"/>
      <c r="YK2479" s="583"/>
      <c r="YL2479" s="584"/>
      <c r="YM2479" s="585"/>
      <c r="YN2479" s="70"/>
      <c r="YO2479" s="586"/>
      <c r="YP2479" s="586"/>
      <c r="YQ2479" s="583"/>
      <c r="YR2479" s="584"/>
      <c r="YS2479" s="585"/>
      <c r="YT2479" s="70"/>
      <c r="YU2479" s="586"/>
      <c r="YV2479" s="586"/>
      <c r="YW2479" s="583"/>
      <c r="YX2479" s="584"/>
      <c r="YY2479" s="585"/>
      <c r="YZ2479" s="70"/>
      <c r="ZA2479" s="586"/>
      <c r="ZB2479" s="586"/>
      <c r="ZC2479" s="583"/>
      <c r="ZD2479" s="584"/>
      <c r="ZE2479" s="585"/>
      <c r="ZF2479" s="70"/>
      <c r="ZG2479" s="586"/>
      <c r="ZH2479" s="586"/>
      <c r="ZI2479" s="583"/>
      <c r="ZJ2479" s="584"/>
      <c r="ZK2479" s="585"/>
      <c r="ZL2479" s="70"/>
      <c r="ZM2479" s="586"/>
      <c r="ZN2479" s="586"/>
      <c r="ZO2479" s="583"/>
      <c r="ZP2479" s="584"/>
      <c r="ZQ2479" s="585"/>
      <c r="ZR2479" s="70"/>
      <c r="ZS2479" s="586"/>
      <c r="ZT2479" s="586"/>
      <c r="ZU2479" s="583"/>
      <c r="ZV2479" s="584"/>
      <c r="ZW2479" s="585"/>
      <c r="ZX2479" s="70"/>
      <c r="ZY2479" s="586"/>
      <c r="ZZ2479" s="586"/>
      <c r="AAA2479" s="583"/>
      <c r="AAB2479" s="584"/>
      <c r="AAC2479" s="585"/>
      <c r="AAD2479" s="70"/>
      <c r="AAE2479" s="586"/>
      <c r="AAF2479" s="586"/>
      <c r="AAG2479" s="583"/>
      <c r="AAH2479" s="584"/>
      <c r="AAI2479" s="585"/>
      <c r="AAJ2479" s="70"/>
      <c r="AAK2479" s="586"/>
      <c r="AAL2479" s="586"/>
      <c r="AAM2479" s="583"/>
      <c r="AAN2479" s="584"/>
      <c r="AAO2479" s="585"/>
      <c r="AAP2479" s="70"/>
      <c r="AAQ2479" s="586"/>
      <c r="AAR2479" s="586"/>
      <c r="AAS2479" s="583"/>
      <c r="AAT2479" s="584"/>
      <c r="AAU2479" s="585"/>
      <c r="AAV2479" s="70"/>
      <c r="AAW2479" s="586"/>
      <c r="AAX2479" s="586"/>
      <c r="AAY2479" s="583"/>
      <c r="AAZ2479" s="584"/>
      <c r="ABA2479" s="585"/>
      <c r="ABB2479" s="70"/>
      <c r="ABC2479" s="586"/>
      <c r="ABD2479" s="586"/>
      <c r="ABE2479" s="583"/>
      <c r="ABF2479" s="584"/>
      <c r="ABG2479" s="585"/>
      <c r="ABH2479" s="70"/>
      <c r="ABI2479" s="586"/>
      <c r="ABJ2479" s="586"/>
      <c r="ABK2479" s="583"/>
      <c r="ABL2479" s="584"/>
      <c r="ABM2479" s="585"/>
      <c r="ABN2479" s="70"/>
      <c r="ABO2479" s="586"/>
      <c r="ABP2479" s="586"/>
      <c r="ABQ2479" s="583"/>
      <c r="ABR2479" s="584"/>
      <c r="ABS2479" s="585"/>
      <c r="ABT2479" s="70"/>
      <c r="ABU2479" s="586"/>
      <c r="ABV2479" s="586"/>
      <c r="ABW2479" s="583"/>
      <c r="ABX2479" s="584"/>
      <c r="ABY2479" s="585"/>
      <c r="ABZ2479" s="70"/>
      <c r="ACA2479" s="586"/>
      <c r="ACB2479" s="586"/>
      <c r="ACC2479" s="583"/>
      <c r="ACD2479" s="584"/>
      <c r="ACE2479" s="585"/>
      <c r="ACF2479" s="70"/>
      <c r="ACG2479" s="586"/>
      <c r="ACH2479" s="586"/>
      <c r="ACI2479" s="583"/>
      <c r="ACJ2479" s="584"/>
      <c r="ACK2479" s="585"/>
      <c r="ACL2479" s="70"/>
      <c r="ACM2479" s="586"/>
      <c r="ACN2479" s="586"/>
      <c r="ACO2479" s="583"/>
      <c r="ACP2479" s="584"/>
      <c r="ACQ2479" s="585"/>
      <c r="ACR2479" s="70"/>
      <c r="ACS2479" s="586"/>
      <c r="ACT2479" s="586"/>
      <c r="ACU2479" s="583"/>
      <c r="ACV2479" s="584"/>
      <c r="ACW2479" s="585"/>
      <c r="ACX2479" s="70"/>
      <c r="ACY2479" s="586"/>
      <c r="ACZ2479" s="586"/>
      <c r="ADA2479" s="583"/>
      <c r="ADB2479" s="584"/>
      <c r="ADC2479" s="585"/>
      <c r="ADD2479" s="70"/>
      <c r="ADE2479" s="586"/>
      <c r="ADF2479" s="586"/>
      <c r="ADG2479" s="583"/>
      <c r="ADH2479" s="584"/>
      <c r="ADI2479" s="585"/>
      <c r="ADJ2479" s="70"/>
      <c r="ADK2479" s="586"/>
      <c r="ADL2479" s="586"/>
      <c r="ADM2479" s="583"/>
      <c r="ADN2479" s="584"/>
      <c r="ADO2479" s="585"/>
      <c r="ADP2479" s="70"/>
      <c r="ADQ2479" s="586"/>
      <c r="ADR2479" s="586"/>
      <c r="ADS2479" s="583"/>
      <c r="ADT2479" s="584"/>
      <c r="ADU2479" s="585"/>
      <c r="ADV2479" s="70"/>
      <c r="ADW2479" s="586"/>
      <c r="ADX2479" s="586"/>
      <c r="ADY2479" s="583"/>
      <c r="ADZ2479" s="584"/>
      <c r="AEA2479" s="585"/>
      <c r="AEB2479" s="70"/>
      <c r="AEC2479" s="586"/>
      <c r="AED2479" s="586"/>
      <c r="AEE2479" s="583"/>
      <c r="AEF2479" s="584"/>
      <c r="AEG2479" s="585"/>
      <c r="AEH2479" s="70"/>
      <c r="AEI2479" s="586"/>
      <c r="AEJ2479" s="586"/>
      <c r="AEK2479" s="583"/>
      <c r="AEL2479" s="584"/>
      <c r="AEM2479" s="585"/>
      <c r="AEN2479" s="70"/>
      <c r="AEO2479" s="586"/>
      <c r="AEP2479" s="586"/>
      <c r="AEQ2479" s="583"/>
      <c r="AER2479" s="584"/>
      <c r="AES2479" s="585"/>
      <c r="AET2479" s="70"/>
      <c r="AEU2479" s="586"/>
      <c r="AEV2479" s="586"/>
      <c r="AEW2479" s="583"/>
      <c r="AEX2479" s="584"/>
      <c r="AEY2479" s="585"/>
      <c r="AEZ2479" s="70"/>
      <c r="AFA2479" s="586"/>
      <c r="AFB2479" s="586"/>
      <c r="AFC2479" s="583"/>
      <c r="AFD2479" s="584"/>
      <c r="AFE2479" s="585"/>
      <c r="AFF2479" s="70"/>
      <c r="AFG2479" s="586"/>
      <c r="AFH2479" s="586"/>
      <c r="AFI2479" s="583"/>
      <c r="AFJ2479" s="584"/>
      <c r="AFK2479" s="585"/>
      <c r="AFL2479" s="70"/>
      <c r="AFM2479" s="586"/>
      <c r="AFN2479" s="586"/>
      <c r="AFO2479" s="583"/>
      <c r="AFP2479" s="584"/>
      <c r="AFQ2479" s="585"/>
      <c r="AFR2479" s="70"/>
      <c r="AFS2479" s="586"/>
      <c r="AFT2479" s="586"/>
      <c r="AFU2479" s="583"/>
      <c r="AFV2479" s="584"/>
      <c r="AFW2479" s="585"/>
      <c r="AFX2479" s="70"/>
      <c r="AFY2479" s="586"/>
      <c r="AFZ2479" s="586"/>
      <c r="AGA2479" s="583"/>
      <c r="AGB2479" s="584"/>
      <c r="AGC2479" s="585"/>
      <c r="AGD2479" s="70"/>
      <c r="AGE2479" s="586"/>
      <c r="AGF2479" s="586"/>
      <c r="AGG2479" s="583"/>
      <c r="AGH2479" s="584"/>
      <c r="AGI2479" s="585"/>
      <c r="AGJ2479" s="70"/>
      <c r="AGK2479" s="586"/>
      <c r="AGL2479" s="586"/>
      <c r="AGM2479" s="583"/>
      <c r="AGN2479" s="584"/>
      <c r="AGO2479" s="585"/>
      <c r="AGP2479" s="70"/>
      <c r="AGQ2479" s="586"/>
      <c r="AGR2479" s="586"/>
      <c r="AGS2479" s="583"/>
      <c r="AGT2479" s="584"/>
      <c r="AGU2479" s="585"/>
      <c r="AGV2479" s="70"/>
      <c r="AGW2479" s="586"/>
      <c r="AGX2479" s="586"/>
      <c r="AGY2479" s="583"/>
      <c r="AGZ2479" s="584"/>
      <c r="AHA2479" s="585"/>
      <c r="AHB2479" s="70"/>
      <c r="AHC2479" s="586"/>
      <c r="AHD2479" s="586"/>
      <c r="AHE2479" s="583"/>
      <c r="AHF2479" s="584"/>
      <c r="AHG2479" s="585"/>
      <c r="AHH2479" s="70"/>
      <c r="AHI2479" s="586"/>
      <c r="AHJ2479" s="586"/>
      <c r="AHK2479" s="583"/>
      <c r="AHL2479" s="584"/>
      <c r="AHM2479" s="585"/>
      <c r="AHN2479" s="70"/>
      <c r="AHO2479" s="586"/>
      <c r="AHP2479" s="586"/>
      <c r="AHQ2479" s="583"/>
      <c r="AHR2479" s="584"/>
      <c r="AHS2479" s="585"/>
      <c r="AHT2479" s="70"/>
      <c r="AHU2479" s="586"/>
      <c r="AHV2479" s="586"/>
      <c r="AHW2479" s="583"/>
      <c r="AHX2479" s="584"/>
      <c r="AHY2479" s="585"/>
      <c r="AHZ2479" s="70"/>
      <c r="AIA2479" s="586"/>
      <c r="AIB2479" s="586"/>
      <c r="AIC2479" s="583"/>
      <c r="AID2479" s="584"/>
      <c r="AIE2479" s="585"/>
      <c r="AIF2479" s="70"/>
      <c r="AIG2479" s="586"/>
      <c r="AIH2479" s="586"/>
      <c r="AII2479" s="583"/>
      <c r="AIJ2479" s="584"/>
      <c r="AIK2479" s="585"/>
      <c r="AIL2479" s="70"/>
      <c r="AIM2479" s="586"/>
      <c r="AIN2479" s="586"/>
      <c r="AIO2479" s="583"/>
      <c r="AIP2479" s="584"/>
      <c r="AIQ2479" s="585"/>
      <c r="AIR2479" s="70"/>
      <c r="AIS2479" s="586"/>
      <c r="AIT2479" s="586"/>
      <c r="AIU2479" s="583"/>
      <c r="AIV2479" s="584"/>
      <c r="AIW2479" s="585"/>
      <c r="AIX2479" s="70"/>
      <c r="AIY2479" s="586"/>
      <c r="AIZ2479" s="586"/>
      <c r="AJA2479" s="583"/>
      <c r="AJB2479" s="584"/>
      <c r="AJC2479" s="585"/>
      <c r="AJD2479" s="70"/>
      <c r="AJE2479" s="586"/>
      <c r="AJF2479" s="586"/>
      <c r="AJG2479" s="583"/>
      <c r="AJH2479" s="584"/>
      <c r="AJI2479" s="585"/>
      <c r="AJJ2479" s="70"/>
      <c r="AJK2479" s="586"/>
      <c r="AJL2479" s="586"/>
      <c r="AJM2479" s="583"/>
      <c r="AJN2479" s="584"/>
      <c r="AJO2479" s="585"/>
      <c r="AJP2479" s="70"/>
      <c r="AJQ2479" s="586"/>
      <c r="AJR2479" s="586"/>
      <c r="AJS2479" s="583"/>
      <c r="AJT2479" s="584"/>
      <c r="AJU2479" s="585"/>
      <c r="AJV2479" s="70"/>
      <c r="AJW2479" s="586"/>
      <c r="AJX2479" s="586"/>
      <c r="AJY2479" s="583"/>
      <c r="AJZ2479" s="584"/>
      <c r="AKA2479" s="585"/>
      <c r="AKB2479" s="70"/>
      <c r="AKC2479" s="586"/>
      <c r="AKD2479" s="586"/>
      <c r="AKE2479" s="583"/>
      <c r="AKF2479" s="584"/>
      <c r="AKG2479" s="585"/>
      <c r="AKH2479" s="70"/>
      <c r="AKI2479" s="586"/>
      <c r="AKJ2479" s="586"/>
      <c r="AKK2479" s="583"/>
      <c r="AKL2479" s="584"/>
      <c r="AKM2479" s="585"/>
      <c r="AKN2479" s="70"/>
      <c r="AKO2479" s="586"/>
      <c r="AKP2479" s="586"/>
      <c r="AKQ2479" s="583"/>
      <c r="AKR2479" s="584"/>
      <c r="AKS2479" s="585"/>
      <c r="AKT2479" s="70"/>
      <c r="AKU2479" s="586"/>
      <c r="AKV2479" s="586"/>
      <c r="AKW2479" s="583"/>
      <c r="AKX2479" s="584"/>
      <c r="AKY2479" s="585"/>
      <c r="AKZ2479" s="70"/>
      <c r="ALA2479" s="586"/>
      <c r="ALB2479" s="586"/>
      <c r="ALC2479" s="583"/>
      <c r="ALD2479" s="584"/>
      <c r="ALE2479" s="585"/>
      <c r="ALF2479" s="70"/>
      <c r="ALG2479" s="586"/>
      <c r="ALH2479" s="586"/>
      <c r="ALI2479" s="583"/>
      <c r="ALJ2479" s="584"/>
      <c r="ALK2479" s="585"/>
      <c r="ALL2479" s="70"/>
      <c r="ALM2479" s="586"/>
      <c r="ALN2479" s="586"/>
      <c r="ALO2479" s="583"/>
      <c r="ALP2479" s="584"/>
      <c r="ALQ2479" s="585"/>
      <c r="ALR2479" s="70"/>
      <c r="ALS2479" s="586"/>
      <c r="ALT2479" s="586"/>
      <c r="ALU2479" s="583"/>
      <c r="ALV2479" s="584"/>
      <c r="ALW2479" s="585"/>
      <c r="ALX2479" s="70"/>
      <c r="ALY2479" s="586"/>
      <c r="ALZ2479" s="586"/>
      <c r="AMA2479" s="583"/>
      <c r="AMB2479" s="584"/>
      <c r="AMC2479" s="585"/>
      <c r="AMD2479" s="70"/>
      <c r="AME2479" s="586"/>
      <c r="AMF2479" s="586"/>
      <c r="AMG2479" s="583"/>
      <c r="AMH2479" s="584"/>
      <c r="AMI2479" s="585"/>
      <c r="AMJ2479" s="70"/>
      <c r="AMK2479" s="586"/>
      <c r="AML2479" s="586"/>
      <c r="AMM2479" s="583"/>
      <c r="AMN2479" s="584"/>
      <c r="AMO2479" s="585"/>
      <c r="AMP2479" s="70"/>
      <c r="AMQ2479" s="586"/>
      <c r="AMR2479" s="586"/>
      <c r="AMS2479" s="583"/>
      <c r="AMT2479" s="584"/>
      <c r="AMU2479" s="585"/>
      <c r="AMV2479" s="70"/>
      <c r="AMW2479" s="586"/>
      <c r="AMX2479" s="586"/>
      <c r="AMY2479" s="583"/>
      <c r="AMZ2479" s="584"/>
      <c r="ANA2479" s="585"/>
      <c r="ANB2479" s="70"/>
      <c r="ANC2479" s="586"/>
      <c r="AND2479" s="586"/>
      <c r="ANE2479" s="583"/>
      <c r="ANF2479" s="584"/>
      <c r="ANG2479" s="585"/>
      <c r="ANH2479" s="70"/>
      <c r="ANI2479" s="586"/>
      <c r="ANJ2479" s="586"/>
      <c r="ANK2479" s="583"/>
      <c r="ANL2479" s="584"/>
      <c r="ANM2479" s="585"/>
      <c r="ANN2479" s="70"/>
      <c r="ANO2479" s="586"/>
      <c r="ANP2479" s="586"/>
      <c r="ANQ2479" s="583"/>
      <c r="ANR2479" s="584"/>
      <c r="ANS2479" s="585"/>
      <c r="ANT2479" s="70"/>
      <c r="ANU2479" s="586"/>
      <c r="ANV2479" s="586"/>
      <c r="ANW2479" s="583"/>
      <c r="ANX2479" s="584"/>
      <c r="ANY2479" s="585"/>
      <c r="ANZ2479" s="70"/>
      <c r="AOA2479" s="586"/>
      <c r="AOB2479" s="586"/>
      <c r="AOC2479" s="583"/>
      <c r="AOD2479" s="584"/>
      <c r="AOE2479" s="585"/>
      <c r="AOF2479" s="70"/>
      <c r="AOG2479" s="586"/>
      <c r="AOH2479" s="586"/>
      <c r="AOI2479" s="583"/>
      <c r="AOJ2479" s="584"/>
      <c r="AOK2479" s="585"/>
      <c r="AOL2479" s="70"/>
      <c r="AOM2479" s="586"/>
      <c r="AON2479" s="586"/>
      <c r="AOO2479" s="583"/>
      <c r="AOP2479" s="584"/>
      <c r="AOQ2479" s="585"/>
      <c r="AOR2479" s="70"/>
      <c r="AOS2479" s="586"/>
      <c r="AOT2479" s="586"/>
      <c r="AOU2479" s="583"/>
      <c r="AOV2479" s="584"/>
      <c r="AOW2479" s="585"/>
      <c r="AOX2479" s="70"/>
      <c r="AOY2479" s="586"/>
      <c r="AOZ2479" s="586"/>
      <c r="APA2479" s="583"/>
      <c r="APB2479" s="584"/>
      <c r="APC2479" s="585"/>
      <c r="APD2479" s="70"/>
      <c r="APE2479" s="586"/>
      <c r="APF2479" s="586"/>
      <c r="APG2479" s="583"/>
      <c r="APH2479" s="584"/>
      <c r="API2479" s="585"/>
      <c r="APJ2479" s="70"/>
      <c r="APK2479" s="586"/>
      <c r="APL2479" s="586"/>
      <c r="APM2479" s="583"/>
      <c r="APN2479" s="584"/>
      <c r="APO2479" s="585"/>
      <c r="APP2479" s="70"/>
      <c r="APQ2479" s="586"/>
      <c r="APR2479" s="586"/>
      <c r="APS2479" s="583"/>
      <c r="APT2479" s="584"/>
      <c r="APU2479" s="585"/>
      <c r="APV2479" s="70"/>
      <c r="APW2479" s="586"/>
      <c r="APX2479" s="586"/>
      <c r="APY2479" s="583"/>
      <c r="APZ2479" s="584"/>
      <c r="AQA2479" s="585"/>
      <c r="AQB2479" s="70"/>
      <c r="AQC2479" s="586"/>
      <c r="AQD2479" s="586"/>
      <c r="AQE2479" s="583"/>
      <c r="AQF2479" s="584"/>
      <c r="AQG2479" s="585"/>
      <c r="AQH2479" s="70"/>
      <c r="AQI2479" s="586"/>
      <c r="AQJ2479" s="586"/>
      <c r="AQK2479" s="583"/>
      <c r="AQL2479" s="584"/>
      <c r="AQM2479" s="585"/>
      <c r="AQN2479" s="70"/>
      <c r="AQO2479" s="586"/>
      <c r="AQP2479" s="586"/>
      <c r="AQQ2479" s="583"/>
      <c r="AQR2479" s="584"/>
      <c r="AQS2479" s="585"/>
      <c r="AQT2479" s="70"/>
      <c r="AQU2479" s="586"/>
      <c r="AQV2479" s="586"/>
      <c r="AQW2479" s="583"/>
      <c r="AQX2479" s="584"/>
      <c r="AQY2479" s="585"/>
      <c r="AQZ2479" s="70"/>
      <c r="ARA2479" s="586"/>
      <c r="ARB2479" s="586"/>
      <c r="ARC2479" s="583"/>
      <c r="ARD2479" s="584"/>
      <c r="ARE2479" s="585"/>
      <c r="ARF2479" s="70"/>
      <c r="ARG2479" s="586"/>
      <c r="ARH2479" s="586"/>
      <c r="ARI2479" s="583"/>
      <c r="ARJ2479" s="584"/>
      <c r="ARK2479" s="585"/>
      <c r="ARL2479" s="70"/>
      <c r="ARM2479" s="586"/>
      <c r="ARN2479" s="586"/>
      <c r="ARO2479" s="583"/>
      <c r="ARP2479" s="584"/>
      <c r="ARQ2479" s="585"/>
      <c r="ARR2479" s="70"/>
      <c r="ARS2479" s="586"/>
      <c r="ART2479" s="586"/>
      <c r="ARU2479" s="583"/>
      <c r="ARV2479" s="584"/>
      <c r="ARW2479" s="585"/>
      <c r="ARX2479" s="70"/>
      <c r="ARY2479" s="586"/>
      <c r="ARZ2479" s="586"/>
      <c r="ASA2479" s="583"/>
      <c r="ASB2479" s="584"/>
      <c r="ASC2479" s="585"/>
      <c r="ASD2479" s="70"/>
      <c r="ASE2479" s="586"/>
      <c r="ASF2479" s="586"/>
      <c r="ASG2479" s="583"/>
      <c r="ASH2479" s="584"/>
      <c r="ASI2479" s="585"/>
      <c r="ASJ2479" s="70"/>
      <c r="ASK2479" s="586"/>
      <c r="ASL2479" s="586"/>
      <c r="ASM2479" s="583"/>
      <c r="ASN2479" s="584"/>
      <c r="ASO2479" s="585"/>
      <c r="ASP2479" s="70"/>
      <c r="ASQ2479" s="586"/>
      <c r="ASR2479" s="586"/>
      <c r="ASS2479" s="583"/>
      <c r="AST2479" s="584"/>
      <c r="ASU2479" s="585"/>
      <c r="ASV2479" s="70"/>
      <c r="ASW2479" s="586"/>
      <c r="ASX2479" s="586"/>
      <c r="ASY2479" s="583"/>
      <c r="ASZ2479" s="584"/>
      <c r="ATA2479" s="585"/>
      <c r="ATB2479" s="70"/>
      <c r="ATC2479" s="586"/>
      <c r="ATD2479" s="586"/>
      <c r="ATE2479" s="583"/>
      <c r="ATF2479" s="584"/>
      <c r="ATG2479" s="585"/>
      <c r="ATH2479" s="70"/>
      <c r="ATI2479" s="586"/>
      <c r="ATJ2479" s="586"/>
      <c r="ATK2479" s="583"/>
      <c r="ATL2479" s="584"/>
      <c r="ATM2479" s="585"/>
      <c r="ATN2479" s="70"/>
      <c r="ATO2479" s="586"/>
      <c r="ATP2479" s="586"/>
      <c r="ATQ2479" s="583"/>
      <c r="ATR2479" s="584"/>
      <c r="ATS2479" s="585"/>
      <c r="ATT2479" s="70"/>
      <c r="ATU2479" s="586"/>
      <c r="ATV2479" s="586"/>
      <c r="ATW2479" s="583"/>
      <c r="ATX2479" s="584"/>
      <c r="ATY2479" s="585"/>
      <c r="ATZ2479" s="70"/>
      <c r="AUA2479" s="586"/>
      <c r="AUB2479" s="586"/>
      <c r="AUC2479" s="583"/>
      <c r="AUD2479" s="584"/>
      <c r="AUE2479" s="585"/>
      <c r="AUF2479" s="70"/>
      <c r="AUG2479" s="586"/>
      <c r="AUH2479" s="586"/>
      <c r="AUI2479" s="583"/>
      <c r="AUJ2479" s="584"/>
      <c r="AUK2479" s="585"/>
      <c r="AUL2479" s="70"/>
      <c r="AUM2479" s="586"/>
      <c r="AUN2479" s="586"/>
      <c r="AUO2479" s="583"/>
      <c r="AUP2479" s="584"/>
      <c r="AUQ2479" s="585"/>
      <c r="AUR2479" s="70"/>
      <c r="AUS2479" s="586"/>
      <c r="AUT2479" s="586"/>
      <c r="AUU2479" s="583"/>
      <c r="AUV2479" s="584"/>
      <c r="AUW2479" s="585"/>
      <c r="AUX2479" s="70"/>
      <c r="AUY2479" s="586"/>
      <c r="AUZ2479" s="586"/>
      <c r="AVA2479" s="583"/>
      <c r="AVB2479" s="584"/>
      <c r="AVC2479" s="585"/>
      <c r="AVD2479" s="70"/>
      <c r="AVE2479" s="586"/>
      <c r="AVF2479" s="586"/>
      <c r="AVG2479" s="583"/>
      <c r="AVH2479" s="584"/>
      <c r="AVI2479" s="585"/>
      <c r="AVJ2479" s="70"/>
      <c r="AVK2479" s="586"/>
      <c r="AVL2479" s="586"/>
      <c r="AVM2479" s="583"/>
      <c r="AVN2479" s="584"/>
      <c r="AVO2479" s="585"/>
      <c r="AVP2479" s="70"/>
      <c r="AVQ2479" s="586"/>
      <c r="AVR2479" s="586"/>
      <c r="AVS2479" s="583"/>
      <c r="AVT2479" s="584"/>
      <c r="AVU2479" s="585"/>
      <c r="AVV2479" s="70"/>
      <c r="AVW2479" s="586"/>
      <c r="AVX2479" s="586"/>
      <c r="AVY2479" s="583"/>
      <c r="AVZ2479" s="584"/>
      <c r="AWA2479" s="585"/>
      <c r="AWB2479" s="70"/>
      <c r="AWC2479" s="586"/>
      <c r="AWD2479" s="586"/>
      <c r="AWE2479" s="583"/>
      <c r="AWF2479" s="584"/>
      <c r="AWG2479" s="585"/>
      <c r="AWH2479" s="70"/>
      <c r="AWI2479" s="586"/>
      <c r="AWJ2479" s="586"/>
      <c r="AWK2479" s="583"/>
      <c r="AWL2479" s="584"/>
      <c r="AWM2479" s="585"/>
      <c r="AWN2479" s="70"/>
      <c r="AWO2479" s="586"/>
      <c r="AWP2479" s="586"/>
      <c r="AWQ2479" s="583"/>
      <c r="AWR2479" s="584"/>
      <c r="AWS2479" s="585"/>
      <c r="AWT2479" s="70"/>
      <c r="AWU2479" s="586"/>
      <c r="AWV2479" s="586"/>
      <c r="AWW2479" s="583"/>
      <c r="AWX2479" s="584"/>
      <c r="AWY2479" s="585"/>
      <c r="AWZ2479" s="70"/>
      <c r="AXA2479" s="586"/>
      <c r="AXB2479" s="586"/>
      <c r="AXC2479" s="583"/>
      <c r="AXD2479" s="584"/>
      <c r="AXE2479" s="585"/>
      <c r="AXF2479" s="70"/>
      <c r="AXG2479" s="586"/>
      <c r="AXH2479" s="586"/>
      <c r="AXI2479" s="583"/>
      <c r="AXJ2479" s="584"/>
      <c r="AXK2479" s="585"/>
      <c r="AXL2479" s="70"/>
      <c r="AXM2479" s="586"/>
      <c r="AXN2479" s="586"/>
      <c r="AXO2479" s="583"/>
      <c r="AXP2479" s="584"/>
      <c r="AXQ2479" s="585"/>
      <c r="AXR2479" s="70"/>
      <c r="AXS2479" s="586"/>
      <c r="AXT2479" s="586"/>
      <c r="AXU2479" s="583"/>
      <c r="AXV2479" s="584"/>
      <c r="AXW2479" s="585"/>
      <c r="AXX2479" s="70"/>
      <c r="AXY2479" s="586"/>
      <c r="AXZ2479" s="586"/>
      <c r="AYA2479" s="583"/>
      <c r="AYB2479" s="584"/>
      <c r="AYC2479" s="585"/>
      <c r="AYD2479" s="70"/>
      <c r="AYE2479" s="586"/>
      <c r="AYF2479" s="586"/>
      <c r="AYG2479" s="583"/>
      <c r="AYH2479" s="584"/>
      <c r="AYI2479" s="585"/>
      <c r="AYJ2479" s="70"/>
      <c r="AYK2479" s="586"/>
      <c r="AYL2479" s="586"/>
      <c r="AYM2479" s="583"/>
      <c r="AYN2479" s="584"/>
      <c r="AYO2479" s="585"/>
      <c r="AYP2479" s="70"/>
      <c r="AYQ2479" s="586"/>
      <c r="AYR2479" s="586"/>
      <c r="AYS2479" s="583"/>
      <c r="AYT2479" s="584"/>
      <c r="AYU2479" s="585"/>
      <c r="AYV2479" s="70"/>
      <c r="AYW2479" s="586"/>
      <c r="AYX2479" s="586"/>
      <c r="AYY2479" s="583"/>
      <c r="AYZ2479" s="584"/>
      <c r="AZA2479" s="585"/>
      <c r="AZB2479" s="70"/>
      <c r="AZC2479" s="586"/>
      <c r="AZD2479" s="586"/>
      <c r="AZE2479" s="583"/>
      <c r="AZF2479" s="584"/>
      <c r="AZG2479" s="585"/>
      <c r="AZH2479" s="70"/>
      <c r="AZI2479" s="586"/>
      <c r="AZJ2479" s="586"/>
      <c r="AZK2479" s="583"/>
      <c r="AZL2479" s="584"/>
      <c r="AZM2479" s="585"/>
      <c r="AZN2479" s="70"/>
      <c r="AZO2479" s="586"/>
      <c r="AZP2479" s="586"/>
      <c r="AZQ2479" s="583"/>
      <c r="AZR2479" s="584"/>
      <c r="AZS2479" s="585"/>
      <c r="AZT2479" s="70"/>
      <c r="AZU2479" s="586"/>
      <c r="AZV2479" s="586"/>
      <c r="AZW2479" s="583"/>
      <c r="AZX2479" s="584"/>
      <c r="AZY2479" s="585"/>
      <c r="AZZ2479" s="70"/>
      <c r="BAA2479" s="586"/>
      <c r="BAB2479" s="586"/>
      <c r="BAC2479" s="583"/>
      <c r="BAD2479" s="584"/>
      <c r="BAE2479" s="585"/>
      <c r="BAF2479" s="70"/>
      <c r="BAG2479" s="586"/>
      <c r="BAH2479" s="586"/>
      <c r="BAI2479" s="583"/>
      <c r="BAJ2479" s="584"/>
      <c r="BAK2479" s="585"/>
      <c r="BAL2479" s="70"/>
      <c r="BAM2479" s="586"/>
      <c r="BAN2479" s="586"/>
      <c r="BAO2479" s="583"/>
      <c r="BAP2479" s="584"/>
      <c r="BAQ2479" s="585"/>
      <c r="BAR2479" s="70"/>
      <c r="BAS2479" s="586"/>
      <c r="BAT2479" s="586"/>
      <c r="BAU2479" s="583"/>
      <c r="BAV2479" s="584"/>
      <c r="BAW2479" s="585"/>
      <c r="BAX2479" s="70"/>
      <c r="BAY2479" s="586"/>
      <c r="BAZ2479" s="586"/>
      <c r="BBA2479" s="583"/>
      <c r="BBB2479" s="584"/>
      <c r="BBC2479" s="585"/>
      <c r="BBD2479" s="70"/>
      <c r="BBE2479" s="586"/>
      <c r="BBF2479" s="586"/>
      <c r="BBG2479" s="583"/>
      <c r="BBH2479" s="584"/>
      <c r="BBI2479" s="585"/>
      <c r="BBJ2479" s="70"/>
      <c r="BBK2479" s="586"/>
      <c r="BBL2479" s="586"/>
      <c r="BBM2479" s="583"/>
      <c r="BBN2479" s="584"/>
      <c r="BBO2479" s="585"/>
      <c r="BBP2479" s="70"/>
      <c r="BBQ2479" s="586"/>
      <c r="BBR2479" s="586"/>
      <c r="BBS2479" s="583"/>
      <c r="BBT2479" s="584"/>
      <c r="BBU2479" s="585"/>
      <c r="BBV2479" s="70"/>
      <c r="BBW2479" s="586"/>
      <c r="BBX2479" s="586"/>
      <c r="BBY2479" s="583"/>
      <c r="BBZ2479" s="584"/>
      <c r="BCA2479" s="585"/>
      <c r="BCB2479" s="70"/>
      <c r="BCC2479" s="586"/>
      <c r="BCD2479" s="586"/>
      <c r="BCE2479" s="583"/>
      <c r="BCF2479" s="584"/>
      <c r="BCG2479" s="585"/>
      <c r="BCH2479" s="70"/>
      <c r="BCI2479" s="586"/>
      <c r="BCJ2479" s="586"/>
      <c r="BCK2479" s="583"/>
      <c r="BCL2479" s="584"/>
      <c r="BCM2479" s="585"/>
      <c r="BCN2479" s="70"/>
      <c r="BCO2479" s="586"/>
      <c r="BCP2479" s="586"/>
      <c r="BCQ2479" s="583"/>
      <c r="BCR2479" s="584"/>
      <c r="BCS2479" s="585"/>
      <c r="BCT2479" s="70"/>
      <c r="BCU2479" s="586"/>
      <c r="BCV2479" s="586"/>
      <c r="BCW2479" s="583"/>
      <c r="BCX2479" s="584"/>
      <c r="BCY2479" s="585"/>
      <c r="BCZ2479" s="70"/>
      <c r="BDA2479" s="586"/>
      <c r="BDB2479" s="586"/>
      <c r="BDC2479" s="583"/>
      <c r="BDD2479" s="584"/>
      <c r="BDE2479" s="585"/>
      <c r="BDF2479" s="70"/>
      <c r="BDG2479" s="586"/>
      <c r="BDH2479" s="586"/>
      <c r="BDI2479" s="583"/>
      <c r="BDJ2479" s="584"/>
      <c r="BDK2479" s="585"/>
      <c r="BDL2479" s="70"/>
      <c r="BDM2479" s="586"/>
      <c r="BDN2479" s="586"/>
      <c r="BDO2479" s="583"/>
      <c r="BDP2479" s="584"/>
      <c r="BDQ2479" s="585"/>
      <c r="BDR2479" s="70"/>
      <c r="BDS2479" s="586"/>
      <c r="BDT2479" s="586"/>
      <c r="BDU2479" s="583"/>
      <c r="BDV2479" s="584"/>
      <c r="BDW2479" s="585"/>
      <c r="BDX2479" s="70"/>
      <c r="BDY2479" s="586"/>
      <c r="BDZ2479" s="586"/>
      <c r="BEA2479" s="583"/>
      <c r="BEB2479" s="584"/>
      <c r="BEC2479" s="585"/>
      <c r="BED2479" s="70"/>
      <c r="BEE2479" s="586"/>
      <c r="BEF2479" s="586"/>
      <c r="BEG2479" s="583"/>
      <c r="BEH2479" s="584"/>
      <c r="BEI2479" s="585"/>
      <c r="BEJ2479" s="70"/>
      <c r="BEK2479" s="586"/>
      <c r="BEL2479" s="586"/>
      <c r="BEM2479" s="583"/>
      <c r="BEN2479" s="584"/>
      <c r="BEO2479" s="585"/>
      <c r="BEP2479" s="70"/>
      <c r="BEQ2479" s="586"/>
      <c r="BER2479" s="586"/>
      <c r="BES2479" s="583"/>
      <c r="BET2479" s="584"/>
      <c r="BEU2479" s="585"/>
      <c r="BEV2479" s="70"/>
      <c r="BEW2479" s="586"/>
      <c r="BEX2479" s="586"/>
      <c r="BEY2479" s="583"/>
      <c r="BEZ2479" s="584"/>
      <c r="BFA2479" s="585"/>
      <c r="BFB2479" s="70"/>
      <c r="BFC2479" s="586"/>
      <c r="BFD2479" s="586"/>
      <c r="BFE2479" s="583"/>
      <c r="BFF2479" s="584"/>
      <c r="BFG2479" s="585"/>
      <c r="BFH2479" s="70"/>
      <c r="BFI2479" s="586"/>
      <c r="BFJ2479" s="586"/>
      <c r="BFK2479" s="583"/>
      <c r="BFL2479" s="584"/>
      <c r="BFM2479" s="585"/>
      <c r="BFN2479" s="70"/>
      <c r="BFO2479" s="586"/>
      <c r="BFP2479" s="586"/>
      <c r="BFQ2479" s="583"/>
      <c r="BFR2479" s="584"/>
      <c r="BFS2479" s="585"/>
      <c r="BFT2479" s="70"/>
      <c r="BFU2479" s="586"/>
      <c r="BFV2479" s="586"/>
      <c r="BFW2479" s="583"/>
      <c r="BFX2479" s="584"/>
      <c r="BFY2479" s="585"/>
      <c r="BFZ2479" s="70"/>
      <c r="BGA2479" s="586"/>
      <c r="BGB2479" s="586"/>
      <c r="BGC2479" s="583"/>
      <c r="BGD2479" s="584"/>
      <c r="BGE2479" s="585"/>
      <c r="BGF2479" s="70"/>
      <c r="BGG2479" s="586"/>
      <c r="BGH2479" s="586"/>
      <c r="BGI2479" s="583"/>
      <c r="BGJ2479" s="584"/>
      <c r="BGK2479" s="585"/>
      <c r="BGL2479" s="70"/>
      <c r="BGM2479" s="586"/>
      <c r="BGN2479" s="586"/>
      <c r="BGO2479" s="583"/>
      <c r="BGP2479" s="584"/>
      <c r="BGQ2479" s="585"/>
      <c r="BGR2479" s="70"/>
      <c r="BGS2479" s="586"/>
      <c r="BGT2479" s="586"/>
      <c r="BGU2479" s="583"/>
      <c r="BGV2479" s="584"/>
      <c r="BGW2479" s="585"/>
      <c r="BGX2479" s="70"/>
      <c r="BGY2479" s="586"/>
      <c r="BGZ2479" s="586"/>
      <c r="BHA2479" s="583"/>
      <c r="BHB2479" s="584"/>
      <c r="BHC2479" s="585"/>
      <c r="BHD2479" s="70"/>
      <c r="BHE2479" s="586"/>
      <c r="BHF2479" s="586"/>
      <c r="BHG2479" s="583"/>
      <c r="BHH2479" s="584"/>
      <c r="BHI2479" s="585"/>
      <c r="BHJ2479" s="70"/>
      <c r="BHK2479" s="586"/>
      <c r="BHL2479" s="586"/>
      <c r="BHM2479" s="583"/>
      <c r="BHN2479" s="584"/>
      <c r="BHO2479" s="585"/>
      <c r="BHP2479" s="70"/>
      <c r="BHQ2479" s="586"/>
      <c r="BHR2479" s="586"/>
      <c r="BHS2479" s="583"/>
      <c r="BHT2479" s="584"/>
      <c r="BHU2479" s="585"/>
      <c r="BHV2479" s="70"/>
      <c r="BHW2479" s="586"/>
      <c r="BHX2479" s="586"/>
      <c r="BHY2479" s="583"/>
      <c r="BHZ2479" s="584"/>
      <c r="BIA2479" s="585"/>
      <c r="BIB2479" s="70"/>
      <c r="BIC2479" s="586"/>
      <c r="BID2479" s="586"/>
      <c r="BIE2479" s="583"/>
      <c r="BIF2479" s="584"/>
      <c r="BIG2479" s="585"/>
      <c r="BIH2479" s="70"/>
      <c r="BII2479" s="586"/>
      <c r="BIJ2479" s="586"/>
      <c r="BIK2479" s="583"/>
      <c r="BIL2479" s="584"/>
      <c r="BIM2479" s="585"/>
      <c r="BIN2479" s="70"/>
      <c r="BIO2479" s="586"/>
      <c r="BIP2479" s="586"/>
      <c r="BIQ2479" s="583"/>
      <c r="BIR2479" s="584"/>
      <c r="BIS2479" s="585"/>
      <c r="BIT2479" s="70"/>
      <c r="BIU2479" s="586"/>
      <c r="BIV2479" s="586"/>
      <c r="BIW2479" s="583"/>
      <c r="BIX2479" s="584"/>
      <c r="BIY2479" s="585"/>
      <c r="BIZ2479" s="70"/>
      <c r="BJA2479" s="586"/>
      <c r="BJB2479" s="586"/>
      <c r="BJC2479" s="583"/>
      <c r="BJD2479" s="584"/>
      <c r="BJE2479" s="585"/>
      <c r="BJF2479" s="70"/>
      <c r="BJG2479" s="586"/>
      <c r="BJH2479" s="586"/>
      <c r="BJI2479" s="583"/>
      <c r="BJJ2479" s="584"/>
      <c r="BJK2479" s="585"/>
      <c r="BJL2479" s="70"/>
      <c r="BJM2479" s="586"/>
      <c r="BJN2479" s="586"/>
      <c r="BJO2479" s="583"/>
      <c r="BJP2479" s="584"/>
      <c r="BJQ2479" s="585"/>
      <c r="BJR2479" s="70"/>
      <c r="BJS2479" s="586"/>
      <c r="BJT2479" s="586"/>
      <c r="BJU2479" s="583"/>
      <c r="BJV2479" s="584"/>
      <c r="BJW2479" s="585"/>
      <c r="BJX2479" s="70"/>
      <c r="BJY2479" s="586"/>
      <c r="BJZ2479" s="586"/>
      <c r="BKA2479" s="583"/>
      <c r="BKB2479" s="584"/>
      <c r="BKC2479" s="585"/>
      <c r="BKD2479" s="70"/>
      <c r="BKE2479" s="586"/>
      <c r="BKF2479" s="586"/>
      <c r="BKG2479" s="583"/>
      <c r="BKH2479" s="584"/>
      <c r="BKI2479" s="585"/>
      <c r="BKJ2479" s="70"/>
      <c r="BKK2479" s="586"/>
      <c r="BKL2479" s="586"/>
      <c r="BKM2479" s="583"/>
      <c r="BKN2479" s="584"/>
      <c r="BKO2479" s="585"/>
      <c r="BKP2479" s="70"/>
      <c r="BKQ2479" s="586"/>
      <c r="BKR2479" s="586"/>
      <c r="BKS2479" s="583"/>
      <c r="BKT2479" s="584"/>
      <c r="BKU2479" s="585"/>
      <c r="BKV2479" s="70"/>
      <c r="BKW2479" s="586"/>
      <c r="BKX2479" s="586"/>
      <c r="BKY2479" s="583"/>
      <c r="BKZ2479" s="584"/>
      <c r="BLA2479" s="585"/>
      <c r="BLB2479" s="70"/>
      <c r="BLC2479" s="586"/>
      <c r="BLD2479" s="586"/>
      <c r="BLE2479" s="583"/>
      <c r="BLF2479" s="584"/>
      <c r="BLG2479" s="585"/>
      <c r="BLH2479" s="70"/>
      <c r="BLI2479" s="586"/>
      <c r="BLJ2479" s="586"/>
      <c r="BLK2479" s="583"/>
      <c r="BLL2479" s="584"/>
      <c r="BLM2479" s="585"/>
      <c r="BLN2479" s="70"/>
      <c r="BLO2479" s="586"/>
      <c r="BLP2479" s="586"/>
      <c r="BLQ2479" s="583"/>
      <c r="BLR2479" s="584"/>
      <c r="BLS2479" s="585"/>
      <c r="BLT2479" s="70"/>
      <c r="BLU2479" s="586"/>
      <c r="BLV2479" s="586"/>
      <c r="BLW2479" s="583"/>
      <c r="BLX2479" s="584"/>
      <c r="BLY2479" s="585"/>
      <c r="BLZ2479" s="70"/>
      <c r="BMA2479" s="586"/>
      <c r="BMB2479" s="586"/>
      <c r="BMC2479" s="583"/>
      <c r="BMD2479" s="584"/>
      <c r="BME2479" s="585"/>
      <c r="BMF2479" s="70"/>
      <c r="BMG2479" s="586"/>
      <c r="BMH2479" s="586"/>
      <c r="BMI2479" s="583"/>
      <c r="BMJ2479" s="584"/>
      <c r="BMK2479" s="585"/>
      <c r="BML2479" s="70"/>
      <c r="BMM2479" s="586"/>
      <c r="BMN2479" s="586"/>
      <c r="BMO2479" s="583"/>
      <c r="BMP2479" s="584"/>
      <c r="BMQ2479" s="585"/>
      <c r="BMR2479" s="70"/>
      <c r="BMS2479" s="586"/>
      <c r="BMT2479" s="586"/>
      <c r="BMU2479" s="583"/>
      <c r="BMV2479" s="584"/>
      <c r="BMW2479" s="585"/>
      <c r="BMX2479" s="70"/>
      <c r="BMY2479" s="586"/>
      <c r="BMZ2479" s="586"/>
      <c r="BNA2479" s="583"/>
      <c r="BNB2479" s="584"/>
      <c r="BNC2479" s="585"/>
      <c r="BND2479" s="70"/>
      <c r="BNE2479" s="586"/>
      <c r="BNF2479" s="586"/>
      <c r="BNG2479" s="583"/>
      <c r="BNH2479" s="584"/>
      <c r="BNI2479" s="585"/>
      <c r="BNJ2479" s="70"/>
      <c r="BNK2479" s="586"/>
      <c r="BNL2479" s="586"/>
      <c r="BNM2479" s="583"/>
      <c r="BNN2479" s="584"/>
      <c r="BNO2479" s="585"/>
      <c r="BNP2479" s="70"/>
      <c r="BNQ2479" s="586"/>
      <c r="BNR2479" s="586"/>
      <c r="BNS2479" s="583"/>
      <c r="BNT2479" s="584"/>
      <c r="BNU2479" s="585"/>
      <c r="BNV2479" s="70"/>
      <c r="BNW2479" s="586"/>
      <c r="BNX2479" s="586"/>
      <c r="BNY2479" s="583"/>
      <c r="BNZ2479" s="584"/>
      <c r="BOA2479" s="585"/>
      <c r="BOB2479" s="70"/>
      <c r="BOC2479" s="586"/>
      <c r="BOD2479" s="586"/>
      <c r="BOE2479" s="583"/>
      <c r="BOF2479" s="584"/>
      <c r="BOG2479" s="585"/>
      <c r="BOH2479" s="70"/>
      <c r="BOI2479" s="586"/>
      <c r="BOJ2479" s="586"/>
      <c r="BOK2479" s="583"/>
      <c r="BOL2479" s="584"/>
      <c r="BOM2479" s="585"/>
      <c r="BON2479" s="70"/>
      <c r="BOO2479" s="586"/>
      <c r="BOP2479" s="586"/>
      <c r="BOQ2479" s="583"/>
      <c r="BOR2479" s="584"/>
      <c r="BOS2479" s="585"/>
      <c r="BOT2479" s="70"/>
      <c r="BOU2479" s="586"/>
      <c r="BOV2479" s="586"/>
      <c r="BOW2479" s="583"/>
      <c r="BOX2479" s="584"/>
      <c r="BOY2479" s="585"/>
      <c r="BOZ2479" s="70"/>
      <c r="BPA2479" s="586"/>
      <c r="BPB2479" s="586"/>
      <c r="BPC2479" s="583"/>
      <c r="BPD2479" s="584"/>
      <c r="BPE2479" s="585"/>
      <c r="BPF2479" s="70"/>
      <c r="BPG2479" s="586"/>
      <c r="BPH2479" s="586"/>
      <c r="BPI2479" s="583"/>
      <c r="BPJ2479" s="584"/>
      <c r="BPK2479" s="585"/>
      <c r="BPL2479" s="70"/>
      <c r="BPM2479" s="586"/>
      <c r="BPN2479" s="586"/>
      <c r="BPO2479" s="583"/>
      <c r="BPP2479" s="584"/>
      <c r="BPQ2479" s="585"/>
      <c r="BPR2479" s="70"/>
      <c r="BPS2479" s="586"/>
      <c r="BPT2479" s="586"/>
      <c r="BPU2479" s="583"/>
      <c r="BPV2479" s="584"/>
      <c r="BPW2479" s="585"/>
      <c r="BPX2479" s="70"/>
      <c r="BPY2479" s="586"/>
      <c r="BPZ2479" s="586"/>
      <c r="BQA2479" s="583"/>
      <c r="BQB2479" s="584"/>
      <c r="BQC2479" s="585"/>
      <c r="BQD2479" s="70"/>
      <c r="BQE2479" s="586"/>
      <c r="BQF2479" s="586"/>
      <c r="BQG2479" s="583"/>
      <c r="BQH2479" s="584"/>
      <c r="BQI2479" s="585"/>
      <c r="BQJ2479" s="70"/>
      <c r="BQK2479" s="586"/>
      <c r="BQL2479" s="586"/>
      <c r="BQM2479" s="583"/>
      <c r="BQN2479" s="584"/>
      <c r="BQO2479" s="585"/>
      <c r="BQP2479" s="70"/>
      <c r="BQQ2479" s="586"/>
      <c r="BQR2479" s="586"/>
      <c r="BQS2479" s="583"/>
      <c r="BQT2479" s="584"/>
      <c r="BQU2479" s="585"/>
      <c r="BQV2479" s="70"/>
      <c r="BQW2479" s="586"/>
      <c r="BQX2479" s="586"/>
      <c r="BQY2479" s="583"/>
      <c r="BQZ2479" s="584"/>
      <c r="BRA2479" s="585"/>
      <c r="BRB2479" s="70"/>
      <c r="BRC2479" s="586"/>
      <c r="BRD2479" s="586"/>
      <c r="BRE2479" s="583"/>
      <c r="BRF2479" s="584"/>
      <c r="BRG2479" s="585"/>
      <c r="BRH2479" s="70"/>
      <c r="BRI2479" s="586"/>
      <c r="BRJ2479" s="586"/>
      <c r="BRK2479" s="583"/>
      <c r="BRL2479" s="584"/>
      <c r="BRM2479" s="585"/>
      <c r="BRN2479" s="70"/>
      <c r="BRO2479" s="586"/>
      <c r="BRP2479" s="586"/>
      <c r="BRQ2479" s="583"/>
      <c r="BRR2479" s="584"/>
      <c r="BRS2479" s="585"/>
      <c r="BRT2479" s="70"/>
      <c r="BRU2479" s="586"/>
      <c r="BRV2479" s="586"/>
      <c r="BRW2479" s="583"/>
      <c r="BRX2479" s="584"/>
      <c r="BRY2479" s="585"/>
      <c r="BRZ2479" s="70"/>
      <c r="BSA2479" s="586"/>
      <c r="BSB2479" s="586"/>
      <c r="BSC2479" s="583"/>
      <c r="BSD2479" s="584"/>
      <c r="BSE2479" s="585"/>
      <c r="BSF2479" s="70"/>
      <c r="BSG2479" s="586"/>
      <c r="BSH2479" s="586"/>
      <c r="BSI2479" s="583"/>
      <c r="BSJ2479" s="584"/>
      <c r="BSK2479" s="585"/>
      <c r="BSL2479" s="70"/>
      <c r="BSM2479" s="586"/>
      <c r="BSN2479" s="586"/>
      <c r="BSO2479" s="583"/>
      <c r="BSP2479" s="584"/>
      <c r="BSQ2479" s="585"/>
      <c r="BSR2479" s="70"/>
      <c r="BSS2479" s="586"/>
      <c r="BST2479" s="586"/>
      <c r="BSU2479" s="583"/>
      <c r="BSV2479" s="584"/>
      <c r="BSW2479" s="585"/>
      <c r="BSX2479" s="70"/>
      <c r="BSY2479" s="586"/>
      <c r="BSZ2479" s="586"/>
      <c r="BTA2479" s="583"/>
      <c r="BTB2479" s="584"/>
      <c r="BTC2479" s="585"/>
      <c r="BTD2479" s="70"/>
      <c r="BTE2479" s="586"/>
      <c r="BTF2479" s="586"/>
      <c r="BTG2479" s="583"/>
      <c r="BTH2479" s="584"/>
      <c r="BTI2479" s="585"/>
      <c r="BTJ2479" s="70"/>
      <c r="BTK2479" s="586"/>
      <c r="BTL2479" s="586"/>
      <c r="BTM2479" s="583"/>
      <c r="BTN2479" s="584"/>
      <c r="BTO2479" s="585"/>
      <c r="BTP2479" s="70"/>
      <c r="BTQ2479" s="586"/>
      <c r="BTR2479" s="586"/>
      <c r="BTS2479" s="583"/>
      <c r="BTT2479" s="584"/>
      <c r="BTU2479" s="585"/>
      <c r="BTV2479" s="70"/>
      <c r="BTW2479" s="586"/>
      <c r="BTX2479" s="586"/>
      <c r="BTY2479" s="583"/>
      <c r="BTZ2479" s="584"/>
      <c r="BUA2479" s="585"/>
      <c r="BUB2479" s="70"/>
      <c r="BUC2479" s="586"/>
      <c r="BUD2479" s="586"/>
      <c r="BUE2479" s="583"/>
      <c r="BUF2479" s="584"/>
      <c r="BUG2479" s="585"/>
      <c r="BUH2479" s="70"/>
      <c r="BUI2479" s="586"/>
      <c r="BUJ2479" s="586"/>
      <c r="BUK2479" s="583"/>
      <c r="BUL2479" s="584"/>
      <c r="BUM2479" s="585"/>
      <c r="BUN2479" s="70"/>
      <c r="BUO2479" s="586"/>
      <c r="BUP2479" s="586"/>
      <c r="BUQ2479" s="583"/>
      <c r="BUR2479" s="584"/>
      <c r="BUS2479" s="585"/>
      <c r="BUT2479" s="70"/>
      <c r="BUU2479" s="586"/>
      <c r="BUV2479" s="586"/>
      <c r="BUW2479" s="583"/>
      <c r="BUX2479" s="584"/>
      <c r="BUY2479" s="585"/>
      <c r="BUZ2479" s="70"/>
      <c r="BVA2479" s="586"/>
      <c r="BVB2479" s="586"/>
      <c r="BVC2479" s="583"/>
      <c r="BVD2479" s="584"/>
      <c r="BVE2479" s="585"/>
      <c r="BVF2479" s="70"/>
      <c r="BVG2479" s="586"/>
      <c r="BVH2479" s="586"/>
      <c r="BVI2479" s="583"/>
      <c r="BVJ2479" s="584"/>
      <c r="BVK2479" s="585"/>
      <c r="BVL2479" s="70"/>
      <c r="BVM2479" s="586"/>
      <c r="BVN2479" s="586"/>
      <c r="BVO2479" s="583"/>
      <c r="BVP2479" s="584"/>
      <c r="BVQ2479" s="585"/>
      <c r="BVR2479" s="70"/>
      <c r="BVS2479" s="586"/>
      <c r="BVT2479" s="586"/>
      <c r="BVU2479" s="583"/>
      <c r="BVV2479" s="584"/>
      <c r="BVW2479" s="585"/>
      <c r="BVX2479" s="70"/>
      <c r="BVY2479" s="586"/>
      <c r="BVZ2479" s="586"/>
      <c r="BWA2479" s="583"/>
      <c r="BWB2479" s="584"/>
      <c r="BWC2479" s="585"/>
      <c r="BWD2479" s="70"/>
      <c r="BWE2479" s="586"/>
      <c r="BWF2479" s="586"/>
      <c r="BWG2479" s="583"/>
      <c r="BWH2479" s="584"/>
      <c r="BWI2479" s="585"/>
      <c r="BWJ2479" s="70"/>
      <c r="BWK2479" s="586"/>
      <c r="BWL2479" s="586"/>
      <c r="BWM2479" s="583"/>
      <c r="BWN2479" s="584"/>
      <c r="BWO2479" s="585"/>
      <c r="BWP2479" s="70"/>
      <c r="BWQ2479" s="586"/>
      <c r="BWR2479" s="586"/>
      <c r="BWS2479" s="583"/>
      <c r="BWT2479" s="584"/>
      <c r="BWU2479" s="585"/>
      <c r="BWV2479" s="70"/>
      <c r="BWW2479" s="586"/>
      <c r="BWX2479" s="586"/>
      <c r="BWY2479" s="583"/>
      <c r="BWZ2479" s="584"/>
      <c r="BXA2479" s="585"/>
      <c r="BXB2479" s="70"/>
      <c r="BXC2479" s="586"/>
      <c r="BXD2479" s="586"/>
      <c r="BXE2479" s="583"/>
      <c r="BXF2479" s="584"/>
      <c r="BXG2479" s="585"/>
      <c r="BXH2479" s="70"/>
      <c r="BXI2479" s="586"/>
      <c r="BXJ2479" s="586"/>
      <c r="BXK2479" s="583"/>
      <c r="BXL2479" s="584"/>
      <c r="BXM2479" s="585"/>
      <c r="BXN2479" s="70"/>
      <c r="BXO2479" s="586"/>
      <c r="BXP2479" s="586"/>
      <c r="BXQ2479" s="583"/>
      <c r="BXR2479" s="584"/>
      <c r="BXS2479" s="585"/>
      <c r="BXT2479" s="70"/>
      <c r="BXU2479" s="586"/>
      <c r="BXV2479" s="586"/>
      <c r="BXW2479" s="583"/>
      <c r="BXX2479" s="584"/>
      <c r="BXY2479" s="585"/>
      <c r="BXZ2479" s="70"/>
      <c r="BYA2479" s="586"/>
      <c r="BYB2479" s="586"/>
      <c r="BYC2479" s="583"/>
      <c r="BYD2479" s="584"/>
      <c r="BYE2479" s="585"/>
      <c r="BYF2479" s="70"/>
      <c r="BYG2479" s="586"/>
      <c r="BYH2479" s="586"/>
      <c r="BYI2479" s="583"/>
      <c r="BYJ2479" s="584"/>
      <c r="BYK2479" s="585"/>
      <c r="BYL2479" s="70"/>
      <c r="BYM2479" s="586"/>
      <c r="BYN2479" s="586"/>
      <c r="BYO2479" s="583"/>
      <c r="BYP2479" s="584"/>
      <c r="BYQ2479" s="585"/>
      <c r="BYR2479" s="70"/>
      <c r="BYS2479" s="586"/>
      <c r="BYT2479" s="586"/>
      <c r="BYU2479" s="583"/>
      <c r="BYV2479" s="584"/>
      <c r="BYW2479" s="585"/>
      <c r="BYX2479" s="70"/>
      <c r="BYY2479" s="586"/>
      <c r="BYZ2479" s="586"/>
      <c r="BZA2479" s="583"/>
      <c r="BZB2479" s="584"/>
      <c r="BZC2479" s="585"/>
      <c r="BZD2479" s="70"/>
      <c r="BZE2479" s="586"/>
      <c r="BZF2479" s="586"/>
      <c r="BZG2479" s="583"/>
      <c r="BZH2479" s="584"/>
      <c r="BZI2479" s="585"/>
      <c r="BZJ2479" s="70"/>
      <c r="BZK2479" s="586"/>
      <c r="BZL2479" s="586"/>
      <c r="BZM2479" s="583"/>
      <c r="BZN2479" s="584"/>
      <c r="BZO2479" s="585"/>
      <c r="BZP2479" s="70"/>
      <c r="BZQ2479" s="586"/>
      <c r="BZR2479" s="586"/>
      <c r="BZS2479" s="583"/>
      <c r="BZT2479" s="584"/>
      <c r="BZU2479" s="585"/>
      <c r="BZV2479" s="70"/>
      <c r="BZW2479" s="586"/>
      <c r="BZX2479" s="586"/>
      <c r="BZY2479" s="583"/>
      <c r="BZZ2479" s="584"/>
      <c r="CAA2479" s="585"/>
      <c r="CAB2479" s="70"/>
      <c r="CAC2479" s="586"/>
      <c r="CAD2479" s="586"/>
      <c r="CAE2479" s="583"/>
      <c r="CAF2479" s="584"/>
      <c r="CAG2479" s="585"/>
      <c r="CAH2479" s="70"/>
      <c r="CAI2479" s="586"/>
      <c r="CAJ2479" s="586"/>
      <c r="CAK2479" s="583"/>
      <c r="CAL2479" s="584"/>
      <c r="CAM2479" s="585"/>
      <c r="CAN2479" s="70"/>
      <c r="CAO2479" s="586"/>
      <c r="CAP2479" s="586"/>
      <c r="CAQ2479" s="583"/>
      <c r="CAR2479" s="584"/>
      <c r="CAS2479" s="585"/>
      <c r="CAT2479" s="70"/>
      <c r="CAU2479" s="586"/>
      <c r="CAV2479" s="586"/>
      <c r="CAW2479" s="583"/>
      <c r="CAX2479" s="584"/>
      <c r="CAY2479" s="585"/>
      <c r="CAZ2479" s="70"/>
      <c r="CBA2479" s="586"/>
      <c r="CBB2479" s="586"/>
      <c r="CBC2479" s="583"/>
      <c r="CBD2479" s="584"/>
      <c r="CBE2479" s="585"/>
      <c r="CBF2479" s="70"/>
      <c r="CBG2479" s="586"/>
      <c r="CBH2479" s="586"/>
      <c r="CBI2479" s="583"/>
      <c r="CBJ2479" s="584"/>
      <c r="CBK2479" s="585"/>
      <c r="CBL2479" s="70"/>
      <c r="CBM2479" s="586"/>
      <c r="CBN2479" s="586"/>
      <c r="CBO2479" s="583"/>
      <c r="CBP2479" s="584"/>
      <c r="CBQ2479" s="585"/>
      <c r="CBR2479" s="70"/>
      <c r="CBS2479" s="586"/>
      <c r="CBT2479" s="586"/>
      <c r="CBU2479" s="583"/>
      <c r="CBV2479" s="584"/>
      <c r="CBW2479" s="585"/>
      <c r="CBX2479" s="70"/>
      <c r="CBY2479" s="586"/>
      <c r="CBZ2479" s="586"/>
      <c r="CCA2479" s="583"/>
      <c r="CCB2479" s="584"/>
      <c r="CCC2479" s="585"/>
      <c r="CCD2479" s="70"/>
      <c r="CCE2479" s="586"/>
      <c r="CCF2479" s="586"/>
      <c r="CCG2479" s="583"/>
      <c r="CCH2479" s="584"/>
      <c r="CCI2479" s="585"/>
      <c r="CCJ2479" s="70"/>
      <c r="CCK2479" s="586"/>
      <c r="CCL2479" s="586"/>
      <c r="CCM2479" s="583"/>
      <c r="CCN2479" s="584"/>
      <c r="CCO2479" s="585"/>
      <c r="CCP2479" s="70"/>
      <c r="CCQ2479" s="586"/>
      <c r="CCR2479" s="586"/>
      <c r="CCS2479" s="583"/>
      <c r="CCT2479" s="584"/>
      <c r="CCU2479" s="585"/>
      <c r="CCV2479" s="70"/>
      <c r="CCW2479" s="586"/>
      <c r="CCX2479" s="586"/>
      <c r="CCY2479" s="583"/>
      <c r="CCZ2479" s="584"/>
      <c r="CDA2479" s="585"/>
      <c r="CDB2479" s="70"/>
      <c r="CDC2479" s="586"/>
      <c r="CDD2479" s="586"/>
      <c r="CDE2479" s="583"/>
      <c r="CDF2479" s="584"/>
      <c r="CDG2479" s="585"/>
      <c r="CDH2479" s="70"/>
      <c r="CDI2479" s="586"/>
      <c r="CDJ2479" s="586"/>
      <c r="CDK2479" s="583"/>
      <c r="CDL2479" s="584"/>
      <c r="CDM2479" s="585"/>
      <c r="CDN2479" s="70"/>
      <c r="CDO2479" s="586"/>
      <c r="CDP2479" s="586"/>
      <c r="CDQ2479" s="583"/>
      <c r="CDR2479" s="584"/>
      <c r="CDS2479" s="585"/>
      <c r="CDT2479" s="70"/>
      <c r="CDU2479" s="586"/>
      <c r="CDV2479" s="586"/>
      <c r="CDW2479" s="583"/>
      <c r="CDX2479" s="584"/>
      <c r="CDY2479" s="585"/>
      <c r="CDZ2479" s="70"/>
      <c r="CEA2479" s="586"/>
      <c r="CEB2479" s="586"/>
      <c r="CEC2479" s="583"/>
      <c r="CED2479" s="584"/>
      <c r="CEE2479" s="585"/>
      <c r="CEF2479" s="70"/>
      <c r="CEG2479" s="586"/>
      <c r="CEH2479" s="586"/>
      <c r="CEI2479" s="583"/>
      <c r="CEJ2479" s="584"/>
      <c r="CEK2479" s="585"/>
      <c r="CEL2479" s="70"/>
      <c r="CEM2479" s="586"/>
      <c r="CEN2479" s="586"/>
      <c r="CEO2479" s="583"/>
      <c r="CEP2479" s="584"/>
      <c r="CEQ2479" s="585"/>
      <c r="CER2479" s="70"/>
      <c r="CES2479" s="586"/>
      <c r="CET2479" s="586"/>
      <c r="CEU2479" s="583"/>
      <c r="CEV2479" s="584"/>
      <c r="CEW2479" s="585"/>
      <c r="CEX2479" s="70"/>
      <c r="CEY2479" s="586"/>
      <c r="CEZ2479" s="586"/>
      <c r="CFA2479" s="583"/>
      <c r="CFB2479" s="584"/>
      <c r="CFC2479" s="585"/>
      <c r="CFD2479" s="70"/>
      <c r="CFE2479" s="586"/>
      <c r="CFF2479" s="586"/>
      <c r="CFG2479" s="583"/>
      <c r="CFH2479" s="584"/>
      <c r="CFI2479" s="585"/>
      <c r="CFJ2479" s="70"/>
      <c r="CFK2479" s="586"/>
      <c r="CFL2479" s="586"/>
      <c r="CFM2479" s="583"/>
      <c r="CFN2479" s="584"/>
      <c r="CFO2479" s="585"/>
      <c r="CFP2479" s="70"/>
      <c r="CFQ2479" s="586"/>
      <c r="CFR2479" s="586"/>
      <c r="CFS2479" s="583"/>
      <c r="CFT2479" s="584"/>
      <c r="CFU2479" s="585"/>
      <c r="CFV2479" s="70"/>
      <c r="CFW2479" s="586"/>
      <c r="CFX2479" s="586"/>
      <c r="CFY2479" s="583"/>
      <c r="CFZ2479" s="584"/>
      <c r="CGA2479" s="585"/>
      <c r="CGB2479" s="70"/>
      <c r="CGC2479" s="586"/>
      <c r="CGD2479" s="586"/>
      <c r="CGE2479" s="583"/>
      <c r="CGF2479" s="584"/>
      <c r="CGG2479" s="585"/>
      <c r="CGH2479" s="70"/>
      <c r="CGI2479" s="586"/>
      <c r="CGJ2479" s="586"/>
      <c r="CGK2479" s="583"/>
      <c r="CGL2479" s="584"/>
      <c r="CGM2479" s="585"/>
      <c r="CGN2479" s="70"/>
      <c r="CGO2479" s="586"/>
      <c r="CGP2479" s="586"/>
      <c r="CGQ2479" s="583"/>
      <c r="CGR2479" s="584"/>
      <c r="CGS2479" s="585"/>
      <c r="CGT2479" s="70"/>
      <c r="CGU2479" s="586"/>
      <c r="CGV2479" s="586"/>
      <c r="CGW2479" s="583"/>
      <c r="CGX2479" s="584"/>
      <c r="CGY2479" s="585"/>
      <c r="CGZ2479" s="70"/>
      <c r="CHA2479" s="586"/>
      <c r="CHB2479" s="586"/>
      <c r="CHC2479" s="583"/>
      <c r="CHD2479" s="584"/>
      <c r="CHE2479" s="585"/>
      <c r="CHF2479" s="70"/>
      <c r="CHG2479" s="586"/>
      <c r="CHH2479" s="586"/>
      <c r="CHI2479" s="583"/>
      <c r="CHJ2479" s="584"/>
      <c r="CHK2479" s="585"/>
      <c r="CHL2479" s="70"/>
      <c r="CHM2479" s="586"/>
      <c r="CHN2479" s="586"/>
      <c r="CHO2479" s="583"/>
      <c r="CHP2479" s="584"/>
      <c r="CHQ2479" s="585"/>
      <c r="CHR2479" s="70"/>
      <c r="CHS2479" s="586"/>
      <c r="CHT2479" s="586"/>
      <c r="CHU2479" s="583"/>
      <c r="CHV2479" s="584"/>
      <c r="CHW2479" s="585"/>
      <c r="CHX2479" s="70"/>
      <c r="CHY2479" s="586"/>
      <c r="CHZ2479" s="586"/>
      <c r="CIA2479" s="583"/>
      <c r="CIB2479" s="584"/>
      <c r="CIC2479" s="585"/>
      <c r="CID2479" s="70"/>
      <c r="CIE2479" s="586"/>
      <c r="CIF2479" s="586"/>
      <c r="CIG2479" s="583"/>
      <c r="CIH2479" s="584"/>
      <c r="CII2479" s="585"/>
      <c r="CIJ2479" s="70"/>
      <c r="CIK2479" s="586"/>
      <c r="CIL2479" s="586"/>
      <c r="CIM2479" s="583"/>
      <c r="CIN2479" s="584"/>
      <c r="CIO2479" s="585"/>
      <c r="CIP2479" s="70"/>
      <c r="CIQ2479" s="586"/>
      <c r="CIR2479" s="586"/>
      <c r="CIS2479" s="583"/>
      <c r="CIT2479" s="584"/>
      <c r="CIU2479" s="585"/>
      <c r="CIV2479" s="70"/>
      <c r="CIW2479" s="586"/>
      <c r="CIX2479" s="586"/>
      <c r="CIY2479" s="583"/>
      <c r="CIZ2479" s="584"/>
      <c r="CJA2479" s="585"/>
      <c r="CJB2479" s="70"/>
      <c r="CJC2479" s="586"/>
      <c r="CJD2479" s="586"/>
      <c r="CJE2479" s="583"/>
      <c r="CJF2479" s="584"/>
      <c r="CJG2479" s="585"/>
      <c r="CJH2479" s="70"/>
      <c r="CJI2479" s="586"/>
      <c r="CJJ2479" s="586"/>
      <c r="CJK2479" s="583"/>
      <c r="CJL2479" s="584"/>
      <c r="CJM2479" s="585"/>
      <c r="CJN2479" s="70"/>
      <c r="CJO2479" s="586"/>
      <c r="CJP2479" s="586"/>
      <c r="CJQ2479" s="583"/>
      <c r="CJR2479" s="584"/>
      <c r="CJS2479" s="585"/>
      <c r="CJT2479" s="70"/>
      <c r="CJU2479" s="586"/>
      <c r="CJV2479" s="586"/>
      <c r="CJW2479" s="583"/>
      <c r="CJX2479" s="584"/>
      <c r="CJY2479" s="585"/>
      <c r="CJZ2479" s="70"/>
      <c r="CKA2479" s="586"/>
      <c r="CKB2479" s="586"/>
      <c r="CKC2479" s="583"/>
      <c r="CKD2479" s="584"/>
      <c r="CKE2479" s="585"/>
      <c r="CKF2479" s="70"/>
      <c r="CKG2479" s="586"/>
      <c r="CKH2479" s="586"/>
      <c r="CKI2479" s="583"/>
      <c r="CKJ2479" s="584"/>
      <c r="CKK2479" s="585"/>
      <c r="CKL2479" s="70"/>
      <c r="CKM2479" s="586"/>
      <c r="CKN2479" s="586"/>
      <c r="CKO2479" s="583"/>
      <c r="CKP2479" s="584"/>
      <c r="CKQ2479" s="585"/>
      <c r="CKR2479" s="70"/>
      <c r="CKS2479" s="586"/>
      <c r="CKT2479" s="586"/>
      <c r="CKU2479" s="583"/>
      <c r="CKV2479" s="584"/>
      <c r="CKW2479" s="585"/>
      <c r="CKX2479" s="70"/>
      <c r="CKY2479" s="586"/>
      <c r="CKZ2479" s="586"/>
      <c r="CLA2479" s="583"/>
      <c r="CLB2479" s="584"/>
      <c r="CLC2479" s="585"/>
      <c r="CLD2479" s="70"/>
      <c r="CLE2479" s="586"/>
      <c r="CLF2479" s="586"/>
      <c r="CLG2479" s="583"/>
      <c r="CLH2479" s="584"/>
      <c r="CLI2479" s="585"/>
      <c r="CLJ2479" s="70"/>
      <c r="CLK2479" s="586"/>
      <c r="CLL2479" s="586"/>
      <c r="CLM2479" s="583"/>
      <c r="CLN2479" s="584"/>
      <c r="CLO2479" s="585"/>
      <c r="CLP2479" s="70"/>
      <c r="CLQ2479" s="586"/>
      <c r="CLR2479" s="586"/>
      <c r="CLS2479" s="583"/>
      <c r="CLT2479" s="584"/>
      <c r="CLU2479" s="585"/>
      <c r="CLV2479" s="70"/>
      <c r="CLW2479" s="586"/>
      <c r="CLX2479" s="586"/>
      <c r="CLY2479" s="583"/>
      <c r="CLZ2479" s="584"/>
      <c r="CMA2479" s="585"/>
      <c r="CMB2479" s="70"/>
      <c r="CMC2479" s="586"/>
      <c r="CMD2479" s="586"/>
      <c r="CME2479" s="583"/>
      <c r="CMF2479" s="584"/>
      <c r="CMG2479" s="585"/>
      <c r="CMH2479" s="70"/>
      <c r="CMI2479" s="586"/>
      <c r="CMJ2479" s="586"/>
      <c r="CMK2479" s="583"/>
      <c r="CML2479" s="584"/>
      <c r="CMM2479" s="585"/>
      <c r="CMN2479" s="70"/>
      <c r="CMO2479" s="586"/>
      <c r="CMP2479" s="586"/>
      <c r="CMQ2479" s="583"/>
      <c r="CMR2479" s="584"/>
      <c r="CMS2479" s="585"/>
      <c r="CMT2479" s="70"/>
      <c r="CMU2479" s="586"/>
      <c r="CMV2479" s="586"/>
      <c r="CMW2479" s="583"/>
      <c r="CMX2479" s="584"/>
      <c r="CMY2479" s="585"/>
      <c r="CMZ2479" s="70"/>
      <c r="CNA2479" s="586"/>
      <c r="CNB2479" s="586"/>
      <c r="CNC2479" s="583"/>
      <c r="CND2479" s="584"/>
      <c r="CNE2479" s="585"/>
      <c r="CNF2479" s="70"/>
      <c r="CNG2479" s="586"/>
      <c r="CNH2479" s="586"/>
      <c r="CNI2479" s="583"/>
      <c r="CNJ2479" s="584"/>
      <c r="CNK2479" s="585"/>
      <c r="CNL2479" s="70"/>
      <c r="CNM2479" s="586"/>
      <c r="CNN2479" s="586"/>
      <c r="CNO2479" s="583"/>
      <c r="CNP2479" s="584"/>
      <c r="CNQ2479" s="585"/>
      <c r="CNR2479" s="70"/>
      <c r="CNS2479" s="586"/>
      <c r="CNT2479" s="586"/>
      <c r="CNU2479" s="583"/>
      <c r="CNV2479" s="584"/>
      <c r="CNW2479" s="585"/>
      <c r="CNX2479" s="70"/>
      <c r="CNY2479" s="586"/>
      <c r="CNZ2479" s="586"/>
      <c r="COA2479" s="583"/>
      <c r="COB2479" s="584"/>
      <c r="COC2479" s="585"/>
      <c r="COD2479" s="70"/>
      <c r="COE2479" s="586"/>
      <c r="COF2479" s="586"/>
      <c r="COG2479" s="583"/>
      <c r="COH2479" s="584"/>
      <c r="COI2479" s="585"/>
      <c r="COJ2479" s="70"/>
      <c r="COK2479" s="586"/>
      <c r="COL2479" s="586"/>
      <c r="COM2479" s="583"/>
      <c r="CON2479" s="584"/>
      <c r="COO2479" s="585"/>
      <c r="COP2479" s="70"/>
      <c r="COQ2479" s="586"/>
      <c r="COR2479" s="586"/>
      <c r="COS2479" s="583"/>
      <c r="COT2479" s="584"/>
      <c r="COU2479" s="585"/>
      <c r="COV2479" s="70"/>
      <c r="COW2479" s="586"/>
      <c r="COX2479" s="586"/>
      <c r="COY2479" s="583"/>
      <c r="COZ2479" s="584"/>
      <c r="CPA2479" s="585"/>
      <c r="CPB2479" s="70"/>
      <c r="CPC2479" s="586"/>
      <c r="CPD2479" s="586"/>
      <c r="CPE2479" s="583"/>
      <c r="CPF2479" s="584"/>
      <c r="CPG2479" s="585"/>
      <c r="CPH2479" s="70"/>
      <c r="CPI2479" s="586"/>
      <c r="CPJ2479" s="586"/>
      <c r="CPK2479" s="583"/>
      <c r="CPL2479" s="584"/>
      <c r="CPM2479" s="585"/>
      <c r="CPN2479" s="70"/>
      <c r="CPO2479" s="586"/>
      <c r="CPP2479" s="586"/>
      <c r="CPQ2479" s="583"/>
      <c r="CPR2479" s="584"/>
      <c r="CPS2479" s="585"/>
      <c r="CPT2479" s="70"/>
      <c r="CPU2479" s="586"/>
      <c r="CPV2479" s="586"/>
      <c r="CPW2479" s="583"/>
      <c r="CPX2479" s="584"/>
      <c r="CPY2479" s="585"/>
      <c r="CPZ2479" s="70"/>
      <c r="CQA2479" s="586"/>
      <c r="CQB2479" s="586"/>
      <c r="CQC2479" s="583"/>
      <c r="CQD2479" s="584"/>
      <c r="CQE2479" s="585"/>
      <c r="CQF2479" s="70"/>
      <c r="CQG2479" s="586"/>
      <c r="CQH2479" s="586"/>
      <c r="CQI2479" s="583"/>
      <c r="CQJ2479" s="584"/>
      <c r="CQK2479" s="585"/>
      <c r="CQL2479" s="70"/>
      <c r="CQM2479" s="586"/>
      <c r="CQN2479" s="586"/>
      <c r="CQO2479" s="583"/>
      <c r="CQP2479" s="584"/>
      <c r="CQQ2479" s="585"/>
      <c r="CQR2479" s="70"/>
      <c r="CQS2479" s="586"/>
      <c r="CQT2479" s="586"/>
      <c r="CQU2479" s="583"/>
      <c r="CQV2479" s="584"/>
      <c r="CQW2479" s="585"/>
      <c r="CQX2479" s="70"/>
      <c r="CQY2479" s="586"/>
      <c r="CQZ2479" s="586"/>
      <c r="CRA2479" s="583"/>
      <c r="CRB2479" s="584"/>
      <c r="CRC2479" s="585"/>
      <c r="CRD2479" s="70"/>
      <c r="CRE2479" s="586"/>
      <c r="CRF2479" s="586"/>
      <c r="CRG2479" s="583"/>
      <c r="CRH2479" s="584"/>
      <c r="CRI2479" s="585"/>
      <c r="CRJ2479" s="70"/>
      <c r="CRK2479" s="586"/>
      <c r="CRL2479" s="586"/>
      <c r="CRM2479" s="583"/>
      <c r="CRN2479" s="584"/>
      <c r="CRO2479" s="585"/>
      <c r="CRP2479" s="70"/>
      <c r="CRQ2479" s="586"/>
      <c r="CRR2479" s="586"/>
      <c r="CRS2479" s="583"/>
      <c r="CRT2479" s="584"/>
      <c r="CRU2479" s="585"/>
      <c r="CRV2479" s="70"/>
      <c r="CRW2479" s="586"/>
      <c r="CRX2479" s="586"/>
      <c r="CRY2479" s="583"/>
      <c r="CRZ2479" s="584"/>
      <c r="CSA2479" s="585"/>
      <c r="CSB2479" s="70"/>
      <c r="CSC2479" s="586"/>
      <c r="CSD2479" s="586"/>
      <c r="CSE2479" s="583"/>
      <c r="CSF2479" s="584"/>
      <c r="CSG2479" s="585"/>
      <c r="CSH2479" s="70"/>
      <c r="CSI2479" s="586"/>
      <c r="CSJ2479" s="586"/>
      <c r="CSK2479" s="583"/>
      <c r="CSL2479" s="584"/>
      <c r="CSM2479" s="585"/>
      <c r="CSN2479" s="70"/>
      <c r="CSO2479" s="586"/>
      <c r="CSP2479" s="586"/>
      <c r="CSQ2479" s="583"/>
      <c r="CSR2479" s="584"/>
      <c r="CSS2479" s="585"/>
      <c r="CST2479" s="70"/>
      <c r="CSU2479" s="586"/>
      <c r="CSV2479" s="586"/>
      <c r="CSW2479" s="583"/>
      <c r="CSX2479" s="584"/>
      <c r="CSY2479" s="585"/>
      <c r="CSZ2479" s="70"/>
      <c r="CTA2479" s="586"/>
      <c r="CTB2479" s="586"/>
      <c r="CTC2479" s="583"/>
      <c r="CTD2479" s="584"/>
      <c r="CTE2479" s="585"/>
      <c r="CTF2479" s="70"/>
      <c r="CTG2479" s="586"/>
      <c r="CTH2479" s="586"/>
      <c r="CTI2479" s="583"/>
      <c r="CTJ2479" s="584"/>
      <c r="CTK2479" s="585"/>
      <c r="CTL2479" s="70"/>
      <c r="CTM2479" s="586"/>
      <c r="CTN2479" s="586"/>
      <c r="CTO2479" s="583"/>
      <c r="CTP2479" s="584"/>
      <c r="CTQ2479" s="585"/>
      <c r="CTR2479" s="70"/>
      <c r="CTS2479" s="586"/>
      <c r="CTT2479" s="586"/>
      <c r="CTU2479" s="583"/>
      <c r="CTV2479" s="584"/>
      <c r="CTW2479" s="585"/>
      <c r="CTX2479" s="70"/>
      <c r="CTY2479" s="586"/>
      <c r="CTZ2479" s="586"/>
      <c r="CUA2479" s="583"/>
      <c r="CUB2479" s="584"/>
      <c r="CUC2479" s="585"/>
      <c r="CUD2479" s="70"/>
      <c r="CUE2479" s="586"/>
      <c r="CUF2479" s="586"/>
      <c r="CUG2479" s="583"/>
      <c r="CUH2479" s="584"/>
      <c r="CUI2479" s="585"/>
      <c r="CUJ2479" s="70"/>
      <c r="CUK2479" s="586"/>
      <c r="CUL2479" s="586"/>
      <c r="CUM2479" s="583"/>
      <c r="CUN2479" s="584"/>
      <c r="CUO2479" s="585"/>
      <c r="CUP2479" s="70"/>
      <c r="CUQ2479" s="586"/>
      <c r="CUR2479" s="586"/>
      <c r="CUS2479" s="583"/>
      <c r="CUT2479" s="584"/>
      <c r="CUU2479" s="585"/>
      <c r="CUV2479" s="70"/>
      <c r="CUW2479" s="586"/>
      <c r="CUX2479" s="586"/>
      <c r="CUY2479" s="583"/>
      <c r="CUZ2479" s="584"/>
      <c r="CVA2479" s="585"/>
      <c r="CVB2479" s="70"/>
      <c r="CVC2479" s="586"/>
      <c r="CVD2479" s="586"/>
      <c r="CVE2479" s="583"/>
      <c r="CVF2479" s="584"/>
      <c r="CVG2479" s="585"/>
      <c r="CVH2479" s="70"/>
      <c r="CVI2479" s="586"/>
      <c r="CVJ2479" s="586"/>
      <c r="CVK2479" s="583"/>
      <c r="CVL2479" s="584"/>
      <c r="CVM2479" s="585"/>
      <c r="CVN2479" s="70"/>
      <c r="CVO2479" s="586"/>
      <c r="CVP2479" s="586"/>
      <c r="CVQ2479" s="583"/>
      <c r="CVR2479" s="584"/>
      <c r="CVS2479" s="585"/>
      <c r="CVT2479" s="70"/>
      <c r="CVU2479" s="586"/>
      <c r="CVV2479" s="586"/>
      <c r="CVW2479" s="583"/>
      <c r="CVX2479" s="584"/>
      <c r="CVY2479" s="585"/>
      <c r="CVZ2479" s="70"/>
      <c r="CWA2479" s="586"/>
      <c r="CWB2479" s="586"/>
      <c r="CWC2479" s="583"/>
      <c r="CWD2479" s="584"/>
      <c r="CWE2479" s="585"/>
      <c r="CWF2479" s="70"/>
      <c r="CWG2479" s="586"/>
      <c r="CWH2479" s="586"/>
      <c r="CWI2479" s="583"/>
      <c r="CWJ2479" s="584"/>
      <c r="CWK2479" s="585"/>
      <c r="CWL2479" s="70"/>
      <c r="CWM2479" s="586"/>
      <c r="CWN2479" s="586"/>
      <c r="CWO2479" s="583"/>
      <c r="CWP2479" s="584"/>
      <c r="CWQ2479" s="585"/>
      <c r="CWR2479" s="70"/>
      <c r="CWS2479" s="586"/>
      <c r="CWT2479" s="586"/>
      <c r="CWU2479" s="583"/>
      <c r="CWV2479" s="584"/>
      <c r="CWW2479" s="585"/>
      <c r="CWX2479" s="70"/>
      <c r="CWY2479" s="586"/>
      <c r="CWZ2479" s="586"/>
      <c r="CXA2479" s="583"/>
      <c r="CXB2479" s="584"/>
      <c r="CXC2479" s="585"/>
      <c r="CXD2479" s="70"/>
      <c r="CXE2479" s="586"/>
      <c r="CXF2479" s="586"/>
      <c r="CXG2479" s="583"/>
      <c r="CXH2479" s="584"/>
      <c r="CXI2479" s="585"/>
      <c r="CXJ2479" s="70"/>
      <c r="CXK2479" s="586"/>
      <c r="CXL2479" s="586"/>
      <c r="CXM2479" s="583"/>
      <c r="CXN2479" s="584"/>
      <c r="CXO2479" s="585"/>
      <c r="CXP2479" s="70"/>
      <c r="CXQ2479" s="586"/>
      <c r="CXR2479" s="586"/>
      <c r="CXS2479" s="583"/>
      <c r="CXT2479" s="584"/>
      <c r="CXU2479" s="585"/>
      <c r="CXV2479" s="70"/>
      <c r="CXW2479" s="586"/>
      <c r="CXX2479" s="586"/>
      <c r="CXY2479" s="583"/>
      <c r="CXZ2479" s="584"/>
      <c r="CYA2479" s="585"/>
      <c r="CYB2479" s="70"/>
      <c r="CYC2479" s="586"/>
      <c r="CYD2479" s="586"/>
      <c r="CYE2479" s="583"/>
      <c r="CYF2479" s="584"/>
      <c r="CYG2479" s="585"/>
      <c r="CYH2479" s="70"/>
      <c r="CYI2479" s="586"/>
      <c r="CYJ2479" s="586"/>
      <c r="CYK2479" s="583"/>
      <c r="CYL2479" s="584"/>
      <c r="CYM2479" s="585"/>
      <c r="CYN2479" s="70"/>
      <c r="CYO2479" s="586"/>
      <c r="CYP2479" s="586"/>
      <c r="CYQ2479" s="583"/>
      <c r="CYR2479" s="584"/>
      <c r="CYS2479" s="585"/>
      <c r="CYT2479" s="70"/>
      <c r="CYU2479" s="586"/>
      <c r="CYV2479" s="586"/>
      <c r="CYW2479" s="583"/>
      <c r="CYX2479" s="584"/>
      <c r="CYY2479" s="585"/>
      <c r="CYZ2479" s="70"/>
      <c r="CZA2479" s="586"/>
      <c r="CZB2479" s="586"/>
      <c r="CZC2479" s="583"/>
      <c r="CZD2479" s="584"/>
      <c r="CZE2479" s="585"/>
      <c r="CZF2479" s="70"/>
      <c r="CZG2479" s="586"/>
      <c r="CZH2479" s="586"/>
      <c r="CZI2479" s="583"/>
      <c r="CZJ2479" s="584"/>
      <c r="CZK2479" s="585"/>
      <c r="CZL2479" s="70"/>
      <c r="CZM2479" s="586"/>
      <c r="CZN2479" s="586"/>
      <c r="CZO2479" s="583"/>
      <c r="CZP2479" s="584"/>
      <c r="CZQ2479" s="585"/>
      <c r="CZR2479" s="70"/>
      <c r="CZS2479" s="586"/>
      <c r="CZT2479" s="586"/>
      <c r="CZU2479" s="583"/>
      <c r="CZV2479" s="584"/>
      <c r="CZW2479" s="585"/>
      <c r="CZX2479" s="70"/>
      <c r="CZY2479" s="586"/>
      <c r="CZZ2479" s="586"/>
      <c r="DAA2479" s="583"/>
      <c r="DAB2479" s="584"/>
      <c r="DAC2479" s="585"/>
      <c r="DAD2479" s="70"/>
      <c r="DAE2479" s="586"/>
      <c r="DAF2479" s="586"/>
      <c r="DAG2479" s="583"/>
      <c r="DAH2479" s="584"/>
      <c r="DAI2479" s="585"/>
      <c r="DAJ2479" s="70"/>
      <c r="DAK2479" s="586"/>
      <c r="DAL2479" s="586"/>
      <c r="DAM2479" s="583"/>
      <c r="DAN2479" s="584"/>
      <c r="DAO2479" s="585"/>
      <c r="DAP2479" s="70"/>
      <c r="DAQ2479" s="586"/>
      <c r="DAR2479" s="586"/>
      <c r="DAS2479" s="583"/>
      <c r="DAT2479" s="584"/>
      <c r="DAU2479" s="585"/>
      <c r="DAV2479" s="70"/>
      <c r="DAW2479" s="586"/>
      <c r="DAX2479" s="586"/>
      <c r="DAY2479" s="583"/>
      <c r="DAZ2479" s="584"/>
      <c r="DBA2479" s="585"/>
      <c r="DBB2479" s="70"/>
      <c r="DBC2479" s="586"/>
      <c r="DBD2479" s="586"/>
      <c r="DBE2479" s="583"/>
      <c r="DBF2479" s="584"/>
      <c r="DBG2479" s="585"/>
      <c r="DBH2479" s="70"/>
      <c r="DBI2479" s="586"/>
      <c r="DBJ2479" s="586"/>
      <c r="DBK2479" s="583"/>
      <c r="DBL2479" s="584"/>
      <c r="DBM2479" s="585"/>
      <c r="DBN2479" s="70"/>
      <c r="DBO2479" s="586"/>
      <c r="DBP2479" s="586"/>
      <c r="DBQ2479" s="583"/>
      <c r="DBR2479" s="584"/>
      <c r="DBS2479" s="585"/>
      <c r="DBT2479" s="70"/>
      <c r="DBU2479" s="586"/>
      <c r="DBV2479" s="586"/>
      <c r="DBW2479" s="583"/>
      <c r="DBX2479" s="584"/>
      <c r="DBY2479" s="585"/>
      <c r="DBZ2479" s="70"/>
      <c r="DCA2479" s="586"/>
      <c r="DCB2479" s="586"/>
      <c r="DCC2479" s="583"/>
      <c r="DCD2479" s="584"/>
      <c r="DCE2479" s="585"/>
      <c r="DCF2479" s="70"/>
      <c r="DCG2479" s="586"/>
      <c r="DCH2479" s="586"/>
      <c r="DCI2479" s="583"/>
      <c r="DCJ2479" s="584"/>
      <c r="DCK2479" s="585"/>
      <c r="DCL2479" s="70"/>
      <c r="DCM2479" s="586"/>
      <c r="DCN2479" s="586"/>
      <c r="DCO2479" s="583"/>
      <c r="DCP2479" s="584"/>
      <c r="DCQ2479" s="585"/>
      <c r="DCR2479" s="70"/>
      <c r="DCS2479" s="586"/>
      <c r="DCT2479" s="586"/>
      <c r="DCU2479" s="583"/>
      <c r="DCV2479" s="584"/>
      <c r="DCW2479" s="585"/>
      <c r="DCX2479" s="70"/>
      <c r="DCY2479" s="586"/>
      <c r="DCZ2479" s="586"/>
      <c r="DDA2479" s="583"/>
      <c r="DDB2479" s="584"/>
      <c r="DDC2479" s="585"/>
      <c r="DDD2479" s="70"/>
      <c r="DDE2479" s="586"/>
      <c r="DDF2479" s="586"/>
      <c r="DDG2479" s="583"/>
      <c r="DDH2479" s="584"/>
      <c r="DDI2479" s="585"/>
      <c r="DDJ2479" s="70"/>
      <c r="DDK2479" s="586"/>
      <c r="DDL2479" s="586"/>
      <c r="DDM2479" s="583"/>
      <c r="DDN2479" s="584"/>
      <c r="DDO2479" s="585"/>
      <c r="DDP2479" s="70"/>
      <c r="DDQ2479" s="586"/>
      <c r="DDR2479" s="586"/>
      <c r="DDS2479" s="583"/>
      <c r="DDT2479" s="584"/>
      <c r="DDU2479" s="585"/>
      <c r="DDV2479" s="70"/>
      <c r="DDW2479" s="586"/>
      <c r="DDX2479" s="586"/>
      <c r="DDY2479" s="583"/>
      <c r="DDZ2479" s="584"/>
      <c r="DEA2479" s="585"/>
      <c r="DEB2479" s="70"/>
      <c r="DEC2479" s="586"/>
      <c r="DED2479" s="586"/>
      <c r="DEE2479" s="583"/>
      <c r="DEF2479" s="584"/>
      <c r="DEG2479" s="585"/>
      <c r="DEH2479" s="70"/>
      <c r="DEI2479" s="586"/>
      <c r="DEJ2479" s="586"/>
      <c r="DEK2479" s="583"/>
      <c r="DEL2479" s="584"/>
      <c r="DEM2479" s="585"/>
      <c r="DEN2479" s="70"/>
      <c r="DEO2479" s="586"/>
      <c r="DEP2479" s="586"/>
      <c r="DEQ2479" s="583"/>
      <c r="DER2479" s="584"/>
      <c r="DES2479" s="585"/>
      <c r="DET2479" s="70"/>
      <c r="DEU2479" s="586"/>
      <c r="DEV2479" s="586"/>
      <c r="DEW2479" s="583"/>
      <c r="DEX2479" s="584"/>
      <c r="DEY2479" s="585"/>
      <c r="DEZ2479" s="70"/>
      <c r="DFA2479" s="586"/>
      <c r="DFB2479" s="586"/>
      <c r="DFC2479" s="583"/>
      <c r="DFD2479" s="584"/>
      <c r="DFE2479" s="585"/>
      <c r="DFF2479" s="70"/>
      <c r="DFG2479" s="586"/>
      <c r="DFH2479" s="586"/>
      <c r="DFI2479" s="583"/>
      <c r="DFJ2479" s="584"/>
      <c r="DFK2479" s="585"/>
      <c r="DFL2479" s="70"/>
      <c r="DFM2479" s="586"/>
      <c r="DFN2479" s="586"/>
      <c r="DFO2479" s="583"/>
      <c r="DFP2479" s="584"/>
      <c r="DFQ2479" s="585"/>
      <c r="DFR2479" s="70"/>
      <c r="DFS2479" s="586"/>
      <c r="DFT2479" s="586"/>
      <c r="DFU2479" s="583"/>
      <c r="DFV2479" s="584"/>
      <c r="DFW2479" s="585"/>
      <c r="DFX2479" s="70"/>
      <c r="DFY2479" s="586"/>
      <c r="DFZ2479" s="586"/>
      <c r="DGA2479" s="583"/>
      <c r="DGB2479" s="584"/>
      <c r="DGC2479" s="585"/>
      <c r="DGD2479" s="70"/>
      <c r="DGE2479" s="586"/>
      <c r="DGF2479" s="586"/>
      <c r="DGG2479" s="583"/>
      <c r="DGH2479" s="584"/>
      <c r="DGI2479" s="585"/>
      <c r="DGJ2479" s="70"/>
      <c r="DGK2479" s="586"/>
      <c r="DGL2479" s="586"/>
      <c r="DGM2479" s="583"/>
      <c r="DGN2479" s="584"/>
      <c r="DGO2479" s="585"/>
      <c r="DGP2479" s="70"/>
      <c r="DGQ2479" s="586"/>
      <c r="DGR2479" s="586"/>
      <c r="DGS2479" s="583"/>
      <c r="DGT2479" s="584"/>
      <c r="DGU2479" s="585"/>
      <c r="DGV2479" s="70"/>
      <c r="DGW2479" s="586"/>
      <c r="DGX2479" s="586"/>
      <c r="DGY2479" s="583"/>
      <c r="DGZ2479" s="584"/>
      <c r="DHA2479" s="585"/>
      <c r="DHB2479" s="70"/>
      <c r="DHC2479" s="586"/>
      <c r="DHD2479" s="586"/>
      <c r="DHE2479" s="583"/>
      <c r="DHF2479" s="584"/>
      <c r="DHG2479" s="585"/>
      <c r="DHH2479" s="70"/>
      <c r="DHI2479" s="586"/>
      <c r="DHJ2479" s="586"/>
      <c r="DHK2479" s="583"/>
      <c r="DHL2479" s="584"/>
      <c r="DHM2479" s="585"/>
      <c r="DHN2479" s="70"/>
      <c r="DHO2479" s="586"/>
      <c r="DHP2479" s="586"/>
      <c r="DHQ2479" s="583"/>
      <c r="DHR2479" s="584"/>
      <c r="DHS2479" s="585"/>
      <c r="DHT2479" s="70"/>
      <c r="DHU2479" s="586"/>
      <c r="DHV2479" s="586"/>
      <c r="DHW2479" s="583"/>
      <c r="DHX2479" s="584"/>
      <c r="DHY2479" s="585"/>
      <c r="DHZ2479" s="70"/>
      <c r="DIA2479" s="586"/>
      <c r="DIB2479" s="586"/>
      <c r="DIC2479" s="583"/>
      <c r="DID2479" s="584"/>
      <c r="DIE2479" s="585"/>
      <c r="DIF2479" s="70"/>
      <c r="DIG2479" s="586"/>
      <c r="DIH2479" s="586"/>
      <c r="DII2479" s="583"/>
      <c r="DIJ2479" s="584"/>
      <c r="DIK2479" s="585"/>
      <c r="DIL2479" s="70"/>
      <c r="DIM2479" s="586"/>
      <c r="DIN2479" s="586"/>
      <c r="DIO2479" s="583"/>
      <c r="DIP2479" s="584"/>
      <c r="DIQ2479" s="585"/>
      <c r="DIR2479" s="70"/>
      <c r="DIS2479" s="586"/>
      <c r="DIT2479" s="586"/>
      <c r="DIU2479" s="583"/>
      <c r="DIV2479" s="584"/>
      <c r="DIW2479" s="585"/>
      <c r="DIX2479" s="70"/>
      <c r="DIY2479" s="586"/>
      <c r="DIZ2479" s="586"/>
      <c r="DJA2479" s="583"/>
      <c r="DJB2479" s="584"/>
      <c r="DJC2479" s="585"/>
      <c r="DJD2479" s="70"/>
      <c r="DJE2479" s="586"/>
      <c r="DJF2479" s="586"/>
      <c r="DJG2479" s="583"/>
      <c r="DJH2479" s="584"/>
      <c r="DJI2479" s="585"/>
      <c r="DJJ2479" s="70"/>
      <c r="DJK2479" s="586"/>
      <c r="DJL2479" s="586"/>
      <c r="DJM2479" s="583"/>
      <c r="DJN2479" s="584"/>
      <c r="DJO2479" s="585"/>
      <c r="DJP2479" s="70"/>
      <c r="DJQ2479" s="586"/>
      <c r="DJR2479" s="586"/>
      <c r="DJS2479" s="583"/>
      <c r="DJT2479" s="584"/>
      <c r="DJU2479" s="585"/>
      <c r="DJV2479" s="70"/>
      <c r="DJW2479" s="586"/>
      <c r="DJX2479" s="586"/>
      <c r="DJY2479" s="583"/>
      <c r="DJZ2479" s="584"/>
      <c r="DKA2479" s="585"/>
      <c r="DKB2479" s="70"/>
      <c r="DKC2479" s="586"/>
      <c r="DKD2479" s="586"/>
      <c r="DKE2479" s="583"/>
      <c r="DKF2479" s="584"/>
      <c r="DKG2479" s="585"/>
      <c r="DKH2479" s="70"/>
      <c r="DKI2479" s="586"/>
      <c r="DKJ2479" s="586"/>
      <c r="DKK2479" s="583"/>
      <c r="DKL2479" s="584"/>
      <c r="DKM2479" s="585"/>
      <c r="DKN2479" s="70"/>
      <c r="DKO2479" s="586"/>
      <c r="DKP2479" s="586"/>
      <c r="DKQ2479" s="583"/>
      <c r="DKR2479" s="584"/>
      <c r="DKS2479" s="585"/>
      <c r="DKT2479" s="70"/>
      <c r="DKU2479" s="586"/>
      <c r="DKV2479" s="586"/>
      <c r="DKW2479" s="583"/>
      <c r="DKX2479" s="584"/>
      <c r="DKY2479" s="585"/>
      <c r="DKZ2479" s="70"/>
      <c r="DLA2479" s="586"/>
      <c r="DLB2479" s="586"/>
      <c r="DLC2479" s="583"/>
      <c r="DLD2479" s="584"/>
      <c r="DLE2479" s="585"/>
      <c r="DLF2479" s="70"/>
      <c r="DLG2479" s="586"/>
      <c r="DLH2479" s="586"/>
      <c r="DLI2479" s="583"/>
      <c r="DLJ2479" s="584"/>
      <c r="DLK2479" s="585"/>
      <c r="DLL2479" s="70"/>
      <c r="DLM2479" s="586"/>
      <c r="DLN2479" s="586"/>
      <c r="DLO2479" s="583"/>
      <c r="DLP2479" s="584"/>
      <c r="DLQ2479" s="585"/>
      <c r="DLR2479" s="70"/>
      <c r="DLS2479" s="586"/>
      <c r="DLT2479" s="586"/>
      <c r="DLU2479" s="583"/>
      <c r="DLV2479" s="584"/>
      <c r="DLW2479" s="585"/>
      <c r="DLX2479" s="70"/>
      <c r="DLY2479" s="586"/>
      <c r="DLZ2479" s="586"/>
      <c r="DMA2479" s="583"/>
      <c r="DMB2479" s="584"/>
      <c r="DMC2479" s="585"/>
      <c r="DMD2479" s="70"/>
      <c r="DME2479" s="586"/>
      <c r="DMF2479" s="586"/>
      <c r="DMG2479" s="583"/>
      <c r="DMH2479" s="584"/>
      <c r="DMI2479" s="585"/>
      <c r="DMJ2479" s="70"/>
      <c r="DMK2479" s="586"/>
      <c r="DML2479" s="586"/>
      <c r="DMM2479" s="583"/>
      <c r="DMN2479" s="584"/>
      <c r="DMO2479" s="585"/>
      <c r="DMP2479" s="70"/>
      <c r="DMQ2479" s="586"/>
      <c r="DMR2479" s="586"/>
      <c r="DMS2479" s="583"/>
      <c r="DMT2479" s="584"/>
      <c r="DMU2479" s="585"/>
      <c r="DMV2479" s="70"/>
      <c r="DMW2479" s="586"/>
      <c r="DMX2479" s="586"/>
      <c r="DMY2479" s="583"/>
      <c r="DMZ2479" s="584"/>
      <c r="DNA2479" s="585"/>
      <c r="DNB2479" s="70"/>
      <c r="DNC2479" s="586"/>
      <c r="DND2479" s="586"/>
      <c r="DNE2479" s="583"/>
      <c r="DNF2479" s="584"/>
      <c r="DNG2479" s="585"/>
      <c r="DNH2479" s="70"/>
      <c r="DNI2479" s="586"/>
      <c r="DNJ2479" s="586"/>
      <c r="DNK2479" s="583"/>
      <c r="DNL2479" s="584"/>
      <c r="DNM2479" s="585"/>
      <c r="DNN2479" s="70"/>
      <c r="DNO2479" s="586"/>
      <c r="DNP2479" s="586"/>
      <c r="DNQ2479" s="583"/>
      <c r="DNR2479" s="584"/>
      <c r="DNS2479" s="585"/>
      <c r="DNT2479" s="70"/>
      <c r="DNU2479" s="586"/>
      <c r="DNV2479" s="586"/>
      <c r="DNW2479" s="583"/>
      <c r="DNX2479" s="584"/>
      <c r="DNY2479" s="585"/>
      <c r="DNZ2479" s="70"/>
      <c r="DOA2479" s="586"/>
      <c r="DOB2479" s="586"/>
      <c r="DOC2479" s="583"/>
      <c r="DOD2479" s="584"/>
      <c r="DOE2479" s="585"/>
      <c r="DOF2479" s="70"/>
      <c r="DOG2479" s="586"/>
      <c r="DOH2479" s="586"/>
      <c r="DOI2479" s="583"/>
      <c r="DOJ2479" s="584"/>
      <c r="DOK2479" s="585"/>
      <c r="DOL2479" s="70"/>
      <c r="DOM2479" s="586"/>
      <c r="DON2479" s="586"/>
      <c r="DOO2479" s="583"/>
      <c r="DOP2479" s="584"/>
      <c r="DOQ2479" s="585"/>
      <c r="DOR2479" s="70"/>
      <c r="DOS2479" s="586"/>
      <c r="DOT2479" s="586"/>
      <c r="DOU2479" s="583"/>
      <c r="DOV2479" s="584"/>
      <c r="DOW2479" s="585"/>
      <c r="DOX2479" s="70"/>
      <c r="DOY2479" s="586"/>
      <c r="DOZ2479" s="586"/>
      <c r="DPA2479" s="583"/>
      <c r="DPB2479" s="584"/>
      <c r="DPC2479" s="585"/>
      <c r="DPD2479" s="70"/>
      <c r="DPE2479" s="586"/>
      <c r="DPF2479" s="586"/>
      <c r="DPG2479" s="583"/>
      <c r="DPH2479" s="584"/>
      <c r="DPI2479" s="585"/>
      <c r="DPJ2479" s="70"/>
      <c r="DPK2479" s="586"/>
      <c r="DPL2479" s="586"/>
      <c r="DPM2479" s="583"/>
      <c r="DPN2479" s="584"/>
      <c r="DPO2479" s="585"/>
      <c r="DPP2479" s="70"/>
      <c r="DPQ2479" s="586"/>
      <c r="DPR2479" s="586"/>
      <c r="DPS2479" s="583"/>
      <c r="DPT2479" s="584"/>
      <c r="DPU2479" s="585"/>
      <c r="DPV2479" s="70"/>
      <c r="DPW2479" s="586"/>
      <c r="DPX2479" s="586"/>
      <c r="DPY2479" s="583"/>
      <c r="DPZ2479" s="584"/>
      <c r="DQA2479" s="585"/>
      <c r="DQB2479" s="70"/>
      <c r="DQC2479" s="586"/>
      <c r="DQD2479" s="586"/>
      <c r="DQE2479" s="583"/>
      <c r="DQF2479" s="584"/>
      <c r="DQG2479" s="585"/>
      <c r="DQH2479" s="70"/>
      <c r="DQI2479" s="586"/>
      <c r="DQJ2479" s="586"/>
      <c r="DQK2479" s="583"/>
      <c r="DQL2479" s="584"/>
      <c r="DQM2479" s="585"/>
      <c r="DQN2479" s="70"/>
      <c r="DQO2479" s="586"/>
      <c r="DQP2479" s="586"/>
      <c r="DQQ2479" s="583"/>
      <c r="DQR2479" s="584"/>
      <c r="DQS2479" s="585"/>
      <c r="DQT2479" s="70"/>
      <c r="DQU2479" s="586"/>
      <c r="DQV2479" s="586"/>
      <c r="DQW2479" s="583"/>
      <c r="DQX2479" s="584"/>
      <c r="DQY2479" s="585"/>
      <c r="DQZ2479" s="70"/>
      <c r="DRA2479" s="586"/>
      <c r="DRB2479" s="586"/>
      <c r="DRC2479" s="583"/>
      <c r="DRD2479" s="584"/>
      <c r="DRE2479" s="585"/>
      <c r="DRF2479" s="70"/>
      <c r="DRG2479" s="586"/>
      <c r="DRH2479" s="586"/>
      <c r="DRI2479" s="583"/>
      <c r="DRJ2479" s="584"/>
      <c r="DRK2479" s="585"/>
      <c r="DRL2479" s="70"/>
      <c r="DRM2479" s="586"/>
      <c r="DRN2479" s="586"/>
      <c r="DRO2479" s="583"/>
      <c r="DRP2479" s="584"/>
      <c r="DRQ2479" s="585"/>
      <c r="DRR2479" s="70"/>
      <c r="DRS2479" s="586"/>
      <c r="DRT2479" s="586"/>
      <c r="DRU2479" s="583"/>
      <c r="DRV2479" s="584"/>
      <c r="DRW2479" s="585"/>
      <c r="DRX2479" s="70"/>
      <c r="DRY2479" s="586"/>
      <c r="DRZ2479" s="586"/>
      <c r="DSA2479" s="583"/>
      <c r="DSB2479" s="584"/>
      <c r="DSC2479" s="585"/>
      <c r="DSD2479" s="70"/>
      <c r="DSE2479" s="586"/>
      <c r="DSF2479" s="586"/>
      <c r="DSG2479" s="583"/>
      <c r="DSH2479" s="584"/>
      <c r="DSI2479" s="585"/>
      <c r="DSJ2479" s="70"/>
      <c r="DSK2479" s="586"/>
      <c r="DSL2479" s="586"/>
      <c r="DSM2479" s="583"/>
      <c r="DSN2479" s="584"/>
      <c r="DSO2479" s="585"/>
      <c r="DSP2479" s="70"/>
      <c r="DSQ2479" s="586"/>
      <c r="DSR2479" s="586"/>
      <c r="DSS2479" s="583"/>
      <c r="DST2479" s="584"/>
      <c r="DSU2479" s="585"/>
      <c r="DSV2479" s="70"/>
      <c r="DSW2479" s="586"/>
      <c r="DSX2479" s="586"/>
      <c r="DSY2479" s="583"/>
      <c r="DSZ2479" s="584"/>
      <c r="DTA2479" s="585"/>
      <c r="DTB2479" s="70"/>
      <c r="DTC2479" s="586"/>
      <c r="DTD2479" s="586"/>
      <c r="DTE2479" s="583"/>
      <c r="DTF2479" s="584"/>
      <c r="DTG2479" s="585"/>
      <c r="DTH2479" s="70"/>
      <c r="DTI2479" s="586"/>
      <c r="DTJ2479" s="586"/>
      <c r="DTK2479" s="583"/>
      <c r="DTL2479" s="584"/>
      <c r="DTM2479" s="585"/>
      <c r="DTN2479" s="70"/>
      <c r="DTO2479" s="586"/>
      <c r="DTP2479" s="586"/>
      <c r="DTQ2479" s="583"/>
      <c r="DTR2479" s="584"/>
      <c r="DTS2479" s="585"/>
      <c r="DTT2479" s="70"/>
      <c r="DTU2479" s="586"/>
      <c r="DTV2479" s="586"/>
      <c r="DTW2479" s="583"/>
      <c r="DTX2479" s="584"/>
      <c r="DTY2479" s="585"/>
      <c r="DTZ2479" s="70"/>
      <c r="DUA2479" s="586"/>
      <c r="DUB2479" s="586"/>
      <c r="DUC2479" s="583"/>
      <c r="DUD2479" s="584"/>
      <c r="DUE2479" s="585"/>
      <c r="DUF2479" s="70"/>
      <c r="DUG2479" s="586"/>
      <c r="DUH2479" s="586"/>
      <c r="DUI2479" s="583"/>
      <c r="DUJ2479" s="584"/>
      <c r="DUK2479" s="585"/>
      <c r="DUL2479" s="70"/>
      <c r="DUM2479" s="586"/>
      <c r="DUN2479" s="586"/>
      <c r="DUO2479" s="583"/>
      <c r="DUP2479" s="584"/>
      <c r="DUQ2479" s="585"/>
      <c r="DUR2479" s="70"/>
      <c r="DUS2479" s="586"/>
      <c r="DUT2479" s="586"/>
      <c r="DUU2479" s="583"/>
      <c r="DUV2479" s="584"/>
      <c r="DUW2479" s="585"/>
      <c r="DUX2479" s="70"/>
      <c r="DUY2479" s="586"/>
      <c r="DUZ2479" s="586"/>
      <c r="DVA2479" s="583"/>
      <c r="DVB2479" s="584"/>
      <c r="DVC2479" s="585"/>
      <c r="DVD2479" s="70"/>
      <c r="DVE2479" s="586"/>
      <c r="DVF2479" s="586"/>
      <c r="DVG2479" s="583"/>
      <c r="DVH2479" s="584"/>
      <c r="DVI2479" s="585"/>
      <c r="DVJ2479" s="70"/>
      <c r="DVK2479" s="586"/>
      <c r="DVL2479" s="586"/>
      <c r="DVM2479" s="583"/>
      <c r="DVN2479" s="584"/>
      <c r="DVO2479" s="585"/>
      <c r="DVP2479" s="70"/>
      <c r="DVQ2479" s="586"/>
      <c r="DVR2479" s="586"/>
      <c r="DVS2479" s="583"/>
      <c r="DVT2479" s="584"/>
      <c r="DVU2479" s="585"/>
      <c r="DVV2479" s="70"/>
      <c r="DVW2479" s="586"/>
      <c r="DVX2479" s="586"/>
      <c r="DVY2479" s="583"/>
      <c r="DVZ2479" s="584"/>
      <c r="DWA2479" s="585"/>
      <c r="DWB2479" s="70"/>
      <c r="DWC2479" s="586"/>
      <c r="DWD2479" s="586"/>
      <c r="DWE2479" s="583"/>
      <c r="DWF2479" s="584"/>
      <c r="DWG2479" s="585"/>
      <c r="DWH2479" s="70"/>
      <c r="DWI2479" s="586"/>
      <c r="DWJ2479" s="586"/>
      <c r="DWK2479" s="583"/>
      <c r="DWL2479" s="584"/>
      <c r="DWM2479" s="585"/>
      <c r="DWN2479" s="70"/>
      <c r="DWO2479" s="586"/>
      <c r="DWP2479" s="586"/>
      <c r="DWQ2479" s="583"/>
      <c r="DWR2479" s="584"/>
      <c r="DWS2479" s="585"/>
      <c r="DWT2479" s="70"/>
      <c r="DWU2479" s="586"/>
      <c r="DWV2479" s="586"/>
      <c r="DWW2479" s="583"/>
      <c r="DWX2479" s="584"/>
      <c r="DWY2479" s="585"/>
      <c r="DWZ2479" s="70"/>
      <c r="DXA2479" s="586"/>
      <c r="DXB2479" s="586"/>
      <c r="DXC2479" s="583"/>
      <c r="DXD2479" s="584"/>
      <c r="DXE2479" s="585"/>
      <c r="DXF2479" s="70"/>
      <c r="DXG2479" s="586"/>
      <c r="DXH2479" s="586"/>
      <c r="DXI2479" s="583"/>
      <c r="DXJ2479" s="584"/>
      <c r="DXK2479" s="585"/>
      <c r="DXL2479" s="70"/>
      <c r="DXM2479" s="586"/>
      <c r="DXN2479" s="586"/>
      <c r="DXO2479" s="583"/>
      <c r="DXP2479" s="584"/>
      <c r="DXQ2479" s="585"/>
      <c r="DXR2479" s="70"/>
      <c r="DXS2479" s="586"/>
      <c r="DXT2479" s="586"/>
      <c r="DXU2479" s="583"/>
      <c r="DXV2479" s="584"/>
      <c r="DXW2479" s="585"/>
      <c r="DXX2479" s="70"/>
      <c r="DXY2479" s="586"/>
      <c r="DXZ2479" s="586"/>
      <c r="DYA2479" s="583"/>
      <c r="DYB2479" s="584"/>
      <c r="DYC2479" s="585"/>
      <c r="DYD2479" s="70"/>
      <c r="DYE2479" s="586"/>
      <c r="DYF2479" s="586"/>
      <c r="DYG2479" s="583"/>
      <c r="DYH2479" s="584"/>
      <c r="DYI2479" s="585"/>
      <c r="DYJ2479" s="70"/>
      <c r="DYK2479" s="586"/>
      <c r="DYL2479" s="586"/>
      <c r="DYM2479" s="583"/>
      <c r="DYN2479" s="584"/>
      <c r="DYO2479" s="585"/>
      <c r="DYP2479" s="70"/>
      <c r="DYQ2479" s="586"/>
      <c r="DYR2479" s="586"/>
      <c r="DYS2479" s="583"/>
      <c r="DYT2479" s="584"/>
      <c r="DYU2479" s="585"/>
      <c r="DYV2479" s="70"/>
      <c r="DYW2479" s="586"/>
      <c r="DYX2479" s="586"/>
      <c r="DYY2479" s="583"/>
      <c r="DYZ2479" s="584"/>
      <c r="DZA2479" s="585"/>
      <c r="DZB2479" s="70"/>
      <c r="DZC2479" s="586"/>
      <c r="DZD2479" s="586"/>
      <c r="DZE2479" s="583"/>
      <c r="DZF2479" s="584"/>
      <c r="DZG2479" s="585"/>
      <c r="DZH2479" s="70"/>
      <c r="DZI2479" s="586"/>
      <c r="DZJ2479" s="586"/>
      <c r="DZK2479" s="583"/>
      <c r="DZL2479" s="584"/>
      <c r="DZM2479" s="585"/>
      <c r="DZN2479" s="70"/>
      <c r="DZO2479" s="586"/>
      <c r="DZP2479" s="586"/>
      <c r="DZQ2479" s="583"/>
      <c r="DZR2479" s="584"/>
      <c r="DZS2479" s="585"/>
      <c r="DZT2479" s="70"/>
      <c r="DZU2479" s="586"/>
      <c r="DZV2479" s="586"/>
      <c r="DZW2479" s="583"/>
      <c r="DZX2479" s="584"/>
      <c r="DZY2479" s="585"/>
      <c r="DZZ2479" s="70"/>
      <c r="EAA2479" s="586"/>
      <c r="EAB2479" s="586"/>
      <c r="EAC2479" s="583"/>
      <c r="EAD2479" s="584"/>
      <c r="EAE2479" s="585"/>
      <c r="EAF2479" s="70"/>
      <c r="EAG2479" s="586"/>
      <c r="EAH2479" s="586"/>
      <c r="EAI2479" s="583"/>
      <c r="EAJ2479" s="584"/>
      <c r="EAK2479" s="585"/>
      <c r="EAL2479" s="70"/>
      <c r="EAM2479" s="586"/>
      <c r="EAN2479" s="586"/>
      <c r="EAO2479" s="583"/>
      <c r="EAP2479" s="584"/>
      <c r="EAQ2479" s="585"/>
      <c r="EAR2479" s="70"/>
      <c r="EAS2479" s="586"/>
      <c r="EAT2479" s="586"/>
      <c r="EAU2479" s="583"/>
      <c r="EAV2479" s="584"/>
      <c r="EAW2479" s="585"/>
      <c r="EAX2479" s="70"/>
      <c r="EAY2479" s="586"/>
      <c r="EAZ2479" s="586"/>
      <c r="EBA2479" s="583"/>
      <c r="EBB2479" s="584"/>
      <c r="EBC2479" s="585"/>
      <c r="EBD2479" s="70"/>
      <c r="EBE2479" s="586"/>
      <c r="EBF2479" s="586"/>
      <c r="EBG2479" s="583"/>
      <c r="EBH2479" s="584"/>
      <c r="EBI2479" s="585"/>
      <c r="EBJ2479" s="70"/>
      <c r="EBK2479" s="586"/>
      <c r="EBL2479" s="586"/>
      <c r="EBM2479" s="583"/>
      <c r="EBN2479" s="584"/>
      <c r="EBO2479" s="585"/>
      <c r="EBP2479" s="70"/>
      <c r="EBQ2479" s="586"/>
      <c r="EBR2479" s="586"/>
      <c r="EBS2479" s="583"/>
      <c r="EBT2479" s="584"/>
      <c r="EBU2479" s="585"/>
      <c r="EBV2479" s="70"/>
      <c r="EBW2479" s="586"/>
      <c r="EBX2479" s="586"/>
      <c r="EBY2479" s="583"/>
      <c r="EBZ2479" s="584"/>
      <c r="ECA2479" s="585"/>
      <c r="ECB2479" s="70"/>
      <c r="ECC2479" s="586"/>
      <c r="ECD2479" s="586"/>
      <c r="ECE2479" s="583"/>
      <c r="ECF2479" s="584"/>
      <c r="ECG2479" s="585"/>
      <c r="ECH2479" s="70"/>
      <c r="ECI2479" s="586"/>
      <c r="ECJ2479" s="586"/>
      <c r="ECK2479" s="583"/>
      <c r="ECL2479" s="584"/>
      <c r="ECM2479" s="585"/>
      <c r="ECN2479" s="70"/>
      <c r="ECO2479" s="586"/>
      <c r="ECP2479" s="586"/>
      <c r="ECQ2479" s="583"/>
      <c r="ECR2479" s="584"/>
      <c r="ECS2479" s="585"/>
      <c r="ECT2479" s="70"/>
      <c r="ECU2479" s="586"/>
      <c r="ECV2479" s="586"/>
      <c r="ECW2479" s="583"/>
      <c r="ECX2479" s="584"/>
      <c r="ECY2479" s="585"/>
      <c r="ECZ2479" s="70"/>
      <c r="EDA2479" s="586"/>
      <c r="EDB2479" s="586"/>
      <c r="EDC2479" s="583"/>
      <c r="EDD2479" s="584"/>
      <c r="EDE2479" s="585"/>
      <c r="EDF2479" s="70"/>
      <c r="EDG2479" s="586"/>
      <c r="EDH2479" s="586"/>
      <c r="EDI2479" s="583"/>
      <c r="EDJ2479" s="584"/>
      <c r="EDK2479" s="585"/>
      <c r="EDL2479" s="70"/>
      <c r="EDM2479" s="586"/>
      <c r="EDN2479" s="586"/>
      <c r="EDO2479" s="583"/>
      <c r="EDP2479" s="584"/>
      <c r="EDQ2479" s="585"/>
      <c r="EDR2479" s="70"/>
      <c r="EDS2479" s="586"/>
      <c r="EDT2479" s="586"/>
      <c r="EDU2479" s="583"/>
      <c r="EDV2479" s="584"/>
      <c r="EDW2479" s="585"/>
      <c r="EDX2479" s="70"/>
      <c r="EDY2479" s="586"/>
      <c r="EDZ2479" s="586"/>
      <c r="EEA2479" s="583"/>
      <c r="EEB2479" s="584"/>
      <c r="EEC2479" s="585"/>
      <c r="EED2479" s="70"/>
      <c r="EEE2479" s="586"/>
      <c r="EEF2479" s="586"/>
      <c r="EEG2479" s="583"/>
      <c r="EEH2479" s="584"/>
      <c r="EEI2479" s="585"/>
      <c r="EEJ2479" s="70"/>
      <c r="EEK2479" s="586"/>
      <c r="EEL2479" s="586"/>
      <c r="EEM2479" s="583"/>
      <c r="EEN2479" s="584"/>
      <c r="EEO2479" s="585"/>
      <c r="EEP2479" s="70"/>
      <c r="EEQ2479" s="586"/>
      <c r="EER2479" s="586"/>
      <c r="EES2479" s="583"/>
      <c r="EET2479" s="584"/>
      <c r="EEU2479" s="585"/>
      <c r="EEV2479" s="70"/>
      <c r="EEW2479" s="586"/>
      <c r="EEX2479" s="586"/>
      <c r="EEY2479" s="583"/>
      <c r="EEZ2479" s="584"/>
      <c r="EFA2479" s="585"/>
      <c r="EFB2479" s="70"/>
      <c r="EFC2479" s="586"/>
      <c r="EFD2479" s="586"/>
      <c r="EFE2479" s="583"/>
      <c r="EFF2479" s="584"/>
      <c r="EFG2479" s="585"/>
      <c r="EFH2479" s="70"/>
      <c r="EFI2479" s="586"/>
      <c r="EFJ2479" s="586"/>
      <c r="EFK2479" s="583"/>
      <c r="EFL2479" s="584"/>
      <c r="EFM2479" s="585"/>
      <c r="EFN2479" s="70"/>
      <c r="EFO2479" s="586"/>
      <c r="EFP2479" s="586"/>
      <c r="EFQ2479" s="583"/>
      <c r="EFR2479" s="584"/>
      <c r="EFS2479" s="585"/>
      <c r="EFT2479" s="70"/>
      <c r="EFU2479" s="586"/>
      <c r="EFV2479" s="586"/>
      <c r="EFW2479" s="583"/>
      <c r="EFX2479" s="584"/>
      <c r="EFY2479" s="585"/>
      <c r="EFZ2479" s="70"/>
      <c r="EGA2479" s="586"/>
      <c r="EGB2479" s="586"/>
      <c r="EGC2479" s="583"/>
      <c r="EGD2479" s="584"/>
      <c r="EGE2479" s="585"/>
      <c r="EGF2479" s="70"/>
      <c r="EGG2479" s="586"/>
      <c r="EGH2479" s="586"/>
      <c r="EGI2479" s="583"/>
      <c r="EGJ2479" s="584"/>
      <c r="EGK2479" s="585"/>
      <c r="EGL2479" s="70"/>
      <c r="EGM2479" s="586"/>
      <c r="EGN2479" s="586"/>
      <c r="EGO2479" s="583"/>
      <c r="EGP2479" s="584"/>
      <c r="EGQ2479" s="585"/>
      <c r="EGR2479" s="70"/>
      <c r="EGS2479" s="586"/>
      <c r="EGT2479" s="586"/>
      <c r="EGU2479" s="583"/>
      <c r="EGV2479" s="584"/>
      <c r="EGW2479" s="585"/>
      <c r="EGX2479" s="70"/>
      <c r="EGY2479" s="586"/>
      <c r="EGZ2479" s="586"/>
      <c r="EHA2479" s="583"/>
      <c r="EHB2479" s="584"/>
      <c r="EHC2479" s="585"/>
      <c r="EHD2479" s="70"/>
      <c r="EHE2479" s="586"/>
      <c r="EHF2479" s="586"/>
      <c r="EHG2479" s="583"/>
      <c r="EHH2479" s="584"/>
      <c r="EHI2479" s="585"/>
      <c r="EHJ2479" s="70"/>
      <c r="EHK2479" s="586"/>
      <c r="EHL2479" s="586"/>
      <c r="EHM2479" s="583"/>
      <c r="EHN2479" s="584"/>
      <c r="EHO2479" s="585"/>
      <c r="EHP2479" s="70"/>
      <c r="EHQ2479" s="586"/>
      <c r="EHR2479" s="586"/>
      <c r="EHS2479" s="583"/>
      <c r="EHT2479" s="584"/>
      <c r="EHU2479" s="585"/>
      <c r="EHV2479" s="70"/>
      <c r="EHW2479" s="586"/>
      <c r="EHX2479" s="586"/>
      <c r="EHY2479" s="583"/>
      <c r="EHZ2479" s="584"/>
      <c r="EIA2479" s="585"/>
      <c r="EIB2479" s="70"/>
      <c r="EIC2479" s="586"/>
      <c r="EID2479" s="586"/>
      <c r="EIE2479" s="583"/>
      <c r="EIF2479" s="584"/>
      <c r="EIG2479" s="585"/>
      <c r="EIH2479" s="70"/>
      <c r="EII2479" s="586"/>
      <c r="EIJ2479" s="586"/>
      <c r="EIK2479" s="583"/>
      <c r="EIL2479" s="584"/>
      <c r="EIM2479" s="585"/>
      <c r="EIN2479" s="70"/>
      <c r="EIO2479" s="586"/>
      <c r="EIP2479" s="586"/>
      <c r="EIQ2479" s="583"/>
      <c r="EIR2479" s="584"/>
      <c r="EIS2479" s="585"/>
      <c r="EIT2479" s="70"/>
      <c r="EIU2479" s="586"/>
      <c r="EIV2479" s="586"/>
      <c r="EIW2479" s="583"/>
      <c r="EIX2479" s="584"/>
      <c r="EIY2479" s="585"/>
      <c r="EIZ2479" s="70"/>
      <c r="EJA2479" s="586"/>
      <c r="EJB2479" s="586"/>
      <c r="EJC2479" s="583"/>
      <c r="EJD2479" s="584"/>
      <c r="EJE2479" s="585"/>
      <c r="EJF2479" s="70"/>
      <c r="EJG2479" s="586"/>
      <c r="EJH2479" s="586"/>
      <c r="EJI2479" s="583"/>
      <c r="EJJ2479" s="584"/>
      <c r="EJK2479" s="585"/>
      <c r="EJL2479" s="70"/>
      <c r="EJM2479" s="586"/>
      <c r="EJN2479" s="586"/>
      <c r="EJO2479" s="583"/>
      <c r="EJP2479" s="584"/>
      <c r="EJQ2479" s="585"/>
      <c r="EJR2479" s="70"/>
      <c r="EJS2479" s="586"/>
      <c r="EJT2479" s="586"/>
      <c r="EJU2479" s="583"/>
      <c r="EJV2479" s="584"/>
      <c r="EJW2479" s="585"/>
      <c r="EJX2479" s="70"/>
      <c r="EJY2479" s="586"/>
      <c r="EJZ2479" s="586"/>
      <c r="EKA2479" s="583"/>
      <c r="EKB2479" s="584"/>
      <c r="EKC2479" s="585"/>
      <c r="EKD2479" s="70"/>
      <c r="EKE2479" s="586"/>
      <c r="EKF2479" s="586"/>
      <c r="EKG2479" s="583"/>
      <c r="EKH2479" s="584"/>
      <c r="EKI2479" s="585"/>
      <c r="EKJ2479" s="70"/>
      <c r="EKK2479" s="586"/>
      <c r="EKL2479" s="586"/>
      <c r="EKM2479" s="583"/>
      <c r="EKN2479" s="584"/>
      <c r="EKO2479" s="585"/>
      <c r="EKP2479" s="70"/>
      <c r="EKQ2479" s="586"/>
      <c r="EKR2479" s="586"/>
      <c r="EKS2479" s="583"/>
      <c r="EKT2479" s="584"/>
      <c r="EKU2479" s="585"/>
      <c r="EKV2479" s="70"/>
      <c r="EKW2479" s="586"/>
      <c r="EKX2479" s="586"/>
      <c r="EKY2479" s="583"/>
      <c r="EKZ2479" s="584"/>
      <c r="ELA2479" s="585"/>
      <c r="ELB2479" s="70"/>
      <c r="ELC2479" s="586"/>
      <c r="ELD2479" s="586"/>
      <c r="ELE2479" s="583"/>
      <c r="ELF2479" s="584"/>
      <c r="ELG2479" s="585"/>
      <c r="ELH2479" s="70"/>
      <c r="ELI2479" s="586"/>
      <c r="ELJ2479" s="586"/>
      <c r="ELK2479" s="583"/>
      <c r="ELL2479" s="584"/>
      <c r="ELM2479" s="585"/>
      <c r="ELN2479" s="70"/>
      <c r="ELO2479" s="586"/>
      <c r="ELP2479" s="586"/>
      <c r="ELQ2479" s="583"/>
      <c r="ELR2479" s="584"/>
      <c r="ELS2479" s="585"/>
      <c r="ELT2479" s="70"/>
      <c r="ELU2479" s="586"/>
      <c r="ELV2479" s="586"/>
      <c r="ELW2479" s="583"/>
      <c r="ELX2479" s="584"/>
      <c r="ELY2479" s="585"/>
      <c r="ELZ2479" s="70"/>
      <c r="EMA2479" s="586"/>
      <c r="EMB2479" s="586"/>
      <c r="EMC2479" s="583"/>
      <c r="EMD2479" s="584"/>
      <c r="EME2479" s="585"/>
      <c r="EMF2479" s="70"/>
      <c r="EMG2479" s="586"/>
      <c r="EMH2479" s="586"/>
      <c r="EMI2479" s="583"/>
      <c r="EMJ2479" s="584"/>
      <c r="EMK2479" s="585"/>
      <c r="EML2479" s="70"/>
      <c r="EMM2479" s="586"/>
      <c r="EMN2479" s="586"/>
      <c r="EMO2479" s="583"/>
      <c r="EMP2479" s="584"/>
      <c r="EMQ2479" s="585"/>
      <c r="EMR2479" s="70"/>
      <c r="EMS2479" s="586"/>
      <c r="EMT2479" s="586"/>
      <c r="EMU2479" s="583"/>
      <c r="EMV2479" s="584"/>
      <c r="EMW2479" s="585"/>
      <c r="EMX2479" s="70"/>
      <c r="EMY2479" s="586"/>
      <c r="EMZ2479" s="586"/>
      <c r="ENA2479" s="583"/>
      <c r="ENB2479" s="584"/>
      <c r="ENC2479" s="585"/>
      <c r="END2479" s="70"/>
      <c r="ENE2479" s="586"/>
      <c r="ENF2479" s="586"/>
      <c r="ENG2479" s="583"/>
      <c r="ENH2479" s="584"/>
      <c r="ENI2479" s="585"/>
      <c r="ENJ2479" s="70"/>
      <c r="ENK2479" s="586"/>
      <c r="ENL2479" s="586"/>
      <c r="ENM2479" s="583"/>
      <c r="ENN2479" s="584"/>
      <c r="ENO2479" s="585"/>
      <c r="ENP2479" s="70"/>
      <c r="ENQ2479" s="586"/>
      <c r="ENR2479" s="586"/>
      <c r="ENS2479" s="583"/>
      <c r="ENT2479" s="584"/>
      <c r="ENU2479" s="585"/>
      <c r="ENV2479" s="70"/>
      <c r="ENW2479" s="586"/>
      <c r="ENX2479" s="586"/>
      <c r="ENY2479" s="583"/>
      <c r="ENZ2479" s="584"/>
      <c r="EOA2479" s="585"/>
      <c r="EOB2479" s="70"/>
      <c r="EOC2479" s="586"/>
      <c r="EOD2479" s="586"/>
      <c r="EOE2479" s="583"/>
      <c r="EOF2479" s="584"/>
      <c r="EOG2479" s="585"/>
      <c r="EOH2479" s="70"/>
      <c r="EOI2479" s="586"/>
      <c r="EOJ2479" s="586"/>
      <c r="EOK2479" s="583"/>
      <c r="EOL2479" s="584"/>
      <c r="EOM2479" s="585"/>
      <c r="EON2479" s="70"/>
      <c r="EOO2479" s="586"/>
      <c r="EOP2479" s="586"/>
      <c r="EOQ2479" s="583"/>
      <c r="EOR2479" s="584"/>
      <c r="EOS2479" s="585"/>
      <c r="EOT2479" s="70"/>
      <c r="EOU2479" s="586"/>
      <c r="EOV2479" s="586"/>
      <c r="EOW2479" s="583"/>
      <c r="EOX2479" s="584"/>
      <c r="EOY2479" s="585"/>
      <c r="EOZ2479" s="70"/>
      <c r="EPA2479" s="586"/>
      <c r="EPB2479" s="586"/>
      <c r="EPC2479" s="583"/>
      <c r="EPD2479" s="584"/>
      <c r="EPE2479" s="585"/>
      <c r="EPF2479" s="70"/>
      <c r="EPG2479" s="586"/>
      <c r="EPH2479" s="586"/>
      <c r="EPI2479" s="583"/>
      <c r="EPJ2479" s="584"/>
      <c r="EPK2479" s="585"/>
      <c r="EPL2479" s="70"/>
      <c r="EPM2479" s="586"/>
      <c r="EPN2479" s="586"/>
      <c r="EPO2479" s="583"/>
      <c r="EPP2479" s="584"/>
      <c r="EPQ2479" s="585"/>
      <c r="EPR2479" s="70"/>
      <c r="EPS2479" s="586"/>
      <c r="EPT2479" s="586"/>
      <c r="EPU2479" s="583"/>
      <c r="EPV2479" s="584"/>
      <c r="EPW2479" s="585"/>
      <c r="EPX2479" s="70"/>
      <c r="EPY2479" s="586"/>
      <c r="EPZ2479" s="586"/>
      <c r="EQA2479" s="583"/>
      <c r="EQB2479" s="584"/>
      <c r="EQC2479" s="585"/>
      <c r="EQD2479" s="70"/>
      <c r="EQE2479" s="586"/>
      <c r="EQF2479" s="586"/>
      <c r="EQG2479" s="583"/>
      <c r="EQH2479" s="584"/>
      <c r="EQI2479" s="585"/>
      <c r="EQJ2479" s="70"/>
      <c r="EQK2479" s="586"/>
      <c r="EQL2479" s="586"/>
      <c r="EQM2479" s="583"/>
      <c r="EQN2479" s="584"/>
      <c r="EQO2479" s="585"/>
      <c r="EQP2479" s="70"/>
      <c r="EQQ2479" s="586"/>
      <c r="EQR2479" s="586"/>
      <c r="EQS2479" s="583"/>
      <c r="EQT2479" s="584"/>
      <c r="EQU2479" s="585"/>
      <c r="EQV2479" s="70"/>
      <c r="EQW2479" s="586"/>
      <c r="EQX2479" s="586"/>
      <c r="EQY2479" s="583"/>
      <c r="EQZ2479" s="584"/>
      <c r="ERA2479" s="585"/>
      <c r="ERB2479" s="70"/>
      <c r="ERC2479" s="586"/>
      <c r="ERD2479" s="586"/>
      <c r="ERE2479" s="583"/>
      <c r="ERF2479" s="584"/>
      <c r="ERG2479" s="585"/>
      <c r="ERH2479" s="70"/>
      <c r="ERI2479" s="586"/>
      <c r="ERJ2479" s="586"/>
      <c r="ERK2479" s="583"/>
      <c r="ERL2479" s="584"/>
      <c r="ERM2479" s="585"/>
      <c r="ERN2479" s="70"/>
      <c r="ERO2479" s="586"/>
      <c r="ERP2479" s="586"/>
      <c r="ERQ2479" s="583"/>
      <c r="ERR2479" s="584"/>
      <c r="ERS2479" s="585"/>
      <c r="ERT2479" s="70"/>
      <c r="ERU2479" s="586"/>
      <c r="ERV2479" s="586"/>
      <c r="ERW2479" s="583"/>
      <c r="ERX2479" s="584"/>
      <c r="ERY2479" s="585"/>
      <c r="ERZ2479" s="70"/>
      <c r="ESA2479" s="586"/>
      <c r="ESB2479" s="586"/>
      <c r="ESC2479" s="583"/>
      <c r="ESD2479" s="584"/>
      <c r="ESE2479" s="585"/>
      <c r="ESF2479" s="70"/>
      <c r="ESG2479" s="586"/>
      <c r="ESH2479" s="586"/>
      <c r="ESI2479" s="583"/>
      <c r="ESJ2479" s="584"/>
      <c r="ESK2479" s="585"/>
      <c r="ESL2479" s="70"/>
      <c r="ESM2479" s="586"/>
      <c r="ESN2479" s="586"/>
      <c r="ESO2479" s="583"/>
      <c r="ESP2479" s="584"/>
      <c r="ESQ2479" s="585"/>
      <c r="ESR2479" s="70"/>
      <c r="ESS2479" s="586"/>
      <c r="EST2479" s="586"/>
      <c r="ESU2479" s="583"/>
      <c r="ESV2479" s="584"/>
      <c r="ESW2479" s="585"/>
      <c r="ESX2479" s="70"/>
      <c r="ESY2479" s="586"/>
      <c r="ESZ2479" s="586"/>
      <c r="ETA2479" s="583"/>
      <c r="ETB2479" s="584"/>
      <c r="ETC2479" s="585"/>
      <c r="ETD2479" s="70"/>
      <c r="ETE2479" s="586"/>
      <c r="ETF2479" s="586"/>
      <c r="ETG2479" s="583"/>
      <c r="ETH2479" s="584"/>
      <c r="ETI2479" s="585"/>
      <c r="ETJ2479" s="70"/>
      <c r="ETK2479" s="586"/>
      <c r="ETL2479" s="586"/>
      <c r="ETM2479" s="583"/>
      <c r="ETN2479" s="584"/>
      <c r="ETO2479" s="585"/>
      <c r="ETP2479" s="70"/>
      <c r="ETQ2479" s="586"/>
      <c r="ETR2479" s="586"/>
      <c r="ETS2479" s="583"/>
      <c r="ETT2479" s="584"/>
      <c r="ETU2479" s="585"/>
      <c r="ETV2479" s="70"/>
      <c r="ETW2479" s="586"/>
      <c r="ETX2479" s="586"/>
      <c r="ETY2479" s="583"/>
      <c r="ETZ2479" s="584"/>
      <c r="EUA2479" s="585"/>
      <c r="EUB2479" s="70"/>
      <c r="EUC2479" s="586"/>
      <c r="EUD2479" s="586"/>
      <c r="EUE2479" s="583"/>
      <c r="EUF2479" s="584"/>
      <c r="EUG2479" s="585"/>
      <c r="EUH2479" s="70"/>
      <c r="EUI2479" s="586"/>
      <c r="EUJ2479" s="586"/>
      <c r="EUK2479" s="583"/>
      <c r="EUL2479" s="584"/>
      <c r="EUM2479" s="585"/>
      <c r="EUN2479" s="70"/>
      <c r="EUO2479" s="586"/>
      <c r="EUP2479" s="586"/>
      <c r="EUQ2479" s="583"/>
      <c r="EUR2479" s="584"/>
      <c r="EUS2479" s="585"/>
      <c r="EUT2479" s="70"/>
      <c r="EUU2479" s="586"/>
      <c r="EUV2479" s="586"/>
      <c r="EUW2479" s="583"/>
      <c r="EUX2479" s="584"/>
      <c r="EUY2479" s="585"/>
      <c r="EUZ2479" s="70"/>
      <c r="EVA2479" s="586"/>
      <c r="EVB2479" s="586"/>
      <c r="EVC2479" s="583"/>
      <c r="EVD2479" s="584"/>
      <c r="EVE2479" s="585"/>
      <c r="EVF2479" s="70"/>
      <c r="EVG2479" s="586"/>
      <c r="EVH2479" s="586"/>
      <c r="EVI2479" s="583"/>
      <c r="EVJ2479" s="584"/>
      <c r="EVK2479" s="585"/>
      <c r="EVL2479" s="70"/>
      <c r="EVM2479" s="586"/>
      <c r="EVN2479" s="586"/>
      <c r="EVO2479" s="583"/>
      <c r="EVP2479" s="584"/>
      <c r="EVQ2479" s="585"/>
      <c r="EVR2479" s="70"/>
      <c r="EVS2479" s="586"/>
      <c r="EVT2479" s="586"/>
      <c r="EVU2479" s="583"/>
      <c r="EVV2479" s="584"/>
      <c r="EVW2479" s="585"/>
      <c r="EVX2479" s="70"/>
      <c r="EVY2479" s="586"/>
      <c r="EVZ2479" s="586"/>
      <c r="EWA2479" s="583"/>
      <c r="EWB2479" s="584"/>
      <c r="EWC2479" s="585"/>
      <c r="EWD2479" s="70"/>
      <c r="EWE2479" s="586"/>
      <c r="EWF2479" s="586"/>
      <c r="EWG2479" s="583"/>
      <c r="EWH2479" s="584"/>
      <c r="EWI2479" s="585"/>
      <c r="EWJ2479" s="70"/>
      <c r="EWK2479" s="586"/>
      <c r="EWL2479" s="586"/>
      <c r="EWM2479" s="583"/>
      <c r="EWN2479" s="584"/>
      <c r="EWO2479" s="585"/>
      <c r="EWP2479" s="70"/>
      <c r="EWQ2479" s="586"/>
      <c r="EWR2479" s="586"/>
      <c r="EWS2479" s="583"/>
      <c r="EWT2479" s="584"/>
      <c r="EWU2479" s="585"/>
      <c r="EWV2479" s="70"/>
      <c r="EWW2479" s="586"/>
      <c r="EWX2479" s="586"/>
      <c r="EWY2479" s="583"/>
      <c r="EWZ2479" s="584"/>
      <c r="EXA2479" s="585"/>
      <c r="EXB2479" s="70"/>
      <c r="EXC2479" s="586"/>
      <c r="EXD2479" s="586"/>
      <c r="EXE2479" s="583"/>
      <c r="EXF2479" s="584"/>
      <c r="EXG2479" s="585"/>
      <c r="EXH2479" s="70"/>
      <c r="EXI2479" s="586"/>
      <c r="EXJ2479" s="586"/>
      <c r="EXK2479" s="583"/>
      <c r="EXL2479" s="584"/>
      <c r="EXM2479" s="585"/>
      <c r="EXN2479" s="70"/>
      <c r="EXO2479" s="586"/>
      <c r="EXP2479" s="586"/>
      <c r="EXQ2479" s="583"/>
      <c r="EXR2479" s="584"/>
      <c r="EXS2479" s="585"/>
      <c r="EXT2479" s="70"/>
      <c r="EXU2479" s="586"/>
      <c r="EXV2479" s="586"/>
      <c r="EXW2479" s="583"/>
      <c r="EXX2479" s="584"/>
      <c r="EXY2479" s="585"/>
      <c r="EXZ2479" s="70"/>
      <c r="EYA2479" s="586"/>
      <c r="EYB2479" s="586"/>
      <c r="EYC2479" s="583"/>
      <c r="EYD2479" s="584"/>
      <c r="EYE2479" s="585"/>
      <c r="EYF2479" s="70"/>
      <c r="EYG2479" s="586"/>
      <c r="EYH2479" s="586"/>
      <c r="EYI2479" s="583"/>
      <c r="EYJ2479" s="584"/>
      <c r="EYK2479" s="585"/>
      <c r="EYL2479" s="70"/>
      <c r="EYM2479" s="586"/>
      <c r="EYN2479" s="586"/>
      <c r="EYO2479" s="583"/>
      <c r="EYP2479" s="584"/>
      <c r="EYQ2479" s="585"/>
      <c r="EYR2479" s="70"/>
      <c r="EYS2479" s="586"/>
      <c r="EYT2479" s="586"/>
      <c r="EYU2479" s="583"/>
      <c r="EYV2479" s="584"/>
      <c r="EYW2479" s="585"/>
      <c r="EYX2479" s="70"/>
      <c r="EYY2479" s="586"/>
      <c r="EYZ2479" s="586"/>
      <c r="EZA2479" s="583"/>
      <c r="EZB2479" s="584"/>
      <c r="EZC2479" s="585"/>
      <c r="EZD2479" s="70"/>
      <c r="EZE2479" s="586"/>
      <c r="EZF2479" s="586"/>
      <c r="EZG2479" s="583"/>
      <c r="EZH2479" s="584"/>
      <c r="EZI2479" s="585"/>
      <c r="EZJ2479" s="70"/>
      <c r="EZK2479" s="586"/>
      <c r="EZL2479" s="586"/>
      <c r="EZM2479" s="583"/>
      <c r="EZN2479" s="584"/>
      <c r="EZO2479" s="585"/>
      <c r="EZP2479" s="70"/>
      <c r="EZQ2479" s="586"/>
      <c r="EZR2479" s="586"/>
      <c r="EZS2479" s="583"/>
      <c r="EZT2479" s="584"/>
      <c r="EZU2479" s="585"/>
      <c r="EZV2479" s="70"/>
      <c r="EZW2479" s="586"/>
      <c r="EZX2479" s="586"/>
      <c r="EZY2479" s="583"/>
      <c r="EZZ2479" s="584"/>
      <c r="FAA2479" s="585"/>
      <c r="FAB2479" s="70"/>
      <c r="FAC2479" s="586"/>
      <c r="FAD2479" s="586"/>
      <c r="FAE2479" s="583"/>
      <c r="FAF2479" s="584"/>
      <c r="FAG2479" s="585"/>
      <c r="FAH2479" s="70"/>
      <c r="FAI2479" s="586"/>
      <c r="FAJ2479" s="586"/>
      <c r="FAK2479" s="583"/>
      <c r="FAL2479" s="584"/>
      <c r="FAM2479" s="585"/>
      <c r="FAN2479" s="70"/>
      <c r="FAO2479" s="586"/>
      <c r="FAP2479" s="586"/>
      <c r="FAQ2479" s="583"/>
      <c r="FAR2479" s="584"/>
      <c r="FAS2479" s="585"/>
      <c r="FAT2479" s="70"/>
      <c r="FAU2479" s="586"/>
      <c r="FAV2479" s="586"/>
      <c r="FAW2479" s="583"/>
      <c r="FAX2479" s="584"/>
      <c r="FAY2479" s="585"/>
      <c r="FAZ2479" s="70"/>
      <c r="FBA2479" s="586"/>
      <c r="FBB2479" s="586"/>
      <c r="FBC2479" s="583"/>
      <c r="FBD2479" s="584"/>
      <c r="FBE2479" s="585"/>
      <c r="FBF2479" s="70"/>
      <c r="FBG2479" s="586"/>
      <c r="FBH2479" s="586"/>
      <c r="FBI2479" s="583"/>
      <c r="FBJ2479" s="584"/>
      <c r="FBK2479" s="585"/>
      <c r="FBL2479" s="70"/>
      <c r="FBM2479" s="586"/>
      <c r="FBN2479" s="586"/>
      <c r="FBO2479" s="583"/>
      <c r="FBP2479" s="584"/>
      <c r="FBQ2479" s="585"/>
      <c r="FBR2479" s="70"/>
      <c r="FBS2479" s="586"/>
      <c r="FBT2479" s="586"/>
      <c r="FBU2479" s="583"/>
      <c r="FBV2479" s="584"/>
      <c r="FBW2479" s="585"/>
      <c r="FBX2479" s="70"/>
      <c r="FBY2479" s="586"/>
      <c r="FBZ2479" s="586"/>
      <c r="FCA2479" s="583"/>
      <c r="FCB2479" s="584"/>
      <c r="FCC2479" s="585"/>
      <c r="FCD2479" s="70"/>
      <c r="FCE2479" s="586"/>
      <c r="FCF2479" s="586"/>
      <c r="FCG2479" s="583"/>
      <c r="FCH2479" s="584"/>
      <c r="FCI2479" s="585"/>
      <c r="FCJ2479" s="70"/>
      <c r="FCK2479" s="586"/>
      <c r="FCL2479" s="586"/>
      <c r="FCM2479" s="583"/>
      <c r="FCN2479" s="584"/>
      <c r="FCO2479" s="585"/>
      <c r="FCP2479" s="70"/>
      <c r="FCQ2479" s="586"/>
      <c r="FCR2479" s="586"/>
      <c r="FCS2479" s="583"/>
      <c r="FCT2479" s="584"/>
      <c r="FCU2479" s="585"/>
      <c r="FCV2479" s="70"/>
      <c r="FCW2479" s="586"/>
      <c r="FCX2479" s="586"/>
      <c r="FCY2479" s="583"/>
      <c r="FCZ2479" s="584"/>
      <c r="FDA2479" s="585"/>
      <c r="FDB2479" s="70"/>
      <c r="FDC2479" s="586"/>
      <c r="FDD2479" s="586"/>
      <c r="FDE2479" s="583"/>
      <c r="FDF2479" s="584"/>
      <c r="FDG2479" s="585"/>
      <c r="FDH2479" s="70"/>
      <c r="FDI2479" s="586"/>
      <c r="FDJ2479" s="586"/>
      <c r="FDK2479" s="583"/>
      <c r="FDL2479" s="584"/>
      <c r="FDM2479" s="585"/>
      <c r="FDN2479" s="70"/>
      <c r="FDO2479" s="586"/>
      <c r="FDP2479" s="586"/>
      <c r="FDQ2479" s="583"/>
      <c r="FDR2479" s="584"/>
      <c r="FDS2479" s="585"/>
      <c r="FDT2479" s="70"/>
      <c r="FDU2479" s="586"/>
      <c r="FDV2479" s="586"/>
      <c r="FDW2479" s="583"/>
      <c r="FDX2479" s="584"/>
      <c r="FDY2479" s="585"/>
      <c r="FDZ2479" s="70"/>
      <c r="FEA2479" s="586"/>
      <c r="FEB2479" s="586"/>
      <c r="FEC2479" s="583"/>
      <c r="FED2479" s="584"/>
      <c r="FEE2479" s="585"/>
      <c r="FEF2479" s="70"/>
      <c r="FEG2479" s="586"/>
      <c r="FEH2479" s="586"/>
      <c r="FEI2479" s="583"/>
      <c r="FEJ2479" s="584"/>
      <c r="FEK2479" s="585"/>
      <c r="FEL2479" s="70"/>
      <c r="FEM2479" s="586"/>
      <c r="FEN2479" s="586"/>
      <c r="FEO2479" s="583"/>
      <c r="FEP2479" s="584"/>
      <c r="FEQ2479" s="585"/>
      <c r="FER2479" s="70"/>
      <c r="FES2479" s="586"/>
      <c r="FET2479" s="586"/>
      <c r="FEU2479" s="583"/>
      <c r="FEV2479" s="584"/>
      <c r="FEW2479" s="585"/>
      <c r="FEX2479" s="70"/>
      <c r="FEY2479" s="586"/>
      <c r="FEZ2479" s="586"/>
      <c r="FFA2479" s="583"/>
      <c r="FFB2479" s="584"/>
      <c r="FFC2479" s="585"/>
      <c r="FFD2479" s="70"/>
      <c r="FFE2479" s="586"/>
      <c r="FFF2479" s="586"/>
      <c r="FFG2479" s="583"/>
      <c r="FFH2479" s="584"/>
      <c r="FFI2479" s="585"/>
      <c r="FFJ2479" s="70"/>
      <c r="FFK2479" s="586"/>
      <c r="FFL2479" s="586"/>
      <c r="FFM2479" s="583"/>
      <c r="FFN2479" s="584"/>
      <c r="FFO2479" s="585"/>
      <c r="FFP2479" s="70"/>
      <c r="FFQ2479" s="586"/>
      <c r="FFR2479" s="586"/>
      <c r="FFS2479" s="583"/>
      <c r="FFT2479" s="584"/>
      <c r="FFU2479" s="585"/>
      <c r="FFV2479" s="70"/>
      <c r="FFW2479" s="586"/>
      <c r="FFX2479" s="586"/>
      <c r="FFY2479" s="583"/>
      <c r="FFZ2479" s="584"/>
      <c r="FGA2479" s="585"/>
      <c r="FGB2479" s="70"/>
      <c r="FGC2479" s="586"/>
      <c r="FGD2479" s="586"/>
      <c r="FGE2479" s="583"/>
      <c r="FGF2479" s="584"/>
      <c r="FGG2479" s="585"/>
      <c r="FGH2479" s="70"/>
      <c r="FGI2479" s="586"/>
      <c r="FGJ2479" s="586"/>
      <c r="FGK2479" s="583"/>
      <c r="FGL2479" s="584"/>
      <c r="FGM2479" s="585"/>
      <c r="FGN2479" s="70"/>
      <c r="FGO2479" s="586"/>
      <c r="FGP2479" s="586"/>
      <c r="FGQ2479" s="583"/>
      <c r="FGR2479" s="584"/>
      <c r="FGS2479" s="585"/>
      <c r="FGT2479" s="70"/>
      <c r="FGU2479" s="586"/>
      <c r="FGV2479" s="586"/>
      <c r="FGW2479" s="583"/>
      <c r="FGX2479" s="584"/>
      <c r="FGY2479" s="585"/>
      <c r="FGZ2479" s="70"/>
      <c r="FHA2479" s="586"/>
      <c r="FHB2479" s="586"/>
      <c r="FHC2479" s="583"/>
      <c r="FHD2479" s="584"/>
      <c r="FHE2479" s="585"/>
      <c r="FHF2479" s="70"/>
      <c r="FHG2479" s="586"/>
      <c r="FHH2479" s="586"/>
      <c r="FHI2479" s="583"/>
      <c r="FHJ2479" s="584"/>
      <c r="FHK2479" s="585"/>
      <c r="FHL2479" s="70"/>
      <c r="FHM2479" s="586"/>
      <c r="FHN2479" s="586"/>
      <c r="FHO2479" s="583"/>
      <c r="FHP2479" s="584"/>
      <c r="FHQ2479" s="585"/>
      <c r="FHR2479" s="70"/>
      <c r="FHS2479" s="586"/>
      <c r="FHT2479" s="586"/>
      <c r="FHU2479" s="583"/>
      <c r="FHV2479" s="584"/>
      <c r="FHW2479" s="585"/>
      <c r="FHX2479" s="70"/>
      <c r="FHY2479" s="586"/>
      <c r="FHZ2479" s="586"/>
      <c r="FIA2479" s="583"/>
      <c r="FIB2479" s="584"/>
      <c r="FIC2479" s="585"/>
      <c r="FID2479" s="70"/>
      <c r="FIE2479" s="586"/>
      <c r="FIF2479" s="586"/>
      <c r="FIG2479" s="583"/>
      <c r="FIH2479" s="584"/>
      <c r="FII2479" s="585"/>
      <c r="FIJ2479" s="70"/>
      <c r="FIK2479" s="586"/>
      <c r="FIL2479" s="586"/>
      <c r="FIM2479" s="583"/>
      <c r="FIN2479" s="584"/>
      <c r="FIO2479" s="585"/>
      <c r="FIP2479" s="70"/>
      <c r="FIQ2479" s="586"/>
      <c r="FIR2479" s="586"/>
      <c r="FIS2479" s="583"/>
      <c r="FIT2479" s="584"/>
      <c r="FIU2479" s="585"/>
      <c r="FIV2479" s="70"/>
      <c r="FIW2479" s="586"/>
      <c r="FIX2479" s="586"/>
      <c r="FIY2479" s="583"/>
      <c r="FIZ2479" s="584"/>
      <c r="FJA2479" s="585"/>
      <c r="FJB2479" s="70"/>
      <c r="FJC2479" s="586"/>
      <c r="FJD2479" s="586"/>
      <c r="FJE2479" s="583"/>
      <c r="FJF2479" s="584"/>
      <c r="FJG2479" s="585"/>
      <c r="FJH2479" s="70"/>
      <c r="FJI2479" s="586"/>
      <c r="FJJ2479" s="586"/>
      <c r="FJK2479" s="583"/>
      <c r="FJL2479" s="584"/>
      <c r="FJM2479" s="585"/>
      <c r="FJN2479" s="70"/>
      <c r="FJO2479" s="586"/>
      <c r="FJP2479" s="586"/>
      <c r="FJQ2479" s="583"/>
      <c r="FJR2479" s="584"/>
      <c r="FJS2479" s="585"/>
      <c r="FJT2479" s="70"/>
      <c r="FJU2479" s="586"/>
      <c r="FJV2479" s="586"/>
      <c r="FJW2479" s="583"/>
      <c r="FJX2479" s="584"/>
      <c r="FJY2479" s="585"/>
      <c r="FJZ2479" s="70"/>
      <c r="FKA2479" s="586"/>
      <c r="FKB2479" s="586"/>
      <c r="FKC2479" s="583"/>
      <c r="FKD2479" s="584"/>
      <c r="FKE2479" s="585"/>
      <c r="FKF2479" s="70"/>
      <c r="FKG2479" s="586"/>
      <c r="FKH2479" s="586"/>
      <c r="FKI2479" s="583"/>
      <c r="FKJ2479" s="584"/>
      <c r="FKK2479" s="585"/>
      <c r="FKL2479" s="70"/>
      <c r="FKM2479" s="586"/>
      <c r="FKN2479" s="586"/>
      <c r="FKO2479" s="583"/>
      <c r="FKP2479" s="584"/>
      <c r="FKQ2479" s="585"/>
      <c r="FKR2479" s="70"/>
      <c r="FKS2479" s="586"/>
      <c r="FKT2479" s="586"/>
      <c r="FKU2479" s="583"/>
      <c r="FKV2479" s="584"/>
      <c r="FKW2479" s="585"/>
      <c r="FKX2479" s="70"/>
      <c r="FKY2479" s="586"/>
      <c r="FKZ2479" s="586"/>
      <c r="FLA2479" s="583"/>
      <c r="FLB2479" s="584"/>
      <c r="FLC2479" s="585"/>
      <c r="FLD2479" s="70"/>
      <c r="FLE2479" s="586"/>
      <c r="FLF2479" s="586"/>
      <c r="FLG2479" s="583"/>
      <c r="FLH2479" s="584"/>
      <c r="FLI2479" s="585"/>
      <c r="FLJ2479" s="70"/>
      <c r="FLK2479" s="586"/>
      <c r="FLL2479" s="586"/>
      <c r="FLM2479" s="583"/>
      <c r="FLN2479" s="584"/>
      <c r="FLO2479" s="585"/>
      <c r="FLP2479" s="70"/>
      <c r="FLQ2479" s="586"/>
      <c r="FLR2479" s="586"/>
      <c r="FLS2479" s="583"/>
      <c r="FLT2479" s="584"/>
      <c r="FLU2479" s="585"/>
      <c r="FLV2479" s="70"/>
      <c r="FLW2479" s="586"/>
      <c r="FLX2479" s="586"/>
      <c r="FLY2479" s="583"/>
      <c r="FLZ2479" s="584"/>
      <c r="FMA2479" s="585"/>
      <c r="FMB2479" s="70"/>
      <c r="FMC2479" s="586"/>
      <c r="FMD2479" s="586"/>
      <c r="FME2479" s="583"/>
      <c r="FMF2479" s="584"/>
      <c r="FMG2479" s="585"/>
      <c r="FMH2479" s="70"/>
      <c r="FMI2479" s="586"/>
      <c r="FMJ2479" s="586"/>
      <c r="FMK2479" s="583"/>
      <c r="FML2479" s="584"/>
      <c r="FMM2479" s="585"/>
      <c r="FMN2479" s="70"/>
      <c r="FMO2479" s="586"/>
      <c r="FMP2479" s="586"/>
      <c r="FMQ2479" s="583"/>
      <c r="FMR2479" s="584"/>
      <c r="FMS2479" s="585"/>
      <c r="FMT2479" s="70"/>
      <c r="FMU2479" s="586"/>
      <c r="FMV2479" s="586"/>
      <c r="FMW2479" s="583"/>
      <c r="FMX2479" s="584"/>
      <c r="FMY2479" s="585"/>
      <c r="FMZ2479" s="70"/>
      <c r="FNA2479" s="586"/>
      <c r="FNB2479" s="586"/>
      <c r="FNC2479" s="583"/>
      <c r="FND2479" s="584"/>
      <c r="FNE2479" s="585"/>
      <c r="FNF2479" s="70"/>
      <c r="FNG2479" s="586"/>
      <c r="FNH2479" s="586"/>
      <c r="FNI2479" s="583"/>
      <c r="FNJ2479" s="584"/>
      <c r="FNK2479" s="585"/>
      <c r="FNL2479" s="70"/>
      <c r="FNM2479" s="586"/>
      <c r="FNN2479" s="586"/>
      <c r="FNO2479" s="583"/>
      <c r="FNP2479" s="584"/>
      <c r="FNQ2479" s="585"/>
      <c r="FNR2479" s="70"/>
      <c r="FNS2479" s="586"/>
      <c r="FNT2479" s="586"/>
      <c r="FNU2479" s="583"/>
      <c r="FNV2479" s="584"/>
      <c r="FNW2479" s="585"/>
      <c r="FNX2479" s="70"/>
      <c r="FNY2479" s="586"/>
      <c r="FNZ2479" s="586"/>
      <c r="FOA2479" s="583"/>
      <c r="FOB2479" s="584"/>
      <c r="FOC2479" s="585"/>
      <c r="FOD2479" s="70"/>
      <c r="FOE2479" s="586"/>
      <c r="FOF2479" s="586"/>
      <c r="FOG2479" s="583"/>
      <c r="FOH2479" s="584"/>
      <c r="FOI2479" s="585"/>
      <c r="FOJ2479" s="70"/>
      <c r="FOK2479" s="586"/>
      <c r="FOL2479" s="586"/>
      <c r="FOM2479" s="583"/>
      <c r="FON2479" s="584"/>
      <c r="FOO2479" s="585"/>
      <c r="FOP2479" s="70"/>
      <c r="FOQ2479" s="586"/>
      <c r="FOR2479" s="586"/>
      <c r="FOS2479" s="583"/>
      <c r="FOT2479" s="584"/>
      <c r="FOU2479" s="585"/>
      <c r="FOV2479" s="70"/>
      <c r="FOW2479" s="586"/>
      <c r="FOX2479" s="586"/>
      <c r="FOY2479" s="583"/>
      <c r="FOZ2479" s="584"/>
      <c r="FPA2479" s="585"/>
      <c r="FPB2479" s="70"/>
      <c r="FPC2479" s="586"/>
      <c r="FPD2479" s="586"/>
      <c r="FPE2479" s="583"/>
      <c r="FPF2479" s="584"/>
      <c r="FPG2479" s="585"/>
      <c r="FPH2479" s="70"/>
      <c r="FPI2479" s="586"/>
      <c r="FPJ2479" s="586"/>
      <c r="FPK2479" s="583"/>
      <c r="FPL2479" s="584"/>
      <c r="FPM2479" s="585"/>
      <c r="FPN2479" s="70"/>
      <c r="FPO2479" s="586"/>
      <c r="FPP2479" s="586"/>
      <c r="FPQ2479" s="583"/>
      <c r="FPR2479" s="584"/>
      <c r="FPS2479" s="585"/>
      <c r="FPT2479" s="70"/>
      <c r="FPU2479" s="586"/>
      <c r="FPV2479" s="586"/>
      <c r="FPW2479" s="583"/>
      <c r="FPX2479" s="584"/>
      <c r="FPY2479" s="585"/>
      <c r="FPZ2479" s="70"/>
      <c r="FQA2479" s="586"/>
      <c r="FQB2479" s="586"/>
      <c r="FQC2479" s="583"/>
      <c r="FQD2479" s="584"/>
      <c r="FQE2479" s="585"/>
      <c r="FQF2479" s="70"/>
      <c r="FQG2479" s="586"/>
      <c r="FQH2479" s="586"/>
      <c r="FQI2479" s="583"/>
      <c r="FQJ2479" s="584"/>
      <c r="FQK2479" s="585"/>
      <c r="FQL2479" s="70"/>
      <c r="FQM2479" s="586"/>
      <c r="FQN2479" s="586"/>
      <c r="FQO2479" s="583"/>
      <c r="FQP2479" s="584"/>
      <c r="FQQ2479" s="585"/>
      <c r="FQR2479" s="70"/>
      <c r="FQS2479" s="586"/>
      <c r="FQT2479" s="586"/>
      <c r="FQU2479" s="583"/>
      <c r="FQV2479" s="584"/>
      <c r="FQW2479" s="585"/>
      <c r="FQX2479" s="70"/>
      <c r="FQY2479" s="586"/>
      <c r="FQZ2479" s="586"/>
      <c r="FRA2479" s="583"/>
      <c r="FRB2479" s="584"/>
      <c r="FRC2479" s="585"/>
      <c r="FRD2479" s="70"/>
      <c r="FRE2479" s="586"/>
      <c r="FRF2479" s="586"/>
      <c r="FRG2479" s="583"/>
      <c r="FRH2479" s="584"/>
      <c r="FRI2479" s="585"/>
      <c r="FRJ2479" s="70"/>
      <c r="FRK2479" s="586"/>
      <c r="FRL2479" s="586"/>
      <c r="FRM2479" s="583"/>
      <c r="FRN2479" s="584"/>
      <c r="FRO2479" s="585"/>
      <c r="FRP2479" s="70"/>
      <c r="FRQ2479" s="586"/>
      <c r="FRR2479" s="586"/>
      <c r="FRS2479" s="583"/>
      <c r="FRT2479" s="584"/>
      <c r="FRU2479" s="585"/>
      <c r="FRV2479" s="70"/>
      <c r="FRW2479" s="586"/>
      <c r="FRX2479" s="586"/>
      <c r="FRY2479" s="583"/>
      <c r="FRZ2479" s="584"/>
      <c r="FSA2479" s="585"/>
      <c r="FSB2479" s="70"/>
      <c r="FSC2479" s="586"/>
      <c r="FSD2479" s="586"/>
      <c r="FSE2479" s="583"/>
      <c r="FSF2479" s="584"/>
      <c r="FSG2479" s="585"/>
      <c r="FSH2479" s="70"/>
      <c r="FSI2479" s="586"/>
      <c r="FSJ2479" s="586"/>
      <c r="FSK2479" s="583"/>
      <c r="FSL2479" s="584"/>
      <c r="FSM2479" s="585"/>
      <c r="FSN2479" s="70"/>
      <c r="FSO2479" s="586"/>
      <c r="FSP2479" s="586"/>
      <c r="FSQ2479" s="583"/>
      <c r="FSR2479" s="584"/>
      <c r="FSS2479" s="585"/>
      <c r="FST2479" s="70"/>
      <c r="FSU2479" s="586"/>
      <c r="FSV2479" s="586"/>
      <c r="FSW2479" s="583"/>
      <c r="FSX2479" s="584"/>
      <c r="FSY2479" s="585"/>
      <c r="FSZ2479" s="70"/>
      <c r="FTA2479" s="586"/>
      <c r="FTB2479" s="586"/>
      <c r="FTC2479" s="583"/>
      <c r="FTD2479" s="584"/>
      <c r="FTE2479" s="585"/>
      <c r="FTF2479" s="70"/>
      <c r="FTG2479" s="586"/>
      <c r="FTH2479" s="586"/>
      <c r="FTI2479" s="583"/>
      <c r="FTJ2479" s="584"/>
      <c r="FTK2479" s="585"/>
      <c r="FTL2479" s="70"/>
      <c r="FTM2479" s="586"/>
      <c r="FTN2479" s="586"/>
      <c r="FTO2479" s="583"/>
      <c r="FTP2479" s="584"/>
      <c r="FTQ2479" s="585"/>
      <c r="FTR2479" s="70"/>
      <c r="FTS2479" s="586"/>
      <c r="FTT2479" s="586"/>
      <c r="FTU2479" s="583"/>
      <c r="FTV2479" s="584"/>
      <c r="FTW2479" s="585"/>
      <c r="FTX2479" s="70"/>
      <c r="FTY2479" s="586"/>
      <c r="FTZ2479" s="586"/>
      <c r="FUA2479" s="583"/>
      <c r="FUB2479" s="584"/>
      <c r="FUC2479" s="585"/>
      <c r="FUD2479" s="70"/>
      <c r="FUE2479" s="586"/>
      <c r="FUF2479" s="586"/>
      <c r="FUG2479" s="583"/>
      <c r="FUH2479" s="584"/>
      <c r="FUI2479" s="585"/>
      <c r="FUJ2479" s="70"/>
      <c r="FUK2479" s="586"/>
      <c r="FUL2479" s="586"/>
      <c r="FUM2479" s="583"/>
      <c r="FUN2479" s="584"/>
      <c r="FUO2479" s="585"/>
      <c r="FUP2479" s="70"/>
      <c r="FUQ2479" s="586"/>
      <c r="FUR2479" s="586"/>
      <c r="FUS2479" s="583"/>
      <c r="FUT2479" s="584"/>
      <c r="FUU2479" s="585"/>
      <c r="FUV2479" s="70"/>
      <c r="FUW2479" s="586"/>
      <c r="FUX2479" s="586"/>
      <c r="FUY2479" s="583"/>
      <c r="FUZ2479" s="584"/>
      <c r="FVA2479" s="585"/>
      <c r="FVB2479" s="70"/>
      <c r="FVC2479" s="586"/>
      <c r="FVD2479" s="586"/>
      <c r="FVE2479" s="583"/>
      <c r="FVF2479" s="584"/>
      <c r="FVG2479" s="585"/>
      <c r="FVH2479" s="70"/>
      <c r="FVI2479" s="586"/>
      <c r="FVJ2479" s="586"/>
      <c r="FVK2479" s="583"/>
      <c r="FVL2479" s="584"/>
      <c r="FVM2479" s="585"/>
      <c r="FVN2479" s="70"/>
      <c r="FVO2479" s="586"/>
      <c r="FVP2479" s="586"/>
      <c r="FVQ2479" s="583"/>
      <c r="FVR2479" s="584"/>
      <c r="FVS2479" s="585"/>
      <c r="FVT2479" s="70"/>
      <c r="FVU2479" s="586"/>
      <c r="FVV2479" s="586"/>
      <c r="FVW2479" s="583"/>
      <c r="FVX2479" s="584"/>
      <c r="FVY2479" s="585"/>
      <c r="FVZ2479" s="70"/>
      <c r="FWA2479" s="586"/>
      <c r="FWB2479" s="586"/>
      <c r="FWC2479" s="583"/>
      <c r="FWD2479" s="584"/>
      <c r="FWE2479" s="585"/>
      <c r="FWF2479" s="70"/>
      <c r="FWG2479" s="586"/>
      <c r="FWH2479" s="586"/>
      <c r="FWI2479" s="583"/>
      <c r="FWJ2479" s="584"/>
      <c r="FWK2479" s="585"/>
      <c r="FWL2479" s="70"/>
      <c r="FWM2479" s="586"/>
      <c r="FWN2479" s="586"/>
      <c r="FWO2479" s="583"/>
      <c r="FWP2479" s="584"/>
      <c r="FWQ2479" s="585"/>
      <c r="FWR2479" s="70"/>
      <c r="FWS2479" s="586"/>
      <c r="FWT2479" s="586"/>
      <c r="FWU2479" s="583"/>
      <c r="FWV2479" s="584"/>
      <c r="FWW2479" s="585"/>
      <c r="FWX2479" s="70"/>
      <c r="FWY2479" s="586"/>
      <c r="FWZ2479" s="586"/>
      <c r="FXA2479" s="583"/>
      <c r="FXB2479" s="584"/>
      <c r="FXC2479" s="585"/>
      <c r="FXD2479" s="70"/>
      <c r="FXE2479" s="586"/>
      <c r="FXF2479" s="586"/>
      <c r="FXG2479" s="583"/>
      <c r="FXH2479" s="584"/>
      <c r="FXI2479" s="585"/>
      <c r="FXJ2479" s="70"/>
      <c r="FXK2479" s="586"/>
      <c r="FXL2479" s="586"/>
      <c r="FXM2479" s="583"/>
      <c r="FXN2479" s="584"/>
      <c r="FXO2479" s="585"/>
      <c r="FXP2479" s="70"/>
      <c r="FXQ2479" s="586"/>
      <c r="FXR2479" s="586"/>
      <c r="FXS2479" s="583"/>
      <c r="FXT2479" s="584"/>
      <c r="FXU2479" s="585"/>
      <c r="FXV2479" s="70"/>
      <c r="FXW2479" s="586"/>
      <c r="FXX2479" s="586"/>
      <c r="FXY2479" s="583"/>
      <c r="FXZ2479" s="584"/>
      <c r="FYA2479" s="585"/>
      <c r="FYB2479" s="70"/>
      <c r="FYC2479" s="586"/>
      <c r="FYD2479" s="586"/>
      <c r="FYE2479" s="583"/>
      <c r="FYF2479" s="584"/>
      <c r="FYG2479" s="585"/>
      <c r="FYH2479" s="70"/>
      <c r="FYI2479" s="586"/>
      <c r="FYJ2479" s="586"/>
      <c r="FYK2479" s="583"/>
      <c r="FYL2479" s="584"/>
      <c r="FYM2479" s="585"/>
      <c r="FYN2479" s="70"/>
      <c r="FYO2479" s="586"/>
      <c r="FYP2479" s="586"/>
      <c r="FYQ2479" s="583"/>
      <c r="FYR2479" s="584"/>
      <c r="FYS2479" s="585"/>
      <c r="FYT2479" s="70"/>
      <c r="FYU2479" s="586"/>
      <c r="FYV2479" s="586"/>
      <c r="FYW2479" s="583"/>
      <c r="FYX2479" s="584"/>
      <c r="FYY2479" s="585"/>
      <c r="FYZ2479" s="70"/>
      <c r="FZA2479" s="586"/>
      <c r="FZB2479" s="586"/>
      <c r="FZC2479" s="583"/>
      <c r="FZD2479" s="584"/>
      <c r="FZE2479" s="585"/>
      <c r="FZF2479" s="70"/>
      <c r="FZG2479" s="586"/>
      <c r="FZH2479" s="586"/>
      <c r="FZI2479" s="583"/>
      <c r="FZJ2479" s="584"/>
      <c r="FZK2479" s="585"/>
      <c r="FZL2479" s="70"/>
      <c r="FZM2479" s="586"/>
      <c r="FZN2479" s="586"/>
      <c r="FZO2479" s="583"/>
      <c r="FZP2479" s="584"/>
      <c r="FZQ2479" s="585"/>
      <c r="FZR2479" s="70"/>
      <c r="FZS2479" s="586"/>
      <c r="FZT2479" s="586"/>
      <c r="FZU2479" s="583"/>
      <c r="FZV2479" s="584"/>
      <c r="FZW2479" s="585"/>
      <c r="FZX2479" s="70"/>
      <c r="FZY2479" s="586"/>
      <c r="FZZ2479" s="586"/>
      <c r="GAA2479" s="583"/>
      <c r="GAB2479" s="584"/>
      <c r="GAC2479" s="585"/>
      <c r="GAD2479" s="70"/>
      <c r="GAE2479" s="586"/>
      <c r="GAF2479" s="586"/>
      <c r="GAG2479" s="583"/>
      <c r="GAH2479" s="584"/>
      <c r="GAI2479" s="585"/>
      <c r="GAJ2479" s="70"/>
      <c r="GAK2479" s="586"/>
      <c r="GAL2479" s="586"/>
      <c r="GAM2479" s="583"/>
      <c r="GAN2479" s="584"/>
      <c r="GAO2479" s="585"/>
      <c r="GAP2479" s="70"/>
      <c r="GAQ2479" s="586"/>
      <c r="GAR2479" s="586"/>
      <c r="GAS2479" s="583"/>
      <c r="GAT2479" s="584"/>
      <c r="GAU2479" s="585"/>
      <c r="GAV2479" s="70"/>
      <c r="GAW2479" s="586"/>
      <c r="GAX2479" s="586"/>
      <c r="GAY2479" s="583"/>
      <c r="GAZ2479" s="584"/>
      <c r="GBA2479" s="585"/>
      <c r="GBB2479" s="70"/>
      <c r="GBC2479" s="586"/>
      <c r="GBD2479" s="586"/>
      <c r="GBE2479" s="583"/>
      <c r="GBF2479" s="584"/>
      <c r="GBG2479" s="585"/>
      <c r="GBH2479" s="70"/>
      <c r="GBI2479" s="586"/>
      <c r="GBJ2479" s="586"/>
      <c r="GBK2479" s="583"/>
      <c r="GBL2479" s="584"/>
      <c r="GBM2479" s="585"/>
      <c r="GBN2479" s="70"/>
      <c r="GBO2479" s="586"/>
      <c r="GBP2479" s="586"/>
      <c r="GBQ2479" s="583"/>
      <c r="GBR2479" s="584"/>
      <c r="GBS2479" s="585"/>
      <c r="GBT2479" s="70"/>
      <c r="GBU2479" s="586"/>
      <c r="GBV2479" s="586"/>
      <c r="GBW2479" s="583"/>
      <c r="GBX2479" s="584"/>
      <c r="GBY2479" s="585"/>
      <c r="GBZ2479" s="70"/>
      <c r="GCA2479" s="586"/>
      <c r="GCB2479" s="586"/>
      <c r="GCC2479" s="583"/>
      <c r="GCD2479" s="584"/>
      <c r="GCE2479" s="585"/>
      <c r="GCF2479" s="70"/>
      <c r="GCG2479" s="586"/>
      <c r="GCH2479" s="586"/>
      <c r="GCI2479" s="583"/>
      <c r="GCJ2479" s="584"/>
      <c r="GCK2479" s="585"/>
      <c r="GCL2479" s="70"/>
      <c r="GCM2479" s="586"/>
      <c r="GCN2479" s="586"/>
      <c r="GCO2479" s="583"/>
      <c r="GCP2479" s="584"/>
      <c r="GCQ2479" s="585"/>
      <c r="GCR2479" s="70"/>
      <c r="GCS2479" s="586"/>
      <c r="GCT2479" s="586"/>
      <c r="GCU2479" s="583"/>
      <c r="GCV2479" s="584"/>
      <c r="GCW2479" s="585"/>
      <c r="GCX2479" s="70"/>
      <c r="GCY2479" s="586"/>
      <c r="GCZ2479" s="586"/>
      <c r="GDA2479" s="583"/>
      <c r="GDB2479" s="584"/>
      <c r="GDC2479" s="585"/>
      <c r="GDD2479" s="70"/>
      <c r="GDE2479" s="586"/>
      <c r="GDF2479" s="586"/>
      <c r="GDG2479" s="583"/>
      <c r="GDH2479" s="584"/>
      <c r="GDI2479" s="585"/>
      <c r="GDJ2479" s="70"/>
      <c r="GDK2479" s="586"/>
      <c r="GDL2479" s="586"/>
      <c r="GDM2479" s="583"/>
      <c r="GDN2479" s="584"/>
      <c r="GDO2479" s="585"/>
      <c r="GDP2479" s="70"/>
      <c r="GDQ2479" s="586"/>
      <c r="GDR2479" s="586"/>
      <c r="GDS2479" s="583"/>
      <c r="GDT2479" s="584"/>
      <c r="GDU2479" s="585"/>
      <c r="GDV2479" s="70"/>
      <c r="GDW2479" s="586"/>
      <c r="GDX2479" s="586"/>
      <c r="GDY2479" s="583"/>
      <c r="GDZ2479" s="584"/>
      <c r="GEA2479" s="585"/>
      <c r="GEB2479" s="70"/>
      <c r="GEC2479" s="586"/>
      <c r="GED2479" s="586"/>
      <c r="GEE2479" s="583"/>
      <c r="GEF2479" s="584"/>
      <c r="GEG2479" s="585"/>
      <c r="GEH2479" s="70"/>
      <c r="GEI2479" s="586"/>
      <c r="GEJ2479" s="586"/>
      <c r="GEK2479" s="583"/>
      <c r="GEL2479" s="584"/>
      <c r="GEM2479" s="585"/>
      <c r="GEN2479" s="70"/>
      <c r="GEO2479" s="586"/>
      <c r="GEP2479" s="586"/>
      <c r="GEQ2479" s="583"/>
      <c r="GER2479" s="584"/>
      <c r="GES2479" s="585"/>
      <c r="GET2479" s="70"/>
      <c r="GEU2479" s="586"/>
      <c r="GEV2479" s="586"/>
      <c r="GEW2479" s="583"/>
      <c r="GEX2479" s="584"/>
      <c r="GEY2479" s="585"/>
      <c r="GEZ2479" s="70"/>
      <c r="GFA2479" s="586"/>
      <c r="GFB2479" s="586"/>
      <c r="GFC2479" s="583"/>
      <c r="GFD2479" s="584"/>
      <c r="GFE2479" s="585"/>
      <c r="GFF2479" s="70"/>
      <c r="GFG2479" s="586"/>
      <c r="GFH2479" s="586"/>
      <c r="GFI2479" s="583"/>
      <c r="GFJ2479" s="584"/>
      <c r="GFK2479" s="585"/>
      <c r="GFL2479" s="70"/>
      <c r="GFM2479" s="586"/>
      <c r="GFN2479" s="586"/>
      <c r="GFO2479" s="583"/>
      <c r="GFP2479" s="584"/>
      <c r="GFQ2479" s="585"/>
      <c r="GFR2479" s="70"/>
      <c r="GFS2479" s="586"/>
      <c r="GFT2479" s="586"/>
      <c r="GFU2479" s="583"/>
      <c r="GFV2479" s="584"/>
      <c r="GFW2479" s="585"/>
      <c r="GFX2479" s="70"/>
      <c r="GFY2479" s="586"/>
      <c r="GFZ2479" s="586"/>
      <c r="GGA2479" s="583"/>
      <c r="GGB2479" s="584"/>
      <c r="GGC2479" s="585"/>
      <c r="GGD2479" s="70"/>
      <c r="GGE2479" s="586"/>
      <c r="GGF2479" s="586"/>
      <c r="GGG2479" s="583"/>
      <c r="GGH2479" s="584"/>
      <c r="GGI2479" s="585"/>
      <c r="GGJ2479" s="70"/>
      <c r="GGK2479" s="586"/>
      <c r="GGL2479" s="586"/>
      <c r="GGM2479" s="583"/>
      <c r="GGN2479" s="584"/>
      <c r="GGO2479" s="585"/>
      <c r="GGP2479" s="70"/>
      <c r="GGQ2479" s="586"/>
      <c r="GGR2479" s="586"/>
      <c r="GGS2479" s="583"/>
      <c r="GGT2479" s="584"/>
      <c r="GGU2479" s="585"/>
      <c r="GGV2479" s="70"/>
      <c r="GGW2479" s="586"/>
      <c r="GGX2479" s="586"/>
      <c r="GGY2479" s="583"/>
      <c r="GGZ2479" s="584"/>
      <c r="GHA2479" s="585"/>
      <c r="GHB2479" s="70"/>
      <c r="GHC2479" s="586"/>
      <c r="GHD2479" s="586"/>
      <c r="GHE2479" s="583"/>
      <c r="GHF2479" s="584"/>
      <c r="GHG2479" s="585"/>
      <c r="GHH2479" s="70"/>
      <c r="GHI2479" s="586"/>
      <c r="GHJ2479" s="586"/>
      <c r="GHK2479" s="583"/>
      <c r="GHL2479" s="584"/>
      <c r="GHM2479" s="585"/>
      <c r="GHN2479" s="70"/>
      <c r="GHO2479" s="586"/>
      <c r="GHP2479" s="586"/>
      <c r="GHQ2479" s="583"/>
      <c r="GHR2479" s="584"/>
      <c r="GHS2479" s="585"/>
      <c r="GHT2479" s="70"/>
      <c r="GHU2479" s="586"/>
      <c r="GHV2479" s="586"/>
      <c r="GHW2479" s="583"/>
      <c r="GHX2479" s="584"/>
      <c r="GHY2479" s="585"/>
      <c r="GHZ2479" s="70"/>
      <c r="GIA2479" s="586"/>
      <c r="GIB2479" s="586"/>
      <c r="GIC2479" s="583"/>
      <c r="GID2479" s="584"/>
      <c r="GIE2479" s="585"/>
      <c r="GIF2479" s="70"/>
      <c r="GIG2479" s="586"/>
      <c r="GIH2479" s="586"/>
      <c r="GII2479" s="583"/>
      <c r="GIJ2479" s="584"/>
      <c r="GIK2479" s="585"/>
      <c r="GIL2479" s="70"/>
      <c r="GIM2479" s="586"/>
      <c r="GIN2479" s="586"/>
      <c r="GIO2479" s="583"/>
      <c r="GIP2479" s="584"/>
      <c r="GIQ2479" s="585"/>
      <c r="GIR2479" s="70"/>
      <c r="GIS2479" s="586"/>
      <c r="GIT2479" s="586"/>
      <c r="GIU2479" s="583"/>
      <c r="GIV2479" s="584"/>
      <c r="GIW2479" s="585"/>
      <c r="GIX2479" s="70"/>
      <c r="GIY2479" s="586"/>
      <c r="GIZ2479" s="586"/>
      <c r="GJA2479" s="583"/>
      <c r="GJB2479" s="584"/>
      <c r="GJC2479" s="585"/>
      <c r="GJD2479" s="70"/>
      <c r="GJE2479" s="586"/>
      <c r="GJF2479" s="586"/>
      <c r="GJG2479" s="583"/>
      <c r="GJH2479" s="584"/>
      <c r="GJI2479" s="585"/>
      <c r="GJJ2479" s="70"/>
      <c r="GJK2479" s="586"/>
      <c r="GJL2479" s="586"/>
      <c r="GJM2479" s="583"/>
      <c r="GJN2479" s="584"/>
      <c r="GJO2479" s="585"/>
      <c r="GJP2479" s="70"/>
      <c r="GJQ2479" s="586"/>
      <c r="GJR2479" s="586"/>
      <c r="GJS2479" s="583"/>
      <c r="GJT2479" s="584"/>
      <c r="GJU2479" s="585"/>
      <c r="GJV2479" s="70"/>
      <c r="GJW2479" s="586"/>
      <c r="GJX2479" s="586"/>
      <c r="GJY2479" s="583"/>
      <c r="GJZ2479" s="584"/>
      <c r="GKA2479" s="585"/>
      <c r="GKB2479" s="70"/>
      <c r="GKC2479" s="586"/>
      <c r="GKD2479" s="586"/>
      <c r="GKE2479" s="583"/>
      <c r="GKF2479" s="584"/>
      <c r="GKG2479" s="585"/>
      <c r="GKH2479" s="70"/>
      <c r="GKI2479" s="586"/>
      <c r="GKJ2479" s="586"/>
      <c r="GKK2479" s="583"/>
      <c r="GKL2479" s="584"/>
      <c r="GKM2479" s="585"/>
      <c r="GKN2479" s="70"/>
      <c r="GKO2479" s="586"/>
      <c r="GKP2479" s="586"/>
      <c r="GKQ2479" s="583"/>
      <c r="GKR2479" s="584"/>
      <c r="GKS2479" s="585"/>
      <c r="GKT2479" s="70"/>
      <c r="GKU2479" s="586"/>
      <c r="GKV2479" s="586"/>
      <c r="GKW2479" s="583"/>
      <c r="GKX2479" s="584"/>
      <c r="GKY2479" s="585"/>
      <c r="GKZ2479" s="70"/>
      <c r="GLA2479" s="586"/>
      <c r="GLB2479" s="586"/>
      <c r="GLC2479" s="583"/>
      <c r="GLD2479" s="584"/>
      <c r="GLE2479" s="585"/>
      <c r="GLF2479" s="70"/>
      <c r="GLG2479" s="586"/>
      <c r="GLH2479" s="586"/>
      <c r="GLI2479" s="583"/>
      <c r="GLJ2479" s="584"/>
      <c r="GLK2479" s="585"/>
      <c r="GLL2479" s="70"/>
      <c r="GLM2479" s="586"/>
      <c r="GLN2479" s="586"/>
      <c r="GLO2479" s="583"/>
      <c r="GLP2479" s="584"/>
      <c r="GLQ2479" s="585"/>
      <c r="GLR2479" s="70"/>
      <c r="GLS2479" s="586"/>
      <c r="GLT2479" s="586"/>
      <c r="GLU2479" s="583"/>
      <c r="GLV2479" s="584"/>
      <c r="GLW2479" s="585"/>
      <c r="GLX2479" s="70"/>
      <c r="GLY2479" s="586"/>
      <c r="GLZ2479" s="586"/>
      <c r="GMA2479" s="583"/>
      <c r="GMB2479" s="584"/>
      <c r="GMC2479" s="585"/>
      <c r="GMD2479" s="70"/>
      <c r="GME2479" s="586"/>
      <c r="GMF2479" s="586"/>
      <c r="GMG2479" s="583"/>
      <c r="GMH2479" s="584"/>
      <c r="GMI2479" s="585"/>
      <c r="GMJ2479" s="70"/>
      <c r="GMK2479" s="586"/>
      <c r="GML2479" s="586"/>
      <c r="GMM2479" s="583"/>
      <c r="GMN2479" s="584"/>
      <c r="GMO2479" s="585"/>
      <c r="GMP2479" s="70"/>
      <c r="GMQ2479" s="586"/>
      <c r="GMR2479" s="586"/>
      <c r="GMS2479" s="583"/>
      <c r="GMT2479" s="584"/>
      <c r="GMU2479" s="585"/>
      <c r="GMV2479" s="70"/>
      <c r="GMW2479" s="586"/>
      <c r="GMX2479" s="586"/>
      <c r="GMY2479" s="583"/>
      <c r="GMZ2479" s="584"/>
      <c r="GNA2479" s="585"/>
      <c r="GNB2479" s="70"/>
      <c r="GNC2479" s="586"/>
      <c r="GND2479" s="586"/>
      <c r="GNE2479" s="583"/>
      <c r="GNF2479" s="584"/>
      <c r="GNG2479" s="585"/>
      <c r="GNH2479" s="70"/>
      <c r="GNI2479" s="586"/>
      <c r="GNJ2479" s="586"/>
      <c r="GNK2479" s="583"/>
      <c r="GNL2479" s="584"/>
      <c r="GNM2479" s="585"/>
      <c r="GNN2479" s="70"/>
      <c r="GNO2479" s="586"/>
      <c r="GNP2479" s="586"/>
      <c r="GNQ2479" s="583"/>
      <c r="GNR2479" s="584"/>
      <c r="GNS2479" s="585"/>
      <c r="GNT2479" s="70"/>
      <c r="GNU2479" s="586"/>
      <c r="GNV2479" s="586"/>
      <c r="GNW2479" s="583"/>
      <c r="GNX2479" s="584"/>
      <c r="GNY2479" s="585"/>
      <c r="GNZ2479" s="70"/>
      <c r="GOA2479" s="586"/>
      <c r="GOB2479" s="586"/>
      <c r="GOC2479" s="583"/>
      <c r="GOD2479" s="584"/>
      <c r="GOE2479" s="585"/>
      <c r="GOF2479" s="70"/>
      <c r="GOG2479" s="586"/>
      <c r="GOH2479" s="586"/>
      <c r="GOI2479" s="583"/>
      <c r="GOJ2479" s="584"/>
      <c r="GOK2479" s="585"/>
      <c r="GOL2479" s="70"/>
      <c r="GOM2479" s="586"/>
      <c r="GON2479" s="586"/>
      <c r="GOO2479" s="583"/>
      <c r="GOP2479" s="584"/>
      <c r="GOQ2479" s="585"/>
      <c r="GOR2479" s="70"/>
      <c r="GOS2479" s="586"/>
      <c r="GOT2479" s="586"/>
      <c r="GOU2479" s="583"/>
      <c r="GOV2479" s="584"/>
      <c r="GOW2479" s="585"/>
      <c r="GOX2479" s="70"/>
      <c r="GOY2479" s="586"/>
      <c r="GOZ2479" s="586"/>
      <c r="GPA2479" s="583"/>
      <c r="GPB2479" s="584"/>
      <c r="GPC2479" s="585"/>
      <c r="GPD2479" s="70"/>
      <c r="GPE2479" s="586"/>
      <c r="GPF2479" s="586"/>
      <c r="GPG2479" s="583"/>
      <c r="GPH2479" s="584"/>
      <c r="GPI2479" s="585"/>
      <c r="GPJ2479" s="70"/>
      <c r="GPK2479" s="586"/>
      <c r="GPL2479" s="586"/>
      <c r="GPM2479" s="583"/>
      <c r="GPN2479" s="584"/>
      <c r="GPO2479" s="585"/>
      <c r="GPP2479" s="70"/>
      <c r="GPQ2479" s="586"/>
      <c r="GPR2479" s="586"/>
      <c r="GPS2479" s="583"/>
      <c r="GPT2479" s="584"/>
      <c r="GPU2479" s="585"/>
      <c r="GPV2479" s="70"/>
      <c r="GPW2479" s="586"/>
      <c r="GPX2479" s="586"/>
      <c r="GPY2479" s="583"/>
      <c r="GPZ2479" s="584"/>
      <c r="GQA2479" s="585"/>
      <c r="GQB2479" s="70"/>
      <c r="GQC2479" s="586"/>
      <c r="GQD2479" s="586"/>
      <c r="GQE2479" s="583"/>
      <c r="GQF2479" s="584"/>
      <c r="GQG2479" s="585"/>
      <c r="GQH2479" s="70"/>
      <c r="GQI2479" s="586"/>
      <c r="GQJ2479" s="586"/>
      <c r="GQK2479" s="583"/>
      <c r="GQL2479" s="584"/>
      <c r="GQM2479" s="585"/>
      <c r="GQN2479" s="70"/>
      <c r="GQO2479" s="586"/>
      <c r="GQP2479" s="586"/>
      <c r="GQQ2479" s="583"/>
      <c r="GQR2479" s="584"/>
      <c r="GQS2479" s="585"/>
      <c r="GQT2479" s="70"/>
      <c r="GQU2479" s="586"/>
      <c r="GQV2479" s="586"/>
      <c r="GQW2479" s="583"/>
      <c r="GQX2479" s="584"/>
      <c r="GQY2479" s="585"/>
      <c r="GQZ2479" s="70"/>
      <c r="GRA2479" s="586"/>
      <c r="GRB2479" s="586"/>
      <c r="GRC2479" s="583"/>
      <c r="GRD2479" s="584"/>
      <c r="GRE2479" s="585"/>
      <c r="GRF2479" s="70"/>
      <c r="GRG2479" s="586"/>
      <c r="GRH2479" s="586"/>
      <c r="GRI2479" s="583"/>
      <c r="GRJ2479" s="584"/>
      <c r="GRK2479" s="585"/>
      <c r="GRL2479" s="70"/>
      <c r="GRM2479" s="586"/>
      <c r="GRN2479" s="586"/>
      <c r="GRO2479" s="583"/>
      <c r="GRP2479" s="584"/>
      <c r="GRQ2479" s="585"/>
      <c r="GRR2479" s="70"/>
      <c r="GRS2479" s="586"/>
      <c r="GRT2479" s="586"/>
      <c r="GRU2479" s="583"/>
      <c r="GRV2479" s="584"/>
      <c r="GRW2479" s="585"/>
      <c r="GRX2479" s="70"/>
      <c r="GRY2479" s="586"/>
      <c r="GRZ2479" s="586"/>
      <c r="GSA2479" s="583"/>
      <c r="GSB2479" s="584"/>
      <c r="GSC2479" s="585"/>
      <c r="GSD2479" s="70"/>
      <c r="GSE2479" s="586"/>
      <c r="GSF2479" s="586"/>
      <c r="GSG2479" s="583"/>
      <c r="GSH2479" s="584"/>
      <c r="GSI2479" s="585"/>
      <c r="GSJ2479" s="70"/>
      <c r="GSK2479" s="586"/>
      <c r="GSL2479" s="586"/>
      <c r="GSM2479" s="583"/>
      <c r="GSN2479" s="584"/>
      <c r="GSO2479" s="585"/>
      <c r="GSP2479" s="70"/>
      <c r="GSQ2479" s="586"/>
      <c r="GSR2479" s="586"/>
      <c r="GSS2479" s="583"/>
      <c r="GST2479" s="584"/>
      <c r="GSU2479" s="585"/>
      <c r="GSV2479" s="70"/>
      <c r="GSW2479" s="586"/>
      <c r="GSX2479" s="586"/>
      <c r="GSY2479" s="583"/>
      <c r="GSZ2479" s="584"/>
      <c r="GTA2479" s="585"/>
      <c r="GTB2479" s="70"/>
      <c r="GTC2479" s="586"/>
      <c r="GTD2479" s="586"/>
      <c r="GTE2479" s="583"/>
      <c r="GTF2479" s="584"/>
      <c r="GTG2479" s="585"/>
      <c r="GTH2479" s="70"/>
      <c r="GTI2479" s="586"/>
      <c r="GTJ2479" s="586"/>
      <c r="GTK2479" s="583"/>
      <c r="GTL2479" s="584"/>
      <c r="GTM2479" s="585"/>
      <c r="GTN2479" s="70"/>
      <c r="GTO2479" s="586"/>
      <c r="GTP2479" s="586"/>
      <c r="GTQ2479" s="583"/>
      <c r="GTR2479" s="584"/>
      <c r="GTS2479" s="585"/>
      <c r="GTT2479" s="70"/>
      <c r="GTU2479" s="586"/>
      <c r="GTV2479" s="586"/>
      <c r="GTW2479" s="583"/>
      <c r="GTX2479" s="584"/>
      <c r="GTY2479" s="585"/>
      <c r="GTZ2479" s="70"/>
      <c r="GUA2479" s="586"/>
      <c r="GUB2479" s="586"/>
      <c r="GUC2479" s="583"/>
      <c r="GUD2479" s="584"/>
      <c r="GUE2479" s="585"/>
      <c r="GUF2479" s="70"/>
      <c r="GUG2479" s="586"/>
      <c r="GUH2479" s="586"/>
      <c r="GUI2479" s="583"/>
      <c r="GUJ2479" s="584"/>
      <c r="GUK2479" s="585"/>
      <c r="GUL2479" s="70"/>
      <c r="GUM2479" s="586"/>
      <c r="GUN2479" s="586"/>
      <c r="GUO2479" s="583"/>
      <c r="GUP2479" s="584"/>
      <c r="GUQ2479" s="585"/>
      <c r="GUR2479" s="70"/>
      <c r="GUS2479" s="586"/>
      <c r="GUT2479" s="586"/>
      <c r="GUU2479" s="583"/>
      <c r="GUV2479" s="584"/>
      <c r="GUW2479" s="585"/>
      <c r="GUX2479" s="70"/>
      <c r="GUY2479" s="586"/>
      <c r="GUZ2479" s="586"/>
      <c r="GVA2479" s="583"/>
      <c r="GVB2479" s="584"/>
      <c r="GVC2479" s="585"/>
      <c r="GVD2479" s="70"/>
      <c r="GVE2479" s="586"/>
      <c r="GVF2479" s="586"/>
      <c r="GVG2479" s="583"/>
      <c r="GVH2479" s="584"/>
      <c r="GVI2479" s="585"/>
      <c r="GVJ2479" s="70"/>
      <c r="GVK2479" s="586"/>
      <c r="GVL2479" s="586"/>
      <c r="GVM2479" s="583"/>
      <c r="GVN2479" s="584"/>
      <c r="GVO2479" s="585"/>
      <c r="GVP2479" s="70"/>
      <c r="GVQ2479" s="586"/>
      <c r="GVR2479" s="586"/>
      <c r="GVS2479" s="583"/>
      <c r="GVT2479" s="584"/>
      <c r="GVU2479" s="585"/>
      <c r="GVV2479" s="70"/>
      <c r="GVW2479" s="586"/>
      <c r="GVX2479" s="586"/>
      <c r="GVY2479" s="583"/>
      <c r="GVZ2479" s="584"/>
      <c r="GWA2479" s="585"/>
      <c r="GWB2479" s="70"/>
      <c r="GWC2479" s="586"/>
      <c r="GWD2479" s="586"/>
      <c r="GWE2479" s="583"/>
      <c r="GWF2479" s="584"/>
      <c r="GWG2479" s="585"/>
      <c r="GWH2479" s="70"/>
      <c r="GWI2479" s="586"/>
      <c r="GWJ2479" s="586"/>
      <c r="GWK2479" s="583"/>
      <c r="GWL2479" s="584"/>
      <c r="GWM2479" s="585"/>
      <c r="GWN2479" s="70"/>
      <c r="GWO2479" s="586"/>
      <c r="GWP2479" s="586"/>
      <c r="GWQ2479" s="583"/>
      <c r="GWR2479" s="584"/>
      <c r="GWS2479" s="585"/>
      <c r="GWT2479" s="70"/>
      <c r="GWU2479" s="586"/>
      <c r="GWV2479" s="586"/>
      <c r="GWW2479" s="583"/>
      <c r="GWX2479" s="584"/>
      <c r="GWY2479" s="585"/>
      <c r="GWZ2479" s="70"/>
      <c r="GXA2479" s="586"/>
      <c r="GXB2479" s="586"/>
      <c r="GXC2479" s="583"/>
      <c r="GXD2479" s="584"/>
      <c r="GXE2479" s="585"/>
      <c r="GXF2479" s="70"/>
      <c r="GXG2479" s="586"/>
      <c r="GXH2479" s="586"/>
      <c r="GXI2479" s="583"/>
      <c r="GXJ2479" s="584"/>
      <c r="GXK2479" s="585"/>
      <c r="GXL2479" s="70"/>
      <c r="GXM2479" s="586"/>
      <c r="GXN2479" s="586"/>
      <c r="GXO2479" s="583"/>
      <c r="GXP2479" s="584"/>
      <c r="GXQ2479" s="585"/>
      <c r="GXR2479" s="70"/>
      <c r="GXS2479" s="586"/>
      <c r="GXT2479" s="586"/>
      <c r="GXU2479" s="583"/>
      <c r="GXV2479" s="584"/>
      <c r="GXW2479" s="585"/>
      <c r="GXX2479" s="70"/>
      <c r="GXY2479" s="586"/>
      <c r="GXZ2479" s="586"/>
      <c r="GYA2479" s="583"/>
      <c r="GYB2479" s="584"/>
      <c r="GYC2479" s="585"/>
      <c r="GYD2479" s="70"/>
      <c r="GYE2479" s="586"/>
      <c r="GYF2479" s="586"/>
      <c r="GYG2479" s="583"/>
      <c r="GYH2479" s="584"/>
      <c r="GYI2479" s="585"/>
      <c r="GYJ2479" s="70"/>
      <c r="GYK2479" s="586"/>
      <c r="GYL2479" s="586"/>
      <c r="GYM2479" s="583"/>
      <c r="GYN2479" s="584"/>
      <c r="GYO2479" s="585"/>
      <c r="GYP2479" s="70"/>
      <c r="GYQ2479" s="586"/>
      <c r="GYR2479" s="586"/>
      <c r="GYS2479" s="583"/>
      <c r="GYT2479" s="584"/>
      <c r="GYU2479" s="585"/>
      <c r="GYV2479" s="70"/>
      <c r="GYW2479" s="586"/>
      <c r="GYX2479" s="586"/>
      <c r="GYY2479" s="583"/>
      <c r="GYZ2479" s="584"/>
      <c r="GZA2479" s="585"/>
      <c r="GZB2479" s="70"/>
      <c r="GZC2479" s="586"/>
      <c r="GZD2479" s="586"/>
      <c r="GZE2479" s="583"/>
      <c r="GZF2479" s="584"/>
      <c r="GZG2479" s="585"/>
      <c r="GZH2479" s="70"/>
      <c r="GZI2479" s="586"/>
      <c r="GZJ2479" s="586"/>
      <c r="GZK2479" s="583"/>
      <c r="GZL2479" s="584"/>
      <c r="GZM2479" s="585"/>
      <c r="GZN2479" s="70"/>
      <c r="GZO2479" s="586"/>
      <c r="GZP2479" s="586"/>
      <c r="GZQ2479" s="583"/>
      <c r="GZR2479" s="584"/>
      <c r="GZS2479" s="585"/>
      <c r="GZT2479" s="70"/>
      <c r="GZU2479" s="586"/>
      <c r="GZV2479" s="586"/>
      <c r="GZW2479" s="583"/>
      <c r="GZX2479" s="584"/>
      <c r="GZY2479" s="585"/>
      <c r="GZZ2479" s="70"/>
      <c r="HAA2479" s="586"/>
      <c r="HAB2479" s="586"/>
      <c r="HAC2479" s="583"/>
      <c r="HAD2479" s="584"/>
      <c r="HAE2479" s="585"/>
      <c r="HAF2479" s="70"/>
      <c r="HAG2479" s="586"/>
      <c r="HAH2479" s="586"/>
      <c r="HAI2479" s="583"/>
      <c r="HAJ2479" s="584"/>
      <c r="HAK2479" s="585"/>
      <c r="HAL2479" s="70"/>
      <c r="HAM2479" s="586"/>
      <c r="HAN2479" s="586"/>
      <c r="HAO2479" s="583"/>
      <c r="HAP2479" s="584"/>
      <c r="HAQ2479" s="585"/>
      <c r="HAR2479" s="70"/>
      <c r="HAS2479" s="586"/>
      <c r="HAT2479" s="586"/>
      <c r="HAU2479" s="583"/>
      <c r="HAV2479" s="584"/>
      <c r="HAW2479" s="585"/>
      <c r="HAX2479" s="70"/>
      <c r="HAY2479" s="586"/>
      <c r="HAZ2479" s="586"/>
      <c r="HBA2479" s="583"/>
      <c r="HBB2479" s="584"/>
      <c r="HBC2479" s="585"/>
      <c r="HBD2479" s="70"/>
      <c r="HBE2479" s="586"/>
      <c r="HBF2479" s="586"/>
      <c r="HBG2479" s="583"/>
      <c r="HBH2479" s="584"/>
      <c r="HBI2479" s="585"/>
      <c r="HBJ2479" s="70"/>
      <c r="HBK2479" s="586"/>
      <c r="HBL2479" s="586"/>
      <c r="HBM2479" s="583"/>
      <c r="HBN2479" s="584"/>
      <c r="HBO2479" s="585"/>
      <c r="HBP2479" s="70"/>
      <c r="HBQ2479" s="586"/>
      <c r="HBR2479" s="586"/>
      <c r="HBS2479" s="583"/>
      <c r="HBT2479" s="584"/>
      <c r="HBU2479" s="585"/>
      <c r="HBV2479" s="70"/>
      <c r="HBW2479" s="586"/>
      <c r="HBX2479" s="586"/>
      <c r="HBY2479" s="583"/>
      <c r="HBZ2479" s="584"/>
      <c r="HCA2479" s="585"/>
      <c r="HCB2479" s="70"/>
      <c r="HCC2479" s="586"/>
      <c r="HCD2479" s="586"/>
      <c r="HCE2479" s="583"/>
      <c r="HCF2479" s="584"/>
      <c r="HCG2479" s="585"/>
      <c r="HCH2479" s="70"/>
      <c r="HCI2479" s="586"/>
      <c r="HCJ2479" s="586"/>
      <c r="HCK2479" s="583"/>
      <c r="HCL2479" s="584"/>
      <c r="HCM2479" s="585"/>
      <c r="HCN2479" s="70"/>
      <c r="HCO2479" s="586"/>
      <c r="HCP2479" s="586"/>
      <c r="HCQ2479" s="583"/>
      <c r="HCR2479" s="584"/>
      <c r="HCS2479" s="585"/>
      <c r="HCT2479" s="70"/>
      <c r="HCU2479" s="586"/>
      <c r="HCV2479" s="586"/>
      <c r="HCW2479" s="583"/>
      <c r="HCX2479" s="584"/>
      <c r="HCY2479" s="585"/>
      <c r="HCZ2479" s="70"/>
      <c r="HDA2479" s="586"/>
      <c r="HDB2479" s="586"/>
      <c r="HDC2479" s="583"/>
      <c r="HDD2479" s="584"/>
      <c r="HDE2479" s="585"/>
      <c r="HDF2479" s="70"/>
      <c r="HDG2479" s="586"/>
      <c r="HDH2479" s="586"/>
      <c r="HDI2479" s="583"/>
      <c r="HDJ2479" s="584"/>
      <c r="HDK2479" s="585"/>
      <c r="HDL2479" s="70"/>
      <c r="HDM2479" s="586"/>
      <c r="HDN2479" s="586"/>
      <c r="HDO2479" s="583"/>
      <c r="HDP2479" s="584"/>
      <c r="HDQ2479" s="585"/>
      <c r="HDR2479" s="70"/>
      <c r="HDS2479" s="586"/>
      <c r="HDT2479" s="586"/>
      <c r="HDU2479" s="583"/>
      <c r="HDV2479" s="584"/>
      <c r="HDW2479" s="585"/>
      <c r="HDX2479" s="70"/>
      <c r="HDY2479" s="586"/>
      <c r="HDZ2479" s="586"/>
      <c r="HEA2479" s="583"/>
      <c r="HEB2479" s="584"/>
      <c r="HEC2479" s="585"/>
      <c r="HED2479" s="70"/>
      <c r="HEE2479" s="586"/>
      <c r="HEF2479" s="586"/>
      <c r="HEG2479" s="583"/>
      <c r="HEH2479" s="584"/>
      <c r="HEI2479" s="585"/>
      <c r="HEJ2479" s="70"/>
      <c r="HEK2479" s="586"/>
      <c r="HEL2479" s="586"/>
      <c r="HEM2479" s="583"/>
      <c r="HEN2479" s="584"/>
      <c r="HEO2479" s="585"/>
      <c r="HEP2479" s="70"/>
      <c r="HEQ2479" s="586"/>
      <c r="HER2479" s="586"/>
      <c r="HES2479" s="583"/>
      <c r="HET2479" s="584"/>
      <c r="HEU2479" s="585"/>
      <c r="HEV2479" s="70"/>
      <c r="HEW2479" s="586"/>
      <c r="HEX2479" s="586"/>
      <c r="HEY2479" s="583"/>
      <c r="HEZ2479" s="584"/>
      <c r="HFA2479" s="585"/>
      <c r="HFB2479" s="70"/>
      <c r="HFC2479" s="586"/>
      <c r="HFD2479" s="586"/>
      <c r="HFE2479" s="583"/>
      <c r="HFF2479" s="584"/>
      <c r="HFG2479" s="585"/>
      <c r="HFH2479" s="70"/>
      <c r="HFI2479" s="586"/>
      <c r="HFJ2479" s="586"/>
      <c r="HFK2479" s="583"/>
      <c r="HFL2479" s="584"/>
      <c r="HFM2479" s="585"/>
      <c r="HFN2479" s="70"/>
      <c r="HFO2479" s="586"/>
      <c r="HFP2479" s="586"/>
      <c r="HFQ2479" s="583"/>
      <c r="HFR2479" s="584"/>
      <c r="HFS2479" s="585"/>
      <c r="HFT2479" s="70"/>
      <c r="HFU2479" s="586"/>
      <c r="HFV2479" s="586"/>
      <c r="HFW2479" s="583"/>
      <c r="HFX2479" s="584"/>
      <c r="HFY2479" s="585"/>
      <c r="HFZ2479" s="70"/>
      <c r="HGA2479" s="586"/>
      <c r="HGB2479" s="586"/>
      <c r="HGC2479" s="583"/>
      <c r="HGD2479" s="584"/>
      <c r="HGE2479" s="585"/>
      <c r="HGF2479" s="70"/>
      <c r="HGG2479" s="586"/>
      <c r="HGH2479" s="586"/>
      <c r="HGI2479" s="583"/>
      <c r="HGJ2479" s="584"/>
      <c r="HGK2479" s="585"/>
      <c r="HGL2479" s="70"/>
      <c r="HGM2479" s="586"/>
      <c r="HGN2479" s="586"/>
      <c r="HGO2479" s="583"/>
      <c r="HGP2479" s="584"/>
      <c r="HGQ2479" s="585"/>
      <c r="HGR2479" s="70"/>
      <c r="HGS2479" s="586"/>
      <c r="HGT2479" s="586"/>
      <c r="HGU2479" s="583"/>
      <c r="HGV2479" s="584"/>
      <c r="HGW2479" s="585"/>
      <c r="HGX2479" s="70"/>
      <c r="HGY2479" s="586"/>
      <c r="HGZ2479" s="586"/>
      <c r="HHA2479" s="583"/>
      <c r="HHB2479" s="584"/>
      <c r="HHC2479" s="585"/>
      <c r="HHD2479" s="70"/>
      <c r="HHE2479" s="586"/>
      <c r="HHF2479" s="586"/>
      <c r="HHG2479" s="583"/>
      <c r="HHH2479" s="584"/>
      <c r="HHI2479" s="585"/>
      <c r="HHJ2479" s="70"/>
      <c r="HHK2479" s="586"/>
      <c r="HHL2479" s="586"/>
      <c r="HHM2479" s="583"/>
      <c r="HHN2479" s="584"/>
      <c r="HHO2479" s="585"/>
      <c r="HHP2479" s="70"/>
      <c r="HHQ2479" s="586"/>
      <c r="HHR2479" s="586"/>
      <c r="HHS2479" s="583"/>
      <c r="HHT2479" s="584"/>
      <c r="HHU2479" s="585"/>
      <c r="HHV2479" s="70"/>
      <c r="HHW2479" s="586"/>
      <c r="HHX2479" s="586"/>
      <c r="HHY2479" s="583"/>
      <c r="HHZ2479" s="584"/>
      <c r="HIA2479" s="585"/>
      <c r="HIB2479" s="70"/>
      <c r="HIC2479" s="586"/>
      <c r="HID2479" s="586"/>
      <c r="HIE2479" s="583"/>
      <c r="HIF2479" s="584"/>
      <c r="HIG2479" s="585"/>
      <c r="HIH2479" s="70"/>
      <c r="HII2479" s="586"/>
      <c r="HIJ2479" s="586"/>
      <c r="HIK2479" s="583"/>
      <c r="HIL2479" s="584"/>
      <c r="HIM2479" s="585"/>
      <c r="HIN2479" s="70"/>
      <c r="HIO2479" s="586"/>
      <c r="HIP2479" s="586"/>
      <c r="HIQ2479" s="583"/>
      <c r="HIR2479" s="584"/>
      <c r="HIS2479" s="585"/>
      <c r="HIT2479" s="70"/>
      <c r="HIU2479" s="586"/>
      <c r="HIV2479" s="586"/>
      <c r="HIW2479" s="583"/>
      <c r="HIX2479" s="584"/>
      <c r="HIY2479" s="585"/>
      <c r="HIZ2479" s="70"/>
      <c r="HJA2479" s="586"/>
      <c r="HJB2479" s="586"/>
      <c r="HJC2479" s="583"/>
      <c r="HJD2479" s="584"/>
      <c r="HJE2479" s="585"/>
      <c r="HJF2479" s="70"/>
      <c r="HJG2479" s="586"/>
      <c r="HJH2479" s="586"/>
      <c r="HJI2479" s="583"/>
      <c r="HJJ2479" s="584"/>
      <c r="HJK2479" s="585"/>
      <c r="HJL2479" s="70"/>
      <c r="HJM2479" s="586"/>
      <c r="HJN2479" s="586"/>
      <c r="HJO2479" s="583"/>
      <c r="HJP2479" s="584"/>
      <c r="HJQ2479" s="585"/>
      <c r="HJR2479" s="70"/>
      <c r="HJS2479" s="586"/>
      <c r="HJT2479" s="586"/>
      <c r="HJU2479" s="583"/>
      <c r="HJV2479" s="584"/>
      <c r="HJW2479" s="585"/>
      <c r="HJX2479" s="70"/>
      <c r="HJY2479" s="586"/>
      <c r="HJZ2479" s="586"/>
      <c r="HKA2479" s="583"/>
      <c r="HKB2479" s="584"/>
      <c r="HKC2479" s="585"/>
      <c r="HKD2479" s="70"/>
      <c r="HKE2479" s="586"/>
      <c r="HKF2479" s="586"/>
      <c r="HKG2479" s="583"/>
      <c r="HKH2479" s="584"/>
      <c r="HKI2479" s="585"/>
      <c r="HKJ2479" s="70"/>
      <c r="HKK2479" s="586"/>
      <c r="HKL2479" s="586"/>
      <c r="HKM2479" s="583"/>
      <c r="HKN2479" s="584"/>
      <c r="HKO2479" s="585"/>
      <c r="HKP2479" s="70"/>
      <c r="HKQ2479" s="586"/>
      <c r="HKR2479" s="586"/>
      <c r="HKS2479" s="583"/>
      <c r="HKT2479" s="584"/>
      <c r="HKU2479" s="585"/>
      <c r="HKV2479" s="70"/>
      <c r="HKW2479" s="586"/>
      <c r="HKX2479" s="586"/>
      <c r="HKY2479" s="583"/>
      <c r="HKZ2479" s="584"/>
      <c r="HLA2479" s="585"/>
      <c r="HLB2479" s="70"/>
      <c r="HLC2479" s="586"/>
      <c r="HLD2479" s="586"/>
      <c r="HLE2479" s="583"/>
      <c r="HLF2479" s="584"/>
      <c r="HLG2479" s="585"/>
      <c r="HLH2479" s="70"/>
      <c r="HLI2479" s="586"/>
      <c r="HLJ2479" s="586"/>
      <c r="HLK2479" s="583"/>
      <c r="HLL2479" s="584"/>
      <c r="HLM2479" s="585"/>
      <c r="HLN2479" s="70"/>
      <c r="HLO2479" s="586"/>
      <c r="HLP2479" s="586"/>
      <c r="HLQ2479" s="583"/>
      <c r="HLR2479" s="584"/>
      <c r="HLS2479" s="585"/>
      <c r="HLT2479" s="70"/>
      <c r="HLU2479" s="586"/>
      <c r="HLV2479" s="586"/>
      <c r="HLW2479" s="583"/>
      <c r="HLX2479" s="584"/>
      <c r="HLY2479" s="585"/>
      <c r="HLZ2479" s="70"/>
      <c r="HMA2479" s="586"/>
      <c r="HMB2479" s="586"/>
      <c r="HMC2479" s="583"/>
      <c r="HMD2479" s="584"/>
      <c r="HME2479" s="585"/>
      <c r="HMF2479" s="70"/>
      <c r="HMG2479" s="586"/>
      <c r="HMH2479" s="586"/>
      <c r="HMI2479" s="583"/>
      <c r="HMJ2479" s="584"/>
      <c r="HMK2479" s="585"/>
      <c r="HML2479" s="70"/>
      <c r="HMM2479" s="586"/>
      <c r="HMN2479" s="586"/>
      <c r="HMO2479" s="583"/>
      <c r="HMP2479" s="584"/>
      <c r="HMQ2479" s="585"/>
      <c r="HMR2479" s="70"/>
      <c r="HMS2479" s="586"/>
      <c r="HMT2479" s="586"/>
      <c r="HMU2479" s="583"/>
      <c r="HMV2479" s="584"/>
      <c r="HMW2479" s="585"/>
      <c r="HMX2479" s="70"/>
      <c r="HMY2479" s="586"/>
      <c r="HMZ2479" s="586"/>
      <c r="HNA2479" s="583"/>
      <c r="HNB2479" s="584"/>
      <c r="HNC2479" s="585"/>
      <c r="HND2479" s="70"/>
      <c r="HNE2479" s="586"/>
      <c r="HNF2479" s="586"/>
      <c r="HNG2479" s="583"/>
      <c r="HNH2479" s="584"/>
      <c r="HNI2479" s="585"/>
      <c r="HNJ2479" s="70"/>
      <c r="HNK2479" s="586"/>
      <c r="HNL2479" s="586"/>
      <c r="HNM2479" s="583"/>
      <c r="HNN2479" s="584"/>
      <c r="HNO2479" s="585"/>
      <c r="HNP2479" s="70"/>
      <c r="HNQ2479" s="586"/>
      <c r="HNR2479" s="586"/>
      <c r="HNS2479" s="583"/>
      <c r="HNT2479" s="584"/>
      <c r="HNU2479" s="585"/>
      <c r="HNV2479" s="70"/>
      <c r="HNW2479" s="586"/>
      <c r="HNX2479" s="586"/>
      <c r="HNY2479" s="583"/>
      <c r="HNZ2479" s="584"/>
      <c r="HOA2479" s="585"/>
      <c r="HOB2479" s="70"/>
      <c r="HOC2479" s="586"/>
      <c r="HOD2479" s="586"/>
      <c r="HOE2479" s="583"/>
      <c r="HOF2479" s="584"/>
      <c r="HOG2479" s="585"/>
      <c r="HOH2479" s="70"/>
      <c r="HOI2479" s="586"/>
      <c r="HOJ2479" s="586"/>
      <c r="HOK2479" s="583"/>
      <c r="HOL2479" s="584"/>
      <c r="HOM2479" s="585"/>
      <c r="HON2479" s="70"/>
      <c r="HOO2479" s="586"/>
      <c r="HOP2479" s="586"/>
      <c r="HOQ2479" s="583"/>
      <c r="HOR2479" s="584"/>
      <c r="HOS2479" s="585"/>
      <c r="HOT2479" s="70"/>
      <c r="HOU2479" s="586"/>
      <c r="HOV2479" s="586"/>
      <c r="HOW2479" s="583"/>
      <c r="HOX2479" s="584"/>
      <c r="HOY2479" s="585"/>
      <c r="HOZ2479" s="70"/>
      <c r="HPA2479" s="586"/>
      <c r="HPB2479" s="586"/>
      <c r="HPC2479" s="583"/>
      <c r="HPD2479" s="584"/>
      <c r="HPE2479" s="585"/>
      <c r="HPF2479" s="70"/>
      <c r="HPG2479" s="586"/>
      <c r="HPH2479" s="586"/>
      <c r="HPI2479" s="583"/>
      <c r="HPJ2479" s="584"/>
      <c r="HPK2479" s="585"/>
      <c r="HPL2479" s="70"/>
      <c r="HPM2479" s="586"/>
      <c r="HPN2479" s="586"/>
      <c r="HPO2479" s="583"/>
      <c r="HPP2479" s="584"/>
      <c r="HPQ2479" s="585"/>
      <c r="HPR2479" s="70"/>
      <c r="HPS2479" s="586"/>
      <c r="HPT2479" s="586"/>
      <c r="HPU2479" s="583"/>
      <c r="HPV2479" s="584"/>
      <c r="HPW2479" s="585"/>
      <c r="HPX2479" s="70"/>
      <c r="HPY2479" s="586"/>
      <c r="HPZ2479" s="586"/>
      <c r="HQA2479" s="583"/>
      <c r="HQB2479" s="584"/>
      <c r="HQC2479" s="585"/>
      <c r="HQD2479" s="70"/>
      <c r="HQE2479" s="586"/>
      <c r="HQF2479" s="586"/>
      <c r="HQG2479" s="583"/>
      <c r="HQH2479" s="584"/>
      <c r="HQI2479" s="585"/>
      <c r="HQJ2479" s="70"/>
      <c r="HQK2479" s="586"/>
      <c r="HQL2479" s="586"/>
      <c r="HQM2479" s="583"/>
      <c r="HQN2479" s="584"/>
      <c r="HQO2479" s="585"/>
      <c r="HQP2479" s="70"/>
      <c r="HQQ2479" s="586"/>
      <c r="HQR2479" s="586"/>
      <c r="HQS2479" s="583"/>
      <c r="HQT2479" s="584"/>
      <c r="HQU2479" s="585"/>
      <c r="HQV2479" s="70"/>
      <c r="HQW2479" s="586"/>
      <c r="HQX2479" s="586"/>
      <c r="HQY2479" s="583"/>
      <c r="HQZ2479" s="584"/>
      <c r="HRA2479" s="585"/>
      <c r="HRB2479" s="70"/>
      <c r="HRC2479" s="586"/>
      <c r="HRD2479" s="586"/>
      <c r="HRE2479" s="583"/>
      <c r="HRF2479" s="584"/>
      <c r="HRG2479" s="585"/>
      <c r="HRH2479" s="70"/>
      <c r="HRI2479" s="586"/>
      <c r="HRJ2479" s="586"/>
      <c r="HRK2479" s="583"/>
      <c r="HRL2479" s="584"/>
      <c r="HRM2479" s="585"/>
      <c r="HRN2479" s="70"/>
      <c r="HRO2479" s="586"/>
      <c r="HRP2479" s="586"/>
      <c r="HRQ2479" s="583"/>
      <c r="HRR2479" s="584"/>
      <c r="HRS2479" s="585"/>
      <c r="HRT2479" s="70"/>
      <c r="HRU2479" s="586"/>
      <c r="HRV2479" s="586"/>
      <c r="HRW2479" s="583"/>
      <c r="HRX2479" s="584"/>
      <c r="HRY2479" s="585"/>
      <c r="HRZ2479" s="70"/>
      <c r="HSA2479" s="586"/>
      <c r="HSB2479" s="586"/>
      <c r="HSC2479" s="583"/>
      <c r="HSD2479" s="584"/>
      <c r="HSE2479" s="585"/>
      <c r="HSF2479" s="70"/>
      <c r="HSG2479" s="586"/>
      <c r="HSH2479" s="586"/>
      <c r="HSI2479" s="583"/>
      <c r="HSJ2479" s="584"/>
      <c r="HSK2479" s="585"/>
      <c r="HSL2479" s="70"/>
      <c r="HSM2479" s="586"/>
      <c r="HSN2479" s="586"/>
      <c r="HSO2479" s="583"/>
      <c r="HSP2479" s="584"/>
      <c r="HSQ2479" s="585"/>
      <c r="HSR2479" s="70"/>
      <c r="HSS2479" s="586"/>
      <c r="HST2479" s="586"/>
      <c r="HSU2479" s="583"/>
      <c r="HSV2479" s="584"/>
      <c r="HSW2479" s="585"/>
      <c r="HSX2479" s="70"/>
      <c r="HSY2479" s="586"/>
      <c r="HSZ2479" s="586"/>
      <c r="HTA2479" s="583"/>
      <c r="HTB2479" s="584"/>
      <c r="HTC2479" s="585"/>
      <c r="HTD2479" s="70"/>
      <c r="HTE2479" s="586"/>
      <c r="HTF2479" s="586"/>
      <c r="HTG2479" s="583"/>
      <c r="HTH2479" s="584"/>
      <c r="HTI2479" s="585"/>
      <c r="HTJ2479" s="70"/>
      <c r="HTK2479" s="586"/>
      <c r="HTL2479" s="586"/>
      <c r="HTM2479" s="583"/>
      <c r="HTN2479" s="584"/>
      <c r="HTO2479" s="585"/>
      <c r="HTP2479" s="70"/>
      <c r="HTQ2479" s="586"/>
      <c r="HTR2479" s="586"/>
      <c r="HTS2479" s="583"/>
      <c r="HTT2479" s="584"/>
      <c r="HTU2479" s="585"/>
      <c r="HTV2479" s="70"/>
      <c r="HTW2479" s="586"/>
      <c r="HTX2479" s="586"/>
      <c r="HTY2479" s="583"/>
      <c r="HTZ2479" s="584"/>
      <c r="HUA2479" s="585"/>
      <c r="HUB2479" s="70"/>
      <c r="HUC2479" s="586"/>
      <c r="HUD2479" s="586"/>
      <c r="HUE2479" s="583"/>
      <c r="HUF2479" s="584"/>
      <c r="HUG2479" s="585"/>
      <c r="HUH2479" s="70"/>
      <c r="HUI2479" s="586"/>
      <c r="HUJ2479" s="586"/>
      <c r="HUK2479" s="583"/>
      <c r="HUL2479" s="584"/>
      <c r="HUM2479" s="585"/>
      <c r="HUN2479" s="70"/>
      <c r="HUO2479" s="586"/>
      <c r="HUP2479" s="586"/>
      <c r="HUQ2479" s="583"/>
      <c r="HUR2479" s="584"/>
      <c r="HUS2479" s="585"/>
      <c r="HUT2479" s="70"/>
      <c r="HUU2479" s="586"/>
      <c r="HUV2479" s="586"/>
      <c r="HUW2479" s="583"/>
      <c r="HUX2479" s="584"/>
      <c r="HUY2479" s="585"/>
      <c r="HUZ2479" s="70"/>
      <c r="HVA2479" s="586"/>
      <c r="HVB2479" s="586"/>
      <c r="HVC2479" s="583"/>
      <c r="HVD2479" s="584"/>
      <c r="HVE2479" s="585"/>
      <c r="HVF2479" s="70"/>
      <c r="HVG2479" s="586"/>
      <c r="HVH2479" s="586"/>
      <c r="HVI2479" s="583"/>
      <c r="HVJ2479" s="584"/>
      <c r="HVK2479" s="585"/>
      <c r="HVL2479" s="70"/>
      <c r="HVM2479" s="586"/>
      <c r="HVN2479" s="586"/>
      <c r="HVO2479" s="583"/>
      <c r="HVP2479" s="584"/>
      <c r="HVQ2479" s="585"/>
      <c r="HVR2479" s="70"/>
      <c r="HVS2479" s="586"/>
      <c r="HVT2479" s="586"/>
      <c r="HVU2479" s="583"/>
      <c r="HVV2479" s="584"/>
      <c r="HVW2479" s="585"/>
      <c r="HVX2479" s="70"/>
      <c r="HVY2479" s="586"/>
      <c r="HVZ2479" s="586"/>
      <c r="HWA2479" s="583"/>
      <c r="HWB2479" s="584"/>
      <c r="HWC2479" s="585"/>
      <c r="HWD2479" s="70"/>
      <c r="HWE2479" s="586"/>
      <c r="HWF2479" s="586"/>
      <c r="HWG2479" s="583"/>
      <c r="HWH2479" s="584"/>
      <c r="HWI2479" s="585"/>
      <c r="HWJ2479" s="70"/>
      <c r="HWK2479" s="586"/>
      <c r="HWL2479" s="586"/>
      <c r="HWM2479" s="583"/>
      <c r="HWN2479" s="584"/>
      <c r="HWO2479" s="585"/>
      <c r="HWP2479" s="70"/>
      <c r="HWQ2479" s="586"/>
      <c r="HWR2479" s="586"/>
      <c r="HWS2479" s="583"/>
      <c r="HWT2479" s="584"/>
      <c r="HWU2479" s="585"/>
      <c r="HWV2479" s="70"/>
      <c r="HWW2479" s="586"/>
      <c r="HWX2479" s="586"/>
      <c r="HWY2479" s="583"/>
      <c r="HWZ2479" s="584"/>
      <c r="HXA2479" s="585"/>
      <c r="HXB2479" s="70"/>
      <c r="HXC2479" s="586"/>
      <c r="HXD2479" s="586"/>
      <c r="HXE2479" s="583"/>
      <c r="HXF2479" s="584"/>
      <c r="HXG2479" s="585"/>
      <c r="HXH2479" s="70"/>
      <c r="HXI2479" s="586"/>
      <c r="HXJ2479" s="586"/>
      <c r="HXK2479" s="583"/>
      <c r="HXL2479" s="584"/>
      <c r="HXM2479" s="585"/>
      <c r="HXN2479" s="70"/>
      <c r="HXO2479" s="586"/>
      <c r="HXP2479" s="586"/>
      <c r="HXQ2479" s="583"/>
      <c r="HXR2479" s="584"/>
      <c r="HXS2479" s="585"/>
      <c r="HXT2479" s="70"/>
      <c r="HXU2479" s="586"/>
      <c r="HXV2479" s="586"/>
      <c r="HXW2479" s="583"/>
      <c r="HXX2479" s="584"/>
      <c r="HXY2479" s="585"/>
      <c r="HXZ2479" s="70"/>
      <c r="HYA2479" s="586"/>
      <c r="HYB2479" s="586"/>
      <c r="HYC2479" s="583"/>
      <c r="HYD2479" s="584"/>
      <c r="HYE2479" s="585"/>
      <c r="HYF2479" s="70"/>
      <c r="HYG2479" s="586"/>
      <c r="HYH2479" s="586"/>
      <c r="HYI2479" s="583"/>
      <c r="HYJ2479" s="584"/>
      <c r="HYK2479" s="585"/>
      <c r="HYL2479" s="70"/>
      <c r="HYM2479" s="586"/>
      <c r="HYN2479" s="586"/>
      <c r="HYO2479" s="583"/>
      <c r="HYP2479" s="584"/>
      <c r="HYQ2479" s="585"/>
      <c r="HYR2479" s="70"/>
      <c r="HYS2479" s="586"/>
      <c r="HYT2479" s="586"/>
      <c r="HYU2479" s="583"/>
      <c r="HYV2479" s="584"/>
      <c r="HYW2479" s="585"/>
      <c r="HYX2479" s="70"/>
      <c r="HYY2479" s="586"/>
      <c r="HYZ2479" s="586"/>
      <c r="HZA2479" s="583"/>
      <c r="HZB2479" s="584"/>
      <c r="HZC2479" s="585"/>
      <c r="HZD2479" s="70"/>
      <c r="HZE2479" s="586"/>
      <c r="HZF2479" s="586"/>
      <c r="HZG2479" s="583"/>
      <c r="HZH2479" s="584"/>
      <c r="HZI2479" s="585"/>
      <c r="HZJ2479" s="70"/>
      <c r="HZK2479" s="586"/>
      <c r="HZL2479" s="586"/>
      <c r="HZM2479" s="583"/>
      <c r="HZN2479" s="584"/>
      <c r="HZO2479" s="585"/>
      <c r="HZP2479" s="70"/>
      <c r="HZQ2479" s="586"/>
      <c r="HZR2479" s="586"/>
      <c r="HZS2479" s="583"/>
      <c r="HZT2479" s="584"/>
      <c r="HZU2479" s="585"/>
      <c r="HZV2479" s="70"/>
      <c r="HZW2479" s="586"/>
      <c r="HZX2479" s="586"/>
      <c r="HZY2479" s="583"/>
      <c r="HZZ2479" s="584"/>
      <c r="IAA2479" s="585"/>
      <c r="IAB2479" s="70"/>
      <c r="IAC2479" s="586"/>
      <c r="IAD2479" s="586"/>
      <c r="IAE2479" s="583"/>
      <c r="IAF2479" s="584"/>
      <c r="IAG2479" s="585"/>
      <c r="IAH2479" s="70"/>
      <c r="IAI2479" s="586"/>
      <c r="IAJ2479" s="586"/>
      <c r="IAK2479" s="583"/>
      <c r="IAL2479" s="584"/>
      <c r="IAM2479" s="585"/>
      <c r="IAN2479" s="70"/>
      <c r="IAO2479" s="586"/>
      <c r="IAP2479" s="586"/>
      <c r="IAQ2479" s="583"/>
      <c r="IAR2479" s="584"/>
      <c r="IAS2479" s="585"/>
      <c r="IAT2479" s="70"/>
      <c r="IAU2479" s="586"/>
      <c r="IAV2479" s="586"/>
      <c r="IAW2479" s="583"/>
      <c r="IAX2479" s="584"/>
      <c r="IAY2479" s="585"/>
      <c r="IAZ2479" s="70"/>
      <c r="IBA2479" s="586"/>
      <c r="IBB2479" s="586"/>
      <c r="IBC2479" s="583"/>
      <c r="IBD2479" s="584"/>
      <c r="IBE2479" s="585"/>
      <c r="IBF2479" s="70"/>
      <c r="IBG2479" s="586"/>
      <c r="IBH2479" s="586"/>
      <c r="IBI2479" s="583"/>
      <c r="IBJ2479" s="584"/>
      <c r="IBK2479" s="585"/>
      <c r="IBL2479" s="70"/>
      <c r="IBM2479" s="586"/>
      <c r="IBN2479" s="586"/>
      <c r="IBO2479" s="583"/>
      <c r="IBP2479" s="584"/>
      <c r="IBQ2479" s="585"/>
      <c r="IBR2479" s="70"/>
      <c r="IBS2479" s="586"/>
      <c r="IBT2479" s="586"/>
      <c r="IBU2479" s="583"/>
      <c r="IBV2479" s="584"/>
      <c r="IBW2479" s="585"/>
      <c r="IBX2479" s="70"/>
      <c r="IBY2479" s="586"/>
      <c r="IBZ2479" s="586"/>
      <c r="ICA2479" s="583"/>
      <c r="ICB2479" s="584"/>
      <c r="ICC2479" s="585"/>
      <c r="ICD2479" s="70"/>
      <c r="ICE2479" s="586"/>
      <c r="ICF2479" s="586"/>
      <c r="ICG2479" s="583"/>
      <c r="ICH2479" s="584"/>
      <c r="ICI2479" s="585"/>
      <c r="ICJ2479" s="70"/>
      <c r="ICK2479" s="586"/>
      <c r="ICL2479" s="586"/>
      <c r="ICM2479" s="583"/>
      <c r="ICN2479" s="584"/>
      <c r="ICO2479" s="585"/>
      <c r="ICP2479" s="70"/>
      <c r="ICQ2479" s="586"/>
      <c r="ICR2479" s="586"/>
      <c r="ICS2479" s="583"/>
      <c r="ICT2479" s="584"/>
      <c r="ICU2479" s="585"/>
      <c r="ICV2479" s="70"/>
      <c r="ICW2479" s="586"/>
      <c r="ICX2479" s="586"/>
      <c r="ICY2479" s="583"/>
      <c r="ICZ2479" s="584"/>
      <c r="IDA2479" s="585"/>
      <c r="IDB2479" s="70"/>
      <c r="IDC2479" s="586"/>
      <c r="IDD2479" s="586"/>
      <c r="IDE2479" s="583"/>
      <c r="IDF2479" s="584"/>
      <c r="IDG2479" s="585"/>
      <c r="IDH2479" s="70"/>
      <c r="IDI2479" s="586"/>
      <c r="IDJ2479" s="586"/>
      <c r="IDK2479" s="583"/>
      <c r="IDL2479" s="584"/>
      <c r="IDM2479" s="585"/>
      <c r="IDN2479" s="70"/>
      <c r="IDO2479" s="586"/>
      <c r="IDP2479" s="586"/>
      <c r="IDQ2479" s="583"/>
      <c r="IDR2479" s="584"/>
      <c r="IDS2479" s="585"/>
      <c r="IDT2479" s="70"/>
      <c r="IDU2479" s="586"/>
      <c r="IDV2479" s="586"/>
      <c r="IDW2479" s="583"/>
      <c r="IDX2479" s="584"/>
      <c r="IDY2479" s="585"/>
      <c r="IDZ2479" s="70"/>
      <c r="IEA2479" s="586"/>
      <c r="IEB2479" s="586"/>
      <c r="IEC2479" s="583"/>
      <c r="IED2479" s="584"/>
      <c r="IEE2479" s="585"/>
      <c r="IEF2479" s="70"/>
      <c r="IEG2479" s="586"/>
      <c r="IEH2479" s="586"/>
      <c r="IEI2479" s="583"/>
      <c r="IEJ2479" s="584"/>
      <c r="IEK2479" s="585"/>
      <c r="IEL2479" s="70"/>
      <c r="IEM2479" s="586"/>
      <c r="IEN2479" s="586"/>
      <c r="IEO2479" s="583"/>
      <c r="IEP2479" s="584"/>
      <c r="IEQ2479" s="585"/>
      <c r="IER2479" s="70"/>
      <c r="IES2479" s="586"/>
      <c r="IET2479" s="586"/>
      <c r="IEU2479" s="583"/>
      <c r="IEV2479" s="584"/>
      <c r="IEW2479" s="585"/>
      <c r="IEX2479" s="70"/>
      <c r="IEY2479" s="586"/>
      <c r="IEZ2479" s="586"/>
      <c r="IFA2479" s="583"/>
      <c r="IFB2479" s="584"/>
      <c r="IFC2479" s="585"/>
      <c r="IFD2479" s="70"/>
      <c r="IFE2479" s="586"/>
      <c r="IFF2479" s="586"/>
      <c r="IFG2479" s="583"/>
      <c r="IFH2479" s="584"/>
      <c r="IFI2479" s="585"/>
      <c r="IFJ2479" s="70"/>
      <c r="IFK2479" s="586"/>
      <c r="IFL2479" s="586"/>
      <c r="IFM2479" s="583"/>
      <c r="IFN2479" s="584"/>
      <c r="IFO2479" s="585"/>
      <c r="IFP2479" s="70"/>
      <c r="IFQ2479" s="586"/>
      <c r="IFR2479" s="586"/>
      <c r="IFS2479" s="583"/>
      <c r="IFT2479" s="584"/>
      <c r="IFU2479" s="585"/>
      <c r="IFV2479" s="70"/>
      <c r="IFW2479" s="586"/>
      <c r="IFX2479" s="586"/>
      <c r="IFY2479" s="583"/>
      <c r="IFZ2479" s="584"/>
      <c r="IGA2479" s="585"/>
      <c r="IGB2479" s="70"/>
      <c r="IGC2479" s="586"/>
      <c r="IGD2479" s="586"/>
      <c r="IGE2479" s="583"/>
      <c r="IGF2479" s="584"/>
      <c r="IGG2479" s="585"/>
      <c r="IGH2479" s="70"/>
      <c r="IGI2479" s="586"/>
      <c r="IGJ2479" s="586"/>
      <c r="IGK2479" s="583"/>
      <c r="IGL2479" s="584"/>
      <c r="IGM2479" s="585"/>
      <c r="IGN2479" s="70"/>
      <c r="IGO2479" s="586"/>
      <c r="IGP2479" s="586"/>
      <c r="IGQ2479" s="583"/>
      <c r="IGR2479" s="584"/>
      <c r="IGS2479" s="585"/>
      <c r="IGT2479" s="70"/>
      <c r="IGU2479" s="586"/>
      <c r="IGV2479" s="586"/>
      <c r="IGW2479" s="583"/>
      <c r="IGX2479" s="584"/>
      <c r="IGY2479" s="585"/>
      <c r="IGZ2479" s="70"/>
      <c r="IHA2479" s="586"/>
      <c r="IHB2479" s="586"/>
      <c r="IHC2479" s="583"/>
      <c r="IHD2479" s="584"/>
      <c r="IHE2479" s="585"/>
      <c r="IHF2479" s="70"/>
      <c r="IHG2479" s="586"/>
      <c r="IHH2479" s="586"/>
      <c r="IHI2479" s="583"/>
      <c r="IHJ2479" s="584"/>
      <c r="IHK2479" s="585"/>
      <c r="IHL2479" s="70"/>
      <c r="IHM2479" s="586"/>
      <c r="IHN2479" s="586"/>
      <c r="IHO2479" s="583"/>
      <c r="IHP2479" s="584"/>
      <c r="IHQ2479" s="585"/>
      <c r="IHR2479" s="70"/>
      <c r="IHS2479" s="586"/>
      <c r="IHT2479" s="586"/>
      <c r="IHU2479" s="583"/>
      <c r="IHV2479" s="584"/>
      <c r="IHW2479" s="585"/>
      <c r="IHX2479" s="70"/>
      <c r="IHY2479" s="586"/>
      <c r="IHZ2479" s="586"/>
      <c r="IIA2479" s="583"/>
      <c r="IIB2479" s="584"/>
      <c r="IIC2479" s="585"/>
      <c r="IID2479" s="70"/>
      <c r="IIE2479" s="586"/>
      <c r="IIF2479" s="586"/>
      <c r="IIG2479" s="583"/>
      <c r="IIH2479" s="584"/>
      <c r="III2479" s="585"/>
      <c r="IIJ2479" s="70"/>
      <c r="IIK2479" s="586"/>
      <c r="IIL2479" s="586"/>
      <c r="IIM2479" s="583"/>
      <c r="IIN2479" s="584"/>
      <c r="IIO2479" s="585"/>
      <c r="IIP2479" s="70"/>
      <c r="IIQ2479" s="586"/>
      <c r="IIR2479" s="586"/>
      <c r="IIS2479" s="583"/>
      <c r="IIT2479" s="584"/>
      <c r="IIU2479" s="585"/>
      <c r="IIV2479" s="70"/>
      <c r="IIW2479" s="586"/>
      <c r="IIX2479" s="586"/>
      <c r="IIY2479" s="583"/>
      <c r="IIZ2479" s="584"/>
      <c r="IJA2479" s="585"/>
      <c r="IJB2479" s="70"/>
      <c r="IJC2479" s="586"/>
      <c r="IJD2479" s="586"/>
      <c r="IJE2479" s="583"/>
      <c r="IJF2479" s="584"/>
      <c r="IJG2479" s="585"/>
      <c r="IJH2479" s="70"/>
      <c r="IJI2479" s="586"/>
      <c r="IJJ2479" s="586"/>
      <c r="IJK2479" s="583"/>
      <c r="IJL2479" s="584"/>
      <c r="IJM2479" s="585"/>
      <c r="IJN2479" s="70"/>
      <c r="IJO2479" s="586"/>
      <c r="IJP2479" s="586"/>
      <c r="IJQ2479" s="583"/>
      <c r="IJR2479" s="584"/>
      <c r="IJS2479" s="585"/>
      <c r="IJT2479" s="70"/>
      <c r="IJU2479" s="586"/>
      <c r="IJV2479" s="586"/>
      <c r="IJW2479" s="583"/>
      <c r="IJX2479" s="584"/>
      <c r="IJY2479" s="585"/>
      <c r="IJZ2479" s="70"/>
      <c r="IKA2479" s="586"/>
      <c r="IKB2479" s="586"/>
      <c r="IKC2479" s="583"/>
      <c r="IKD2479" s="584"/>
      <c r="IKE2479" s="585"/>
      <c r="IKF2479" s="70"/>
      <c r="IKG2479" s="586"/>
      <c r="IKH2479" s="586"/>
      <c r="IKI2479" s="583"/>
      <c r="IKJ2479" s="584"/>
      <c r="IKK2479" s="585"/>
      <c r="IKL2479" s="70"/>
      <c r="IKM2479" s="586"/>
      <c r="IKN2479" s="586"/>
      <c r="IKO2479" s="583"/>
      <c r="IKP2479" s="584"/>
      <c r="IKQ2479" s="585"/>
      <c r="IKR2479" s="70"/>
      <c r="IKS2479" s="586"/>
      <c r="IKT2479" s="586"/>
      <c r="IKU2479" s="583"/>
      <c r="IKV2479" s="584"/>
      <c r="IKW2479" s="585"/>
      <c r="IKX2479" s="70"/>
      <c r="IKY2479" s="586"/>
      <c r="IKZ2479" s="586"/>
      <c r="ILA2479" s="583"/>
      <c r="ILB2479" s="584"/>
      <c r="ILC2479" s="585"/>
      <c r="ILD2479" s="70"/>
      <c r="ILE2479" s="586"/>
      <c r="ILF2479" s="586"/>
      <c r="ILG2479" s="583"/>
      <c r="ILH2479" s="584"/>
      <c r="ILI2479" s="585"/>
      <c r="ILJ2479" s="70"/>
      <c r="ILK2479" s="586"/>
      <c r="ILL2479" s="586"/>
      <c r="ILM2479" s="583"/>
      <c r="ILN2479" s="584"/>
      <c r="ILO2479" s="585"/>
      <c r="ILP2479" s="70"/>
      <c r="ILQ2479" s="586"/>
      <c r="ILR2479" s="586"/>
      <c r="ILS2479" s="583"/>
      <c r="ILT2479" s="584"/>
      <c r="ILU2479" s="585"/>
      <c r="ILV2479" s="70"/>
      <c r="ILW2479" s="586"/>
      <c r="ILX2479" s="586"/>
      <c r="ILY2479" s="583"/>
      <c r="ILZ2479" s="584"/>
      <c r="IMA2479" s="585"/>
      <c r="IMB2479" s="70"/>
      <c r="IMC2479" s="586"/>
      <c r="IMD2479" s="586"/>
      <c r="IME2479" s="583"/>
      <c r="IMF2479" s="584"/>
      <c r="IMG2479" s="585"/>
      <c r="IMH2479" s="70"/>
      <c r="IMI2479" s="586"/>
      <c r="IMJ2479" s="586"/>
      <c r="IMK2479" s="583"/>
      <c r="IML2479" s="584"/>
      <c r="IMM2479" s="585"/>
      <c r="IMN2479" s="70"/>
      <c r="IMO2479" s="586"/>
      <c r="IMP2479" s="586"/>
      <c r="IMQ2479" s="583"/>
      <c r="IMR2479" s="584"/>
      <c r="IMS2479" s="585"/>
      <c r="IMT2479" s="70"/>
      <c r="IMU2479" s="586"/>
      <c r="IMV2479" s="586"/>
      <c r="IMW2479" s="583"/>
      <c r="IMX2479" s="584"/>
      <c r="IMY2479" s="585"/>
      <c r="IMZ2479" s="70"/>
      <c r="INA2479" s="586"/>
      <c r="INB2479" s="586"/>
      <c r="INC2479" s="583"/>
      <c r="IND2479" s="584"/>
      <c r="INE2479" s="585"/>
      <c r="INF2479" s="70"/>
      <c r="ING2479" s="586"/>
      <c r="INH2479" s="586"/>
      <c r="INI2479" s="583"/>
      <c r="INJ2479" s="584"/>
      <c r="INK2479" s="585"/>
      <c r="INL2479" s="70"/>
      <c r="INM2479" s="586"/>
      <c r="INN2479" s="586"/>
      <c r="INO2479" s="583"/>
      <c r="INP2479" s="584"/>
      <c r="INQ2479" s="585"/>
      <c r="INR2479" s="70"/>
      <c r="INS2479" s="586"/>
      <c r="INT2479" s="586"/>
      <c r="INU2479" s="583"/>
      <c r="INV2479" s="584"/>
      <c r="INW2479" s="585"/>
      <c r="INX2479" s="70"/>
      <c r="INY2479" s="586"/>
      <c r="INZ2479" s="586"/>
      <c r="IOA2479" s="583"/>
      <c r="IOB2479" s="584"/>
      <c r="IOC2479" s="585"/>
      <c r="IOD2479" s="70"/>
      <c r="IOE2479" s="586"/>
      <c r="IOF2479" s="586"/>
      <c r="IOG2479" s="583"/>
      <c r="IOH2479" s="584"/>
      <c r="IOI2479" s="585"/>
      <c r="IOJ2479" s="70"/>
      <c r="IOK2479" s="586"/>
      <c r="IOL2479" s="586"/>
      <c r="IOM2479" s="583"/>
      <c r="ION2479" s="584"/>
      <c r="IOO2479" s="585"/>
      <c r="IOP2479" s="70"/>
      <c r="IOQ2479" s="586"/>
      <c r="IOR2479" s="586"/>
      <c r="IOS2479" s="583"/>
      <c r="IOT2479" s="584"/>
      <c r="IOU2479" s="585"/>
      <c r="IOV2479" s="70"/>
      <c r="IOW2479" s="586"/>
      <c r="IOX2479" s="586"/>
      <c r="IOY2479" s="583"/>
      <c r="IOZ2479" s="584"/>
      <c r="IPA2479" s="585"/>
      <c r="IPB2479" s="70"/>
      <c r="IPC2479" s="586"/>
      <c r="IPD2479" s="586"/>
      <c r="IPE2479" s="583"/>
      <c r="IPF2479" s="584"/>
      <c r="IPG2479" s="585"/>
      <c r="IPH2479" s="70"/>
      <c r="IPI2479" s="586"/>
      <c r="IPJ2479" s="586"/>
      <c r="IPK2479" s="583"/>
      <c r="IPL2479" s="584"/>
      <c r="IPM2479" s="585"/>
      <c r="IPN2479" s="70"/>
      <c r="IPO2479" s="586"/>
      <c r="IPP2479" s="586"/>
      <c r="IPQ2479" s="583"/>
      <c r="IPR2479" s="584"/>
      <c r="IPS2479" s="585"/>
      <c r="IPT2479" s="70"/>
      <c r="IPU2479" s="586"/>
      <c r="IPV2479" s="586"/>
      <c r="IPW2479" s="583"/>
      <c r="IPX2479" s="584"/>
      <c r="IPY2479" s="585"/>
      <c r="IPZ2479" s="70"/>
      <c r="IQA2479" s="586"/>
      <c r="IQB2479" s="586"/>
      <c r="IQC2479" s="583"/>
      <c r="IQD2479" s="584"/>
      <c r="IQE2479" s="585"/>
      <c r="IQF2479" s="70"/>
      <c r="IQG2479" s="586"/>
      <c r="IQH2479" s="586"/>
      <c r="IQI2479" s="583"/>
      <c r="IQJ2479" s="584"/>
      <c r="IQK2479" s="585"/>
      <c r="IQL2479" s="70"/>
      <c r="IQM2479" s="586"/>
      <c r="IQN2479" s="586"/>
      <c r="IQO2479" s="583"/>
      <c r="IQP2479" s="584"/>
      <c r="IQQ2479" s="585"/>
      <c r="IQR2479" s="70"/>
      <c r="IQS2479" s="586"/>
      <c r="IQT2479" s="586"/>
      <c r="IQU2479" s="583"/>
      <c r="IQV2479" s="584"/>
      <c r="IQW2479" s="585"/>
      <c r="IQX2479" s="70"/>
      <c r="IQY2479" s="586"/>
      <c r="IQZ2479" s="586"/>
      <c r="IRA2479" s="583"/>
      <c r="IRB2479" s="584"/>
      <c r="IRC2479" s="585"/>
      <c r="IRD2479" s="70"/>
      <c r="IRE2479" s="586"/>
      <c r="IRF2479" s="586"/>
      <c r="IRG2479" s="583"/>
      <c r="IRH2479" s="584"/>
      <c r="IRI2479" s="585"/>
      <c r="IRJ2479" s="70"/>
      <c r="IRK2479" s="586"/>
      <c r="IRL2479" s="586"/>
      <c r="IRM2479" s="583"/>
      <c r="IRN2479" s="584"/>
      <c r="IRO2479" s="585"/>
      <c r="IRP2479" s="70"/>
      <c r="IRQ2479" s="586"/>
      <c r="IRR2479" s="586"/>
      <c r="IRS2479" s="583"/>
      <c r="IRT2479" s="584"/>
      <c r="IRU2479" s="585"/>
      <c r="IRV2479" s="70"/>
      <c r="IRW2479" s="586"/>
      <c r="IRX2479" s="586"/>
      <c r="IRY2479" s="583"/>
      <c r="IRZ2479" s="584"/>
      <c r="ISA2479" s="585"/>
      <c r="ISB2479" s="70"/>
      <c r="ISC2479" s="586"/>
      <c r="ISD2479" s="586"/>
      <c r="ISE2479" s="583"/>
      <c r="ISF2479" s="584"/>
      <c r="ISG2479" s="585"/>
      <c r="ISH2479" s="70"/>
      <c r="ISI2479" s="586"/>
      <c r="ISJ2479" s="586"/>
      <c r="ISK2479" s="583"/>
      <c r="ISL2479" s="584"/>
      <c r="ISM2479" s="585"/>
      <c r="ISN2479" s="70"/>
      <c r="ISO2479" s="586"/>
      <c r="ISP2479" s="586"/>
      <c r="ISQ2479" s="583"/>
      <c r="ISR2479" s="584"/>
      <c r="ISS2479" s="585"/>
      <c r="IST2479" s="70"/>
      <c r="ISU2479" s="586"/>
      <c r="ISV2479" s="586"/>
      <c r="ISW2479" s="583"/>
      <c r="ISX2479" s="584"/>
      <c r="ISY2479" s="585"/>
      <c r="ISZ2479" s="70"/>
      <c r="ITA2479" s="586"/>
      <c r="ITB2479" s="586"/>
      <c r="ITC2479" s="583"/>
      <c r="ITD2479" s="584"/>
      <c r="ITE2479" s="585"/>
      <c r="ITF2479" s="70"/>
      <c r="ITG2479" s="586"/>
      <c r="ITH2479" s="586"/>
      <c r="ITI2479" s="583"/>
      <c r="ITJ2479" s="584"/>
      <c r="ITK2479" s="585"/>
      <c r="ITL2479" s="70"/>
      <c r="ITM2479" s="586"/>
      <c r="ITN2479" s="586"/>
      <c r="ITO2479" s="583"/>
      <c r="ITP2479" s="584"/>
      <c r="ITQ2479" s="585"/>
      <c r="ITR2479" s="70"/>
      <c r="ITS2479" s="586"/>
      <c r="ITT2479" s="586"/>
      <c r="ITU2479" s="583"/>
      <c r="ITV2479" s="584"/>
      <c r="ITW2479" s="585"/>
      <c r="ITX2479" s="70"/>
      <c r="ITY2479" s="586"/>
      <c r="ITZ2479" s="586"/>
      <c r="IUA2479" s="583"/>
      <c r="IUB2479" s="584"/>
      <c r="IUC2479" s="585"/>
      <c r="IUD2479" s="70"/>
      <c r="IUE2479" s="586"/>
      <c r="IUF2479" s="586"/>
      <c r="IUG2479" s="583"/>
      <c r="IUH2479" s="584"/>
      <c r="IUI2479" s="585"/>
      <c r="IUJ2479" s="70"/>
      <c r="IUK2479" s="586"/>
      <c r="IUL2479" s="586"/>
      <c r="IUM2479" s="583"/>
      <c r="IUN2479" s="584"/>
      <c r="IUO2479" s="585"/>
      <c r="IUP2479" s="70"/>
      <c r="IUQ2479" s="586"/>
      <c r="IUR2479" s="586"/>
      <c r="IUS2479" s="583"/>
      <c r="IUT2479" s="584"/>
      <c r="IUU2479" s="585"/>
      <c r="IUV2479" s="70"/>
      <c r="IUW2479" s="586"/>
      <c r="IUX2479" s="586"/>
      <c r="IUY2479" s="583"/>
      <c r="IUZ2479" s="584"/>
      <c r="IVA2479" s="585"/>
      <c r="IVB2479" s="70"/>
      <c r="IVC2479" s="586"/>
      <c r="IVD2479" s="586"/>
      <c r="IVE2479" s="583"/>
      <c r="IVF2479" s="584"/>
      <c r="IVG2479" s="585"/>
      <c r="IVH2479" s="70"/>
      <c r="IVI2479" s="586"/>
      <c r="IVJ2479" s="586"/>
      <c r="IVK2479" s="583"/>
      <c r="IVL2479" s="584"/>
      <c r="IVM2479" s="585"/>
      <c r="IVN2479" s="70"/>
      <c r="IVO2479" s="586"/>
      <c r="IVP2479" s="586"/>
      <c r="IVQ2479" s="583"/>
      <c r="IVR2479" s="584"/>
      <c r="IVS2479" s="585"/>
      <c r="IVT2479" s="70"/>
      <c r="IVU2479" s="586"/>
      <c r="IVV2479" s="586"/>
      <c r="IVW2479" s="583"/>
      <c r="IVX2479" s="584"/>
      <c r="IVY2479" s="585"/>
      <c r="IVZ2479" s="70"/>
      <c r="IWA2479" s="586"/>
      <c r="IWB2479" s="586"/>
      <c r="IWC2479" s="583"/>
      <c r="IWD2479" s="584"/>
      <c r="IWE2479" s="585"/>
      <c r="IWF2479" s="70"/>
      <c r="IWG2479" s="586"/>
      <c r="IWH2479" s="586"/>
      <c r="IWI2479" s="583"/>
      <c r="IWJ2479" s="584"/>
      <c r="IWK2479" s="585"/>
      <c r="IWL2479" s="70"/>
      <c r="IWM2479" s="586"/>
      <c r="IWN2479" s="586"/>
      <c r="IWO2479" s="583"/>
      <c r="IWP2479" s="584"/>
      <c r="IWQ2479" s="585"/>
      <c r="IWR2479" s="70"/>
      <c r="IWS2479" s="586"/>
      <c r="IWT2479" s="586"/>
      <c r="IWU2479" s="583"/>
      <c r="IWV2479" s="584"/>
      <c r="IWW2479" s="585"/>
      <c r="IWX2479" s="70"/>
      <c r="IWY2479" s="586"/>
      <c r="IWZ2479" s="586"/>
      <c r="IXA2479" s="583"/>
      <c r="IXB2479" s="584"/>
      <c r="IXC2479" s="585"/>
      <c r="IXD2479" s="70"/>
      <c r="IXE2479" s="586"/>
      <c r="IXF2479" s="586"/>
      <c r="IXG2479" s="583"/>
      <c r="IXH2479" s="584"/>
      <c r="IXI2479" s="585"/>
      <c r="IXJ2479" s="70"/>
      <c r="IXK2479" s="586"/>
      <c r="IXL2479" s="586"/>
      <c r="IXM2479" s="583"/>
      <c r="IXN2479" s="584"/>
      <c r="IXO2479" s="585"/>
      <c r="IXP2479" s="70"/>
      <c r="IXQ2479" s="586"/>
      <c r="IXR2479" s="586"/>
      <c r="IXS2479" s="583"/>
      <c r="IXT2479" s="584"/>
      <c r="IXU2479" s="585"/>
      <c r="IXV2479" s="70"/>
      <c r="IXW2479" s="586"/>
      <c r="IXX2479" s="586"/>
      <c r="IXY2479" s="583"/>
      <c r="IXZ2479" s="584"/>
      <c r="IYA2479" s="585"/>
      <c r="IYB2479" s="70"/>
      <c r="IYC2479" s="586"/>
      <c r="IYD2479" s="586"/>
      <c r="IYE2479" s="583"/>
      <c r="IYF2479" s="584"/>
      <c r="IYG2479" s="585"/>
      <c r="IYH2479" s="70"/>
      <c r="IYI2479" s="586"/>
      <c r="IYJ2479" s="586"/>
      <c r="IYK2479" s="583"/>
      <c r="IYL2479" s="584"/>
      <c r="IYM2479" s="585"/>
      <c r="IYN2479" s="70"/>
      <c r="IYO2479" s="586"/>
      <c r="IYP2479" s="586"/>
      <c r="IYQ2479" s="583"/>
      <c r="IYR2479" s="584"/>
      <c r="IYS2479" s="585"/>
      <c r="IYT2479" s="70"/>
      <c r="IYU2479" s="586"/>
      <c r="IYV2479" s="586"/>
      <c r="IYW2479" s="583"/>
      <c r="IYX2479" s="584"/>
      <c r="IYY2479" s="585"/>
      <c r="IYZ2479" s="70"/>
      <c r="IZA2479" s="586"/>
      <c r="IZB2479" s="586"/>
      <c r="IZC2479" s="583"/>
      <c r="IZD2479" s="584"/>
      <c r="IZE2479" s="585"/>
      <c r="IZF2479" s="70"/>
      <c r="IZG2479" s="586"/>
      <c r="IZH2479" s="586"/>
      <c r="IZI2479" s="583"/>
      <c r="IZJ2479" s="584"/>
      <c r="IZK2479" s="585"/>
      <c r="IZL2479" s="70"/>
      <c r="IZM2479" s="586"/>
      <c r="IZN2479" s="586"/>
      <c r="IZO2479" s="583"/>
      <c r="IZP2479" s="584"/>
      <c r="IZQ2479" s="585"/>
      <c r="IZR2479" s="70"/>
      <c r="IZS2479" s="586"/>
      <c r="IZT2479" s="586"/>
      <c r="IZU2479" s="583"/>
      <c r="IZV2479" s="584"/>
      <c r="IZW2479" s="585"/>
      <c r="IZX2479" s="70"/>
      <c r="IZY2479" s="586"/>
      <c r="IZZ2479" s="586"/>
      <c r="JAA2479" s="583"/>
      <c r="JAB2479" s="584"/>
      <c r="JAC2479" s="585"/>
      <c r="JAD2479" s="70"/>
      <c r="JAE2479" s="586"/>
      <c r="JAF2479" s="586"/>
      <c r="JAG2479" s="583"/>
      <c r="JAH2479" s="584"/>
      <c r="JAI2479" s="585"/>
      <c r="JAJ2479" s="70"/>
      <c r="JAK2479" s="586"/>
      <c r="JAL2479" s="586"/>
      <c r="JAM2479" s="583"/>
      <c r="JAN2479" s="584"/>
      <c r="JAO2479" s="585"/>
      <c r="JAP2479" s="70"/>
      <c r="JAQ2479" s="586"/>
      <c r="JAR2479" s="586"/>
      <c r="JAS2479" s="583"/>
      <c r="JAT2479" s="584"/>
      <c r="JAU2479" s="585"/>
      <c r="JAV2479" s="70"/>
      <c r="JAW2479" s="586"/>
      <c r="JAX2479" s="586"/>
      <c r="JAY2479" s="583"/>
      <c r="JAZ2479" s="584"/>
      <c r="JBA2479" s="585"/>
      <c r="JBB2479" s="70"/>
      <c r="JBC2479" s="586"/>
      <c r="JBD2479" s="586"/>
      <c r="JBE2479" s="583"/>
      <c r="JBF2479" s="584"/>
      <c r="JBG2479" s="585"/>
      <c r="JBH2479" s="70"/>
      <c r="JBI2479" s="586"/>
      <c r="JBJ2479" s="586"/>
      <c r="JBK2479" s="583"/>
      <c r="JBL2479" s="584"/>
      <c r="JBM2479" s="585"/>
      <c r="JBN2479" s="70"/>
      <c r="JBO2479" s="586"/>
      <c r="JBP2479" s="586"/>
      <c r="JBQ2479" s="583"/>
      <c r="JBR2479" s="584"/>
      <c r="JBS2479" s="585"/>
      <c r="JBT2479" s="70"/>
      <c r="JBU2479" s="586"/>
      <c r="JBV2479" s="586"/>
      <c r="JBW2479" s="583"/>
      <c r="JBX2479" s="584"/>
      <c r="JBY2479" s="585"/>
      <c r="JBZ2479" s="70"/>
      <c r="JCA2479" s="586"/>
      <c r="JCB2479" s="586"/>
      <c r="JCC2479" s="583"/>
      <c r="JCD2479" s="584"/>
      <c r="JCE2479" s="585"/>
      <c r="JCF2479" s="70"/>
      <c r="JCG2479" s="586"/>
      <c r="JCH2479" s="586"/>
      <c r="JCI2479" s="583"/>
      <c r="JCJ2479" s="584"/>
      <c r="JCK2479" s="585"/>
      <c r="JCL2479" s="70"/>
      <c r="JCM2479" s="586"/>
      <c r="JCN2479" s="586"/>
      <c r="JCO2479" s="583"/>
      <c r="JCP2479" s="584"/>
      <c r="JCQ2479" s="585"/>
      <c r="JCR2479" s="70"/>
      <c r="JCS2479" s="586"/>
      <c r="JCT2479" s="586"/>
      <c r="JCU2479" s="583"/>
      <c r="JCV2479" s="584"/>
      <c r="JCW2479" s="585"/>
      <c r="JCX2479" s="70"/>
      <c r="JCY2479" s="586"/>
      <c r="JCZ2479" s="586"/>
      <c r="JDA2479" s="583"/>
      <c r="JDB2479" s="584"/>
      <c r="JDC2479" s="585"/>
      <c r="JDD2479" s="70"/>
      <c r="JDE2479" s="586"/>
      <c r="JDF2479" s="586"/>
      <c r="JDG2479" s="583"/>
      <c r="JDH2479" s="584"/>
      <c r="JDI2479" s="585"/>
      <c r="JDJ2479" s="70"/>
      <c r="JDK2479" s="586"/>
      <c r="JDL2479" s="586"/>
      <c r="JDM2479" s="583"/>
      <c r="JDN2479" s="584"/>
      <c r="JDO2479" s="585"/>
      <c r="JDP2479" s="70"/>
      <c r="JDQ2479" s="586"/>
      <c r="JDR2479" s="586"/>
      <c r="JDS2479" s="583"/>
      <c r="JDT2479" s="584"/>
      <c r="JDU2479" s="585"/>
      <c r="JDV2479" s="70"/>
      <c r="JDW2479" s="586"/>
      <c r="JDX2479" s="586"/>
      <c r="JDY2479" s="583"/>
      <c r="JDZ2479" s="584"/>
      <c r="JEA2479" s="585"/>
      <c r="JEB2479" s="70"/>
      <c r="JEC2479" s="586"/>
      <c r="JED2479" s="586"/>
      <c r="JEE2479" s="583"/>
      <c r="JEF2479" s="584"/>
      <c r="JEG2479" s="585"/>
      <c r="JEH2479" s="70"/>
      <c r="JEI2479" s="586"/>
      <c r="JEJ2479" s="586"/>
      <c r="JEK2479" s="583"/>
      <c r="JEL2479" s="584"/>
      <c r="JEM2479" s="585"/>
      <c r="JEN2479" s="70"/>
      <c r="JEO2479" s="586"/>
      <c r="JEP2479" s="586"/>
      <c r="JEQ2479" s="583"/>
      <c r="JER2479" s="584"/>
      <c r="JES2479" s="585"/>
      <c r="JET2479" s="70"/>
      <c r="JEU2479" s="586"/>
      <c r="JEV2479" s="586"/>
      <c r="JEW2479" s="583"/>
      <c r="JEX2479" s="584"/>
      <c r="JEY2479" s="585"/>
      <c r="JEZ2479" s="70"/>
      <c r="JFA2479" s="586"/>
      <c r="JFB2479" s="586"/>
      <c r="JFC2479" s="583"/>
      <c r="JFD2479" s="584"/>
      <c r="JFE2479" s="585"/>
      <c r="JFF2479" s="70"/>
      <c r="JFG2479" s="586"/>
      <c r="JFH2479" s="586"/>
      <c r="JFI2479" s="583"/>
      <c r="JFJ2479" s="584"/>
      <c r="JFK2479" s="585"/>
      <c r="JFL2479" s="70"/>
      <c r="JFM2479" s="586"/>
      <c r="JFN2479" s="586"/>
      <c r="JFO2479" s="583"/>
      <c r="JFP2479" s="584"/>
      <c r="JFQ2479" s="585"/>
      <c r="JFR2479" s="70"/>
      <c r="JFS2479" s="586"/>
      <c r="JFT2479" s="586"/>
      <c r="JFU2479" s="583"/>
      <c r="JFV2479" s="584"/>
      <c r="JFW2479" s="585"/>
      <c r="JFX2479" s="70"/>
      <c r="JFY2479" s="586"/>
      <c r="JFZ2479" s="586"/>
      <c r="JGA2479" s="583"/>
      <c r="JGB2479" s="584"/>
      <c r="JGC2479" s="585"/>
      <c r="JGD2479" s="70"/>
      <c r="JGE2479" s="586"/>
      <c r="JGF2479" s="586"/>
      <c r="JGG2479" s="583"/>
      <c r="JGH2479" s="584"/>
      <c r="JGI2479" s="585"/>
      <c r="JGJ2479" s="70"/>
      <c r="JGK2479" s="586"/>
      <c r="JGL2479" s="586"/>
      <c r="JGM2479" s="583"/>
      <c r="JGN2479" s="584"/>
      <c r="JGO2479" s="585"/>
      <c r="JGP2479" s="70"/>
      <c r="JGQ2479" s="586"/>
      <c r="JGR2479" s="586"/>
      <c r="JGS2479" s="583"/>
      <c r="JGT2479" s="584"/>
      <c r="JGU2479" s="585"/>
      <c r="JGV2479" s="70"/>
      <c r="JGW2479" s="586"/>
      <c r="JGX2479" s="586"/>
      <c r="JGY2479" s="583"/>
      <c r="JGZ2479" s="584"/>
      <c r="JHA2479" s="585"/>
      <c r="JHB2479" s="70"/>
      <c r="JHC2479" s="586"/>
      <c r="JHD2479" s="586"/>
      <c r="JHE2479" s="583"/>
      <c r="JHF2479" s="584"/>
      <c r="JHG2479" s="585"/>
      <c r="JHH2479" s="70"/>
      <c r="JHI2479" s="586"/>
      <c r="JHJ2479" s="586"/>
      <c r="JHK2479" s="583"/>
      <c r="JHL2479" s="584"/>
      <c r="JHM2479" s="585"/>
      <c r="JHN2479" s="70"/>
      <c r="JHO2479" s="586"/>
      <c r="JHP2479" s="586"/>
      <c r="JHQ2479" s="583"/>
      <c r="JHR2479" s="584"/>
      <c r="JHS2479" s="585"/>
      <c r="JHT2479" s="70"/>
      <c r="JHU2479" s="586"/>
      <c r="JHV2479" s="586"/>
      <c r="JHW2479" s="583"/>
      <c r="JHX2479" s="584"/>
      <c r="JHY2479" s="585"/>
      <c r="JHZ2479" s="70"/>
      <c r="JIA2479" s="586"/>
      <c r="JIB2479" s="586"/>
      <c r="JIC2479" s="583"/>
      <c r="JID2479" s="584"/>
      <c r="JIE2479" s="585"/>
      <c r="JIF2479" s="70"/>
      <c r="JIG2479" s="586"/>
      <c r="JIH2479" s="586"/>
      <c r="JII2479" s="583"/>
      <c r="JIJ2479" s="584"/>
      <c r="JIK2479" s="585"/>
      <c r="JIL2479" s="70"/>
      <c r="JIM2479" s="586"/>
      <c r="JIN2479" s="586"/>
      <c r="JIO2479" s="583"/>
      <c r="JIP2479" s="584"/>
      <c r="JIQ2479" s="585"/>
      <c r="JIR2479" s="70"/>
      <c r="JIS2479" s="586"/>
      <c r="JIT2479" s="586"/>
      <c r="JIU2479" s="583"/>
      <c r="JIV2479" s="584"/>
      <c r="JIW2479" s="585"/>
      <c r="JIX2479" s="70"/>
      <c r="JIY2479" s="586"/>
      <c r="JIZ2479" s="586"/>
      <c r="JJA2479" s="583"/>
      <c r="JJB2479" s="584"/>
      <c r="JJC2479" s="585"/>
      <c r="JJD2479" s="70"/>
      <c r="JJE2479" s="586"/>
      <c r="JJF2479" s="586"/>
      <c r="JJG2479" s="583"/>
      <c r="JJH2479" s="584"/>
      <c r="JJI2479" s="585"/>
      <c r="JJJ2479" s="70"/>
      <c r="JJK2479" s="586"/>
      <c r="JJL2479" s="586"/>
      <c r="JJM2479" s="583"/>
      <c r="JJN2479" s="584"/>
      <c r="JJO2479" s="585"/>
      <c r="JJP2479" s="70"/>
      <c r="JJQ2479" s="586"/>
      <c r="JJR2479" s="586"/>
      <c r="JJS2479" s="583"/>
      <c r="JJT2479" s="584"/>
      <c r="JJU2479" s="585"/>
      <c r="JJV2479" s="70"/>
      <c r="JJW2479" s="586"/>
      <c r="JJX2479" s="586"/>
      <c r="JJY2479" s="583"/>
      <c r="JJZ2479" s="584"/>
      <c r="JKA2479" s="585"/>
      <c r="JKB2479" s="70"/>
      <c r="JKC2479" s="586"/>
      <c r="JKD2479" s="586"/>
      <c r="JKE2479" s="583"/>
      <c r="JKF2479" s="584"/>
      <c r="JKG2479" s="585"/>
      <c r="JKH2479" s="70"/>
      <c r="JKI2479" s="586"/>
      <c r="JKJ2479" s="586"/>
      <c r="JKK2479" s="583"/>
      <c r="JKL2479" s="584"/>
      <c r="JKM2479" s="585"/>
      <c r="JKN2479" s="70"/>
      <c r="JKO2479" s="586"/>
      <c r="JKP2479" s="586"/>
      <c r="JKQ2479" s="583"/>
      <c r="JKR2479" s="584"/>
      <c r="JKS2479" s="585"/>
      <c r="JKT2479" s="70"/>
      <c r="JKU2479" s="586"/>
      <c r="JKV2479" s="586"/>
      <c r="JKW2479" s="583"/>
      <c r="JKX2479" s="584"/>
      <c r="JKY2479" s="585"/>
      <c r="JKZ2479" s="70"/>
      <c r="JLA2479" s="586"/>
      <c r="JLB2479" s="586"/>
      <c r="JLC2479" s="583"/>
      <c r="JLD2479" s="584"/>
      <c r="JLE2479" s="585"/>
      <c r="JLF2479" s="70"/>
      <c r="JLG2479" s="586"/>
      <c r="JLH2479" s="586"/>
      <c r="JLI2479" s="583"/>
      <c r="JLJ2479" s="584"/>
      <c r="JLK2479" s="585"/>
      <c r="JLL2479" s="70"/>
      <c r="JLM2479" s="586"/>
      <c r="JLN2479" s="586"/>
      <c r="JLO2479" s="583"/>
      <c r="JLP2479" s="584"/>
      <c r="JLQ2479" s="585"/>
      <c r="JLR2479" s="70"/>
      <c r="JLS2479" s="586"/>
      <c r="JLT2479" s="586"/>
      <c r="JLU2479" s="583"/>
      <c r="JLV2479" s="584"/>
      <c r="JLW2479" s="585"/>
      <c r="JLX2479" s="70"/>
      <c r="JLY2479" s="586"/>
      <c r="JLZ2479" s="586"/>
      <c r="JMA2479" s="583"/>
      <c r="JMB2479" s="584"/>
      <c r="JMC2479" s="585"/>
      <c r="JMD2479" s="70"/>
      <c r="JME2479" s="586"/>
      <c r="JMF2479" s="586"/>
      <c r="JMG2479" s="583"/>
      <c r="JMH2479" s="584"/>
      <c r="JMI2479" s="585"/>
      <c r="JMJ2479" s="70"/>
      <c r="JMK2479" s="586"/>
      <c r="JML2479" s="586"/>
      <c r="JMM2479" s="583"/>
      <c r="JMN2479" s="584"/>
      <c r="JMO2479" s="585"/>
      <c r="JMP2479" s="70"/>
      <c r="JMQ2479" s="586"/>
      <c r="JMR2479" s="586"/>
      <c r="JMS2479" s="583"/>
      <c r="JMT2479" s="584"/>
      <c r="JMU2479" s="585"/>
      <c r="JMV2479" s="70"/>
      <c r="JMW2479" s="586"/>
      <c r="JMX2479" s="586"/>
      <c r="JMY2479" s="583"/>
      <c r="JMZ2479" s="584"/>
      <c r="JNA2479" s="585"/>
      <c r="JNB2479" s="70"/>
      <c r="JNC2479" s="586"/>
      <c r="JND2479" s="586"/>
      <c r="JNE2479" s="583"/>
      <c r="JNF2479" s="584"/>
      <c r="JNG2479" s="585"/>
      <c r="JNH2479" s="70"/>
      <c r="JNI2479" s="586"/>
      <c r="JNJ2479" s="586"/>
      <c r="JNK2479" s="583"/>
      <c r="JNL2479" s="584"/>
      <c r="JNM2479" s="585"/>
      <c r="JNN2479" s="70"/>
      <c r="JNO2479" s="586"/>
      <c r="JNP2479" s="586"/>
      <c r="JNQ2479" s="583"/>
      <c r="JNR2479" s="584"/>
      <c r="JNS2479" s="585"/>
      <c r="JNT2479" s="70"/>
      <c r="JNU2479" s="586"/>
      <c r="JNV2479" s="586"/>
      <c r="JNW2479" s="583"/>
      <c r="JNX2479" s="584"/>
      <c r="JNY2479" s="585"/>
      <c r="JNZ2479" s="70"/>
      <c r="JOA2479" s="586"/>
      <c r="JOB2479" s="586"/>
      <c r="JOC2479" s="583"/>
      <c r="JOD2479" s="584"/>
      <c r="JOE2479" s="585"/>
      <c r="JOF2479" s="70"/>
      <c r="JOG2479" s="586"/>
      <c r="JOH2479" s="586"/>
      <c r="JOI2479" s="583"/>
      <c r="JOJ2479" s="584"/>
      <c r="JOK2479" s="585"/>
      <c r="JOL2479" s="70"/>
      <c r="JOM2479" s="586"/>
      <c r="JON2479" s="586"/>
      <c r="JOO2479" s="583"/>
      <c r="JOP2479" s="584"/>
      <c r="JOQ2479" s="585"/>
      <c r="JOR2479" s="70"/>
      <c r="JOS2479" s="586"/>
      <c r="JOT2479" s="586"/>
      <c r="JOU2479" s="583"/>
      <c r="JOV2479" s="584"/>
      <c r="JOW2479" s="585"/>
      <c r="JOX2479" s="70"/>
      <c r="JOY2479" s="586"/>
      <c r="JOZ2479" s="586"/>
      <c r="JPA2479" s="583"/>
      <c r="JPB2479" s="584"/>
      <c r="JPC2479" s="585"/>
      <c r="JPD2479" s="70"/>
      <c r="JPE2479" s="586"/>
      <c r="JPF2479" s="586"/>
      <c r="JPG2479" s="583"/>
      <c r="JPH2479" s="584"/>
      <c r="JPI2479" s="585"/>
      <c r="JPJ2479" s="70"/>
      <c r="JPK2479" s="586"/>
      <c r="JPL2479" s="586"/>
      <c r="JPM2479" s="583"/>
      <c r="JPN2479" s="584"/>
      <c r="JPO2479" s="585"/>
      <c r="JPP2479" s="70"/>
      <c r="JPQ2479" s="586"/>
      <c r="JPR2479" s="586"/>
      <c r="JPS2479" s="583"/>
      <c r="JPT2479" s="584"/>
      <c r="JPU2479" s="585"/>
      <c r="JPV2479" s="70"/>
      <c r="JPW2479" s="586"/>
      <c r="JPX2479" s="586"/>
      <c r="JPY2479" s="583"/>
      <c r="JPZ2479" s="584"/>
      <c r="JQA2479" s="585"/>
      <c r="JQB2479" s="70"/>
      <c r="JQC2479" s="586"/>
      <c r="JQD2479" s="586"/>
      <c r="JQE2479" s="583"/>
      <c r="JQF2479" s="584"/>
      <c r="JQG2479" s="585"/>
      <c r="JQH2479" s="70"/>
      <c r="JQI2479" s="586"/>
      <c r="JQJ2479" s="586"/>
      <c r="JQK2479" s="583"/>
      <c r="JQL2479" s="584"/>
      <c r="JQM2479" s="585"/>
      <c r="JQN2479" s="70"/>
      <c r="JQO2479" s="586"/>
      <c r="JQP2479" s="586"/>
      <c r="JQQ2479" s="583"/>
      <c r="JQR2479" s="584"/>
      <c r="JQS2479" s="585"/>
      <c r="JQT2479" s="70"/>
      <c r="JQU2479" s="586"/>
      <c r="JQV2479" s="586"/>
      <c r="JQW2479" s="583"/>
      <c r="JQX2479" s="584"/>
      <c r="JQY2479" s="585"/>
      <c r="JQZ2479" s="70"/>
      <c r="JRA2479" s="586"/>
      <c r="JRB2479" s="586"/>
      <c r="JRC2479" s="583"/>
      <c r="JRD2479" s="584"/>
      <c r="JRE2479" s="585"/>
      <c r="JRF2479" s="70"/>
      <c r="JRG2479" s="586"/>
      <c r="JRH2479" s="586"/>
      <c r="JRI2479" s="583"/>
      <c r="JRJ2479" s="584"/>
      <c r="JRK2479" s="585"/>
      <c r="JRL2479" s="70"/>
      <c r="JRM2479" s="586"/>
      <c r="JRN2479" s="586"/>
      <c r="JRO2479" s="583"/>
      <c r="JRP2479" s="584"/>
      <c r="JRQ2479" s="585"/>
      <c r="JRR2479" s="70"/>
      <c r="JRS2479" s="586"/>
      <c r="JRT2479" s="586"/>
      <c r="JRU2479" s="583"/>
      <c r="JRV2479" s="584"/>
      <c r="JRW2479" s="585"/>
      <c r="JRX2479" s="70"/>
      <c r="JRY2479" s="586"/>
      <c r="JRZ2479" s="586"/>
      <c r="JSA2479" s="583"/>
      <c r="JSB2479" s="584"/>
      <c r="JSC2479" s="585"/>
      <c r="JSD2479" s="70"/>
      <c r="JSE2479" s="586"/>
      <c r="JSF2479" s="586"/>
      <c r="JSG2479" s="583"/>
      <c r="JSH2479" s="584"/>
      <c r="JSI2479" s="585"/>
      <c r="JSJ2479" s="70"/>
      <c r="JSK2479" s="586"/>
      <c r="JSL2479" s="586"/>
      <c r="JSM2479" s="583"/>
      <c r="JSN2479" s="584"/>
      <c r="JSO2479" s="585"/>
      <c r="JSP2479" s="70"/>
      <c r="JSQ2479" s="586"/>
      <c r="JSR2479" s="586"/>
      <c r="JSS2479" s="583"/>
      <c r="JST2479" s="584"/>
      <c r="JSU2479" s="585"/>
      <c r="JSV2479" s="70"/>
      <c r="JSW2479" s="586"/>
      <c r="JSX2479" s="586"/>
      <c r="JSY2479" s="583"/>
      <c r="JSZ2479" s="584"/>
      <c r="JTA2479" s="585"/>
      <c r="JTB2479" s="70"/>
      <c r="JTC2479" s="586"/>
      <c r="JTD2479" s="586"/>
      <c r="JTE2479" s="583"/>
      <c r="JTF2479" s="584"/>
      <c r="JTG2479" s="585"/>
      <c r="JTH2479" s="70"/>
      <c r="JTI2479" s="586"/>
      <c r="JTJ2479" s="586"/>
      <c r="JTK2479" s="583"/>
      <c r="JTL2479" s="584"/>
      <c r="JTM2479" s="585"/>
      <c r="JTN2479" s="70"/>
      <c r="JTO2479" s="586"/>
      <c r="JTP2479" s="586"/>
      <c r="JTQ2479" s="583"/>
      <c r="JTR2479" s="584"/>
      <c r="JTS2479" s="585"/>
      <c r="JTT2479" s="70"/>
      <c r="JTU2479" s="586"/>
      <c r="JTV2479" s="586"/>
      <c r="JTW2479" s="583"/>
      <c r="JTX2479" s="584"/>
      <c r="JTY2479" s="585"/>
      <c r="JTZ2479" s="70"/>
      <c r="JUA2479" s="586"/>
      <c r="JUB2479" s="586"/>
      <c r="JUC2479" s="583"/>
      <c r="JUD2479" s="584"/>
      <c r="JUE2479" s="585"/>
      <c r="JUF2479" s="70"/>
      <c r="JUG2479" s="586"/>
      <c r="JUH2479" s="586"/>
      <c r="JUI2479" s="583"/>
      <c r="JUJ2479" s="584"/>
      <c r="JUK2479" s="585"/>
      <c r="JUL2479" s="70"/>
      <c r="JUM2479" s="586"/>
      <c r="JUN2479" s="586"/>
      <c r="JUO2479" s="583"/>
      <c r="JUP2479" s="584"/>
      <c r="JUQ2479" s="585"/>
      <c r="JUR2479" s="70"/>
      <c r="JUS2479" s="586"/>
      <c r="JUT2479" s="586"/>
      <c r="JUU2479" s="583"/>
      <c r="JUV2479" s="584"/>
      <c r="JUW2479" s="585"/>
      <c r="JUX2479" s="70"/>
      <c r="JUY2479" s="586"/>
      <c r="JUZ2479" s="586"/>
      <c r="JVA2479" s="583"/>
      <c r="JVB2479" s="584"/>
      <c r="JVC2479" s="585"/>
      <c r="JVD2479" s="70"/>
      <c r="JVE2479" s="586"/>
      <c r="JVF2479" s="586"/>
      <c r="JVG2479" s="583"/>
      <c r="JVH2479" s="584"/>
      <c r="JVI2479" s="585"/>
      <c r="JVJ2479" s="70"/>
      <c r="JVK2479" s="586"/>
      <c r="JVL2479" s="586"/>
      <c r="JVM2479" s="583"/>
      <c r="JVN2479" s="584"/>
      <c r="JVO2479" s="585"/>
      <c r="JVP2479" s="70"/>
      <c r="JVQ2479" s="586"/>
      <c r="JVR2479" s="586"/>
      <c r="JVS2479" s="583"/>
      <c r="JVT2479" s="584"/>
      <c r="JVU2479" s="585"/>
      <c r="JVV2479" s="70"/>
      <c r="JVW2479" s="586"/>
      <c r="JVX2479" s="586"/>
      <c r="JVY2479" s="583"/>
      <c r="JVZ2479" s="584"/>
      <c r="JWA2479" s="585"/>
      <c r="JWB2479" s="70"/>
      <c r="JWC2479" s="586"/>
      <c r="JWD2479" s="586"/>
      <c r="JWE2479" s="583"/>
      <c r="JWF2479" s="584"/>
      <c r="JWG2479" s="585"/>
      <c r="JWH2479" s="70"/>
      <c r="JWI2479" s="586"/>
      <c r="JWJ2479" s="586"/>
      <c r="JWK2479" s="583"/>
      <c r="JWL2479" s="584"/>
      <c r="JWM2479" s="585"/>
      <c r="JWN2479" s="70"/>
      <c r="JWO2479" s="586"/>
      <c r="JWP2479" s="586"/>
      <c r="JWQ2479" s="583"/>
      <c r="JWR2479" s="584"/>
      <c r="JWS2479" s="585"/>
      <c r="JWT2479" s="70"/>
      <c r="JWU2479" s="586"/>
      <c r="JWV2479" s="586"/>
      <c r="JWW2479" s="583"/>
      <c r="JWX2479" s="584"/>
      <c r="JWY2479" s="585"/>
      <c r="JWZ2479" s="70"/>
      <c r="JXA2479" s="586"/>
      <c r="JXB2479" s="586"/>
      <c r="JXC2479" s="583"/>
      <c r="JXD2479" s="584"/>
      <c r="JXE2479" s="585"/>
      <c r="JXF2479" s="70"/>
      <c r="JXG2479" s="586"/>
      <c r="JXH2479" s="586"/>
      <c r="JXI2479" s="583"/>
      <c r="JXJ2479" s="584"/>
      <c r="JXK2479" s="585"/>
      <c r="JXL2479" s="70"/>
      <c r="JXM2479" s="586"/>
      <c r="JXN2479" s="586"/>
      <c r="JXO2479" s="583"/>
      <c r="JXP2479" s="584"/>
      <c r="JXQ2479" s="585"/>
      <c r="JXR2479" s="70"/>
      <c r="JXS2479" s="586"/>
      <c r="JXT2479" s="586"/>
      <c r="JXU2479" s="583"/>
      <c r="JXV2479" s="584"/>
      <c r="JXW2479" s="585"/>
      <c r="JXX2479" s="70"/>
      <c r="JXY2479" s="586"/>
      <c r="JXZ2479" s="586"/>
      <c r="JYA2479" s="583"/>
      <c r="JYB2479" s="584"/>
      <c r="JYC2479" s="585"/>
      <c r="JYD2479" s="70"/>
      <c r="JYE2479" s="586"/>
      <c r="JYF2479" s="586"/>
      <c r="JYG2479" s="583"/>
      <c r="JYH2479" s="584"/>
      <c r="JYI2479" s="585"/>
      <c r="JYJ2479" s="70"/>
      <c r="JYK2479" s="586"/>
      <c r="JYL2479" s="586"/>
      <c r="JYM2479" s="583"/>
      <c r="JYN2479" s="584"/>
      <c r="JYO2479" s="585"/>
      <c r="JYP2479" s="70"/>
      <c r="JYQ2479" s="586"/>
      <c r="JYR2479" s="586"/>
      <c r="JYS2479" s="583"/>
      <c r="JYT2479" s="584"/>
      <c r="JYU2479" s="585"/>
      <c r="JYV2479" s="70"/>
      <c r="JYW2479" s="586"/>
      <c r="JYX2479" s="586"/>
      <c r="JYY2479" s="583"/>
      <c r="JYZ2479" s="584"/>
      <c r="JZA2479" s="585"/>
      <c r="JZB2479" s="70"/>
      <c r="JZC2479" s="586"/>
      <c r="JZD2479" s="586"/>
      <c r="JZE2479" s="583"/>
      <c r="JZF2479" s="584"/>
      <c r="JZG2479" s="585"/>
      <c r="JZH2479" s="70"/>
      <c r="JZI2479" s="586"/>
      <c r="JZJ2479" s="586"/>
      <c r="JZK2479" s="583"/>
      <c r="JZL2479" s="584"/>
      <c r="JZM2479" s="585"/>
      <c r="JZN2479" s="70"/>
      <c r="JZO2479" s="586"/>
      <c r="JZP2479" s="586"/>
      <c r="JZQ2479" s="583"/>
      <c r="JZR2479" s="584"/>
      <c r="JZS2479" s="585"/>
      <c r="JZT2479" s="70"/>
      <c r="JZU2479" s="586"/>
      <c r="JZV2479" s="586"/>
      <c r="JZW2479" s="583"/>
      <c r="JZX2479" s="584"/>
      <c r="JZY2479" s="585"/>
      <c r="JZZ2479" s="70"/>
      <c r="KAA2479" s="586"/>
      <c r="KAB2479" s="586"/>
      <c r="KAC2479" s="583"/>
      <c r="KAD2479" s="584"/>
      <c r="KAE2479" s="585"/>
      <c r="KAF2479" s="70"/>
      <c r="KAG2479" s="586"/>
      <c r="KAH2479" s="586"/>
      <c r="KAI2479" s="583"/>
      <c r="KAJ2479" s="584"/>
      <c r="KAK2479" s="585"/>
      <c r="KAL2479" s="70"/>
      <c r="KAM2479" s="586"/>
      <c r="KAN2479" s="586"/>
      <c r="KAO2479" s="583"/>
      <c r="KAP2479" s="584"/>
      <c r="KAQ2479" s="585"/>
      <c r="KAR2479" s="70"/>
      <c r="KAS2479" s="586"/>
      <c r="KAT2479" s="586"/>
      <c r="KAU2479" s="583"/>
      <c r="KAV2479" s="584"/>
      <c r="KAW2479" s="585"/>
      <c r="KAX2479" s="70"/>
      <c r="KAY2479" s="586"/>
      <c r="KAZ2479" s="586"/>
      <c r="KBA2479" s="583"/>
      <c r="KBB2479" s="584"/>
      <c r="KBC2479" s="585"/>
      <c r="KBD2479" s="70"/>
      <c r="KBE2479" s="586"/>
      <c r="KBF2479" s="586"/>
      <c r="KBG2479" s="583"/>
      <c r="KBH2479" s="584"/>
      <c r="KBI2479" s="585"/>
      <c r="KBJ2479" s="70"/>
      <c r="KBK2479" s="586"/>
      <c r="KBL2479" s="586"/>
      <c r="KBM2479" s="583"/>
      <c r="KBN2479" s="584"/>
      <c r="KBO2479" s="585"/>
      <c r="KBP2479" s="70"/>
      <c r="KBQ2479" s="586"/>
      <c r="KBR2479" s="586"/>
      <c r="KBS2479" s="583"/>
      <c r="KBT2479" s="584"/>
      <c r="KBU2479" s="585"/>
      <c r="KBV2479" s="70"/>
      <c r="KBW2479" s="586"/>
      <c r="KBX2479" s="586"/>
      <c r="KBY2479" s="583"/>
      <c r="KBZ2479" s="584"/>
      <c r="KCA2479" s="585"/>
      <c r="KCB2479" s="70"/>
      <c r="KCC2479" s="586"/>
      <c r="KCD2479" s="586"/>
      <c r="KCE2479" s="583"/>
      <c r="KCF2479" s="584"/>
      <c r="KCG2479" s="585"/>
      <c r="KCH2479" s="70"/>
      <c r="KCI2479" s="586"/>
      <c r="KCJ2479" s="586"/>
      <c r="KCK2479" s="583"/>
      <c r="KCL2479" s="584"/>
      <c r="KCM2479" s="585"/>
      <c r="KCN2479" s="70"/>
      <c r="KCO2479" s="586"/>
      <c r="KCP2479" s="586"/>
      <c r="KCQ2479" s="583"/>
      <c r="KCR2479" s="584"/>
      <c r="KCS2479" s="585"/>
      <c r="KCT2479" s="70"/>
      <c r="KCU2479" s="586"/>
      <c r="KCV2479" s="586"/>
      <c r="KCW2479" s="583"/>
      <c r="KCX2479" s="584"/>
      <c r="KCY2479" s="585"/>
      <c r="KCZ2479" s="70"/>
      <c r="KDA2479" s="586"/>
      <c r="KDB2479" s="586"/>
      <c r="KDC2479" s="583"/>
      <c r="KDD2479" s="584"/>
      <c r="KDE2479" s="585"/>
      <c r="KDF2479" s="70"/>
      <c r="KDG2479" s="586"/>
      <c r="KDH2479" s="586"/>
      <c r="KDI2479" s="583"/>
      <c r="KDJ2479" s="584"/>
      <c r="KDK2479" s="585"/>
      <c r="KDL2479" s="70"/>
      <c r="KDM2479" s="586"/>
      <c r="KDN2479" s="586"/>
      <c r="KDO2479" s="583"/>
      <c r="KDP2479" s="584"/>
      <c r="KDQ2479" s="585"/>
      <c r="KDR2479" s="70"/>
      <c r="KDS2479" s="586"/>
      <c r="KDT2479" s="586"/>
      <c r="KDU2479" s="583"/>
      <c r="KDV2479" s="584"/>
      <c r="KDW2479" s="585"/>
      <c r="KDX2479" s="70"/>
      <c r="KDY2479" s="586"/>
      <c r="KDZ2479" s="586"/>
      <c r="KEA2479" s="583"/>
      <c r="KEB2479" s="584"/>
      <c r="KEC2479" s="585"/>
      <c r="KED2479" s="70"/>
      <c r="KEE2479" s="586"/>
      <c r="KEF2479" s="586"/>
      <c r="KEG2479" s="583"/>
      <c r="KEH2479" s="584"/>
      <c r="KEI2479" s="585"/>
      <c r="KEJ2479" s="70"/>
      <c r="KEK2479" s="586"/>
      <c r="KEL2479" s="586"/>
      <c r="KEM2479" s="583"/>
      <c r="KEN2479" s="584"/>
      <c r="KEO2479" s="585"/>
      <c r="KEP2479" s="70"/>
      <c r="KEQ2479" s="586"/>
      <c r="KER2479" s="586"/>
      <c r="KES2479" s="583"/>
      <c r="KET2479" s="584"/>
      <c r="KEU2479" s="585"/>
      <c r="KEV2479" s="70"/>
      <c r="KEW2479" s="586"/>
      <c r="KEX2479" s="586"/>
      <c r="KEY2479" s="583"/>
      <c r="KEZ2479" s="584"/>
      <c r="KFA2479" s="585"/>
      <c r="KFB2479" s="70"/>
      <c r="KFC2479" s="586"/>
      <c r="KFD2479" s="586"/>
      <c r="KFE2479" s="583"/>
      <c r="KFF2479" s="584"/>
      <c r="KFG2479" s="585"/>
      <c r="KFH2479" s="70"/>
      <c r="KFI2479" s="586"/>
      <c r="KFJ2479" s="586"/>
      <c r="KFK2479" s="583"/>
      <c r="KFL2479" s="584"/>
      <c r="KFM2479" s="585"/>
      <c r="KFN2479" s="70"/>
      <c r="KFO2479" s="586"/>
      <c r="KFP2479" s="586"/>
      <c r="KFQ2479" s="583"/>
      <c r="KFR2479" s="584"/>
      <c r="KFS2479" s="585"/>
      <c r="KFT2479" s="70"/>
      <c r="KFU2479" s="586"/>
      <c r="KFV2479" s="586"/>
      <c r="KFW2479" s="583"/>
      <c r="KFX2479" s="584"/>
      <c r="KFY2479" s="585"/>
      <c r="KFZ2479" s="70"/>
      <c r="KGA2479" s="586"/>
      <c r="KGB2479" s="586"/>
      <c r="KGC2479" s="583"/>
      <c r="KGD2479" s="584"/>
      <c r="KGE2479" s="585"/>
      <c r="KGF2479" s="70"/>
      <c r="KGG2479" s="586"/>
      <c r="KGH2479" s="586"/>
      <c r="KGI2479" s="583"/>
      <c r="KGJ2479" s="584"/>
      <c r="KGK2479" s="585"/>
      <c r="KGL2479" s="70"/>
      <c r="KGM2479" s="586"/>
      <c r="KGN2479" s="586"/>
      <c r="KGO2479" s="583"/>
      <c r="KGP2479" s="584"/>
      <c r="KGQ2479" s="585"/>
      <c r="KGR2479" s="70"/>
      <c r="KGS2479" s="586"/>
      <c r="KGT2479" s="586"/>
      <c r="KGU2479" s="583"/>
      <c r="KGV2479" s="584"/>
      <c r="KGW2479" s="585"/>
      <c r="KGX2479" s="70"/>
      <c r="KGY2479" s="586"/>
      <c r="KGZ2479" s="586"/>
      <c r="KHA2479" s="583"/>
      <c r="KHB2479" s="584"/>
      <c r="KHC2479" s="585"/>
      <c r="KHD2479" s="70"/>
      <c r="KHE2479" s="586"/>
      <c r="KHF2479" s="586"/>
      <c r="KHG2479" s="583"/>
      <c r="KHH2479" s="584"/>
      <c r="KHI2479" s="585"/>
      <c r="KHJ2479" s="70"/>
      <c r="KHK2479" s="586"/>
      <c r="KHL2479" s="586"/>
      <c r="KHM2479" s="583"/>
      <c r="KHN2479" s="584"/>
      <c r="KHO2479" s="585"/>
      <c r="KHP2479" s="70"/>
      <c r="KHQ2479" s="586"/>
      <c r="KHR2479" s="586"/>
      <c r="KHS2479" s="583"/>
      <c r="KHT2479" s="584"/>
      <c r="KHU2479" s="585"/>
      <c r="KHV2479" s="70"/>
      <c r="KHW2479" s="586"/>
      <c r="KHX2479" s="586"/>
      <c r="KHY2479" s="583"/>
      <c r="KHZ2479" s="584"/>
      <c r="KIA2479" s="585"/>
      <c r="KIB2479" s="70"/>
      <c r="KIC2479" s="586"/>
      <c r="KID2479" s="586"/>
      <c r="KIE2479" s="583"/>
      <c r="KIF2479" s="584"/>
      <c r="KIG2479" s="585"/>
      <c r="KIH2479" s="70"/>
      <c r="KII2479" s="586"/>
      <c r="KIJ2479" s="586"/>
      <c r="KIK2479" s="583"/>
      <c r="KIL2479" s="584"/>
      <c r="KIM2479" s="585"/>
      <c r="KIN2479" s="70"/>
      <c r="KIO2479" s="586"/>
      <c r="KIP2479" s="586"/>
      <c r="KIQ2479" s="583"/>
      <c r="KIR2479" s="584"/>
      <c r="KIS2479" s="585"/>
      <c r="KIT2479" s="70"/>
      <c r="KIU2479" s="586"/>
      <c r="KIV2479" s="586"/>
      <c r="KIW2479" s="583"/>
      <c r="KIX2479" s="584"/>
      <c r="KIY2479" s="585"/>
      <c r="KIZ2479" s="70"/>
      <c r="KJA2479" s="586"/>
      <c r="KJB2479" s="586"/>
      <c r="KJC2479" s="583"/>
      <c r="KJD2479" s="584"/>
      <c r="KJE2479" s="585"/>
      <c r="KJF2479" s="70"/>
      <c r="KJG2479" s="586"/>
      <c r="KJH2479" s="586"/>
      <c r="KJI2479" s="583"/>
      <c r="KJJ2479" s="584"/>
      <c r="KJK2479" s="585"/>
      <c r="KJL2479" s="70"/>
      <c r="KJM2479" s="586"/>
      <c r="KJN2479" s="586"/>
      <c r="KJO2479" s="583"/>
      <c r="KJP2479" s="584"/>
      <c r="KJQ2479" s="585"/>
      <c r="KJR2479" s="70"/>
      <c r="KJS2479" s="586"/>
      <c r="KJT2479" s="586"/>
      <c r="KJU2479" s="583"/>
      <c r="KJV2479" s="584"/>
      <c r="KJW2479" s="585"/>
      <c r="KJX2479" s="70"/>
      <c r="KJY2479" s="586"/>
      <c r="KJZ2479" s="586"/>
      <c r="KKA2479" s="583"/>
      <c r="KKB2479" s="584"/>
      <c r="KKC2479" s="585"/>
      <c r="KKD2479" s="70"/>
      <c r="KKE2479" s="586"/>
      <c r="KKF2479" s="586"/>
      <c r="KKG2479" s="583"/>
      <c r="KKH2479" s="584"/>
      <c r="KKI2479" s="585"/>
      <c r="KKJ2479" s="70"/>
      <c r="KKK2479" s="586"/>
      <c r="KKL2479" s="586"/>
      <c r="KKM2479" s="583"/>
      <c r="KKN2479" s="584"/>
      <c r="KKO2479" s="585"/>
      <c r="KKP2479" s="70"/>
      <c r="KKQ2479" s="586"/>
      <c r="KKR2479" s="586"/>
      <c r="KKS2479" s="583"/>
      <c r="KKT2479" s="584"/>
      <c r="KKU2479" s="585"/>
      <c r="KKV2479" s="70"/>
      <c r="KKW2479" s="586"/>
      <c r="KKX2479" s="586"/>
      <c r="KKY2479" s="583"/>
      <c r="KKZ2479" s="584"/>
      <c r="KLA2479" s="585"/>
      <c r="KLB2479" s="70"/>
      <c r="KLC2479" s="586"/>
      <c r="KLD2479" s="586"/>
      <c r="KLE2479" s="583"/>
      <c r="KLF2479" s="584"/>
      <c r="KLG2479" s="585"/>
      <c r="KLH2479" s="70"/>
      <c r="KLI2479" s="586"/>
      <c r="KLJ2479" s="586"/>
      <c r="KLK2479" s="583"/>
      <c r="KLL2479" s="584"/>
      <c r="KLM2479" s="585"/>
      <c r="KLN2479" s="70"/>
      <c r="KLO2479" s="586"/>
      <c r="KLP2479" s="586"/>
      <c r="KLQ2479" s="583"/>
      <c r="KLR2479" s="584"/>
      <c r="KLS2479" s="585"/>
      <c r="KLT2479" s="70"/>
      <c r="KLU2479" s="586"/>
      <c r="KLV2479" s="586"/>
      <c r="KLW2479" s="583"/>
      <c r="KLX2479" s="584"/>
      <c r="KLY2479" s="585"/>
      <c r="KLZ2479" s="70"/>
      <c r="KMA2479" s="586"/>
      <c r="KMB2479" s="586"/>
      <c r="KMC2479" s="583"/>
      <c r="KMD2479" s="584"/>
      <c r="KME2479" s="585"/>
      <c r="KMF2479" s="70"/>
      <c r="KMG2479" s="586"/>
      <c r="KMH2479" s="586"/>
      <c r="KMI2479" s="583"/>
      <c r="KMJ2479" s="584"/>
      <c r="KMK2479" s="585"/>
      <c r="KML2479" s="70"/>
      <c r="KMM2479" s="586"/>
      <c r="KMN2479" s="586"/>
      <c r="KMO2479" s="583"/>
      <c r="KMP2479" s="584"/>
      <c r="KMQ2479" s="585"/>
      <c r="KMR2479" s="70"/>
      <c r="KMS2479" s="586"/>
      <c r="KMT2479" s="586"/>
      <c r="KMU2479" s="583"/>
      <c r="KMV2479" s="584"/>
      <c r="KMW2479" s="585"/>
      <c r="KMX2479" s="70"/>
      <c r="KMY2479" s="586"/>
      <c r="KMZ2479" s="586"/>
      <c r="KNA2479" s="583"/>
      <c r="KNB2479" s="584"/>
      <c r="KNC2479" s="585"/>
      <c r="KND2479" s="70"/>
      <c r="KNE2479" s="586"/>
      <c r="KNF2479" s="586"/>
      <c r="KNG2479" s="583"/>
      <c r="KNH2479" s="584"/>
      <c r="KNI2479" s="585"/>
      <c r="KNJ2479" s="70"/>
      <c r="KNK2479" s="586"/>
      <c r="KNL2479" s="586"/>
      <c r="KNM2479" s="583"/>
      <c r="KNN2479" s="584"/>
      <c r="KNO2479" s="585"/>
      <c r="KNP2479" s="70"/>
      <c r="KNQ2479" s="586"/>
      <c r="KNR2479" s="586"/>
      <c r="KNS2479" s="583"/>
      <c r="KNT2479" s="584"/>
      <c r="KNU2479" s="585"/>
      <c r="KNV2479" s="70"/>
      <c r="KNW2479" s="586"/>
      <c r="KNX2479" s="586"/>
      <c r="KNY2479" s="583"/>
      <c r="KNZ2479" s="584"/>
      <c r="KOA2479" s="585"/>
      <c r="KOB2479" s="70"/>
      <c r="KOC2479" s="586"/>
      <c r="KOD2479" s="586"/>
      <c r="KOE2479" s="583"/>
      <c r="KOF2479" s="584"/>
      <c r="KOG2479" s="585"/>
      <c r="KOH2479" s="70"/>
      <c r="KOI2479" s="586"/>
      <c r="KOJ2479" s="586"/>
      <c r="KOK2479" s="583"/>
      <c r="KOL2479" s="584"/>
      <c r="KOM2479" s="585"/>
      <c r="KON2479" s="70"/>
      <c r="KOO2479" s="586"/>
      <c r="KOP2479" s="586"/>
      <c r="KOQ2479" s="583"/>
      <c r="KOR2479" s="584"/>
      <c r="KOS2479" s="585"/>
      <c r="KOT2479" s="70"/>
      <c r="KOU2479" s="586"/>
      <c r="KOV2479" s="586"/>
      <c r="KOW2479" s="583"/>
      <c r="KOX2479" s="584"/>
      <c r="KOY2479" s="585"/>
      <c r="KOZ2479" s="70"/>
      <c r="KPA2479" s="586"/>
      <c r="KPB2479" s="586"/>
      <c r="KPC2479" s="583"/>
      <c r="KPD2479" s="584"/>
      <c r="KPE2479" s="585"/>
      <c r="KPF2479" s="70"/>
      <c r="KPG2479" s="586"/>
      <c r="KPH2479" s="586"/>
      <c r="KPI2479" s="583"/>
      <c r="KPJ2479" s="584"/>
      <c r="KPK2479" s="585"/>
      <c r="KPL2479" s="70"/>
      <c r="KPM2479" s="586"/>
      <c r="KPN2479" s="586"/>
      <c r="KPO2479" s="583"/>
      <c r="KPP2479" s="584"/>
      <c r="KPQ2479" s="585"/>
      <c r="KPR2479" s="70"/>
      <c r="KPS2479" s="586"/>
      <c r="KPT2479" s="586"/>
      <c r="KPU2479" s="583"/>
      <c r="KPV2479" s="584"/>
      <c r="KPW2479" s="585"/>
      <c r="KPX2479" s="70"/>
      <c r="KPY2479" s="586"/>
      <c r="KPZ2479" s="586"/>
      <c r="KQA2479" s="583"/>
      <c r="KQB2479" s="584"/>
      <c r="KQC2479" s="585"/>
      <c r="KQD2479" s="70"/>
      <c r="KQE2479" s="586"/>
      <c r="KQF2479" s="586"/>
      <c r="KQG2479" s="583"/>
      <c r="KQH2479" s="584"/>
      <c r="KQI2479" s="585"/>
      <c r="KQJ2479" s="70"/>
      <c r="KQK2479" s="586"/>
      <c r="KQL2479" s="586"/>
      <c r="KQM2479" s="583"/>
      <c r="KQN2479" s="584"/>
      <c r="KQO2479" s="585"/>
      <c r="KQP2479" s="70"/>
      <c r="KQQ2479" s="586"/>
      <c r="KQR2479" s="586"/>
      <c r="KQS2479" s="583"/>
      <c r="KQT2479" s="584"/>
      <c r="KQU2479" s="585"/>
      <c r="KQV2479" s="70"/>
      <c r="KQW2479" s="586"/>
      <c r="KQX2479" s="586"/>
      <c r="KQY2479" s="583"/>
      <c r="KQZ2479" s="584"/>
      <c r="KRA2479" s="585"/>
      <c r="KRB2479" s="70"/>
      <c r="KRC2479" s="586"/>
      <c r="KRD2479" s="586"/>
      <c r="KRE2479" s="583"/>
      <c r="KRF2479" s="584"/>
      <c r="KRG2479" s="585"/>
      <c r="KRH2479" s="70"/>
      <c r="KRI2479" s="586"/>
      <c r="KRJ2479" s="586"/>
      <c r="KRK2479" s="583"/>
      <c r="KRL2479" s="584"/>
      <c r="KRM2479" s="585"/>
      <c r="KRN2479" s="70"/>
      <c r="KRO2479" s="586"/>
      <c r="KRP2479" s="586"/>
      <c r="KRQ2479" s="583"/>
      <c r="KRR2479" s="584"/>
      <c r="KRS2479" s="585"/>
      <c r="KRT2479" s="70"/>
      <c r="KRU2479" s="586"/>
      <c r="KRV2479" s="586"/>
      <c r="KRW2479" s="583"/>
      <c r="KRX2479" s="584"/>
      <c r="KRY2479" s="585"/>
      <c r="KRZ2479" s="70"/>
      <c r="KSA2479" s="586"/>
      <c r="KSB2479" s="586"/>
      <c r="KSC2479" s="583"/>
      <c r="KSD2479" s="584"/>
      <c r="KSE2479" s="585"/>
      <c r="KSF2479" s="70"/>
      <c r="KSG2479" s="586"/>
      <c r="KSH2479" s="586"/>
      <c r="KSI2479" s="583"/>
      <c r="KSJ2479" s="584"/>
      <c r="KSK2479" s="585"/>
      <c r="KSL2479" s="70"/>
      <c r="KSM2479" s="586"/>
      <c r="KSN2479" s="586"/>
      <c r="KSO2479" s="583"/>
      <c r="KSP2479" s="584"/>
      <c r="KSQ2479" s="585"/>
      <c r="KSR2479" s="70"/>
      <c r="KSS2479" s="586"/>
      <c r="KST2479" s="586"/>
      <c r="KSU2479" s="583"/>
      <c r="KSV2479" s="584"/>
      <c r="KSW2479" s="585"/>
      <c r="KSX2479" s="70"/>
      <c r="KSY2479" s="586"/>
      <c r="KSZ2479" s="586"/>
      <c r="KTA2479" s="583"/>
      <c r="KTB2479" s="584"/>
      <c r="KTC2479" s="585"/>
      <c r="KTD2479" s="70"/>
      <c r="KTE2479" s="586"/>
      <c r="KTF2479" s="586"/>
      <c r="KTG2479" s="583"/>
      <c r="KTH2479" s="584"/>
      <c r="KTI2479" s="585"/>
      <c r="KTJ2479" s="70"/>
      <c r="KTK2479" s="586"/>
      <c r="KTL2479" s="586"/>
      <c r="KTM2479" s="583"/>
      <c r="KTN2479" s="584"/>
      <c r="KTO2479" s="585"/>
      <c r="KTP2479" s="70"/>
      <c r="KTQ2479" s="586"/>
      <c r="KTR2479" s="586"/>
      <c r="KTS2479" s="583"/>
      <c r="KTT2479" s="584"/>
      <c r="KTU2479" s="585"/>
      <c r="KTV2479" s="70"/>
      <c r="KTW2479" s="586"/>
      <c r="KTX2479" s="586"/>
      <c r="KTY2479" s="583"/>
      <c r="KTZ2479" s="584"/>
      <c r="KUA2479" s="585"/>
      <c r="KUB2479" s="70"/>
      <c r="KUC2479" s="586"/>
      <c r="KUD2479" s="586"/>
      <c r="KUE2479" s="583"/>
      <c r="KUF2479" s="584"/>
      <c r="KUG2479" s="585"/>
      <c r="KUH2479" s="70"/>
      <c r="KUI2479" s="586"/>
      <c r="KUJ2479" s="586"/>
      <c r="KUK2479" s="583"/>
      <c r="KUL2479" s="584"/>
      <c r="KUM2479" s="585"/>
      <c r="KUN2479" s="70"/>
      <c r="KUO2479" s="586"/>
      <c r="KUP2479" s="586"/>
      <c r="KUQ2479" s="583"/>
      <c r="KUR2479" s="584"/>
      <c r="KUS2479" s="585"/>
      <c r="KUT2479" s="70"/>
      <c r="KUU2479" s="586"/>
      <c r="KUV2479" s="586"/>
      <c r="KUW2479" s="583"/>
      <c r="KUX2479" s="584"/>
      <c r="KUY2479" s="585"/>
      <c r="KUZ2479" s="70"/>
      <c r="KVA2479" s="586"/>
      <c r="KVB2479" s="586"/>
      <c r="KVC2479" s="583"/>
      <c r="KVD2479" s="584"/>
      <c r="KVE2479" s="585"/>
      <c r="KVF2479" s="70"/>
      <c r="KVG2479" s="586"/>
      <c r="KVH2479" s="586"/>
      <c r="KVI2479" s="583"/>
      <c r="KVJ2479" s="584"/>
      <c r="KVK2479" s="585"/>
      <c r="KVL2479" s="70"/>
      <c r="KVM2479" s="586"/>
      <c r="KVN2479" s="586"/>
      <c r="KVO2479" s="583"/>
      <c r="KVP2479" s="584"/>
      <c r="KVQ2479" s="585"/>
      <c r="KVR2479" s="70"/>
      <c r="KVS2479" s="586"/>
      <c r="KVT2479" s="586"/>
      <c r="KVU2479" s="583"/>
      <c r="KVV2479" s="584"/>
      <c r="KVW2479" s="585"/>
      <c r="KVX2479" s="70"/>
      <c r="KVY2479" s="586"/>
      <c r="KVZ2479" s="586"/>
      <c r="KWA2479" s="583"/>
      <c r="KWB2479" s="584"/>
      <c r="KWC2479" s="585"/>
      <c r="KWD2479" s="70"/>
      <c r="KWE2479" s="586"/>
      <c r="KWF2479" s="586"/>
      <c r="KWG2479" s="583"/>
      <c r="KWH2479" s="584"/>
      <c r="KWI2479" s="585"/>
      <c r="KWJ2479" s="70"/>
      <c r="KWK2479" s="586"/>
      <c r="KWL2479" s="586"/>
      <c r="KWM2479" s="583"/>
      <c r="KWN2479" s="584"/>
      <c r="KWO2479" s="585"/>
      <c r="KWP2479" s="70"/>
      <c r="KWQ2479" s="586"/>
      <c r="KWR2479" s="586"/>
      <c r="KWS2479" s="583"/>
      <c r="KWT2479" s="584"/>
      <c r="KWU2479" s="585"/>
      <c r="KWV2479" s="70"/>
      <c r="KWW2479" s="586"/>
      <c r="KWX2479" s="586"/>
      <c r="KWY2479" s="583"/>
      <c r="KWZ2479" s="584"/>
      <c r="KXA2479" s="585"/>
      <c r="KXB2479" s="70"/>
      <c r="KXC2479" s="586"/>
      <c r="KXD2479" s="586"/>
      <c r="KXE2479" s="583"/>
      <c r="KXF2479" s="584"/>
      <c r="KXG2479" s="585"/>
      <c r="KXH2479" s="70"/>
      <c r="KXI2479" s="586"/>
      <c r="KXJ2479" s="586"/>
      <c r="KXK2479" s="583"/>
      <c r="KXL2479" s="584"/>
      <c r="KXM2479" s="585"/>
      <c r="KXN2479" s="70"/>
      <c r="KXO2479" s="586"/>
      <c r="KXP2479" s="586"/>
      <c r="KXQ2479" s="583"/>
      <c r="KXR2479" s="584"/>
      <c r="KXS2479" s="585"/>
      <c r="KXT2479" s="70"/>
      <c r="KXU2479" s="586"/>
      <c r="KXV2479" s="586"/>
      <c r="KXW2479" s="583"/>
      <c r="KXX2479" s="584"/>
      <c r="KXY2479" s="585"/>
      <c r="KXZ2479" s="70"/>
      <c r="KYA2479" s="586"/>
      <c r="KYB2479" s="586"/>
      <c r="KYC2479" s="583"/>
      <c r="KYD2479" s="584"/>
      <c r="KYE2479" s="585"/>
      <c r="KYF2479" s="70"/>
      <c r="KYG2479" s="586"/>
      <c r="KYH2479" s="586"/>
      <c r="KYI2479" s="583"/>
      <c r="KYJ2479" s="584"/>
      <c r="KYK2479" s="585"/>
      <c r="KYL2479" s="70"/>
      <c r="KYM2479" s="586"/>
      <c r="KYN2479" s="586"/>
      <c r="KYO2479" s="583"/>
      <c r="KYP2479" s="584"/>
      <c r="KYQ2479" s="585"/>
      <c r="KYR2479" s="70"/>
      <c r="KYS2479" s="586"/>
      <c r="KYT2479" s="586"/>
      <c r="KYU2479" s="583"/>
      <c r="KYV2479" s="584"/>
      <c r="KYW2479" s="585"/>
      <c r="KYX2479" s="70"/>
      <c r="KYY2479" s="586"/>
      <c r="KYZ2479" s="586"/>
      <c r="KZA2479" s="583"/>
      <c r="KZB2479" s="584"/>
      <c r="KZC2479" s="585"/>
      <c r="KZD2479" s="70"/>
      <c r="KZE2479" s="586"/>
      <c r="KZF2479" s="586"/>
      <c r="KZG2479" s="583"/>
      <c r="KZH2479" s="584"/>
      <c r="KZI2479" s="585"/>
      <c r="KZJ2479" s="70"/>
      <c r="KZK2479" s="586"/>
      <c r="KZL2479" s="586"/>
      <c r="KZM2479" s="583"/>
      <c r="KZN2479" s="584"/>
      <c r="KZO2479" s="585"/>
      <c r="KZP2479" s="70"/>
      <c r="KZQ2479" s="586"/>
      <c r="KZR2479" s="586"/>
      <c r="KZS2479" s="583"/>
      <c r="KZT2479" s="584"/>
      <c r="KZU2479" s="585"/>
      <c r="KZV2479" s="70"/>
      <c r="KZW2479" s="586"/>
      <c r="KZX2479" s="586"/>
      <c r="KZY2479" s="583"/>
      <c r="KZZ2479" s="584"/>
      <c r="LAA2479" s="585"/>
      <c r="LAB2479" s="70"/>
      <c r="LAC2479" s="586"/>
      <c r="LAD2479" s="586"/>
      <c r="LAE2479" s="583"/>
      <c r="LAF2479" s="584"/>
      <c r="LAG2479" s="585"/>
      <c r="LAH2479" s="70"/>
      <c r="LAI2479" s="586"/>
      <c r="LAJ2479" s="586"/>
      <c r="LAK2479" s="583"/>
      <c r="LAL2479" s="584"/>
      <c r="LAM2479" s="585"/>
      <c r="LAN2479" s="70"/>
      <c r="LAO2479" s="586"/>
      <c r="LAP2479" s="586"/>
      <c r="LAQ2479" s="583"/>
      <c r="LAR2479" s="584"/>
      <c r="LAS2479" s="585"/>
      <c r="LAT2479" s="70"/>
      <c r="LAU2479" s="586"/>
      <c r="LAV2479" s="586"/>
      <c r="LAW2479" s="583"/>
      <c r="LAX2479" s="584"/>
      <c r="LAY2479" s="585"/>
      <c r="LAZ2479" s="70"/>
      <c r="LBA2479" s="586"/>
      <c r="LBB2479" s="586"/>
      <c r="LBC2479" s="583"/>
      <c r="LBD2479" s="584"/>
      <c r="LBE2479" s="585"/>
      <c r="LBF2479" s="70"/>
      <c r="LBG2479" s="586"/>
      <c r="LBH2479" s="586"/>
      <c r="LBI2479" s="583"/>
      <c r="LBJ2479" s="584"/>
      <c r="LBK2479" s="585"/>
      <c r="LBL2479" s="70"/>
      <c r="LBM2479" s="586"/>
      <c r="LBN2479" s="586"/>
      <c r="LBO2479" s="583"/>
      <c r="LBP2479" s="584"/>
      <c r="LBQ2479" s="585"/>
      <c r="LBR2479" s="70"/>
      <c r="LBS2479" s="586"/>
      <c r="LBT2479" s="586"/>
      <c r="LBU2479" s="583"/>
      <c r="LBV2479" s="584"/>
      <c r="LBW2479" s="585"/>
      <c r="LBX2479" s="70"/>
      <c r="LBY2479" s="586"/>
      <c r="LBZ2479" s="586"/>
      <c r="LCA2479" s="583"/>
      <c r="LCB2479" s="584"/>
      <c r="LCC2479" s="585"/>
      <c r="LCD2479" s="70"/>
      <c r="LCE2479" s="586"/>
      <c r="LCF2479" s="586"/>
      <c r="LCG2479" s="583"/>
      <c r="LCH2479" s="584"/>
      <c r="LCI2479" s="585"/>
      <c r="LCJ2479" s="70"/>
      <c r="LCK2479" s="586"/>
      <c r="LCL2479" s="586"/>
      <c r="LCM2479" s="583"/>
      <c r="LCN2479" s="584"/>
      <c r="LCO2479" s="585"/>
      <c r="LCP2479" s="70"/>
      <c r="LCQ2479" s="586"/>
      <c r="LCR2479" s="586"/>
      <c r="LCS2479" s="583"/>
      <c r="LCT2479" s="584"/>
      <c r="LCU2479" s="585"/>
      <c r="LCV2479" s="70"/>
      <c r="LCW2479" s="586"/>
      <c r="LCX2479" s="586"/>
      <c r="LCY2479" s="583"/>
      <c r="LCZ2479" s="584"/>
      <c r="LDA2479" s="585"/>
      <c r="LDB2479" s="70"/>
      <c r="LDC2479" s="586"/>
      <c r="LDD2479" s="586"/>
      <c r="LDE2479" s="583"/>
      <c r="LDF2479" s="584"/>
      <c r="LDG2479" s="585"/>
      <c r="LDH2479" s="70"/>
      <c r="LDI2479" s="586"/>
      <c r="LDJ2479" s="586"/>
      <c r="LDK2479" s="583"/>
      <c r="LDL2479" s="584"/>
      <c r="LDM2479" s="585"/>
      <c r="LDN2479" s="70"/>
      <c r="LDO2479" s="586"/>
      <c r="LDP2479" s="586"/>
      <c r="LDQ2479" s="583"/>
      <c r="LDR2479" s="584"/>
      <c r="LDS2479" s="585"/>
      <c r="LDT2479" s="70"/>
      <c r="LDU2479" s="586"/>
      <c r="LDV2479" s="586"/>
      <c r="LDW2479" s="583"/>
      <c r="LDX2479" s="584"/>
      <c r="LDY2479" s="585"/>
      <c r="LDZ2479" s="70"/>
      <c r="LEA2479" s="586"/>
      <c r="LEB2479" s="586"/>
      <c r="LEC2479" s="583"/>
      <c r="LED2479" s="584"/>
      <c r="LEE2479" s="585"/>
      <c r="LEF2479" s="70"/>
      <c r="LEG2479" s="586"/>
      <c r="LEH2479" s="586"/>
      <c r="LEI2479" s="583"/>
      <c r="LEJ2479" s="584"/>
      <c r="LEK2479" s="585"/>
      <c r="LEL2479" s="70"/>
      <c r="LEM2479" s="586"/>
      <c r="LEN2479" s="586"/>
      <c r="LEO2479" s="583"/>
      <c r="LEP2479" s="584"/>
      <c r="LEQ2479" s="585"/>
      <c r="LER2479" s="70"/>
      <c r="LES2479" s="586"/>
      <c r="LET2479" s="586"/>
      <c r="LEU2479" s="583"/>
      <c r="LEV2479" s="584"/>
      <c r="LEW2479" s="585"/>
      <c r="LEX2479" s="70"/>
      <c r="LEY2479" s="586"/>
      <c r="LEZ2479" s="586"/>
      <c r="LFA2479" s="583"/>
      <c r="LFB2479" s="584"/>
      <c r="LFC2479" s="585"/>
      <c r="LFD2479" s="70"/>
      <c r="LFE2479" s="586"/>
      <c r="LFF2479" s="586"/>
      <c r="LFG2479" s="583"/>
      <c r="LFH2479" s="584"/>
      <c r="LFI2479" s="585"/>
      <c r="LFJ2479" s="70"/>
      <c r="LFK2479" s="586"/>
      <c r="LFL2479" s="586"/>
      <c r="LFM2479" s="583"/>
      <c r="LFN2479" s="584"/>
      <c r="LFO2479" s="585"/>
      <c r="LFP2479" s="70"/>
      <c r="LFQ2479" s="586"/>
      <c r="LFR2479" s="586"/>
      <c r="LFS2479" s="583"/>
      <c r="LFT2479" s="584"/>
      <c r="LFU2479" s="585"/>
      <c r="LFV2479" s="70"/>
      <c r="LFW2479" s="586"/>
      <c r="LFX2479" s="586"/>
      <c r="LFY2479" s="583"/>
      <c r="LFZ2479" s="584"/>
      <c r="LGA2479" s="585"/>
      <c r="LGB2479" s="70"/>
      <c r="LGC2479" s="586"/>
      <c r="LGD2479" s="586"/>
      <c r="LGE2479" s="583"/>
      <c r="LGF2479" s="584"/>
      <c r="LGG2479" s="585"/>
      <c r="LGH2479" s="70"/>
      <c r="LGI2479" s="586"/>
      <c r="LGJ2479" s="586"/>
      <c r="LGK2479" s="583"/>
      <c r="LGL2479" s="584"/>
      <c r="LGM2479" s="585"/>
      <c r="LGN2479" s="70"/>
      <c r="LGO2479" s="586"/>
      <c r="LGP2479" s="586"/>
      <c r="LGQ2479" s="583"/>
      <c r="LGR2479" s="584"/>
      <c r="LGS2479" s="585"/>
      <c r="LGT2479" s="70"/>
      <c r="LGU2479" s="586"/>
      <c r="LGV2479" s="586"/>
      <c r="LGW2479" s="583"/>
      <c r="LGX2479" s="584"/>
      <c r="LGY2479" s="585"/>
      <c r="LGZ2479" s="70"/>
      <c r="LHA2479" s="586"/>
      <c r="LHB2479" s="586"/>
      <c r="LHC2479" s="583"/>
      <c r="LHD2479" s="584"/>
      <c r="LHE2479" s="585"/>
      <c r="LHF2479" s="70"/>
      <c r="LHG2479" s="586"/>
      <c r="LHH2479" s="586"/>
      <c r="LHI2479" s="583"/>
      <c r="LHJ2479" s="584"/>
      <c r="LHK2479" s="585"/>
      <c r="LHL2479" s="70"/>
      <c r="LHM2479" s="586"/>
      <c r="LHN2479" s="586"/>
      <c r="LHO2479" s="583"/>
      <c r="LHP2479" s="584"/>
      <c r="LHQ2479" s="585"/>
      <c r="LHR2479" s="70"/>
      <c r="LHS2479" s="586"/>
      <c r="LHT2479" s="586"/>
      <c r="LHU2479" s="583"/>
      <c r="LHV2479" s="584"/>
      <c r="LHW2479" s="585"/>
      <c r="LHX2479" s="70"/>
      <c r="LHY2479" s="586"/>
      <c r="LHZ2479" s="586"/>
      <c r="LIA2479" s="583"/>
      <c r="LIB2479" s="584"/>
      <c r="LIC2479" s="585"/>
      <c r="LID2479" s="70"/>
      <c r="LIE2479" s="586"/>
      <c r="LIF2479" s="586"/>
      <c r="LIG2479" s="583"/>
      <c r="LIH2479" s="584"/>
      <c r="LII2479" s="585"/>
      <c r="LIJ2479" s="70"/>
      <c r="LIK2479" s="586"/>
      <c r="LIL2479" s="586"/>
      <c r="LIM2479" s="583"/>
      <c r="LIN2479" s="584"/>
      <c r="LIO2479" s="585"/>
      <c r="LIP2479" s="70"/>
      <c r="LIQ2479" s="586"/>
      <c r="LIR2479" s="586"/>
      <c r="LIS2479" s="583"/>
      <c r="LIT2479" s="584"/>
      <c r="LIU2479" s="585"/>
      <c r="LIV2479" s="70"/>
      <c r="LIW2479" s="586"/>
      <c r="LIX2479" s="586"/>
      <c r="LIY2479" s="583"/>
      <c r="LIZ2479" s="584"/>
      <c r="LJA2479" s="585"/>
      <c r="LJB2479" s="70"/>
      <c r="LJC2479" s="586"/>
      <c r="LJD2479" s="586"/>
      <c r="LJE2479" s="583"/>
      <c r="LJF2479" s="584"/>
      <c r="LJG2479" s="585"/>
      <c r="LJH2479" s="70"/>
      <c r="LJI2479" s="586"/>
      <c r="LJJ2479" s="586"/>
      <c r="LJK2479" s="583"/>
      <c r="LJL2479" s="584"/>
      <c r="LJM2479" s="585"/>
      <c r="LJN2479" s="70"/>
      <c r="LJO2479" s="586"/>
      <c r="LJP2479" s="586"/>
      <c r="LJQ2479" s="583"/>
      <c r="LJR2479" s="584"/>
      <c r="LJS2479" s="585"/>
      <c r="LJT2479" s="70"/>
      <c r="LJU2479" s="586"/>
      <c r="LJV2479" s="586"/>
      <c r="LJW2479" s="583"/>
      <c r="LJX2479" s="584"/>
      <c r="LJY2479" s="585"/>
      <c r="LJZ2479" s="70"/>
      <c r="LKA2479" s="586"/>
      <c r="LKB2479" s="586"/>
      <c r="LKC2479" s="583"/>
      <c r="LKD2479" s="584"/>
      <c r="LKE2479" s="585"/>
      <c r="LKF2479" s="70"/>
      <c r="LKG2479" s="586"/>
      <c r="LKH2479" s="586"/>
      <c r="LKI2479" s="583"/>
      <c r="LKJ2479" s="584"/>
      <c r="LKK2479" s="585"/>
      <c r="LKL2479" s="70"/>
      <c r="LKM2479" s="586"/>
      <c r="LKN2479" s="586"/>
      <c r="LKO2479" s="583"/>
      <c r="LKP2479" s="584"/>
      <c r="LKQ2479" s="585"/>
      <c r="LKR2479" s="70"/>
      <c r="LKS2479" s="586"/>
      <c r="LKT2479" s="586"/>
      <c r="LKU2479" s="583"/>
      <c r="LKV2479" s="584"/>
      <c r="LKW2479" s="585"/>
      <c r="LKX2479" s="70"/>
      <c r="LKY2479" s="586"/>
      <c r="LKZ2479" s="586"/>
      <c r="LLA2479" s="583"/>
      <c r="LLB2479" s="584"/>
      <c r="LLC2479" s="585"/>
      <c r="LLD2479" s="70"/>
      <c r="LLE2479" s="586"/>
      <c r="LLF2479" s="586"/>
      <c r="LLG2479" s="583"/>
      <c r="LLH2479" s="584"/>
      <c r="LLI2479" s="585"/>
      <c r="LLJ2479" s="70"/>
      <c r="LLK2479" s="586"/>
      <c r="LLL2479" s="586"/>
      <c r="LLM2479" s="583"/>
      <c r="LLN2479" s="584"/>
      <c r="LLO2479" s="585"/>
      <c r="LLP2479" s="70"/>
      <c r="LLQ2479" s="586"/>
      <c r="LLR2479" s="586"/>
      <c r="LLS2479" s="583"/>
      <c r="LLT2479" s="584"/>
      <c r="LLU2479" s="585"/>
      <c r="LLV2479" s="70"/>
      <c r="LLW2479" s="586"/>
      <c r="LLX2479" s="586"/>
      <c r="LLY2479" s="583"/>
      <c r="LLZ2479" s="584"/>
      <c r="LMA2479" s="585"/>
      <c r="LMB2479" s="70"/>
      <c r="LMC2479" s="586"/>
      <c r="LMD2479" s="586"/>
      <c r="LME2479" s="583"/>
      <c r="LMF2479" s="584"/>
      <c r="LMG2479" s="585"/>
      <c r="LMH2479" s="70"/>
      <c r="LMI2479" s="586"/>
      <c r="LMJ2479" s="586"/>
      <c r="LMK2479" s="583"/>
      <c r="LML2479" s="584"/>
      <c r="LMM2479" s="585"/>
      <c r="LMN2479" s="70"/>
      <c r="LMO2479" s="586"/>
      <c r="LMP2479" s="586"/>
      <c r="LMQ2479" s="583"/>
      <c r="LMR2479" s="584"/>
      <c r="LMS2479" s="585"/>
      <c r="LMT2479" s="70"/>
      <c r="LMU2479" s="586"/>
      <c r="LMV2479" s="586"/>
      <c r="LMW2479" s="583"/>
      <c r="LMX2479" s="584"/>
      <c r="LMY2479" s="585"/>
      <c r="LMZ2479" s="70"/>
      <c r="LNA2479" s="586"/>
      <c r="LNB2479" s="586"/>
      <c r="LNC2479" s="583"/>
      <c r="LND2479" s="584"/>
      <c r="LNE2479" s="585"/>
      <c r="LNF2479" s="70"/>
      <c r="LNG2479" s="586"/>
      <c r="LNH2479" s="586"/>
      <c r="LNI2479" s="583"/>
      <c r="LNJ2479" s="584"/>
      <c r="LNK2479" s="585"/>
      <c r="LNL2479" s="70"/>
      <c r="LNM2479" s="586"/>
      <c r="LNN2479" s="586"/>
      <c r="LNO2479" s="583"/>
      <c r="LNP2479" s="584"/>
      <c r="LNQ2479" s="585"/>
      <c r="LNR2479" s="70"/>
      <c r="LNS2479" s="586"/>
      <c r="LNT2479" s="586"/>
      <c r="LNU2479" s="583"/>
      <c r="LNV2479" s="584"/>
      <c r="LNW2479" s="585"/>
      <c r="LNX2479" s="70"/>
      <c r="LNY2479" s="586"/>
      <c r="LNZ2479" s="586"/>
      <c r="LOA2479" s="583"/>
      <c r="LOB2479" s="584"/>
      <c r="LOC2479" s="585"/>
      <c r="LOD2479" s="70"/>
      <c r="LOE2479" s="586"/>
      <c r="LOF2479" s="586"/>
      <c r="LOG2479" s="583"/>
      <c r="LOH2479" s="584"/>
      <c r="LOI2479" s="585"/>
      <c r="LOJ2479" s="70"/>
      <c r="LOK2479" s="586"/>
      <c r="LOL2479" s="586"/>
      <c r="LOM2479" s="583"/>
      <c r="LON2479" s="584"/>
      <c r="LOO2479" s="585"/>
      <c r="LOP2479" s="70"/>
      <c r="LOQ2479" s="586"/>
      <c r="LOR2479" s="586"/>
      <c r="LOS2479" s="583"/>
      <c r="LOT2479" s="584"/>
      <c r="LOU2479" s="585"/>
      <c r="LOV2479" s="70"/>
      <c r="LOW2479" s="586"/>
      <c r="LOX2479" s="586"/>
      <c r="LOY2479" s="583"/>
      <c r="LOZ2479" s="584"/>
      <c r="LPA2479" s="585"/>
      <c r="LPB2479" s="70"/>
      <c r="LPC2479" s="586"/>
      <c r="LPD2479" s="586"/>
      <c r="LPE2479" s="583"/>
      <c r="LPF2479" s="584"/>
      <c r="LPG2479" s="585"/>
      <c r="LPH2479" s="70"/>
      <c r="LPI2479" s="586"/>
      <c r="LPJ2479" s="586"/>
      <c r="LPK2479" s="583"/>
      <c r="LPL2479" s="584"/>
      <c r="LPM2479" s="585"/>
      <c r="LPN2479" s="70"/>
      <c r="LPO2479" s="586"/>
      <c r="LPP2479" s="586"/>
      <c r="LPQ2479" s="583"/>
      <c r="LPR2479" s="584"/>
      <c r="LPS2479" s="585"/>
      <c r="LPT2479" s="70"/>
      <c r="LPU2479" s="586"/>
      <c r="LPV2479" s="586"/>
      <c r="LPW2479" s="583"/>
      <c r="LPX2479" s="584"/>
      <c r="LPY2479" s="585"/>
      <c r="LPZ2479" s="70"/>
      <c r="LQA2479" s="586"/>
      <c r="LQB2479" s="586"/>
      <c r="LQC2479" s="583"/>
      <c r="LQD2479" s="584"/>
      <c r="LQE2479" s="585"/>
      <c r="LQF2479" s="70"/>
      <c r="LQG2479" s="586"/>
      <c r="LQH2479" s="586"/>
      <c r="LQI2479" s="583"/>
      <c r="LQJ2479" s="584"/>
      <c r="LQK2479" s="585"/>
      <c r="LQL2479" s="70"/>
      <c r="LQM2479" s="586"/>
      <c r="LQN2479" s="586"/>
      <c r="LQO2479" s="583"/>
      <c r="LQP2479" s="584"/>
      <c r="LQQ2479" s="585"/>
      <c r="LQR2479" s="70"/>
      <c r="LQS2479" s="586"/>
      <c r="LQT2479" s="586"/>
      <c r="LQU2479" s="583"/>
      <c r="LQV2479" s="584"/>
      <c r="LQW2479" s="585"/>
      <c r="LQX2479" s="70"/>
      <c r="LQY2479" s="586"/>
      <c r="LQZ2479" s="586"/>
      <c r="LRA2479" s="583"/>
      <c r="LRB2479" s="584"/>
      <c r="LRC2479" s="585"/>
      <c r="LRD2479" s="70"/>
      <c r="LRE2479" s="586"/>
      <c r="LRF2479" s="586"/>
      <c r="LRG2479" s="583"/>
      <c r="LRH2479" s="584"/>
      <c r="LRI2479" s="585"/>
      <c r="LRJ2479" s="70"/>
      <c r="LRK2479" s="586"/>
      <c r="LRL2479" s="586"/>
      <c r="LRM2479" s="583"/>
      <c r="LRN2479" s="584"/>
      <c r="LRO2479" s="585"/>
      <c r="LRP2479" s="70"/>
      <c r="LRQ2479" s="586"/>
      <c r="LRR2479" s="586"/>
      <c r="LRS2479" s="583"/>
      <c r="LRT2479" s="584"/>
      <c r="LRU2479" s="585"/>
      <c r="LRV2479" s="70"/>
      <c r="LRW2479" s="586"/>
      <c r="LRX2479" s="586"/>
      <c r="LRY2479" s="583"/>
      <c r="LRZ2479" s="584"/>
      <c r="LSA2479" s="585"/>
      <c r="LSB2479" s="70"/>
      <c r="LSC2479" s="586"/>
      <c r="LSD2479" s="586"/>
      <c r="LSE2479" s="583"/>
      <c r="LSF2479" s="584"/>
      <c r="LSG2479" s="585"/>
      <c r="LSH2479" s="70"/>
      <c r="LSI2479" s="586"/>
      <c r="LSJ2479" s="586"/>
      <c r="LSK2479" s="583"/>
      <c r="LSL2479" s="584"/>
      <c r="LSM2479" s="585"/>
      <c r="LSN2479" s="70"/>
      <c r="LSO2479" s="586"/>
      <c r="LSP2479" s="586"/>
      <c r="LSQ2479" s="583"/>
      <c r="LSR2479" s="584"/>
      <c r="LSS2479" s="585"/>
      <c r="LST2479" s="70"/>
      <c r="LSU2479" s="586"/>
      <c r="LSV2479" s="586"/>
      <c r="LSW2479" s="583"/>
      <c r="LSX2479" s="584"/>
      <c r="LSY2479" s="585"/>
      <c r="LSZ2479" s="70"/>
      <c r="LTA2479" s="586"/>
      <c r="LTB2479" s="586"/>
      <c r="LTC2479" s="583"/>
      <c r="LTD2479" s="584"/>
      <c r="LTE2479" s="585"/>
      <c r="LTF2479" s="70"/>
      <c r="LTG2479" s="586"/>
      <c r="LTH2479" s="586"/>
      <c r="LTI2479" s="583"/>
      <c r="LTJ2479" s="584"/>
      <c r="LTK2479" s="585"/>
      <c r="LTL2479" s="70"/>
      <c r="LTM2479" s="586"/>
      <c r="LTN2479" s="586"/>
      <c r="LTO2479" s="583"/>
      <c r="LTP2479" s="584"/>
      <c r="LTQ2479" s="585"/>
      <c r="LTR2479" s="70"/>
      <c r="LTS2479" s="586"/>
      <c r="LTT2479" s="586"/>
      <c r="LTU2479" s="583"/>
      <c r="LTV2479" s="584"/>
      <c r="LTW2479" s="585"/>
      <c r="LTX2479" s="70"/>
      <c r="LTY2479" s="586"/>
      <c r="LTZ2479" s="586"/>
      <c r="LUA2479" s="583"/>
      <c r="LUB2479" s="584"/>
      <c r="LUC2479" s="585"/>
      <c r="LUD2479" s="70"/>
      <c r="LUE2479" s="586"/>
      <c r="LUF2479" s="586"/>
      <c r="LUG2479" s="583"/>
      <c r="LUH2479" s="584"/>
      <c r="LUI2479" s="585"/>
      <c r="LUJ2479" s="70"/>
      <c r="LUK2479" s="586"/>
      <c r="LUL2479" s="586"/>
      <c r="LUM2479" s="583"/>
      <c r="LUN2479" s="584"/>
      <c r="LUO2479" s="585"/>
      <c r="LUP2479" s="70"/>
      <c r="LUQ2479" s="586"/>
      <c r="LUR2479" s="586"/>
      <c r="LUS2479" s="583"/>
      <c r="LUT2479" s="584"/>
      <c r="LUU2479" s="585"/>
      <c r="LUV2479" s="70"/>
      <c r="LUW2479" s="586"/>
      <c r="LUX2479" s="586"/>
      <c r="LUY2479" s="583"/>
      <c r="LUZ2479" s="584"/>
      <c r="LVA2479" s="585"/>
      <c r="LVB2479" s="70"/>
      <c r="LVC2479" s="586"/>
      <c r="LVD2479" s="586"/>
      <c r="LVE2479" s="583"/>
      <c r="LVF2479" s="584"/>
      <c r="LVG2479" s="585"/>
      <c r="LVH2479" s="70"/>
      <c r="LVI2479" s="586"/>
      <c r="LVJ2479" s="586"/>
      <c r="LVK2479" s="583"/>
      <c r="LVL2479" s="584"/>
      <c r="LVM2479" s="585"/>
      <c r="LVN2479" s="70"/>
      <c r="LVO2479" s="586"/>
      <c r="LVP2479" s="586"/>
      <c r="LVQ2479" s="583"/>
      <c r="LVR2479" s="584"/>
      <c r="LVS2479" s="585"/>
      <c r="LVT2479" s="70"/>
      <c r="LVU2479" s="586"/>
      <c r="LVV2479" s="586"/>
      <c r="LVW2479" s="583"/>
      <c r="LVX2479" s="584"/>
      <c r="LVY2479" s="585"/>
      <c r="LVZ2479" s="70"/>
      <c r="LWA2479" s="586"/>
      <c r="LWB2479" s="586"/>
      <c r="LWC2479" s="583"/>
      <c r="LWD2479" s="584"/>
      <c r="LWE2479" s="585"/>
      <c r="LWF2479" s="70"/>
      <c r="LWG2479" s="586"/>
      <c r="LWH2479" s="586"/>
      <c r="LWI2479" s="583"/>
      <c r="LWJ2479" s="584"/>
      <c r="LWK2479" s="585"/>
      <c r="LWL2479" s="70"/>
      <c r="LWM2479" s="586"/>
      <c r="LWN2479" s="586"/>
      <c r="LWO2479" s="583"/>
      <c r="LWP2479" s="584"/>
      <c r="LWQ2479" s="585"/>
      <c r="LWR2479" s="70"/>
      <c r="LWS2479" s="586"/>
      <c r="LWT2479" s="586"/>
      <c r="LWU2479" s="583"/>
      <c r="LWV2479" s="584"/>
      <c r="LWW2479" s="585"/>
      <c r="LWX2479" s="70"/>
      <c r="LWY2479" s="586"/>
      <c r="LWZ2479" s="586"/>
      <c r="LXA2479" s="583"/>
      <c r="LXB2479" s="584"/>
      <c r="LXC2479" s="585"/>
      <c r="LXD2479" s="70"/>
      <c r="LXE2479" s="586"/>
      <c r="LXF2479" s="586"/>
      <c r="LXG2479" s="583"/>
      <c r="LXH2479" s="584"/>
      <c r="LXI2479" s="585"/>
      <c r="LXJ2479" s="70"/>
      <c r="LXK2479" s="586"/>
      <c r="LXL2479" s="586"/>
      <c r="LXM2479" s="583"/>
      <c r="LXN2479" s="584"/>
      <c r="LXO2479" s="585"/>
      <c r="LXP2479" s="70"/>
      <c r="LXQ2479" s="586"/>
      <c r="LXR2479" s="586"/>
      <c r="LXS2479" s="583"/>
      <c r="LXT2479" s="584"/>
      <c r="LXU2479" s="585"/>
      <c r="LXV2479" s="70"/>
      <c r="LXW2479" s="586"/>
      <c r="LXX2479" s="586"/>
      <c r="LXY2479" s="583"/>
      <c r="LXZ2479" s="584"/>
      <c r="LYA2479" s="585"/>
      <c r="LYB2479" s="70"/>
      <c r="LYC2479" s="586"/>
      <c r="LYD2479" s="586"/>
      <c r="LYE2479" s="583"/>
      <c r="LYF2479" s="584"/>
      <c r="LYG2479" s="585"/>
      <c r="LYH2479" s="70"/>
      <c r="LYI2479" s="586"/>
      <c r="LYJ2479" s="586"/>
      <c r="LYK2479" s="583"/>
      <c r="LYL2479" s="584"/>
      <c r="LYM2479" s="585"/>
      <c r="LYN2479" s="70"/>
      <c r="LYO2479" s="586"/>
      <c r="LYP2479" s="586"/>
      <c r="LYQ2479" s="583"/>
      <c r="LYR2479" s="584"/>
      <c r="LYS2479" s="585"/>
      <c r="LYT2479" s="70"/>
      <c r="LYU2479" s="586"/>
      <c r="LYV2479" s="586"/>
      <c r="LYW2479" s="583"/>
      <c r="LYX2479" s="584"/>
      <c r="LYY2479" s="585"/>
      <c r="LYZ2479" s="70"/>
      <c r="LZA2479" s="586"/>
      <c r="LZB2479" s="586"/>
      <c r="LZC2479" s="583"/>
      <c r="LZD2479" s="584"/>
      <c r="LZE2479" s="585"/>
      <c r="LZF2479" s="70"/>
      <c r="LZG2479" s="586"/>
      <c r="LZH2479" s="586"/>
      <c r="LZI2479" s="583"/>
      <c r="LZJ2479" s="584"/>
      <c r="LZK2479" s="585"/>
      <c r="LZL2479" s="70"/>
      <c r="LZM2479" s="586"/>
      <c r="LZN2479" s="586"/>
      <c r="LZO2479" s="583"/>
      <c r="LZP2479" s="584"/>
      <c r="LZQ2479" s="585"/>
      <c r="LZR2479" s="70"/>
      <c r="LZS2479" s="586"/>
      <c r="LZT2479" s="586"/>
      <c r="LZU2479" s="583"/>
      <c r="LZV2479" s="584"/>
      <c r="LZW2479" s="585"/>
      <c r="LZX2479" s="70"/>
      <c r="LZY2479" s="586"/>
      <c r="LZZ2479" s="586"/>
      <c r="MAA2479" s="583"/>
      <c r="MAB2479" s="584"/>
      <c r="MAC2479" s="585"/>
      <c r="MAD2479" s="70"/>
      <c r="MAE2479" s="586"/>
      <c r="MAF2479" s="586"/>
      <c r="MAG2479" s="583"/>
      <c r="MAH2479" s="584"/>
      <c r="MAI2479" s="585"/>
      <c r="MAJ2479" s="70"/>
      <c r="MAK2479" s="586"/>
      <c r="MAL2479" s="586"/>
      <c r="MAM2479" s="583"/>
      <c r="MAN2479" s="584"/>
      <c r="MAO2479" s="585"/>
      <c r="MAP2479" s="70"/>
      <c r="MAQ2479" s="586"/>
      <c r="MAR2479" s="586"/>
      <c r="MAS2479" s="583"/>
      <c r="MAT2479" s="584"/>
      <c r="MAU2479" s="585"/>
      <c r="MAV2479" s="70"/>
      <c r="MAW2479" s="586"/>
      <c r="MAX2479" s="586"/>
      <c r="MAY2479" s="583"/>
      <c r="MAZ2479" s="584"/>
      <c r="MBA2479" s="585"/>
      <c r="MBB2479" s="70"/>
      <c r="MBC2479" s="586"/>
      <c r="MBD2479" s="586"/>
      <c r="MBE2479" s="583"/>
      <c r="MBF2479" s="584"/>
      <c r="MBG2479" s="585"/>
      <c r="MBH2479" s="70"/>
      <c r="MBI2479" s="586"/>
      <c r="MBJ2479" s="586"/>
      <c r="MBK2479" s="583"/>
      <c r="MBL2479" s="584"/>
      <c r="MBM2479" s="585"/>
      <c r="MBN2479" s="70"/>
      <c r="MBO2479" s="586"/>
      <c r="MBP2479" s="586"/>
      <c r="MBQ2479" s="583"/>
      <c r="MBR2479" s="584"/>
      <c r="MBS2479" s="585"/>
      <c r="MBT2479" s="70"/>
      <c r="MBU2479" s="586"/>
      <c r="MBV2479" s="586"/>
      <c r="MBW2479" s="583"/>
      <c r="MBX2479" s="584"/>
      <c r="MBY2479" s="585"/>
      <c r="MBZ2479" s="70"/>
      <c r="MCA2479" s="586"/>
      <c r="MCB2479" s="586"/>
      <c r="MCC2479" s="583"/>
      <c r="MCD2479" s="584"/>
      <c r="MCE2479" s="585"/>
      <c r="MCF2479" s="70"/>
      <c r="MCG2479" s="586"/>
      <c r="MCH2479" s="586"/>
      <c r="MCI2479" s="583"/>
      <c r="MCJ2479" s="584"/>
      <c r="MCK2479" s="585"/>
      <c r="MCL2479" s="70"/>
      <c r="MCM2479" s="586"/>
      <c r="MCN2479" s="586"/>
      <c r="MCO2479" s="583"/>
      <c r="MCP2479" s="584"/>
      <c r="MCQ2479" s="585"/>
      <c r="MCR2479" s="70"/>
      <c r="MCS2479" s="586"/>
      <c r="MCT2479" s="586"/>
      <c r="MCU2479" s="583"/>
      <c r="MCV2479" s="584"/>
      <c r="MCW2479" s="585"/>
      <c r="MCX2479" s="70"/>
      <c r="MCY2479" s="586"/>
      <c r="MCZ2479" s="586"/>
      <c r="MDA2479" s="583"/>
      <c r="MDB2479" s="584"/>
      <c r="MDC2479" s="585"/>
      <c r="MDD2479" s="70"/>
      <c r="MDE2479" s="586"/>
      <c r="MDF2479" s="586"/>
      <c r="MDG2479" s="583"/>
      <c r="MDH2479" s="584"/>
      <c r="MDI2479" s="585"/>
      <c r="MDJ2479" s="70"/>
      <c r="MDK2479" s="586"/>
      <c r="MDL2479" s="586"/>
      <c r="MDM2479" s="583"/>
      <c r="MDN2479" s="584"/>
      <c r="MDO2479" s="585"/>
      <c r="MDP2479" s="70"/>
      <c r="MDQ2479" s="586"/>
      <c r="MDR2479" s="586"/>
      <c r="MDS2479" s="583"/>
      <c r="MDT2479" s="584"/>
      <c r="MDU2479" s="585"/>
      <c r="MDV2479" s="70"/>
      <c r="MDW2479" s="586"/>
      <c r="MDX2479" s="586"/>
      <c r="MDY2479" s="583"/>
      <c r="MDZ2479" s="584"/>
      <c r="MEA2479" s="585"/>
      <c r="MEB2479" s="70"/>
      <c r="MEC2479" s="586"/>
      <c r="MED2479" s="586"/>
      <c r="MEE2479" s="583"/>
      <c r="MEF2479" s="584"/>
      <c r="MEG2479" s="585"/>
      <c r="MEH2479" s="70"/>
      <c r="MEI2479" s="586"/>
      <c r="MEJ2479" s="586"/>
      <c r="MEK2479" s="583"/>
      <c r="MEL2479" s="584"/>
      <c r="MEM2479" s="585"/>
      <c r="MEN2479" s="70"/>
      <c r="MEO2479" s="586"/>
      <c r="MEP2479" s="586"/>
      <c r="MEQ2479" s="583"/>
      <c r="MER2479" s="584"/>
      <c r="MES2479" s="585"/>
      <c r="MET2479" s="70"/>
      <c r="MEU2479" s="586"/>
      <c r="MEV2479" s="586"/>
      <c r="MEW2479" s="583"/>
      <c r="MEX2479" s="584"/>
      <c r="MEY2479" s="585"/>
      <c r="MEZ2479" s="70"/>
      <c r="MFA2479" s="586"/>
      <c r="MFB2479" s="586"/>
      <c r="MFC2479" s="583"/>
      <c r="MFD2479" s="584"/>
      <c r="MFE2479" s="585"/>
      <c r="MFF2479" s="70"/>
      <c r="MFG2479" s="586"/>
      <c r="MFH2479" s="586"/>
      <c r="MFI2479" s="583"/>
      <c r="MFJ2479" s="584"/>
      <c r="MFK2479" s="585"/>
      <c r="MFL2479" s="70"/>
      <c r="MFM2479" s="586"/>
      <c r="MFN2479" s="586"/>
      <c r="MFO2479" s="583"/>
      <c r="MFP2479" s="584"/>
      <c r="MFQ2479" s="585"/>
      <c r="MFR2479" s="70"/>
      <c r="MFS2479" s="586"/>
      <c r="MFT2479" s="586"/>
      <c r="MFU2479" s="583"/>
      <c r="MFV2479" s="584"/>
      <c r="MFW2479" s="585"/>
      <c r="MFX2479" s="70"/>
      <c r="MFY2479" s="586"/>
      <c r="MFZ2479" s="586"/>
      <c r="MGA2479" s="583"/>
      <c r="MGB2479" s="584"/>
      <c r="MGC2479" s="585"/>
      <c r="MGD2479" s="70"/>
      <c r="MGE2479" s="586"/>
      <c r="MGF2479" s="586"/>
      <c r="MGG2479" s="583"/>
      <c r="MGH2479" s="584"/>
      <c r="MGI2479" s="585"/>
      <c r="MGJ2479" s="70"/>
      <c r="MGK2479" s="586"/>
      <c r="MGL2479" s="586"/>
      <c r="MGM2479" s="583"/>
      <c r="MGN2479" s="584"/>
      <c r="MGO2479" s="585"/>
      <c r="MGP2479" s="70"/>
      <c r="MGQ2479" s="586"/>
      <c r="MGR2479" s="586"/>
      <c r="MGS2479" s="583"/>
      <c r="MGT2479" s="584"/>
      <c r="MGU2479" s="585"/>
      <c r="MGV2479" s="70"/>
      <c r="MGW2479" s="586"/>
      <c r="MGX2479" s="586"/>
      <c r="MGY2479" s="583"/>
      <c r="MGZ2479" s="584"/>
      <c r="MHA2479" s="585"/>
      <c r="MHB2479" s="70"/>
      <c r="MHC2479" s="586"/>
      <c r="MHD2479" s="586"/>
      <c r="MHE2479" s="583"/>
      <c r="MHF2479" s="584"/>
      <c r="MHG2479" s="585"/>
      <c r="MHH2479" s="70"/>
      <c r="MHI2479" s="586"/>
      <c r="MHJ2479" s="586"/>
      <c r="MHK2479" s="583"/>
      <c r="MHL2479" s="584"/>
      <c r="MHM2479" s="585"/>
      <c r="MHN2479" s="70"/>
      <c r="MHO2479" s="586"/>
      <c r="MHP2479" s="586"/>
      <c r="MHQ2479" s="583"/>
      <c r="MHR2479" s="584"/>
      <c r="MHS2479" s="585"/>
      <c r="MHT2479" s="70"/>
      <c r="MHU2479" s="586"/>
      <c r="MHV2479" s="586"/>
      <c r="MHW2479" s="583"/>
      <c r="MHX2479" s="584"/>
      <c r="MHY2479" s="585"/>
      <c r="MHZ2479" s="70"/>
      <c r="MIA2479" s="586"/>
      <c r="MIB2479" s="586"/>
      <c r="MIC2479" s="583"/>
      <c r="MID2479" s="584"/>
      <c r="MIE2479" s="585"/>
      <c r="MIF2479" s="70"/>
      <c r="MIG2479" s="586"/>
      <c r="MIH2479" s="586"/>
      <c r="MII2479" s="583"/>
      <c r="MIJ2479" s="584"/>
      <c r="MIK2479" s="585"/>
      <c r="MIL2479" s="70"/>
      <c r="MIM2479" s="586"/>
      <c r="MIN2479" s="586"/>
      <c r="MIO2479" s="583"/>
      <c r="MIP2479" s="584"/>
      <c r="MIQ2479" s="585"/>
      <c r="MIR2479" s="70"/>
      <c r="MIS2479" s="586"/>
      <c r="MIT2479" s="586"/>
      <c r="MIU2479" s="583"/>
      <c r="MIV2479" s="584"/>
      <c r="MIW2479" s="585"/>
      <c r="MIX2479" s="70"/>
      <c r="MIY2479" s="586"/>
      <c r="MIZ2479" s="586"/>
      <c r="MJA2479" s="583"/>
      <c r="MJB2479" s="584"/>
      <c r="MJC2479" s="585"/>
      <c r="MJD2479" s="70"/>
      <c r="MJE2479" s="586"/>
      <c r="MJF2479" s="586"/>
      <c r="MJG2479" s="583"/>
      <c r="MJH2479" s="584"/>
      <c r="MJI2479" s="585"/>
      <c r="MJJ2479" s="70"/>
      <c r="MJK2479" s="586"/>
      <c r="MJL2479" s="586"/>
      <c r="MJM2479" s="583"/>
      <c r="MJN2479" s="584"/>
      <c r="MJO2479" s="585"/>
      <c r="MJP2479" s="70"/>
      <c r="MJQ2479" s="586"/>
      <c r="MJR2479" s="586"/>
      <c r="MJS2479" s="583"/>
      <c r="MJT2479" s="584"/>
      <c r="MJU2479" s="585"/>
      <c r="MJV2479" s="70"/>
      <c r="MJW2479" s="586"/>
      <c r="MJX2479" s="586"/>
      <c r="MJY2479" s="583"/>
      <c r="MJZ2479" s="584"/>
      <c r="MKA2479" s="585"/>
      <c r="MKB2479" s="70"/>
      <c r="MKC2479" s="586"/>
      <c r="MKD2479" s="586"/>
      <c r="MKE2479" s="583"/>
      <c r="MKF2479" s="584"/>
      <c r="MKG2479" s="585"/>
      <c r="MKH2479" s="70"/>
      <c r="MKI2479" s="586"/>
      <c r="MKJ2479" s="586"/>
      <c r="MKK2479" s="583"/>
      <c r="MKL2479" s="584"/>
      <c r="MKM2479" s="585"/>
      <c r="MKN2479" s="70"/>
      <c r="MKO2479" s="586"/>
      <c r="MKP2479" s="586"/>
      <c r="MKQ2479" s="583"/>
      <c r="MKR2479" s="584"/>
      <c r="MKS2479" s="585"/>
      <c r="MKT2479" s="70"/>
      <c r="MKU2479" s="586"/>
      <c r="MKV2479" s="586"/>
      <c r="MKW2479" s="583"/>
      <c r="MKX2479" s="584"/>
      <c r="MKY2479" s="585"/>
      <c r="MKZ2479" s="70"/>
      <c r="MLA2479" s="586"/>
      <c r="MLB2479" s="586"/>
      <c r="MLC2479" s="583"/>
      <c r="MLD2479" s="584"/>
      <c r="MLE2479" s="585"/>
      <c r="MLF2479" s="70"/>
      <c r="MLG2479" s="586"/>
      <c r="MLH2479" s="586"/>
      <c r="MLI2479" s="583"/>
      <c r="MLJ2479" s="584"/>
      <c r="MLK2479" s="585"/>
      <c r="MLL2479" s="70"/>
      <c r="MLM2479" s="586"/>
      <c r="MLN2479" s="586"/>
      <c r="MLO2479" s="583"/>
      <c r="MLP2479" s="584"/>
      <c r="MLQ2479" s="585"/>
      <c r="MLR2479" s="70"/>
      <c r="MLS2479" s="586"/>
      <c r="MLT2479" s="586"/>
      <c r="MLU2479" s="583"/>
      <c r="MLV2479" s="584"/>
      <c r="MLW2479" s="585"/>
      <c r="MLX2479" s="70"/>
      <c r="MLY2479" s="586"/>
      <c r="MLZ2479" s="586"/>
      <c r="MMA2479" s="583"/>
      <c r="MMB2479" s="584"/>
      <c r="MMC2479" s="585"/>
      <c r="MMD2479" s="70"/>
      <c r="MME2479" s="586"/>
      <c r="MMF2479" s="586"/>
      <c r="MMG2479" s="583"/>
      <c r="MMH2479" s="584"/>
      <c r="MMI2479" s="585"/>
      <c r="MMJ2479" s="70"/>
      <c r="MMK2479" s="586"/>
      <c r="MML2479" s="586"/>
      <c r="MMM2479" s="583"/>
      <c r="MMN2479" s="584"/>
      <c r="MMO2479" s="585"/>
      <c r="MMP2479" s="70"/>
      <c r="MMQ2479" s="586"/>
      <c r="MMR2479" s="586"/>
      <c r="MMS2479" s="583"/>
      <c r="MMT2479" s="584"/>
      <c r="MMU2479" s="585"/>
      <c r="MMV2479" s="70"/>
      <c r="MMW2479" s="586"/>
      <c r="MMX2479" s="586"/>
      <c r="MMY2479" s="583"/>
      <c r="MMZ2479" s="584"/>
      <c r="MNA2479" s="585"/>
      <c r="MNB2479" s="70"/>
      <c r="MNC2479" s="586"/>
      <c r="MND2479" s="586"/>
      <c r="MNE2479" s="583"/>
      <c r="MNF2479" s="584"/>
      <c r="MNG2479" s="585"/>
      <c r="MNH2479" s="70"/>
      <c r="MNI2479" s="586"/>
      <c r="MNJ2479" s="586"/>
      <c r="MNK2479" s="583"/>
      <c r="MNL2479" s="584"/>
      <c r="MNM2479" s="585"/>
      <c r="MNN2479" s="70"/>
      <c r="MNO2479" s="586"/>
      <c r="MNP2479" s="586"/>
      <c r="MNQ2479" s="583"/>
      <c r="MNR2479" s="584"/>
      <c r="MNS2479" s="585"/>
      <c r="MNT2479" s="70"/>
      <c r="MNU2479" s="586"/>
      <c r="MNV2479" s="586"/>
      <c r="MNW2479" s="583"/>
      <c r="MNX2479" s="584"/>
      <c r="MNY2479" s="585"/>
      <c r="MNZ2479" s="70"/>
      <c r="MOA2479" s="586"/>
      <c r="MOB2479" s="586"/>
      <c r="MOC2479" s="583"/>
      <c r="MOD2479" s="584"/>
      <c r="MOE2479" s="585"/>
      <c r="MOF2479" s="70"/>
      <c r="MOG2479" s="586"/>
      <c r="MOH2479" s="586"/>
      <c r="MOI2479" s="583"/>
      <c r="MOJ2479" s="584"/>
      <c r="MOK2479" s="585"/>
      <c r="MOL2479" s="70"/>
      <c r="MOM2479" s="586"/>
      <c r="MON2479" s="586"/>
      <c r="MOO2479" s="583"/>
      <c r="MOP2479" s="584"/>
      <c r="MOQ2479" s="585"/>
      <c r="MOR2479" s="70"/>
      <c r="MOS2479" s="586"/>
      <c r="MOT2479" s="586"/>
      <c r="MOU2479" s="583"/>
      <c r="MOV2479" s="584"/>
      <c r="MOW2479" s="585"/>
      <c r="MOX2479" s="70"/>
      <c r="MOY2479" s="586"/>
      <c r="MOZ2479" s="586"/>
      <c r="MPA2479" s="583"/>
      <c r="MPB2479" s="584"/>
      <c r="MPC2479" s="585"/>
      <c r="MPD2479" s="70"/>
      <c r="MPE2479" s="586"/>
      <c r="MPF2479" s="586"/>
      <c r="MPG2479" s="583"/>
      <c r="MPH2479" s="584"/>
      <c r="MPI2479" s="585"/>
      <c r="MPJ2479" s="70"/>
      <c r="MPK2479" s="586"/>
      <c r="MPL2479" s="586"/>
      <c r="MPM2479" s="583"/>
      <c r="MPN2479" s="584"/>
      <c r="MPO2479" s="585"/>
      <c r="MPP2479" s="70"/>
      <c r="MPQ2479" s="586"/>
      <c r="MPR2479" s="586"/>
      <c r="MPS2479" s="583"/>
      <c r="MPT2479" s="584"/>
      <c r="MPU2479" s="585"/>
      <c r="MPV2479" s="70"/>
      <c r="MPW2479" s="586"/>
      <c r="MPX2479" s="586"/>
      <c r="MPY2479" s="583"/>
      <c r="MPZ2479" s="584"/>
      <c r="MQA2479" s="585"/>
      <c r="MQB2479" s="70"/>
      <c r="MQC2479" s="586"/>
      <c r="MQD2479" s="586"/>
      <c r="MQE2479" s="583"/>
      <c r="MQF2479" s="584"/>
      <c r="MQG2479" s="585"/>
      <c r="MQH2479" s="70"/>
      <c r="MQI2479" s="586"/>
      <c r="MQJ2479" s="586"/>
      <c r="MQK2479" s="583"/>
      <c r="MQL2479" s="584"/>
      <c r="MQM2479" s="585"/>
      <c r="MQN2479" s="70"/>
      <c r="MQO2479" s="586"/>
      <c r="MQP2479" s="586"/>
      <c r="MQQ2479" s="583"/>
      <c r="MQR2479" s="584"/>
      <c r="MQS2479" s="585"/>
      <c r="MQT2479" s="70"/>
      <c r="MQU2479" s="586"/>
      <c r="MQV2479" s="586"/>
      <c r="MQW2479" s="583"/>
      <c r="MQX2479" s="584"/>
      <c r="MQY2479" s="585"/>
      <c r="MQZ2479" s="70"/>
      <c r="MRA2479" s="586"/>
      <c r="MRB2479" s="586"/>
      <c r="MRC2479" s="583"/>
      <c r="MRD2479" s="584"/>
      <c r="MRE2479" s="585"/>
      <c r="MRF2479" s="70"/>
      <c r="MRG2479" s="586"/>
      <c r="MRH2479" s="586"/>
      <c r="MRI2479" s="583"/>
      <c r="MRJ2479" s="584"/>
      <c r="MRK2479" s="585"/>
      <c r="MRL2479" s="70"/>
      <c r="MRM2479" s="586"/>
      <c r="MRN2479" s="586"/>
      <c r="MRO2479" s="583"/>
      <c r="MRP2479" s="584"/>
      <c r="MRQ2479" s="585"/>
      <c r="MRR2479" s="70"/>
      <c r="MRS2479" s="586"/>
      <c r="MRT2479" s="586"/>
      <c r="MRU2479" s="583"/>
      <c r="MRV2479" s="584"/>
      <c r="MRW2479" s="585"/>
      <c r="MRX2479" s="70"/>
      <c r="MRY2479" s="586"/>
      <c r="MRZ2479" s="586"/>
      <c r="MSA2479" s="583"/>
      <c r="MSB2479" s="584"/>
      <c r="MSC2479" s="585"/>
      <c r="MSD2479" s="70"/>
      <c r="MSE2479" s="586"/>
      <c r="MSF2479" s="586"/>
      <c r="MSG2479" s="583"/>
      <c r="MSH2479" s="584"/>
      <c r="MSI2479" s="585"/>
      <c r="MSJ2479" s="70"/>
      <c r="MSK2479" s="586"/>
      <c r="MSL2479" s="586"/>
      <c r="MSM2479" s="583"/>
      <c r="MSN2479" s="584"/>
      <c r="MSO2479" s="585"/>
      <c r="MSP2479" s="70"/>
      <c r="MSQ2479" s="586"/>
      <c r="MSR2479" s="586"/>
      <c r="MSS2479" s="583"/>
      <c r="MST2479" s="584"/>
      <c r="MSU2479" s="585"/>
      <c r="MSV2479" s="70"/>
      <c r="MSW2479" s="586"/>
      <c r="MSX2479" s="586"/>
      <c r="MSY2479" s="583"/>
      <c r="MSZ2479" s="584"/>
      <c r="MTA2479" s="585"/>
      <c r="MTB2479" s="70"/>
      <c r="MTC2479" s="586"/>
      <c r="MTD2479" s="586"/>
      <c r="MTE2479" s="583"/>
      <c r="MTF2479" s="584"/>
      <c r="MTG2479" s="585"/>
      <c r="MTH2479" s="70"/>
      <c r="MTI2479" s="586"/>
      <c r="MTJ2479" s="586"/>
      <c r="MTK2479" s="583"/>
      <c r="MTL2479" s="584"/>
      <c r="MTM2479" s="585"/>
      <c r="MTN2479" s="70"/>
      <c r="MTO2479" s="586"/>
      <c r="MTP2479" s="586"/>
      <c r="MTQ2479" s="583"/>
      <c r="MTR2479" s="584"/>
      <c r="MTS2479" s="585"/>
      <c r="MTT2479" s="70"/>
      <c r="MTU2479" s="586"/>
      <c r="MTV2479" s="586"/>
      <c r="MTW2479" s="583"/>
      <c r="MTX2479" s="584"/>
      <c r="MTY2479" s="585"/>
      <c r="MTZ2479" s="70"/>
      <c r="MUA2479" s="586"/>
      <c r="MUB2479" s="586"/>
      <c r="MUC2479" s="583"/>
      <c r="MUD2479" s="584"/>
      <c r="MUE2479" s="585"/>
      <c r="MUF2479" s="70"/>
      <c r="MUG2479" s="586"/>
      <c r="MUH2479" s="586"/>
      <c r="MUI2479" s="583"/>
      <c r="MUJ2479" s="584"/>
      <c r="MUK2479" s="585"/>
      <c r="MUL2479" s="70"/>
      <c r="MUM2479" s="586"/>
      <c r="MUN2479" s="586"/>
      <c r="MUO2479" s="583"/>
      <c r="MUP2479" s="584"/>
      <c r="MUQ2479" s="585"/>
      <c r="MUR2479" s="70"/>
      <c r="MUS2479" s="586"/>
      <c r="MUT2479" s="586"/>
      <c r="MUU2479" s="583"/>
      <c r="MUV2479" s="584"/>
      <c r="MUW2479" s="585"/>
      <c r="MUX2479" s="70"/>
      <c r="MUY2479" s="586"/>
      <c r="MUZ2479" s="586"/>
      <c r="MVA2479" s="583"/>
      <c r="MVB2479" s="584"/>
      <c r="MVC2479" s="585"/>
      <c r="MVD2479" s="70"/>
      <c r="MVE2479" s="586"/>
      <c r="MVF2479" s="586"/>
      <c r="MVG2479" s="583"/>
      <c r="MVH2479" s="584"/>
      <c r="MVI2479" s="585"/>
      <c r="MVJ2479" s="70"/>
      <c r="MVK2479" s="586"/>
      <c r="MVL2479" s="586"/>
      <c r="MVM2479" s="583"/>
      <c r="MVN2479" s="584"/>
      <c r="MVO2479" s="585"/>
      <c r="MVP2479" s="70"/>
      <c r="MVQ2479" s="586"/>
      <c r="MVR2479" s="586"/>
      <c r="MVS2479" s="583"/>
      <c r="MVT2479" s="584"/>
      <c r="MVU2479" s="585"/>
      <c r="MVV2479" s="70"/>
      <c r="MVW2479" s="586"/>
      <c r="MVX2479" s="586"/>
      <c r="MVY2479" s="583"/>
      <c r="MVZ2479" s="584"/>
      <c r="MWA2479" s="585"/>
      <c r="MWB2479" s="70"/>
      <c r="MWC2479" s="586"/>
      <c r="MWD2479" s="586"/>
      <c r="MWE2479" s="583"/>
      <c r="MWF2479" s="584"/>
      <c r="MWG2479" s="585"/>
      <c r="MWH2479" s="70"/>
      <c r="MWI2479" s="586"/>
      <c r="MWJ2479" s="586"/>
      <c r="MWK2479" s="583"/>
      <c r="MWL2479" s="584"/>
      <c r="MWM2479" s="585"/>
      <c r="MWN2479" s="70"/>
      <c r="MWO2479" s="586"/>
      <c r="MWP2479" s="586"/>
      <c r="MWQ2479" s="583"/>
      <c r="MWR2479" s="584"/>
      <c r="MWS2479" s="585"/>
      <c r="MWT2479" s="70"/>
      <c r="MWU2479" s="586"/>
      <c r="MWV2479" s="586"/>
      <c r="MWW2479" s="583"/>
      <c r="MWX2479" s="584"/>
      <c r="MWY2479" s="585"/>
      <c r="MWZ2479" s="70"/>
      <c r="MXA2479" s="586"/>
      <c r="MXB2479" s="586"/>
      <c r="MXC2479" s="583"/>
      <c r="MXD2479" s="584"/>
      <c r="MXE2479" s="585"/>
      <c r="MXF2479" s="70"/>
      <c r="MXG2479" s="586"/>
      <c r="MXH2479" s="586"/>
      <c r="MXI2479" s="583"/>
      <c r="MXJ2479" s="584"/>
      <c r="MXK2479" s="585"/>
      <c r="MXL2479" s="70"/>
      <c r="MXM2479" s="586"/>
      <c r="MXN2479" s="586"/>
      <c r="MXO2479" s="583"/>
      <c r="MXP2479" s="584"/>
      <c r="MXQ2479" s="585"/>
      <c r="MXR2479" s="70"/>
      <c r="MXS2479" s="586"/>
      <c r="MXT2479" s="586"/>
      <c r="MXU2479" s="583"/>
      <c r="MXV2479" s="584"/>
      <c r="MXW2479" s="585"/>
      <c r="MXX2479" s="70"/>
      <c r="MXY2479" s="586"/>
      <c r="MXZ2479" s="586"/>
      <c r="MYA2479" s="583"/>
      <c r="MYB2479" s="584"/>
      <c r="MYC2479" s="585"/>
      <c r="MYD2479" s="70"/>
      <c r="MYE2479" s="586"/>
      <c r="MYF2479" s="586"/>
      <c r="MYG2479" s="583"/>
      <c r="MYH2479" s="584"/>
      <c r="MYI2479" s="585"/>
      <c r="MYJ2479" s="70"/>
      <c r="MYK2479" s="586"/>
      <c r="MYL2479" s="586"/>
      <c r="MYM2479" s="583"/>
      <c r="MYN2479" s="584"/>
      <c r="MYO2479" s="585"/>
      <c r="MYP2479" s="70"/>
      <c r="MYQ2479" s="586"/>
      <c r="MYR2479" s="586"/>
      <c r="MYS2479" s="583"/>
      <c r="MYT2479" s="584"/>
      <c r="MYU2479" s="585"/>
      <c r="MYV2479" s="70"/>
      <c r="MYW2479" s="586"/>
      <c r="MYX2479" s="586"/>
      <c r="MYY2479" s="583"/>
      <c r="MYZ2479" s="584"/>
      <c r="MZA2479" s="585"/>
      <c r="MZB2479" s="70"/>
      <c r="MZC2479" s="586"/>
      <c r="MZD2479" s="586"/>
      <c r="MZE2479" s="583"/>
      <c r="MZF2479" s="584"/>
      <c r="MZG2479" s="585"/>
      <c r="MZH2479" s="70"/>
      <c r="MZI2479" s="586"/>
      <c r="MZJ2479" s="586"/>
      <c r="MZK2479" s="583"/>
      <c r="MZL2479" s="584"/>
      <c r="MZM2479" s="585"/>
      <c r="MZN2479" s="70"/>
      <c r="MZO2479" s="586"/>
      <c r="MZP2479" s="586"/>
      <c r="MZQ2479" s="583"/>
      <c r="MZR2479" s="584"/>
      <c r="MZS2479" s="585"/>
      <c r="MZT2479" s="70"/>
      <c r="MZU2479" s="586"/>
      <c r="MZV2479" s="586"/>
      <c r="MZW2479" s="583"/>
      <c r="MZX2479" s="584"/>
      <c r="MZY2479" s="585"/>
      <c r="MZZ2479" s="70"/>
      <c r="NAA2479" s="586"/>
      <c r="NAB2479" s="586"/>
      <c r="NAC2479" s="583"/>
      <c r="NAD2479" s="584"/>
      <c r="NAE2479" s="585"/>
      <c r="NAF2479" s="70"/>
      <c r="NAG2479" s="586"/>
      <c r="NAH2479" s="586"/>
      <c r="NAI2479" s="583"/>
      <c r="NAJ2479" s="584"/>
      <c r="NAK2479" s="585"/>
      <c r="NAL2479" s="70"/>
      <c r="NAM2479" s="586"/>
      <c r="NAN2479" s="586"/>
      <c r="NAO2479" s="583"/>
      <c r="NAP2479" s="584"/>
      <c r="NAQ2479" s="585"/>
      <c r="NAR2479" s="70"/>
      <c r="NAS2479" s="586"/>
      <c r="NAT2479" s="586"/>
      <c r="NAU2479" s="583"/>
      <c r="NAV2479" s="584"/>
      <c r="NAW2479" s="585"/>
      <c r="NAX2479" s="70"/>
      <c r="NAY2479" s="586"/>
      <c r="NAZ2479" s="586"/>
      <c r="NBA2479" s="583"/>
      <c r="NBB2479" s="584"/>
      <c r="NBC2479" s="585"/>
      <c r="NBD2479" s="70"/>
      <c r="NBE2479" s="586"/>
      <c r="NBF2479" s="586"/>
      <c r="NBG2479" s="583"/>
      <c r="NBH2479" s="584"/>
      <c r="NBI2479" s="585"/>
      <c r="NBJ2479" s="70"/>
      <c r="NBK2479" s="586"/>
      <c r="NBL2479" s="586"/>
      <c r="NBM2479" s="583"/>
      <c r="NBN2479" s="584"/>
      <c r="NBO2479" s="585"/>
      <c r="NBP2479" s="70"/>
      <c r="NBQ2479" s="586"/>
      <c r="NBR2479" s="586"/>
      <c r="NBS2479" s="583"/>
      <c r="NBT2479" s="584"/>
      <c r="NBU2479" s="585"/>
      <c r="NBV2479" s="70"/>
      <c r="NBW2479" s="586"/>
      <c r="NBX2479" s="586"/>
      <c r="NBY2479" s="583"/>
      <c r="NBZ2479" s="584"/>
      <c r="NCA2479" s="585"/>
      <c r="NCB2479" s="70"/>
      <c r="NCC2479" s="586"/>
      <c r="NCD2479" s="586"/>
      <c r="NCE2479" s="583"/>
      <c r="NCF2479" s="584"/>
      <c r="NCG2479" s="585"/>
      <c r="NCH2479" s="70"/>
      <c r="NCI2479" s="586"/>
      <c r="NCJ2479" s="586"/>
      <c r="NCK2479" s="583"/>
      <c r="NCL2479" s="584"/>
      <c r="NCM2479" s="585"/>
      <c r="NCN2479" s="70"/>
      <c r="NCO2479" s="586"/>
      <c r="NCP2479" s="586"/>
      <c r="NCQ2479" s="583"/>
      <c r="NCR2479" s="584"/>
      <c r="NCS2479" s="585"/>
      <c r="NCT2479" s="70"/>
      <c r="NCU2479" s="586"/>
      <c r="NCV2479" s="586"/>
      <c r="NCW2479" s="583"/>
      <c r="NCX2479" s="584"/>
      <c r="NCY2479" s="585"/>
      <c r="NCZ2479" s="70"/>
      <c r="NDA2479" s="586"/>
      <c r="NDB2479" s="586"/>
      <c r="NDC2479" s="583"/>
      <c r="NDD2479" s="584"/>
      <c r="NDE2479" s="585"/>
      <c r="NDF2479" s="70"/>
      <c r="NDG2479" s="586"/>
      <c r="NDH2479" s="586"/>
      <c r="NDI2479" s="583"/>
      <c r="NDJ2479" s="584"/>
      <c r="NDK2479" s="585"/>
      <c r="NDL2479" s="70"/>
      <c r="NDM2479" s="586"/>
      <c r="NDN2479" s="586"/>
      <c r="NDO2479" s="583"/>
      <c r="NDP2479" s="584"/>
      <c r="NDQ2479" s="585"/>
      <c r="NDR2479" s="70"/>
      <c r="NDS2479" s="586"/>
      <c r="NDT2479" s="586"/>
      <c r="NDU2479" s="583"/>
      <c r="NDV2479" s="584"/>
      <c r="NDW2479" s="585"/>
      <c r="NDX2479" s="70"/>
      <c r="NDY2479" s="586"/>
      <c r="NDZ2479" s="586"/>
      <c r="NEA2479" s="583"/>
      <c r="NEB2479" s="584"/>
      <c r="NEC2479" s="585"/>
      <c r="NED2479" s="70"/>
      <c r="NEE2479" s="586"/>
      <c r="NEF2479" s="586"/>
      <c r="NEG2479" s="583"/>
      <c r="NEH2479" s="584"/>
      <c r="NEI2479" s="585"/>
      <c r="NEJ2479" s="70"/>
      <c r="NEK2479" s="586"/>
      <c r="NEL2479" s="586"/>
      <c r="NEM2479" s="583"/>
      <c r="NEN2479" s="584"/>
      <c r="NEO2479" s="585"/>
      <c r="NEP2479" s="70"/>
      <c r="NEQ2479" s="586"/>
      <c r="NER2479" s="586"/>
      <c r="NES2479" s="583"/>
      <c r="NET2479" s="584"/>
      <c r="NEU2479" s="585"/>
      <c r="NEV2479" s="70"/>
      <c r="NEW2479" s="586"/>
      <c r="NEX2479" s="586"/>
      <c r="NEY2479" s="583"/>
      <c r="NEZ2479" s="584"/>
      <c r="NFA2479" s="585"/>
      <c r="NFB2479" s="70"/>
      <c r="NFC2479" s="586"/>
      <c r="NFD2479" s="586"/>
      <c r="NFE2479" s="583"/>
      <c r="NFF2479" s="584"/>
      <c r="NFG2479" s="585"/>
      <c r="NFH2479" s="70"/>
      <c r="NFI2479" s="586"/>
      <c r="NFJ2479" s="586"/>
      <c r="NFK2479" s="583"/>
      <c r="NFL2479" s="584"/>
      <c r="NFM2479" s="585"/>
      <c r="NFN2479" s="70"/>
      <c r="NFO2479" s="586"/>
      <c r="NFP2479" s="586"/>
      <c r="NFQ2479" s="583"/>
      <c r="NFR2479" s="584"/>
      <c r="NFS2479" s="585"/>
      <c r="NFT2479" s="70"/>
      <c r="NFU2479" s="586"/>
      <c r="NFV2479" s="586"/>
      <c r="NFW2479" s="583"/>
      <c r="NFX2479" s="584"/>
      <c r="NFY2479" s="585"/>
      <c r="NFZ2479" s="70"/>
      <c r="NGA2479" s="586"/>
      <c r="NGB2479" s="586"/>
      <c r="NGC2479" s="583"/>
      <c r="NGD2479" s="584"/>
      <c r="NGE2479" s="585"/>
      <c r="NGF2479" s="70"/>
      <c r="NGG2479" s="586"/>
      <c r="NGH2479" s="586"/>
      <c r="NGI2479" s="583"/>
      <c r="NGJ2479" s="584"/>
      <c r="NGK2479" s="585"/>
      <c r="NGL2479" s="70"/>
      <c r="NGM2479" s="586"/>
      <c r="NGN2479" s="586"/>
      <c r="NGO2479" s="583"/>
      <c r="NGP2479" s="584"/>
      <c r="NGQ2479" s="585"/>
      <c r="NGR2479" s="70"/>
      <c r="NGS2479" s="586"/>
      <c r="NGT2479" s="586"/>
      <c r="NGU2479" s="583"/>
      <c r="NGV2479" s="584"/>
      <c r="NGW2479" s="585"/>
      <c r="NGX2479" s="70"/>
      <c r="NGY2479" s="586"/>
      <c r="NGZ2479" s="586"/>
      <c r="NHA2479" s="583"/>
      <c r="NHB2479" s="584"/>
      <c r="NHC2479" s="585"/>
      <c r="NHD2479" s="70"/>
      <c r="NHE2479" s="586"/>
      <c r="NHF2479" s="586"/>
      <c r="NHG2479" s="583"/>
      <c r="NHH2479" s="584"/>
      <c r="NHI2479" s="585"/>
      <c r="NHJ2479" s="70"/>
      <c r="NHK2479" s="586"/>
      <c r="NHL2479" s="586"/>
      <c r="NHM2479" s="583"/>
      <c r="NHN2479" s="584"/>
      <c r="NHO2479" s="585"/>
      <c r="NHP2479" s="70"/>
      <c r="NHQ2479" s="586"/>
      <c r="NHR2479" s="586"/>
      <c r="NHS2479" s="583"/>
      <c r="NHT2479" s="584"/>
      <c r="NHU2479" s="585"/>
      <c r="NHV2479" s="70"/>
      <c r="NHW2479" s="586"/>
      <c r="NHX2479" s="586"/>
      <c r="NHY2479" s="583"/>
      <c r="NHZ2479" s="584"/>
      <c r="NIA2479" s="585"/>
      <c r="NIB2479" s="70"/>
      <c r="NIC2479" s="586"/>
      <c r="NID2479" s="586"/>
      <c r="NIE2479" s="583"/>
      <c r="NIF2479" s="584"/>
      <c r="NIG2479" s="585"/>
      <c r="NIH2479" s="70"/>
      <c r="NII2479" s="586"/>
      <c r="NIJ2479" s="586"/>
      <c r="NIK2479" s="583"/>
      <c r="NIL2479" s="584"/>
      <c r="NIM2479" s="585"/>
      <c r="NIN2479" s="70"/>
      <c r="NIO2479" s="586"/>
      <c r="NIP2479" s="586"/>
      <c r="NIQ2479" s="583"/>
      <c r="NIR2479" s="584"/>
      <c r="NIS2479" s="585"/>
      <c r="NIT2479" s="70"/>
      <c r="NIU2479" s="586"/>
      <c r="NIV2479" s="586"/>
      <c r="NIW2479" s="583"/>
      <c r="NIX2479" s="584"/>
      <c r="NIY2479" s="585"/>
      <c r="NIZ2479" s="70"/>
      <c r="NJA2479" s="586"/>
      <c r="NJB2479" s="586"/>
      <c r="NJC2479" s="583"/>
      <c r="NJD2479" s="584"/>
      <c r="NJE2479" s="585"/>
      <c r="NJF2479" s="70"/>
      <c r="NJG2479" s="586"/>
      <c r="NJH2479" s="586"/>
      <c r="NJI2479" s="583"/>
      <c r="NJJ2479" s="584"/>
      <c r="NJK2479" s="585"/>
      <c r="NJL2479" s="70"/>
      <c r="NJM2479" s="586"/>
      <c r="NJN2479" s="586"/>
      <c r="NJO2479" s="583"/>
      <c r="NJP2479" s="584"/>
      <c r="NJQ2479" s="585"/>
      <c r="NJR2479" s="70"/>
      <c r="NJS2479" s="586"/>
      <c r="NJT2479" s="586"/>
      <c r="NJU2479" s="583"/>
      <c r="NJV2479" s="584"/>
      <c r="NJW2479" s="585"/>
      <c r="NJX2479" s="70"/>
      <c r="NJY2479" s="586"/>
      <c r="NJZ2479" s="586"/>
      <c r="NKA2479" s="583"/>
      <c r="NKB2479" s="584"/>
      <c r="NKC2479" s="585"/>
      <c r="NKD2479" s="70"/>
      <c r="NKE2479" s="586"/>
      <c r="NKF2479" s="586"/>
      <c r="NKG2479" s="583"/>
      <c r="NKH2479" s="584"/>
      <c r="NKI2479" s="585"/>
      <c r="NKJ2479" s="70"/>
      <c r="NKK2479" s="586"/>
      <c r="NKL2479" s="586"/>
      <c r="NKM2479" s="583"/>
      <c r="NKN2479" s="584"/>
      <c r="NKO2479" s="585"/>
      <c r="NKP2479" s="70"/>
      <c r="NKQ2479" s="586"/>
      <c r="NKR2479" s="586"/>
      <c r="NKS2479" s="583"/>
      <c r="NKT2479" s="584"/>
      <c r="NKU2479" s="585"/>
      <c r="NKV2479" s="70"/>
      <c r="NKW2479" s="586"/>
      <c r="NKX2479" s="586"/>
      <c r="NKY2479" s="583"/>
      <c r="NKZ2479" s="584"/>
      <c r="NLA2479" s="585"/>
      <c r="NLB2479" s="70"/>
      <c r="NLC2479" s="586"/>
      <c r="NLD2479" s="586"/>
      <c r="NLE2479" s="583"/>
      <c r="NLF2479" s="584"/>
      <c r="NLG2479" s="585"/>
      <c r="NLH2479" s="70"/>
      <c r="NLI2479" s="586"/>
      <c r="NLJ2479" s="586"/>
      <c r="NLK2479" s="583"/>
      <c r="NLL2479" s="584"/>
      <c r="NLM2479" s="585"/>
      <c r="NLN2479" s="70"/>
      <c r="NLO2479" s="586"/>
      <c r="NLP2479" s="586"/>
      <c r="NLQ2479" s="583"/>
      <c r="NLR2479" s="584"/>
      <c r="NLS2479" s="585"/>
      <c r="NLT2479" s="70"/>
      <c r="NLU2479" s="586"/>
      <c r="NLV2479" s="586"/>
      <c r="NLW2479" s="583"/>
      <c r="NLX2479" s="584"/>
      <c r="NLY2479" s="585"/>
      <c r="NLZ2479" s="70"/>
      <c r="NMA2479" s="586"/>
      <c r="NMB2479" s="586"/>
      <c r="NMC2479" s="583"/>
      <c r="NMD2479" s="584"/>
      <c r="NME2479" s="585"/>
      <c r="NMF2479" s="70"/>
      <c r="NMG2479" s="586"/>
      <c r="NMH2479" s="586"/>
      <c r="NMI2479" s="583"/>
      <c r="NMJ2479" s="584"/>
      <c r="NMK2479" s="585"/>
      <c r="NML2479" s="70"/>
      <c r="NMM2479" s="586"/>
      <c r="NMN2479" s="586"/>
      <c r="NMO2479" s="583"/>
      <c r="NMP2479" s="584"/>
      <c r="NMQ2479" s="585"/>
      <c r="NMR2479" s="70"/>
      <c r="NMS2479" s="586"/>
      <c r="NMT2479" s="586"/>
      <c r="NMU2479" s="583"/>
      <c r="NMV2479" s="584"/>
      <c r="NMW2479" s="585"/>
      <c r="NMX2479" s="70"/>
      <c r="NMY2479" s="586"/>
      <c r="NMZ2479" s="586"/>
      <c r="NNA2479" s="583"/>
      <c r="NNB2479" s="584"/>
      <c r="NNC2479" s="585"/>
      <c r="NND2479" s="70"/>
      <c r="NNE2479" s="586"/>
      <c r="NNF2479" s="586"/>
      <c r="NNG2479" s="583"/>
      <c r="NNH2479" s="584"/>
      <c r="NNI2479" s="585"/>
      <c r="NNJ2479" s="70"/>
      <c r="NNK2479" s="586"/>
      <c r="NNL2479" s="586"/>
      <c r="NNM2479" s="583"/>
      <c r="NNN2479" s="584"/>
      <c r="NNO2479" s="585"/>
      <c r="NNP2479" s="70"/>
      <c r="NNQ2479" s="586"/>
      <c r="NNR2479" s="586"/>
      <c r="NNS2479" s="583"/>
      <c r="NNT2479" s="584"/>
      <c r="NNU2479" s="585"/>
      <c r="NNV2479" s="70"/>
      <c r="NNW2479" s="586"/>
      <c r="NNX2479" s="586"/>
      <c r="NNY2479" s="583"/>
      <c r="NNZ2479" s="584"/>
      <c r="NOA2479" s="585"/>
      <c r="NOB2479" s="70"/>
      <c r="NOC2479" s="586"/>
      <c r="NOD2479" s="586"/>
      <c r="NOE2479" s="583"/>
      <c r="NOF2479" s="584"/>
      <c r="NOG2479" s="585"/>
      <c r="NOH2479" s="70"/>
      <c r="NOI2479" s="586"/>
      <c r="NOJ2479" s="586"/>
      <c r="NOK2479" s="583"/>
      <c r="NOL2479" s="584"/>
      <c r="NOM2479" s="585"/>
      <c r="NON2479" s="70"/>
      <c r="NOO2479" s="586"/>
      <c r="NOP2479" s="586"/>
      <c r="NOQ2479" s="583"/>
      <c r="NOR2479" s="584"/>
      <c r="NOS2479" s="585"/>
      <c r="NOT2479" s="70"/>
      <c r="NOU2479" s="586"/>
      <c r="NOV2479" s="586"/>
      <c r="NOW2479" s="583"/>
      <c r="NOX2479" s="584"/>
      <c r="NOY2479" s="585"/>
      <c r="NOZ2479" s="70"/>
      <c r="NPA2479" s="586"/>
      <c r="NPB2479" s="586"/>
      <c r="NPC2479" s="583"/>
      <c r="NPD2479" s="584"/>
      <c r="NPE2479" s="585"/>
      <c r="NPF2479" s="70"/>
      <c r="NPG2479" s="586"/>
      <c r="NPH2479" s="586"/>
      <c r="NPI2479" s="583"/>
      <c r="NPJ2479" s="584"/>
      <c r="NPK2479" s="585"/>
      <c r="NPL2479" s="70"/>
      <c r="NPM2479" s="586"/>
      <c r="NPN2479" s="586"/>
      <c r="NPO2479" s="583"/>
      <c r="NPP2479" s="584"/>
      <c r="NPQ2479" s="585"/>
      <c r="NPR2479" s="70"/>
      <c r="NPS2479" s="586"/>
      <c r="NPT2479" s="586"/>
      <c r="NPU2479" s="583"/>
      <c r="NPV2479" s="584"/>
      <c r="NPW2479" s="585"/>
      <c r="NPX2479" s="70"/>
      <c r="NPY2479" s="586"/>
      <c r="NPZ2479" s="586"/>
      <c r="NQA2479" s="583"/>
      <c r="NQB2479" s="584"/>
      <c r="NQC2479" s="585"/>
      <c r="NQD2479" s="70"/>
      <c r="NQE2479" s="586"/>
      <c r="NQF2479" s="586"/>
      <c r="NQG2479" s="583"/>
      <c r="NQH2479" s="584"/>
      <c r="NQI2479" s="585"/>
      <c r="NQJ2479" s="70"/>
      <c r="NQK2479" s="586"/>
      <c r="NQL2479" s="586"/>
      <c r="NQM2479" s="583"/>
      <c r="NQN2479" s="584"/>
      <c r="NQO2479" s="585"/>
      <c r="NQP2479" s="70"/>
      <c r="NQQ2479" s="586"/>
      <c r="NQR2479" s="586"/>
      <c r="NQS2479" s="583"/>
      <c r="NQT2479" s="584"/>
      <c r="NQU2479" s="585"/>
      <c r="NQV2479" s="70"/>
      <c r="NQW2479" s="586"/>
      <c r="NQX2479" s="586"/>
      <c r="NQY2479" s="583"/>
      <c r="NQZ2479" s="584"/>
      <c r="NRA2479" s="585"/>
      <c r="NRB2479" s="70"/>
      <c r="NRC2479" s="586"/>
      <c r="NRD2479" s="586"/>
      <c r="NRE2479" s="583"/>
      <c r="NRF2479" s="584"/>
      <c r="NRG2479" s="585"/>
      <c r="NRH2479" s="70"/>
      <c r="NRI2479" s="586"/>
      <c r="NRJ2479" s="586"/>
      <c r="NRK2479" s="583"/>
      <c r="NRL2479" s="584"/>
      <c r="NRM2479" s="585"/>
      <c r="NRN2479" s="70"/>
      <c r="NRO2479" s="586"/>
      <c r="NRP2479" s="586"/>
      <c r="NRQ2479" s="583"/>
      <c r="NRR2479" s="584"/>
      <c r="NRS2479" s="585"/>
      <c r="NRT2479" s="70"/>
      <c r="NRU2479" s="586"/>
      <c r="NRV2479" s="586"/>
      <c r="NRW2479" s="583"/>
      <c r="NRX2479" s="584"/>
      <c r="NRY2479" s="585"/>
      <c r="NRZ2479" s="70"/>
      <c r="NSA2479" s="586"/>
      <c r="NSB2479" s="586"/>
      <c r="NSC2479" s="583"/>
      <c r="NSD2479" s="584"/>
      <c r="NSE2479" s="585"/>
      <c r="NSF2479" s="70"/>
      <c r="NSG2479" s="586"/>
      <c r="NSH2479" s="586"/>
      <c r="NSI2479" s="583"/>
      <c r="NSJ2479" s="584"/>
      <c r="NSK2479" s="585"/>
      <c r="NSL2479" s="70"/>
      <c r="NSM2479" s="586"/>
      <c r="NSN2479" s="586"/>
      <c r="NSO2479" s="583"/>
      <c r="NSP2479" s="584"/>
      <c r="NSQ2479" s="585"/>
      <c r="NSR2479" s="70"/>
      <c r="NSS2479" s="586"/>
      <c r="NST2479" s="586"/>
      <c r="NSU2479" s="583"/>
      <c r="NSV2479" s="584"/>
      <c r="NSW2479" s="585"/>
      <c r="NSX2479" s="70"/>
      <c r="NSY2479" s="586"/>
      <c r="NSZ2479" s="586"/>
      <c r="NTA2479" s="583"/>
      <c r="NTB2479" s="584"/>
      <c r="NTC2479" s="585"/>
      <c r="NTD2479" s="70"/>
      <c r="NTE2479" s="586"/>
      <c r="NTF2479" s="586"/>
      <c r="NTG2479" s="583"/>
      <c r="NTH2479" s="584"/>
      <c r="NTI2479" s="585"/>
      <c r="NTJ2479" s="70"/>
      <c r="NTK2479" s="586"/>
      <c r="NTL2479" s="586"/>
      <c r="NTM2479" s="583"/>
      <c r="NTN2479" s="584"/>
      <c r="NTO2479" s="585"/>
      <c r="NTP2479" s="70"/>
      <c r="NTQ2479" s="586"/>
      <c r="NTR2479" s="586"/>
      <c r="NTS2479" s="583"/>
      <c r="NTT2479" s="584"/>
      <c r="NTU2479" s="585"/>
      <c r="NTV2479" s="70"/>
      <c r="NTW2479" s="586"/>
      <c r="NTX2479" s="586"/>
      <c r="NTY2479" s="583"/>
      <c r="NTZ2479" s="584"/>
      <c r="NUA2479" s="585"/>
      <c r="NUB2479" s="70"/>
      <c r="NUC2479" s="586"/>
      <c r="NUD2479" s="586"/>
      <c r="NUE2479" s="583"/>
      <c r="NUF2479" s="584"/>
      <c r="NUG2479" s="585"/>
      <c r="NUH2479" s="70"/>
      <c r="NUI2479" s="586"/>
      <c r="NUJ2479" s="586"/>
      <c r="NUK2479" s="583"/>
      <c r="NUL2479" s="584"/>
      <c r="NUM2479" s="585"/>
      <c r="NUN2479" s="70"/>
      <c r="NUO2479" s="586"/>
      <c r="NUP2479" s="586"/>
      <c r="NUQ2479" s="583"/>
      <c r="NUR2479" s="584"/>
      <c r="NUS2479" s="585"/>
      <c r="NUT2479" s="70"/>
      <c r="NUU2479" s="586"/>
      <c r="NUV2479" s="586"/>
      <c r="NUW2479" s="583"/>
      <c r="NUX2479" s="584"/>
      <c r="NUY2479" s="585"/>
      <c r="NUZ2479" s="70"/>
      <c r="NVA2479" s="586"/>
      <c r="NVB2479" s="586"/>
      <c r="NVC2479" s="583"/>
      <c r="NVD2479" s="584"/>
      <c r="NVE2479" s="585"/>
      <c r="NVF2479" s="70"/>
      <c r="NVG2479" s="586"/>
      <c r="NVH2479" s="586"/>
      <c r="NVI2479" s="583"/>
      <c r="NVJ2479" s="584"/>
      <c r="NVK2479" s="585"/>
      <c r="NVL2479" s="70"/>
      <c r="NVM2479" s="586"/>
      <c r="NVN2479" s="586"/>
      <c r="NVO2479" s="583"/>
      <c r="NVP2479" s="584"/>
      <c r="NVQ2479" s="585"/>
      <c r="NVR2479" s="70"/>
      <c r="NVS2479" s="586"/>
      <c r="NVT2479" s="586"/>
      <c r="NVU2479" s="583"/>
      <c r="NVV2479" s="584"/>
      <c r="NVW2479" s="585"/>
      <c r="NVX2479" s="70"/>
      <c r="NVY2479" s="586"/>
      <c r="NVZ2479" s="586"/>
      <c r="NWA2479" s="583"/>
      <c r="NWB2479" s="584"/>
      <c r="NWC2479" s="585"/>
      <c r="NWD2479" s="70"/>
      <c r="NWE2479" s="586"/>
      <c r="NWF2479" s="586"/>
      <c r="NWG2479" s="583"/>
      <c r="NWH2479" s="584"/>
      <c r="NWI2479" s="585"/>
      <c r="NWJ2479" s="70"/>
      <c r="NWK2479" s="586"/>
      <c r="NWL2479" s="586"/>
      <c r="NWM2479" s="583"/>
      <c r="NWN2479" s="584"/>
      <c r="NWO2479" s="585"/>
      <c r="NWP2479" s="70"/>
      <c r="NWQ2479" s="586"/>
      <c r="NWR2479" s="586"/>
      <c r="NWS2479" s="583"/>
      <c r="NWT2479" s="584"/>
      <c r="NWU2479" s="585"/>
      <c r="NWV2479" s="70"/>
      <c r="NWW2479" s="586"/>
      <c r="NWX2479" s="586"/>
      <c r="NWY2479" s="583"/>
      <c r="NWZ2479" s="584"/>
      <c r="NXA2479" s="585"/>
      <c r="NXB2479" s="70"/>
      <c r="NXC2479" s="586"/>
      <c r="NXD2479" s="586"/>
      <c r="NXE2479" s="583"/>
      <c r="NXF2479" s="584"/>
      <c r="NXG2479" s="585"/>
      <c r="NXH2479" s="70"/>
      <c r="NXI2479" s="586"/>
      <c r="NXJ2479" s="586"/>
      <c r="NXK2479" s="583"/>
      <c r="NXL2479" s="584"/>
      <c r="NXM2479" s="585"/>
      <c r="NXN2479" s="70"/>
      <c r="NXO2479" s="586"/>
      <c r="NXP2479" s="586"/>
      <c r="NXQ2479" s="583"/>
      <c r="NXR2479" s="584"/>
      <c r="NXS2479" s="585"/>
      <c r="NXT2479" s="70"/>
      <c r="NXU2479" s="586"/>
      <c r="NXV2479" s="586"/>
      <c r="NXW2479" s="583"/>
      <c r="NXX2479" s="584"/>
      <c r="NXY2479" s="585"/>
      <c r="NXZ2479" s="70"/>
      <c r="NYA2479" s="586"/>
      <c r="NYB2479" s="586"/>
      <c r="NYC2479" s="583"/>
      <c r="NYD2479" s="584"/>
      <c r="NYE2479" s="585"/>
      <c r="NYF2479" s="70"/>
      <c r="NYG2479" s="586"/>
      <c r="NYH2479" s="586"/>
      <c r="NYI2479" s="583"/>
      <c r="NYJ2479" s="584"/>
      <c r="NYK2479" s="585"/>
      <c r="NYL2479" s="70"/>
      <c r="NYM2479" s="586"/>
      <c r="NYN2479" s="586"/>
      <c r="NYO2479" s="583"/>
      <c r="NYP2479" s="584"/>
      <c r="NYQ2479" s="585"/>
      <c r="NYR2479" s="70"/>
      <c r="NYS2479" s="586"/>
      <c r="NYT2479" s="586"/>
      <c r="NYU2479" s="583"/>
      <c r="NYV2479" s="584"/>
      <c r="NYW2479" s="585"/>
      <c r="NYX2479" s="70"/>
      <c r="NYY2479" s="586"/>
      <c r="NYZ2479" s="586"/>
      <c r="NZA2479" s="583"/>
      <c r="NZB2479" s="584"/>
      <c r="NZC2479" s="585"/>
      <c r="NZD2479" s="70"/>
      <c r="NZE2479" s="586"/>
      <c r="NZF2479" s="586"/>
      <c r="NZG2479" s="583"/>
      <c r="NZH2479" s="584"/>
      <c r="NZI2479" s="585"/>
      <c r="NZJ2479" s="70"/>
      <c r="NZK2479" s="586"/>
      <c r="NZL2479" s="586"/>
      <c r="NZM2479" s="583"/>
      <c r="NZN2479" s="584"/>
      <c r="NZO2479" s="585"/>
      <c r="NZP2479" s="70"/>
      <c r="NZQ2479" s="586"/>
      <c r="NZR2479" s="586"/>
      <c r="NZS2479" s="583"/>
      <c r="NZT2479" s="584"/>
      <c r="NZU2479" s="585"/>
      <c r="NZV2479" s="70"/>
      <c r="NZW2479" s="586"/>
      <c r="NZX2479" s="586"/>
      <c r="NZY2479" s="583"/>
      <c r="NZZ2479" s="584"/>
      <c r="OAA2479" s="585"/>
      <c r="OAB2479" s="70"/>
      <c r="OAC2479" s="586"/>
      <c r="OAD2479" s="586"/>
      <c r="OAE2479" s="583"/>
      <c r="OAF2479" s="584"/>
      <c r="OAG2479" s="585"/>
      <c r="OAH2479" s="70"/>
      <c r="OAI2479" s="586"/>
      <c r="OAJ2479" s="586"/>
      <c r="OAK2479" s="583"/>
      <c r="OAL2479" s="584"/>
      <c r="OAM2479" s="585"/>
      <c r="OAN2479" s="70"/>
      <c r="OAO2479" s="586"/>
      <c r="OAP2479" s="586"/>
      <c r="OAQ2479" s="583"/>
      <c r="OAR2479" s="584"/>
      <c r="OAS2479" s="585"/>
      <c r="OAT2479" s="70"/>
      <c r="OAU2479" s="586"/>
      <c r="OAV2479" s="586"/>
      <c r="OAW2479" s="583"/>
      <c r="OAX2479" s="584"/>
      <c r="OAY2479" s="585"/>
      <c r="OAZ2479" s="70"/>
      <c r="OBA2479" s="586"/>
      <c r="OBB2479" s="586"/>
      <c r="OBC2479" s="583"/>
      <c r="OBD2479" s="584"/>
      <c r="OBE2479" s="585"/>
      <c r="OBF2479" s="70"/>
      <c r="OBG2479" s="586"/>
      <c r="OBH2479" s="586"/>
      <c r="OBI2479" s="583"/>
      <c r="OBJ2479" s="584"/>
      <c r="OBK2479" s="585"/>
      <c r="OBL2479" s="70"/>
      <c r="OBM2479" s="586"/>
      <c r="OBN2479" s="586"/>
      <c r="OBO2479" s="583"/>
      <c r="OBP2479" s="584"/>
      <c r="OBQ2479" s="585"/>
      <c r="OBR2479" s="70"/>
      <c r="OBS2479" s="586"/>
      <c r="OBT2479" s="586"/>
      <c r="OBU2479" s="583"/>
      <c r="OBV2479" s="584"/>
      <c r="OBW2479" s="585"/>
      <c r="OBX2479" s="70"/>
      <c r="OBY2479" s="586"/>
      <c r="OBZ2479" s="586"/>
      <c r="OCA2479" s="583"/>
      <c r="OCB2479" s="584"/>
      <c r="OCC2479" s="585"/>
      <c r="OCD2479" s="70"/>
      <c r="OCE2479" s="586"/>
      <c r="OCF2479" s="586"/>
      <c r="OCG2479" s="583"/>
      <c r="OCH2479" s="584"/>
      <c r="OCI2479" s="585"/>
      <c r="OCJ2479" s="70"/>
      <c r="OCK2479" s="586"/>
      <c r="OCL2479" s="586"/>
      <c r="OCM2479" s="583"/>
      <c r="OCN2479" s="584"/>
      <c r="OCO2479" s="585"/>
      <c r="OCP2479" s="70"/>
      <c r="OCQ2479" s="586"/>
      <c r="OCR2479" s="586"/>
      <c r="OCS2479" s="583"/>
      <c r="OCT2479" s="584"/>
      <c r="OCU2479" s="585"/>
      <c r="OCV2479" s="70"/>
      <c r="OCW2479" s="586"/>
      <c r="OCX2479" s="586"/>
      <c r="OCY2479" s="583"/>
      <c r="OCZ2479" s="584"/>
      <c r="ODA2479" s="585"/>
      <c r="ODB2479" s="70"/>
      <c r="ODC2479" s="586"/>
      <c r="ODD2479" s="586"/>
      <c r="ODE2479" s="583"/>
      <c r="ODF2479" s="584"/>
      <c r="ODG2479" s="585"/>
      <c r="ODH2479" s="70"/>
      <c r="ODI2479" s="586"/>
      <c r="ODJ2479" s="586"/>
      <c r="ODK2479" s="583"/>
      <c r="ODL2479" s="584"/>
      <c r="ODM2479" s="585"/>
      <c r="ODN2479" s="70"/>
      <c r="ODO2479" s="586"/>
      <c r="ODP2479" s="586"/>
      <c r="ODQ2479" s="583"/>
      <c r="ODR2479" s="584"/>
      <c r="ODS2479" s="585"/>
      <c r="ODT2479" s="70"/>
      <c r="ODU2479" s="586"/>
      <c r="ODV2479" s="586"/>
      <c r="ODW2479" s="583"/>
      <c r="ODX2479" s="584"/>
      <c r="ODY2479" s="585"/>
      <c r="ODZ2479" s="70"/>
      <c r="OEA2479" s="586"/>
      <c r="OEB2479" s="586"/>
      <c r="OEC2479" s="583"/>
      <c r="OED2479" s="584"/>
      <c r="OEE2479" s="585"/>
      <c r="OEF2479" s="70"/>
      <c r="OEG2479" s="586"/>
      <c r="OEH2479" s="586"/>
      <c r="OEI2479" s="583"/>
      <c r="OEJ2479" s="584"/>
      <c r="OEK2479" s="585"/>
      <c r="OEL2479" s="70"/>
      <c r="OEM2479" s="586"/>
      <c r="OEN2479" s="586"/>
      <c r="OEO2479" s="583"/>
      <c r="OEP2479" s="584"/>
      <c r="OEQ2479" s="585"/>
      <c r="OER2479" s="70"/>
      <c r="OES2479" s="586"/>
      <c r="OET2479" s="586"/>
      <c r="OEU2479" s="583"/>
      <c r="OEV2479" s="584"/>
      <c r="OEW2479" s="585"/>
      <c r="OEX2479" s="70"/>
      <c r="OEY2479" s="586"/>
      <c r="OEZ2479" s="586"/>
      <c r="OFA2479" s="583"/>
      <c r="OFB2479" s="584"/>
      <c r="OFC2479" s="585"/>
      <c r="OFD2479" s="70"/>
      <c r="OFE2479" s="586"/>
      <c r="OFF2479" s="586"/>
      <c r="OFG2479" s="583"/>
      <c r="OFH2479" s="584"/>
      <c r="OFI2479" s="585"/>
      <c r="OFJ2479" s="70"/>
      <c r="OFK2479" s="586"/>
      <c r="OFL2479" s="586"/>
      <c r="OFM2479" s="583"/>
      <c r="OFN2479" s="584"/>
      <c r="OFO2479" s="585"/>
      <c r="OFP2479" s="70"/>
      <c r="OFQ2479" s="586"/>
      <c r="OFR2479" s="586"/>
      <c r="OFS2479" s="583"/>
      <c r="OFT2479" s="584"/>
      <c r="OFU2479" s="585"/>
      <c r="OFV2479" s="70"/>
      <c r="OFW2479" s="586"/>
      <c r="OFX2479" s="586"/>
      <c r="OFY2479" s="583"/>
      <c r="OFZ2479" s="584"/>
      <c r="OGA2479" s="585"/>
      <c r="OGB2479" s="70"/>
      <c r="OGC2479" s="586"/>
      <c r="OGD2479" s="586"/>
      <c r="OGE2479" s="583"/>
      <c r="OGF2479" s="584"/>
      <c r="OGG2479" s="585"/>
      <c r="OGH2479" s="70"/>
      <c r="OGI2479" s="586"/>
      <c r="OGJ2479" s="586"/>
      <c r="OGK2479" s="583"/>
      <c r="OGL2479" s="584"/>
      <c r="OGM2479" s="585"/>
      <c r="OGN2479" s="70"/>
      <c r="OGO2479" s="586"/>
      <c r="OGP2479" s="586"/>
      <c r="OGQ2479" s="583"/>
      <c r="OGR2479" s="584"/>
      <c r="OGS2479" s="585"/>
      <c r="OGT2479" s="70"/>
      <c r="OGU2479" s="586"/>
      <c r="OGV2479" s="586"/>
      <c r="OGW2479" s="583"/>
      <c r="OGX2479" s="584"/>
      <c r="OGY2479" s="585"/>
      <c r="OGZ2479" s="70"/>
      <c r="OHA2479" s="586"/>
      <c r="OHB2479" s="586"/>
      <c r="OHC2479" s="583"/>
      <c r="OHD2479" s="584"/>
      <c r="OHE2479" s="585"/>
      <c r="OHF2479" s="70"/>
      <c r="OHG2479" s="586"/>
      <c r="OHH2479" s="586"/>
      <c r="OHI2479" s="583"/>
      <c r="OHJ2479" s="584"/>
      <c r="OHK2479" s="585"/>
      <c r="OHL2479" s="70"/>
      <c r="OHM2479" s="586"/>
      <c r="OHN2479" s="586"/>
      <c r="OHO2479" s="583"/>
      <c r="OHP2479" s="584"/>
      <c r="OHQ2479" s="585"/>
      <c r="OHR2479" s="70"/>
      <c r="OHS2479" s="586"/>
      <c r="OHT2479" s="586"/>
      <c r="OHU2479" s="583"/>
      <c r="OHV2479" s="584"/>
      <c r="OHW2479" s="585"/>
      <c r="OHX2479" s="70"/>
      <c r="OHY2479" s="586"/>
      <c r="OHZ2479" s="586"/>
      <c r="OIA2479" s="583"/>
      <c r="OIB2479" s="584"/>
      <c r="OIC2479" s="585"/>
      <c r="OID2479" s="70"/>
      <c r="OIE2479" s="586"/>
      <c r="OIF2479" s="586"/>
      <c r="OIG2479" s="583"/>
      <c r="OIH2479" s="584"/>
      <c r="OII2479" s="585"/>
      <c r="OIJ2479" s="70"/>
      <c r="OIK2479" s="586"/>
      <c r="OIL2479" s="586"/>
      <c r="OIM2479" s="583"/>
      <c r="OIN2479" s="584"/>
      <c r="OIO2479" s="585"/>
      <c r="OIP2479" s="70"/>
      <c r="OIQ2479" s="586"/>
      <c r="OIR2479" s="586"/>
      <c r="OIS2479" s="583"/>
      <c r="OIT2479" s="584"/>
      <c r="OIU2479" s="585"/>
      <c r="OIV2479" s="70"/>
      <c r="OIW2479" s="586"/>
      <c r="OIX2479" s="586"/>
      <c r="OIY2479" s="583"/>
      <c r="OIZ2479" s="584"/>
      <c r="OJA2479" s="585"/>
      <c r="OJB2479" s="70"/>
      <c r="OJC2479" s="586"/>
      <c r="OJD2479" s="586"/>
      <c r="OJE2479" s="583"/>
      <c r="OJF2479" s="584"/>
      <c r="OJG2479" s="585"/>
      <c r="OJH2479" s="70"/>
      <c r="OJI2479" s="586"/>
      <c r="OJJ2479" s="586"/>
      <c r="OJK2479" s="583"/>
      <c r="OJL2479" s="584"/>
      <c r="OJM2479" s="585"/>
      <c r="OJN2479" s="70"/>
      <c r="OJO2479" s="586"/>
      <c r="OJP2479" s="586"/>
      <c r="OJQ2479" s="583"/>
      <c r="OJR2479" s="584"/>
      <c r="OJS2479" s="585"/>
      <c r="OJT2479" s="70"/>
      <c r="OJU2479" s="586"/>
      <c r="OJV2479" s="586"/>
      <c r="OJW2479" s="583"/>
      <c r="OJX2479" s="584"/>
      <c r="OJY2479" s="585"/>
      <c r="OJZ2479" s="70"/>
      <c r="OKA2479" s="586"/>
      <c r="OKB2479" s="586"/>
      <c r="OKC2479" s="583"/>
      <c r="OKD2479" s="584"/>
      <c r="OKE2479" s="585"/>
      <c r="OKF2479" s="70"/>
      <c r="OKG2479" s="586"/>
      <c r="OKH2479" s="586"/>
      <c r="OKI2479" s="583"/>
      <c r="OKJ2479" s="584"/>
      <c r="OKK2479" s="585"/>
      <c r="OKL2479" s="70"/>
      <c r="OKM2479" s="586"/>
      <c r="OKN2479" s="586"/>
      <c r="OKO2479" s="583"/>
      <c r="OKP2479" s="584"/>
      <c r="OKQ2479" s="585"/>
      <c r="OKR2479" s="70"/>
      <c r="OKS2479" s="586"/>
      <c r="OKT2479" s="586"/>
      <c r="OKU2479" s="583"/>
      <c r="OKV2479" s="584"/>
      <c r="OKW2479" s="585"/>
      <c r="OKX2479" s="70"/>
      <c r="OKY2479" s="586"/>
      <c r="OKZ2479" s="586"/>
      <c r="OLA2479" s="583"/>
      <c r="OLB2479" s="584"/>
      <c r="OLC2479" s="585"/>
      <c r="OLD2479" s="70"/>
      <c r="OLE2479" s="586"/>
      <c r="OLF2479" s="586"/>
      <c r="OLG2479" s="583"/>
      <c r="OLH2479" s="584"/>
      <c r="OLI2479" s="585"/>
      <c r="OLJ2479" s="70"/>
      <c r="OLK2479" s="586"/>
      <c r="OLL2479" s="586"/>
      <c r="OLM2479" s="583"/>
      <c r="OLN2479" s="584"/>
      <c r="OLO2479" s="585"/>
      <c r="OLP2479" s="70"/>
      <c r="OLQ2479" s="586"/>
      <c r="OLR2479" s="586"/>
      <c r="OLS2479" s="583"/>
      <c r="OLT2479" s="584"/>
      <c r="OLU2479" s="585"/>
      <c r="OLV2479" s="70"/>
      <c r="OLW2479" s="586"/>
      <c r="OLX2479" s="586"/>
      <c r="OLY2479" s="583"/>
      <c r="OLZ2479" s="584"/>
      <c r="OMA2479" s="585"/>
      <c r="OMB2479" s="70"/>
      <c r="OMC2479" s="586"/>
      <c r="OMD2479" s="586"/>
      <c r="OME2479" s="583"/>
      <c r="OMF2479" s="584"/>
      <c r="OMG2479" s="585"/>
      <c r="OMH2479" s="70"/>
      <c r="OMI2479" s="586"/>
      <c r="OMJ2479" s="586"/>
      <c r="OMK2479" s="583"/>
      <c r="OML2479" s="584"/>
      <c r="OMM2479" s="585"/>
      <c r="OMN2479" s="70"/>
      <c r="OMO2479" s="586"/>
      <c r="OMP2479" s="586"/>
      <c r="OMQ2479" s="583"/>
      <c r="OMR2479" s="584"/>
      <c r="OMS2479" s="585"/>
      <c r="OMT2479" s="70"/>
      <c r="OMU2479" s="586"/>
      <c r="OMV2479" s="586"/>
      <c r="OMW2479" s="583"/>
      <c r="OMX2479" s="584"/>
      <c r="OMY2479" s="585"/>
      <c r="OMZ2479" s="70"/>
      <c r="ONA2479" s="586"/>
      <c r="ONB2479" s="586"/>
      <c r="ONC2479" s="583"/>
      <c r="OND2479" s="584"/>
      <c r="ONE2479" s="585"/>
      <c r="ONF2479" s="70"/>
      <c r="ONG2479" s="586"/>
      <c r="ONH2479" s="586"/>
      <c r="ONI2479" s="583"/>
      <c r="ONJ2479" s="584"/>
      <c r="ONK2479" s="585"/>
      <c r="ONL2479" s="70"/>
      <c r="ONM2479" s="586"/>
      <c r="ONN2479" s="586"/>
      <c r="ONO2479" s="583"/>
      <c r="ONP2479" s="584"/>
      <c r="ONQ2479" s="585"/>
      <c r="ONR2479" s="70"/>
      <c r="ONS2479" s="586"/>
      <c r="ONT2479" s="586"/>
      <c r="ONU2479" s="583"/>
      <c r="ONV2479" s="584"/>
      <c r="ONW2479" s="585"/>
      <c r="ONX2479" s="70"/>
      <c r="ONY2479" s="586"/>
      <c r="ONZ2479" s="586"/>
      <c r="OOA2479" s="583"/>
      <c r="OOB2479" s="584"/>
      <c r="OOC2479" s="585"/>
      <c r="OOD2479" s="70"/>
      <c r="OOE2479" s="586"/>
      <c r="OOF2479" s="586"/>
      <c r="OOG2479" s="583"/>
      <c r="OOH2479" s="584"/>
      <c r="OOI2479" s="585"/>
      <c r="OOJ2479" s="70"/>
      <c r="OOK2479" s="586"/>
      <c r="OOL2479" s="586"/>
      <c r="OOM2479" s="583"/>
      <c r="OON2479" s="584"/>
      <c r="OOO2479" s="585"/>
      <c r="OOP2479" s="70"/>
      <c r="OOQ2479" s="586"/>
      <c r="OOR2479" s="586"/>
      <c r="OOS2479" s="583"/>
      <c r="OOT2479" s="584"/>
      <c r="OOU2479" s="585"/>
      <c r="OOV2479" s="70"/>
      <c r="OOW2479" s="586"/>
      <c r="OOX2479" s="586"/>
      <c r="OOY2479" s="583"/>
      <c r="OOZ2479" s="584"/>
      <c r="OPA2479" s="585"/>
      <c r="OPB2479" s="70"/>
      <c r="OPC2479" s="586"/>
      <c r="OPD2479" s="586"/>
      <c r="OPE2479" s="583"/>
      <c r="OPF2479" s="584"/>
      <c r="OPG2479" s="585"/>
      <c r="OPH2479" s="70"/>
      <c r="OPI2479" s="586"/>
      <c r="OPJ2479" s="586"/>
      <c r="OPK2479" s="583"/>
      <c r="OPL2479" s="584"/>
      <c r="OPM2479" s="585"/>
      <c r="OPN2479" s="70"/>
      <c r="OPO2479" s="586"/>
      <c r="OPP2479" s="586"/>
      <c r="OPQ2479" s="583"/>
      <c r="OPR2479" s="584"/>
      <c r="OPS2479" s="585"/>
      <c r="OPT2479" s="70"/>
      <c r="OPU2479" s="586"/>
      <c r="OPV2479" s="586"/>
      <c r="OPW2479" s="583"/>
      <c r="OPX2479" s="584"/>
      <c r="OPY2479" s="585"/>
      <c r="OPZ2479" s="70"/>
      <c r="OQA2479" s="586"/>
      <c r="OQB2479" s="586"/>
      <c r="OQC2479" s="583"/>
      <c r="OQD2479" s="584"/>
      <c r="OQE2479" s="585"/>
      <c r="OQF2479" s="70"/>
      <c r="OQG2479" s="586"/>
      <c r="OQH2479" s="586"/>
      <c r="OQI2479" s="583"/>
      <c r="OQJ2479" s="584"/>
      <c r="OQK2479" s="585"/>
      <c r="OQL2479" s="70"/>
      <c r="OQM2479" s="586"/>
      <c r="OQN2479" s="586"/>
      <c r="OQO2479" s="583"/>
      <c r="OQP2479" s="584"/>
      <c r="OQQ2479" s="585"/>
      <c r="OQR2479" s="70"/>
      <c r="OQS2479" s="586"/>
      <c r="OQT2479" s="586"/>
      <c r="OQU2479" s="583"/>
      <c r="OQV2479" s="584"/>
      <c r="OQW2479" s="585"/>
      <c r="OQX2479" s="70"/>
      <c r="OQY2479" s="586"/>
      <c r="OQZ2479" s="586"/>
      <c r="ORA2479" s="583"/>
      <c r="ORB2479" s="584"/>
      <c r="ORC2479" s="585"/>
      <c r="ORD2479" s="70"/>
      <c r="ORE2479" s="586"/>
      <c r="ORF2479" s="586"/>
      <c r="ORG2479" s="583"/>
      <c r="ORH2479" s="584"/>
      <c r="ORI2479" s="585"/>
      <c r="ORJ2479" s="70"/>
      <c r="ORK2479" s="586"/>
      <c r="ORL2479" s="586"/>
      <c r="ORM2479" s="583"/>
      <c r="ORN2479" s="584"/>
      <c r="ORO2479" s="585"/>
      <c r="ORP2479" s="70"/>
      <c r="ORQ2479" s="586"/>
      <c r="ORR2479" s="586"/>
      <c r="ORS2479" s="583"/>
      <c r="ORT2479" s="584"/>
      <c r="ORU2479" s="585"/>
      <c r="ORV2479" s="70"/>
      <c r="ORW2479" s="586"/>
      <c r="ORX2479" s="586"/>
      <c r="ORY2479" s="583"/>
      <c r="ORZ2479" s="584"/>
      <c r="OSA2479" s="585"/>
      <c r="OSB2479" s="70"/>
      <c r="OSC2479" s="586"/>
      <c r="OSD2479" s="586"/>
      <c r="OSE2479" s="583"/>
      <c r="OSF2479" s="584"/>
      <c r="OSG2479" s="585"/>
      <c r="OSH2479" s="70"/>
      <c r="OSI2479" s="586"/>
      <c r="OSJ2479" s="586"/>
      <c r="OSK2479" s="583"/>
      <c r="OSL2479" s="584"/>
      <c r="OSM2479" s="585"/>
      <c r="OSN2479" s="70"/>
      <c r="OSO2479" s="586"/>
      <c r="OSP2479" s="586"/>
      <c r="OSQ2479" s="583"/>
      <c r="OSR2479" s="584"/>
      <c r="OSS2479" s="585"/>
      <c r="OST2479" s="70"/>
      <c r="OSU2479" s="586"/>
      <c r="OSV2479" s="586"/>
      <c r="OSW2479" s="583"/>
      <c r="OSX2479" s="584"/>
      <c r="OSY2479" s="585"/>
      <c r="OSZ2479" s="70"/>
      <c r="OTA2479" s="586"/>
      <c r="OTB2479" s="586"/>
      <c r="OTC2479" s="583"/>
      <c r="OTD2479" s="584"/>
      <c r="OTE2479" s="585"/>
      <c r="OTF2479" s="70"/>
      <c r="OTG2479" s="586"/>
      <c r="OTH2479" s="586"/>
      <c r="OTI2479" s="583"/>
      <c r="OTJ2479" s="584"/>
      <c r="OTK2479" s="585"/>
      <c r="OTL2479" s="70"/>
      <c r="OTM2479" s="586"/>
      <c r="OTN2479" s="586"/>
      <c r="OTO2479" s="583"/>
      <c r="OTP2479" s="584"/>
      <c r="OTQ2479" s="585"/>
      <c r="OTR2479" s="70"/>
      <c r="OTS2479" s="586"/>
      <c r="OTT2479" s="586"/>
      <c r="OTU2479" s="583"/>
      <c r="OTV2479" s="584"/>
      <c r="OTW2479" s="585"/>
      <c r="OTX2479" s="70"/>
      <c r="OTY2479" s="586"/>
      <c r="OTZ2479" s="586"/>
      <c r="OUA2479" s="583"/>
      <c r="OUB2479" s="584"/>
      <c r="OUC2479" s="585"/>
      <c r="OUD2479" s="70"/>
      <c r="OUE2479" s="586"/>
      <c r="OUF2479" s="586"/>
      <c r="OUG2479" s="583"/>
      <c r="OUH2479" s="584"/>
      <c r="OUI2479" s="585"/>
      <c r="OUJ2479" s="70"/>
      <c r="OUK2479" s="586"/>
      <c r="OUL2479" s="586"/>
      <c r="OUM2479" s="583"/>
      <c r="OUN2479" s="584"/>
      <c r="OUO2479" s="585"/>
      <c r="OUP2479" s="70"/>
      <c r="OUQ2479" s="586"/>
      <c r="OUR2479" s="586"/>
      <c r="OUS2479" s="583"/>
      <c r="OUT2479" s="584"/>
      <c r="OUU2479" s="585"/>
      <c r="OUV2479" s="70"/>
      <c r="OUW2479" s="586"/>
      <c r="OUX2479" s="586"/>
      <c r="OUY2479" s="583"/>
      <c r="OUZ2479" s="584"/>
      <c r="OVA2479" s="585"/>
      <c r="OVB2479" s="70"/>
      <c r="OVC2479" s="586"/>
      <c r="OVD2479" s="586"/>
      <c r="OVE2479" s="583"/>
      <c r="OVF2479" s="584"/>
      <c r="OVG2479" s="585"/>
      <c r="OVH2479" s="70"/>
      <c r="OVI2479" s="586"/>
      <c r="OVJ2479" s="586"/>
      <c r="OVK2479" s="583"/>
      <c r="OVL2479" s="584"/>
      <c r="OVM2479" s="585"/>
      <c r="OVN2479" s="70"/>
      <c r="OVO2479" s="586"/>
      <c r="OVP2479" s="586"/>
      <c r="OVQ2479" s="583"/>
      <c r="OVR2479" s="584"/>
      <c r="OVS2479" s="585"/>
      <c r="OVT2479" s="70"/>
      <c r="OVU2479" s="586"/>
      <c r="OVV2479" s="586"/>
      <c r="OVW2479" s="583"/>
      <c r="OVX2479" s="584"/>
      <c r="OVY2479" s="585"/>
      <c r="OVZ2479" s="70"/>
      <c r="OWA2479" s="586"/>
      <c r="OWB2479" s="586"/>
      <c r="OWC2479" s="583"/>
      <c r="OWD2479" s="584"/>
      <c r="OWE2479" s="585"/>
      <c r="OWF2479" s="70"/>
      <c r="OWG2479" s="586"/>
      <c r="OWH2479" s="586"/>
      <c r="OWI2479" s="583"/>
      <c r="OWJ2479" s="584"/>
      <c r="OWK2479" s="585"/>
      <c r="OWL2479" s="70"/>
      <c r="OWM2479" s="586"/>
      <c r="OWN2479" s="586"/>
      <c r="OWO2479" s="583"/>
      <c r="OWP2479" s="584"/>
      <c r="OWQ2479" s="585"/>
      <c r="OWR2479" s="70"/>
      <c r="OWS2479" s="586"/>
      <c r="OWT2479" s="586"/>
      <c r="OWU2479" s="583"/>
      <c r="OWV2479" s="584"/>
      <c r="OWW2479" s="585"/>
      <c r="OWX2479" s="70"/>
      <c r="OWY2479" s="586"/>
      <c r="OWZ2479" s="586"/>
      <c r="OXA2479" s="583"/>
      <c r="OXB2479" s="584"/>
      <c r="OXC2479" s="585"/>
      <c r="OXD2479" s="70"/>
      <c r="OXE2479" s="586"/>
      <c r="OXF2479" s="586"/>
      <c r="OXG2479" s="583"/>
      <c r="OXH2479" s="584"/>
      <c r="OXI2479" s="585"/>
      <c r="OXJ2479" s="70"/>
      <c r="OXK2479" s="586"/>
      <c r="OXL2479" s="586"/>
      <c r="OXM2479" s="583"/>
      <c r="OXN2479" s="584"/>
      <c r="OXO2479" s="585"/>
      <c r="OXP2479" s="70"/>
      <c r="OXQ2479" s="586"/>
      <c r="OXR2479" s="586"/>
      <c r="OXS2479" s="583"/>
      <c r="OXT2479" s="584"/>
      <c r="OXU2479" s="585"/>
      <c r="OXV2479" s="70"/>
      <c r="OXW2479" s="586"/>
      <c r="OXX2479" s="586"/>
      <c r="OXY2479" s="583"/>
      <c r="OXZ2479" s="584"/>
      <c r="OYA2479" s="585"/>
      <c r="OYB2479" s="70"/>
      <c r="OYC2479" s="586"/>
      <c r="OYD2479" s="586"/>
      <c r="OYE2479" s="583"/>
      <c r="OYF2479" s="584"/>
      <c r="OYG2479" s="585"/>
      <c r="OYH2479" s="70"/>
      <c r="OYI2479" s="586"/>
      <c r="OYJ2479" s="586"/>
      <c r="OYK2479" s="583"/>
      <c r="OYL2479" s="584"/>
      <c r="OYM2479" s="585"/>
      <c r="OYN2479" s="70"/>
      <c r="OYO2479" s="586"/>
      <c r="OYP2479" s="586"/>
      <c r="OYQ2479" s="583"/>
      <c r="OYR2479" s="584"/>
      <c r="OYS2479" s="585"/>
      <c r="OYT2479" s="70"/>
      <c r="OYU2479" s="586"/>
      <c r="OYV2479" s="586"/>
      <c r="OYW2479" s="583"/>
      <c r="OYX2479" s="584"/>
      <c r="OYY2479" s="585"/>
      <c r="OYZ2479" s="70"/>
      <c r="OZA2479" s="586"/>
      <c r="OZB2479" s="586"/>
      <c r="OZC2479" s="583"/>
      <c r="OZD2479" s="584"/>
      <c r="OZE2479" s="585"/>
      <c r="OZF2479" s="70"/>
      <c r="OZG2479" s="586"/>
      <c r="OZH2479" s="586"/>
      <c r="OZI2479" s="583"/>
      <c r="OZJ2479" s="584"/>
      <c r="OZK2479" s="585"/>
      <c r="OZL2479" s="70"/>
      <c r="OZM2479" s="586"/>
      <c r="OZN2479" s="586"/>
      <c r="OZO2479" s="583"/>
      <c r="OZP2479" s="584"/>
      <c r="OZQ2479" s="585"/>
      <c r="OZR2479" s="70"/>
      <c r="OZS2479" s="586"/>
      <c r="OZT2479" s="586"/>
      <c r="OZU2479" s="583"/>
      <c r="OZV2479" s="584"/>
      <c r="OZW2479" s="585"/>
      <c r="OZX2479" s="70"/>
      <c r="OZY2479" s="586"/>
      <c r="OZZ2479" s="586"/>
      <c r="PAA2479" s="583"/>
      <c r="PAB2479" s="584"/>
      <c r="PAC2479" s="585"/>
      <c r="PAD2479" s="70"/>
      <c r="PAE2479" s="586"/>
      <c r="PAF2479" s="586"/>
      <c r="PAG2479" s="583"/>
      <c r="PAH2479" s="584"/>
      <c r="PAI2479" s="585"/>
      <c r="PAJ2479" s="70"/>
      <c r="PAK2479" s="586"/>
      <c r="PAL2479" s="586"/>
      <c r="PAM2479" s="583"/>
      <c r="PAN2479" s="584"/>
      <c r="PAO2479" s="585"/>
      <c r="PAP2479" s="70"/>
      <c r="PAQ2479" s="586"/>
      <c r="PAR2479" s="586"/>
      <c r="PAS2479" s="583"/>
      <c r="PAT2479" s="584"/>
      <c r="PAU2479" s="585"/>
      <c r="PAV2479" s="70"/>
      <c r="PAW2479" s="586"/>
      <c r="PAX2479" s="586"/>
      <c r="PAY2479" s="583"/>
      <c r="PAZ2479" s="584"/>
      <c r="PBA2479" s="585"/>
      <c r="PBB2479" s="70"/>
      <c r="PBC2479" s="586"/>
      <c r="PBD2479" s="586"/>
      <c r="PBE2479" s="583"/>
      <c r="PBF2479" s="584"/>
      <c r="PBG2479" s="585"/>
      <c r="PBH2479" s="70"/>
      <c r="PBI2479" s="586"/>
      <c r="PBJ2479" s="586"/>
      <c r="PBK2479" s="583"/>
      <c r="PBL2479" s="584"/>
      <c r="PBM2479" s="585"/>
      <c r="PBN2479" s="70"/>
      <c r="PBO2479" s="586"/>
      <c r="PBP2479" s="586"/>
      <c r="PBQ2479" s="583"/>
      <c r="PBR2479" s="584"/>
      <c r="PBS2479" s="585"/>
      <c r="PBT2479" s="70"/>
      <c r="PBU2479" s="586"/>
      <c r="PBV2479" s="586"/>
      <c r="PBW2479" s="583"/>
      <c r="PBX2479" s="584"/>
      <c r="PBY2479" s="585"/>
      <c r="PBZ2479" s="70"/>
      <c r="PCA2479" s="586"/>
      <c r="PCB2479" s="586"/>
      <c r="PCC2479" s="583"/>
      <c r="PCD2479" s="584"/>
      <c r="PCE2479" s="585"/>
      <c r="PCF2479" s="70"/>
      <c r="PCG2479" s="586"/>
      <c r="PCH2479" s="586"/>
      <c r="PCI2479" s="583"/>
      <c r="PCJ2479" s="584"/>
      <c r="PCK2479" s="585"/>
      <c r="PCL2479" s="70"/>
      <c r="PCM2479" s="586"/>
      <c r="PCN2479" s="586"/>
      <c r="PCO2479" s="583"/>
      <c r="PCP2479" s="584"/>
      <c r="PCQ2479" s="585"/>
      <c r="PCR2479" s="70"/>
      <c r="PCS2479" s="586"/>
      <c r="PCT2479" s="586"/>
      <c r="PCU2479" s="583"/>
      <c r="PCV2479" s="584"/>
      <c r="PCW2479" s="585"/>
      <c r="PCX2479" s="70"/>
      <c r="PCY2479" s="586"/>
      <c r="PCZ2479" s="586"/>
      <c r="PDA2479" s="583"/>
      <c r="PDB2479" s="584"/>
      <c r="PDC2479" s="585"/>
      <c r="PDD2479" s="70"/>
      <c r="PDE2479" s="586"/>
      <c r="PDF2479" s="586"/>
      <c r="PDG2479" s="583"/>
      <c r="PDH2479" s="584"/>
      <c r="PDI2479" s="585"/>
      <c r="PDJ2479" s="70"/>
      <c r="PDK2479" s="586"/>
      <c r="PDL2479" s="586"/>
      <c r="PDM2479" s="583"/>
      <c r="PDN2479" s="584"/>
      <c r="PDO2479" s="585"/>
      <c r="PDP2479" s="70"/>
      <c r="PDQ2479" s="586"/>
      <c r="PDR2479" s="586"/>
      <c r="PDS2479" s="583"/>
      <c r="PDT2479" s="584"/>
      <c r="PDU2479" s="585"/>
      <c r="PDV2479" s="70"/>
      <c r="PDW2479" s="586"/>
      <c r="PDX2479" s="586"/>
      <c r="PDY2479" s="583"/>
      <c r="PDZ2479" s="584"/>
      <c r="PEA2479" s="585"/>
      <c r="PEB2479" s="70"/>
      <c r="PEC2479" s="586"/>
      <c r="PED2479" s="586"/>
      <c r="PEE2479" s="583"/>
      <c r="PEF2479" s="584"/>
      <c r="PEG2479" s="585"/>
      <c r="PEH2479" s="70"/>
      <c r="PEI2479" s="586"/>
      <c r="PEJ2479" s="586"/>
      <c r="PEK2479" s="583"/>
      <c r="PEL2479" s="584"/>
      <c r="PEM2479" s="585"/>
      <c r="PEN2479" s="70"/>
      <c r="PEO2479" s="586"/>
      <c r="PEP2479" s="586"/>
      <c r="PEQ2479" s="583"/>
      <c r="PER2479" s="584"/>
      <c r="PES2479" s="585"/>
      <c r="PET2479" s="70"/>
      <c r="PEU2479" s="586"/>
      <c r="PEV2479" s="586"/>
      <c r="PEW2479" s="583"/>
      <c r="PEX2479" s="584"/>
      <c r="PEY2479" s="585"/>
      <c r="PEZ2479" s="70"/>
      <c r="PFA2479" s="586"/>
      <c r="PFB2479" s="586"/>
      <c r="PFC2479" s="583"/>
      <c r="PFD2479" s="584"/>
      <c r="PFE2479" s="585"/>
      <c r="PFF2479" s="70"/>
      <c r="PFG2479" s="586"/>
      <c r="PFH2479" s="586"/>
      <c r="PFI2479" s="583"/>
      <c r="PFJ2479" s="584"/>
      <c r="PFK2479" s="585"/>
      <c r="PFL2479" s="70"/>
      <c r="PFM2479" s="586"/>
      <c r="PFN2479" s="586"/>
      <c r="PFO2479" s="583"/>
      <c r="PFP2479" s="584"/>
      <c r="PFQ2479" s="585"/>
      <c r="PFR2479" s="70"/>
      <c r="PFS2479" s="586"/>
      <c r="PFT2479" s="586"/>
      <c r="PFU2479" s="583"/>
      <c r="PFV2479" s="584"/>
      <c r="PFW2479" s="585"/>
      <c r="PFX2479" s="70"/>
      <c r="PFY2479" s="586"/>
      <c r="PFZ2479" s="586"/>
      <c r="PGA2479" s="583"/>
      <c r="PGB2479" s="584"/>
      <c r="PGC2479" s="585"/>
      <c r="PGD2479" s="70"/>
      <c r="PGE2479" s="586"/>
      <c r="PGF2479" s="586"/>
      <c r="PGG2479" s="583"/>
      <c r="PGH2479" s="584"/>
      <c r="PGI2479" s="585"/>
      <c r="PGJ2479" s="70"/>
      <c r="PGK2479" s="586"/>
      <c r="PGL2479" s="586"/>
      <c r="PGM2479" s="583"/>
      <c r="PGN2479" s="584"/>
      <c r="PGO2479" s="585"/>
      <c r="PGP2479" s="70"/>
      <c r="PGQ2479" s="586"/>
      <c r="PGR2479" s="586"/>
      <c r="PGS2479" s="583"/>
      <c r="PGT2479" s="584"/>
      <c r="PGU2479" s="585"/>
      <c r="PGV2479" s="70"/>
      <c r="PGW2479" s="586"/>
      <c r="PGX2479" s="586"/>
      <c r="PGY2479" s="583"/>
      <c r="PGZ2479" s="584"/>
      <c r="PHA2479" s="585"/>
      <c r="PHB2479" s="70"/>
      <c r="PHC2479" s="586"/>
      <c r="PHD2479" s="586"/>
      <c r="PHE2479" s="583"/>
      <c r="PHF2479" s="584"/>
      <c r="PHG2479" s="585"/>
      <c r="PHH2479" s="70"/>
      <c r="PHI2479" s="586"/>
      <c r="PHJ2479" s="586"/>
      <c r="PHK2479" s="583"/>
      <c r="PHL2479" s="584"/>
      <c r="PHM2479" s="585"/>
      <c r="PHN2479" s="70"/>
      <c r="PHO2479" s="586"/>
      <c r="PHP2479" s="586"/>
      <c r="PHQ2479" s="583"/>
      <c r="PHR2479" s="584"/>
      <c r="PHS2479" s="585"/>
      <c r="PHT2479" s="70"/>
      <c r="PHU2479" s="586"/>
      <c r="PHV2479" s="586"/>
      <c r="PHW2479" s="583"/>
      <c r="PHX2479" s="584"/>
      <c r="PHY2479" s="585"/>
      <c r="PHZ2479" s="70"/>
      <c r="PIA2479" s="586"/>
      <c r="PIB2479" s="586"/>
      <c r="PIC2479" s="583"/>
      <c r="PID2479" s="584"/>
      <c r="PIE2479" s="585"/>
      <c r="PIF2479" s="70"/>
      <c r="PIG2479" s="586"/>
      <c r="PIH2479" s="586"/>
      <c r="PII2479" s="583"/>
      <c r="PIJ2479" s="584"/>
      <c r="PIK2479" s="585"/>
      <c r="PIL2479" s="70"/>
      <c r="PIM2479" s="586"/>
      <c r="PIN2479" s="586"/>
      <c r="PIO2479" s="583"/>
      <c r="PIP2479" s="584"/>
      <c r="PIQ2479" s="585"/>
      <c r="PIR2479" s="70"/>
      <c r="PIS2479" s="586"/>
      <c r="PIT2479" s="586"/>
      <c r="PIU2479" s="583"/>
      <c r="PIV2479" s="584"/>
      <c r="PIW2479" s="585"/>
      <c r="PIX2479" s="70"/>
      <c r="PIY2479" s="586"/>
      <c r="PIZ2479" s="586"/>
      <c r="PJA2479" s="583"/>
      <c r="PJB2479" s="584"/>
      <c r="PJC2479" s="585"/>
      <c r="PJD2479" s="70"/>
      <c r="PJE2479" s="586"/>
      <c r="PJF2479" s="586"/>
      <c r="PJG2479" s="583"/>
      <c r="PJH2479" s="584"/>
      <c r="PJI2479" s="585"/>
      <c r="PJJ2479" s="70"/>
      <c r="PJK2479" s="586"/>
      <c r="PJL2479" s="586"/>
      <c r="PJM2479" s="583"/>
      <c r="PJN2479" s="584"/>
      <c r="PJO2479" s="585"/>
      <c r="PJP2479" s="70"/>
      <c r="PJQ2479" s="586"/>
      <c r="PJR2479" s="586"/>
      <c r="PJS2479" s="583"/>
      <c r="PJT2479" s="584"/>
      <c r="PJU2479" s="585"/>
      <c r="PJV2479" s="70"/>
      <c r="PJW2479" s="586"/>
      <c r="PJX2479" s="586"/>
      <c r="PJY2479" s="583"/>
      <c r="PJZ2479" s="584"/>
      <c r="PKA2479" s="585"/>
      <c r="PKB2479" s="70"/>
      <c r="PKC2479" s="586"/>
      <c r="PKD2479" s="586"/>
      <c r="PKE2479" s="583"/>
      <c r="PKF2479" s="584"/>
      <c r="PKG2479" s="585"/>
      <c r="PKH2479" s="70"/>
      <c r="PKI2479" s="586"/>
      <c r="PKJ2479" s="586"/>
      <c r="PKK2479" s="583"/>
      <c r="PKL2479" s="584"/>
      <c r="PKM2479" s="585"/>
      <c r="PKN2479" s="70"/>
      <c r="PKO2479" s="586"/>
      <c r="PKP2479" s="586"/>
      <c r="PKQ2479" s="583"/>
      <c r="PKR2479" s="584"/>
      <c r="PKS2479" s="585"/>
      <c r="PKT2479" s="70"/>
      <c r="PKU2479" s="586"/>
      <c r="PKV2479" s="586"/>
      <c r="PKW2479" s="583"/>
      <c r="PKX2479" s="584"/>
      <c r="PKY2479" s="585"/>
      <c r="PKZ2479" s="70"/>
      <c r="PLA2479" s="586"/>
      <c r="PLB2479" s="586"/>
      <c r="PLC2479" s="583"/>
      <c r="PLD2479" s="584"/>
      <c r="PLE2479" s="585"/>
      <c r="PLF2479" s="70"/>
      <c r="PLG2479" s="586"/>
      <c r="PLH2479" s="586"/>
      <c r="PLI2479" s="583"/>
      <c r="PLJ2479" s="584"/>
      <c r="PLK2479" s="585"/>
      <c r="PLL2479" s="70"/>
      <c r="PLM2479" s="586"/>
      <c r="PLN2479" s="586"/>
      <c r="PLO2479" s="583"/>
      <c r="PLP2479" s="584"/>
      <c r="PLQ2479" s="585"/>
      <c r="PLR2479" s="70"/>
      <c r="PLS2479" s="586"/>
      <c r="PLT2479" s="586"/>
      <c r="PLU2479" s="583"/>
      <c r="PLV2479" s="584"/>
      <c r="PLW2479" s="585"/>
      <c r="PLX2479" s="70"/>
      <c r="PLY2479" s="586"/>
      <c r="PLZ2479" s="586"/>
      <c r="PMA2479" s="583"/>
      <c r="PMB2479" s="584"/>
      <c r="PMC2479" s="585"/>
      <c r="PMD2479" s="70"/>
      <c r="PME2479" s="586"/>
      <c r="PMF2479" s="586"/>
      <c r="PMG2479" s="583"/>
      <c r="PMH2479" s="584"/>
      <c r="PMI2479" s="585"/>
      <c r="PMJ2479" s="70"/>
      <c r="PMK2479" s="586"/>
      <c r="PML2479" s="586"/>
      <c r="PMM2479" s="583"/>
      <c r="PMN2479" s="584"/>
      <c r="PMO2479" s="585"/>
      <c r="PMP2479" s="70"/>
      <c r="PMQ2479" s="586"/>
      <c r="PMR2479" s="586"/>
      <c r="PMS2479" s="583"/>
      <c r="PMT2479" s="584"/>
      <c r="PMU2479" s="585"/>
      <c r="PMV2479" s="70"/>
      <c r="PMW2479" s="586"/>
      <c r="PMX2479" s="586"/>
      <c r="PMY2479" s="583"/>
      <c r="PMZ2479" s="584"/>
      <c r="PNA2479" s="585"/>
      <c r="PNB2479" s="70"/>
      <c r="PNC2479" s="586"/>
      <c r="PND2479" s="586"/>
      <c r="PNE2479" s="583"/>
      <c r="PNF2479" s="584"/>
      <c r="PNG2479" s="585"/>
      <c r="PNH2479" s="70"/>
      <c r="PNI2479" s="586"/>
      <c r="PNJ2479" s="586"/>
      <c r="PNK2479" s="583"/>
      <c r="PNL2479" s="584"/>
      <c r="PNM2479" s="585"/>
      <c r="PNN2479" s="70"/>
      <c r="PNO2479" s="586"/>
      <c r="PNP2479" s="586"/>
      <c r="PNQ2479" s="583"/>
      <c r="PNR2479" s="584"/>
      <c r="PNS2479" s="585"/>
      <c r="PNT2479" s="70"/>
      <c r="PNU2479" s="586"/>
      <c r="PNV2479" s="586"/>
      <c r="PNW2479" s="583"/>
      <c r="PNX2479" s="584"/>
      <c r="PNY2479" s="585"/>
      <c r="PNZ2479" s="70"/>
      <c r="POA2479" s="586"/>
      <c r="POB2479" s="586"/>
      <c r="POC2479" s="583"/>
      <c r="POD2479" s="584"/>
      <c r="POE2479" s="585"/>
      <c r="POF2479" s="70"/>
      <c r="POG2479" s="586"/>
      <c r="POH2479" s="586"/>
      <c r="POI2479" s="583"/>
      <c r="POJ2479" s="584"/>
      <c r="POK2479" s="585"/>
      <c r="POL2479" s="70"/>
      <c r="POM2479" s="586"/>
      <c r="PON2479" s="586"/>
      <c r="POO2479" s="583"/>
      <c r="POP2479" s="584"/>
      <c r="POQ2479" s="585"/>
      <c r="POR2479" s="70"/>
      <c r="POS2479" s="586"/>
      <c r="POT2479" s="586"/>
      <c r="POU2479" s="583"/>
      <c r="POV2479" s="584"/>
      <c r="POW2479" s="585"/>
      <c r="POX2479" s="70"/>
      <c r="POY2479" s="586"/>
      <c r="POZ2479" s="586"/>
      <c r="PPA2479" s="583"/>
      <c r="PPB2479" s="584"/>
      <c r="PPC2479" s="585"/>
      <c r="PPD2479" s="70"/>
      <c r="PPE2479" s="586"/>
      <c r="PPF2479" s="586"/>
      <c r="PPG2479" s="583"/>
      <c r="PPH2479" s="584"/>
      <c r="PPI2479" s="585"/>
      <c r="PPJ2479" s="70"/>
      <c r="PPK2479" s="586"/>
      <c r="PPL2479" s="586"/>
      <c r="PPM2479" s="583"/>
      <c r="PPN2479" s="584"/>
      <c r="PPO2479" s="585"/>
      <c r="PPP2479" s="70"/>
      <c r="PPQ2479" s="586"/>
      <c r="PPR2479" s="586"/>
      <c r="PPS2479" s="583"/>
      <c r="PPT2479" s="584"/>
      <c r="PPU2479" s="585"/>
      <c r="PPV2479" s="70"/>
      <c r="PPW2479" s="586"/>
      <c r="PPX2479" s="586"/>
      <c r="PPY2479" s="583"/>
      <c r="PPZ2479" s="584"/>
      <c r="PQA2479" s="585"/>
      <c r="PQB2479" s="70"/>
      <c r="PQC2479" s="586"/>
      <c r="PQD2479" s="586"/>
      <c r="PQE2479" s="583"/>
      <c r="PQF2479" s="584"/>
      <c r="PQG2479" s="585"/>
      <c r="PQH2479" s="70"/>
      <c r="PQI2479" s="586"/>
      <c r="PQJ2479" s="586"/>
      <c r="PQK2479" s="583"/>
      <c r="PQL2479" s="584"/>
      <c r="PQM2479" s="585"/>
      <c r="PQN2479" s="70"/>
      <c r="PQO2479" s="586"/>
      <c r="PQP2479" s="586"/>
      <c r="PQQ2479" s="583"/>
      <c r="PQR2479" s="584"/>
      <c r="PQS2479" s="585"/>
      <c r="PQT2479" s="70"/>
      <c r="PQU2479" s="586"/>
      <c r="PQV2479" s="586"/>
      <c r="PQW2479" s="583"/>
      <c r="PQX2479" s="584"/>
      <c r="PQY2479" s="585"/>
      <c r="PQZ2479" s="70"/>
      <c r="PRA2479" s="586"/>
      <c r="PRB2479" s="586"/>
      <c r="PRC2479" s="583"/>
      <c r="PRD2479" s="584"/>
      <c r="PRE2479" s="585"/>
      <c r="PRF2479" s="70"/>
      <c r="PRG2479" s="586"/>
      <c r="PRH2479" s="586"/>
      <c r="PRI2479" s="583"/>
      <c r="PRJ2479" s="584"/>
      <c r="PRK2479" s="585"/>
      <c r="PRL2479" s="70"/>
      <c r="PRM2479" s="586"/>
      <c r="PRN2479" s="586"/>
      <c r="PRO2479" s="583"/>
      <c r="PRP2479" s="584"/>
      <c r="PRQ2479" s="585"/>
      <c r="PRR2479" s="70"/>
      <c r="PRS2479" s="586"/>
      <c r="PRT2479" s="586"/>
      <c r="PRU2479" s="583"/>
      <c r="PRV2479" s="584"/>
      <c r="PRW2479" s="585"/>
      <c r="PRX2479" s="70"/>
      <c r="PRY2479" s="586"/>
      <c r="PRZ2479" s="586"/>
      <c r="PSA2479" s="583"/>
      <c r="PSB2479" s="584"/>
      <c r="PSC2479" s="585"/>
      <c r="PSD2479" s="70"/>
      <c r="PSE2479" s="586"/>
      <c r="PSF2479" s="586"/>
      <c r="PSG2479" s="583"/>
      <c r="PSH2479" s="584"/>
      <c r="PSI2479" s="585"/>
      <c r="PSJ2479" s="70"/>
      <c r="PSK2479" s="586"/>
      <c r="PSL2479" s="586"/>
      <c r="PSM2479" s="583"/>
      <c r="PSN2479" s="584"/>
      <c r="PSO2479" s="585"/>
      <c r="PSP2479" s="70"/>
      <c r="PSQ2479" s="586"/>
      <c r="PSR2479" s="586"/>
      <c r="PSS2479" s="583"/>
      <c r="PST2479" s="584"/>
      <c r="PSU2479" s="585"/>
      <c r="PSV2479" s="70"/>
      <c r="PSW2479" s="586"/>
      <c r="PSX2479" s="586"/>
      <c r="PSY2479" s="583"/>
      <c r="PSZ2479" s="584"/>
      <c r="PTA2479" s="585"/>
      <c r="PTB2479" s="70"/>
      <c r="PTC2479" s="586"/>
      <c r="PTD2479" s="586"/>
      <c r="PTE2479" s="583"/>
      <c r="PTF2479" s="584"/>
      <c r="PTG2479" s="585"/>
      <c r="PTH2479" s="70"/>
      <c r="PTI2479" s="586"/>
      <c r="PTJ2479" s="586"/>
      <c r="PTK2479" s="583"/>
      <c r="PTL2479" s="584"/>
      <c r="PTM2479" s="585"/>
      <c r="PTN2479" s="70"/>
      <c r="PTO2479" s="586"/>
      <c r="PTP2479" s="586"/>
      <c r="PTQ2479" s="583"/>
      <c r="PTR2479" s="584"/>
      <c r="PTS2479" s="585"/>
      <c r="PTT2479" s="70"/>
      <c r="PTU2479" s="586"/>
      <c r="PTV2479" s="586"/>
      <c r="PTW2479" s="583"/>
      <c r="PTX2479" s="584"/>
      <c r="PTY2479" s="585"/>
      <c r="PTZ2479" s="70"/>
      <c r="PUA2479" s="586"/>
      <c r="PUB2479" s="586"/>
      <c r="PUC2479" s="583"/>
      <c r="PUD2479" s="584"/>
      <c r="PUE2479" s="585"/>
      <c r="PUF2479" s="70"/>
      <c r="PUG2479" s="586"/>
      <c r="PUH2479" s="586"/>
      <c r="PUI2479" s="583"/>
      <c r="PUJ2479" s="584"/>
      <c r="PUK2479" s="585"/>
      <c r="PUL2479" s="70"/>
      <c r="PUM2479" s="586"/>
      <c r="PUN2479" s="586"/>
      <c r="PUO2479" s="583"/>
      <c r="PUP2479" s="584"/>
      <c r="PUQ2479" s="585"/>
      <c r="PUR2479" s="70"/>
      <c r="PUS2479" s="586"/>
      <c r="PUT2479" s="586"/>
      <c r="PUU2479" s="583"/>
      <c r="PUV2479" s="584"/>
      <c r="PUW2479" s="585"/>
      <c r="PUX2479" s="70"/>
      <c r="PUY2479" s="586"/>
      <c r="PUZ2479" s="586"/>
      <c r="PVA2479" s="583"/>
      <c r="PVB2479" s="584"/>
      <c r="PVC2479" s="585"/>
      <c r="PVD2479" s="70"/>
      <c r="PVE2479" s="586"/>
      <c r="PVF2479" s="586"/>
      <c r="PVG2479" s="583"/>
      <c r="PVH2479" s="584"/>
      <c r="PVI2479" s="585"/>
      <c r="PVJ2479" s="70"/>
      <c r="PVK2479" s="586"/>
      <c r="PVL2479" s="586"/>
      <c r="PVM2479" s="583"/>
      <c r="PVN2479" s="584"/>
      <c r="PVO2479" s="585"/>
      <c r="PVP2479" s="70"/>
      <c r="PVQ2479" s="586"/>
      <c r="PVR2479" s="586"/>
      <c r="PVS2479" s="583"/>
      <c r="PVT2479" s="584"/>
      <c r="PVU2479" s="585"/>
      <c r="PVV2479" s="70"/>
      <c r="PVW2479" s="586"/>
      <c r="PVX2479" s="586"/>
      <c r="PVY2479" s="583"/>
      <c r="PVZ2479" s="584"/>
      <c r="PWA2479" s="585"/>
      <c r="PWB2479" s="70"/>
      <c r="PWC2479" s="586"/>
      <c r="PWD2479" s="586"/>
      <c r="PWE2479" s="583"/>
      <c r="PWF2479" s="584"/>
      <c r="PWG2479" s="585"/>
      <c r="PWH2479" s="70"/>
      <c r="PWI2479" s="586"/>
      <c r="PWJ2479" s="586"/>
      <c r="PWK2479" s="583"/>
      <c r="PWL2479" s="584"/>
      <c r="PWM2479" s="585"/>
      <c r="PWN2479" s="70"/>
      <c r="PWO2479" s="586"/>
      <c r="PWP2479" s="586"/>
      <c r="PWQ2479" s="583"/>
      <c r="PWR2479" s="584"/>
      <c r="PWS2479" s="585"/>
      <c r="PWT2479" s="70"/>
      <c r="PWU2479" s="586"/>
      <c r="PWV2479" s="586"/>
      <c r="PWW2479" s="583"/>
      <c r="PWX2479" s="584"/>
      <c r="PWY2479" s="585"/>
      <c r="PWZ2479" s="70"/>
      <c r="PXA2479" s="586"/>
      <c r="PXB2479" s="586"/>
      <c r="PXC2479" s="583"/>
      <c r="PXD2479" s="584"/>
      <c r="PXE2479" s="585"/>
      <c r="PXF2479" s="70"/>
      <c r="PXG2479" s="586"/>
      <c r="PXH2479" s="586"/>
      <c r="PXI2479" s="583"/>
      <c r="PXJ2479" s="584"/>
      <c r="PXK2479" s="585"/>
      <c r="PXL2479" s="70"/>
      <c r="PXM2479" s="586"/>
      <c r="PXN2479" s="586"/>
      <c r="PXO2479" s="583"/>
      <c r="PXP2479" s="584"/>
      <c r="PXQ2479" s="585"/>
      <c r="PXR2479" s="70"/>
      <c r="PXS2479" s="586"/>
      <c r="PXT2479" s="586"/>
      <c r="PXU2479" s="583"/>
      <c r="PXV2479" s="584"/>
      <c r="PXW2479" s="585"/>
      <c r="PXX2479" s="70"/>
      <c r="PXY2479" s="586"/>
      <c r="PXZ2479" s="586"/>
      <c r="PYA2479" s="583"/>
      <c r="PYB2479" s="584"/>
      <c r="PYC2479" s="585"/>
      <c r="PYD2479" s="70"/>
      <c r="PYE2479" s="586"/>
      <c r="PYF2479" s="586"/>
      <c r="PYG2479" s="583"/>
      <c r="PYH2479" s="584"/>
      <c r="PYI2479" s="585"/>
      <c r="PYJ2479" s="70"/>
      <c r="PYK2479" s="586"/>
      <c r="PYL2479" s="586"/>
      <c r="PYM2479" s="583"/>
      <c r="PYN2479" s="584"/>
      <c r="PYO2479" s="585"/>
      <c r="PYP2479" s="70"/>
      <c r="PYQ2479" s="586"/>
      <c r="PYR2479" s="586"/>
      <c r="PYS2479" s="583"/>
      <c r="PYT2479" s="584"/>
      <c r="PYU2479" s="585"/>
      <c r="PYV2479" s="70"/>
      <c r="PYW2479" s="586"/>
      <c r="PYX2479" s="586"/>
      <c r="PYY2479" s="583"/>
      <c r="PYZ2479" s="584"/>
      <c r="PZA2479" s="585"/>
      <c r="PZB2479" s="70"/>
      <c r="PZC2479" s="586"/>
      <c r="PZD2479" s="586"/>
      <c r="PZE2479" s="583"/>
      <c r="PZF2479" s="584"/>
      <c r="PZG2479" s="585"/>
      <c r="PZH2479" s="70"/>
      <c r="PZI2479" s="586"/>
      <c r="PZJ2479" s="586"/>
      <c r="PZK2479" s="583"/>
      <c r="PZL2479" s="584"/>
      <c r="PZM2479" s="585"/>
      <c r="PZN2479" s="70"/>
      <c r="PZO2479" s="586"/>
      <c r="PZP2479" s="586"/>
      <c r="PZQ2479" s="583"/>
      <c r="PZR2479" s="584"/>
      <c r="PZS2479" s="585"/>
      <c r="PZT2479" s="70"/>
      <c r="PZU2479" s="586"/>
      <c r="PZV2479" s="586"/>
      <c r="PZW2479" s="583"/>
      <c r="PZX2479" s="584"/>
      <c r="PZY2479" s="585"/>
      <c r="PZZ2479" s="70"/>
      <c r="QAA2479" s="586"/>
      <c r="QAB2479" s="586"/>
      <c r="QAC2479" s="583"/>
      <c r="QAD2479" s="584"/>
      <c r="QAE2479" s="585"/>
      <c r="QAF2479" s="70"/>
      <c r="QAG2479" s="586"/>
      <c r="QAH2479" s="586"/>
      <c r="QAI2479" s="583"/>
      <c r="QAJ2479" s="584"/>
      <c r="QAK2479" s="585"/>
      <c r="QAL2479" s="70"/>
      <c r="QAM2479" s="586"/>
      <c r="QAN2479" s="586"/>
      <c r="QAO2479" s="583"/>
      <c r="QAP2479" s="584"/>
      <c r="QAQ2479" s="585"/>
      <c r="QAR2479" s="70"/>
      <c r="QAS2479" s="586"/>
      <c r="QAT2479" s="586"/>
      <c r="QAU2479" s="583"/>
      <c r="QAV2479" s="584"/>
      <c r="QAW2479" s="585"/>
      <c r="QAX2479" s="70"/>
      <c r="QAY2479" s="586"/>
      <c r="QAZ2479" s="586"/>
      <c r="QBA2479" s="583"/>
      <c r="QBB2479" s="584"/>
      <c r="QBC2479" s="585"/>
      <c r="QBD2479" s="70"/>
      <c r="QBE2479" s="586"/>
      <c r="QBF2479" s="586"/>
      <c r="QBG2479" s="583"/>
      <c r="QBH2479" s="584"/>
      <c r="QBI2479" s="585"/>
      <c r="QBJ2479" s="70"/>
      <c r="QBK2479" s="586"/>
      <c r="QBL2479" s="586"/>
      <c r="QBM2479" s="583"/>
      <c r="QBN2479" s="584"/>
      <c r="QBO2479" s="585"/>
      <c r="QBP2479" s="70"/>
      <c r="QBQ2479" s="586"/>
      <c r="QBR2479" s="586"/>
      <c r="QBS2479" s="583"/>
      <c r="QBT2479" s="584"/>
      <c r="QBU2479" s="585"/>
      <c r="QBV2479" s="70"/>
      <c r="QBW2479" s="586"/>
      <c r="QBX2479" s="586"/>
      <c r="QBY2479" s="583"/>
      <c r="QBZ2479" s="584"/>
      <c r="QCA2479" s="585"/>
      <c r="QCB2479" s="70"/>
      <c r="QCC2479" s="586"/>
      <c r="QCD2479" s="586"/>
      <c r="QCE2479" s="583"/>
      <c r="QCF2479" s="584"/>
      <c r="QCG2479" s="585"/>
      <c r="QCH2479" s="70"/>
      <c r="QCI2479" s="586"/>
      <c r="QCJ2479" s="586"/>
      <c r="QCK2479" s="583"/>
      <c r="QCL2479" s="584"/>
      <c r="QCM2479" s="585"/>
      <c r="QCN2479" s="70"/>
      <c r="QCO2479" s="586"/>
      <c r="QCP2479" s="586"/>
      <c r="QCQ2479" s="583"/>
      <c r="QCR2479" s="584"/>
      <c r="QCS2479" s="585"/>
      <c r="QCT2479" s="70"/>
      <c r="QCU2479" s="586"/>
      <c r="QCV2479" s="586"/>
      <c r="QCW2479" s="583"/>
      <c r="QCX2479" s="584"/>
      <c r="QCY2479" s="585"/>
      <c r="QCZ2479" s="70"/>
      <c r="QDA2479" s="586"/>
      <c r="QDB2479" s="586"/>
      <c r="QDC2479" s="583"/>
      <c r="QDD2479" s="584"/>
      <c r="QDE2479" s="585"/>
      <c r="QDF2479" s="70"/>
      <c r="QDG2479" s="586"/>
      <c r="QDH2479" s="586"/>
      <c r="QDI2479" s="583"/>
      <c r="QDJ2479" s="584"/>
      <c r="QDK2479" s="585"/>
      <c r="QDL2479" s="70"/>
      <c r="QDM2479" s="586"/>
      <c r="QDN2479" s="586"/>
      <c r="QDO2479" s="583"/>
      <c r="QDP2479" s="584"/>
      <c r="QDQ2479" s="585"/>
      <c r="QDR2479" s="70"/>
      <c r="QDS2479" s="586"/>
      <c r="QDT2479" s="586"/>
      <c r="QDU2479" s="583"/>
      <c r="QDV2479" s="584"/>
      <c r="QDW2479" s="585"/>
      <c r="QDX2479" s="70"/>
      <c r="QDY2479" s="586"/>
      <c r="QDZ2479" s="586"/>
      <c r="QEA2479" s="583"/>
      <c r="QEB2479" s="584"/>
      <c r="QEC2479" s="585"/>
      <c r="QED2479" s="70"/>
      <c r="QEE2479" s="586"/>
      <c r="QEF2479" s="586"/>
      <c r="QEG2479" s="583"/>
      <c r="QEH2479" s="584"/>
      <c r="QEI2479" s="585"/>
      <c r="QEJ2479" s="70"/>
      <c r="QEK2479" s="586"/>
      <c r="QEL2479" s="586"/>
      <c r="QEM2479" s="583"/>
      <c r="QEN2479" s="584"/>
      <c r="QEO2479" s="585"/>
      <c r="QEP2479" s="70"/>
      <c r="QEQ2479" s="586"/>
      <c r="QER2479" s="586"/>
      <c r="QES2479" s="583"/>
      <c r="QET2479" s="584"/>
      <c r="QEU2479" s="585"/>
      <c r="QEV2479" s="70"/>
      <c r="QEW2479" s="586"/>
      <c r="QEX2479" s="586"/>
      <c r="QEY2479" s="583"/>
      <c r="QEZ2479" s="584"/>
      <c r="QFA2479" s="585"/>
      <c r="QFB2479" s="70"/>
      <c r="QFC2479" s="586"/>
      <c r="QFD2479" s="586"/>
      <c r="QFE2479" s="583"/>
      <c r="QFF2479" s="584"/>
      <c r="QFG2479" s="585"/>
      <c r="QFH2479" s="70"/>
      <c r="QFI2479" s="586"/>
      <c r="QFJ2479" s="586"/>
      <c r="QFK2479" s="583"/>
      <c r="QFL2479" s="584"/>
      <c r="QFM2479" s="585"/>
      <c r="QFN2479" s="70"/>
      <c r="QFO2479" s="586"/>
      <c r="QFP2479" s="586"/>
      <c r="QFQ2479" s="583"/>
      <c r="QFR2479" s="584"/>
      <c r="QFS2479" s="585"/>
      <c r="QFT2479" s="70"/>
      <c r="QFU2479" s="586"/>
      <c r="QFV2479" s="586"/>
      <c r="QFW2479" s="583"/>
      <c r="QFX2479" s="584"/>
      <c r="QFY2479" s="585"/>
      <c r="QFZ2479" s="70"/>
      <c r="QGA2479" s="586"/>
      <c r="QGB2479" s="586"/>
      <c r="QGC2479" s="583"/>
      <c r="QGD2479" s="584"/>
      <c r="QGE2479" s="585"/>
      <c r="QGF2479" s="70"/>
      <c r="QGG2479" s="586"/>
      <c r="QGH2479" s="586"/>
      <c r="QGI2479" s="583"/>
      <c r="QGJ2479" s="584"/>
      <c r="QGK2479" s="585"/>
      <c r="QGL2479" s="70"/>
      <c r="QGM2479" s="586"/>
      <c r="QGN2479" s="586"/>
      <c r="QGO2479" s="583"/>
      <c r="QGP2479" s="584"/>
      <c r="QGQ2479" s="585"/>
      <c r="QGR2479" s="70"/>
      <c r="QGS2479" s="586"/>
      <c r="QGT2479" s="586"/>
      <c r="QGU2479" s="583"/>
      <c r="QGV2479" s="584"/>
      <c r="QGW2479" s="585"/>
      <c r="QGX2479" s="70"/>
      <c r="QGY2479" s="586"/>
      <c r="QGZ2479" s="586"/>
      <c r="QHA2479" s="583"/>
      <c r="QHB2479" s="584"/>
      <c r="QHC2479" s="585"/>
      <c r="QHD2479" s="70"/>
      <c r="QHE2479" s="586"/>
      <c r="QHF2479" s="586"/>
      <c r="QHG2479" s="583"/>
      <c r="QHH2479" s="584"/>
      <c r="QHI2479" s="585"/>
      <c r="QHJ2479" s="70"/>
      <c r="QHK2479" s="586"/>
      <c r="QHL2479" s="586"/>
      <c r="QHM2479" s="583"/>
      <c r="QHN2479" s="584"/>
      <c r="QHO2479" s="585"/>
      <c r="QHP2479" s="70"/>
      <c r="QHQ2479" s="586"/>
      <c r="QHR2479" s="586"/>
      <c r="QHS2479" s="583"/>
      <c r="QHT2479" s="584"/>
      <c r="QHU2479" s="585"/>
      <c r="QHV2479" s="70"/>
      <c r="QHW2479" s="586"/>
      <c r="QHX2479" s="586"/>
      <c r="QHY2479" s="583"/>
      <c r="QHZ2479" s="584"/>
      <c r="QIA2479" s="585"/>
      <c r="QIB2479" s="70"/>
      <c r="QIC2479" s="586"/>
      <c r="QID2479" s="586"/>
      <c r="QIE2479" s="583"/>
      <c r="QIF2479" s="584"/>
      <c r="QIG2479" s="585"/>
      <c r="QIH2479" s="70"/>
      <c r="QII2479" s="586"/>
      <c r="QIJ2479" s="586"/>
      <c r="QIK2479" s="583"/>
      <c r="QIL2479" s="584"/>
      <c r="QIM2479" s="585"/>
      <c r="QIN2479" s="70"/>
      <c r="QIO2479" s="586"/>
      <c r="QIP2479" s="586"/>
      <c r="QIQ2479" s="583"/>
      <c r="QIR2479" s="584"/>
      <c r="QIS2479" s="585"/>
      <c r="QIT2479" s="70"/>
      <c r="QIU2479" s="586"/>
      <c r="QIV2479" s="586"/>
      <c r="QIW2479" s="583"/>
      <c r="QIX2479" s="584"/>
      <c r="QIY2479" s="585"/>
      <c r="QIZ2479" s="70"/>
      <c r="QJA2479" s="586"/>
      <c r="QJB2479" s="586"/>
      <c r="QJC2479" s="583"/>
      <c r="QJD2479" s="584"/>
      <c r="QJE2479" s="585"/>
      <c r="QJF2479" s="70"/>
      <c r="QJG2479" s="586"/>
      <c r="QJH2479" s="586"/>
      <c r="QJI2479" s="583"/>
      <c r="QJJ2479" s="584"/>
      <c r="QJK2479" s="585"/>
      <c r="QJL2479" s="70"/>
      <c r="QJM2479" s="586"/>
      <c r="QJN2479" s="586"/>
      <c r="QJO2479" s="583"/>
      <c r="QJP2479" s="584"/>
      <c r="QJQ2479" s="585"/>
      <c r="QJR2479" s="70"/>
      <c r="QJS2479" s="586"/>
      <c r="QJT2479" s="586"/>
      <c r="QJU2479" s="583"/>
      <c r="QJV2479" s="584"/>
      <c r="QJW2479" s="585"/>
      <c r="QJX2479" s="70"/>
      <c r="QJY2479" s="586"/>
      <c r="QJZ2479" s="586"/>
      <c r="QKA2479" s="583"/>
      <c r="QKB2479" s="584"/>
      <c r="QKC2479" s="585"/>
      <c r="QKD2479" s="70"/>
      <c r="QKE2479" s="586"/>
      <c r="QKF2479" s="586"/>
      <c r="QKG2479" s="583"/>
      <c r="QKH2479" s="584"/>
      <c r="QKI2479" s="585"/>
      <c r="QKJ2479" s="70"/>
      <c r="QKK2479" s="586"/>
      <c r="QKL2479" s="586"/>
      <c r="QKM2479" s="583"/>
      <c r="QKN2479" s="584"/>
      <c r="QKO2479" s="585"/>
      <c r="QKP2479" s="70"/>
      <c r="QKQ2479" s="586"/>
      <c r="QKR2479" s="586"/>
      <c r="QKS2479" s="583"/>
      <c r="QKT2479" s="584"/>
      <c r="QKU2479" s="585"/>
      <c r="QKV2479" s="70"/>
      <c r="QKW2479" s="586"/>
      <c r="QKX2479" s="586"/>
      <c r="QKY2479" s="583"/>
      <c r="QKZ2479" s="584"/>
      <c r="QLA2479" s="585"/>
      <c r="QLB2479" s="70"/>
      <c r="QLC2479" s="586"/>
      <c r="QLD2479" s="586"/>
      <c r="QLE2479" s="583"/>
      <c r="QLF2479" s="584"/>
      <c r="QLG2479" s="585"/>
      <c r="QLH2479" s="70"/>
      <c r="QLI2479" s="586"/>
      <c r="QLJ2479" s="586"/>
      <c r="QLK2479" s="583"/>
      <c r="QLL2479" s="584"/>
      <c r="QLM2479" s="585"/>
      <c r="QLN2479" s="70"/>
      <c r="QLO2479" s="586"/>
      <c r="QLP2479" s="586"/>
      <c r="QLQ2479" s="583"/>
      <c r="QLR2479" s="584"/>
      <c r="QLS2479" s="585"/>
      <c r="QLT2479" s="70"/>
      <c r="QLU2479" s="586"/>
      <c r="QLV2479" s="586"/>
      <c r="QLW2479" s="583"/>
      <c r="QLX2479" s="584"/>
      <c r="QLY2479" s="585"/>
      <c r="QLZ2479" s="70"/>
      <c r="QMA2479" s="586"/>
      <c r="QMB2479" s="586"/>
      <c r="QMC2479" s="583"/>
      <c r="QMD2479" s="584"/>
      <c r="QME2479" s="585"/>
      <c r="QMF2479" s="70"/>
      <c r="QMG2479" s="586"/>
      <c r="QMH2479" s="586"/>
      <c r="QMI2479" s="583"/>
      <c r="QMJ2479" s="584"/>
      <c r="QMK2479" s="585"/>
      <c r="QML2479" s="70"/>
      <c r="QMM2479" s="586"/>
      <c r="QMN2479" s="586"/>
      <c r="QMO2479" s="583"/>
      <c r="QMP2479" s="584"/>
      <c r="QMQ2479" s="585"/>
      <c r="QMR2479" s="70"/>
      <c r="QMS2479" s="586"/>
      <c r="QMT2479" s="586"/>
      <c r="QMU2479" s="583"/>
      <c r="QMV2479" s="584"/>
      <c r="QMW2479" s="585"/>
      <c r="QMX2479" s="70"/>
      <c r="QMY2479" s="586"/>
      <c r="QMZ2479" s="586"/>
      <c r="QNA2479" s="583"/>
      <c r="QNB2479" s="584"/>
      <c r="QNC2479" s="585"/>
      <c r="QND2479" s="70"/>
      <c r="QNE2479" s="586"/>
      <c r="QNF2479" s="586"/>
      <c r="QNG2479" s="583"/>
      <c r="QNH2479" s="584"/>
      <c r="QNI2479" s="585"/>
      <c r="QNJ2479" s="70"/>
      <c r="QNK2479" s="586"/>
      <c r="QNL2479" s="586"/>
      <c r="QNM2479" s="583"/>
      <c r="QNN2479" s="584"/>
      <c r="QNO2479" s="585"/>
      <c r="QNP2479" s="70"/>
      <c r="QNQ2479" s="586"/>
      <c r="QNR2479" s="586"/>
      <c r="QNS2479" s="583"/>
      <c r="QNT2479" s="584"/>
      <c r="QNU2479" s="585"/>
      <c r="QNV2479" s="70"/>
      <c r="QNW2479" s="586"/>
      <c r="QNX2479" s="586"/>
      <c r="QNY2479" s="583"/>
      <c r="QNZ2479" s="584"/>
      <c r="QOA2479" s="585"/>
      <c r="QOB2479" s="70"/>
      <c r="QOC2479" s="586"/>
      <c r="QOD2479" s="586"/>
      <c r="QOE2479" s="583"/>
      <c r="QOF2479" s="584"/>
      <c r="QOG2479" s="585"/>
      <c r="QOH2479" s="70"/>
      <c r="QOI2479" s="586"/>
      <c r="QOJ2479" s="586"/>
      <c r="QOK2479" s="583"/>
      <c r="QOL2479" s="584"/>
      <c r="QOM2479" s="585"/>
      <c r="QON2479" s="70"/>
      <c r="QOO2479" s="586"/>
      <c r="QOP2479" s="586"/>
      <c r="QOQ2479" s="583"/>
      <c r="QOR2479" s="584"/>
      <c r="QOS2479" s="585"/>
      <c r="QOT2479" s="70"/>
      <c r="QOU2479" s="586"/>
      <c r="QOV2479" s="586"/>
      <c r="QOW2479" s="583"/>
      <c r="QOX2479" s="584"/>
      <c r="QOY2479" s="585"/>
      <c r="QOZ2479" s="70"/>
      <c r="QPA2479" s="586"/>
      <c r="QPB2479" s="586"/>
      <c r="QPC2479" s="583"/>
      <c r="QPD2479" s="584"/>
      <c r="QPE2479" s="585"/>
      <c r="QPF2479" s="70"/>
      <c r="QPG2479" s="586"/>
      <c r="QPH2479" s="586"/>
      <c r="QPI2479" s="583"/>
      <c r="QPJ2479" s="584"/>
      <c r="QPK2479" s="585"/>
      <c r="QPL2479" s="70"/>
      <c r="QPM2479" s="586"/>
      <c r="QPN2479" s="586"/>
      <c r="QPO2479" s="583"/>
      <c r="QPP2479" s="584"/>
      <c r="QPQ2479" s="585"/>
      <c r="QPR2479" s="70"/>
      <c r="QPS2479" s="586"/>
      <c r="QPT2479" s="586"/>
      <c r="QPU2479" s="583"/>
      <c r="QPV2479" s="584"/>
      <c r="QPW2479" s="585"/>
      <c r="QPX2479" s="70"/>
      <c r="QPY2479" s="586"/>
      <c r="QPZ2479" s="586"/>
      <c r="QQA2479" s="583"/>
      <c r="QQB2479" s="584"/>
      <c r="QQC2479" s="585"/>
      <c r="QQD2479" s="70"/>
      <c r="QQE2479" s="586"/>
      <c r="QQF2479" s="586"/>
      <c r="QQG2479" s="583"/>
      <c r="QQH2479" s="584"/>
      <c r="QQI2479" s="585"/>
      <c r="QQJ2479" s="70"/>
      <c r="QQK2479" s="586"/>
      <c r="QQL2479" s="586"/>
      <c r="QQM2479" s="583"/>
      <c r="QQN2479" s="584"/>
      <c r="QQO2479" s="585"/>
      <c r="QQP2479" s="70"/>
      <c r="QQQ2479" s="586"/>
      <c r="QQR2479" s="586"/>
      <c r="QQS2479" s="583"/>
      <c r="QQT2479" s="584"/>
      <c r="QQU2479" s="585"/>
      <c r="QQV2479" s="70"/>
      <c r="QQW2479" s="586"/>
      <c r="QQX2479" s="586"/>
      <c r="QQY2479" s="583"/>
      <c r="QQZ2479" s="584"/>
      <c r="QRA2479" s="585"/>
      <c r="QRB2479" s="70"/>
      <c r="QRC2479" s="586"/>
      <c r="QRD2479" s="586"/>
      <c r="QRE2479" s="583"/>
      <c r="QRF2479" s="584"/>
      <c r="QRG2479" s="585"/>
      <c r="QRH2479" s="70"/>
      <c r="QRI2479" s="586"/>
      <c r="QRJ2479" s="586"/>
      <c r="QRK2479" s="583"/>
      <c r="QRL2479" s="584"/>
      <c r="QRM2479" s="585"/>
      <c r="QRN2479" s="70"/>
      <c r="QRO2479" s="586"/>
      <c r="QRP2479" s="586"/>
      <c r="QRQ2479" s="583"/>
      <c r="QRR2479" s="584"/>
      <c r="QRS2479" s="585"/>
      <c r="QRT2479" s="70"/>
      <c r="QRU2479" s="586"/>
      <c r="QRV2479" s="586"/>
      <c r="QRW2479" s="583"/>
      <c r="QRX2479" s="584"/>
      <c r="QRY2479" s="585"/>
      <c r="QRZ2479" s="70"/>
      <c r="QSA2479" s="586"/>
      <c r="QSB2479" s="586"/>
      <c r="QSC2479" s="583"/>
      <c r="QSD2479" s="584"/>
      <c r="QSE2479" s="585"/>
      <c r="QSF2479" s="70"/>
      <c r="QSG2479" s="586"/>
      <c r="QSH2479" s="586"/>
      <c r="QSI2479" s="583"/>
      <c r="QSJ2479" s="584"/>
      <c r="QSK2479" s="585"/>
      <c r="QSL2479" s="70"/>
      <c r="QSM2479" s="586"/>
      <c r="QSN2479" s="586"/>
      <c r="QSO2479" s="583"/>
      <c r="QSP2479" s="584"/>
      <c r="QSQ2479" s="585"/>
      <c r="QSR2479" s="70"/>
      <c r="QSS2479" s="586"/>
      <c r="QST2479" s="586"/>
      <c r="QSU2479" s="583"/>
      <c r="QSV2479" s="584"/>
      <c r="QSW2479" s="585"/>
      <c r="QSX2479" s="70"/>
      <c r="QSY2479" s="586"/>
      <c r="QSZ2479" s="586"/>
      <c r="QTA2479" s="583"/>
      <c r="QTB2479" s="584"/>
      <c r="QTC2479" s="585"/>
      <c r="QTD2479" s="70"/>
      <c r="QTE2479" s="586"/>
      <c r="QTF2479" s="586"/>
      <c r="QTG2479" s="583"/>
      <c r="QTH2479" s="584"/>
      <c r="QTI2479" s="585"/>
      <c r="QTJ2479" s="70"/>
      <c r="QTK2479" s="586"/>
      <c r="QTL2479" s="586"/>
      <c r="QTM2479" s="583"/>
      <c r="QTN2479" s="584"/>
      <c r="QTO2479" s="585"/>
      <c r="QTP2479" s="70"/>
      <c r="QTQ2479" s="586"/>
      <c r="QTR2479" s="586"/>
      <c r="QTS2479" s="583"/>
      <c r="QTT2479" s="584"/>
      <c r="QTU2479" s="585"/>
      <c r="QTV2479" s="70"/>
      <c r="QTW2479" s="586"/>
      <c r="QTX2479" s="586"/>
      <c r="QTY2479" s="583"/>
      <c r="QTZ2479" s="584"/>
      <c r="QUA2479" s="585"/>
      <c r="QUB2479" s="70"/>
      <c r="QUC2479" s="586"/>
      <c r="QUD2479" s="586"/>
      <c r="QUE2479" s="583"/>
      <c r="QUF2479" s="584"/>
      <c r="QUG2479" s="585"/>
      <c r="QUH2479" s="70"/>
      <c r="QUI2479" s="586"/>
      <c r="QUJ2479" s="586"/>
      <c r="QUK2479" s="583"/>
      <c r="QUL2479" s="584"/>
      <c r="QUM2479" s="585"/>
      <c r="QUN2479" s="70"/>
      <c r="QUO2479" s="586"/>
      <c r="QUP2479" s="586"/>
      <c r="QUQ2479" s="583"/>
      <c r="QUR2479" s="584"/>
      <c r="QUS2479" s="585"/>
      <c r="QUT2479" s="70"/>
      <c r="QUU2479" s="586"/>
      <c r="QUV2479" s="586"/>
      <c r="QUW2479" s="583"/>
      <c r="QUX2479" s="584"/>
      <c r="QUY2479" s="585"/>
      <c r="QUZ2479" s="70"/>
      <c r="QVA2479" s="586"/>
      <c r="QVB2479" s="586"/>
      <c r="QVC2479" s="583"/>
      <c r="QVD2479" s="584"/>
      <c r="QVE2479" s="585"/>
      <c r="QVF2479" s="70"/>
      <c r="QVG2479" s="586"/>
      <c r="QVH2479" s="586"/>
      <c r="QVI2479" s="583"/>
      <c r="QVJ2479" s="584"/>
      <c r="QVK2479" s="585"/>
      <c r="QVL2479" s="70"/>
      <c r="QVM2479" s="586"/>
      <c r="QVN2479" s="586"/>
      <c r="QVO2479" s="583"/>
      <c r="QVP2479" s="584"/>
      <c r="QVQ2479" s="585"/>
      <c r="QVR2479" s="70"/>
      <c r="QVS2479" s="586"/>
      <c r="QVT2479" s="586"/>
      <c r="QVU2479" s="583"/>
      <c r="QVV2479" s="584"/>
      <c r="QVW2479" s="585"/>
      <c r="QVX2479" s="70"/>
      <c r="QVY2479" s="586"/>
      <c r="QVZ2479" s="586"/>
      <c r="QWA2479" s="583"/>
      <c r="QWB2479" s="584"/>
      <c r="QWC2479" s="585"/>
      <c r="QWD2479" s="70"/>
      <c r="QWE2479" s="586"/>
      <c r="QWF2479" s="586"/>
      <c r="QWG2479" s="583"/>
      <c r="QWH2479" s="584"/>
      <c r="QWI2479" s="585"/>
      <c r="QWJ2479" s="70"/>
      <c r="QWK2479" s="586"/>
      <c r="QWL2479" s="586"/>
      <c r="QWM2479" s="583"/>
      <c r="QWN2479" s="584"/>
      <c r="QWO2479" s="585"/>
      <c r="QWP2479" s="70"/>
      <c r="QWQ2479" s="586"/>
      <c r="QWR2479" s="586"/>
      <c r="QWS2479" s="583"/>
      <c r="QWT2479" s="584"/>
      <c r="QWU2479" s="585"/>
      <c r="QWV2479" s="70"/>
      <c r="QWW2479" s="586"/>
      <c r="QWX2479" s="586"/>
      <c r="QWY2479" s="583"/>
      <c r="QWZ2479" s="584"/>
      <c r="QXA2479" s="585"/>
      <c r="QXB2479" s="70"/>
      <c r="QXC2479" s="586"/>
      <c r="QXD2479" s="586"/>
      <c r="QXE2479" s="583"/>
      <c r="QXF2479" s="584"/>
      <c r="QXG2479" s="585"/>
      <c r="QXH2479" s="70"/>
      <c r="QXI2479" s="586"/>
      <c r="QXJ2479" s="586"/>
      <c r="QXK2479" s="583"/>
      <c r="QXL2479" s="584"/>
      <c r="QXM2479" s="585"/>
      <c r="QXN2479" s="70"/>
      <c r="QXO2479" s="586"/>
      <c r="QXP2479" s="586"/>
      <c r="QXQ2479" s="583"/>
      <c r="QXR2479" s="584"/>
      <c r="QXS2479" s="585"/>
      <c r="QXT2479" s="70"/>
      <c r="QXU2479" s="586"/>
      <c r="QXV2479" s="586"/>
      <c r="QXW2479" s="583"/>
      <c r="QXX2479" s="584"/>
      <c r="QXY2479" s="585"/>
      <c r="QXZ2479" s="70"/>
      <c r="QYA2479" s="586"/>
      <c r="QYB2479" s="586"/>
      <c r="QYC2479" s="583"/>
      <c r="QYD2479" s="584"/>
      <c r="QYE2479" s="585"/>
      <c r="QYF2479" s="70"/>
      <c r="QYG2479" s="586"/>
      <c r="QYH2479" s="586"/>
      <c r="QYI2479" s="583"/>
      <c r="QYJ2479" s="584"/>
      <c r="QYK2479" s="585"/>
      <c r="QYL2479" s="70"/>
      <c r="QYM2479" s="586"/>
      <c r="QYN2479" s="586"/>
      <c r="QYO2479" s="583"/>
      <c r="QYP2479" s="584"/>
      <c r="QYQ2479" s="585"/>
      <c r="QYR2479" s="70"/>
      <c r="QYS2479" s="586"/>
      <c r="QYT2479" s="586"/>
      <c r="QYU2479" s="583"/>
      <c r="QYV2479" s="584"/>
      <c r="QYW2479" s="585"/>
      <c r="QYX2479" s="70"/>
      <c r="QYY2479" s="586"/>
      <c r="QYZ2479" s="586"/>
      <c r="QZA2479" s="583"/>
      <c r="QZB2479" s="584"/>
      <c r="QZC2479" s="585"/>
      <c r="QZD2479" s="70"/>
      <c r="QZE2479" s="586"/>
      <c r="QZF2479" s="586"/>
      <c r="QZG2479" s="583"/>
      <c r="QZH2479" s="584"/>
      <c r="QZI2479" s="585"/>
      <c r="QZJ2479" s="70"/>
      <c r="QZK2479" s="586"/>
      <c r="QZL2479" s="586"/>
      <c r="QZM2479" s="583"/>
      <c r="QZN2479" s="584"/>
      <c r="QZO2479" s="585"/>
      <c r="QZP2479" s="70"/>
      <c r="QZQ2479" s="586"/>
      <c r="QZR2479" s="586"/>
      <c r="QZS2479" s="583"/>
      <c r="QZT2479" s="584"/>
      <c r="QZU2479" s="585"/>
      <c r="QZV2479" s="70"/>
      <c r="QZW2479" s="586"/>
      <c r="QZX2479" s="586"/>
      <c r="QZY2479" s="583"/>
      <c r="QZZ2479" s="584"/>
      <c r="RAA2479" s="585"/>
      <c r="RAB2479" s="70"/>
      <c r="RAC2479" s="586"/>
      <c r="RAD2479" s="586"/>
      <c r="RAE2479" s="583"/>
      <c r="RAF2479" s="584"/>
      <c r="RAG2479" s="585"/>
      <c r="RAH2479" s="70"/>
      <c r="RAI2479" s="586"/>
      <c r="RAJ2479" s="586"/>
      <c r="RAK2479" s="583"/>
      <c r="RAL2479" s="584"/>
      <c r="RAM2479" s="585"/>
      <c r="RAN2479" s="70"/>
      <c r="RAO2479" s="586"/>
      <c r="RAP2479" s="586"/>
      <c r="RAQ2479" s="583"/>
      <c r="RAR2479" s="584"/>
      <c r="RAS2479" s="585"/>
      <c r="RAT2479" s="70"/>
      <c r="RAU2479" s="586"/>
      <c r="RAV2479" s="586"/>
      <c r="RAW2479" s="583"/>
      <c r="RAX2479" s="584"/>
      <c r="RAY2479" s="585"/>
      <c r="RAZ2479" s="70"/>
      <c r="RBA2479" s="586"/>
      <c r="RBB2479" s="586"/>
      <c r="RBC2479" s="583"/>
      <c r="RBD2479" s="584"/>
      <c r="RBE2479" s="585"/>
      <c r="RBF2479" s="70"/>
      <c r="RBG2479" s="586"/>
      <c r="RBH2479" s="586"/>
      <c r="RBI2479" s="583"/>
      <c r="RBJ2479" s="584"/>
      <c r="RBK2479" s="585"/>
      <c r="RBL2479" s="70"/>
      <c r="RBM2479" s="586"/>
      <c r="RBN2479" s="586"/>
      <c r="RBO2479" s="583"/>
      <c r="RBP2479" s="584"/>
      <c r="RBQ2479" s="585"/>
      <c r="RBR2479" s="70"/>
      <c r="RBS2479" s="586"/>
      <c r="RBT2479" s="586"/>
      <c r="RBU2479" s="583"/>
      <c r="RBV2479" s="584"/>
      <c r="RBW2479" s="585"/>
      <c r="RBX2479" s="70"/>
      <c r="RBY2479" s="586"/>
      <c r="RBZ2479" s="586"/>
      <c r="RCA2479" s="583"/>
      <c r="RCB2479" s="584"/>
      <c r="RCC2479" s="585"/>
      <c r="RCD2479" s="70"/>
      <c r="RCE2479" s="586"/>
      <c r="RCF2479" s="586"/>
      <c r="RCG2479" s="583"/>
      <c r="RCH2479" s="584"/>
      <c r="RCI2479" s="585"/>
      <c r="RCJ2479" s="70"/>
      <c r="RCK2479" s="586"/>
      <c r="RCL2479" s="586"/>
      <c r="RCM2479" s="583"/>
      <c r="RCN2479" s="584"/>
      <c r="RCO2479" s="585"/>
      <c r="RCP2479" s="70"/>
      <c r="RCQ2479" s="586"/>
      <c r="RCR2479" s="586"/>
      <c r="RCS2479" s="583"/>
      <c r="RCT2479" s="584"/>
      <c r="RCU2479" s="585"/>
      <c r="RCV2479" s="70"/>
      <c r="RCW2479" s="586"/>
      <c r="RCX2479" s="586"/>
      <c r="RCY2479" s="583"/>
      <c r="RCZ2479" s="584"/>
      <c r="RDA2479" s="585"/>
      <c r="RDB2479" s="70"/>
      <c r="RDC2479" s="586"/>
      <c r="RDD2479" s="586"/>
      <c r="RDE2479" s="583"/>
      <c r="RDF2479" s="584"/>
      <c r="RDG2479" s="585"/>
      <c r="RDH2479" s="70"/>
      <c r="RDI2479" s="586"/>
      <c r="RDJ2479" s="586"/>
      <c r="RDK2479" s="583"/>
      <c r="RDL2479" s="584"/>
      <c r="RDM2479" s="585"/>
      <c r="RDN2479" s="70"/>
      <c r="RDO2479" s="586"/>
      <c r="RDP2479" s="586"/>
      <c r="RDQ2479" s="583"/>
      <c r="RDR2479" s="584"/>
      <c r="RDS2479" s="585"/>
      <c r="RDT2479" s="70"/>
      <c r="RDU2479" s="586"/>
      <c r="RDV2479" s="586"/>
      <c r="RDW2479" s="583"/>
      <c r="RDX2479" s="584"/>
      <c r="RDY2479" s="585"/>
      <c r="RDZ2479" s="70"/>
      <c r="REA2479" s="586"/>
      <c r="REB2479" s="586"/>
      <c r="REC2479" s="583"/>
      <c r="RED2479" s="584"/>
      <c r="REE2479" s="585"/>
      <c r="REF2479" s="70"/>
      <c r="REG2479" s="586"/>
      <c r="REH2479" s="586"/>
      <c r="REI2479" s="583"/>
      <c r="REJ2479" s="584"/>
      <c r="REK2479" s="585"/>
      <c r="REL2479" s="70"/>
      <c r="REM2479" s="586"/>
      <c r="REN2479" s="586"/>
      <c r="REO2479" s="583"/>
      <c r="REP2479" s="584"/>
      <c r="REQ2479" s="585"/>
      <c r="RER2479" s="70"/>
      <c r="RES2479" s="586"/>
      <c r="RET2479" s="586"/>
      <c r="REU2479" s="583"/>
      <c r="REV2479" s="584"/>
      <c r="REW2479" s="585"/>
      <c r="REX2479" s="70"/>
      <c r="REY2479" s="586"/>
      <c r="REZ2479" s="586"/>
      <c r="RFA2479" s="583"/>
      <c r="RFB2479" s="584"/>
      <c r="RFC2479" s="585"/>
      <c r="RFD2479" s="70"/>
      <c r="RFE2479" s="586"/>
      <c r="RFF2479" s="586"/>
      <c r="RFG2479" s="583"/>
      <c r="RFH2479" s="584"/>
      <c r="RFI2479" s="585"/>
      <c r="RFJ2479" s="70"/>
      <c r="RFK2479" s="586"/>
      <c r="RFL2479" s="586"/>
      <c r="RFM2479" s="583"/>
      <c r="RFN2479" s="584"/>
      <c r="RFO2479" s="585"/>
      <c r="RFP2479" s="70"/>
      <c r="RFQ2479" s="586"/>
      <c r="RFR2479" s="586"/>
      <c r="RFS2479" s="583"/>
      <c r="RFT2479" s="584"/>
      <c r="RFU2479" s="585"/>
      <c r="RFV2479" s="70"/>
      <c r="RFW2479" s="586"/>
      <c r="RFX2479" s="586"/>
      <c r="RFY2479" s="583"/>
      <c r="RFZ2479" s="584"/>
      <c r="RGA2479" s="585"/>
      <c r="RGB2479" s="70"/>
      <c r="RGC2479" s="586"/>
      <c r="RGD2479" s="586"/>
      <c r="RGE2479" s="583"/>
      <c r="RGF2479" s="584"/>
      <c r="RGG2479" s="585"/>
      <c r="RGH2479" s="70"/>
      <c r="RGI2479" s="586"/>
      <c r="RGJ2479" s="586"/>
      <c r="RGK2479" s="583"/>
      <c r="RGL2479" s="584"/>
      <c r="RGM2479" s="585"/>
      <c r="RGN2479" s="70"/>
      <c r="RGO2479" s="586"/>
      <c r="RGP2479" s="586"/>
      <c r="RGQ2479" s="583"/>
      <c r="RGR2479" s="584"/>
      <c r="RGS2479" s="585"/>
      <c r="RGT2479" s="70"/>
      <c r="RGU2479" s="586"/>
      <c r="RGV2479" s="586"/>
      <c r="RGW2479" s="583"/>
      <c r="RGX2479" s="584"/>
      <c r="RGY2479" s="585"/>
      <c r="RGZ2479" s="70"/>
      <c r="RHA2479" s="586"/>
      <c r="RHB2479" s="586"/>
      <c r="RHC2479" s="583"/>
      <c r="RHD2479" s="584"/>
      <c r="RHE2479" s="585"/>
      <c r="RHF2479" s="70"/>
      <c r="RHG2479" s="586"/>
      <c r="RHH2479" s="586"/>
      <c r="RHI2479" s="583"/>
      <c r="RHJ2479" s="584"/>
      <c r="RHK2479" s="585"/>
      <c r="RHL2479" s="70"/>
      <c r="RHM2479" s="586"/>
      <c r="RHN2479" s="586"/>
      <c r="RHO2479" s="583"/>
      <c r="RHP2479" s="584"/>
      <c r="RHQ2479" s="585"/>
      <c r="RHR2479" s="70"/>
      <c r="RHS2479" s="586"/>
      <c r="RHT2479" s="586"/>
      <c r="RHU2479" s="583"/>
      <c r="RHV2479" s="584"/>
      <c r="RHW2479" s="585"/>
      <c r="RHX2479" s="70"/>
      <c r="RHY2479" s="586"/>
      <c r="RHZ2479" s="586"/>
      <c r="RIA2479" s="583"/>
      <c r="RIB2479" s="584"/>
      <c r="RIC2479" s="585"/>
      <c r="RID2479" s="70"/>
      <c r="RIE2479" s="586"/>
      <c r="RIF2479" s="586"/>
      <c r="RIG2479" s="583"/>
      <c r="RIH2479" s="584"/>
      <c r="RII2479" s="585"/>
      <c r="RIJ2479" s="70"/>
      <c r="RIK2479" s="586"/>
      <c r="RIL2479" s="586"/>
      <c r="RIM2479" s="583"/>
      <c r="RIN2479" s="584"/>
      <c r="RIO2479" s="585"/>
      <c r="RIP2479" s="70"/>
      <c r="RIQ2479" s="586"/>
      <c r="RIR2479" s="586"/>
      <c r="RIS2479" s="583"/>
      <c r="RIT2479" s="584"/>
      <c r="RIU2479" s="585"/>
      <c r="RIV2479" s="70"/>
      <c r="RIW2479" s="586"/>
      <c r="RIX2479" s="586"/>
      <c r="RIY2479" s="583"/>
      <c r="RIZ2479" s="584"/>
      <c r="RJA2479" s="585"/>
      <c r="RJB2479" s="70"/>
      <c r="RJC2479" s="586"/>
      <c r="RJD2479" s="586"/>
      <c r="RJE2479" s="583"/>
      <c r="RJF2479" s="584"/>
      <c r="RJG2479" s="585"/>
      <c r="RJH2479" s="70"/>
      <c r="RJI2479" s="586"/>
      <c r="RJJ2479" s="586"/>
      <c r="RJK2479" s="583"/>
      <c r="RJL2479" s="584"/>
      <c r="RJM2479" s="585"/>
      <c r="RJN2479" s="70"/>
      <c r="RJO2479" s="586"/>
      <c r="RJP2479" s="586"/>
      <c r="RJQ2479" s="583"/>
      <c r="RJR2479" s="584"/>
      <c r="RJS2479" s="585"/>
      <c r="RJT2479" s="70"/>
      <c r="RJU2479" s="586"/>
      <c r="RJV2479" s="586"/>
      <c r="RJW2479" s="583"/>
      <c r="RJX2479" s="584"/>
      <c r="RJY2479" s="585"/>
      <c r="RJZ2479" s="70"/>
      <c r="RKA2479" s="586"/>
      <c r="RKB2479" s="586"/>
      <c r="RKC2479" s="583"/>
      <c r="RKD2479" s="584"/>
      <c r="RKE2479" s="585"/>
      <c r="RKF2479" s="70"/>
      <c r="RKG2479" s="586"/>
      <c r="RKH2479" s="586"/>
      <c r="RKI2479" s="583"/>
      <c r="RKJ2479" s="584"/>
      <c r="RKK2479" s="585"/>
      <c r="RKL2479" s="70"/>
      <c r="RKM2479" s="586"/>
      <c r="RKN2479" s="586"/>
      <c r="RKO2479" s="583"/>
      <c r="RKP2479" s="584"/>
      <c r="RKQ2479" s="585"/>
      <c r="RKR2479" s="70"/>
      <c r="RKS2479" s="586"/>
      <c r="RKT2479" s="586"/>
      <c r="RKU2479" s="583"/>
      <c r="RKV2479" s="584"/>
      <c r="RKW2479" s="585"/>
      <c r="RKX2479" s="70"/>
      <c r="RKY2479" s="586"/>
      <c r="RKZ2479" s="586"/>
      <c r="RLA2479" s="583"/>
      <c r="RLB2479" s="584"/>
      <c r="RLC2479" s="585"/>
      <c r="RLD2479" s="70"/>
      <c r="RLE2479" s="586"/>
      <c r="RLF2479" s="586"/>
      <c r="RLG2479" s="583"/>
      <c r="RLH2479" s="584"/>
      <c r="RLI2479" s="585"/>
      <c r="RLJ2479" s="70"/>
      <c r="RLK2479" s="586"/>
      <c r="RLL2479" s="586"/>
      <c r="RLM2479" s="583"/>
      <c r="RLN2479" s="584"/>
      <c r="RLO2479" s="585"/>
      <c r="RLP2479" s="70"/>
      <c r="RLQ2479" s="586"/>
      <c r="RLR2479" s="586"/>
      <c r="RLS2479" s="583"/>
      <c r="RLT2479" s="584"/>
      <c r="RLU2479" s="585"/>
      <c r="RLV2479" s="70"/>
      <c r="RLW2479" s="586"/>
      <c r="RLX2479" s="586"/>
      <c r="RLY2479" s="583"/>
      <c r="RLZ2479" s="584"/>
      <c r="RMA2479" s="585"/>
      <c r="RMB2479" s="70"/>
      <c r="RMC2479" s="586"/>
      <c r="RMD2479" s="586"/>
      <c r="RME2479" s="583"/>
      <c r="RMF2479" s="584"/>
      <c r="RMG2479" s="585"/>
      <c r="RMH2479" s="70"/>
      <c r="RMI2479" s="586"/>
      <c r="RMJ2479" s="586"/>
      <c r="RMK2479" s="583"/>
      <c r="RML2479" s="584"/>
      <c r="RMM2479" s="585"/>
      <c r="RMN2479" s="70"/>
      <c r="RMO2479" s="586"/>
      <c r="RMP2479" s="586"/>
      <c r="RMQ2479" s="583"/>
      <c r="RMR2479" s="584"/>
      <c r="RMS2479" s="585"/>
      <c r="RMT2479" s="70"/>
      <c r="RMU2479" s="586"/>
      <c r="RMV2479" s="586"/>
      <c r="RMW2479" s="583"/>
      <c r="RMX2479" s="584"/>
      <c r="RMY2479" s="585"/>
      <c r="RMZ2479" s="70"/>
      <c r="RNA2479" s="586"/>
      <c r="RNB2479" s="586"/>
      <c r="RNC2479" s="583"/>
      <c r="RND2479" s="584"/>
      <c r="RNE2479" s="585"/>
      <c r="RNF2479" s="70"/>
      <c r="RNG2479" s="586"/>
      <c r="RNH2479" s="586"/>
      <c r="RNI2479" s="583"/>
      <c r="RNJ2479" s="584"/>
      <c r="RNK2479" s="585"/>
      <c r="RNL2479" s="70"/>
      <c r="RNM2479" s="586"/>
      <c r="RNN2479" s="586"/>
      <c r="RNO2479" s="583"/>
      <c r="RNP2479" s="584"/>
      <c r="RNQ2479" s="585"/>
      <c r="RNR2479" s="70"/>
      <c r="RNS2479" s="586"/>
      <c r="RNT2479" s="586"/>
      <c r="RNU2479" s="583"/>
      <c r="RNV2479" s="584"/>
      <c r="RNW2479" s="585"/>
      <c r="RNX2479" s="70"/>
      <c r="RNY2479" s="586"/>
      <c r="RNZ2479" s="586"/>
      <c r="ROA2479" s="583"/>
      <c r="ROB2479" s="584"/>
      <c r="ROC2479" s="585"/>
      <c r="ROD2479" s="70"/>
      <c r="ROE2479" s="586"/>
      <c r="ROF2479" s="586"/>
      <c r="ROG2479" s="583"/>
      <c r="ROH2479" s="584"/>
      <c r="ROI2479" s="585"/>
      <c r="ROJ2479" s="70"/>
      <c r="ROK2479" s="586"/>
      <c r="ROL2479" s="586"/>
      <c r="ROM2479" s="583"/>
      <c r="RON2479" s="584"/>
      <c r="ROO2479" s="585"/>
      <c r="ROP2479" s="70"/>
      <c r="ROQ2479" s="586"/>
      <c r="ROR2479" s="586"/>
      <c r="ROS2479" s="583"/>
      <c r="ROT2479" s="584"/>
      <c r="ROU2479" s="585"/>
      <c r="ROV2479" s="70"/>
      <c r="ROW2479" s="586"/>
      <c r="ROX2479" s="586"/>
      <c r="ROY2479" s="583"/>
      <c r="ROZ2479" s="584"/>
      <c r="RPA2479" s="585"/>
      <c r="RPB2479" s="70"/>
      <c r="RPC2479" s="586"/>
      <c r="RPD2479" s="586"/>
      <c r="RPE2479" s="583"/>
      <c r="RPF2479" s="584"/>
      <c r="RPG2479" s="585"/>
      <c r="RPH2479" s="70"/>
      <c r="RPI2479" s="586"/>
      <c r="RPJ2479" s="586"/>
      <c r="RPK2479" s="583"/>
      <c r="RPL2479" s="584"/>
      <c r="RPM2479" s="585"/>
      <c r="RPN2479" s="70"/>
      <c r="RPO2479" s="586"/>
      <c r="RPP2479" s="586"/>
      <c r="RPQ2479" s="583"/>
      <c r="RPR2479" s="584"/>
      <c r="RPS2479" s="585"/>
      <c r="RPT2479" s="70"/>
      <c r="RPU2479" s="586"/>
      <c r="RPV2479" s="586"/>
      <c r="RPW2479" s="583"/>
      <c r="RPX2479" s="584"/>
      <c r="RPY2479" s="585"/>
      <c r="RPZ2479" s="70"/>
      <c r="RQA2479" s="586"/>
      <c r="RQB2479" s="586"/>
      <c r="RQC2479" s="583"/>
      <c r="RQD2479" s="584"/>
      <c r="RQE2479" s="585"/>
      <c r="RQF2479" s="70"/>
      <c r="RQG2479" s="586"/>
      <c r="RQH2479" s="586"/>
      <c r="RQI2479" s="583"/>
      <c r="RQJ2479" s="584"/>
      <c r="RQK2479" s="585"/>
      <c r="RQL2479" s="70"/>
      <c r="RQM2479" s="586"/>
      <c r="RQN2479" s="586"/>
      <c r="RQO2479" s="583"/>
      <c r="RQP2479" s="584"/>
      <c r="RQQ2479" s="585"/>
      <c r="RQR2479" s="70"/>
      <c r="RQS2479" s="586"/>
      <c r="RQT2479" s="586"/>
      <c r="RQU2479" s="583"/>
      <c r="RQV2479" s="584"/>
      <c r="RQW2479" s="585"/>
      <c r="RQX2479" s="70"/>
      <c r="RQY2479" s="586"/>
      <c r="RQZ2479" s="586"/>
      <c r="RRA2479" s="583"/>
      <c r="RRB2479" s="584"/>
      <c r="RRC2479" s="585"/>
      <c r="RRD2479" s="70"/>
      <c r="RRE2479" s="586"/>
      <c r="RRF2479" s="586"/>
      <c r="RRG2479" s="583"/>
      <c r="RRH2479" s="584"/>
      <c r="RRI2479" s="585"/>
      <c r="RRJ2479" s="70"/>
      <c r="RRK2479" s="586"/>
      <c r="RRL2479" s="586"/>
      <c r="RRM2479" s="583"/>
      <c r="RRN2479" s="584"/>
      <c r="RRO2479" s="585"/>
      <c r="RRP2479" s="70"/>
      <c r="RRQ2479" s="586"/>
      <c r="RRR2479" s="586"/>
      <c r="RRS2479" s="583"/>
      <c r="RRT2479" s="584"/>
      <c r="RRU2479" s="585"/>
      <c r="RRV2479" s="70"/>
      <c r="RRW2479" s="586"/>
      <c r="RRX2479" s="586"/>
      <c r="RRY2479" s="583"/>
      <c r="RRZ2479" s="584"/>
      <c r="RSA2479" s="585"/>
      <c r="RSB2479" s="70"/>
      <c r="RSC2479" s="586"/>
      <c r="RSD2479" s="586"/>
      <c r="RSE2479" s="583"/>
      <c r="RSF2479" s="584"/>
      <c r="RSG2479" s="585"/>
      <c r="RSH2479" s="70"/>
      <c r="RSI2479" s="586"/>
      <c r="RSJ2479" s="586"/>
      <c r="RSK2479" s="583"/>
      <c r="RSL2479" s="584"/>
      <c r="RSM2479" s="585"/>
      <c r="RSN2479" s="70"/>
      <c r="RSO2479" s="586"/>
      <c r="RSP2479" s="586"/>
      <c r="RSQ2479" s="583"/>
      <c r="RSR2479" s="584"/>
      <c r="RSS2479" s="585"/>
      <c r="RST2479" s="70"/>
      <c r="RSU2479" s="586"/>
      <c r="RSV2479" s="586"/>
      <c r="RSW2479" s="583"/>
      <c r="RSX2479" s="584"/>
      <c r="RSY2479" s="585"/>
      <c r="RSZ2479" s="70"/>
      <c r="RTA2479" s="586"/>
      <c r="RTB2479" s="586"/>
      <c r="RTC2479" s="583"/>
      <c r="RTD2479" s="584"/>
      <c r="RTE2479" s="585"/>
      <c r="RTF2479" s="70"/>
      <c r="RTG2479" s="586"/>
      <c r="RTH2479" s="586"/>
      <c r="RTI2479" s="583"/>
      <c r="RTJ2479" s="584"/>
      <c r="RTK2479" s="585"/>
      <c r="RTL2479" s="70"/>
      <c r="RTM2479" s="586"/>
      <c r="RTN2479" s="586"/>
      <c r="RTO2479" s="583"/>
      <c r="RTP2479" s="584"/>
      <c r="RTQ2479" s="585"/>
      <c r="RTR2479" s="70"/>
      <c r="RTS2479" s="586"/>
      <c r="RTT2479" s="586"/>
      <c r="RTU2479" s="583"/>
      <c r="RTV2479" s="584"/>
      <c r="RTW2479" s="585"/>
      <c r="RTX2479" s="70"/>
      <c r="RTY2479" s="586"/>
      <c r="RTZ2479" s="586"/>
      <c r="RUA2479" s="583"/>
      <c r="RUB2479" s="584"/>
      <c r="RUC2479" s="585"/>
      <c r="RUD2479" s="70"/>
      <c r="RUE2479" s="586"/>
      <c r="RUF2479" s="586"/>
      <c r="RUG2479" s="583"/>
      <c r="RUH2479" s="584"/>
      <c r="RUI2479" s="585"/>
      <c r="RUJ2479" s="70"/>
      <c r="RUK2479" s="586"/>
      <c r="RUL2479" s="586"/>
      <c r="RUM2479" s="583"/>
      <c r="RUN2479" s="584"/>
      <c r="RUO2479" s="585"/>
      <c r="RUP2479" s="70"/>
      <c r="RUQ2479" s="586"/>
      <c r="RUR2479" s="586"/>
      <c r="RUS2479" s="583"/>
      <c r="RUT2479" s="584"/>
      <c r="RUU2479" s="585"/>
      <c r="RUV2479" s="70"/>
      <c r="RUW2479" s="586"/>
      <c r="RUX2479" s="586"/>
      <c r="RUY2479" s="583"/>
      <c r="RUZ2479" s="584"/>
      <c r="RVA2479" s="585"/>
      <c r="RVB2479" s="70"/>
      <c r="RVC2479" s="586"/>
      <c r="RVD2479" s="586"/>
      <c r="RVE2479" s="583"/>
      <c r="RVF2479" s="584"/>
      <c r="RVG2479" s="585"/>
      <c r="RVH2479" s="70"/>
      <c r="RVI2479" s="586"/>
      <c r="RVJ2479" s="586"/>
      <c r="RVK2479" s="583"/>
      <c r="RVL2479" s="584"/>
      <c r="RVM2479" s="585"/>
      <c r="RVN2479" s="70"/>
      <c r="RVO2479" s="586"/>
      <c r="RVP2479" s="586"/>
      <c r="RVQ2479" s="583"/>
      <c r="RVR2479" s="584"/>
      <c r="RVS2479" s="585"/>
      <c r="RVT2479" s="70"/>
      <c r="RVU2479" s="586"/>
      <c r="RVV2479" s="586"/>
      <c r="RVW2479" s="583"/>
      <c r="RVX2479" s="584"/>
      <c r="RVY2479" s="585"/>
      <c r="RVZ2479" s="70"/>
      <c r="RWA2479" s="586"/>
      <c r="RWB2479" s="586"/>
      <c r="RWC2479" s="583"/>
      <c r="RWD2479" s="584"/>
      <c r="RWE2479" s="585"/>
      <c r="RWF2479" s="70"/>
      <c r="RWG2479" s="586"/>
      <c r="RWH2479" s="586"/>
      <c r="RWI2479" s="583"/>
      <c r="RWJ2479" s="584"/>
      <c r="RWK2479" s="585"/>
      <c r="RWL2479" s="70"/>
      <c r="RWM2479" s="586"/>
      <c r="RWN2479" s="586"/>
      <c r="RWO2479" s="583"/>
      <c r="RWP2479" s="584"/>
      <c r="RWQ2479" s="585"/>
      <c r="RWR2479" s="70"/>
      <c r="RWS2479" s="586"/>
      <c r="RWT2479" s="586"/>
      <c r="RWU2479" s="583"/>
      <c r="RWV2479" s="584"/>
      <c r="RWW2479" s="585"/>
      <c r="RWX2479" s="70"/>
      <c r="RWY2479" s="586"/>
      <c r="RWZ2479" s="586"/>
      <c r="RXA2479" s="583"/>
      <c r="RXB2479" s="584"/>
      <c r="RXC2479" s="585"/>
      <c r="RXD2479" s="70"/>
      <c r="RXE2479" s="586"/>
      <c r="RXF2479" s="586"/>
      <c r="RXG2479" s="583"/>
      <c r="RXH2479" s="584"/>
      <c r="RXI2479" s="585"/>
      <c r="RXJ2479" s="70"/>
      <c r="RXK2479" s="586"/>
      <c r="RXL2479" s="586"/>
      <c r="RXM2479" s="583"/>
      <c r="RXN2479" s="584"/>
      <c r="RXO2479" s="585"/>
      <c r="RXP2479" s="70"/>
      <c r="RXQ2479" s="586"/>
      <c r="RXR2479" s="586"/>
      <c r="RXS2479" s="583"/>
      <c r="RXT2479" s="584"/>
      <c r="RXU2479" s="585"/>
      <c r="RXV2479" s="70"/>
      <c r="RXW2479" s="586"/>
      <c r="RXX2479" s="586"/>
      <c r="RXY2479" s="583"/>
      <c r="RXZ2479" s="584"/>
      <c r="RYA2479" s="585"/>
      <c r="RYB2479" s="70"/>
      <c r="RYC2479" s="586"/>
      <c r="RYD2479" s="586"/>
      <c r="RYE2479" s="583"/>
      <c r="RYF2479" s="584"/>
      <c r="RYG2479" s="585"/>
      <c r="RYH2479" s="70"/>
      <c r="RYI2479" s="586"/>
      <c r="RYJ2479" s="586"/>
      <c r="RYK2479" s="583"/>
      <c r="RYL2479" s="584"/>
      <c r="RYM2479" s="585"/>
      <c r="RYN2479" s="70"/>
      <c r="RYO2479" s="586"/>
      <c r="RYP2479" s="586"/>
      <c r="RYQ2479" s="583"/>
      <c r="RYR2479" s="584"/>
      <c r="RYS2479" s="585"/>
      <c r="RYT2479" s="70"/>
      <c r="RYU2479" s="586"/>
      <c r="RYV2479" s="586"/>
      <c r="RYW2479" s="583"/>
      <c r="RYX2479" s="584"/>
      <c r="RYY2479" s="585"/>
      <c r="RYZ2479" s="70"/>
      <c r="RZA2479" s="586"/>
      <c r="RZB2479" s="586"/>
      <c r="RZC2479" s="583"/>
      <c r="RZD2479" s="584"/>
      <c r="RZE2479" s="585"/>
      <c r="RZF2479" s="70"/>
      <c r="RZG2479" s="586"/>
      <c r="RZH2479" s="586"/>
      <c r="RZI2479" s="583"/>
      <c r="RZJ2479" s="584"/>
      <c r="RZK2479" s="585"/>
      <c r="RZL2479" s="70"/>
      <c r="RZM2479" s="586"/>
      <c r="RZN2479" s="586"/>
      <c r="RZO2479" s="583"/>
      <c r="RZP2479" s="584"/>
      <c r="RZQ2479" s="585"/>
      <c r="RZR2479" s="70"/>
      <c r="RZS2479" s="586"/>
      <c r="RZT2479" s="586"/>
      <c r="RZU2479" s="583"/>
      <c r="RZV2479" s="584"/>
      <c r="RZW2479" s="585"/>
      <c r="RZX2479" s="70"/>
      <c r="RZY2479" s="586"/>
      <c r="RZZ2479" s="586"/>
      <c r="SAA2479" s="583"/>
      <c r="SAB2479" s="584"/>
      <c r="SAC2479" s="585"/>
      <c r="SAD2479" s="70"/>
      <c r="SAE2479" s="586"/>
      <c r="SAF2479" s="586"/>
      <c r="SAG2479" s="583"/>
      <c r="SAH2479" s="584"/>
      <c r="SAI2479" s="585"/>
      <c r="SAJ2479" s="70"/>
      <c r="SAK2479" s="586"/>
      <c r="SAL2479" s="586"/>
      <c r="SAM2479" s="583"/>
      <c r="SAN2479" s="584"/>
      <c r="SAO2479" s="585"/>
      <c r="SAP2479" s="70"/>
      <c r="SAQ2479" s="586"/>
      <c r="SAR2479" s="586"/>
      <c r="SAS2479" s="583"/>
      <c r="SAT2479" s="584"/>
      <c r="SAU2479" s="585"/>
      <c r="SAV2479" s="70"/>
      <c r="SAW2479" s="586"/>
      <c r="SAX2479" s="586"/>
      <c r="SAY2479" s="583"/>
      <c r="SAZ2479" s="584"/>
      <c r="SBA2479" s="585"/>
      <c r="SBB2479" s="70"/>
      <c r="SBC2479" s="586"/>
      <c r="SBD2479" s="586"/>
      <c r="SBE2479" s="583"/>
      <c r="SBF2479" s="584"/>
      <c r="SBG2479" s="585"/>
      <c r="SBH2479" s="70"/>
      <c r="SBI2479" s="586"/>
      <c r="SBJ2479" s="586"/>
      <c r="SBK2479" s="583"/>
      <c r="SBL2479" s="584"/>
      <c r="SBM2479" s="585"/>
      <c r="SBN2479" s="70"/>
      <c r="SBO2479" s="586"/>
      <c r="SBP2479" s="586"/>
      <c r="SBQ2479" s="583"/>
      <c r="SBR2479" s="584"/>
      <c r="SBS2479" s="585"/>
      <c r="SBT2479" s="70"/>
      <c r="SBU2479" s="586"/>
      <c r="SBV2479" s="586"/>
      <c r="SBW2479" s="583"/>
      <c r="SBX2479" s="584"/>
      <c r="SBY2479" s="585"/>
      <c r="SBZ2479" s="70"/>
      <c r="SCA2479" s="586"/>
      <c r="SCB2479" s="586"/>
      <c r="SCC2479" s="583"/>
      <c r="SCD2479" s="584"/>
      <c r="SCE2479" s="585"/>
      <c r="SCF2479" s="70"/>
      <c r="SCG2479" s="586"/>
      <c r="SCH2479" s="586"/>
      <c r="SCI2479" s="583"/>
      <c r="SCJ2479" s="584"/>
      <c r="SCK2479" s="585"/>
      <c r="SCL2479" s="70"/>
      <c r="SCM2479" s="586"/>
      <c r="SCN2479" s="586"/>
      <c r="SCO2479" s="583"/>
      <c r="SCP2479" s="584"/>
      <c r="SCQ2479" s="585"/>
      <c r="SCR2479" s="70"/>
      <c r="SCS2479" s="586"/>
      <c r="SCT2479" s="586"/>
      <c r="SCU2479" s="583"/>
      <c r="SCV2479" s="584"/>
      <c r="SCW2479" s="585"/>
      <c r="SCX2479" s="70"/>
      <c r="SCY2479" s="586"/>
      <c r="SCZ2479" s="586"/>
      <c r="SDA2479" s="583"/>
      <c r="SDB2479" s="584"/>
      <c r="SDC2479" s="585"/>
      <c r="SDD2479" s="70"/>
      <c r="SDE2479" s="586"/>
      <c r="SDF2479" s="586"/>
      <c r="SDG2479" s="583"/>
      <c r="SDH2479" s="584"/>
      <c r="SDI2479" s="585"/>
      <c r="SDJ2479" s="70"/>
      <c r="SDK2479" s="586"/>
      <c r="SDL2479" s="586"/>
      <c r="SDM2479" s="583"/>
      <c r="SDN2479" s="584"/>
      <c r="SDO2479" s="585"/>
      <c r="SDP2479" s="70"/>
      <c r="SDQ2479" s="586"/>
      <c r="SDR2479" s="586"/>
      <c r="SDS2479" s="583"/>
      <c r="SDT2479" s="584"/>
      <c r="SDU2479" s="585"/>
      <c r="SDV2479" s="70"/>
      <c r="SDW2479" s="586"/>
      <c r="SDX2479" s="586"/>
      <c r="SDY2479" s="583"/>
      <c r="SDZ2479" s="584"/>
      <c r="SEA2479" s="585"/>
      <c r="SEB2479" s="70"/>
      <c r="SEC2479" s="586"/>
      <c r="SED2479" s="586"/>
      <c r="SEE2479" s="583"/>
      <c r="SEF2479" s="584"/>
      <c r="SEG2479" s="585"/>
      <c r="SEH2479" s="70"/>
      <c r="SEI2479" s="586"/>
      <c r="SEJ2479" s="586"/>
      <c r="SEK2479" s="583"/>
      <c r="SEL2479" s="584"/>
      <c r="SEM2479" s="585"/>
      <c r="SEN2479" s="70"/>
      <c r="SEO2479" s="586"/>
      <c r="SEP2479" s="586"/>
      <c r="SEQ2479" s="583"/>
      <c r="SER2479" s="584"/>
      <c r="SES2479" s="585"/>
      <c r="SET2479" s="70"/>
      <c r="SEU2479" s="586"/>
      <c r="SEV2479" s="586"/>
      <c r="SEW2479" s="583"/>
      <c r="SEX2479" s="584"/>
      <c r="SEY2479" s="585"/>
      <c r="SEZ2479" s="70"/>
      <c r="SFA2479" s="586"/>
      <c r="SFB2479" s="586"/>
      <c r="SFC2479" s="583"/>
      <c r="SFD2479" s="584"/>
      <c r="SFE2479" s="585"/>
      <c r="SFF2479" s="70"/>
      <c r="SFG2479" s="586"/>
      <c r="SFH2479" s="586"/>
      <c r="SFI2479" s="583"/>
      <c r="SFJ2479" s="584"/>
      <c r="SFK2479" s="585"/>
      <c r="SFL2479" s="70"/>
      <c r="SFM2479" s="586"/>
      <c r="SFN2479" s="586"/>
      <c r="SFO2479" s="583"/>
      <c r="SFP2479" s="584"/>
      <c r="SFQ2479" s="585"/>
      <c r="SFR2479" s="70"/>
      <c r="SFS2479" s="586"/>
      <c r="SFT2479" s="586"/>
      <c r="SFU2479" s="583"/>
      <c r="SFV2479" s="584"/>
      <c r="SFW2479" s="585"/>
      <c r="SFX2479" s="70"/>
      <c r="SFY2479" s="586"/>
      <c r="SFZ2479" s="586"/>
      <c r="SGA2479" s="583"/>
      <c r="SGB2479" s="584"/>
      <c r="SGC2479" s="585"/>
      <c r="SGD2479" s="70"/>
      <c r="SGE2479" s="586"/>
      <c r="SGF2479" s="586"/>
      <c r="SGG2479" s="583"/>
      <c r="SGH2479" s="584"/>
      <c r="SGI2479" s="585"/>
      <c r="SGJ2479" s="70"/>
      <c r="SGK2479" s="586"/>
      <c r="SGL2479" s="586"/>
      <c r="SGM2479" s="583"/>
      <c r="SGN2479" s="584"/>
      <c r="SGO2479" s="585"/>
      <c r="SGP2479" s="70"/>
      <c r="SGQ2479" s="586"/>
      <c r="SGR2479" s="586"/>
      <c r="SGS2479" s="583"/>
      <c r="SGT2479" s="584"/>
      <c r="SGU2479" s="585"/>
      <c r="SGV2479" s="70"/>
      <c r="SGW2479" s="586"/>
      <c r="SGX2479" s="586"/>
      <c r="SGY2479" s="583"/>
      <c r="SGZ2479" s="584"/>
      <c r="SHA2479" s="585"/>
      <c r="SHB2479" s="70"/>
      <c r="SHC2479" s="586"/>
      <c r="SHD2479" s="586"/>
      <c r="SHE2479" s="583"/>
      <c r="SHF2479" s="584"/>
      <c r="SHG2479" s="585"/>
      <c r="SHH2479" s="70"/>
      <c r="SHI2479" s="586"/>
      <c r="SHJ2479" s="586"/>
      <c r="SHK2479" s="583"/>
      <c r="SHL2479" s="584"/>
      <c r="SHM2479" s="585"/>
      <c r="SHN2479" s="70"/>
      <c r="SHO2479" s="586"/>
      <c r="SHP2479" s="586"/>
      <c r="SHQ2479" s="583"/>
      <c r="SHR2479" s="584"/>
      <c r="SHS2479" s="585"/>
      <c r="SHT2479" s="70"/>
      <c r="SHU2479" s="586"/>
      <c r="SHV2479" s="586"/>
      <c r="SHW2479" s="583"/>
      <c r="SHX2479" s="584"/>
      <c r="SHY2479" s="585"/>
      <c r="SHZ2479" s="70"/>
      <c r="SIA2479" s="586"/>
      <c r="SIB2479" s="586"/>
      <c r="SIC2479" s="583"/>
      <c r="SID2479" s="584"/>
      <c r="SIE2479" s="585"/>
      <c r="SIF2479" s="70"/>
      <c r="SIG2479" s="586"/>
      <c r="SIH2479" s="586"/>
      <c r="SII2479" s="583"/>
      <c r="SIJ2479" s="584"/>
      <c r="SIK2479" s="585"/>
      <c r="SIL2479" s="70"/>
      <c r="SIM2479" s="586"/>
      <c r="SIN2479" s="586"/>
      <c r="SIO2479" s="583"/>
      <c r="SIP2479" s="584"/>
      <c r="SIQ2479" s="585"/>
      <c r="SIR2479" s="70"/>
      <c r="SIS2479" s="586"/>
      <c r="SIT2479" s="586"/>
      <c r="SIU2479" s="583"/>
      <c r="SIV2479" s="584"/>
      <c r="SIW2479" s="585"/>
      <c r="SIX2479" s="70"/>
      <c r="SIY2479" s="586"/>
      <c r="SIZ2479" s="586"/>
      <c r="SJA2479" s="583"/>
      <c r="SJB2479" s="584"/>
      <c r="SJC2479" s="585"/>
      <c r="SJD2479" s="70"/>
      <c r="SJE2479" s="586"/>
      <c r="SJF2479" s="586"/>
      <c r="SJG2479" s="583"/>
      <c r="SJH2479" s="584"/>
      <c r="SJI2479" s="585"/>
      <c r="SJJ2479" s="70"/>
      <c r="SJK2479" s="586"/>
      <c r="SJL2479" s="586"/>
      <c r="SJM2479" s="583"/>
      <c r="SJN2479" s="584"/>
      <c r="SJO2479" s="585"/>
      <c r="SJP2479" s="70"/>
      <c r="SJQ2479" s="586"/>
      <c r="SJR2479" s="586"/>
      <c r="SJS2479" s="583"/>
      <c r="SJT2479" s="584"/>
      <c r="SJU2479" s="585"/>
      <c r="SJV2479" s="70"/>
      <c r="SJW2479" s="586"/>
      <c r="SJX2479" s="586"/>
      <c r="SJY2479" s="583"/>
      <c r="SJZ2479" s="584"/>
      <c r="SKA2479" s="585"/>
      <c r="SKB2479" s="70"/>
      <c r="SKC2479" s="586"/>
      <c r="SKD2479" s="586"/>
      <c r="SKE2479" s="583"/>
      <c r="SKF2479" s="584"/>
      <c r="SKG2479" s="585"/>
      <c r="SKH2479" s="70"/>
      <c r="SKI2479" s="586"/>
      <c r="SKJ2479" s="586"/>
      <c r="SKK2479" s="583"/>
      <c r="SKL2479" s="584"/>
      <c r="SKM2479" s="585"/>
      <c r="SKN2479" s="70"/>
      <c r="SKO2479" s="586"/>
      <c r="SKP2479" s="586"/>
      <c r="SKQ2479" s="583"/>
      <c r="SKR2479" s="584"/>
      <c r="SKS2479" s="585"/>
      <c r="SKT2479" s="70"/>
      <c r="SKU2479" s="586"/>
      <c r="SKV2479" s="586"/>
      <c r="SKW2479" s="583"/>
      <c r="SKX2479" s="584"/>
      <c r="SKY2479" s="585"/>
      <c r="SKZ2479" s="70"/>
      <c r="SLA2479" s="586"/>
      <c r="SLB2479" s="586"/>
      <c r="SLC2479" s="583"/>
      <c r="SLD2479" s="584"/>
      <c r="SLE2479" s="585"/>
      <c r="SLF2479" s="70"/>
      <c r="SLG2479" s="586"/>
      <c r="SLH2479" s="586"/>
      <c r="SLI2479" s="583"/>
      <c r="SLJ2479" s="584"/>
      <c r="SLK2479" s="585"/>
      <c r="SLL2479" s="70"/>
      <c r="SLM2479" s="586"/>
      <c r="SLN2479" s="586"/>
      <c r="SLO2479" s="583"/>
      <c r="SLP2479" s="584"/>
      <c r="SLQ2479" s="585"/>
      <c r="SLR2479" s="70"/>
      <c r="SLS2479" s="586"/>
      <c r="SLT2479" s="586"/>
      <c r="SLU2479" s="583"/>
      <c r="SLV2479" s="584"/>
      <c r="SLW2479" s="585"/>
      <c r="SLX2479" s="70"/>
      <c r="SLY2479" s="586"/>
      <c r="SLZ2479" s="586"/>
      <c r="SMA2479" s="583"/>
      <c r="SMB2479" s="584"/>
      <c r="SMC2479" s="585"/>
      <c r="SMD2479" s="70"/>
      <c r="SME2479" s="586"/>
      <c r="SMF2479" s="586"/>
      <c r="SMG2479" s="583"/>
      <c r="SMH2479" s="584"/>
      <c r="SMI2479" s="585"/>
      <c r="SMJ2479" s="70"/>
      <c r="SMK2479" s="586"/>
      <c r="SML2479" s="586"/>
      <c r="SMM2479" s="583"/>
      <c r="SMN2479" s="584"/>
      <c r="SMO2479" s="585"/>
      <c r="SMP2479" s="70"/>
      <c r="SMQ2479" s="586"/>
      <c r="SMR2479" s="586"/>
      <c r="SMS2479" s="583"/>
      <c r="SMT2479" s="584"/>
      <c r="SMU2479" s="585"/>
      <c r="SMV2479" s="70"/>
      <c r="SMW2479" s="586"/>
      <c r="SMX2479" s="586"/>
      <c r="SMY2479" s="583"/>
      <c r="SMZ2479" s="584"/>
      <c r="SNA2479" s="585"/>
      <c r="SNB2479" s="70"/>
      <c r="SNC2479" s="586"/>
      <c r="SND2479" s="586"/>
      <c r="SNE2479" s="583"/>
      <c r="SNF2479" s="584"/>
      <c r="SNG2479" s="585"/>
      <c r="SNH2479" s="70"/>
      <c r="SNI2479" s="586"/>
      <c r="SNJ2479" s="586"/>
      <c r="SNK2479" s="583"/>
      <c r="SNL2479" s="584"/>
      <c r="SNM2479" s="585"/>
      <c r="SNN2479" s="70"/>
      <c r="SNO2479" s="586"/>
      <c r="SNP2479" s="586"/>
      <c r="SNQ2479" s="583"/>
      <c r="SNR2479" s="584"/>
      <c r="SNS2479" s="585"/>
      <c r="SNT2479" s="70"/>
      <c r="SNU2479" s="586"/>
      <c r="SNV2479" s="586"/>
      <c r="SNW2479" s="583"/>
      <c r="SNX2479" s="584"/>
      <c r="SNY2479" s="585"/>
      <c r="SNZ2479" s="70"/>
      <c r="SOA2479" s="586"/>
      <c r="SOB2479" s="586"/>
      <c r="SOC2479" s="583"/>
      <c r="SOD2479" s="584"/>
      <c r="SOE2479" s="585"/>
      <c r="SOF2479" s="70"/>
      <c r="SOG2479" s="586"/>
      <c r="SOH2479" s="586"/>
      <c r="SOI2479" s="583"/>
      <c r="SOJ2479" s="584"/>
      <c r="SOK2479" s="585"/>
      <c r="SOL2479" s="70"/>
      <c r="SOM2479" s="586"/>
      <c r="SON2479" s="586"/>
      <c r="SOO2479" s="583"/>
      <c r="SOP2479" s="584"/>
      <c r="SOQ2479" s="585"/>
      <c r="SOR2479" s="70"/>
      <c r="SOS2479" s="586"/>
      <c r="SOT2479" s="586"/>
      <c r="SOU2479" s="583"/>
      <c r="SOV2479" s="584"/>
      <c r="SOW2479" s="585"/>
      <c r="SOX2479" s="70"/>
      <c r="SOY2479" s="586"/>
      <c r="SOZ2479" s="586"/>
      <c r="SPA2479" s="583"/>
      <c r="SPB2479" s="584"/>
      <c r="SPC2479" s="585"/>
      <c r="SPD2479" s="70"/>
      <c r="SPE2479" s="586"/>
      <c r="SPF2479" s="586"/>
      <c r="SPG2479" s="583"/>
      <c r="SPH2479" s="584"/>
      <c r="SPI2479" s="585"/>
      <c r="SPJ2479" s="70"/>
      <c r="SPK2479" s="586"/>
      <c r="SPL2479" s="586"/>
      <c r="SPM2479" s="583"/>
      <c r="SPN2479" s="584"/>
      <c r="SPO2479" s="585"/>
      <c r="SPP2479" s="70"/>
      <c r="SPQ2479" s="586"/>
      <c r="SPR2479" s="586"/>
      <c r="SPS2479" s="583"/>
      <c r="SPT2479" s="584"/>
      <c r="SPU2479" s="585"/>
      <c r="SPV2479" s="70"/>
      <c r="SPW2479" s="586"/>
      <c r="SPX2479" s="586"/>
      <c r="SPY2479" s="583"/>
      <c r="SPZ2479" s="584"/>
      <c r="SQA2479" s="585"/>
      <c r="SQB2479" s="70"/>
      <c r="SQC2479" s="586"/>
      <c r="SQD2479" s="586"/>
      <c r="SQE2479" s="583"/>
      <c r="SQF2479" s="584"/>
      <c r="SQG2479" s="585"/>
      <c r="SQH2479" s="70"/>
      <c r="SQI2479" s="586"/>
      <c r="SQJ2479" s="586"/>
      <c r="SQK2479" s="583"/>
      <c r="SQL2479" s="584"/>
      <c r="SQM2479" s="585"/>
      <c r="SQN2479" s="70"/>
      <c r="SQO2479" s="586"/>
      <c r="SQP2479" s="586"/>
      <c r="SQQ2479" s="583"/>
      <c r="SQR2479" s="584"/>
      <c r="SQS2479" s="585"/>
      <c r="SQT2479" s="70"/>
      <c r="SQU2479" s="586"/>
      <c r="SQV2479" s="586"/>
      <c r="SQW2479" s="583"/>
      <c r="SQX2479" s="584"/>
      <c r="SQY2479" s="585"/>
      <c r="SQZ2479" s="70"/>
      <c r="SRA2479" s="586"/>
      <c r="SRB2479" s="586"/>
      <c r="SRC2479" s="583"/>
      <c r="SRD2479" s="584"/>
      <c r="SRE2479" s="585"/>
      <c r="SRF2479" s="70"/>
      <c r="SRG2479" s="586"/>
      <c r="SRH2479" s="586"/>
      <c r="SRI2479" s="583"/>
      <c r="SRJ2479" s="584"/>
      <c r="SRK2479" s="585"/>
      <c r="SRL2479" s="70"/>
      <c r="SRM2479" s="586"/>
      <c r="SRN2479" s="586"/>
      <c r="SRO2479" s="583"/>
      <c r="SRP2479" s="584"/>
      <c r="SRQ2479" s="585"/>
      <c r="SRR2479" s="70"/>
      <c r="SRS2479" s="586"/>
      <c r="SRT2479" s="586"/>
      <c r="SRU2479" s="583"/>
      <c r="SRV2479" s="584"/>
      <c r="SRW2479" s="585"/>
      <c r="SRX2479" s="70"/>
      <c r="SRY2479" s="586"/>
      <c r="SRZ2479" s="586"/>
      <c r="SSA2479" s="583"/>
      <c r="SSB2479" s="584"/>
      <c r="SSC2479" s="585"/>
      <c r="SSD2479" s="70"/>
      <c r="SSE2479" s="586"/>
      <c r="SSF2479" s="586"/>
      <c r="SSG2479" s="583"/>
      <c r="SSH2479" s="584"/>
      <c r="SSI2479" s="585"/>
      <c r="SSJ2479" s="70"/>
      <c r="SSK2479" s="586"/>
      <c r="SSL2479" s="586"/>
      <c r="SSM2479" s="583"/>
      <c r="SSN2479" s="584"/>
      <c r="SSO2479" s="585"/>
      <c r="SSP2479" s="70"/>
      <c r="SSQ2479" s="586"/>
      <c r="SSR2479" s="586"/>
      <c r="SSS2479" s="583"/>
      <c r="SST2479" s="584"/>
      <c r="SSU2479" s="585"/>
      <c r="SSV2479" s="70"/>
      <c r="SSW2479" s="586"/>
      <c r="SSX2479" s="586"/>
      <c r="SSY2479" s="583"/>
      <c r="SSZ2479" s="584"/>
      <c r="STA2479" s="585"/>
      <c r="STB2479" s="70"/>
      <c r="STC2479" s="586"/>
      <c r="STD2479" s="586"/>
      <c r="STE2479" s="583"/>
      <c r="STF2479" s="584"/>
      <c r="STG2479" s="585"/>
      <c r="STH2479" s="70"/>
      <c r="STI2479" s="586"/>
      <c r="STJ2479" s="586"/>
      <c r="STK2479" s="583"/>
      <c r="STL2479" s="584"/>
      <c r="STM2479" s="585"/>
      <c r="STN2479" s="70"/>
      <c r="STO2479" s="586"/>
      <c r="STP2479" s="586"/>
      <c r="STQ2479" s="583"/>
      <c r="STR2479" s="584"/>
      <c r="STS2479" s="585"/>
      <c r="STT2479" s="70"/>
      <c r="STU2479" s="586"/>
      <c r="STV2479" s="586"/>
      <c r="STW2479" s="583"/>
      <c r="STX2479" s="584"/>
      <c r="STY2479" s="585"/>
      <c r="STZ2479" s="70"/>
      <c r="SUA2479" s="586"/>
      <c r="SUB2479" s="586"/>
      <c r="SUC2479" s="583"/>
      <c r="SUD2479" s="584"/>
      <c r="SUE2479" s="585"/>
      <c r="SUF2479" s="70"/>
      <c r="SUG2479" s="586"/>
      <c r="SUH2479" s="586"/>
      <c r="SUI2479" s="583"/>
      <c r="SUJ2479" s="584"/>
      <c r="SUK2479" s="585"/>
      <c r="SUL2479" s="70"/>
      <c r="SUM2479" s="586"/>
      <c r="SUN2479" s="586"/>
      <c r="SUO2479" s="583"/>
      <c r="SUP2479" s="584"/>
      <c r="SUQ2479" s="585"/>
      <c r="SUR2479" s="70"/>
      <c r="SUS2479" s="586"/>
      <c r="SUT2479" s="586"/>
      <c r="SUU2479" s="583"/>
      <c r="SUV2479" s="584"/>
      <c r="SUW2479" s="585"/>
      <c r="SUX2479" s="70"/>
      <c r="SUY2479" s="586"/>
      <c r="SUZ2479" s="586"/>
      <c r="SVA2479" s="583"/>
      <c r="SVB2479" s="584"/>
      <c r="SVC2479" s="585"/>
      <c r="SVD2479" s="70"/>
      <c r="SVE2479" s="586"/>
      <c r="SVF2479" s="586"/>
      <c r="SVG2479" s="583"/>
      <c r="SVH2479" s="584"/>
      <c r="SVI2479" s="585"/>
      <c r="SVJ2479" s="70"/>
      <c r="SVK2479" s="586"/>
      <c r="SVL2479" s="586"/>
      <c r="SVM2479" s="583"/>
      <c r="SVN2479" s="584"/>
      <c r="SVO2479" s="585"/>
      <c r="SVP2479" s="70"/>
      <c r="SVQ2479" s="586"/>
      <c r="SVR2479" s="586"/>
      <c r="SVS2479" s="583"/>
      <c r="SVT2479" s="584"/>
      <c r="SVU2479" s="585"/>
      <c r="SVV2479" s="70"/>
      <c r="SVW2479" s="586"/>
      <c r="SVX2479" s="586"/>
      <c r="SVY2479" s="583"/>
      <c r="SVZ2479" s="584"/>
      <c r="SWA2479" s="585"/>
      <c r="SWB2479" s="70"/>
      <c r="SWC2479" s="586"/>
      <c r="SWD2479" s="586"/>
      <c r="SWE2479" s="583"/>
      <c r="SWF2479" s="584"/>
      <c r="SWG2479" s="585"/>
      <c r="SWH2479" s="70"/>
      <c r="SWI2479" s="586"/>
      <c r="SWJ2479" s="586"/>
      <c r="SWK2479" s="583"/>
      <c r="SWL2479" s="584"/>
      <c r="SWM2479" s="585"/>
      <c r="SWN2479" s="70"/>
      <c r="SWO2479" s="586"/>
      <c r="SWP2479" s="586"/>
      <c r="SWQ2479" s="583"/>
      <c r="SWR2479" s="584"/>
      <c r="SWS2479" s="585"/>
      <c r="SWT2479" s="70"/>
      <c r="SWU2479" s="586"/>
      <c r="SWV2479" s="586"/>
      <c r="SWW2479" s="583"/>
      <c r="SWX2479" s="584"/>
      <c r="SWY2479" s="585"/>
      <c r="SWZ2479" s="70"/>
      <c r="SXA2479" s="586"/>
      <c r="SXB2479" s="586"/>
      <c r="SXC2479" s="583"/>
      <c r="SXD2479" s="584"/>
      <c r="SXE2479" s="585"/>
      <c r="SXF2479" s="70"/>
      <c r="SXG2479" s="586"/>
      <c r="SXH2479" s="586"/>
      <c r="SXI2479" s="583"/>
      <c r="SXJ2479" s="584"/>
      <c r="SXK2479" s="585"/>
      <c r="SXL2479" s="70"/>
      <c r="SXM2479" s="586"/>
      <c r="SXN2479" s="586"/>
      <c r="SXO2479" s="583"/>
      <c r="SXP2479" s="584"/>
      <c r="SXQ2479" s="585"/>
      <c r="SXR2479" s="70"/>
      <c r="SXS2479" s="586"/>
      <c r="SXT2479" s="586"/>
      <c r="SXU2479" s="583"/>
      <c r="SXV2479" s="584"/>
      <c r="SXW2479" s="585"/>
      <c r="SXX2479" s="70"/>
      <c r="SXY2479" s="586"/>
      <c r="SXZ2479" s="586"/>
      <c r="SYA2479" s="583"/>
      <c r="SYB2479" s="584"/>
      <c r="SYC2479" s="585"/>
      <c r="SYD2479" s="70"/>
      <c r="SYE2479" s="586"/>
      <c r="SYF2479" s="586"/>
      <c r="SYG2479" s="583"/>
      <c r="SYH2479" s="584"/>
      <c r="SYI2479" s="585"/>
      <c r="SYJ2479" s="70"/>
      <c r="SYK2479" s="586"/>
      <c r="SYL2479" s="586"/>
      <c r="SYM2479" s="583"/>
      <c r="SYN2479" s="584"/>
      <c r="SYO2479" s="585"/>
      <c r="SYP2479" s="70"/>
      <c r="SYQ2479" s="586"/>
      <c r="SYR2479" s="586"/>
      <c r="SYS2479" s="583"/>
      <c r="SYT2479" s="584"/>
      <c r="SYU2479" s="585"/>
      <c r="SYV2479" s="70"/>
      <c r="SYW2479" s="586"/>
      <c r="SYX2479" s="586"/>
      <c r="SYY2479" s="583"/>
      <c r="SYZ2479" s="584"/>
      <c r="SZA2479" s="585"/>
      <c r="SZB2479" s="70"/>
      <c r="SZC2479" s="586"/>
      <c r="SZD2479" s="586"/>
      <c r="SZE2479" s="583"/>
      <c r="SZF2479" s="584"/>
      <c r="SZG2479" s="585"/>
      <c r="SZH2479" s="70"/>
      <c r="SZI2479" s="586"/>
      <c r="SZJ2479" s="586"/>
      <c r="SZK2479" s="583"/>
      <c r="SZL2479" s="584"/>
      <c r="SZM2479" s="585"/>
      <c r="SZN2479" s="70"/>
      <c r="SZO2479" s="586"/>
      <c r="SZP2479" s="586"/>
      <c r="SZQ2479" s="583"/>
      <c r="SZR2479" s="584"/>
      <c r="SZS2479" s="585"/>
      <c r="SZT2479" s="70"/>
      <c r="SZU2479" s="586"/>
      <c r="SZV2479" s="586"/>
      <c r="SZW2479" s="583"/>
      <c r="SZX2479" s="584"/>
      <c r="SZY2479" s="585"/>
      <c r="SZZ2479" s="70"/>
      <c r="TAA2479" s="586"/>
      <c r="TAB2479" s="586"/>
      <c r="TAC2479" s="583"/>
      <c r="TAD2479" s="584"/>
      <c r="TAE2479" s="585"/>
      <c r="TAF2479" s="70"/>
      <c r="TAG2479" s="586"/>
      <c r="TAH2479" s="586"/>
      <c r="TAI2479" s="583"/>
      <c r="TAJ2479" s="584"/>
      <c r="TAK2479" s="585"/>
      <c r="TAL2479" s="70"/>
      <c r="TAM2479" s="586"/>
      <c r="TAN2479" s="586"/>
      <c r="TAO2479" s="583"/>
      <c r="TAP2479" s="584"/>
      <c r="TAQ2479" s="585"/>
      <c r="TAR2479" s="70"/>
      <c r="TAS2479" s="586"/>
      <c r="TAT2479" s="586"/>
      <c r="TAU2479" s="583"/>
      <c r="TAV2479" s="584"/>
      <c r="TAW2479" s="585"/>
      <c r="TAX2479" s="70"/>
      <c r="TAY2479" s="586"/>
      <c r="TAZ2479" s="586"/>
      <c r="TBA2479" s="583"/>
      <c r="TBB2479" s="584"/>
      <c r="TBC2479" s="585"/>
      <c r="TBD2479" s="70"/>
      <c r="TBE2479" s="586"/>
      <c r="TBF2479" s="586"/>
      <c r="TBG2479" s="583"/>
      <c r="TBH2479" s="584"/>
      <c r="TBI2479" s="585"/>
      <c r="TBJ2479" s="70"/>
      <c r="TBK2479" s="586"/>
      <c r="TBL2479" s="586"/>
      <c r="TBM2479" s="583"/>
      <c r="TBN2479" s="584"/>
      <c r="TBO2479" s="585"/>
      <c r="TBP2479" s="70"/>
      <c r="TBQ2479" s="586"/>
      <c r="TBR2479" s="586"/>
      <c r="TBS2479" s="583"/>
      <c r="TBT2479" s="584"/>
      <c r="TBU2479" s="585"/>
      <c r="TBV2479" s="70"/>
      <c r="TBW2479" s="586"/>
      <c r="TBX2479" s="586"/>
      <c r="TBY2479" s="583"/>
      <c r="TBZ2479" s="584"/>
      <c r="TCA2479" s="585"/>
      <c r="TCB2479" s="70"/>
      <c r="TCC2479" s="586"/>
      <c r="TCD2479" s="586"/>
      <c r="TCE2479" s="583"/>
      <c r="TCF2479" s="584"/>
      <c r="TCG2479" s="585"/>
      <c r="TCH2479" s="70"/>
      <c r="TCI2479" s="586"/>
      <c r="TCJ2479" s="586"/>
      <c r="TCK2479" s="583"/>
      <c r="TCL2479" s="584"/>
      <c r="TCM2479" s="585"/>
      <c r="TCN2479" s="70"/>
      <c r="TCO2479" s="586"/>
      <c r="TCP2479" s="586"/>
      <c r="TCQ2479" s="583"/>
      <c r="TCR2479" s="584"/>
      <c r="TCS2479" s="585"/>
      <c r="TCT2479" s="70"/>
      <c r="TCU2479" s="586"/>
      <c r="TCV2479" s="586"/>
      <c r="TCW2479" s="583"/>
      <c r="TCX2479" s="584"/>
      <c r="TCY2479" s="585"/>
      <c r="TCZ2479" s="70"/>
      <c r="TDA2479" s="586"/>
      <c r="TDB2479" s="586"/>
      <c r="TDC2479" s="583"/>
      <c r="TDD2479" s="584"/>
      <c r="TDE2479" s="585"/>
      <c r="TDF2479" s="70"/>
      <c r="TDG2479" s="586"/>
      <c r="TDH2479" s="586"/>
      <c r="TDI2479" s="583"/>
      <c r="TDJ2479" s="584"/>
      <c r="TDK2479" s="585"/>
      <c r="TDL2479" s="70"/>
      <c r="TDM2479" s="586"/>
      <c r="TDN2479" s="586"/>
      <c r="TDO2479" s="583"/>
      <c r="TDP2479" s="584"/>
      <c r="TDQ2479" s="585"/>
      <c r="TDR2479" s="70"/>
      <c r="TDS2479" s="586"/>
      <c r="TDT2479" s="586"/>
      <c r="TDU2479" s="583"/>
      <c r="TDV2479" s="584"/>
      <c r="TDW2479" s="585"/>
      <c r="TDX2479" s="70"/>
      <c r="TDY2479" s="586"/>
      <c r="TDZ2479" s="586"/>
      <c r="TEA2479" s="583"/>
      <c r="TEB2479" s="584"/>
      <c r="TEC2479" s="585"/>
      <c r="TED2479" s="70"/>
      <c r="TEE2479" s="586"/>
      <c r="TEF2479" s="586"/>
      <c r="TEG2479" s="583"/>
      <c r="TEH2479" s="584"/>
      <c r="TEI2479" s="585"/>
      <c r="TEJ2479" s="70"/>
      <c r="TEK2479" s="586"/>
      <c r="TEL2479" s="586"/>
      <c r="TEM2479" s="583"/>
      <c r="TEN2479" s="584"/>
      <c r="TEO2479" s="585"/>
      <c r="TEP2479" s="70"/>
      <c r="TEQ2479" s="586"/>
      <c r="TER2479" s="586"/>
      <c r="TES2479" s="583"/>
      <c r="TET2479" s="584"/>
      <c r="TEU2479" s="585"/>
      <c r="TEV2479" s="70"/>
      <c r="TEW2479" s="586"/>
      <c r="TEX2479" s="586"/>
      <c r="TEY2479" s="583"/>
      <c r="TEZ2479" s="584"/>
      <c r="TFA2479" s="585"/>
      <c r="TFB2479" s="70"/>
      <c r="TFC2479" s="586"/>
      <c r="TFD2479" s="586"/>
      <c r="TFE2479" s="583"/>
      <c r="TFF2479" s="584"/>
      <c r="TFG2479" s="585"/>
      <c r="TFH2479" s="70"/>
      <c r="TFI2479" s="586"/>
      <c r="TFJ2479" s="586"/>
      <c r="TFK2479" s="583"/>
      <c r="TFL2479" s="584"/>
      <c r="TFM2479" s="585"/>
      <c r="TFN2479" s="70"/>
      <c r="TFO2479" s="586"/>
      <c r="TFP2479" s="586"/>
      <c r="TFQ2479" s="583"/>
      <c r="TFR2479" s="584"/>
      <c r="TFS2479" s="585"/>
      <c r="TFT2479" s="70"/>
      <c r="TFU2479" s="586"/>
      <c r="TFV2479" s="586"/>
      <c r="TFW2479" s="583"/>
      <c r="TFX2479" s="584"/>
      <c r="TFY2479" s="585"/>
      <c r="TFZ2479" s="70"/>
      <c r="TGA2479" s="586"/>
      <c r="TGB2479" s="586"/>
      <c r="TGC2479" s="583"/>
      <c r="TGD2479" s="584"/>
      <c r="TGE2479" s="585"/>
      <c r="TGF2479" s="70"/>
      <c r="TGG2479" s="586"/>
      <c r="TGH2479" s="586"/>
      <c r="TGI2479" s="583"/>
      <c r="TGJ2479" s="584"/>
      <c r="TGK2479" s="585"/>
      <c r="TGL2479" s="70"/>
      <c r="TGM2479" s="586"/>
      <c r="TGN2479" s="586"/>
      <c r="TGO2479" s="583"/>
      <c r="TGP2479" s="584"/>
      <c r="TGQ2479" s="585"/>
      <c r="TGR2479" s="70"/>
      <c r="TGS2479" s="586"/>
      <c r="TGT2479" s="586"/>
      <c r="TGU2479" s="583"/>
      <c r="TGV2479" s="584"/>
      <c r="TGW2479" s="585"/>
      <c r="TGX2479" s="70"/>
      <c r="TGY2479" s="586"/>
      <c r="TGZ2479" s="586"/>
      <c r="THA2479" s="583"/>
      <c r="THB2479" s="584"/>
      <c r="THC2479" s="585"/>
      <c r="THD2479" s="70"/>
      <c r="THE2479" s="586"/>
      <c r="THF2479" s="586"/>
      <c r="THG2479" s="583"/>
      <c r="THH2479" s="584"/>
      <c r="THI2479" s="585"/>
      <c r="THJ2479" s="70"/>
      <c r="THK2479" s="586"/>
      <c r="THL2479" s="586"/>
      <c r="THM2479" s="583"/>
      <c r="THN2479" s="584"/>
      <c r="THO2479" s="585"/>
      <c r="THP2479" s="70"/>
      <c r="THQ2479" s="586"/>
      <c r="THR2479" s="586"/>
      <c r="THS2479" s="583"/>
      <c r="THT2479" s="584"/>
      <c r="THU2479" s="585"/>
      <c r="THV2479" s="70"/>
      <c r="THW2479" s="586"/>
      <c r="THX2479" s="586"/>
      <c r="THY2479" s="583"/>
      <c r="THZ2479" s="584"/>
      <c r="TIA2479" s="585"/>
      <c r="TIB2479" s="70"/>
      <c r="TIC2479" s="586"/>
      <c r="TID2479" s="586"/>
      <c r="TIE2479" s="583"/>
      <c r="TIF2479" s="584"/>
      <c r="TIG2479" s="585"/>
      <c r="TIH2479" s="70"/>
      <c r="TII2479" s="586"/>
      <c r="TIJ2479" s="586"/>
      <c r="TIK2479" s="583"/>
      <c r="TIL2479" s="584"/>
      <c r="TIM2479" s="585"/>
      <c r="TIN2479" s="70"/>
      <c r="TIO2479" s="586"/>
      <c r="TIP2479" s="586"/>
      <c r="TIQ2479" s="583"/>
      <c r="TIR2479" s="584"/>
      <c r="TIS2479" s="585"/>
      <c r="TIT2479" s="70"/>
      <c r="TIU2479" s="586"/>
      <c r="TIV2479" s="586"/>
      <c r="TIW2479" s="583"/>
      <c r="TIX2479" s="584"/>
      <c r="TIY2479" s="585"/>
      <c r="TIZ2479" s="70"/>
      <c r="TJA2479" s="586"/>
      <c r="TJB2479" s="586"/>
      <c r="TJC2479" s="583"/>
      <c r="TJD2479" s="584"/>
      <c r="TJE2479" s="585"/>
      <c r="TJF2479" s="70"/>
      <c r="TJG2479" s="586"/>
      <c r="TJH2479" s="586"/>
      <c r="TJI2479" s="583"/>
      <c r="TJJ2479" s="584"/>
      <c r="TJK2479" s="585"/>
      <c r="TJL2479" s="70"/>
      <c r="TJM2479" s="586"/>
      <c r="TJN2479" s="586"/>
      <c r="TJO2479" s="583"/>
      <c r="TJP2479" s="584"/>
      <c r="TJQ2479" s="585"/>
      <c r="TJR2479" s="70"/>
      <c r="TJS2479" s="586"/>
      <c r="TJT2479" s="586"/>
      <c r="TJU2479" s="583"/>
      <c r="TJV2479" s="584"/>
      <c r="TJW2479" s="585"/>
      <c r="TJX2479" s="70"/>
      <c r="TJY2479" s="586"/>
      <c r="TJZ2479" s="586"/>
      <c r="TKA2479" s="583"/>
      <c r="TKB2479" s="584"/>
      <c r="TKC2479" s="585"/>
      <c r="TKD2479" s="70"/>
      <c r="TKE2479" s="586"/>
      <c r="TKF2479" s="586"/>
      <c r="TKG2479" s="583"/>
      <c r="TKH2479" s="584"/>
      <c r="TKI2479" s="585"/>
      <c r="TKJ2479" s="70"/>
      <c r="TKK2479" s="586"/>
      <c r="TKL2479" s="586"/>
      <c r="TKM2479" s="583"/>
      <c r="TKN2479" s="584"/>
      <c r="TKO2479" s="585"/>
      <c r="TKP2479" s="70"/>
      <c r="TKQ2479" s="586"/>
      <c r="TKR2479" s="586"/>
      <c r="TKS2479" s="583"/>
      <c r="TKT2479" s="584"/>
      <c r="TKU2479" s="585"/>
      <c r="TKV2479" s="70"/>
      <c r="TKW2479" s="586"/>
      <c r="TKX2479" s="586"/>
      <c r="TKY2479" s="583"/>
      <c r="TKZ2479" s="584"/>
      <c r="TLA2479" s="585"/>
      <c r="TLB2479" s="70"/>
      <c r="TLC2479" s="586"/>
      <c r="TLD2479" s="586"/>
      <c r="TLE2479" s="583"/>
      <c r="TLF2479" s="584"/>
      <c r="TLG2479" s="585"/>
      <c r="TLH2479" s="70"/>
      <c r="TLI2479" s="586"/>
      <c r="TLJ2479" s="586"/>
      <c r="TLK2479" s="583"/>
      <c r="TLL2479" s="584"/>
      <c r="TLM2479" s="585"/>
      <c r="TLN2479" s="70"/>
      <c r="TLO2479" s="586"/>
      <c r="TLP2479" s="586"/>
      <c r="TLQ2479" s="583"/>
      <c r="TLR2479" s="584"/>
      <c r="TLS2479" s="585"/>
      <c r="TLT2479" s="70"/>
      <c r="TLU2479" s="586"/>
      <c r="TLV2479" s="586"/>
      <c r="TLW2479" s="583"/>
      <c r="TLX2479" s="584"/>
      <c r="TLY2479" s="585"/>
      <c r="TLZ2479" s="70"/>
      <c r="TMA2479" s="586"/>
      <c r="TMB2479" s="586"/>
      <c r="TMC2479" s="583"/>
      <c r="TMD2479" s="584"/>
      <c r="TME2479" s="585"/>
      <c r="TMF2479" s="70"/>
      <c r="TMG2479" s="586"/>
      <c r="TMH2479" s="586"/>
      <c r="TMI2479" s="583"/>
      <c r="TMJ2479" s="584"/>
      <c r="TMK2479" s="585"/>
      <c r="TML2479" s="70"/>
      <c r="TMM2479" s="586"/>
      <c r="TMN2479" s="586"/>
      <c r="TMO2479" s="583"/>
      <c r="TMP2479" s="584"/>
      <c r="TMQ2479" s="585"/>
      <c r="TMR2479" s="70"/>
      <c r="TMS2479" s="586"/>
      <c r="TMT2479" s="586"/>
      <c r="TMU2479" s="583"/>
      <c r="TMV2479" s="584"/>
      <c r="TMW2479" s="585"/>
      <c r="TMX2479" s="70"/>
      <c r="TMY2479" s="586"/>
      <c r="TMZ2479" s="586"/>
      <c r="TNA2479" s="583"/>
      <c r="TNB2479" s="584"/>
      <c r="TNC2479" s="585"/>
      <c r="TND2479" s="70"/>
      <c r="TNE2479" s="586"/>
      <c r="TNF2479" s="586"/>
      <c r="TNG2479" s="583"/>
      <c r="TNH2479" s="584"/>
      <c r="TNI2479" s="585"/>
      <c r="TNJ2479" s="70"/>
      <c r="TNK2479" s="586"/>
      <c r="TNL2479" s="586"/>
      <c r="TNM2479" s="583"/>
      <c r="TNN2479" s="584"/>
      <c r="TNO2479" s="585"/>
      <c r="TNP2479" s="70"/>
      <c r="TNQ2479" s="586"/>
      <c r="TNR2479" s="586"/>
      <c r="TNS2479" s="583"/>
      <c r="TNT2479" s="584"/>
      <c r="TNU2479" s="585"/>
      <c r="TNV2479" s="70"/>
      <c r="TNW2479" s="586"/>
      <c r="TNX2479" s="586"/>
      <c r="TNY2479" s="583"/>
      <c r="TNZ2479" s="584"/>
      <c r="TOA2479" s="585"/>
      <c r="TOB2479" s="70"/>
      <c r="TOC2479" s="586"/>
      <c r="TOD2479" s="586"/>
      <c r="TOE2479" s="583"/>
      <c r="TOF2479" s="584"/>
      <c r="TOG2479" s="585"/>
      <c r="TOH2479" s="70"/>
      <c r="TOI2479" s="586"/>
      <c r="TOJ2479" s="586"/>
      <c r="TOK2479" s="583"/>
      <c r="TOL2479" s="584"/>
      <c r="TOM2479" s="585"/>
      <c r="TON2479" s="70"/>
      <c r="TOO2479" s="586"/>
      <c r="TOP2479" s="586"/>
      <c r="TOQ2479" s="583"/>
      <c r="TOR2479" s="584"/>
      <c r="TOS2479" s="585"/>
      <c r="TOT2479" s="70"/>
      <c r="TOU2479" s="586"/>
      <c r="TOV2479" s="586"/>
      <c r="TOW2479" s="583"/>
      <c r="TOX2479" s="584"/>
      <c r="TOY2479" s="585"/>
      <c r="TOZ2479" s="70"/>
      <c r="TPA2479" s="586"/>
      <c r="TPB2479" s="586"/>
      <c r="TPC2479" s="583"/>
      <c r="TPD2479" s="584"/>
      <c r="TPE2479" s="585"/>
      <c r="TPF2479" s="70"/>
      <c r="TPG2479" s="586"/>
      <c r="TPH2479" s="586"/>
      <c r="TPI2479" s="583"/>
      <c r="TPJ2479" s="584"/>
      <c r="TPK2479" s="585"/>
      <c r="TPL2479" s="70"/>
      <c r="TPM2479" s="586"/>
      <c r="TPN2479" s="586"/>
      <c r="TPO2479" s="583"/>
      <c r="TPP2479" s="584"/>
      <c r="TPQ2479" s="585"/>
      <c r="TPR2479" s="70"/>
      <c r="TPS2479" s="586"/>
      <c r="TPT2479" s="586"/>
      <c r="TPU2479" s="583"/>
      <c r="TPV2479" s="584"/>
      <c r="TPW2479" s="585"/>
      <c r="TPX2479" s="70"/>
      <c r="TPY2479" s="586"/>
      <c r="TPZ2479" s="586"/>
      <c r="TQA2479" s="583"/>
      <c r="TQB2479" s="584"/>
      <c r="TQC2479" s="585"/>
      <c r="TQD2479" s="70"/>
      <c r="TQE2479" s="586"/>
      <c r="TQF2479" s="586"/>
      <c r="TQG2479" s="583"/>
      <c r="TQH2479" s="584"/>
      <c r="TQI2479" s="585"/>
      <c r="TQJ2479" s="70"/>
      <c r="TQK2479" s="586"/>
      <c r="TQL2479" s="586"/>
      <c r="TQM2479" s="583"/>
      <c r="TQN2479" s="584"/>
      <c r="TQO2479" s="585"/>
      <c r="TQP2479" s="70"/>
      <c r="TQQ2479" s="586"/>
      <c r="TQR2479" s="586"/>
      <c r="TQS2479" s="583"/>
      <c r="TQT2479" s="584"/>
      <c r="TQU2479" s="585"/>
      <c r="TQV2479" s="70"/>
      <c r="TQW2479" s="586"/>
      <c r="TQX2479" s="586"/>
      <c r="TQY2479" s="583"/>
      <c r="TQZ2479" s="584"/>
      <c r="TRA2479" s="585"/>
      <c r="TRB2479" s="70"/>
      <c r="TRC2479" s="586"/>
      <c r="TRD2479" s="586"/>
      <c r="TRE2479" s="583"/>
      <c r="TRF2479" s="584"/>
      <c r="TRG2479" s="585"/>
      <c r="TRH2479" s="70"/>
      <c r="TRI2479" s="586"/>
      <c r="TRJ2479" s="586"/>
      <c r="TRK2479" s="583"/>
      <c r="TRL2479" s="584"/>
      <c r="TRM2479" s="585"/>
      <c r="TRN2479" s="70"/>
      <c r="TRO2479" s="586"/>
      <c r="TRP2479" s="586"/>
      <c r="TRQ2479" s="583"/>
      <c r="TRR2479" s="584"/>
      <c r="TRS2479" s="585"/>
      <c r="TRT2479" s="70"/>
      <c r="TRU2479" s="586"/>
      <c r="TRV2479" s="586"/>
      <c r="TRW2479" s="583"/>
      <c r="TRX2479" s="584"/>
      <c r="TRY2479" s="585"/>
      <c r="TRZ2479" s="70"/>
      <c r="TSA2479" s="586"/>
      <c r="TSB2479" s="586"/>
      <c r="TSC2479" s="583"/>
      <c r="TSD2479" s="584"/>
      <c r="TSE2479" s="585"/>
      <c r="TSF2479" s="70"/>
      <c r="TSG2479" s="586"/>
      <c r="TSH2479" s="586"/>
      <c r="TSI2479" s="583"/>
      <c r="TSJ2479" s="584"/>
      <c r="TSK2479" s="585"/>
      <c r="TSL2479" s="70"/>
      <c r="TSM2479" s="586"/>
      <c r="TSN2479" s="586"/>
      <c r="TSO2479" s="583"/>
      <c r="TSP2479" s="584"/>
      <c r="TSQ2479" s="585"/>
      <c r="TSR2479" s="70"/>
      <c r="TSS2479" s="586"/>
      <c r="TST2479" s="586"/>
      <c r="TSU2479" s="583"/>
      <c r="TSV2479" s="584"/>
      <c r="TSW2479" s="585"/>
      <c r="TSX2479" s="70"/>
      <c r="TSY2479" s="586"/>
      <c r="TSZ2479" s="586"/>
      <c r="TTA2479" s="583"/>
      <c r="TTB2479" s="584"/>
      <c r="TTC2479" s="585"/>
      <c r="TTD2479" s="70"/>
      <c r="TTE2479" s="586"/>
      <c r="TTF2479" s="586"/>
      <c r="TTG2479" s="583"/>
      <c r="TTH2479" s="584"/>
      <c r="TTI2479" s="585"/>
      <c r="TTJ2479" s="70"/>
      <c r="TTK2479" s="586"/>
      <c r="TTL2479" s="586"/>
      <c r="TTM2479" s="583"/>
      <c r="TTN2479" s="584"/>
      <c r="TTO2479" s="585"/>
      <c r="TTP2479" s="70"/>
      <c r="TTQ2479" s="586"/>
      <c r="TTR2479" s="586"/>
      <c r="TTS2479" s="583"/>
      <c r="TTT2479" s="584"/>
      <c r="TTU2479" s="585"/>
      <c r="TTV2479" s="70"/>
      <c r="TTW2479" s="586"/>
      <c r="TTX2479" s="586"/>
      <c r="TTY2479" s="583"/>
      <c r="TTZ2479" s="584"/>
      <c r="TUA2479" s="585"/>
      <c r="TUB2479" s="70"/>
      <c r="TUC2479" s="586"/>
      <c r="TUD2479" s="586"/>
      <c r="TUE2479" s="583"/>
      <c r="TUF2479" s="584"/>
      <c r="TUG2479" s="585"/>
      <c r="TUH2479" s="70"/>
      <c r="TUI2479" s="586"/>
      <c r="TUJ2479" s="586"/>
      <c r="TUK2479" s="583"/>
      <c r="TUL2479" s="584"/>
      <c r="TUM2479" s="585"/>
      <c r="TUN2479" s="70"/>
      <c r="TUO2479" s="586"/>
      <c r="TUP2479" s="586"/>
      <c r="TUQ2479" s="583"/>
      <c r="TUR2479" s="584"/>
      <c r="TUS2479" s="585"/>
      <c r="TUT2479" s="70"/>
      <c r="TUU2479" s="586"/>
      <c r="TUV2479" s="586"/>
      <c r="TUW2479" s="583"/>
      <c r="TUX2479" s="584"/>
      <c r="TUY2479" s="585"/>
      <c r="TUZ2479" s="70"/>
      <c r="TVA2479" s="586"/>
      <c r="TVB2479" s="586"/>
      <c r="TVC2479" s="583"/>
      <c r="TVD2479" s="584"/>
      <c r="TVE2479" s="585"/>
      <c r="TVF2479" s="70"/>
      <c r="TVG2479" s="586"/>
      <c r="TVH2479" s="586"/>
      <c r="TVI2479" s="583"/>
      <c r="TVJ2479" s="584"/>
      <c r="TVK2479" s="585"/>
      <c r="TVL2479" s="70"/>
      <c r="TVM2479" s="586"/>
      <c r="TVN2479" s="586"/>
      <c r="TVO2479" s="583"/>
      <c r="TVP2479" s="584"/>
      <c r="TVQ2479" s="585"/>
      <c r="TVR2479" s="70"/>
      <c r="TVS2479" s="586"/>
      <c r="TVT2479" s="586"/>
      <c r="TVU2479" s="583"/>
      <c r="TVV2479" s="584"/>
      <c r="TVW2479" s="585"/>
      <c r="TVX2479" s="70"/>
      <c r="TVY2479" s="586"/>
      <c r="TVZ2479" s="586"/>
      <c r="TWA2479" s="583"/>
      <c r="TWB2479" s="584"/>
      <c r="TWC2479" s="585"/>
      <c r="TWD2479" s="70"/>
      <c r="TWE2479" s="586"/>
      <c r="TWF2479" s="586"/>
      <c r="TWG2479" s="583"/>
      <c r="TWH2479" s="584"/>
      <c r="TWI2479" s="585"/>
      <c r="TWJ2479" s="70"/>
      <c r="TWK2479" s="586"/>
      <c r="TWL2479" s="586"/>
      <c r="TWM2479" s="583"/>
      <c r="TWN2479" s="584"/>
      <c r="TWO2479" s="585"/>
      <c r="TWP2479" s="70"/>
      <c r="TWQ2479" s="586"/>
      <c r="TWR2479" s="586"/>
      <c r="TWS2479" s="583"/>
      <c r="TWT2479" s="584"/>
      <c r="TWU2479" s="585"/>
      <c r="TWV2479" s="70"/>
      <c r="TWW2479" s="586"/>
      <c r="TWX2479" s="586"/>
      <c r="TWY2479" s="583"/>
      <c r="TWZ2479" s="584"/>
      <c r="TXA2479" s="585"/>
      <c r="TXB2479" s="70"/>
      <c r="TXC2479" s="586"/>
      <c r="TXD2479" s="586"/>
      <c r="TXE2479" s="583"/>
      <c r="TXF2479" s="584"/>
      <c r="TXG2479" s="585"/>
      <c r="TXH2479" s="70"/>
      <c r="TXI2479" s="586"/>
      <c r="TXJ2479" s="586"/>
      <c r="TXK2479" s="583"/>
      <c r="TXL2479" s="584"/>
      <c r="TXM2479" s="585"/>
      <c r="TXN2479" s="70"/>
      <c r="TXO2479" s="586"/>
      <c r="TXP2479" s="586"/>
      <c r="TXQ2479" s="583"/>
      <c r="TXR2479" s="584"/>
      <c r="TXS2479" s="585"/>
      <c r="TXT2479" s="70"/>
      <c r="TXU2479" s="586"/>
      <c r="TXV2479" s="586"/>
      <c r="TXW2479" s="583"/>
      <c r="TXX2479" s="584"/>
      <c r="TXY2479" s="585"/>
      <c r="TXZ2479" s="70"/>
      <c r="TYA2479" s="586"/>
      <c r="TYB2479" s="586"/>
      <c r="TYC2479" s="583"/>
      <c r="TYD2479" s="584"/>
      <c r="TYE2479" s="585"/>
      <c r="TYF2479" s="70"/>
      <c r="TYG2479" s="586"/>
      <c r="TYH2479" s="586"/>
      <c r="TYI2479" s="583"/>
      <c r="TYJ2479" s="584"/>
      <c r="TYK2479" s="585"/>
      <c r="TYL2479" s="70"/>
      <c r="TYM2479" s="586"/>
      <c r="TYN2479" s="586"/>
      <c r="TYO2479" s="583"/>
      <c r="TYP2479" s="584"/>
      <c r="TYQ2479" s="585"/>
      <c r="TYR2479" s="70"/>
      <c r="TYS2479" s="586"/>
      <c r="TYT2479" s="586"/>
      <c r="TYU2479" s="583"/>
      <c r="TYV2479" s="584"/>
      <c r="TYW2479" s="585"/>
      <c r="TYX2479" s="70"/>
      <c r="TYY2479" s="586"/>
      <c r="TYZ2479" s="586"/>
      <c r="TZA2479" s="583"/>
      <c r="TZB2479" s="584"/>
      <c r="TZC2479" s="585"/>
      <c r="TZD2479" s="70"/>
      <c r="TZE2479" s="586"/>
      <c r="TZF2479" s="586"/>
      <c r="TZG2479" s="583"/>
      <c r="TZH2479" s="584"/>
      <c r="TZI2479" s="585"/>
      <c r="TZJ2479" s="70"/>
      <c r="TZK2479" s="586"/>
      <c r="TZL2479" s="586"/>
      <c r="TZM2479" s="583"/>
      <c r="TZN2479" s="584"/>
      <c r="TZO2479" s="585"/>
      <c r="TZP2479" s="70"/>
      <c r="TZQ2479" s="586"/>
      <c r="TZR2479" s="586"/>
      <c r="TZS2479" s="583"/>
      <c r="TZT2479" s="584"/>
      <c r="TZU2479" s="585"/>
      <c r="TZV2479" s="70"/>
      <c r="TZW2479" s="586"/>
      <c r="TZX2479" s="586"/>
      <c r="TZY2479" s="583"/>
      <c r="TZZ2479" s="584"/>
      <c r="UAA2479" s="585"/>
      <c r="UAB2479" s="70"/>
      <c r="UAC2479" s="586"/>
      <c r="UAD2479" s="586"/>
      <c r="UAE2479" s="583"/>
      <c r="UAF2479" s="584"/>
      <c r="UAG2479" s="585"/>
      <c r="UAH2479" s="70"/>
      <c r="UAI2479" s="586"/>
      <c r="UAJ2479" s="586"/>
      <c r="UAK2479" s="583"/>
      <c r="UAL2479" s="584"/>
      <c r="UAM2479" s="585"/>
      <c r="UAN2479" s="70"/>
      <c r="UAO2479" s="586"/>
      <c r="UAP2479" s="586"/>
      <c r="UAQ2479" s="583"/>
      <c r="UAR2479" s="584"/>
      <c r="UAS2479" s="585"/>
      <c r="UAT2479" s="70"/>
      <c r="UAU2479" s="586"/>
      <c r="UAV2479" s="586"/>
      <c r="UAW2479" s="583"/>
      <c r="UAX2479" s="584"/>
      <c r="UAY2479" s="585"/>
      <c r="UAZ2479" s="70"/>
      <c r="UBA2479" s="586"/>
      <c r="UBB2479" s="586"/>
      <c r="UBC2479" s="583"/>
      <c r="UBD2479" s="584"/>
      <c r="UBE2479" s="585"/>
      <c r="UBF2479" s="70"/>
      <c r="UBG2479" s="586"/>
      <c r="UBH2479" s="586"/>
      <c r="UBI2479" s="583"/>
      <c r="UBJ2479" s="584"/>
      <c r="UBK2479" s="585"/>
      <c r="UBL2479" s="70"/>
      <c r="UBM2479" s="586"/>
      <c r="UBN2479" s="586"/>
      <c r="UBO2479" s="583"/>
      <c r="UBP2479" s="584"/>
      <c r="UBQ2479" s="585"/>
      <c r="UBR2479" s="70"/>
      <c r="UBS2479" s="586"/>
      <c r="UBT2479" s="586"/>
      <c r="UBU2479" s="583"/>
      <c r="UBV2479" s="584"/>
      <c r="UBW2479" s="585"/>
      <c r="UBX2479" s="70"/>
      <c r="UBY2479" s="586"/>
      <c r="UBZ2479" s="586"/>
      <c r="UCA2479" s="583"/>
      <c r="UCB2479" s="584"/>
      <c r="UCC2479" s="585"/>
      <c r="UCD2479" s="70"/>
      <c r="UCE2479" s="586"/>
      <c r="UCF2479" s="586"/>
      <c r="UCG2479" s="583"/>
      <c r="UCH2479" s="584"/>
      <c r="UCI2479" s="585"/>
      <c r="UCJ2479" s="70"/>
      <c r="UCK2479" s="586"/>
      <c r="UCL2479" s="586"/>
      <c r="UCM2479" s="583"/>
      <c r="UCN2479" s="584"/>
      <c r="UCO2479" s="585"/>
      <c r="UCP2479" s="70"/>
      <c r="UCQ2479" s="586"/>
      <c r="UCR2479" s="586"/>
      <c r="UCS2479" s="583"/>
      <c r="UCT2479" s="584"/>
      <c r="UCU2479" s="585"/>
      <c r="UCV2479" s="70"/>
      <c r="UCW2479" s="586"/>
      <c r="UCX2479" s="586"/>
      <c r="UCY2479" s="583"/>
      <c r="UCZ2479" s="584"/>
      <c r="UDA2479" s="585"/>
      <c r="UDB2479" s="70"/>
      <c r="UDC2479" s="586"/>
      <c r="UDD2479" s="586"/>
      <c r="UDE2479" s="583"/>
      <c r="UDF2479" s="584"/>
      <c r="UDG2479" s="585"/>
      <c r="UDH2479" s="70"/>
      <c r="UDI2479" s="586"/>
      <c r="UDJ2479" s="586"/>
      <c r="UDK2479" s="583"/>
      <c r="UDL2479" s="584"/>
      <c r="UDM2479" s="585"/>
      <c r="UDN2479" s="70"/>
      <c r="UDO2479" s="586"/>
      <c r="UDP2479" s="586"/>
      <c r="UDQ2479" s="583"/>
      <c r="UDR2479" s="584"/>
      <c r="UDS2479" s="585"/>
      <c r="UDT2479" s="70"/>
      <c r="UDU2479" s="586"/>
      <c r="UDV2479" s="586"/>
      <c r="UDW2479" s="583"/>
      <c r="UDX2479" s="584"/>
      <c r="UDY2479" s="585"/>
      <c r="UDZ2479" s="70"/>
      <c r="UEA2479" s="586"/>
      <c r="UEB2479" s="586"/>
      <c r="UEC2479" s="583"/>
      <c r="UED2479" s="584"/>
      <c r="UEE2479" s="585"/>
      <c r="UEF2479" s="70"/>
      <c r="UEG2479" s="586"/>
      <c r="UEH2479" s="586"/>
      <c r="UEI2479" s="583"/>
      <c r="UEJ2479" s="584"/>
      <c r="UEK2479" s="585"/>
      <c r="UEL2479" s="70"/>
      <c r="UEM2479" s="586"/>
      <c r="UEN2479" s="586"/>
      <c r="UEO2479" s="583"/>
      <c r="UEP2479" s="584"/>
      <c r="UEQ2479" s="585"/>
      <c r="UER2479" s="70"/>
      <c r="UES2479" s="586"/>
      <c r="UET2479" s="586"/>
      <c r="UEU2479" s="583"/>
      <c r="UEV2479" s="584"/>
      <c r="UEW2479" s="585"/>
      <c r="UEX2479" s="70"/>
      <c r="UEY2479" s="586"/>
      <c r="UEZ2479" s="586"/>
      <c r="UFA2479" s="583"/>
      <c r="UFB2479" s="584"/>
      <c r="UFC2479" s="585"/>
      <c r="UFD2479" s="70"/>
      <c r="UFE2479" s="586"/>
      <c r="UFF2479" s="586"/>
      <c r="UFG2479" s="583"/>
      <c r="UFH2479" s="584"/>
      <c r="UFI2479" s="585"/>
      <c r="UFJ2479" s="70"/>
      <c r="UFK2479" s="586"/>
      <c r="UFL2479" s="586"/>
      <c r="UFM2479" s="583"/>
      <c r="UFN2479" s="584"/>
      <c r="UFO2479" s="585"/>
      <c r="UFP2479" s="70"/>
      <c r="UFQ2479" s="586"/>
      <c r="UFR2479" s="586"/>
      <c r="UFS2479" s="583"/>
      <c r="UFT2479" s="584"/>
      <c r="UFU2479" s="585"/>
      <c r="UFV2479" s="70"/>
      <c r="UFW2479" s="586"/>
      <c r="UFX2479" s="586"/>
      <c r="UFY2479" s="583"/>
      <c r="UFZ2479" s="584"/>
      <c r="UGA2479" s="585"/>
      <c r="UGB2479" s="70"/>
      <c r="UGC2479" s="586"/>
      <c r="UGD2479" s="586"/>
      <c r="UGE2479" s="583"/>
      <c r="UGF2479" s="584"/>
      <c r="UGG2479" s="585"/>
      <c r="UGH2479" s="70"/>
      <c r="UGI2479" s="586"/>
      <c r="UGJ2479" s="586"/>
      <c r="UGK2479" s="583"/>
      <c r="UGL2479" s="584"/>
      <c r="UGM2479" s="585"/>
      <c r="UGN2479" s="70"/>
      <c r="UGO2479" s="586"/>
      <c r="UGP2479" s="586"/>
      <c r="UGQ2479" s="583"/>
      <c r="UGR2479" s="584"/>
      <c r="UGS2479" s="585"/>
      <c r="UGT2479" s="70"/>
      <c r="UGU2479" s="586"/>
      <c r="UGV2479" s="586"/>
      <c r="UGW2479" s="583"/>
      <c r="UGX2479" s="584"/>
      <c r="UGY2479" s="585"/>
      <c r="UGZ2479" s="70"/>
      <c r="UHA2479" s="586"/>
      <c r="UHB2479" s="586"/>
      <c r="UHC2479" s="583"/>
      <c r="UHD2479" s="584"/>
      <c r="UHE2479" s="585"/>
      <c r="UHF2479" s="70"/>
      <c r="UHG2479" s="586"/>
      <c r="UHH2479" s="586"/>
      <c r="UHI2479" s="583"/>
      <c r="UHJ2479" s="584"/>
      <c r="UHK2479" s="585"/>
      <c r="UHL2479" s="70"/>
      <c r="UHM2479" s="586"/>
      <c r="UHN2479" s="586"/>
      <c r="UHO2479" s="583"/>
      <c r="UHP2479" s="584"/>
      <c r="UHQ2479" s="585"/>
      <c r="UHR2479" s="70"/>
      <c r="UHS2479" s="586"/>
      <c r="UHT2479" s="586"/>
      <c r="UHU2479" s="583"/>
      <c r="UHV2479" s="584"/>
      <c r="UHW2479" s="585"/>
      <c r="UHX2479" s="70"/>
      <c r="UHY2479" s="586"/>
      <c r="UHZ2479" s="586"/>
      <c r="UIA2479" s="583"/>
      <c r="UIB2479" s="584"/>
      <c r="UIC2479" s="585"/>
      <c r="UID2479" s="70"/>
      <c r="UIE2479" s="586"/>
      <c r="UIF2479" s="586"/>
      <c r="UIG2479" s="583"/>
      <c r="UIH2479" s="584"/>
      <c r="UII2479" s="585"/>
      <c r="UIJ2479" s="70"/>
      <c r="UIK2479" s="586"/>
      <c r="UIL2479" s="586"/>
      <c r="UIM2479" s="583"/>
      <c r="UIN2479" s="584"/>
      <c r="UIO2479" s="585"/>
      <c r="UIP2479" s="70"/>
      <c r="UIQ2479" s="586"/>
      <c r="UIR2479" s="586"/>
      <c r="UIS2479" s="583"/>
      <c r="UIT2479" s="584"/>
      <c r="UIU2479" s="585"/>
      <c r="UIV2479" s="70"/>
      <c r="UIW2479" s="586"/>
      <c r="UIX2479" s="586"/>
      <c r="UIY2479" s="583"/>
      <c r="UIZ2479" s="584"/>
      <c r="UJA2479" s="585"/>
      <c r="UJB2479" s="70"/>
      <c r="UJC2479" s="586"/>
      <c r="UJD2479" s="586"/>
      <c r="UJE2479" s="583"/>
      <c r="UJF2479" s="584"/>
      <c r="UJG2479" s="585"/>
      <c r="UJH2479" s="70"/>
      <c r="UJI2479" s="586"/>
      <c r="UJJ2479" s="586"/>
      <c r="UJK2479" s="583"/>
      <c r="UJL2479" s="584"/>
      <c r="UJM2479" s="585"/>
      <c r="UJN2479" s="70"/>
      <c r="UJO2479" s="586"/>
      <c r="UJP2479" s="586"/>
      <c r="UJQ2479" s="583"/>
      <c r="UJR2479" s="584"/>
      <c r="UJS2479" s="585"/>
      <c r="UJT2479" s="70"/>
      <c r="UJU2479" s="586"/>
      <c r="UJV2479" s="586"/>
      <c r="UJW2479" s="583"/>
      <c r="UJX2479" s="584"/>
      <c r="UJY2479" s="585"/>
      <c r="UJZ2479" s="70"/>
      <c r="UKA2479" s="586"/>
      <c r="UKB2479" s="586"/>
      <c r="UKC2479" s="583"/>
      <c r="UKD2479" s="584"/>
      <c r="UKE2479" s="585"/>
      <c r="UKF2479" s="70"/>
      <c r="UKG2479" s="586"/>
      <c r="UKH2479" s="586"/>
      <c r="UKI2479" s="583"/>
      <c r="UKJ2479" s="584"/>
      <c r="UKK2479" s="585"/>
      <c r="UKL2479" s="70"/>
      <c r="UKM2479" s="586"/>
      <c r="UKN2479" s="586"/>
      <c r="UKO2479" s="583"/>
      <c r="UKP2479" s="584"/>
      <c r="UKQ2479" s="585"/>
      <c r="UKR2479" s="70"/>
      <c r="UKS2479" s="586"/>
      <c r="UKT2479" s="586"/>
      <c r="UKU2479" s="583"/>
      <c r="UKV2479" s="584"/>
      <c r="UKW2479" s="585"/>
      <c r="UKX2479" s="70"/>
      <c r="UKY2479" s="586"/>
      <c r="UKZ2479" s="586"/>
      <c r="ULA2479" s="583"/>
      <c r="ULB2479" s="584"/>
      <c r="ULC2479" s="585"/>
      <c r="ULD2479" s="70"/>
      <c r="ULE2479" s="586"/>
      <c r="ULF2479" s="586"/>
      <c r="ULG2479" s="583"/>
      <c r="ULH2479" s="584"/>
      <c r="ULI2479" s="585"/>
      <c r="ULJ2479" s="70"/>
      <c r="ULK2479" s="586"/>
      <c r="ULL2479" s="586"/>
      <c r="ULM2479" s="583"/>
      <c r="ULN2479" s="584"/>
      <c r="ULO2479" s="585"/>
      <c r="ULP2479" s="70"/>
      <c r="ULQ2479" s="586"/>
      <c r="ULR2479" s="586"/>
      <c r="ULS2479" s="583"/>
      <c r="ULT2479" s="584"/>
      <c r="ULU2479" s="585"/>
      <c r="ULV2479" s="70"/>
      <c r="ULW2479" s="586"/>
      <c r="ULX2479" s="586"/>
      <c r="ULY2479" s="583"/>
      <c r="ULZ2479" s="584"/>
      <c r="UMA2479" s="585"/>
      <c r="UMB2479" s="70"/>
      <c r="UMC2479" s="586"/>
      <c r="UMD2479" s="586"/>
      <c r="UME2479" s="583"/>
      <c r="UMF2479" s="584"/>
      <c r="UMG2479" s="585"/>
      <c r="UMH2479" s="70"/>
      <c r="UMI2479" s="586"/>
      <c r="UMJ2479" s="586"/>
      <c r="UMK2479" s="583"/>
      <c r="UML2479" s="584"/>
      <c r="UMM2479" s="585"/>
      <c r="UMN2479" s="70"/>
      <c r="UMO2479" s="586"/>
      <c r="UMP2479" s="586"/>
      <c r="UMQ2479" s="583"/>
      <c r="UMR2479" s="584"/>
      <c r="UMS2479" s="585"/>
      <c r="UMT2479" s="70"/>
      <c r="UMU2479" s="586"/>
      <c r="UMV2479" s="586"/>
      <c r="UMW2479" s="583"/>
      <c r="UMX2479" s="584"/>
      <c r="UMY2479" s="585"/>
      <c r="UMZ2479" s="70"/>
      <c r="UNA2479" s="586"/>
      <c r="UNB2479" s="586"/>
      <c r="UNC2479" s="583"/>
      <c r="UND2479" s="584"/>
      <c r="UNE2479" s="585"/>
      <c r="UNF2479" s="70"/>
      <c r="UNG2479" s="586"/>
      <c r="UNH2479" s="586"/>
      <c r="UNI2479" s="583"/>
      <c r="UNJ2479" s="584"/>
      <c r="UNK2479" s="585"/>
      <c r="UNL2479" s="70"/>
      <c r="UNM2479" s="586"/>
      <c r="UNN2479" s="586"/>
      <c r="UNO2479" s="583"/>
      <c r="UNP2479" s="584"/>
      <c r="UNQ2479" s="585"/>
      <c r="UNR2479" s="70"/>
      <c r="UNS2479" s="586"/>
      <c r="UNT2479" s="586"/>
      <c r="UNU2479" s="583"/>
      <c r="UNV2479" s="584"/>
      <c r="UNW2479" s="585"/>
      <c r="UNX2479" s="70"/>
      <c r="UNY2479" s="586"/>
      <c r="UNZ2479" s="586"/>
      <c r="UOA2479" s="583"/>
      <c r="UOB2479" s="584"/>
      <c r="UOC2479" s="585"/>
      <c r="UOD2479" s="70"/>
      <c r="UOE2479" s="586"/>
      <c r="UOF2479" s="586"/>
      <c r="UOG2479" s="583"/>
      <c r="UOH2479" s="584"/>
      <c r="UOI2479" s="585"/>
      <c r="UOJ2479" s="70"/>
      <c r="UOK2479" s="586"/>
      <c r="UOL2479" s="586"/>
      <c r="UOM2479" s="583"/>
      <c r="UON2479" s="584"/>
      <c r="UOO2479" s="585"/>
      <c r="UOP2479" s="70"/>
      <c r="UOQ2479" s="586"/>
      <c r="UOR2479" s="586"/>
      <c r="UOS2479" s="583"/>
      <c r="UOT2479" s="584"/>
      <c r="UOU2479" s="585"/>
      <c r="UOV2479" s="70"/>
      <c r="UOW2479" s="586"/>
      <c r="UOX2479" s="586"/>
      <c r="UOY2479" s="583"/>
      <c r="UOZ2479" s="584"/>
      <c r="UPA2479" s="585"/>
      <c r="UPB2479" s="70"/>
      <c r="UPC2479" s="586"/>
      <c r="UPD2479" s="586"/>
      <c r="UPE2479" s="583"/>
      <c r="UPF2479" s="584"/>
      <c r="UPG2479" s="585"/>
      <c r="UPH2479" s="70"/>
      <c r="UPI2479" s="586"/>
      <c r="UPJ2479" s="586"/>
      <c r="UPK2479" s="583"/>
      <c r="UPL2479" s="584"/>
      <c r="UPM2479" s="585"/>
      <c r="UPN2479" s="70"/>
      <c r="UPO2479" s="586"/>
      <c r="UPP2479" s="586"/>
      <c r="UPQ2479" s="583"/>
      <c r="UPR2479" s="584"/>
      <c r="UPS2479" s="585"/>
      <c r="UPT2479" s="70"/>
      <c r="UPU2479" s="586"/>
      <c r="UPV2479" s="586"/>
      <c r="UPW2479" s="583"/>
      <c r="UPX2479" s="584"/>
      <c r="UPY2479" s="585"/>
      <c r="UPZ2479" s="70"/>
      <c r="UQA2479" s="586"/>
      <c r="UQB2479" s="586"/>
      <c r="UQC2479" s="583"/>
      <c r="UQD2479" s="584"/>
      <c r="UQE2479" s="585"/>
      <c r="UQF2479" s="70"/>
      <c r="UQG2479" s="586"/>
      <c r="UQH2479" s="586"/>
      <c r="UQI2479" s="583"/>
      <c r="UQJ2479" s="584"/>
      <c r="UQK2479" s="585"/>
      <c r="UQL2479" s="70"/>
      <c r="UQM2479" s="586"/>
      <c r="UQN2479" s="586"/>
      <c r="UQO2479" s="583"/>
      <c r="UQP2479" s="584"/>
      <c r="UQQ2479" s="585"/>
      <c r="UQR2479" s="70"/>
      <c r="UQS2479" s="586"/>
      <c r="UQT2479" s="586"/>
      <c r="UQU2479" s="583"/>
      <c r="UQV2479" s="584"/>
      <c r="UQW2479" s="585"/>
      <c r="UQX2479" s="70"/>
      <c r="UQY2479" s="586"/>
      <c r="UQZ2479" s="586"/>
      <c r="URA2479" s="583"/>
      <c r="URB2479" s="584"/>
      <c r="URC2479" s="585"/>
      <c r="URD2479" s="70"/>
      <c r="URE2479" s="586"/>
      <c r="URF2479" s="586"/>
      <c r="URG2479" s="583"/>
      <c r="URH2479" s="584"/>
      <c r="URI2479" s="585"/>
      <c r="URJ2479" s="70"/>
      <c r="URK2479" s="586"/>
      <c r="URL2479" s="586"/>
      <c r="URM2479" s="583"/>
      <c r="URN2479" s="584"/>
      <c r="URO2479" s="585"/>
      <c r="URP2479" s="70"/>
      <c r="URQ2479" s="586"/>
      <c r="URR2479" s="586"/>
      <c r="URS2479" s="583"/>
      <c r="URT2479" s="584"/>
      <c r="URU2479" s="585"/>
      <c r="URV2479" s="70"/>
      <c r="URW2479" s="586"/>
      <c r="URX2479" s="586"/>
      <c r="URY2479" s="583"/>
      <c r="URZ2479" s="584"/>
      <c r="USA2479" s="585"/>
      <c r="USB2479" s="70"/>
      <c r="USC2479" s="586"/>
      <c r="USD2479" s="586"/>
      <c r="USE2479" s="583"/>
      <c r="USF2479" s="584"/>
      <c r="USG2479" s="585"/>
      <c r="USH2479" s="70"/>
      <c r="USI2479" s="586"/>
      <c r="USJ2479" s="586"/>
      <c r="USK2479" s="583"/>
      <c r="USL2479" s="584"/>
      <c r="USM2479" s="585"/>
      <c r="USN2479" s="70"/>
      <c r="USO2479" s="586"/>
      <c r="USP2479" s="586"/>
      <c r="USQ2479" s="583"/>
      <c r="USR2479" s="584"/>
      <c r="USS2479" s="585"/>
      <c r="UST2479" s="70"/>
      <c r="USU2479" s="586"/>
      <c r="USV2479" s="586"/>
      <c r="USW2479" s="583"/>
      <c r="USX2479" s="584"/>
      <c r="USY2479" s="585"/>
      <c r="USZ2479" s="70"/>
      <c r="UTA2479" s="586"/>
      <c r="UTB2479" s="586"/>
      <c r="UTC2479" s="583"/>
      <c r="UTD2479" s="584"/>
      <c r="UTE2479" s="585"/>
      <c r="UTF2479" s="70"/>
      <c r="UTG2479" s="586"/>
      <c r="UTH2479" s="586"/>
      <c r="UTI2479" s="583"/>
      <c r="UTJ2479" s="584"/>
      <c r="UTK2479" s="585"/>
      <c r="UTL2479" s="70"/>
      <c r="UTM2479" s="586"/>
      <c r="UTN2479" s="586"/>
      <c r="UTO2479" s="583"/>
      <c r="UTP2479" s="584"/>
      <c r="UTQ2479" s="585"/>
      <c r="UTR2479" s="70"/>
      <c r="UTS2479" s="586"/>
      <c r="UTT2479" s="586"/>
      <c r="UTU2479" s="583"/>
      <c r="UTV2479" s="584"/>
      <c r="UTW2479" s="585"/>
      <c r="UTX2479" s="70"/>
      <c r="UTY2479" s="586"/>
      <c r="UTZ2479" s="586"/>
      <c r="UUA2479" s="583"/>
      <c r="UUB2479" s="584"/>
      <c r="UUC2479" s="585"/>
      <c r="UUD2479" s="70"/>
      <c r="UUE2479" s="586"/>
      <c r="UUF2479" s="586"/>
      <c r="UUG2479" s="583"/>
      <c r="UUH2479" s="584"/>
      <c r="UUI2479" s="585"/>
      <c r="UUJ2479" s="70"/>
      <c r="UUK2479" s="586"/>
      <c r="UUL2479" s="586"/>
      <c r="UUM2479" s="583"/>
      <c r="UUN2479" s="584"/>
      <c r="UUO2479" s="585"/>
      <c r="UUP2479" s="70"/>
      <c r="UUQ2479" s="586"/>
      <c r="UUR2479" s="586"/>
      <c r="UUS2479" s="583"/>
      <c r="UUT2479" s="584"/>
      <c r="UUU2479" s="585"/>
      <c r="UUV2479" s="70"/>
      <c r="UUW2479" s="586"/>
      <c r="UUX2479" s="586"/>
      <c r="UUY2479" s="583"/>
      <c r="UUZ2479" s="584"/>
      <c r="UVA2479" s="585"/>
      <c r="UVB2479" s="70"/>
      <c r="UVC2479" s="586"/>
      <c r="UVD2479" s="586"/>
      <c r="UVE2479" s="583"/>
      <c r="UVF2479" s="584"/>
      <c r="UVG2479" s="585"/>
      <c r="UVH2479" s="70"/>
      <c r="UVI2479" s="586"/>
      <c r="UVJ2479" s="586"/>
      <c r="UVK2479" s="583"/>
      <c r="UVL2479" s="584"/>
      <c r="UVM2479" s="585"/>
      <c r="UVN2479" s="70"/>
      <c r="UVO2479" s="586"/>
      <c r="UVP2479" s="586"/>
      <c r="UVQ2479" s="583"/>
      <c r="UVR2479" s="584"/>
      <c r="UVS2479" s="585"/>
      <c r="UVT2479" s="70"/>
      <c r="UVU2479" s="586"/>
      <c r="UVV2479" s="586"/>
      <c r="UVW2479" s="583"/>
      <c r="UVX2479" s="584"/>
      <c r="UVY2479" s="585"/>
      <c r="UVZ2479" s="70"/>
      <c r="UWA2479" s="586"/>
      <c r="UWB2479" s="586"/>
      <c r="UWC2479" s="583"/>
      <c r="UWD2479" s="584"/>
      <c r="UWE2479" s="585"/>
      <c r="UWF2479" s="70"/>
      <c r="UWG2479" s="586"/>
      <c r="UWH2479" s="586"/>
      <c r="UWI2479" s="583"/>
      <c r="UWJ2479" s="584"/>
      <c r="UWK2479" s="585"/>
      <c r="UWL2479" s="70"/>
      <c r="UWM2479" s="586"/>
      <c r="UWN2479" s="586"/>
      <c r="UWO2479" s="583"/>
      <c r="UWP2479" s="584"/>
      <c r="UWQ2479" s="585"/>
      <c r="UWR2479" s="70"/>
      <c r="UWS2479" s="586"/>
      <c r="UWT2479" s="586"/>
      <c r="UWU2479" s="583"/>
      <c r="UWV2479" s="584"/>
      <c r="UWW2479" s="585"/>
      <c r="UWX2479" s="70"/>
      <c r="UWY2479" s="586"/>
      <c r="UWZ2479" s="586"/>
      <c r="UXA2479" s="583"/>
      <c r="UXB2479" s="584"/>
      <c r="UXC2479" s="585"/>
      <c r="UXD2479" s="70"/>
      <c r="UXE2479" s="586"/>
      <c r="UXF2479" s="586"/>
      <c r="UXG2479" s="583"/>
      <c r="UXH2479" s="584"/>
      <c r="UXI2479" s="585"/>
      <c r="UXJ2479" s="70"/>
      <c r="UXK2479" s="586"/>
      <c r="UXL2479" s="586"/>
      <c r="UXM2479" s="583"/>
      <c r="UXN2479" s="584"/>
      <c r="UXO2479" s="585"/>
      <c r="UXP2479" s="70"/>
      <c r="UXQ2479" s="586"/>
      <c r="UXR2479" s="586"/>
      <c r="UXS2479" s="583"/>
      <c r="UXT2479" s="584"/>
      <c r="UXU2479" s="585"/>
      <c r="UXV2479" s="70"/>
      <c r="UXW2479" s="586"/>
      <c r="UXX2479" s="586"/>
      <c r="UXY2479" s="583"/>
      <c r="UXZ2479" s="584"/>
      <c r="UYA2479" s="585"/>
      <c r="UYB2479" s="70"/>
      <c r="UYC2479" s="586"/>
      <c r="UYD2479" s="586"/>
      <c r="UYE2479" s="583"/>
      <c r="UYF2479" s="584"/>
      <c r="UYG2479" s="585"/>
      <c r="UYH2479" s="70"/>
      <c r="UYI2479" s="586"/>
      <c r="UYJ2479" s="586"/>
      <c r="UYK2479" s="583"/>
      <c r="UYL2479" s="584"/>
      <c r="UYM2479" s="585"/>
      <c r="UYN2479" s="70"/>
      <c r="UYO2479" s="586"/>
      <c r="UYP2479" s="586"/>
      <c r="UYQ2479" s="583"/>
      <c r="UYR2479" s="584"/>
      <c r="UYS2479" s="585"/>
      <c r="UYT2479" s="70"/>
      <c r="UYU2479" s="586"/>
      <c r="UYV2479" s="586"/>
      <c r="UYW2479" s="583"/>
      <c r="UYX2479" s="584"/>
      <c r="UYY2479" s="585"/>
      <c r="UYZ2479" s="70"/>
      <c r="UZA2479" s="586"/>
      <c r="UZB2479" s="586"/>
      <c r="UZC2479" s="583"/>
      <c r="UZD2479" s="584"/>
      <c r="UZE2479" s="585"/>
      <c r="UZF2479" s="70"/>
      <c r="UZG2479" s="586"/>
      <c r="UZH2479" s="586"/>
      <c r="UZI2479" s="583"/>
      <c r="UZJ2479" s="584"/>
      <c r="UZK2479" s="585"/>
      <c r="UZL2479" s="70"/>
      <c r="UZM2479" s="586"/>
      <c r="UZN2479" s="586"/>
      <c r="UZO2479" s="583"/>
      <c r="UZP2479" s="584"/>
      <c r="UZQ2479" s="585"/>
      <c r="UZR2479" s="70"/>
      <c r="UZS2479" s="586"/>
      <c r="UZT2479" s="586"/>
      <c r="UZU2479" s="583"/>
      <c r="UZV2479" s="584"/>
      <c r="UZW2479" s="585"/>
      <c r="UZX2479" s="70"/>
      <c r="UZY2479" s="586"/>
      <c r="UZZ2479" s="586"/>
      <c r="VAA2479" s="583"/>
      <c r="VAB2479" s="584"/>
      <c r="VAC2479" s="585"/>
      <c r="VAD2479" s="70"/>
      <c r="VAE2479" s="586"/>
      <c r="VAF2479" s="586"/>
      <c r="VAG2479" s="583"/>
      <c r="VAH2479" s="584"/>
      <c r="VAI2479" s="585"/>
      <c r="VAJ2479" s="70"/>
      <c r="VAK2479" s="586"/>
      <c r="VAL2479" s="586"/>
      <c r="VAM2479" s="583"/>
      <c r="VAN2479" s="584"/>
      <c r="VAO2479" s="585"/>
      <c r="VAP2479" s="70"/>
      <c r="VAQ2479" s="586"/>
      <c r="VAR2479" s="586"/>
      <c r="VAS2479" s="583"/>
      <c r="VAT2479" s="584"/>
      <c r="VAU2479" s="585"/>
      <c r="VAV2479" s="70"/>
      <c r="VAW2479" s="586"/>
      <c r="VAX2479" s="586"/>
      <c r="VAY2479" s="583"/>
      <c r="VAZ2479" s="584"/>
      <c r="VBA2479" s="585"/>
      <c r="VBB2479" s="70"/>
      <c r="VBC2479" s="586"/>
      <c r="VBD2479" s="586"/>
      <c r="VBE2479" s="583"/>
      <c r="VBF2479" s="584"/>
      <c r="VBG2479" s="585"/>
      <c r="VBH2479" s="70"/>
      <c r="VBI2479" s="586"/>
      <c r="VBJ2479" s="586"/>
      <c r="VBK2479" s="583"/>
      <c r="VBL2479" s="584"/>
      <c r="VBM2479" s="585"/>
      <c r="VBN2479" s="70"/>
      <c r="VBO2479" s="586"/>
      <c r="VBP2479" s="586"/>
      <c r="VBQ2479" s="583"/>
      <c r="VBR2479" s="584"/>
      <c r="VBS2479" s="585"/>
      <c r="VBT2479" s="70"/>
      <c r="VBU2479" s="586"/>
      <c r="VBV2479" s="586"/>
      <c r="VBW2479" s="583"/>
      <c r="VBX2479" s="584"/>
      <c r="VBY2479" s="585"/>
      <c r="VBZ2479" s="70"/>
      <c r="VCA2479" s="586"/>
      <c r="VCB2479" s="586"/>
      <c r="VCC2479" s="583"/>
      <c r="VCD2479" s="584"/>
      <c r="VCE2479" s="585"/>
      <c r="VCF2479" s="70"/>
      <c r="VCG2479" s="586"/>
      <c r="VCH2479" s="586"/>
      <c r="VCI2479" s="583"/>
      <c r="VCJ2479" s="584"/>
      <c r="VCK2479" s="585"/>
      <c r="VCL2479" s="70"/>
      <c r="VCM2479" s="586"/>
      <c r="VCN2479" s="586"/>
      <c r="VCO2479" s="583"/>
      <c r="VCP2479" s="584"/>
      <c r="VCQ2479" s="585"/>
      <c r="VCR2479" s="70"/>
      <c r="VCS2479" s="586"/>
      <c r="VCT2479" s="586"/>
      <c r="VCU2479" s="583"/>
      <c r="VCV2479" s="584"/>
      <c r="VCW2479" s="585"/>
      <c r="VCX2479" s="70"/>
      <c r="VCY2479" s="586"/>
      <c r="VCZ2479" s="586"/>
      <c r="VDA2479" s="583"/>
      <c r="VDB2479" s="584"/>
      <c r="VDC2479" s="585"/>
      <c r="VDD2479" s="70"/>
      <c r="VDE2479" s="586"/>
      <c r="VDF2479" s="586"/>
      <c r="VDG2479" s="583"/>
      <c r="VDH2479" s="584"/>
      <c r="VDI2479" s="585"/>
      <c r="VDJ2479" s="70"/>
      <c r="VDK2479" s="586"/>
      <c r="VDL2479" s="586"/>
      <c r="VDM2479" s="583"/>
      <c r="VDN2479" s="584"/>
      <c r="VDO2479" s="585"/>
      <c r="VDP2479" s="70"/>
      <c r="VDQ2479" s="586"/>
      <c r="VDR2479" s="586"/>
      <c r="VDS2479" s="583"/>
      <c r="VDT2479" s="584"/>
      <c r="VDU2479" s="585"/>
      <c r="VDV2479" s="70"/>
      <c r="VDW2479" s="586"/>
      <c r="VDX2479" s="586"/>
      <c r="VDY2479" s="583"/>
      <c r="VDZ2479" s="584"/>
      <c r="VEA2479" s="585"/>
      <c r="VEB2479" s="70"/>
      <c r="VEC2479" s="586"/>
      <c r="VED2479" s="586"/>
      <c r="VEE2479" s="583"/>
      <c r="VEF2479" s="584"/>
      <c r="VEG2479" s="585"/>
      <c r="VEH2479" s="70"/>
      <c r="VEI2479" s="586"/>
      <c r="VEJ2479" s="586"/>
      <c r="VEK2479" s="583"/>
      <c r="VEL2479" s="584"/>
      <c r="VEM2479" s="585"/>
      <c r="VEN2479" s="70"/>
      <c r="VEO2479" s="586"/>
      <c r="VEP2479" s="586"/>
      <c r="VEQ2479" s="583"/>
      <c r="VER2479" s="584"/>
      <c r="VES2479" s="585"/>
      <c r="VET2479" s="70"/>
      <c r="VEU2479" s="586"/>
      <c r="VEV2479" s="586"/>
      <c r="VEW2479" s="583"/>
      <c r="VEX2479" s="584"/>
      <c r="VEY2479" s="585"/>
      <c r="VEZ2479" s="70"/>
      <c r="VFA2479" s="586"/>
      <c r="VFB2479" s="586"/>
      <c r="VFC2479" s="583"/>
      <c r="VFD2479" s="584"/>
      <c r="VFE2479" s="585"/>
      <c r="VFF2479" s="70"/>
      <c r="VFG2479" s="586"/>
      <c r="VFH2479" s="586"/>
      <c r="VFI2479" s="583"/>
      <c r="VFJ2479" s="584"/>
      <c r="VFK2479" s="585"/>
      <c r="VFL2479" s="70"/>
      <c r="VFM2479" s="586"/>
      <c r="VFN2479" s="586"/>
      <c r="VFO2479" s="583"/>
      <c r="VFP2479" s="584"/>
      <c r="VFQ2479" s="585"/>
      <c r="VFR2479" s="70"/>
      <c r="VFS2479" s="586"/>
      <c r="VFT2479" s="586"/>
      <c r="VFU2479" s="583"/>
      <c r="VFV2479" s="584"/>
      <c r="VFW2479" s="585"/>
      <c r="VFX2479" s="70"/>
      <c r="VFY2479" s="586"/>
      <c r="VFZ2479" s="586"/>
      <c r="VGA2479" s="583"/>
      <c r="VGB2479" s="584"/>
      <c r="VGC2479" s="585"/>
      <c r="VGD2479" s="70"/>
      <c r="VGE2479" s="586"/>
      <c r="VGF2479" s="586"/>
      <c r="VGG2479" s="583"/>
      <c r="VGH2479" s="584"/>
      <c r="VGI2479" s="585"/>
      <c r="VGJ2479" s="70"/>
      <c r="VGK2479" s="586"/>
      <c r="VGL2479" s="586"/>
      <c r="VGM2479" s="583"/>
      <c r="VGN2479" s="584"/>
      <c r="VGO2479" s="585"/>
      <c r="VGP2479" s="70"/>
      <c r="VGQ2479" s="586"/>
      <c r="VGR2479" s="586"/>
      <c r="VGS2479" s="583"/>
      <c r="VGT2479" s="584"/>
      <c r="VGU2479" s="585"/>
      <c r="VGV2479" s="70"/>
      <c r="VGW2479" s="586"/>
      <c r="VGX2479" s="586"/>
      <c r="VGY2479" s="583"/>
      <c r="VGZ2479" s="584"/>
      <c r="VHA2479" s="585"/>
      <c r="VHB2479" s="70"/>
      <c r="VHC2479" s="586"/>
      <c r="VHD2479" s="586"/>
      <c r="VHE2479" s="583"/>
      <c r="VHF2479" s="584"/>
      <c r="VHG2479" s="585"/>
      <c r="VHH2479" s="70"/>
      <c r="VHI2479" s="586"/>
      <c r="VHJ2479" s="586"/>
      <c r="VHK2479" s="583"/>
      <c r="VHL2479" s="584"/>
      <c r="VHM2479" s="585"/>
      <c r="VHN2479" s="70"/>
      <c r="VHO2479" s="586"/>
      <c r="VHP2479" s="586"/>
      <c r="VHQ2479" s="583"/>
      <c r="VHR2479" s="584"/>
      <c r="VHS2479" s="585"/>
      <c r="VHT2479" s="70"/>
      <c r="VHU2479" s="586"/>
      <c r="VHV2479" s="586"/>
      <c r="VHW2479" s="583"/>
      <c r="VHX2479" s="584"/>
      <c r="VHY2479" s="585"/>
      <c r="VHZ2479" s="70"/>
      <c r="VIA2479" s="586"/>
      <c r="VIB2479" s="586"/>
      <c r="VIC2479" s="583"/>
      <c r="VID2479" s="584"/>
      <c r="VIE2479" s="585"/>
      <c r="VIF2479" s="70"/>
      <c r="VIG2479" s="586"/>
      <c r="VIH2479" s="586"/>
      <c r="VII2479" s="583"/>
      <c r="VIJ2479" s="584"/>
      <c r="VIK2479" s="585"/>
      <c r="VIL2479" s="70"/>
      <c r="VIM2479" s="586"/>
      <c r="VIN2479" s="586"/>
      <c r="VIO2479" s="583"/>
      <c r="VIP2479" s="584"/>
      <c r="VIQ2479" s="585"/>
      <c r="VIR2479" s="70"/>
      <c r="VIS2479" s="586"/>
      <c r="VIT2479" s="586"/>
      <c r="VIU2479" s="583"/>
      <c r="VIV2479" s="584"/>
      <c r="VIW2479" s="585"/>
      <c r="VIX2479" s="70"/>
      <c r="VIY2479" s="586"/>
      <c r="VIZ2479" s="586"/>
      <c r="VJA2479" s="583"/>
      <c r="VJB2479" s="584"/>
      <c r="VJC2479" s="585"/>
      <c r="VJD2479" s="70"/>
      <c r="VJE2479" s="586"/>
      <c r="VJF2479" s="586"/>
      <c r="VJG2479" s="583"/>
      <c r="VJH2479" s="584"/>
      <c r="VJI2479" s="585"/>
      <c r="VJJ2479" s="70"/>
      <c r="VJK2479" s="586"/>
      <c r="VJL2479" s="586"/>
      <c r="VJM2479" s="583"/>
      <c r="VJN2479" s="584"/>
      <c r="VJO2479" s="585"/>
      <c r="VJP2479" s="70"/>
      <c r="VJQ2479" s="586"/>
      <c r="VJR2479" s="586"/>
      <c r="VJS2479" s="583"/>
      <c r="VJT2479" s="584"/>
      <c r="VJU2479" s="585"/>
      <c r="VJV2479" s="70"/>
      <c r="VJW2479" s="586"/>
      <c r="VJX2479" s="586"/>
      <c r="VJY2479" s="583"/>
      <c r="VJZ2479" s="584"/>
      <c r="VKA2479" s="585"/>
      <c r="VKB2479" s="70"/>
      <c r="VKC2479" s="586"/>
      <c r="VKD2479" s="586"/>
      <c r="VKE2479" s="583"/>
      <c r="VKF2479" s="584"/>
      <c r="VKG2479" s="585"/>
      <c r="VKH2479" s="70"/>
      <c r="VKI2479" s="586"/>
      <c r="VKJ2479" s="586"/>
      <c r="VKK2479" s="583"/>
      <c r="VKL2479" s="584"/>
      <c r="VKM2479" s="585"/>
      <c r="VKN2479" s="70"/>
      <c r="VKO2479" s="586"/>
      <c r="VKP2479" s="586"/>
      <c r="VKQ2479" s="583"/>
      <c r="VKR2479" s="584"/>
      <c r="VKS2479" s="585"/>
      <c r="VKT2479" s="70"/>
      <c r="VKU2479" s="586"/>
      <c r="VKV2479" s="586"/>
      <c r="VKW2479" s="583"/>
      <c r="VKX2479" s="584"/>
      <c r="VKY2479" s="585"/>
      <c r="VKZ2479" s="70"/>
      <c r="VLA2479" s="586"/>
      <c r="VLB2479" s="586"/>
      <c r="VLC2479" s="583"/>
      <c r="VLD2479" s="584"/>
      <c r="VLE2479" s="585"/>
      <c r="VLF2479" s="70"/>
      <c r="VLG2479" s="586"/>
      <c r="VLH2479" s="586"/>
      <c r="VLI2479" s="583"/>
      <c r="VLJ2479" s="584"/>
      <c r="VLK2479" s="585"/>
      <c r="VLL2479" s="70"/>
      <c r="VLM2479" s="586"/>
      <c r="VLN2479" s="586"/>
      <c r="VLO2479" s="583"/>
      <c r="VLP2479" s="584"/>
      <c r="VLQ2479" s="585"/>
      <c r="VLR2479" s="70"/>
      <c r="VLS2479" s="586"/>
      <c r="VLT2479" s="586"/>
      <c r="VLU2479" s="583"/>
      <c r="VLV2479" s="584"/>
      <c r="VLW2479" s="585"/>
      <c r="VLX2479" s="70"/>
      <c r="VLY2479" s="586"/>
      <c r="VLZ2479" s="586"/>
      <c r="VMA2479" s="583"/>
      <c r="VMB2479" s="584"/>
      <c r="VMC2479" s="585"/>
      <c r="VMD2479" s="70"/>
      <c r="VME2479" s="586"/>
      <c r="VMF2479" s="586"/>
      <c r="VMG2479" s="583"/>
      <c r="VMH2479" s="584"/>
      <c r="VMI2479" s="585"/>
      <c r="VMJ2479" s="70"/>
      <c r="VMK2479" s="586"/>
      <c r="VML2479" s="586"/>
      <c r="VMM2479" s="583"/>
      <c r="VMN2479" s="584"/>
      <c r="VMO2479" s="585"/>
      <c r="VMP2479" s="70"/>
      <c r="VMQ2479" s="586"/>
      <c r="VMR2479" s="586"/>
      <c r="VMS2479" s="583"/>
      <c r="VMT2479" s="584"/>
      <c r="VMU2479" s="585"/>
      <c r="VMV2479" s="70"/>
      <c r="VMW2479" s="586"/>
      <c r="VMX2479" s="586"/>
      <c r="VMY2479" s="583"/>
      <c r="VMZ2479" s="584"/>
      <c r="VNA2479" s="585"/>
      <c r="VNB2479" s="70"/>
      <c r="VNC2479" s="586"/>
      <c r="VND2479" s="586"/>
      <c r="VNE2479" s="583"/>
      <c r="VNF2479" s="584"/>
      <c r="VNG2479" s="585"/>
      <c r="VNH2479" s="70"/>
      <c r="VNI2479" s="586"/>
      <c r="VNJ2479" s="586"/>
      <c r="VNK2479" s="583"/>
      <c r="VNL2479" s="584"/>
      <c r="VNM2479" s="585"/>
      <c r="VNN2479" s="70"/>
      <c r="VNO2479" s="586"/>
      <c r="VNP2479" s="586"/>
      <c r="VNQ2479" s="583"/>
      <c r="VNR2479" s="584"/>
      <c r="VNS2479" s="585"/>
      <c r="VNT2479" s="70"/>
      <c r="VNU2479" s="586"/>
      <c r="VNV2479" s="586"/>
      <c r="VNW2479" s="583"/>
      <c r="VNX2479" s="584"/>
      <c r="VNY2479" s="585"/>
      <c r="VNZ2479" s="70"/>
      <c r="VOA2479" s="586"/>
      <c r="VOB2479" s="586"/>
      <c r="VOC2479" s="583"/>
      <c r="VOD2479" s="584"/>
      <c r="VOE2479" s="585"/>
      <c r="VOF2479" s="70"/>
      <c r="VOG2479" s="586"/>
      <c r="VOH2479" s="586"/>
      <c r="VOI2479" s="583"/>
      <c r="VOJ2479" s="584"/>
      <c r="VOK2479" s="585"/>
      <c r="VOL2479" s="70"/>
      <c r="VOM2479" s="586"/>
      <c r="VON2479" s="586"/>
      <c r="VOO2479" s="583"/>
      <c r="VOP2479" s="584"/>
      <c r="VOQ2479" s="585"/>
      <c r="VOR2479" s="70"/>
      <c r="VOS2479" s="586"/>
      <c r="VOT2479" s="586"/>
      <c r="VOU2479" s="583"/>
      <c r="VOV2479" s="584"/>
      <c r="VOW2479" s="585"/>
      <c r="VOX2479" s="70"/>
      <c r="VOY2479" s="586"/>
      <c r="VOZ2479" s="586"/>
      <c r="VPA2479" s="583"/>
      <c r="VPB2479" s="584"/>
      <c r="VPC2479" s="585"/>
      <c r="VPD2479" s="70"/>
      <c r="VPE2479" s="586"/>
      <c r="VPF2479" s="586"/>
      <c r="VPG2479" s="583"/>
      <c r="VPH2479" s="584"/>
      <c r="VPI2479" s="585"/>
      <c r="VPJ2479" s="70"/>
      <c r="VPK2479" s="586"/>
      <c r="VPL2479" s="586"/>
      <c r="VPM2479" s="583"/>
      <c r="VPN2479" s="584"/>
      <c r="VPO2479" s="585"/>
      <c r="VPP2479" s="70"/>
      <c r="VPQ2479" s="586"/>
      <c r="VPR2479" s="586"/>
      <c r="VPS2479" s="583"/>
      <c r="VPT2479" s="584"/>
      <c r="VPU2479" s="585"/>
      <c r="VPV2479" s="70"/>
      <c r="VPW2479" s="586"/>
      <c r="VPX2479" s="586"/>
      <c r="VPY2479" s="583"/>
      <c r="VPZ2479" s="584"/>
      <c r="VQA2479" s="585"/>
      <c r="VQB2479" s="70"/>
      <c r="VQC2479" s="586"/>
      <c r="VQD2479" s="586"/>
      <c r="VQE2479" s="583"/>
      <c r="VQF2479" s="584"/>
      <c r="VQG2479" s="585"/>
      <c r="VQH2479" s="70"/>
      <c r="VQI2479" s="586"/>
      <c r="VQJ2479" s="586"/>
      <c r="VQK2479" s="583"/>
      <c r="VQL2479" s="584"/>
      <c r="VQM2479" s="585"/>
      <c r="VQN2479" s="70"/>
      <c r="VQO2479" s="586"/>
      <c r="VQP2479" s="586"/>
      <c r="VQQ2479" s="583"/>
      <c r="VQR2479" s="584"/>
      <c r="VQS2479" s="585"/>
      <c r="VQT2479" s="70"/>
      <c r="VQU2479" s="586"/>
      <c r="VQV2479" s="586"/>
      <c r="VQW2479" s="583"/>
      <c r="VQX2479" s="584"/>
      <c r="VQY2479" s="585"/>
      <c r="VQZ2479" s="70"/>
      <c r="VRA2479" s="586"/>
      <c r="VRB2479" s="586"/>
      <c r="VRC2479" s="583"/>
      <c r="VRD2479" s="584"/>
      <c r="VRE2479" s="585"/>
      <c r="VRF2479" s="70"/>
      <c r="VRG2479" s="586"/>
      <c r="VRH2479" s="586"/>
      <c r="VRI2479" s="583"/>
      <c r="VRJ2479" s="584"/>
      <c r="VRK2479" s="585"/>
      <c r="VRL2479" s="70"/>
      <c r="VRM2479" s="586"/>
      <c r="VRN2479" s="586"/>
      <c r="VRO2479" s="583"/>
      <c r="VRP2479" s="584"/>
      <c r="VRQ2479" s="585"/>
      <c r="VRR2479" s="70"/>
      <c r="VRS2479" s="586"/>
      <c r="VRT2479" s="586"/>
      <c r="VRU2479" s="583"/>
      <c r="VRV2479" s="584"/>
      <c r="VRW2479" s="585"/>
      <c r="VRX2479" s="70"/>
      <c r="VRY2479" s="586"/>
      <c r="VRZ2479" s="586"/>
      <c r="VSA2479" s="583"/>
      <c r="VSB2479" s="584"/>
      <c r="VSC2479" s="585"/>
      <c r="VSD2479" s="70"/>
      <c r="VSE2479" s="586"/>
      <c r="VSF2479" s="586"/>
      <c r="VSG2479" s="583"/>
      <c r="VSH2479" s="584"/>
      <c r="VSI2479" s="585"/>
      <c r="VSJ2479" s="70"/>
      <c r="VSK2479" s="586"/>
      <c r="VSL2479" s="586"/>
      <c r="VSM2479" s="583"/>
      <c r="VSN2479" s="584"/>
      <c r="VSO2479" s="585"/>
      <c r="VSP2479" s="70"/>
      <c r="VSQ2479" s="586"/>
      <c r="VSR2479" s="586"/>
      <c r="VSS2479" s="583"/>
      <c r="VST2479" s="584"/>
      <c r="VSU2479" s="585"/>
      <c r="VSV2479" s="70"/>
      <c r="VSW2479" s="586"/>
      <c r="VSX2479" s="586"/>
      <c r="VSY2479" s="583"/>
      <c r="VSZ2479" s="584"/>
      <c r="VTA2479" s="585"/>
      <c r="VTB2479" s="70"/>
      <c r="VTC2479" s="586"/>
      <c r="VTD2479" s="586"/>
      <c r="VTE2479" s="583"/>
      <c r="VTF2479" s="584"/>
      <c r="VTG2479" s="585"/>
      <c r="VTH2479" s="70"/>
      <c r="VTI2479" s="586"/>
      <c r="VTJ2479" s="586"/>
      <c r="VTK2479" s="583"/>
      <c r="VTL2479" s="584"/>
      <c r="VTM2479" s="585"/>
      <c r="VTN2479" s="70"/>
      <c r="VTO2479" s="586"/>
      <c r="VTP2479" s="586"/>
      <c r="VTQ2479" s="583"/>
      <c r="VTR2479" s="584"/>
      <c r="VTS2479" s="585"/>
      <c r="VTT2479" s="70"/>
      <c r="VTU2479" s="586"/>
      <c r="VTV2479" s="586"/>
      <c r="VTW2479" s="583"/>
      <c r="VTX2479" s="584"/>
      <c r="VTY2479" s="585"/>
      <c r="VTZ2479" s="70"/>
      <c r="VUA2479" s="586"/>
      <c r="VUB2479" s="586"/>
      <c r="VUC2479" s="583"/>
      <c r="VUD2479" s="584"/>
      <c r="VUE2479" s="585"/>
      <c r="VUF2479" s="70"/>
      <c r="VUG2479" s="586"/>
      <c r="VUH2479" s="586"/>
      <c r="VUI2479" s="583"/>
      <c r="VUJ2479" s="584"/>
      <c r="VUK2479" s="585"/>
      <c r="VUL2479" s="70"/>
      <c r="VUM2479" s="586"/>
      <c r="VUN2479" s="586"/>
      <c r="VUO2479" s="583"/>
      <c r="VUP2479" s="584"/>
      <c r="VUQ2479" s="585"/>
      <c r="VUR2479" s="70"/>
      <c r="VUS2479" s="586"/>
      <c r="VUT2479" s="586"/>
      <c r="VUU2479" s="583"/>
      <c r="VUV2479" s="584"/>
      <c r="VUW2479" s="585"/>
      <c r="VUX2479" s="70"/>
      <c r="VUY2479" s="586"/>
      <c r="VUZ2479" s="586"/>
      <c r="VVA2479" s="583"/>
      <c r="VVB2479" s="584"/>
      <c r="VVC2479" s="585"/>
      <c r="VVD2479" s="70"/>
      <c r="VVE2479" s="586"/>
      <c r="VVF2479" s="586"/>
      <c r="VVG2479" s="583"/>
      <c r="VVH2479" s="584"/>
      <c r="VVI2479" s="585"/>
      <c r="VVJ2479" s="70"/>
      <c r="VVK2479" s="586"/>
      <c r="VVL2479" s="586"/>
      <c r="VVM2479" s="583"/>
      <c r="VVN2479" s="584"/>
      <c r="VVO2479" s="585"/>
      <c r="VVP2479" s="70"/>
      <c r="VVQ2479" s="586"/>
      <c r="VVR2479" s="586"/>
      <c r="VVS2479" s="583"/>
      <c r="VVT2479" s="584"/>
      <c r="VVU2479" s="585"/>
      <c r="VVV2479" s="70"/>
      <c r="VVW2479" s="586"/>
      <c r="VVX2479" s="586"/>
      <c r="VVY2479" s="583"/>
      <c r="VVZ2479" s="584"/>
      <c r="VWA2479" s="585"/>
      <c r="VWB2479" s="70"/>
      <c r="VWC2479" s="586"/>
      <c r="VWD2479" s="586"/>
      <c r="VWE2479" s="583"/>
      <c r="VWF2479" s="584"/>
      <c r="VWG2479" s="585"/>
      <c r="VWH2479" s="70"/>
      <c r="VWI2479" s="586"/>
      <c r="VWJ2479" s="586"/>
      <c r="VWK2479" s="583"/>
      <c r="VWL2479" s="584"/>
      <c r="VWM2479" s="585"/>
      <c r="VWN2479" s="70"/>
      <c r="VWO2479" s="586"/>
      <c r="VWP2479" s="586"/>
      <c r="VWQ2479" s="583"/>
      <c r="VWR2479" s="584"/>
      <c r="VWS2479" s="585"/>
      <c r="VWT2479" s="70"/>
      <c r="VWU2479" s="586"/>
      <c r="VWV2479" s="586"/>
      <c r="VWW2479" s="583"/>
      <c r="VWX2479" s="584"/>
      <c r="VWY2479" s="585"/>
      <c r="VWZ2479" s="70"/>
      <c r="VXA2479" s="586"/>
      <c r="VXB2479" s="586"/>
      <c r="VXC2479" s="583"/>
      <c r="VXD2479" s="584"/>
      <c r="VXE2479" s="585"/>
      <c r="VXF2479" s="70"/>
      <c r="VXG2479" s="586"/>
      <c r="VXH2479" s="586"/>
      <c r="VXI2479" s="583"/>
      <c r="VXJ2479" s="584"/>
      <c r="VXK2479" s="585"/>
      <c r="VXL2479" s="70"/>
      <c r="VXM2479" s="586"/>
      <c r="VXN2479" s="586"/>
      <c r="VXO2479" s="583"/>
      <c r="VXP2479" s="584"/>
      <c r="VXQ2479" s="585"/>
      <c r="VXR2479" s="70"/>
      <c r="VXS2479" s="586"/>
      <c r="VXT2479" s="586"/>
      <c r="VXU2479" s="583"/>
      <c r="VXV2479" s="584"/>
      <c r="VXW2479" s="585"/>
      <c r="VXX2479" s="70"/>
      <c r="VXY2479" s="586"/>
      <c r="VXZ2479" s="586"/>
      <c r="VYA2479" s="583"/>
      <c r="VYB2479" s="584"/>
      <c r="VYC2479" s="585"/>
      <c r="VYD2479" s="70"/>
      <c r="VYE2479" s="586"/>
      <c r="VYF2479" s="586"/>
      <c r="VYG2479" s="583"/>
      <c r="VYH2479" s="584"/>
      <c r="VYI2479" s="585"/>
      <c r="VYJ2479" s="70"/>
      <c r="VYK2479" s="586"/>
      <c r="VYL2479" s="586"/>
      <c r="VYM2479" s="583"/>
      <c r="VYN2479" s="584"/>
      <c r="VYO2479" s="585"/>
      <c r="VYP2479" s="70"/>
      <c r="VYQ2479" s="586"/>
      <c r="VYR2479" s="586"/>
      <c r="VYS2479" s="583"/>
      <c r="VYT2479" s="584"/>
      <c r="VYU2479" s="585"/>
      <c r="VYV2479" s="70"/>
      <c r="VYW2479" s="586"/>
      <c r="VYX2479" s="586"/>
      <c r="VYY2479" s="583"/>
      <c r="VYZ2479" s="584"/>
      <c r="VZA2479" s="585"/>
      <c r="VZB2479" s="70"/>
      <c r="VZC2479" s="586"/>
      <c r="VZD2479" s="586"/>
      <c r="VZE2479" s="583"/>
      <c r="VZF2479" s="584"/>
      <c r="VZG2479" s="585"/>
      <c r="VZH2479" s="70"/>
      <c r="VZI2479" s="586"/>
      <c r="VZJ2479" s="586"/>
      <c r="VZK2479" s="583"/>
      <c r="VZL2479" s="584"/>
      <c r="VZM2479" s="585"/>
      <c r="VZN2479" s="70"/>
      <c r="VZO2479" s="586"/>
      <c r="VZP2479" s="586"/>
      <c r="VZQ2479" s="583"/>
      <c r="VZR2479" s="584"/>
      <c r="VZS2479" s="585"/>
      <c r="VZT2479" s="70"/>
      <c r="VZU2479" s="586"/>
      <c r="VZV2479" s="586"/>
      <c r="VZW2479" s="583"/>
      <c r="VZX2479" s="584"/>
      <c r="VZY2479" s="585"/>
      <c r="VZZ2479" s="70"/>
      <c r="WAA2479" s="586"/>
      <c r="WAB2479" s="586"/>
      <c r="WAC2479" s="583"/>
      <c r="WAD2479" s="584"/>
      <c r="WAE2479" s="585"/>
      <c r="WAF2479" s="70"/>
      <c r="WAG2479" s="586"/>
      <c r="WAH2479" s="586"/>
      <c r="WAI2479" s="583"/>
      <c r="WAJ2479" s="584"/>
      <c r="WAK2479" s="585"/>
      <c r="WAL2479" s="70"/>
      <c r="WAM2479" s="586"/>
      <c r="WAN2479" s="586"/>
      <c r="WAO2479" s="583"/>
      <c r="WAP2479" s="584"/>
      <c r="WAQ2479" s="585"/>
      <c r="WAR2479" s="70"/>
      <c r="WAS2479" s="586"/>
      <c r="WAT2479" s="586"/>
      <c r="WAU2479" s="583"/>
      <c r="WAV2479" s="584"/>
      <c r="WAW2479" s="585"/>
      <c r="WAX2479" s="70"/>
      <c r="WAY2479" s="586"/>
      <c r="WAZ2479" s="586"/>
      <c r="WBA2479" s="583"/>
      <c r="WBB2479" s="584"/>
      <c r="WBC2479" s="585"/>
      <c r="WBD2479" s="70"/>
      <c r="WBE2479" s="586"/>
      <c r="WBF2479" s="586"/>
      <c r="WBG2479" s="583"/>
      <c r="WBH2479" s="584"/>
      <c r="WBI2479" s="585"/>
      <c r="WBJ2479" s="70"/>
      <c r="WBK2479" s="586"/>
      <c r="WBL2479" s="586"/>
      <c r="WBM2479" s="583"/>
      <c r="WBN2479" s="584"/>
      <c r="WBO2479" s="585"/>
      <c r="WBP2479" s="70"/>
      <c r="WBQ2479" s="586"/>
      <c r="WBR2479" s="586"/>
      <c r="WBS2479" s="583"/>
      <c r="WBT2479" s="584"/>
      <c r="WBU2479" s="585"/>
      <c r="WBV2479" s="70"/>
      <c r="WBW2479" s="586"/>
      <c r="WBX2479" s="586"/>
      <c r="WBY2479" s="583"/>
      <c r="WBZ2479" s="584"/>
      <c r="WCA2479" s="585"/>
      <c r="WCB2479" s="70"/>
      <c r="WCC2479" s="586"/>
      <c r="WCD2479" s="586"/>
      <c r="WCE2479" s="583"/>
      <c r="WCF2479" s="584"/>
      <c r="WCG2479" s="585"/>
      <c r="WCH2479" s="70"/>
      <c r="WCI2479" s="586"/>
      <c r="WCJ2479" s="586"/>
      <c r="WCK2479" s="583"/>
      <c r="WCL2479" s="584"/>
      <c r="WCM2479" s="585"/>
      <c r="WCN2479" s="70"/>
      <c r="WCO2479" s="586"/>
      <c r="WCP2479" s="586"/>
      <c r="WCQ2479" s="583"/>
      <c r="WCR2479" s="584"/>
      <c r="WCS2479" s="585"/>
      <c r="WCT2479" s="70"/>
      <c r="WCU2479" s="586"/>
      <c r="WCV2479" s="586"/>
      <c r="WCW2479" s="583"/>
      <c r="WCX2479" s="584"/>
      <c r="WCY2479" s="585"/>
      <c r="WCZ2479" s="70"/>
      <c r="WDA2479" s="586"/>
      <c r="WDB2479" s="586"/>
      <c r="WDC2479" s="583"/>
      <c r="WDD2479" s="584"/>
      <c r="WDE2479" s="585"/>
      <c r="WDF2479" s="70"/>
      <c r="WDG2479" s="586"/>
      <c r="WDH2479" s="586"/>
      <c r="WDI2479" s="583"/>
      <c r="WDJ2479" s="584"/>
      <c r="WDK2479" s="585"/>
      <c r="WDL2479" s="70"/>
      <c r="WDM2479" s="586"/>
      <c r="WDN2479" s="586"/>
      <c r="WDO2479" s="583"/>
      <c r="WDP2479" s="584"/>
      <c r="WDQ2479" s="585"/>
      <c r="WDR2479" s="70"/>
      <c r="WDS2479" s="586"/>
      <c r="WDT2479" s="586"/>
      <c r="WDU2479" s="583"/>
      <c r="WDV2479" s="584"/>
      <c r="WDW2479" s="585"/>
      <c r="WDX2479" s="70"/>
      <c r="WDY2479" s="586"/>
      <c r="WDZ2479" s="586"/>
      <c r="WEA2479" s="583"/>
      <c r="WEB2479" s="584"/>
      <c r="WEC2479" s="585"/>
      <c r="WED2479" s="70"/>
      <c r="WEE2479" s="586"/>
      <c r="WEF2479" s="586"/>
      <c r="WEG2479" s="583"/>
      <c r="WEH2479" s="584"/>
      <c r="WEI2479" s="585"/>
      <c r="WEJ2479" s="70"/>
      <c r="WEK2479" s="586"/>
      <c r="WEL2479" s="586"/>
      <c r="WEM2479" s="583"/>
      <c r="WEN2479" s="584"/>
      <c r="WEO2479" s="585"/>
      <c r="WEP2479" s="70"/>
      <c r="WEQ2479" s="586"/>
      <c r="WER2479" s="586"/>
      <c r="WES2479" s="583"/>
      <c r="WET2479" s="584"/>
      <c r="WEU2479" s="585"/>
      <c r="WEV2479" s="70"/>
      <c r="WEW2479" s="586"/>
      <c r="WEX2479" s="586"/>
      <c r="WEY2479" s="583"/>
      <c r="WEZ2479" s="584"/>
      <c r="WFA2479" s="585"/>
      <c r="WFB2479" s="70"/>
      <c r="WFC2479" s="586"/>
      <c r="WFD2479" s="586"/>
      <c r="WFE2479" s="583"/>
      <c r="WFF2479" s="584"/>
      <c r="WFG2479" s="585"/>
      <c r="WFH2479" s="70"/>
      <c r="WFI2479" s="586"/>
      <c r="WFJ2479" s="586"/>
      <c r="WFK2479" s="583"/>
      <c r="WFL2479" s="584"/>
      <c r="WFM2479" s="585"/>
      <c r="WFN2479" s="70"/>
      <c r="WFO2479" s="586"/>
      <c r="WFP2479" s="586"/>
      <c r="WFQ2479" s="583"/>
      <c r="WFR2479" s="584"/>
      <c r="WFS2479" s="585"/>
      <c r="WFT2479" s="70"/>
      <c r="WFU2479" s="586"/>
      <c r="WFV2479" s="586"/>
      <c r="WFW2479" s="583"/>
      <c r="WFX2479" s="584"/>
      <c r="WFY2479" s="585"/>
      <c r="WFZ2479" s="70"/>
      <c r="WGA2479" s="586"/>
      <c r="WGB2479" s="586"/>
      <c r="WGC2479" s="583"/>
      <c r="WGD2479" s="584"/>
      <c r="WGE2479" s="585"/>
      <c r="WGF2479" s="70"/>
      <c r="WGG2479" s="586"/>
      <c r="WGH2479" s="586"/>
      <c r="WGI2479" s="583"/>
      <c r="WGJ2479" s="584"/>
      <c r="WGK2479" s="585"/>
      <c r="WGL2479" s="70"/>
      <c r="WGM2479" s="586"/>
      <c r="WGN2479" s="586"/>
      <c r="WGO2479" s="583"/>
      <c r="WGP2479" s="584"/>
      <c r="WGQ2479" s="585"/>
      <c r="WGR2479" s="70"/>
      <c r="WGS2479" s="586"/>
      <c r="WGT2479" s="586"/>
      <c r="WGU2479" s="583"/>
      <c r="WGV2479" s="584"/>
      <c r="WGW2479" s="585"/>
      <c r="WGX2479" s="70"/>
      <c r="WGY2479" s="586"/>
      <c r="WGZ2479" s="586"/>
      <c r="WHA2479" s="583"/>
      <c r="WHB2479" s="584"/>
      <c r="WHC2479" s="585"/>
      <c r="WHD2479" s="70"/>
      <c r="WHE2479" s="586"/>
      <c r="WHF2479" s="586"/>
      <c r="WHG2479" s="583"/>
      <c r="WHH2479" s="584"/>
      <c r="WHI2479" s="585"/>
      <c r="WHJ2479" s="70"/>
      <c r="WHK2479" s="586"/>
      <c r="WHL2479" s="586"/>
      <c r="WHM2479" s="583"/>
      <c r="WHN2479" s="584"/>
      <c r="WHO2479" s="585"/>
      <c r="WHP2479" s="70"/>
      <c r="WHQ2479" s="586"/>
      <c r="WHR2479" s="586"/>
      <c r="WHS2479" s="583"/>
      <c r="WHT2479" s="584"/>
      <c r="WHU2479" s="585"/>
      <c r="WHV2479" s="70"/>
      <c r="WHW2479" s="586"/>
      <c r="WHX2479" s="586"/>
      <c r="WHY2479" s="583"/>
      <c r="WHZ2479" s="584"/>
      <c r="WIA2479" s="585"/>
      <c r="WIB2479" s="70"/>
      <c r="WIC2479" s="586"/>
      <c r="WID2479" s="586"/>
      <c r="WIE2479" s="583"/>
      <c r="WIF2479" s="584"/>
      <c r="WIG2479" s="585"/>
      <c r="WIH2479" s="70"/>
      <c r="WII2479" s="586"/>
      <c r="WIJ2479" s="586"/>
      <c r="WIK2479" s="583"/>
      <c r="WIL2479" s="584"/>
      <c r="WIM2479" s="585"/>
      <c r="WIN2479" s="70"/>
      <c r="WIO2479" s="586"/>
      <c r="WIP2479" s="586"/>
      <c r="WIQ2479" s="583"/>
      <c r="WIR2479" s="584"/>
      <c r="WIS2479" s="585"/>
      <c r="WIT2479" s="70"/>
      <c r="WIU2479" s="586"/>
      <c r="WIV2479" s="586"/>
      <c r="WIW2479" s="583"/>
      <c r="WIX2479" s="584"/>
      <c r="WIY2479" s="585"/>
      <c r="WIZ2479" s="70"/>
      <c r="WJA2479" s="586"/>
      <c r="WJB2479" s="586"/>
      <c r="WJC2479" s="583"/>
      <c r="WJD2479" s="584"/>
      <c r="WJE2479" s="585"/>
      <c r="WJF2479" s="70"/>
      <c r="WJG2479" s="586"/>
      <c r="WJH2479" s="586"/>
      <c r="WJI2479" s="583"/>
      <c r="WJJ2479" s="584"/>
      <c r="WJK2479" s="585"/>
      <c r="WJL2479" s="70"/>
      <c r="WJM2479" s="586"/>
      <c r="WJN2479" s="586"/>
      <c r="WJO2479" s="583"/>
      <c r="WJP2479" s="584"/>
      <c r="WJQ2479" s="585"/>
      <c r="WJR2479" s="70"/>
      <c r="WJS2479" s="586"/>
      <c r="WJT2479" s="586"/>
      <c r="WJU2479" s="583"/>
      <c r="WJV2479" s="584"/>
      <c r="WJW2479" s="585"/>
      <c r="WJX2479" s="70"/>
      <c r="WJY2479" s="586"/>
      <c r="WJZ2479" s="586"/>
      <c r="WKA2479" s="583"/>
      <c r="WKB2479" s="584"/>
      <c r="WKC2479" s="585"/>
      <c r="WKD2479" s="70"/>
      <c r="WKE2479" s="586"/>
      <c r="WKF2479" s="586"/>
      <c r="WKG2479" s="583"/>
      <c r="WKH2479" s="584"/>
      <c r="WKI2479" s="585"/>
      <c r="WKJ2479" s="70"/>
      <c r="WKK2479" s="586"/>
      <c r="WKL2479" s="586"/>
      <c r="WKM2479" s="583"/>
      <c r="WKN2479" s="584"/>
      <c r="WKO2479" s="585"/>
      <c r="WKP2479" s="70"/>
      <c r="WKQ2479" s="586"/>
      <c r="WKR2479" s="586"/>
      <c r="WKS2479" s="583"/>
      <c r="WKT2479" s="584"/>
      <c r="WKU2479" s="585"/>
      <c r="WKV2479" s="70"/>
      <c r="WKW2479" s="586"/>
      <c r="WKX2479" s="586"/>
      <c r="WKY2479" s="583"/>
      <c r="WKZ2479" s="584"/>
      <c r="WLA2479" s="585"/>
      <c r="WLB2479" s="70"/>
      <c r="WLC2479" s="586"/>
      <c r="WLD2479" s="586"/>
      <c r="WLE2479" s="583"/>
      <c r="WLF2479" s="584"/>
      <c r="WLG2479" s="585"/>
      <c r="WLH2479" s="70"/>
      <c r="WLI2479" s="586"/>
      <c r="WLJ2479" s="586"/>
      <c r="WLK2479" s="583"/>
      <c r="WLL2479" s="584"/>
      <c r="WLM2479" s="585"/>
      <c r="WLN2479" s="70"/>
      <c r="WLO2479" s="586"/>
      <c r="WLP2479" s="586"/>
      <c r="WLQ2479" s="583"/>
      <c r="WLR2479" s="584"/>
      <c r="WLS2479" s="585"/>
      <c r="WLT2479" s="70"/>
      <c r="WLU2479" s="586"/>
      <c r="WLV2479" s="586"/>
      <c r="WLW2479" s="583"/>
      <c r="WLX2479" s="584"/>
      <c r="WLY2479" s="585"/>
      <c r="WLZ2479" s="70"/>
      <c r="WMA2479" s="586"/>
      <c r="WMB2479" s="586"/>
      <c r="WMC2479" s="583"/>
      <c r="WMD2479" s="584"/>
      <c r="WME2479" s="585"/>
      <c r="WMF2479" s="70"/>
      <c r="WMG2479" s="586"/>
      <c r="WMH2479" s="586"/>
      <c r="WMI2479" s="583"/>
      <c r="WMJ2479" s="584"/>
      <c r="WMK2479" s="585"/>
      <c r="WML2479" s="70"/>
      <c r="WMM2479" s="586"/>
      <c r="WMN2479" s="586"/>
      <c r="WMO2479" s="583"/>
      <c r="WMP2479" s="584"/>
      <c r="WMQ2479" s="585"/>
      <c r="WMR2479" s="70"/>
      <c r="WMS2479" s="586"/>
      <c r="WMT2479" s="586"/>
      <c r="WMU2479" s="583"/>
      <c r="WMV2479" s="584"/>
      <c r="WMW2479" s="585"/>
      <c r="WMX2479" s="70"/>
      <c r="WMY2479" s="586"/>
      <c r="WMZ2479" s="586"/>
      <c r="WNA2479" s="583"/>
      <c r="WNB2479" s="584"/>
      <c r="WNC2479" s="585"/>
      <c r="WND2479" s="70"/>
      <c r="WNE2479" s="586"/>
      <c r="WNF2479" s="586"/>
      <c r="WNG2479" s="583"/>
      <c r="WNH2479" s="584"/>
      <c r="WNI2479" s="585"/>
      <c r="WNJ2479" s="70"/>
      <c r="WNK2479" s="586"/>
      <c r="WNL2479" s="586"/>
      <c r="WNM2479" s="583"/>
      <c r="WNN2479" s="584"/>
      <c r="WNO2479" s="585"/>
      <c r="WNP2479" s="70"/>
      <c r="WNQ2479" s="586"/>
      <c r="WNR2479" s="586"/>
      <c r="WNS2479" s="583"/>
      <c r="WNT2479" s="584"/>
      <c r="WNU2479" s="585"/>
      <c r="WNV2479" s="70"/>
      <c r="WNW2479" s="586"/>
      <c r="WNX2479" s="586"/>
      <c r="WNY2479" s="583"/>
      <c r="WNZ2479" s="584"/>
      <c r="WOA2479" s="585"/>
      <c r="WOB2479" s="70"/>
      <c r="WOC2479" s="586"/>
      <c r="WOD2479" s="586"/>
      <c r="WOE2479" s="583"/>
      <c r="WOF2479" s="584"/>
      <c r="WOG2479" s="585"/>
      <c r="WOH2479" s="70"/>
      <c r="WOI2479" s="586"/>
      <c r="WOJ2479" s="586"/>
      <c r="WOK2479" s="583"/>
      <c r="WOL2479" s="584"/>
      <c r="WOM2479" s="585"/>
      <c r="WON2479" s="70"/>
      <c r="WOO2479" s="586"/>
      <c r="WOP2479" s="586"/>
      <c r="WOQ2479" s="583"/>
      <c r="WOR2479" s="584"/>
      <c r="WOS2479" s="585"/>
      <c r="WOT2479" s="70"/>
      <c r="WOU2479" s="586"/>
      <c r="WOV2479" s="586"/>
      <c r="WOW2479" s="583"/>
      <c r="WOX2479" s="584"/>
      <c r="WOY2479" s="585"/>
      <c r="WOZ2479" s="70"/>
      <c r="WPA2479" s="586"/>
      <c r="WPB2479" s="586"/>
      <c r="WPC2479" s="583"/>
      <c r="WPD2479" s="584"/>
      <c r="WPE2479" s="585"/>
      <c r="WPF2479" s="70"/>
      <c r="WPG2479" s="586"/>
      <c r="WPH2479" s="586"/>
      <c r="WPI2479" s="583"/>
      <c r="WPJ2479" s="584"/>
      <c r="WPK2479" s="585"/>
      <c r="WPL2479" s="70"/>
      <c r="WPM2479" s="586"/>
      <c r="WPN2479" s="586"/>
      <c r="WPO2479" s="583"/>
      <c r="WPP2479" s="584"/>
      <c r="WPQ2479" s="585"/>
      <c r="WPR2479" s="70"/>
      <c r="WPS2479" s="586"/>
      <c r="WPT2479" s="586"/>
      <c r="WPU2479" s="583"/>
      <c r="WPV2479" s="584"/>
      <c r="WPW2479" s="585"/>
      <c r="WPX2479" s="70"/>
      <c r="WPY2479" s="586"/>
      <c r="WPZ2479" s="586"/>
      <c r="WQA2479" s="583"/>
      <c r="WQB2479" s="584"/>
      <c r="WQC2479" s="585"/>
      <c r="WQD2479" s="70"/>
      <c r="WQE2479" s="586"/>
      <c r="WQF2479" s="586"/>
      <c r="WQG2479" s="583"/>
      <c r="WQH2479" s="584"/>
      <c r="WQI2479" s="585"/>
      <c r="WQJ2479" s="70"/>
      <c r="WQK2479" s="586"/>
      <c r="WQL2479" s="586"/>
      <c r="WQM2479" s="583"/>
      <c r="WQN2479" s="584"/>
      <c r="WQO2479" s="585"/>
      <c r="WQP2479" s="70"/>
      <c r="WQQ2479" s="586"/>
      <c r="WQR2479" s="586"/>
      <c r="WQS2479" s="583"/>
      <c r="WQT2479" s="584"/>
      <c r="WQU2479" s="585"/>
      <c r="WQV2479" s="70"/>
      <c r="WQW2479" s="586"/>
      <c r="WQX2479" s="586"/>
      <c r="WQY2479" s="583"/>
      <c r="WQZ2479" s="584"/>
      <c r="WRA2479" s="585"/>
      <c r="WRB2479" s="70"/>
      <c r="WRC2479" s="586"/>
      <c r="WRD2479" s="586"/>
      <c r="WRE2479" s="583"/>
      <c r="WRF2479" s="584"/>
      <c r="WRG2479" s="585"/>
      <c r="WRH2479" s="70"/>
      <c r="WRI2479" s="586"/>
      <c r="WRJ2479" s="586"/>
      <c r="WRK2479" s="583"/>
      <c r="WRL2479" s="584"/>
      <c r="WRM2479" s="585"/>
      <c r="WRN2479" s="70"/>
      <c r="WRO2479" s="586"/>
      <c r="WRP2479" s="586"/>
      <c r="WRQ2479" s="583"/>
      <c r="WRR2479" s="584"/>
      <c r="WRS2479" s="585"/>
      <c r="WRT2479" s="70"/>
      <c r="WRU2479" s="586"/>
      <c r="WRV2479" s="586"/>
      <c r="WRW2479" s="583"/>
      <c r="WRX2479" s="584"/>
      <c r="WRY2479" s="585"/>
      <c r="WRZ2479" s="70"/>
      <c r="WSA2479" s="586"/>
      <c r="WSB2479" s="586"/>
      <c r="WSC2479" s="583"/>
      <c r="WSD2479" s="584"/>
      <c r="WSE2479" s="585"/>
      <c r="WSF2479" s="70"/>
      <c r="WSG2479" s="586"/>
      <c r="WSH2479" s="586"/>
      <c r="WSI2479" s="583"/>
      <c r="WSJ2479" s="584"/>
      <c r="WSK2479" s="585"/>
      <c r="WSL2479" s="70"/>
      <c r="WSM2479" s="586"/>
      <c r="WSN2479" s="586"/>
      <c r="WSO2479" s="583"/>
      <c r="WSP2479" s="584"/>
      <c r="WSQ2479" s="585"/>
      <c r="WSR2479" s="70"/>
      <c r="WSS2479" s="586"/>
      <c r="WST2479" s="586"/>
      <c r="WSU2479" s="583"/>
      <c r="WSV2479" s="584"/>
      <c r="WSW2479" s="585"/>
      <c r="WSX2479" s="70"/>
      <c r="WSY2479" s="586"/>
      <c r="WSZ2479" s="586"/>
      <c r="WTA2479" s="583"/>
      <c r="WTB2479" s="584"/>
      <c r="WTC2479" s="585"/>
      <c r="WTD2479" s="70"/>
      <c r="WTE2479" s="586"/>
      <c r="WTF2479" s="586"/>
      <c r="WTG2479" s="583"/>
      <c r="WTH2479" s="584"/>
      <c r="WTI2479" s="585"/>
      <c r="WTJ2479" s="70"/>
      <c r="WTK2479" s="586"/>
      <c r="WTL2479" s="586"/>
      <c r="WTM2479" s="583"/>
      <c r="WTN2479" s="584"/>
      <c r="WTO2479" s="585"/>
      <c r="WTP2479" s="70"/>
      <c r="WTQ2479" s="586"/>
      <c r="WTR2479" s="586"/>
      <c r="WTS2479" s="583"/>
      <c r="WTT2479" s="584"/>
      <c r="WTU2479" s="585"/>
      <c r="WTV2479" s="70"/>
      <c r="WTW2479" s="586"/>
      <c r="WTX2479" s="586"/>
      <c r="WTY2479" s="583"/>
      <c r="WTZ2479" s="584"/>
      <c r="WUA2479" s="585"/>
      <c r="WUB2479" s="70"/>
      <c r="WUC2479" s="586"/>
      <c r="WUD2479" s="586"/>
      <c r="WUE2479" s="583"/>
      <c r="WUF2479" s="584"/>
      <c r="WUG2479" s="585"/>
      <c r="WUH2479" s="70"/>
      <c r="WUI2479" s="586"/>
      <c r="WUJ2479" s="586"/>
      <c r="WUK2479" s="583"/>
      <c r="WUL2479" s="584"/>
      <c r="WUM2479" s="585"/>
      <c r="WUN2479" s="70"/>
      <c r="WUO2479" s="586"/>
      <c r="WUP2479" s="586"/>
      <c r="WUQ2479" s="583"/>
      <c r="WUR2479" s="584"/>
      <c r="WUS2479" s="585"/>
      <c r="WUT2479" s="70"/>
      <c r="WUU2479" s="586"/>
      <c r="WUV2479" s="586"/>
      <c r="WUW2479" s="583"/>
      <c r="WUX2479" s="584"/>
      <c r="WUY2479" s="585"/>
      <c r="WUZ2479" s="70"/>
      <c r="WVA2479" s="586"/>
      <c r="WVB2479" s="586"/>
      <c r="WVC2479" s="583"/>
      <c r="WVD2479" s="584"/>
      <c r="WVE2479" s="585"/>
      <c r="WVF2479" s="70"/>
      <c r="WVG2479" s="586"/>
      <c r="WVH2479" s="586"/>
      <c r="WVI2479" s="583"/>
      <c r="WVJ2479" s="584"/>
      <c r="WVK2479" s="585"/>
      <c r="WVL2479" s="70"/>
      <c r="WVM2479" s="586"/>
      <c r="WVN2479" s="586"/>
      <c r="WVO2479" s="583"/>
      <c r="WVP2479" s="584"/>
      <c r="WVQ2479" s="585"/>
      <c r="WVR2479" s="70"/>
      <c r="WVS2479" s="586"/>
      <c r="WVT2479" s="586"/>
      <c r="WVU2479" s="583"/>
      <c r="WVV2479" s="584"/>
      <c r="WVW2479" s="585"/>
      <c r="WVX2479" s="70"/>
      <c r="WVY2479" s="586"/>
      <c r="WVZ2479" s="586"/>
      <c r="WWA2479" s="583"/>
      <c r="WWB2479" s="584"/>
      <c r="WWC2479" s="585"/>
      <c r="WWD2479" s="70"/>
      <c r="WWE2479" s="586"/>
      <c r="WWF2479" s="586"/>
      <c r="WWG2479" s="583"/>
      <c r="WWH2479" s="584"/>
      <c r="WWI2479" s="585"/>
      <c r="WWJ2479" s="70"/>
      <c r="WWK2479" s="586"/>
      <c r="WWL2479" s="586"/>
      <c r="WWM2479" s="583"/>
      <c r="WWN2479" s="584"/>
      <c r="WWO2479" s="585"/>
      <c r="WWP2479" s="70"/>
      <c r="WWQ2479" s="586"/>
      <c r="WWR2479" s="586"/>
      <c r="WWS2479" s="583"/>
      <c r="WWT2479" s="584"/>
      <c r="WWU2479" s="585"/>
      <c r="WWV2479" s="70"/>
      <c r="WWW2479" s="586"/>
      <c r="WWX2479" s="586"/>
      <c r="WWY2479" s="583"/>
      <c r="WWZ2479" s="584"/>
      <c r="WXA2479" s="585"/>
      <c r="WXB2479" s="70"/>
      <c r="WXC2479" s="586"/>
      <c r="WXD2479" s="586"/>
      <c r="WXE2479" s="583"/>
      <c r="WXF2479" s="584"/>
      <c r="WXG2479" s="585"/>
      <c r="WXH2479" s="70"/>
      <c r="WXI2479" s="586"/>
      <c r="WXJ2479" s="586"/>
      <c r="WXK2479" s="583"/>
      <c r="WXL2479" s="584"/>
      <c r="WXM2479" s="585"/>
      <c r="WXN2479" s="70"/>
      <c r="WXO2479" s="586"/>
      <c r="WXP2479" s="586"/>
      <c r="WXQ2479" s="583"/>
      <c r="WXR2479" s="584"/>
      <c r="WXS2479" s="585"/>
      <c r="WXT2479" s="70"/>
      <c r="WXU2479" s="586"/>
      <c r="WXV2479" s="586"/>
      <c r="WXW2479" s="583"/>
      <c r="WXX2479" s="584"/>
      <c r="WXY2479" s="585"/>
      <c r="WXZ2479" s="70"/>
      <c r="WYA2479" s="586"/>
      <c r="WYB2479" s="586"/>
      <c r="WYC2479" s="583"/>
      <c r="WYD2479" s="584"/>
      <c r="WYE2479" s="585"/>
      <c r="WYF2479" s="70"/>
      <c r="WYG2479" s="586"/>
      <c r="WYH2479" s="586"/>
      <c r="WYI2479" s="583"/>
      <c r="WYJ2479" s="584"/>
      <c r="WYK2479" s="585"/>
      <c r="WYL2479" s="70"/>
      <c r="WYM2479" s="586"/>
      <c r="WYN2479" s="586"/>
      <c r="WYO2479" s="583"/>
      <c r="WYP2479" s="584"/>
      <c r="WYQ2479" s="585"/>
      <c r="WYR2479" s="70"/>
      <c r="WYS2479" s="586"/>
      <c r="WYT2479" s="586"/>
      <c r="WYU2479" s="583"/>
      <c r="WYV2479" s="584"/>
      <c r="WYW2479" s="585"/>
      <c r="WYX2479" s="70"/>
      <c r="WYY2479" s="586"/>
      <c r="WYZ2479" s="586"/>
      <c r="WZA2479" s="583"/>
      <c r="WZB2479" s="584"/>
      <c r="WZC2479" s="585"/>
      <c r="WZD2479" s="70"/>
      <c r="WZE2479" s="586"/>
      <c r="WZF2479" s="586"/>
      <c r="WZG2479" s="583"/>
      <c r="WZH2479" s="584"/>
      <c r="WZI2479" s="585"/>
      <c r="WZJ2479" s="70"/>
      <c r="WZK2479" s="586"/>
      <c r="WZL2479" s="586"/>
      <c r="WZM2479" s="583"/>
      <c r="WZN2479" s="584"/>
      <c r="WZO2479" s="585"/>
      <c r="WZP2479" s="70"/>
      <c r="WZQ2479" s="586"/>
      <c r="WZR2479" s="586"/>
      <c r="WZS2479" s="583"/>
      <c r="WZT2479" s="584"/>
      <c r="WZU2479" s="585"/>
      <c r="WZV2479" s="70"/>
      <c r="WZW2479" s="586"/>
      <c r="WZX2479" s="586"/>
      <c r="WZY2479" s="583"/>
      <c r="WZZ2479" s="584"/>
      <c r="XAA2479" s="585"/>
      <c r="XAB2479" s="70"/>
      <c r="XAC2479" s="586"/>
      <c r="XAD2479" s="586"/>
      <c r="XAE2479" s="583"/>
      <c r="XAF2479" s="584"/>
      <c r="XAG2479" s="585"/>
      <c r="XAH2479" s="70"/>
      <c r="XAI2479" s="586"/>
      <c r="XAJ2479" s="586"/>
      <c r="XAK2479" s="583"/>
      <c r="XAL2479" s="584"/>
      <c r="XAM2479" s="585"/>
      <c r="XAN2479" s="70"/>
      <c r="XAO2479" s="586"/>
      <c r="XAP2479" s="586"/>
      <c r="XAQ2479" s="583"/>
      <c r="XAR2479" s="584"/>
      <c r="XAS2479" s="585"/>
      <c r="XAT2479" s="70"/>
      <c r="XAU2479" s="586"/>
      <c r="XAV2479" s="586"/>
      <c r="XAW2479" s="583"/>
      <c r="XAX2479" s="584"/>
      <c r="XAY2479" s="585"/>
      <c r="XAZ2479" s="70"/>
      <c r="XBA2479" s="586"/>
      <c r="XBB2479" s="586"/>
      <c r="XBC2479" s="583"/>
      <c r="XBD2479" s="584"/>
      <c r="XBE2479" s="585"/>
      <c r="XBF2479" s="70"/>
      <c r="XBG2479" s="586"/>
      <c r="XBH2479" s="586"/>
      <c r="XBI2479" s="583"/>
      <c r="XBJ2479" s="584"/>
      <c r="XBK2479" s="585"/>
      <c r="XBL2479" s="70"/>
      <c r="XBM2479" s="586"/>
      <c r="XBN2479" s="586"/>
      <c r="XBO2479" s="583"/>
      <c r="XBP2479" s="584"/>
      <c r="XBQ2479" s="585"/>
      <c r="XBR2479" s="70"/>
      <c r="XBS2479" s="586"/>
      <c r="XBT2479" s="586"/>
      <c r="XBU2479" s="583"/>
      <c r="XBV2479" s="584"/>
      <c r="XBW2479" s="585"/>
      <c r="XBX2479" s="70"/>
      <c r="XBY2479" s="586"/>
      <c r="XBZ2479" s="586"/>
      <c r="XCA2479" s="583"/>
      <c r="XCB2479" s="584"/>
      <c r="XCC2479" s="585"/>
      <c r="XCD2479" s="70"/>
      <c r="XCE2479" s="586"/>
      <c r="XCF2479" s="586"/>
      <c r="XCG2479" s="583"/>
      <c r="XCH2479" s="584"/>
      <c r="XCI2479" s="585"/>
      <c r="XCJ2479" s="70"/>
      <c r="XCK2479" s="586"/>
      <c r="XCL2479" s="586"/>
      <c r="XCM2479" s="583"/>
      <c r="XCN2479" s="584"/>
      <c r="XCO2479" s="585"/>
      <c r="XCP2479" s="70"/>
      <c r="XCQ2479" s="586"/>
      <c r="XCR2479" s="586"/>
      <c r="XCS2479" s="583"/>
      <c r="XCT2479" s="584"/>
      <c r="XCU2479" s="585"/>
      <c r="XCV2479" s="70"/>
      <c r="XCW2479" s="586"/>
      <c r="XCX2479" s="586"/>
      <c r="XCY2479" s="583"/>
      <c r="XCZ2479" s="584"/>
      <c r="XDA2479" s="585"/>
      <c r="XDB2479" s="70"/>
      <c r="XDC2479" s="586"/>
      <c r="XDD2479" s="586"/>
      <c r="XDE2479" s="583"/>
      <c r="XDF2479" s="584"/>
      <c r="XDG2479" s="585"/>
      <c r="XDH2479" s="70"/>
      <c r="XDI2479" s="586"/>
      <c r="XDJ2479" s="586"/>
      <c r="XDK2479" s="583"/>
      <c r="XDL2479" s="584"/>
      <c r="XDM2479" s="585"/>
      <c r="XDN2479" s="70"/>
      <c r="XDO2479" s="586"/>
      <c r="XDP2479" s="586"/>
      <c r="XDQ2479" s="583"/>
      <c r="XDR2479" s="584"/>
      <c r="XDS2479" s="585"/>
      <c r="XDT2479" s="70"/>
      <c r="XDU2479" s="586"/>
      <c r="XDV2479" s="586"/>
      <c r="XDW2479" s="583"/>
      <c r="XDX2479" s="584"/>
      <c r="XDY2479" s="585"/>
      <c r="XDZ2479" s="70"/>
      <c r="XEA2479" s="586"/>
      <c r="XEB2479" s="586"/>
      <c r="XEC2479" s="583"/>
      <c r="XED2479" s="584"/>
      <c r="XEE2479" s="585"/>
      <c r="XEF2479" s="70"/>
      <c r="XEG2479" s="586"/>
      <c r="XEH2479" s="586"/>
      <c r="XEI2479" s="583"/>
      <c r="XEJ2479" s="584"/>
      <c r="XEK2479" s="585"/>
      <c r="XEL2479" s="70"/>
      <c r="XEM2479" s="586"/>
      <c r="XEN2479" s="586"/>
      <c r="XEO2479" s="583"/>
      <c r="XEP2479" s="584"/>
      <c r="XEQ2479" s="585"/>
      <c r="XER2479" s="70"/>
      <c r="XES2479" s="586"/>
      <c r="XET2479" s="586"/>
      <c r="XEU2479" s="583"/>
      <c r="XEV2479" s="584"/>
      <c r="XEW2479" s="585"/>
      <c r="XEX2479" s="70"/>
      <c r="XEY2479" s="586"/>
      <c r="XEZ2479" s="586"/>
      <c r="XFA2479" s="583"/>
      <c r="XFB2479" s="584"/>
      <c r="XFC2479" s="585"/>
      <c r="XFD2479" s="70"/>
    </row>
    <row r="2480" spans="1:16384" s="104" customFormat="1">
      <c r="A2480" s="778"/>
      <c r="B2480" s="782" t="s">
        <v>4099</v>
      </c>
      <c r="C2480" s="779" t="s">
        <v>348</v>
      </c>
      <c r="D2480" s="778">
        <v>70.099999999999994</v>
      </c>
      <c r="E2480" s="780"/>
      <c r="F2480" s="1174">
        <f t="shared" si="39"/>
        <v>0</v>
      </c>
      <c r="G2480" s="699"/>
      <c r="H2480" s="584"/>
      <c r="I2480" s="585"/>
      <c r="J2480" s="70"/>
      <c r="K2480" s="586"/>
      <c r="L2480" s="586"/>
      <c r="M2480" s="583"/>
      <c r="N2480" s="584"/>
      <c r="O2480" s="585"/>
      <c r="P2480" s="70"/>
      <c r="Q2480" s="586"/>
      <c r="R2480" s="586"/>
      <c r="S2480" s="583"/>
      <c r="T2480" s="584"/>
      <c r="U2480" s="585"/>
      <c r="V2480" s="70"/>
      <c r="W2480" s="586"/>
      <c r="X2480" s="586"/>
      <c r="Y2480" s="583"/>
      <c r="Z2480" s="584"/>
      <c r="AA2480" s="585"/>
      <c r="AB2480" s="70"/>
      <c r="AC2480" s="586"/>
      <c r="AD2480" s="586"/>
      <c r="AE2480" s="583"/>
      <c r="AF2480" s="584"/>
      <c r="AG2480" s="585"/>
      <c r="AH2480" s="70"/>
      <c r="AI2480" s="586"/>
      <c r="AJ2480" s="586"/>
      <c r="AK2480" s="583"/>
      <c r="AL2480" s="584"/>
      <c r="AM2480" s="585"/>
      <c r="AN2480" s="70"/>
      <c r="AO2480" s="586"/>
      <c r="AP2480" s="586"/>
      <c r="AQ2480" s="583"/>
      <c r="AR2480" s="584"/>
      <c r="AS2480" s="585"/>
      <c r="AT2480" s="70"/>
      <c r="AU2480" s="586"/>
      <c r="AV2480" s="586"/>
      <c r="AW2480" s="583"/>
      <c r="AX2480" s="584"/>
      <c r="AY2480" s="585"/>
      <c r="AZ2480" s="70"/>
      <c r="BA2480" s="586"/>
      <c r="BB2480" s="586"/>
      <c r="BC2480" s="583"/>
      <c r="BD2480" s="584"/>
      <c r="BE2480" s="585"/>
      <c r="BF2480" s="70"/>
      <c r="BG2480" s="586"/>
      <c r="BH2480" s="586"/>
      <c r="BI2480" s="583"/>
      <c r="BJ2480" s="584"/>
      <c r="BK2480" s="585"/>
      <c r="BL2480" s="70"/>
      <c r="BM2480" s="586"/>
      <c r="BN2480" s="586"/>
      <c r="BO2480" s="583"/>
      <c r="BP2480" s="584"/>
      <c r="BQ2480" s="585"/>
      <c r="BR2480" s="70"/>
      <c r="BS2480" s="586"/>
      <c r="BT2480" s="586"/>
      <c r="BU2480" s="583"/>
      <c r="BV2480" s="584"/>
      <c r="BW2480" s="585"/>
      <c r="BX2480" s="70"/>
      <c r="BY2480" s="586"/>
      <c r="BZ2480" s="586"/>
      <c r="CA2480" s="583"/>
      <c r="CB2480" s="584"/>
      <c r="CC2480" s="585"/>
      <c r="CD2480" s="70"/>
      <c r="CE2480" s="586"/>
      <c r="CF2480" s="586"/>
      <c r="CG2480" s="583"/>
      <c r="CH2480" s="584"/>
      <c r="CI2480" s="585"/>
      <c r="CJ2480" s="70"/>
      <c r="CK2480" s="586"/>
      <c r="CL2480" s="586"/>
      <c r="CM2480" s="583"/>
      <c r="CN2480" s="584"/>
      <c r="CO2480" s="585"/>
      <c r="CP2480" s="70"/>
      <c r="CQ2480" s="586"/>
      <c r="CR2480" s="586"/>
      <c r="CS2480" s="583"/>
      <c r="CT2480" s="584"/>
      <c r="CU2480" s="585"/>
      <c r="CV2480" s="70"/>
      <c r="CW2480" s="586"/>
      <c r="CX2480" s="586"/>
      <c r="CY2480" s="583"/>
      <c r="CZ2480" s="584"/>
      <c r="DA2480" s="585"/>
      <c r="DB2480" s="70"/>
      <c r="DC2480" s="586"/>
      <c r="DD2480" s="586"/>
      <c r="DE2480" s="583"/>
      <c r="DF2480" s="584"/>
      <c r="DG2480" s="585"/>
      <c r="DH2480" s="70"/>
      <c r="DI2480" s="586"/>
      <c r="DJ2480" s="586"/>
      <c r="DK2480" s="583"/>
      <c r="DL2480" s="584"/>
      <c r="DM2480" s="585"/>
      <c r="DN2480" s="70"/>
      <c r="DO2480" s="586"/>
      <c r="DP2480" s="586"/>
      <c r="DQ2480" s="583"/>
      <c r="DR2480" s="584"/>
      <c r="DS2480" s="585"/>
      <c r="DT2480" s="70"/>
      <c r="DU2480" s="586"/>
      <c r="DV2480" s="586"/>
      <c r="DW2480" s="583"/>
      <c r="DX2480" s="584"/>
      <c r="DY2480" s="585"/>
      <c r="DZ2480" s="70"/>
      <c r="EA2480" s="586"/>
      <c r="EB2480" s="586"/>
      <c r="EC2480" s="583"/>
      <c r="ED2480" s="584"/>
      <c r="EE2480" s="585"/>
      <c r="EF2480" s="70"/>
      <c r="EG2480" s="586"/>
      <c r="EH2480" s="586"/>
      <c r="EI2480" s="583"/>
      <c r="EJ2480" s="584"/>
      <c r="EK2480" s="585"/>
      <c r="EL2480" s="70"/>
      <c r="EM2480" s="586"/>
      <c r="EN2480" s="586"/>
      <c r="EO2480" s="583"/>
      <c r="EP2480" s="584"/>
      <c r="EQ2480" s="585"/>
      <c r="ER2480" s="70"/>
      <c r="ES2480" s="586"/>
      <c r="ET2480" s="586"/>
      <c r="EU2480" s="583"/>
      <c r="EV2480" s="584"/>
      <c r="EW2480" s="585"/>
      <c r="EX2480" s="70"/>
      <c r="EY2480" s="586"/>
      <c r="EZ2480" s="586"/>
      <c r="FA2480" s="583"/>
      <c r="FB2480" s="584"/>
      <c r="FC2480" s="585"/>
      <c r="FD2480" s="70"/>
      <c r="FE2480" s="586"/>
      <c r="FF2480" s="586"/>
      <c r="FG2480" s="583"/>
      <c r="FH2480" s="584"/>
      <c r="FI2480" s="585"/>
      <c r="FJ2480" s="70"/>
      <c r="FK2480" s="586"/>
      <c r="FL2480" s="586"/>
      <c r="FM2480" s="583"/>
      <c r="FN2480" s="584"/>
      <c r="FO2480" s="585"/>
      <c r="FP2480" s="70"/>
      <c r="FQ2480" s="586"/>
      <c r="FR2480" s="586"/>
      <c r="FS2480" s="583"/>
      <c r="FT2480" s="584"/>
      <c r="FU2480" s="585"/>
      <c r="FV2480" s="70"/>
      <c r="FW2480" s="586"/>
      <c r="FX2480" s="586"/>
      <c r="FY2480" s="583"/>
      <c r="FZ2480" s="584"/>
      <c r="GA2480" s="585"/>
      <c r="GB2480" s="70"/>
      <c r="GC2480" s="586"/>
      <c r="GD2480" s="586"/>
      <c r="GE2480" s="583"/>
      <c r="GF2480" s="584"/>
      <c r="GG2480" s="585"/>
      <c r="GH2480" s="70"/>
      <c r="GI2480" s="586"/>
      <c r="GJ2480" s="586"/>
      <c r="GK2480" s="583"/>
      <c r="GL2480" s="584"/>
      <c r="GM2480" s="585"/>
      <c r="GN2480" s="70"/>
      <c r="GO2480" s="586"/>
      <c r="GP2480" s="586"/>
      <c r="GQ2480" s="583"/>
      <c r="GR2480" s="584"/>
      <c r="GS2480" s="585"/>
      <c r="GT2480" s="70"/>
      <c r="GU2480" s="586"/>
      <c r="GV2480" s="586"/>
      <c r="GW2480" s="583"/>
      <c r="GX2480" s="584"/>
      <c r="GY2480" s="585"/>
      <c r="GZ2480" s="70"/>
      <c r="HA2480" s="586"/>
      <c r="HB2480" s="586"/>
      <c r="HC2480" s="583"/>
      <c r="HD2480" s="584"/>
      <c r="HE2480" s="585"/>
      <c r="HF2480" s="70"/>
      <c r="HG2480" s="586"/>
      <c r="HH2480" s="586"/>
      <c r="HI2480" s="583"/>
      <c r="HJ2480" s="584"/>
      <c r="HK2480" s="585"/>
      <c r="HL2480" s="70"/>
      <c r="HM2480" s="586"/>
      <c r="HN2480" s="586"/>
      <c r="HO2480" s="583"/>
      <c r="HP2480" s="584"/>
      <c r="HQ2480" s="585"/>
      <c r="HR2480" s="70"/>
      <c r="HS2480" s="586"/>
      <c r="HT2480" s="586"/>
      <c r="HU2480" s="583"/>
      <c r="HV2480" s="584"/>
      <c r="HW2480" s="585"/>
      <c r="HX2480" s="70"/>
      <c r="HY2480" s="586"/>
      <c r="HZ2480" s="586"/>
      <c r="IA2480" s="583"/>
      <c r="IB2480" s="584"/>
      <c r="IC2480" s="585"/>
      <c r="ID2480" s="70"/>
      <c r="IE2480" s="586"/>
      <c r="IF2480" s="586"/>
      <c r="IG2480" s="583"/>
      <c r="IH2480" s="584"/>
      <c r="II2480" s="585"/>
      <c r="IJ2480" s="70"/>
      <c r="IK2480" s="586"/>
      <c r="IL2480" s="586"/>
      <c r="IM2480" s="583"/>
      <c r="IN2480" s="584"/>
      <c r="IO2480" s="585"/>
      <c r="IP2480" s="70"/>
      <c r="IQ2480" s="586"/>
      <c r="IR2480" s="586"/>
      <c r="IS2480" s="583"/>
      <c r="IT2480" s="584"/>
      <c r="IU2480" s="585"/>
      <c r="IV2480" s="70"/>
      <c r="IW2480" s="586"/>
      <c r="IX2480" s="586"/>
      <c r="IY2480" s="583"/>
      <c r="IZ2480" s="584"/>
      <c r="JA2480" s="585"/>
      <c r="JB2480" s="70"/>
      <c r="JC2480" s="586"/>
      <c r="JD2480" s="586"/>
      <c r="JE2480" s="583"/>
      <c r="JF2480" s="584"/>
      <c r="JG2480" s="585"/>
      <c r="JH2480" s="70"/>
      <c r="JI2480" s="586"/>
      <c r="JJ2480" s="586"/>
      <c r="JK2480" s="583"/>
      <c r="JL2480" s="584"/>
      <c r="JM2480" s="585"/>
      <c r="JN2480" s="70"/>
      <c r="JO2480" s="586"/>
      <c r="JP2480" s="586"/>
      <c r="JQ2480" s="583"/>
      <c r="JR2480" s="584"/>
      <c r="JS2480" s="585"/>
      <c r="JT2480" s="70"/>
      <c r="JU2480" s="586"/>
      <c r="JV2480" s="586"/>
      <c r="JW2480" s="583"/>
      <c r="JX2480" s="584"/>
      <c r="JY2480" s="585"/>
      <c r="JZ2480" s="70"/>
      <c r="KA2480" s="586"/>
      <c r="KB2480" s="586"/>
      <c r="KC2480" s="583"/>
      <c r="KD2480" s="584"/>
      <c r="KE2480" s="585"/>
      <c r="KF2480" s="70"/>
      <c r="KG2480" s="586"/>
      <c r="KH2480" s="586"/>
      <c r="KI2480" s="583"/>
      <c r="KJ2480" s="584"/>
      <c r="KK2480" s="585"/>
      <c r="KL2480" s="70"/>
      <c r="KM2480" s="586"/>
      <c r="KN2480" s="586"/>
      <c r="KO2480" s="583"/>
      <c r="KP2480" s="584"/>
      <c r="KQ2480" s="585"/>
      <c r="KR2480" s="70"/>
      <c r="KS2480" s="586"/>
      <c r="KT2480" s="586"/>
      <c r="KU2480" s="583"/>
      <c r="KV2480" s="584"/>
      <c r="KW2480" s="585"/>
      <c r="KX2480" s="70"/>
      <c r="KY2480" s="586"/>
      <c r="KZ2480" s="586"/>
      <c r="LA2480" s="583"/>
      <c r="LB2480" s="584"/>
      <c r="LC2480" s="585"/>
      <c r="LD2480" s="70"/>
      <c r="LE2480" s="586"/>
      <c r="LF2480" s="586"/>
      <c r="LG2480" s="583"/>
      <c r="LH2480" s="584"/>
      <c r="LI2480" s="585"/>
      <c r="LJ2480" s="70"/>
      <c r="LK2480" s="586"/>
      <c r="LL2480" s="586"/>
      <c r="LM2480" s="583"/>
      <c r="LN2480" s="584"/>
      <c r="LO2480" s="585"/>
      <c r="LP2480" s="70"/>
      <c r="LQ2480" s="586"/>
      <c r="LR2480" s="586"/>
      <c r="LS2480" s="583"/>
      <c r="LT2480" s="584"/>
      <c r="LU2480" s="585"/>
      <c r="LV2480" s="70"/>
      <c r="LW2480" s="586"/>
      <c r="LX2480" s="586"/>
      <c r="LY2480" s="583"/>
      <c r="LZ2480" s="584"/>
      <c r="MA2480" s="585"/>
      <c r="MB2480" s="70"/>
      <c r="MC2480" s="586"/>
      <c r="MD2480" s="586"/>
      <c r="ME2480" s="583"/>
      <c r="MF2480" s="584"/>
      <c r="MG2480" s="585"/>
      <c r="MH2480" s="70"/>
      <c r="MI2480" s="586"/>
      <c r="MJ2480" s="586"/>
      <c r="MK2480" s="583"/>
      <c r="ML2480" s="584"/>
      <c r="MM2480" s="585"/>
      <c r="MN2480" s="70"/>
      <c r="MO2480" s="586"/>
      <c r="MP2480" s="586"/>
      <c r="MQ2480" s="583"/>
      <c r="MR2480" s="584"/>
      <c r="MS2480" s="585"/>
      <c r="MT2480" s="70"/>
      <c r="MU2480" s="586"/>
      <c r="MV2480" s="586"/>
      <c r="MW2480" s="583"/>
      <c r="MX2480" s="584"/>
      <c r="MY2480" s="585"/>
      <c r="MZ2480" s="70"/>
      <c r="NA2480" s="586"/>
      <c r="NB2480" s="586"/>
      <c r="NC2480" s="583"/>
      <c r="ND2480" s="584"/>
      <c r="NE2480" s="585"/>
      <c r="NF2480" s="70"/>
      <c r="NG2480" s="586"/>
      <c r="NH2480" s="586"/>
      <c r="NI2480" s="583"/>
      <c r="NJ2480" s="584"/>
      <c r="NK2480" s="585"/>
      <c r="NL2480" s="70"/>
      <c r="NM2480" s="586"/>
      <c r="NN2480" s="586"/>
      <c r="NO2480" s="583"/>
      <c r="NP2480" s="584"/>
      <c r="NQ2480" s="585"/>
      <c r="NR2480" s="70"/>
      <c r="NS2480" s="586"/>
      <c r="NT2480" s="586"/>
      <c r="NU2480" s="583"/>
      <c r="NV2480" s="584"/>
      <c r="NW2480" s="585"/>
      <c r="NX2480" s="70"/>
      <c r="NY2480" s="586"/>
      <c r="NZ2480" s="586"/>
      <c r="OA2480" s="583"/>
      <c r="OB2480" s="584"/>
      <c r="OC2480" s="585"/>
      <c r="OD2480" s="70"/>
      <c r="OE2480" s="586"/>
      <c r="OF2480" s="586"/>
      <c r="OG2480" s="583"/>
      <c r="OH2480" s="584"/>
      <c r="OI2480" s="585"/>
      <c r="OJ2480" s="70"/>
      <c r="OK2480" s="586"/>
      <c r="OL2480" s="586"/>
      <c r="OM2480" s="583"/>
      <c r="ON2480" s="584"/>
      <c r="OO2480" s="585"/>
      <c r="OP2480" s="70"/>
      <c r="OQ2480" s="586"/>
      <c r="OR2480" s="586"/>
      <c r="OS2480" s="583"/>
      <c r="OT2480" s="584"/>
      <c r="OU2480" s="585"/>
      <c r="OV2480" s="70"/>
      <c r="OW2480" s="586"/>
      <c r="OX2480" s="586"/>
      <c r="OY2480" s="583"/>
      <c r="OZ2480" s="584"/>
      <c r="PA2480" s="585"/>
      <c r="PB2480" s="70"/>
      <c r="PC2480" s="586"/>
      <c r="PD2480" s="586"/>
      <c r="PE2480" s="583"/>
      <c r="PF2480" s="584"/>
      <c r="PG2480" s="585"/>
      <c r="PH2480" s="70"/>
      <c r="PI2480" s="586"/>
      <c r="PJ2480" s="586"/>
      <c r="PK2480" s="583"/>
      <c r="PL2480" s="584"/>
      <c r="PM2480" s="585"/>
      <c r="PN2480" s="70"/>
      <c r="PO2480" s="586"/>
      <c r="PP2480" s="586"/>
      <c r="PQ2480" s="583"/>
      <c r="PR2480" s="584"/>
      <c r="PS2480" s="585"/>
      <c r="PT2480" s="70"/>
      <c r="PU2480" s="586"/>
      <c r="PV2480" s="586"/>
      <c r="PW2480" s="583"/>
      <c r="PX2480" s="584"/>
      <c r="PY2480" s="585"/>
      <c r="PZ2480" s="70"/>
      <c r="QA2480" s="586"/>
      <c r="QB2480" s="586"/>
      <c r="QC2480" s="583"/>
      <c r="QD2480" s="584"/>
      <c r="QE2480" s="585"/>
      <c r="QF2480" s="70"/>
      <c r="QG2480" s="586"/>
      <c r="QH2480" s="586"/>
      <c r="QI2480" s="583"/>
      <c r="QJ2480" s="584"/>
      <c r="QK2480" s="585"/>
      <c r="QL2480" s="70"/>
      <c r="QM2480" s="586"/>
      <c r="QN2480" s="586"/>
      <c r="QO2480" s="583"/>
      <c r="QP2480" s="584"/>
      <c r="QQ2480" s="585"/>
      <c r="QR2480" s="70"/>
      <c r="QS2480" s="586"/>
      <c r="QT2480" s="586"/>
      <c r="QU2480" s="583"/>
      <c r="QV2480" s="584"/>
      <c r="QW2480" s="585"/>
      <c r="QX2480" s="70"/>
      <c r="QY2480" s="586"/>
      <c r="QZ2480" s="586"/>
      <c r="RA2480" s="583"/>
      <c r="RB2480" s="584"/>
      <c r="RC2480" s="585"/>
      <c r="RD2480" s="70"/>
      <c r="RE2480" s="586"/>
      <c r="RF2480" s="586"/>
      <c r="RG2480" s="583"/>
      <c r="RH2480" s="584"/>
      <c r="RI2480" s="585"/>
      <c r="RJ2480" s="70"/>
      <c r="RK2480" s="586"/>
      <c r="RL2480" s="586"/>
      <c r="RM2480" s="583"/>
      <c r="RN2480" s="584"/>
      <c r="RO2480" s="585"/>
      <c r="RP2480" s="70"/>
      <c r="RQ2480" s="586"/>
      <c r="RR2480" s="586"/>
      <c r="RS2480" s="583"/>
      <c r="RT2480" s="584"/>
      <c r="RU2480" s="585"/>
      <c r="RV2480" s="70"/>
      <c r="RW2480" s="586"/>
      <c r="RX2480" s="586"/>
      <c r="RY2480" s="583"/>
      <c r="RZ2480" s="584"/>
      <c r="SA2480" s="585"/>
      <c r="SB2480" s="70"/>
      <c r="SC2480" s="586"/>
      <c r="SD2480" s="586"/>
      <c r="SE2480" s="583"/>
      <c r="SF2480" s="584"/>
      <c r="SG2480" s="585"/>
      <c r="SH2480" s="70"/>
      <c r="SI2480" s="586"/>
      <c r="SJ2480" s="586"/>
      <c r="SK2480" s="583"/>
      <c r="SL2480" s="584"/>
      <c r="SM2480" s="585"/>
      <c r="SN2480" s="70"/>
      <c r="SO2480" s="586"/>
      <c r="SP2480" s="586"/>
      <c r="SQ2480" s="583"/>
      <c r="SR2480" s="584"/>
      <c r="SS2480" s="585"/>
      <c r="ST2480" s="70"/>
      <c r="SU2480" s="586"/>
      <c r="SV2480" s="586"/>
      <c r="SW2480" s="583"/>
      <c r="SX2480" s="584"/>
      <c r="SY2480" s="585"/>
      <c r="SZ2480" s="70"/>
      <c r="TA2480" s="586"/>
      <c r="TB2480" s="586"/>
      <c r="TC2480" s="583"/>
      <c r="TD2480" s="584"/>
      <c r="TE2480" s="585"/>
      <c r="TF2480" s="70"/>
      <c r="TG2480" s="586"/>
      <c r="TH2480" s="586"/>
      <c r="TI2480" s="583"/>
      <c r="TJ2480" s="584"/>
      <c r="TK2480" s="585"/>
      <c r="TL2480" s="70"/>
      <c r="TM2480" s="586"/>
      <c r="TN2480" s="586"/>
      <c r="TO2480" s="583"/>
      <c r="TP2480" s="584"/>
      <c r="TQ2480" s="585"/>
      <c r="TR2480" s="70"/>
      <c r="TS2480" s="586"/>
      <c r="TT2480" s="586"/>
      <c r="TU2480" s="583"/>
      <c r="TV2480" s="584"/>
      <c r="TW2480" s="585"/>
      <c r="TX2480" s="70"/>
      <c r="TY2480" s="586"/>
      <c r="TZ2480" s="586"/>
      <c r="UA2480" s="583"/>
      <c r="UB2480" s="584"/>
      <c r="UC2480" s="585"/>
      <c r="UD2480" s="70"/>
      <c r="UE2480" s="586"/>
      <c r="UF2480" s="586"/>
      <c r="UG2480" s="583"/>
      <c r="UH2480" s="584"/>
      <c r="UI2480" s="585"/>
      <c r="UJ2480" s="70"/>
      <c r="UK2480" s="586"/>
      <c r="UL2480" s="586"/>
      <c r="UM2480" s="583"/>
      <c r="UN2480" s="584"/>
      <c r="UO2480" s="585"/>
      <c r="UP2480" s="70"/>
      <c r="UQ2480" s="586"/>
      <c r="UR2480" s="586"/>
      <c r="US2480" s="583"/>
      <c r="UT2480" s="584"/>
      <c r="UU2480" s="585"/>
      <c r="UV2480" s="70"/>
      <c r="UW2480" s="586"/>
      <c r="UX2480" s="586"/>
      <c r="UY2480" s="583"/>
      <c r="UZ2480" s="584"/>
      <c r="VA2480" s="585"/>
      <c r="VB2480" s="70"/>
      <c r="VC2480" s="586"/>
      <c r="VD2480" s="586"/>
      <c r="VE2480" s="583"/>
      <c r="VF2480" s="584"/>
      <c r="VG2480" s="585"/>
      <c r="VH2480" s="70"/>
      <c r="VI2480" s="586"/>
      <c r="VJ2480" s="586"/>
      <c r="VK2480" s="583"/>
      <c r="VL2480" s="584"/>
      <c r="VM2480" s="585"/>
      <c r="VN2480" s="70"/>
      <c r="VO2480" s="586"/>
      <c r="VP2480" s="586"/>
      <c r="VQ2480" s="583"/>
      <c r="VR2480" s="584"/>
      <c r="VS2480" s="585"/>
      <c r="VT2480" s="70"/>
      <c r="VU2480" s="586"/>
      <c r="VV2480" s="586"/>
      <c r="VW2480" s="583"/>
      <c r="VX2480" s="584"/>
      <c r="VY2480" s="585"/>
      <c r="VZ2480" s="70"/>
      <c r="WA2480" s="586"/>
      <c r="WB2480" s="586"/>
      <c r="WC2480" s="583"/>
      <c r="WD2480" s="584"/>
      <c r="WE2480" s="585"/>
      <c r="WF2480" s="70"/>
      <c r="WG2480" s="586"/>
      <c r="WH2480" s="586"/>
      <c r="WI2480" s="583"/>
      <c r="WJ2480" s="584"/>
      <c r="WK2480" s="585"/>
      <c r="WL2480" s="70"/>
      <c r="WM2480" s="586"/>
      <c r="WN2480" s="586"/>
      <c r="WO2480" s="583"/>
      <c r="WP2480" s="584"/>
      <c r="WQ2480" s="585"/>
      <c r="WR2480" s="70"/>
      <c r="WS2480" s="586"/>
      <c r="WT2480" s="586"/>
      <c r="WU2480" s="583"/>
      <c r="WV2480" s="584"/>
      <c r="WW2480" s="585"/>
      <c r="WX2480" s="70"/>
      <c r="WY2480" s="586"/>
      <c r="WZ2480" s="586"/>
      <c r="XA2480" s="583"/>
      <c r="XB2480" s="584"/>
      <c r="XC2480" s="585"/>
      <c r="XD2480" s="70"/>
      <c r="XE2480" s="586"/>
      <c r="XF2480" s="586"/>
      <c r="XG2480" s="583"/>
      <c r="XH2480" s="584"/>
      <c r="XI2480" s="585"/>
      <c r="XJ2480" s="70"/>
      <c r="XK2480" s="586"/>
      <c r="XL2480" s="586"/>
      <c r="XM2480" s="583"/>
      <c r="XN2480" s="584"/>
      <c r="XO2480" s="585"/>
      <c r="XP2480" s="70"/>
      <c r="XQ2480" s="586"/>
      <c r="XR2480" s="586"/>
      <c r="XS2480" s="583"/>
      <c r="XT2480" s="584"/>
      <c r="XU2480" s="585"/>
      <c r="XV2480" s="70"/>
      <c r="XW2480" s="586"/>
      <c r="XX2480" s="586"/>
      <c r="XY2480" s="583"/>
      <c r="XZ2480" s="584"/>
      <c r="YA2480" s="585"/>
      <c r="YB2480" s="70"/>
      <c r="YC2480" s="586"/>
      <c r="YD2480" s="586"/>
      <c r="YE2480" s="583"/>
      <c r="YF2480" s="584"/>
      <c r="YG2480" s="585"/>
      <c r="YH2480" s="70"/>
      <c r="YI2480" s="586"/>
      <c r="YJ2480" s="586"/>
      <c r="YK2480" s="583"/>
      <c r="YL2480" s="584"/>
      <c r="YM2480" s="585"/>
      <c r="YN2480" s="70"/>
      <c r="YO2480" s="586"/>
      <c r="YP2480" s="586"/>
      <c r="YQ2480" s="583"/>
      <c r="YR2480" s="584"/>
      <c r="YS2480" s="585"/>
      <c r="YT2480" s="70"/>
      <c r="YU2480" s="586"/>
      <c r="YV2480" s="586"/>
      <c r="YW2480" s="583"/>
      <c r="YX2480" s="584"/>
      <c r="YY2480" s="585"/>
      <c r="YZ2480" s="70"/>
      <c r="ZA2480" s="586"/>
      <c r="ZB2480" s="586"/>
      <c r="ZC2480" s="583"/>
      <c r="ZD2480" s="584"/>
      <c r="ZE2480" s="585"/>
      <c r="ZF2480" s="70"/>
      <c r="ZG2480" s="586"/>
      <c r="ZH2480" s="586"/>
      <c r="ZI2480" s="583"/>
      <c r="ZJ2480" s="584"/>
      <c r="ZK2480" s="585"/>
      <c r="ZL2480" s="70"/>
      <c r="ZM2480" s="586"/>
      <c r="ZN2480" s="586"/>
      <c r="ZO2480" s="583"/>
      <c r="ZP2480" s="584"/>
      <c r="ZQ2480" s="585"/>
      <c r="ZR2480" s="70"/>
      <c r="ZS2480" s="586"/>
      <c r="ZT2480" s="586"/>
      <c r="ZU2480" s="583"/>
      <c r="ZV2480" s="584"/>
      <c r="ZW2480" s="585"/>
      <c r="ZX2480" s="70"/>
      <c r="ZY2480" s="586"/>
      <c r="ZZ2480" s="586"/>
      <c r="AAA2480" s="583"/>
      <c r="AAB2480" s="584"/>
      <c r="AAC2480" s="585"/>
      <c r="AAD2480" s="70"/>
      <c r="AAE2480" s="586"/>
      <c r="AAF2480" s="586"/>
      <c r="AAG2480" s="583"/>
      <c r="AAH2480" s="584"/>
      <c r="AAI2480" s="585"/>
      <c r="AAJ2480" s="70"/>
      <c r="AAK2480" s="586"/>
      <c r="AAL2480" s="586"/>
      <c r="AAM2480" s="583"/>
      <c r="AAN2480" s="584"/>
      <c r="AAO2480" s="585"/>
      <c r="AAP2480" s="70"/>
      <c r="AAQ2480" s="586"/>
      <c r="AAR2480" s="586"/>
      <c r="AAS2480" s="583"/>
      <c r="AAT2480" s="584"/>
      <c r="AAU2480" s="585"/>
      <c r="AAV2480" s="70"/>
      <c r="AAW2480" s="586"/>
      <c r="AAX2480" s="586"/>
      <c r="AAY2480" s="583"/>
      <c r="AAZ2480" s="584"/>
      <c r="ABA2480" s="585"/>
      <c r="ABB2480" s="70"/>
      <c r="ABC2480" s="586"/>
      <c r="ABD2480" s="586"/>
      <c r="ABE2480" s="583"/>
      <c r="ABF2480" s="584"/>
      <c r="ABG2480" s="585"/>
      <c r="ABH2480" s="70"/>
      <c r="ABI2480" s="586"/>
      <c r="ABJ2480" s="586"/>
      <c r="ABK2480" s="583"/>
      <c r="ABL2480" s="584"/>
      <c r="ABM2480" s="585"/>
      <c r="ABN2480" s="70"/>
      <c r="ABO2480" s="586"/>
      <c r="ABP2480" s="586"/>
      <c r="ABQ2480" s="583"/>
      <c r="ABR2480" s="584"/>
      <c r="ABS2480" s="585"/>
      <c r="ABT2480" s="70"/>
      <c r="ABU2480" s="586"/>
      <c r="ABV2480" s="586"/>
      <c r="ABW2480" s="583"/>
      <c r="ABX2480" s="584"/>
      <c r="ABY2480" s="585"/>
      <c r="ABZ2480" s="70"/>
      <c r="ACA2480" s="586"/>
      <c r="ACB2480" s="586"/>
      <c r="ACC2480" s="583"/>
      <c r="ACD2480" s="584"/>
      <c r="ACE2480" s="585"/>
      <c r="ACF2480" s="70"/>
      <c r="ACG2480" s="586"/>
      <c r="ACH2480" s="586"/>
      <c r="ACI2480" s="583"/>
      <c r="ACJ2480" s="584"/>
      <c r="ACK2480" s="585"/>
      <c r="ACL2480" s="70"/>
      <c r="ACM2480" s="586"/>
      <c r="ACN2480" s="586"/>
      <c r="ACO2480" s="583"/>
      <c r="ACP2480" s="584"/>
      <c r="ACQ2480" s="585"/>
      <c r="ACR2480" s="70"/>
      <c r="ACS2480" s="586"/>
      <c r="ACT2480" s="586"/>
      <c r="ACU2480" s="583"/>
      <c r="ACV2480" s="584"/>
      <c r="ACW2480" s="585"/>
      <c r="ACX2480" s="70"/>
      <c r="ACY2480" s="586"/>
      <c r="ACZ2480" s="586"/>
      <c r="ADA2480" s="583"/>
      <c r="ADB2480" s="584"/>
      <c r="ADC2480" s="585"/>
      <c r="ADD2480" s="70"/>
      <c r="ADE2480" s="586"/>
      <c r="ADF2480" s="586"/>
      <c r="ADG2480" s="583"/>
      <c r="ADH2480" s="584"/>
      <c r="ADI2480" s="585"/>
      <c r="ADJ2480" s="70"/>
      <c r="ADK2480" s="586"/>
      <c r="ADL2480" s="586"/>
      <c r="ADM2480" s="583"/>
      <c r="ADN2480" s="584"/>
      <c r="ADO2480" s="585"/>
      <c r="ADP2480" s="70"/>
      <c r="ADQ2480" s="586"/>
      <c r="ADR2480" s="586"/>
      <c r="ADS2480" s="583"/>
      <c r="ADT2480" s="584"/>
      <c r="ADU2480" s="585"/>
      <c r="ADV2480" s="70"/>
      <c r="ADW2480" s="586"/>
      <c r="ADX2480" s="586"/>
      <c r="ADY2480" s="583"/>
      <c r="ADZ2480" s="584"/>
      <c r="AEA2480" s="585"/>
      <c r="AEB2480" s="70"/>
      <c r="AEC2480" s="586"/>
      <c r="AED2480" s="586"/>
      <c r="AEE2480" s="583"/>
      <c r="AEF2480" s="584"/>
      <c r="AEG2480" s="585"/>
      <c r="AEH2480" s="70"/>
      <c r="AEI2480" s="586"/>
      <c r="AEJ2480" s="586"/>
      <c r="AEK2480" s="583"/>
      <c r="AEL2480" s="584"/>
      <c r="AEM2480" s="585"/>
      <c r="AEN2480" s="70"/>
      <c r="AEO2480" s="586"/>
      <c r="AEP2480" s="586"/>
      <c r="AEQ2480" s="583"/>
      <c r="AER2480" s="584"/>
      <c r="AES2480" s="585"/>
      <c r="AET2480" s="70"/>
      <c r="AEU2480" s="586"/>
      <c r="AEV2480" s="586"/>
      <c r="AEW2480" s="583"/>
      <c r="AEX2480" s="584"/>
      <c r="AEY2480" s="585"/>
      <c r="AEZ2480" s="70"/>
      <c r="AFA2480" s="586"/>
      <c r="AFB2480" s="586"/>
      <c r="AFC2480" s="583"/>
      <c r="AFD2480" s="584"/>
      <c r="AFE2480" s="585"/>
      <c r="AFF2480" s="70"/>
      <c r="AFG2480" s="586"/>
      <c r="AFH2480" s="586"/>
      <c r="AFI2480" s="583"/>
      <c r="AFJ2480" s="584"/>
      <c r="AFK2480" s="585"/>
      <c r="AFL2480" s="70"/>
      <c r="AFM2480" s="586"/>
      <c r="AFN2480" s="586"/>
      <c r="AFO2480" s="583"/>
      <c r="AFP2480" s="584"/>
      <c r="AFQ2480" s="585"/>
      <c r="AFR2480" s="70"/>
      <c r="AFS2480" s="586"/>
      <c r="AFT2480" s="586"/>
      <c r="AFU2480" s="583"/>
      <c r="AFV2480" s="584"/>
      <c r="AFW2480" s="585"/>
      <c r="AFX2480" s="70"/>
      <c r="AFY2480" s="586"/>
      <c r="AFZ2480" s="586"/>
      <c r="AGA2480" s="583"/>
      <c r="AGB2480" s="584"/>
      <c r="AGC2480" s="585"/>
      <c r="AGD2480" s="70"/>
      <c r="AGE2480" s="586"/>
      <c r="AGF2480" s="586"/>
      <c r="AGG2480" s="583"/>
      <c r="AGH2480" s="584"/>
      <c r="AGI2480" s="585"/>
      <c r="AGJ2480" s="70"/>
      <c r="AGK2480" s="586"/>
      <c r="AGL2480" s="586"/>
      <c r="AGM2480" s="583"/>
      <c r="AGN2480" s="584"/>
      <c r="AGO2480" s="585"/>
      <c r="AGP2480" s="70"/>
      <c r="AGQ2480" s="586"/>
      <c r="AGR2480" s="586"/>
      <c r="AGS2480" s="583"/>
      <c r="AGT2480" s="584"/>
      <c r="AGU2480" s="585"/>
      <c r="AGV2480" s="70"/>
      <c r="AGW2480" s="586"/>
      <c r="AGX2480" s="586"/>
      <c r="AGY2480" s="583"/>
      <c r="AGZ2480" s="584"/>
      <c r="AHA2480" s="585"/>
      <c r="AHB2480" s="70"/>
      <c r="AHC2480" s="586"/>
      <c r="AHD2480" s="586"/>
      <c r="AHE2480" s="583"/>
      <c r="AHF2480" s="584"/>
      <c r="AHG2480" s="585"/>
      <c r="AHH2480" s="70"/>
      <c r="AHI2480" s="586"/>
      <c r="AHJ2480" s="586"/>
      <c r="AHK2480" s="583"/>
      <c r="AHL2480" s="584"/>
      <c r="AHM2480" s="585"/>
      <c r="AHN2480" s="70"/>
      <c r="AHO2480" s="586"/>
      <c r="AHP2480" s="586"/>
      <c r="AHQ2480" s="583"/>
      <c r="AHR2480" s="584"/>
      <c r="AHS2480" s="585"/>
      <c r="AHT2480" s="70"/>
      <c r="AHU2480" s="586"/>
      <c r="AHV2480" s="586"/>
      <c r="AHW2480" s="583"/>
      <c r="AHX2480" s="584"/>
      <c r="AHY2480" s="585"/>
      <c r="AHZ2480" s="70"/>
      <c r="AIA2480" s="586"/>
      <c r="AIB2480" s="586"/>
      <c r="AIC2480" s="583"/>
      <c r="AID2480" s="584"/>
      <c r="AIE2480" s="585"/>
      <c r="AIF2480" s="70"/>
      <c r="AIG2480" s="586"/>
      <c r="AIH2480" s="586"/>
      <c r="AII2480" s="583"/>
      <c r="AIJ2480" s="584"/>
      <c r="AIK2480" s="585"/>
      <c r="AIL2480" s="70"/>
      <c r="AIM2480" s="586"/>
      <c r="AIN2480" s="586"/>
      <c r="AIO2480" s="583"/>
      <c r="AIP2480" s="584"/>
      <c r="AIQ2480" s="585"/>
      <c r="AIR2480" s="70"/>
      <c r="AIS2480" s="586"/>
      <c r="AIT2480" s="586"/>
      <c r="AIU2480" s="583"/>
      <c r="AIV2480" s="584"/>
      <c r="AIW2480" s="585"/>
      <c r="AIX2480" s="70"/>
      <c r="AIY2480" s="586"/>
      <c r="AIZ2480" s="586"/>
      <c r="AJA2480" s="583"/>
      <c r="AJB2480" s="584"/>
      <c r="AJC2480" s="585"/>
      <c r="AJD2480" s="70"/>
      <c r="AJE2480" s="586"/>
      <c r="AJF2480" s="586"/>
      <c r="AJG2480" s="583"/>
      <c r="AJH2480" s="584"/>
      <c r="AJI2480" s="585"/>
      <c r="AJJ2480" s="70"/>
      <c r="AJK2480" s="586"/>
      <c r="AJL2480" s="586"/>
      <c r="AJM2480" s="583"/>
      <c r="AJN2480" s="584"/>
      <c r="AJO2480" s="585"/>
      <c r="AJP2480" s="70"/>
      <c r="AJQ2480" s="586"/>
      <c r="AJR2480" s="586"/>
      <c r="AJS2480" s="583"/>
      <c r="AJT2480" s="584"/>
      <c r="AJU2480" s="585"/>
      <c r="AJV2480" s="70"/>
      <c r="AJW2480" s="586"/>
      <c r="AJX2480" s="586"/>
      <c r="AJY2480" s="583"/>
      <c r="AJZ2480" s="584"/>
      <c r="AKA2480" s="585"/>
      <c r="AKB2480" s="70"/>
      <c r="AKC2480" s="586"/>
      <c r="AKD2480" s="586"/>
      <c r="AKE2480" s="583"/>
      <c r="AKF2480" s="584"/>
      <c r="AKG2480" s="585"/>
      <c r="AKH2480" s="70"/>
      <c r="AKI2480" s="586"/>
      <c r="AKJ2480" s="586"/>
      <c r="AKK2480" s="583"/>
      <c r="AKL2480" s="584"/>
      <c r="AKM2480" s="585"/>
      <c r="AKN2480" s="70"/>
      <c r="AKO2480" s="586"/>
      <c r="AKP2480" s="586"/>
      <c r="AKQ2480" s="583"/>
      <c r="AKR2480" s="584"/>
      <c r="AKS2480" s="585"/>
      <c r="AKT2480" s="70"/>
      <c r="AKU2480" s="586"/>
      <c r="AKV2480" s="586"/>
      <c r="AKW2480" s="583"/>
      <c r="AKX2480" s="584"/>
      <c r="AKY2480" s="585"/>
      <c r="AKZ2480" s="70"/>
      <c r="ALA2480" s="586"/>
      <c r="ALB2480" s="586"/>
      <c r="ALC2480" s="583"/>
      <c r="ALD2480" s="584"/>
      <c r="ALE2480" s="585"/>
      <c r="ALF2480" s="70"/>
      <c r="ALG2480" s="586"/>
      <c r="ALH2480" s="586"/>
      <c r="ALI2480" s="583"/>
      <c r="ALJ2480" s="584"/>
      <c r="ALK2480" s="585"/>
      <c r="ALL2480" s="70"/>
      <c r="ALM2480" s="586"/>
      <c r="ALN2480" s="586"/>
      <c r="ALO2480" s="583"/>
      <c r="ALP2480" s="584"/>
      <c r="ALQ2480" s="585"/>
      <c r="ALR2480" s="70"/>
      <c r="ALS2480" s="586"/>
      <c r="ALT2480" s="586"/>
      <c r="ALU2480" s="583"/>
      <c r="ALV2480" s="584"/>
      <c r="ALW2480" s="585"/>
      <c r="ALX2480" s="70"/>
      <c r="ALY2480" s="586"/>
      <c r="ALZ2480" s="586"/>
      <c r="AMA2480" s="583"/>
      <c r="AMB2480" s="584"/>
      <c r="AMC2480" s="585"/>
      <c r="AMD2480" s="70"/>
      <c r="AME2480" s="586"/>
      <c r="AMF2480" s="586"/>
      <c r="AMG2480" s="583"/>
      <c r="AMH2480" s="584"/>
      <c r="AMI2480" s="585"/>
      <c r="AMJ2480" s="70"/>
      <c r="AMK2480" s="586"/>
      <c r="AML2480" s="586"/>
      <c r="AMM2480" s="583"/>
      <c r="AMN2480" s="584"/>
      <c r="AMO2480" s="585"/>
      <c r="AMP2480" s="70"/>
      <c r="AMQ2480" s="586"/>
      <c r="AMR2480" s="586"/>
      <c r="AMS2480" s="583"/>
      <c r="AMT2480" s="584"/>
      <c r="AMU2480" s="585"/>
      <c r="AMV2480" s="70"/>
      <c r="AMW2480" s="586"/>
      <c r="AMX2480" s="586"/>
      <c r="AMY2480" s="583"/>
      <c r="AMZ2480" s="584"/>
      <c r="ANA2480" s="585"/>
      <c r="ANB2480" s="70"/>
      <c r="ANC2480" s="586"/>
      <c r="AND2480" s="586"/>
      <c r="ANE2480" s="583"/>
      <c r="ANF2480" s="584"/>
      <c r="ANG2480" s="585"/>
      <c r="ANH2480" s="70"/>
      <c r="ANI2480" s="586"/>
      <c r="ANJ2480" s="586"/>
      <c r="ANK2480" s="583"/>
      <c r="ANL2480" s="584"/>
      <c r="ANM2480" s="585"/>
      <c r="ANN2480" s="70"/>
      <c r="ANO2480" s="586"/>
      <c r="ANP2480" s="586"/>
      <c r="ANQ2480" s="583"/>
      <c r="ANR2480" s="584"/>
      <c r="ANS2480" s="585"/>
      <c r="ANT2480" s="70"/>
      <c r="ANU2480" s="586"/>
      <c r="ANV2480" s="586"/>
      <c r="ANW2480" s="583"/>
      <c r="ANX2480" s="584"/>
      <c r="ANY2480" s="585"/>
      <c r="ANZ2480" s="70"/>
      <c r="AOA2480" s="586"/>
      <c r="AOB2480" s="586"/>
      <c r="AOC2480" s="583"/>
      <c r="AOD2480" s="584"/>
      <c r="AOE2480" s="585"/>
      <c r="AOF2480" s="70"/>
      <c r="AOG2480" s="586"/>
      <c r="AOH2480" s="586"/>
      <c r="AOI2480" s="583"/>
      <c r="AOJ2480" s="584"/>
      <c r="AOK2480" s="585"/>
      <c r="AOL2480" s="70"/>
      <c r="AOM2480" s="586"/>
      <c r="AON2480" s="586"/>
      <c r="AOO2480" s="583"/>
      <c r="AOP2480" s="584"/>
      <c r="AOQ2480" s="585"/>
      <c r="AOR2480" s="70"/>
      <c r="AOS2480" s="586"/>
      <c r="AOT2480" s="586"/>
      <c r="AOU2480" s="583"/>
      <c r="AOV2480" s="584"/>
      <c r="AOW2480" s="585"/>
      <c r="AOX2480" s="70"/>
      <c r="AOY2480" s="586"/>
      <c r="AOZ2480" s="586"/>
      <c r="APA2480" s="583"/>
      <c r="APB2480" s="584"/>
      <c r="APC2480" s="585"/>
      <c r="APD2480" s="70"/>
      <c r="APE2480" s="586"/>
      <c r="APF2480" s="586"/>
      <c r="APG2480" s="583"/>
      <c r="APH2480" s="584"/>
      <c r="API2480" s="585"/>
      <c r="APJ2480" s="70"/>
      <c r="APK2480" s="586"/>
      <c r="APL2480" s="586"/>
      <c r="APM2480" s="583"/>
      <c r="APN2480" s="584"/>
      <c r="APO2480" s="585"/>
      <c r="APP2480" s="70"/>
      <c r="APQ2480" s="586"/>
      <c r="APR2480" s="586"/>
      <c r="APS2480" s="583"/>
      <c r="APT2480" s="584"/>
      <c r="APU2480" s="585"/>
      <c r="APV2480" s="70"/>
      <c r="APW2480" s="586"/>
      <c r="APX2480" s="586"/>
      <c r="APY2480" s="583"/>
      <c r="APZ2480" s="584"/>
      <c r="AQA2480" s="585"/>
      <c r="AQB2480" s="70"/>
      <c r="AQC2480" s="586"/>
      <c r="AQD2480" s="586"/>
      <c r="AQE2480" s="583"/>
      <c r="AQF2480" s="584"/>
      <c r="AQG2480" s="585"/>
      <c r="AQH2480" s="70"/>
      <c r="AQI2480" s="586"/>
      <c r="AQJ2480" s="586"/>
      <c r="AQK2480" s="583"/>
      <c r="AQL2480" s="584"/>
      <c r="AQM2480" s="585"/>
      <c r="AQN2480" s="70"/>
      <c r="AQO2480" s="586"/>
      <c r="AQP2480" s="586"/>
      <c r="AQQ2480" s="583"/>
      <c r="AQR2480" s="584"/>
      <c r="AQS2480" s="585"/>
      <c r="AQT2480" s="70"/>
      <c r="AQU2480" s="586"/>
      <c r="AQV2480" s="586"/>
      <c r="AQW2480" s="583"/>
      <c r="AQX2480" s="584"/>
      <c r="AQY2480" s="585"/>
      <c r="AQZ2480" s="70"/>
      <c r="ARA2480" s="586"/>
      <c r="ARB2480" s="586"/>
      <c r="ARC2480" s="583"/>
      <c r="ARD2480" s="584"/>
      <c r="ARE2480" s="585"/>
      <c r="ARF2480" s="70"/>
      <c r="ARG2480" s="586"/>
      <c r="ARH2480" s="586"/>
      <c r="ARI2480" s="583"/>
      <c r="ARJ2480" s="584"/>
      <c r="ARK2480" s="585"/>
      <c r="ARL2480" s="70"/>
      <c r="ARM2480" s="586"/>
      <c r="ARN2480" s="586"/>
      <c r="ARO2480" s="583"/>
      <c r="ARP2480" s="584"/>
      <c r="ARQ2480" s="585"/>
      <c r="ARR2480" s="70"/>
      <c r="ARS2480" s="586"/>
      <c r="ART2480" s="586"/>
      <c r="ARU2480" s="583"/>
      <c r="ARV2480" s="584"/>
      <c r="ARW2480" s="585"/>
      <c r="ARX2480" s="70"/>
      <c r="ARY2480" s="586"/>
      <c r="ARZ2480" s="586"/>
      <c r="ASA2480" s="583"/>
      <c r="ASB2480" s="584"/>
      <c r="ASC2480" s="585"/>
      <c r="ASD2480" s="70"/>
      <c r="ASE2480" s="586"/>
      <c r="ASF2480" s="586"/>
      <c r="ASG2480" s="583"/>
      <c r="ASH2480" s="584"/>
      <c r="ASI2480" s="585"/>
      <c r="ASJ2480" s="70"/>
      <c r="ASK2480" s="586"/>
      <c r="ASL2480" s="586"/>
      <c r="ASM2480" s="583"/>
      <c r="ASN2480" s="584"/>
      <c r="ASO2480" s="585"/>
      <c r="ASP2480" s="70"/>
      <c r="ASQ2480" s="586"/>
      <c r="ASR2480" s="586"/>
      <c r="ASS2480" s="583"/>
      <c r="AST2480" s="584"/>
      <c r="ASU2480" s="585"/>
      <c r="ASV2480" s="70"/>
      <c r="ASW2480" s="586"/>
      <c r="ASX2480" s="586"/>
      <c r="ASY2480" s="583"/>
      <c r="ASZ2480" s="584"/>
      <c r="ATA2480" s="585"/>
      <c r="ATB2480" s="70"/>
      <c r="ATC2480" s="586"/>
      <c r="ATD2480" s="586"/>
      <c r="ATE2480" s="583"/>
      <c r="ATF2480" s="584"/>
      <c r="ATG2480" s="585"/>
      <c r="ATH2480" s="70"/>
      <c r="ATI2480" s="586"/>
      <c r="ATJ2480" s="586"/>
      <c r="ATK2480" s="583"/>
      <c r="ATL2480" s="584"/>
      <c r="ATM2480" s="585"/>
      <c r="ATN2480" s="70"/>
      <c r="ATO2480" s="586"/>
      <c r="ATP2480" s="586"/>
      <c r="ATQ2480" s="583"/>
      <c r="ATR2480" s="584"/>
      <c r="ATS2480" s="585"/>
      <c r="ATT2480" s="70"/>
      <c r="ATU2480" s="586"/>
      <c r="ATV2480" s="586"/>
      <c r="ATW2480" s="583"/>
      <c r="ATX2480" s="584"/>
      <c r="ATY2480" s="585"/>
      <c r="ATZ2480" s="70"/>
      <c r="AUA2480" s="586"/>
      <c r="AUB2480" s="586"/>
      <c r="AUC2480" s="583"/>
      <c r="AUD2480" s="584"/>
      <c r="AUE2480" s="585"/>
      <c r="AUF2480" s="70"/>
      <c r="AUG2480" s="586"/>
      <c r="AUH2480" s="586"/>
      <c r="AUI2480" s="583"/>
      <c r="AUJ2480" s="584"/>
      <c r="AUK2480" s="585"/>
      <c r="AUL2480" s="70"/>
      <c r="AUM2480" s="586"/>
      <c r="AUN2480" s="586"/>
      <c r="AUO2480" s="583"/>
      <c r="AUP2480" s="584"/>
      <c r="AUQ2480" s="585"/>
      <c r="AUR2480" s="70"/>
      <c r="AUS2480" s="586"/>
      <c r="AUT2480" s="586"/>
      <c r="AUU2480" s="583"/>
      <c r="AUV2480" s="584"/>
      <c r="AUW2480" s="585"/>
      <c r="AUX2480" s="70"/>
      <c r="AUY2480" s="586"/>
      <c r="AUZ2480" s="586"/>
      <c r="AVA2480" s="583"/>
      <c r="AVB2480" s="584"/>
      <c r="AVC2480" s="585"/>
      <c r="AVD2480" s="70"/>
      <c r="AVE2480" s="586"/>
      <c r="AVF2480" s="586"/>
      <c r="AVG2480" s="583"/>
      <c r="AVH2480" s="584"/>
      <c r="AVI2480" s="585"/>
      <c r="AVJ2480" s="70"/>
      <c r="AVK2480" s="586"/>
      <c r="AVL2480" s="586"/>
      <c r="AVM2480" s="583"/>
      <c r="AVN2480" s="584"/>
      <c r="AVO2480" s="585"/>
      <c r="AVP2480" s="70"/>
      <c r="AVQ2480" s="586"/>
      <c r="AVR2480" s="586"/>
      <c r="AVS2480" s="583"/>
      <c r="AVT2480" s="584"/>
      <c r="AVU2480" s="585"/>
      <c r="AVV2480" s="70"/>
      <c r="AVW2480" s="586"/>
      <c r="AVX2480" s="586"/>
      <c r="AVY2480" s="583"/>
      <c r="AVZ2480" s="584"/>
      <c r="AWA2480" s="585"/>
      <c r="AWB2480" s="70"/>
      <c r="AWC2480" s="586"/>
      <c r="AWD2480" s="586"/>
      <c r="AWE2480" s="583"/>
      <c r="AWF2480" s="584"/>
      <c r="AWG2480" s="585"/>
      <c r="AWH2480" s="70"/>
      <c r="AWI2480" s="586"/>
      <c r="AWJ2480" s="586"/>
      <c r="AWK2480" s="583"/>
      <c r="AWL2480" s="584"/>
      <c r="AWM2480" s="585"/>
      <c r="AWN2480" s="70"/>
      <c r="AWO2480" s="586"/>
      <c r="AWP2480" s="586"/>
      <c r="AWQ2480" s="583"/>
      <c r="AWR2480" s="584"/>
      <c r="AWS2480" s="585"/>
      <c r="AWT2480" s="70"/>
      <c r="AWU2480" s="586"/>
      <c r="AWV2480" s="586"/>
      <c r="AWW2480" s="583"/>
      <c r="AWX2480" s="584"/>
      <c r="AWY2480" s="585"/>
      <c r="AWZ2480" s="70"/>
      <c r="AXA2480" s="586"/>
      <c r="AXB2480" s="586"/>
      <c r="AXC2480" s="583"/>
      <c r="AXD2480" s="584"/>
      <c r="AXE2480" s="585"/>
      <c r="AXF2480" s="70"/>
      <c r="AXG2480" s="586"/>
      <c r="AXH2480" s="586"/>
      <c r="AXI2480" s="583"/>
      <c r="AXJ2480" s="584"/>
      <c r="AXK2480" s="585"/>
      <c r="AXL2480" s="70"/>
      <c r="AXM2480" s="586"/>
      <c r="AXN2480" s="586"/>
      <c r="AXO2480" s="583"/>
      <c r="AXP2480" s="584"/>
      <c r="AXQ2480" s="585"/>
      <c r="AXR2480" s="70"/>
      <c r="AXS2480" s="586"/>
      <c r="AXT2480" s="586"/>
      <c r="AXU2480" s="583"/>
      <c r="AXV2480" s="584"/>
      <c r="AXW2480" s="585"/>
      <c r="AXX2480" s="70"/>
      <c r="AXY2480" s="586"/>
      <c r="AXZ2480" s="586"/>
      <c r="AYA2480" s="583"/>
      <c r="AYB2480" s="584"/>
      <c r="AYC2480" s="585"/>
      <c r="AYD2480" s="70"/>
      <c r="AYE2480" s="586"/>
      <c r="AYF2480" s="586"/>
      <c r="AYG2480" s="583"/>
      <c r="AYH2480" s="584"/>
      <c r="AYI2480" s="585"/>
      <c r="AYJ2480" s="70"/>
      <c r="AYK2480" s="586"/>
      <c r="AYL2480" s="586"/>
      <c r="AYM2480" s="583"/>
      <c r="AYN2480" s="584"/>
      <c r="AYO2480" s="585"/>
      <c r="AYP2480" s="70"/>
      <c r="AYQ2480" s="586"/>
      <c r="AYR2480" s="586"/>
      <c r="AYS2480" s="583"/>
      <c r="AYT2480" s="584"/>
      <c r="AYU2480" s="585"/>
      <c r="AYV2480" s="70"/>
      <c r="AYW2480" s="586"/>
      <c r="AYX2480" s="586"/>
      <c r="AYY2480" s="583"/>
      <c r="AYZ2480" s="584"/>
      <c r="AZA2480" s="585"/>
      <c r="AZB2480" s="70"/>
      <c r="AZC2480" s="586"/>
      <c r="AZD2480" s="586"/>
      <c r="AZE2480" s="583"/>
      <c r="AZF2480" s="584"/>
      <c r="AZG2480" s="585"/>
      <c r="AZH2480" s="70"/>
      <c r="AZI2480" s="586"/>
      <c r="AZJ2480" s="586"/>
      <c r="AZK2480" s="583"/>
      <c r="AZL2480" s="584"/>
      <c r="AZM2480" s="585"/>
      <c r="AZN2480" s="70"/>
      <c r="AZO2480" s="586"/>
      <c r="AZP2480" s="586"/>
      <c r="AZQ2480" s="583"/>
      <c r="AZR2480" s="584"/>
      <c r="AZS2480" s="585"/>
      <c r="AZT2480" s="70"/>
      <c r="AZU2480" s="586"/>
      <c r="AZV2480" s="586"/>
      <c r="AZW2480" s="583"/>
      <c r="AZX2480" s="584"/>
      <c r="AZY2480" s="585"/>
      <c r="AZZ2480" s="70"/>
      <c r="BAA2480" s="586"/>
      <c r="BAB2480" s="586"/>
      <c r="BAC2480" s="583"/>
      <c r="BAD2480" s="584"/>
      <c r="BAE2480" s="585"/>
      <c r="BAF2480" s="70"/>
      <c r="BAG2480" s="586"/>
      <c r="BAH2480" s="586"/>
      <c r="BAI2480" s="583"/>
      <c r="BAJ2480" s="584"/>
      <c r="BAK2480" s="585"/>
      <c r="BAL2480" s="70"/>
      <c r="BAM2480" s="586"/>
      <c r="BAN2480" s="586"/>
      <c r="BAO2480" s="583"/>
      <c r="BAP2480" s="584"/>
      <c r="BAQ2480" s="585"/>
      <c r="BAR2480" s="70"/>
      <c r="BAS2480" s="586"/>
      <c r="BAT2480" s="586"/>
      <c r="BAU2480" s="583"/>
      <c r="BAV2480" s="584"/>
      <c r="BAW2480" s="585"/>
      <c r="BAX2480" s="70"/>
      <c r="BAY2480" s="586"/>
      <c r="BAZ2480" s="586"/>
      <c r="BBA2480" s="583"/>
      <c r="BBB2480" s="584"/>
      <c r="BBC2480" s="585"/>
      <c r="BBD2480" s="70"/>
      <c r="BBE2480" s="586"/>
      <c r="BBF2480" s="586"/>
      <c r="BBG2480" s="583"/>
      <c r="BBH2480" s="584"/>
      <c r="BBI2480" s="585"/>
      <c r="BBJ2480" s="70"/>
      <c r="BBK2480" s="586"/>
      <c r="BBL2480" s="586"/>
      <c r="BBM2480" s="583"/>
      <c r="BBN2480" s="584"/>
      <c r="BBO2480" s="585"/>
      <c r="BBP2480" s="70"/>
      <c r="BBQ2480" s="586"/>
      <c r="BBR2480" s="586"/>
      <c r="BBS2480" s="583"/>
      <c r="BBT2480" s="584"/>
      <c r="BBU2480" s="585"/>
      <c r="BBV2480" s="70"/>
      <c r="BBW2480" s="586"/>
      <c r="BBX2480" s="586"/>
      <c r="BBY2480" s="583"/>
      <c r="BBZ2480" s="584"/>
      <c r="BCA2480" s="585"/>
      <c r="BCB2480" s="70"/>
      <c r="BCC2480" s="586"/>
      <c r="BCD2480" s="586"/>
      <c r="BCE2480" s="583"/>
      <c r="BCF2480" s="584"/>
      <c r="BCG2480" s="585"/>
      <c r="BCH2480" s="70"/>
      <c r="BCI2480" s="586"/>
      <c r="BCJ2480" s="586"/>
      <c r="BCK2480" s="583"/>
      <c r="BCL2480" s="584"/>
      <c r="BCM2480" s="585"/>
      <c r="BCN2480" s="70"/>
      <c r="BCO2480" s="586"/>
      <c r="BCP2480" s="586"/>
      <c r="BCQ2480" s="583"/>
      <c r="BCR2480" s="584"/>
      <c r="BCS2480" s="585"/>
      <c r="BCT2480" s="70"/>
      <c r="BCU2480" s="586"/>
      <c r="BCV2480" s="586"/>
      <c r="BCW2480" s="583"/>
      <c r="BCX2480" s="584"/>
      <c r="BCY2480" s="585"/>
      <c r="BCZ2480" s="70"/>
      <c r="BDA2480" s="586"/>
      <c r="BDB2480" s="586"/>
      <c r="BDC2480" s="583"/>
      <c r="BDD2480" s="584"/>
      <c r="BDE2480" s="585"/>
      <c r="BDF2480" s="70"/>
      <c r="BDG2480" s="586"/>
      <c r="BDH2480" s="586"/>
      <c r="BDI2480" s="583"/>
      <c r="BDJ2480" s="584"/>
      <c r="BDK2480" s="585"/>
      <c r="BDL2480" s="70"/>
      <c r="BDM2480" s="586"/>
      <c r="BDN2480" s="586"/>
      <c r="BDO2480" s="583"/>
      <c r="BDP2480" s="584"/>
      <c r="BDQ2480" s="585"/>
      <c r="BDR2480" s="70"/>
      <c r="BDS2480" s="586"/>
      <c r="BDT2480" s="586"/>
      <c r="BDU2480" s="583"/>
      <c r="BDV2480" s="584"/>
      <c r="BDW2480" s="585"/>
      <c r="BDX2480" s="70"/>
      <c r="BDY2480" s="586"/>
      <c r="BDZ2480" s="586"/>
      <c r="BEA2480" s="583"/>
      <c r="BEB2480" s="584"/>
      <c r="BEC2480" s="585"/>
      <c r="BED2480" s="70"/>
      <c r="BEE2480" s="586"/>
      <c r="BEF2480" s="586"/>
      <c r="BEG2480" s="583"/>
      <c r="BEH2480" s="584"/>
      <c r="BEI2480" s="585"/>
      <c r="BEJ2480" s="70"/>
      <c r="BEK2480" s="586"/>
      <c r="BEL2480" s="586"/>
      <c r="BEM2480" s="583"/>
      <c r="BEN2480" s="584"/>
      <c r="BEO2480" s="585"/>
      <c r="BEP2480" s="70"/>
      <c r="BEQ2480" s="586"/>
      <c r="BER2480" s="586"/>
      <c r="BES2480" s="583"/>
      <c r="BET2480" s="584"/>
      <c r="BEU2480" s="585"/>
      <c r="BEV2480" s="70"/>
      <c r="BEW2480" s="586"/>
      <c r="BEX2480" s="586"/>
      <c r="BEY2480" s="583"/>
      <c r="BEZ2480" s="584"/>
      <c r="BFA2480" s="585"/>
      <c r="BFB2480" s="70"/>
      <c r="BFC2480" s="586"/>
      <c r="BFD2480" s="586"/>
      <c r="BFE2480" s="583"/>
      <c r="BFF2480" s="584"/>
      <c r="BFG2480" s="585"/>
      <c r="BFH2480" s="70"/>
      <c r="BFI2480" s="586"/>
      <c r="BFJ2480" s="586"/>
      <c r="BFK2480" s="583"/>
      <c r="BFL2480" s="584"/>
      <c r="BFM2480" s="585"/>
      <c r="BFN2480" s="70"/>
      <c r="BFO2480" s="586"/>
      <c r="BFP2480" s="586"/>
      <c r="BFQ2480" s="583"/>
      <c r="BFR2480" s="584"/>
      <c r="BFS2480" s="585"/>
      <c r="BFT2480" s="70"/>
      <c r="BFU2480" s="586"/>
      <c r="BFV2480" s="586"/>
      <c r="BFW2480" s="583"/>
      <c r="BFX2480" s="584"/>
      <c r="BFY2480" s="585"/>
      <c r="BFZ2480" s="70"/>
      <c r="BGA2480" s="586"/>
      <c r="BGB2480" s="586"/>
      <c r="BGC2480" s="583"/>
      <c r="BGD2480" s="584"/>
      <c r="BGE2480" s="585"/>
      <c r="BGF2480" s="70"/>
      <c r="BGG2480" s="586"/>
      <c r="BGH2480" s="586"/>
      <c r="BGI2480" s="583"/>
      <c r="BGJ2480" s="584"/>
      <c r="BGK2480" s="585"/>
      <c r="BGL2480" s="70"/>
      <c r="BGM2480" s="586"/>
      <c r="BGN2480" s="586"/>
      <c r="BGO2480" s="583"/>
      <c r="BGP2480" s="584"/>
      <c r="BGQ2480" s="585"/>
      <c r="BGR2480" s="70"/>
      <c r="BGS2480" s="586"/>
      <c r="BGT2480" s="586"/>
      <c r="BGU2480" s="583"/>
      <c r="BGV2480" s="584"/>
      <c r="BGW2480" s="585"/>
      <c r="BGX2480" s="70"/>
      <c r="BGY2480" s="586"/>
      <c r="BGZ2480" s="586"/>
      <c r="BHA2480" s="583"/>
      <c r="BHB2480" s="584"/>
      <c r="BHC2480" s="585"/>
      <c r="BHD2480" s="70"/>
      <c r="BHE2480" s="586"/>
      <c r="BHF2480" s="586"/>
      <c r="BHG2480" s="583"/>
      <c r="BHH2480" s="584"/>
      <c r="BHI2480" s="585"/>
      <c r="BHJ2480" s="70"/>
      <c r="BHK2480" s="586"/>
      <c r="BHL2480" s="586"/>
      <c r="BHM2480" s="583"/>
      <c r="BHN2480" s="584"/>
      <c r="BHO2480" s="585"/>
      <c r="BHP2480" s="70"/>
      <c r="BHQ2480" s="586"/>
      <c r="BHR2480" s="586"/>
      <c r="BHS2480" s="583"/>
      <c r="BHT2480" s="584"/>
      <c r="BHU2480" s="585"/>
      <c r="BHV2480" s="70"/>
      <c r="BHW2480" s="586"/>
      <c r="BHX2480" s="586"/>
      <c r="BHY2480" s="583"/>
      <c r="BHZ2480" s="584"/>
      <c r="BIA2480" s="585"/>
      <c r="BIB2480" s="70"/>
      <c r="BIC2480" s="586"/>
      <c r="BID2480" s="586"/>
      <c r="BIE2480" s="583"/>
      <c r="BIF2480" s="584"/>
      <c r="BIG2480" s="585"/>
      <c r="BIH2480" s="70"/>
      <c r="BII2480" s="586"/>
      <c r="BIJ2480" s="586"/>
      <c r="BIK2480" s="583"/>
      <c r="BIL2480" s="584"/>
      <c r="BIM2480" s="585"/>
      <c r="BIN2480" s="70"/>
      <c r="BIO2480" s="586"/>
      <c r="BIP2480" s="586"/>
      <c r="BIQ2480" s="583"/>
      <c r="BIR2480" s="584"/>
      <c r="BIS2480" s="585"/>
      <c r="BIT2480" s="70"/>
      <c r="BIU2480" s="586"/>
      <c r="BIV2480" s="586"/>
      <c r="BIW2480" s="583"/>
      <c r="BIX2480" s="584"/>
      <c r="BIY2480" s="585"/>
      <c r="BIZ2480" s="70"/>
      <c r="BJA2480" s="586"/>
      <c r="BJB2480" s="586"/>
      <c r="BJC2480" s="583"/>
      <c r="BJD2480" s="584"/>
      <c r="BJE2480" s="585"/>
      <c r="BJF2480" s="70"/>
      <c r="BJG2480" s="586"/>
      <c r="BJH2480" s="586"/>
      <c r="BJI2480" s="583"/>
      <c r="BJJ2480" s="584"/>
      <c r="BJK2480" s="585"/>
      <c r="BJL2480" s="70"/>
      <c r="BJM2480" s="586"/>
      <c r="BJN2480" s="586"/>
      <c r="BJO2480" s="583"/>
      <c r="BJP2480" s="584"/>
      <c r="BJQ2480" s="585"/>
      <c r="BJR2480" s="70"/>
      <c r="BJS2480" s="586"/>
      <c r="BJT2480" s="586"/>
      <c r="BJU2480" s="583"/>
      <c r="BJV2480" s="584"/>
      <c r="BJW2480" s="585"/>
      <c r="BJX2480" s="70"/>
      <c r="BJY2480" s="586"/>
      <c r="BJZ2480" s="586"/>
      <c r="BKA2480" s="583"/>
      <c r="BKB2480" s="584"/>
      <c r="BKC2480" s="585"/>
      <c r="BKD2480" s="70"/>
      <c r="BKE2480" s="586"/>
      <c r="BKF2480" s="586"/>
      <c r="BKG2480" s="583"/>
      <c r="BKH2480" s="584"/>
      <c r="BKI2480" s="585"/>
      <c r="BKJ2480" s="70"/>
      <c r="BKK2480" s="586"/>
      <c r="BKL2480" s="586"/>
      <c r="BKM2480" s="583"/>
      <c r="BKN2480" s="584"/>
      <c r="BKO2480" s="585"/>
      <c r="BKP2480" s="70"/>
      <c r="BKQ2480" s="586"/>
      <c r="BKR2480" s="586"/>
      <c r="BKS2480" s="583"/>
      <c r="BKT2480" s="584"/>
      <c r="BKU2480" s="585"/>
      <c r="BKV2480" s="70"/>
      <c r="BKW2480" s="586"/>
      <c r="BKX2480" s="586"/>
      <c r="BKY2480" s="583"/>
      <c r="BKZ2480" s="584"/>
      <c r="BLA2480" s="585"/>
      <c r="BLB2480" s="70"/>
      <c r="BLC2480" s="586"/>
      <c r="BLD2480" s="586"/>
      <c r="BLE2480" s="583"/>
      <c r="BLF2480" s="584"/>
      <c r="BLG2480" s="585"/>
      <c r="BLH2480" s="70"/>
      <c r="BLI2480" s="586"/>
      <c r="BLJ2480" s="586"/>
      <c r="BLK2480" s="583"/>
      <c r="BLL2480" s="584"/>
      <c r="BLM2480" s="585"/>
      <c r="BLN2480" s="70"/>
      <c r="BLO2480" s="586"/>
      <c r="BLP2480" s="586"/>
      <c r="BLQ2480" s="583"/>
      <c r="BLR2480" s="584"/>
      <c r="BLS2480" s="585"/>
      <c r="BLT2480" s="70"/>
      <c r="BLU2480" s="586"/>
      <c r="BLV2480" s="586"/>
      <c r="BLW2480" s="583"/>
      <c r="BLX2480" s="584"/>
      <c r="BLY2480" s="585"/>
      <c r="BLZ2480" s="70"/>
      <c r="BMA2480" s="586"/>
      <c r="BMB2480" s="586"/>
      <c r="BMC2480" s="583"/>
      <c r="BMD2480" s="584"/>
      <c r="BME2480" s="585"/>
      <c r="BMF2480" s="70"/>
      <c r="BMG2480" s="586"/>
      <c r="BMH2480" s="586"/>
      <c r="BMI2480" s="583"/>
      <c r="BMJ2480" s="584"/>
      <c r="BMK2480" s="585"/>
      <c r="BML2480" s="70"/>
      <c r="BMM2480" s="586"/>
      <c r="BMN2480" s="586"/>
      <c r="BMO2480" s="583"/>
      <c r="BMP2480" s="584"/>
      <c r="BMQ2480" s="585"/>
      <c r="BMR2480" s="70"/>
      <c r="BMS2480" s="586"/>
      <c r="BMT2480" s="586"/>
      <c r="BMU2480" s="583"/>
      <c r="BMV2480" s="584"/>
      <c r="BMW2480" s="585"/>
      <c r="BMX2480" s="70"/>
      <c r="BMY2480" s="586"/>
      <c r="BMZ2480" s="586"/>
      <c r="BNA2480" s="583"/>
      <c r="BNB2480" s="584"/>
      <c r="BNC2480" s="585"/>
      <c r="BND2480" s="70"/>
      <c r="BNE2480" s="586"/>
      <c r="BNF2480" s="586"/>
      <c r="BNG2480" s="583"/>
      <c r="BNH2480" s="584"/>
      <c r="BNI2480" s="585"/>
      <c r="BNJ2480" s="70"/>
      <c r="BNK2480" s="586"/>
      <c r="BNL2480" s="586"/>
      <c r="BNM2480" s="583"/>
      <c r="BNN2480" s="584"/>
      <c r="BNO2480" s="585"/>
      <c r="BNP2480" s="70"/>
      <c r="BNQ2480" s="586"/>
      <c r="BNR2480" s="586"/>
      <c r="BNS2480" s="583"/>
      <c r="BNT2480" s="584"/>
      <c r="BNU2480" s="585"/>
      <c r="BNV2480" s="70"/>
      <c r="BNW2480" s="586"/>
      <c r="BNX2480" s="586"/>
      <c r="BNY2480" s="583"/>
      <c r="BNZ2480" s="584"/>
      <c r="BOA2480" s="585"/>
      <c r="BOB2480" s="70"/>
      <c r="BOC2480" s="586"/>
      <c r="BOD2480" s="586"/>
      <c r="BOE2480" s="583"/>
      <c r="BOF2480" s="584"/>
      <c r="BOG2480" s="585"/>
      <c r="BOH2480" s="70"/>
      <c r="BOI2480" s="586"/>
      <c r="BOJ2480" s="586"/>
      <c r="BOK2480" s="583"/>
      <c r="BOL2480" s="584"/>
      <c r="BOM2480" s="585"/>
      <c r="BON2480" s="70"/>
      <c r="BOO2480" s="586"/>
      <c r="BOP2480" s="586"/>
      <c r="BOQ2480" s="583"/>
      <c r="BOR2480" s="584"/>
      <c r="BOS2480" s="585"/>
      <c r="BOT2480" s="70"/>
      <c r="BOU2480" s="586"/>
      <c r="BOV2480" s="586"/>
      <c r="BOW2480" s="583"/>
      <c r="BOX2480" s="584"/>
      <c r="BOY2480" s="585"/>
      <c r="BOZ2480" s="70"/>
      <c r="BPA2480" s="586"/>
      <c r="BPB2480" s="586"/>
      <c r="BPC2480" s="583"/>
      <c r="BPD2480" s="584"/>
      <c r="BPE2480" s="585"/>
      <c r="BPF2480" s="70"/>
      <c r="BPG2480" s="586"/>
      <c r="BPH2480" s="586"/>
      <c r="BPI2480" s="583"/>
      <c r="BPJ2480" s="584"/>
      <c r="BPK2480" s="585"/>
      <c r="BPL2480" s="70"/>
      <c r="BPM2480" s="586"/>
      <c r="BPN2480" s="586"/>
      <c r="BPO2480" s="583"/>
      <c r="BPP2480" s="584"/>
      <c r="BPQ2480" s="585"/>
      <c r="BPR2480" s="70"/>
      <c r="BPS2480" s="586"/>
      <c r="BPT2480" s="586"/>
      <c r="BPU2480" s="583"/>
      <c r="BPV2480" s="584"/>
      <c r="BPW2480" s="585"/>
      <c r="BPX2480" s="70"/>
      <c r="BPY2480" s="586"/>
      <c r="BPZ2480" s="586"/>
      <c r="BQA2480" s="583"/>
      <c r="BQB2480" s="584"/>
      <c r="BQC2480" s="585"/>
      <c r="BQD2480" s="70"/>
      <c r="BQE2480" s="586"/>
      <c r="BQF2480" s="586"/>
      <c r="BQG2480" s="583"/>
      <c r="BQH2480" s="584"/>
      <c r="BQI2480" s="585"/>
      <c r="BQJ2480" s="70"/>
      <c r="BQK2480" s="586"/>
      <c r="BQL2480" s="586"/>
      <c r="BQM2480" s="583"/>
      <c r="BQN2480" s="584"/>
      <c r="BQO2480" s="585"/>
      <c r="BQP2480" s="70"/>
      <c r="BQQ2480" s="586"/>
      <c r="BQR2480" s="586"/>
      <c r="BQS2480" s="583"/>
      <c r="BQT2480" s="584"/>
      <c r="BQU2480" s="585"/>
      <c r="BQV2480" s="70"/>
      <c r="BQW2480" s="586"/>
      <c r="BQX2480" s="586"/>
      <c r="BQY2480" s="583"/>
      <c r="BQZ2480" s="584"/>
      <c r="BRA2480" s="585"/>
      <c r="BRB2480" s="70"/>
      <c r="BRC2480" s="586"/>
      <c r="BRD2480" s="586"/>
      <c r="BRE2480" s="583"/>
      <c r="BRF2480" s="584"/>
      <c r="BRG2480" s="585"/>
      <c r="BRH2480" s="70"/>
      <c r="BRI2480" s="586"/>
      <c r="BRJ2480" s="586"/>
      <c r="BRK2480" s="583"/>
      <c r="BRL2480" s="584"/>
      <c r="BRM2480" s="585"/>
      <c r="BRN2480" s="70"/>
      <c r="BRO2480" s="586"/>
      <c r="BRP2480" s="586"/>
      <c r="BRQ2480" s="583"/>
      <c r="BRR2480" s="584"/>
      <c r="BRS2480" s="585"/>
      <c r="BRT2480" s="70"/>
      <c r="BRU2480" s="586"/>
      <c r="BRV2480" s="586"/>
      <c r="BRW2480" s="583"/>
      <c r="BRX2480" s="584"/>
      <c r="BRY2480" s="585"/>
      <c r="BRZ2480" s="70"/>
      <c r="BSA2480" s="586"/>
      <c r="BSB2480" s="586"/>
      <c r="BSC2480" s="583"/>
      <c r="BSD2480" s="584"/>
      <c r="BSE2480" s="585"/>
      <c r="BSF2480" s="70"/>
      <c r="BSG2480" s="586"/>
      <c r="BSH2480" s="586"/>
      <c r="BSI2480" s="583"/>
      <c r="BSJ2480" s="584"/>
      <c r="BSK2480" s="585"/>
      <c r="BSL2480" s="70"/>
      <c r="BSM2480" s="586"/>
      <c r="BSN2480" s="586"/>
      <c r="BSO2480" s="583"/>
      <c r="BSP2480" s="584"/>
      <c r="BSQ2480" s="585"/>
      <c r="BSR2480" s="70"/>
      <c r="BSS2480" s="586"/>
      <c r="BST2480" s="586"/>
      <c r="BSU2480" s="583"/>
      <c r="BSV2480" s="584"/>
      <c r="BSW2480" s="585"/>
      <c r="BSX2480" s="70"/>
      <c r="BSY2480" s="586"/>
      <c r="BSZ2480" s="586"/>
      <c r="BTA2480" s="583"/>
      <c r="BTB2480" s="584"/>
      <c r="BTC2480" s="585"/>
      <c r="BTD2480" s="70"/>
      <c r="BTE2480" s="586"/>
      <c r="BTF2480" s="586"/>
      <c r="BTG2480" s="583"/>
      <c r="BTH2480" s="584"/>
      <c r="BTI2480" s="585"/>
      <c r="BTJ2480" s="70"/>
      <c r="BTK2480" s="586"/>
      <c r="BTL2480" s="586"/>
      <c r="BTM2480" s="583"/>
      <c r="BTN2480" s="584"/>
      <c r="BTO2480" s="585"/>
      <c r="BTP2480" s="70"/>
      <c r="BTQ2480" s="586"/>
      <c r="BTR2480" s="586"/>
      <c r="BTS2480" s="583"/>
      <c r="BTT2480" s="584"/>
      <c r="BTU2480" s="585"/>
      <c r="BTV2480" s="70"/>
      <c r="BTW2480" s="586"/>
      <c r="BTX2480" s="586"/>
      <c r="BTY2480" s="583"/>
      <c r="BTZ2480" s="584"/>
      <c r="BUA2480" s="585"/>
      <c r="BUB2480" s="70"/>
      <c r="BUC2480" s="586"/>
      <c r="BUD2480" s="586"/>
      <c r="BUE2480" s="583"/>
      <c r="BUF2480" s="584"/>
      <c r="BUG2480" s="585"/>
      <c r="BUH2480" s="70"/>
      <c r="BUI2480" s="586"/>
      <c r="BUJ2480" s="586"/>
      <c r="BUK2480" s="583"/>
      <c r="BUL2480" s="584"/>
      <c r="BUM2480" s="585"/>
      <c r="BUN2480" s="70"/>
      <c r="BUO2480" s="586"/>
      <c r="BUP2480" s="586"/>
      <c r="BUQ2480" s="583"/>
      <c r="BUR2480" s="584"/>
      <c r="BUS2480" s="585"/>
      <c r="BUT2480" s="70"/>
      <c r="BUU2480" s="586"/>
      <c r="BUV2480" s="586"/>
      <c r="BUW2480" s="583"/>
      <c r="BUX2480" s="584"/>
      <c r="BUY2480" s="585"/>
      <c r="BUZ2480" s="70"/>
      <c r="BVA2480" s="586"/>
      <c r="BVB2480" s="586"/>
      <c r="BVC2480" s="583"/>
      <c r="BVD2480" s="584"/>
      <c r="BVE2480" s="585"/>
      <c r="BVF2480" s="70"/>
      <c r="BVG2480" s="586"/>
      <c r="BVH2480" s="586"/>
      <c r="BVI2480" s="583"/>
      <c r="BVJ2480" s="584"/>
      <c r="BVK2480" s="585"/>
      <c r="BVL2480" s="70"/>
      <c r="BVM2480" s="586"/>
      <c r="BVN2480" s="586"/>
      <c r="BVO2480" s="583"/>
      <c r="BVP2480" s="584"/>
      <c r="BVQ2480" s="585"/>
      <c r="BVR2480" s="70"/>
      <c r="BVS2480" s="586"/>
      <c r="BVT2480" s="586"/>
      <c r="BVU2480" s="583"/>
      <c r="BVV2480" s="584"/>
      <c r="BVW2480" s="585"/>
      <c r="BVX2480" s="70"/>
      <c r="BVY2480" s="586"/>
      <c r="BVZ2480" s="586"/>
      <c r="BWA2480" s="583"/>
      <c r="BWB2480" s="584"/>
      <c r="BWC2480" s="585"/>
      <c r="BWD2480" s="70"/>
      <c r="BWE2480" s="586"/>
      <c r="BWF2480" s="586"/>
      <c r="BWG2480" s="583"/>
      <c r="BWH2480" s="584"/>
      <c r="BWI2480" s="585"/>
      <c r="BWJ2480" s="70"/>
      <c r="BWK2480" s="586"/>
      <c r="BWL2480" s="586"/>
      <c r="BWM2480" s="583"/>
      <c r="BWN2480" s="584"/>
      <c r="BWO2480" s="585"/>
      <c r="BWP2480" s="70"/>
      <c r="BWQ2480" s="586"/>
      <c r="BWR2480" s="586"/>
      <c r="BWS2480" s="583"/>
      <c r="BWT2480" s="584"/>
      <c r="BWU2480" s="585"/>
      <c r="BWV2480" s="70"/>
      <c r="BWW2480" s="586"/>
      <c r="BWX2480" s="586"/>
      <c r="BWY2480" s="583"/>
      <c r="BWZ2480" s="584"/>
      <c r="BXA2480" s="585"/>
      <c r="BXB2480" s="70"/>
      <c r="BXC2480" s="586"/>
      <c r="BXD2480" s="586"/>
      <c r="BXE2480" s="583"/>
      <c r="BXF2480" s="584"/>
      <c r="BXG2480" s="585"/>
      <c r="BXH2480" s="70"/>
      <c r="BXI2480" s="586"/>
      <c r="BXJ2480" s="586"/>
      <c r="BXK2480" s="583"/>
      <c r="BXL2480" s="584"/>
      <c r="BXM2480" s="585"/>
      <c r="BXN2480" s="70"/>
      <c r="BXO2480" s="586"/>
      <c r="BXP2480" s="586"/>
      <c r="BXQ2480" s="583"/>
      <c r="BXR2480" s="584"/>
      <c r="BXS2480" s="585"/>
      <c r="BXT2480" s="70"/>
      <c r="BXU2480" s="586"/>
      <c r="BXV2480" s="586"/>
      <c r="BXW2480" s="583"/>
      <c r="BXX2480" s="584"/>
      <c r="BXY2480" s="585"/>
      <c r="BXZ2480" s="70"/>
      <c r="BYA2480" s="586"/>
      <c r="BYB2480" s="586"/>
      <c r="BYC2480" s="583"/>
      <c r="BYD2480" s="584"/>
      <c r="BYE2480" s="585"/>
      <c r="BYF2480" s="70"/>
      <c r="BYG2480" s="586"/>
      <c r="BYH2480" s="586"/>
      <c r="BYI2480" s="583"/>
      <c r="BYJ2480" s="584"/>
      <c r="BYK2480" s="585"/>
      <c r="BYL2480" s="70"/>
      <c r="BYM2480" s="586"/>
      <c r="BYN2480" s="586"/>
      <c r="BYO2480" s="583"/>
      <c r="BYP2480" s="584"/>
      <c r="BYQ2480" s="585"/>
      <c r="BYR2480" s="70"/>
      <c r="BYS2480" s="586"/>
      <c r="BYT2480" s="586"/>
      <c r="BYU2480" s="583"/>
      <c r="BYV2480" s="584"/>
      <c r="BYW2480" s="585"/>
      <c r="BYX2480" s="70"/>
      <c r="BYY2480" s="586"/>
      <c r="BYZ2480" s="586"/>
      <c r="BZA2480" s="583"/>
      <c r="BZB2480" s="584"/>
      <c r="BZC2480" s="585"/>
      <c r="BZD2480" s="70"/>
      <c r="BZE2480" s="586"/>
      <c r="BZF2480" s="586"/>
      <c r="BZG2480" s="583"/>
      <c r="BZH2480" s="584"/>
      <c r="BZI2480" s="585"/>
      <c r="BZJ2480" s="70"/>
      <c r="BZK2480" s="586"/>
      <c r="BZL2480" s="586"/>
      <c r="BZM2480" s="583"/>
      <c r="BZN2480" s="584"/>
      <c r="BZO2480" s="585"/>
      <c r="BZP2480" s="70"/>
      <c r="BZQ2480" s="586"/>
      <c r="BZR2480" s="586"/>
      <c r="BZS2480" s="583"/>
      <c r="BZT2480" s="584"/>
      <c r="BZU2480" s="585"/>
      <c r="BZV2480" s="70"/>
      <c r="BZW2480" s="586"/>
      <c r="BZX2480" s="586"/>
      <c r="BZY2480" s="583"/>
      <c r="BZZ2480" s="584"/>
      <c r="CAA2480" s="585"/>
      <c r="CAB2480" s="70"/>
      <c r="CAC2480" s="586"/>
      <c r="CAD2480" s="586"/>
      <c r="CAE2480" s="583"/>
      <c r="CAF2480" s="584"/>
      <c r="CAG2480" s="585"/>
      <c r="CAH2480" s="70"/>
      <c r="CAI2480" s="586"/>
      <c r="CAJ2480" s="586"/>
      <c r="CAK2480" s="583"/>
      <c r="CAL2480" s="584"/>
      <c r="CAM2480" s="585"/>
      <c r="CAN2480" s="70"/>
      <c r="CAO2480" s="586"/>
      <c r="CAP2480" s="586"/>
      <c r="CAQ2480" s="583"/>
      <c r="CAR2480" s="584"/>
      <c r="CAS2480" s="585"/>
      <c r="CAT2480" s="70"/>
      <c r="CAU2480" s="586"/>
      <c r="CAV2480" s="586"/>
      <c r="CAW2480" s="583"/>
      <c r="CAX2480" s="584"/>
      <c r="CAY2480" s="585"/>
      <c r="CAZ2480" s="70"/>
      <c r="CBA2480" s="586"/>
      <c r="CBB2480" s="586"/>
      <c r="CBC2480" s="583"/>
      <c r="CBD2480" s="584"/>
      <c r="CBE2480" s="585"/>
      <c r="CBF2480" s="70"/>
      <c r="CBG2480" s="586"/>
      <c r="CBH2480" s="586"/>
      <c r="CBI2480" s="583"/>
      <c r="CBJ2480" s="584"/>
      <c r="CBK2480" s="585"/>
      <c r="CBL2480" s="70"/>
      <c r="CBM2480" s="586"/>
      <c r="CBN2480" s="586"/>
      <c r="CBO2480" s="583"/>
      <c r="CBP2480" s="584"/>
      <c r="CBQ2480" s="585"/>
      <c r="CBR2480" s="70"/>
      <c r="CBS2480" s="586"/>
      <c r="CBT2480" s="586"/>
      <c r="CBU2480" s="583"/>
      <c r="CBV2480" s="584"/>
      <c r="CBW2480" s="585"/>
      <c r="CBX2480" s="70"/>
      <c r="CBY2480" s="586"/>
      <c r="CBZ2480" s="586"/>
      <c r="CCA2480" s="583"/>
      <c r="CCB2480" s="584"/>
      <c r="CCC2480" s="585"/>
      <c r="CCD2480" s="70"/>
      <c r="CCE2480" s="586"/>
      <c r="CCF2480" s="586"/>
      <c r="CCG2480" s="583"/>
      <c r="CCH2480" s="584"/>
      <c r="CCI2480" s="585"/>
      <c r="CCJ2480" s="70"/>
      <c r="CCK2480" s="586"/>
      <c r="CCL2480" s="586"/>
      <c r="CCM2480" s="583"/>
      <c r="CCN2480" s="584"/>
      <c r="CCO2480" s="585"/>
      <c r="CCP2480" s="70"/>
      <c r="CCQ2480" s="586"/>
      <c r="CCR2480" s="586"/>
      <c r="CCS2480" s="583"/>
      <c r="CCT2480" s="584"/>
      <c r="CCU2480" s="585"/>
      <c r="CCV2480" s="70"/>
      <c r="CCW2480" s="586"/>
      <c r="CCX2480" s="586"/>
      <c r="CCY2480" s="583"/>
      <c r="CCZ2480" s="584"/>
      <c r="CDA2480" s="585"/>
      <c r="CDB2480" s="70"/>
      <c r="CDC2480" s="586"/>
      <c r="CDD2480" s="586"/>
      <c r="CDE2480" s="583"/>
      <c r="CDF2480" s="584"/>
      <c r="CDG2480" s="585"/>
      <c r="CDH2480" s="70"/>
      <c r="CDI2480" s="586"/>
      <c r="CDJ2480" s="586"/>
      <c r="CDK2480" s="583"/>
      <c r="CDL2480" s="584"/>
      <c r="CDM2480" s="585"/>
      <c r="CDN2480" s="70"/>
      <c r="CDO2480" s="586"/>
      <c r="CDP2480" s="586"/>
      <c r="CDQ2480" s="583"/>
      <c r="CDR2480" s="584"/>
      <c r="CDS2480" s="585"/>
      <c r="CDT2480" s="70"/>
      <c r="CDU2480" s="586"/>
      <c r="CDV2480" s="586"/>
      <c r="CDW2480" s="583"/>
      <c r="CDX2480" s="584"/>
      <c r="CDY2480" s="585"/>
      <c r="CDZ2480" s="70"/>
      <c r="CEA2480" s="586"/>
      <c r="CEB2480" s="586"/>
      <c r="CEC2480" s="583"/>
      <c r="CED2480" s="584"/>
      <c r="CEE2480" s="585"/>
      <c r="CEF2480" s="70"/>
      <c r="CEG2480" s="586"/>
      <c r="CEH2480" s="586"/>
      <c r="CEI2480" s="583"/>
      <c r="CEJ2480" s="584"/>
      <c r="CEK2480" s="585"/>
      <c r="CEL2480" s="70"/>
      <c r="CEM2480" s="586"/>
      <c r="CEN2480" s="586"/>
      <c r="CEO2480" s="583"/>
      <c r="CEP2480" s="584"/>
      <c r="CEQ2480" s="585"/>
      <c r="CER2480" s="70"/>
      <c r="CES2480" s="586"/>
      <c r="CET2480" s="586"/>
      <c r="CEU2480" s="583"/>
      <c r="CEV2480" s="584"/>
      <c r="CEW2480" s="585"/>
      <c r="CEX2480" s="70"/>
      <c r="CEY2480" s="586"/>
      <c r="CEZ2480" s="586"/>
      <c r="CFA2480" s="583"/>
      <c r="CFB2480" s="584"/>
      <c r="CFC2480" s="585"/>
      <c r="CFD2480" s="70"/>
      <c r="CFE2480" s="586"/>
      <c r="CFF2480" s="586"/>
      <c r="CFG2480" s="583"/>
      <c r="CFH2480" s="584"/>
      <c r="CFI2480" s="585"/>
      <c r="CFJ2480" s="70"/>
      <c r="CFK2480" s="586"/>
      <c r="CFL2480" s="586"/>
      <c r="CFM2480" s="583"/>
      <c r="CFN2480" s="584"/>
      <c r="CFO2480" s="585"/>
      <c r="CFP2480" s="70"/>
      <c r="CFQ2480" s="586"/>
      <c r="CFR2480" s="586"/>
      <c r="CFS2480" s="583"/>
      <c r="CFT2480" s="584"/>
      <c r="CFU2480" s="585"/>
      <c r="CFV2480" s="70"/>
      <c r="CFW2480" s="586"/>
      <c r="CFX2480" s="586"/>
      <c r="CFY2480" s="583"/>
      <c r="CFZ2480" s="584"/>
      <c r="CGA2480" s="585"/>
      <c r="CGB2480" s="70"/>
      <c r="CGC2480" s="586"/>
      <c r="CGD2480" s="586"/>
      <c r="CGE2480" s="583"/>
      <c r="CGF2480" s="584"/>
      <c r="CGG2480" s="585"/>
      <c r="CGH2480" s="70"/>
      <c r="CGI2480" s="586"/>
      <c r="CGJ2480" s="586"/>
      <c r="CGK2480" s="583"/>
      <c r="CGL2480" s="584"/>
      <c r="CGM2480" s="585"/>
      <c r="CGN2480" s="70"/>
      <c r="CGO2480" s="586"/>
      <c r="CGP2480" s="586"/>
      <c r="CGQ2480" s="583"/>
      <c r="CGR2480" s="584"/>
      <c r="CGS2480" s="585"/>
      <c r="CGT2480" s="70"/>
      <c r="CGU2480" s="586"/>
      <c r="CGV2480" s="586"/>
      <c r="CGW2480" s="583"/>
      <c r="CGX2480" s="584"/>
      <c r="CGY2480" s="585"/>
      <c r="CGZ2480" s="70"/>
      <c r="CHA2480" s="586"/>
      <c r="CHB2480" s="586"/>
      <c r="CHC2480" s="583"/>
      <c r="CHD2480" s="584"/>
      <c r="CHE2480" s="585"/>
      <c r="CHF2480" s="70"/>
      <c r="CHG2480" s="586"/>
      <c r="CHH2480" s="586"/>
      <c r="CHI2480" s="583"/>
      <c r="CHJ2480" s="584"/>
      <c r="CHK2480" s="585"/>
      <c r="CHL2480" s="70"/>
      <c r="CHM2480" s="586"/>
      <c r="CHN2480" s="586"/>
      <c r="CHO2480" s="583"/>
      <c r="CHP2480" s="584"/>
      <c r="CHQ2480" s="585"/>
      <c r="CHR2480" s="70"/>
      <c r="CHS2480" s="586"/>
      <c r="CHT2480" s="586"/>
      <c r="CHU2480" s="583"/>
      <c r="CHV2480" s="584"/>
      <c r="CHW2480" s="585"/>
      <c r="CHX2480" s="70"/>
      <c r="CHY2480" s="586"/>
      <c r="CHZ2480" s="586"/>
      <c r="CIA2480" s="583"/>
      <c r="CIB2480" s="584"/>
      <c r="CIC2480" s="585"/>
      <c r="CID2480" s="70"/>
      <c r="CIE2480" s="586"/>
      <c r="CIF2480" s="586"/>
      <c r="CIG2480" s="583"/>
      <c r="CIH2480" s="584"/>
      <c r="CII2480" s="585"/>
      <c r="CIJ2480" s="70"/>
      <c r="CIK2480" s="586"/>
      <c r="CIL2480" s="586"/>
      <c r="CIM2480" s="583"/>
      <c r="CIN2480" s="584"/>
      <c r="CIO2480" s="585"/>
      <c r="CIP2480" s="70"/>
      <c r="CIQ2480" s="586"/>
      <c r="CIR2480" s="586"/>
      <c r="CIS2480" s="583"/>
      <c r="CIT2480" s="584"/>
      <c r="CIU2480" s="585"/>
      <c r="CIV2480" s="70"/>
      <c r="CIW2480" s="586"/>
      <c r="CIX2480" s="586"/>
      <c r="CIY2480" s="583"/>
      <c r="CIZ2480" s="584"/>
      <c r="CJA2480" s="585"/>
      <c r="CJB2480" s="70"/>
      <c r="CJC2480" s="586"/>
      <c r="CJD2480" s="586"/>
      <c r="CJE2480" s="583"/>
      <c r="CJF2480" s="584"/>
      <c r="CJG2480" s="585"/>
      <c r="CJH2480" s="70"/>
      <c r="CJI2480" s="586"/>
      <c r="CJJ2480" s="586"/>
      <c r="CJK2480" s="583"/>
      <c r="CJL2480" s="584"/>
      <c r="CJM2480" s="585"/>
      <c r="CJN2480" s="70"/>
      <c r="CJO2480" s="586"/>
      <c r="CJP2480" s="586"/>
      <c r="CJQ2480" s="583"/>
      <c r="CJR2480" s="584"/>
      <c r="CJS2480" s="585"/>
      <c r="CJT2480" s="70"/>
      <c r="CJU2480" s="586"/>
      <c r="CJV2480" s="586"/>
      <c r="CJW2480" s="583"/>
      <c r="CJX2480" s="584"/>
      <c r="CJY2480" s="585"/>
      <c r="CJZ2480" s="70"/>
      <c r="CKA2480" s="586"/>
      <c r="CKB2480" s="586"/>
      <c r="CKC2480" s="583"/>
      <c r="CKD2480" s="584"/>
      <c r="CKE2480" s="585"/>
      <c r="CKF2480" s="70"/>
      <c r="CKG2480" s="586"/>
      <c r="CKH2480" s="586"/>
      <c r="CKI2480" s="583"/>
      <c r="CKJ2480" s="584"/>
      <c r="CKK2480" s="585"/>
      <c r="CKL2480" s="70"/>
      <c r="CKM2480" s="586"/>
      <c r="CKN2480" s="586"/>
      <c r="CKO2480" s="583"/>
      <c r="CKP2480" s="584"/>
      <c r="CKQ2480" s="585"/>
      <c r="CKR2480" s="70"/>
      <c r="CKS2480" s="586"/>
      <c r="CKT2480" s="586"/>
      <c r="CKU2480" s="583"/>
      <c r="CKV2480" s="584"/>
      <c r="CKW2480" s="585"/>
      <c r="CKX2480" s="70"/>
      <c r="CKY2480" s="586"/>
      <c r="CKZ2480" s="586"/>
      <c r="CLA2480" s="583"/>
      <c r="CLB2480" s="584"/>
      <c r="CLC2480" s="585"/>
      <c r="CLD2480" s="70"/>
      <c r="CLE2480" s="586"/>
      <c r="CLF2480" s="586"/>
      <c r="CLG2480" s="583"/>
      <c r="CLH2480" s="584"/>
      <c r="CLI2480" s="585"/>
      <c r="CLJ2480" s="70"/>
      <c r="CLK2480" s="586"/>
      <c r="CLL2480" s="586"/>
      <c r="CLM2480" s="583"/>
      <c r="CLN2480" s="584"/>
      <c r="CLO2480" s="585"/>
      <c r="CLP2480" s="70"/>
      <c r="CLQ2480" s="586"/>
      <c r="CLR2480" s="586"/>
      <c r="CLS2480" s="583"/>
      <c r="CLT2480" s="584"/>
      <c r="CLU2480" s="585"/>
      <c r="CLV2480" s="70"/>
      <c r="CLW2480" s="586"/>
      <c r="CLX2480" s="586"/>
      <c r="CLY2480" s="583"/>
      <c r="CLZ2480" s="584"/>
      <c r="CMA2480" s="585"/>
      <c r="CMB2480" s="70"/>
      <c r="CMC2480" s="586"/>
      <c r="CMD2480" s="586"/>
      <c r="CME2480" s="583"/>
      <c r="CMF2480" s="584"/>
      <c r="CMG2480" s="585"/>
      <c r="CMH2480" s="70"/>
      <c r="CMI2480" s="586"/>
      <c r="CMJ2480" s="586"/>
      <c r="CMK2480" s="583"/>
      <c r="CML2480" s="584"/>
      <c r="CMM2480" s="585"/>
      <c r="CMN2480" s="70"/>
      <c r="CMO2480" s="586"/>
      <c r="CMP2480" s="586"/>
      <c r="CMQ2480" s="583"/>
      <c r="CMR2480" s="584"/>
      <c r="CMS2480" s="585"/>
      <c r="CMT2480" s="70"/>
      <c r="CMU2480" s="586"/>
      <c r="CMV2480" s="586"/>
      <c r="CMW2480" s="583"/>
      <c r="CMX2480" s="584"/>
      <c r="CMY2480" s="585"/>
      <c r="CMZ2480" s="70"/>
      <c r="CNA2480" s="586"/>
      <c r="CNB2480" s="586"/>
      <c r="CNC2480" s="583"/>
      <c r="CND2480" s="584"/>
      <c r="CNE2480" s="585"/>
      <c r="CNF2480" s="70"/>
      <c r="CNG2480" s="586"/>
      <c r="CNH2480" s="586"/>
      <c r="CNI2480" s="583"/>
      <c r="CNJ2480" s="584"/>
      <c r="CNK2480" s="585"/>
      <c r="CNL2480" s="70"/>
      <c r="CNM2480" s="586"/>
      <c r="CNN2480" s="586"/>
      <c r="CNO2480" s="583"/>
      <c r="CNP2480" s="584"/>
      <c r="CNQ2480" s="585"/>
      <c r="CNR2480" s="70"/>
      <c r="CNS2480" s="586"/>
      <c r="CNT2480" s="586"/>
      <c r="CNU2480" s="583"/>
      <c r="CNV2480" s="584"/>
      <c r="CNW2480" s="585"/>
      <c r="CNX2480" s="70"/>
      <c r="CNY2480" s="586"/>
      <c r="CNZ2480" s="586"/>
      <c r="COA2480" s="583"/>
      <c r="COB2480" s="584"/>
      <c r="COC2480" s="585"/>
      <c r="COD2480" s="70"/>
      <c r="COE2480" s="586"/>
      <c r="COF2480" s="586"/>
      <c r="COG2480" s="583"/>
      <c r="COH2480" s="584"/>
      <c r="COI2480" s="585"/>
      <c r="COJ2480" s="70"/>
      <c r="COK2480" s="586"/>
      <c r="COL2480" s="586"/>
      <c r="COM2480" s="583"/>
      <c r="CON2480" s="584"/>
      <c r="COO2480" s="585"/>
      <c r="COP2480" s="70"/>
      <c r="COQ2480" s="586"/>
      <c r="COR2480" s="586"/>
      <c r="COS2480" s="583"/>
      <c r="COT2480" s="584"/>
      <c r="COU2480" s="585"/>
      <c r="COV2480" s="70"/>
      <c r="COW2480" s="586"/>
      <c r="COX2480" s="586"/>
      <c r="COY2480" s="583"/>
      <c r="COZ2480" s="584"/>
      <c r="CPA2480" s="585"/>
      <c r="CPB2480" s="70"/>
      <c r="CPC2480" s="586"/>
      <c r="CPD2480" s="586"/>
      <c r="CPE2480" s="583"/>
      <c r="CPF2480" s="584"/>
      <c r="CPG2480" s="585"/>
      <c r="CPH2480" s="70"/>
      <c r="CPI2480" s="586"/>
      <c r="CPJ2480" s="586"/>
      <c r="CPK2480" s="583"/>
      <c r="CPL2480" s="584"/>
      <c r="CPM2480" s="585"/>
      <c r="CPN2480" s="70"/>
      <c r="CPO2480" s="586"/>
      <c r="CPP2480" s="586"/>
      <c r="CPQ2480" s="583"/>
      <c r="CPR2480" s="584"/>
      <c r="CPS2480" s="585"/>
      <c r="CPT2480" s="70"/>
      <c r="CPU2480" s="586"/>
      <c r="CPV2480" s="586"/>
      <c r="CPW2480" s="583"/>
      <c r="CPX2480" s="584"/>
      <c r="CPY2480" s="585"/>
      <c r="CPZ2480" s="70"/>
      <c r="CQA2480" s="586"/>
      <c r="CQB2480" s="586"/>
      <c r="CQC2480" s="583"/>
      <c r="CQD2480" s="584"/>
      <c r="CQE2480" s="585"/>
      <c r="CQF2480" s="70"/>
      <c r="CQG2480" s="586"/>
      <c r="CQH2480" s="586"/>
      <c r="CQI2480" s="583"/>
      <c r="CQJ2480" s="584"/>
      <c r="CQK2480" s="585"/>
      <c r="CQL2480" s="70"/>
      <c r="CQM2480" s="586"/>
      <c r="CQN2480" s="586"/>
      <c r="CQO2480" s="583"/>
      <c r="CQP2480" s="584"/>
      <c r="CQQ2480" s="585"/>
      <c r="CQR2480" s="70"/>
      <c r="CQS2480" s="586"/>
      <c r="CQT2480" s="586"/>
      <c r="CQU2480" s="583"/>
      <c r="CQV2480" s="584"/>
      <c r="CQW2480" s="585"/>
      <c r="CQX2480" s="70"/>
      <c r="CQY2480" s="586"/>
      <c r="CQZ2480" s="586"/>
      <c r="CRA2480" s="583"/>
      <c r="CRB2480" s="584"/>
      <c r="CRC2480" s="585"/>
      <c r="CRD2480" s="70"/>
      <c r="CRE2480" s="586"/>
      <c r="CRF2480" s="586"/>
      <c r="CRG2480" s="583"/>
      <c r="CRH2480" s="584"/>
      <c r="CRI2480" s="585"/>
      <c r="CRJ2480" s="70"/>
      <c r="CRK2480" s="586"/>
      <c r="CRL2480" s="586"/>
      <c r="CRM2480" s="583"/>
      <c r="CRN2480" s="584"/>
      <c r="CRO2480" s="585"/>
      <c r="CRP2480" s="70"/>
      <c r="CRQ2480" s="586"/>
      <c r="CRR2480" s="586"/>
      <c r="CRS2480" s="583"/>
      <c r="CRT2480" s="584"/>
      <c r="CRU2480" s="585"/>
      <c r="CRV2480" s="70"/>
      <c r="CRW2480" s="586"/>
      <c r="CRX2480" s="586"/>
      <c r="CRY2480" s="583"/>
      <c r="CRZ2480" s="584"/>
      <c r="CSA2480" s="585"/>
      <c r="CSB2480" s="70"/>
      <c r="CSC2480" s="586"/>
      <c r="CSD2480" s="586"/>
      <c r="CSE2480" s="583"/>
      <c r="CSF2480" s="584"/>
      <c r="CSG2480" s="585"/>
      <c r="CSH2480" s="70"/>
      <c r="CSI2480" s="586"/>
      <c r="CSJ2480" s="586"/>
      <c r="CSK2480" s="583"/>
      <c r="CSL2480" s="584"/>
      <c r="CSM2480" s="585"/>
      <c r="CSN2480" s="70"/>
      <c r="CSO2480" s="586"/>
      <c r="CSP2480" s="586"/>
      <c r="CSQ2480" s="583"/>
      <c r="CSR2480" s="584"/>
      <c r="CSS2480" s="585"/>
      <c r="CST2480" s="70"/>
      <c r="CSU2480" s="586"/>
      <c r="CSV2480" s="586"/>
      <c r="CSW2480" s="583"/>
      <c r="CSX2480" s="584"/>
      <c r="CSY2480" s="585"/>
      <c r="CSZ2480" s="70"/>
      <c r="CTA2480" s="586"/>
      <c r="CTB2480" s="586"/>
      <c r="CTC2480" s="583"/>
      <c r="CTD2480" s="584"/>
      <c r="CTE2480" s="585"/>
      <c r="CTF2480" s="70"/>
      <c r="CTG2480" s="586"/>
      <c r="CTH2480" s="586"/>
      <c r="CTI2480" s="583"/>
      <c r="CTJ2480" s="584"/>
      <c r="CTK2480" s="585"/>
      <c r="CTL2480" s="70"/>
      <c r="CTM2480" s="586"/>
      <c r="CTN2480" s="586"/>
      <c r="CTO2480" s="583"/>
      <c r="CTP2480" s="584"/>
      <c r="CTQ2480" s="585"/>
      <c r="CTR2480" s="70"/>
      <c r="CTS2480" s="586"/>
      <c r="CTT2480" s="586"/>
      <c r="CTU2480" s="583"/>
      <c r="CTV2480" s="584"/>
      <c r="CTW2480" s="585"/>
      <c r="CTX2480" s="70"/>
      <c r="CTY2480" s="586"/>
      <c r="CTZ2480" s="586"/>
      <c r="CUA2480" s="583"/>
      <c r="CUB2480" s="584"/>
      <c r="CUC2480" s="585"/>
      <c r="CUD2480" s="70"/>
      <c r="CUE2480" s="586"/>
      <c r="CUF2480" s="586"/>
      <c r="CUG2480" s="583"/>
      <c r="CUH2480" s="584"/>
      <c r="CUI2480" s="585"/>
      <c r="CUJ2480" s="70"/>
      <c r="CUK2480" s="586"/>
      <c r="CUL2480" s="586"/>
      <c r="CUM2480" s="583"/>
      <c r="CUN2480" s="584"/>
      <c r="CUO2480" s="585"/>
      <c r="CUP2480" s="70"/>
      <c r="CUQ2480" s="586"/>
      <c r="CUR2480" s="586"/>
      <c r="CUS2480" s="583"/>
      <c r="CUT2480" s="584"/>
      <c r="CUU2480" s="585"/>
      <c r="CUV2480" s="70"/>
      <c r="CUW2480" s="586"/>
      <c r="CUX2480" s="586"/>
      <c r="CUY2480" s="583"/>
      <c r="CUZ2480" s="584"/>
      <c r="CVA2480" s="585"/>
      <c r="CVB2480" s="70"/>
      <c r="CVC2480" s="586"/>
      <c r="CVD2480" s="586"/>
      <c r="CVE2480" s="583"/>
      <c r="CVF2480" s="584"/>
      <c r="CVG2480" s="585"/>
      <c r="CVH2480" s="70"/>
      <c r="CVI2480" s="586"/>
      <c r="CVJ2480" s="586"/>
      <c r="CVK2480" s="583"/>
      <c r="CVL2480" s="584"/>
      <c r="CVM2480" s="585"/>
      <c r="CVN2480" s="70"/>
      <c r="CVO2480" s="586"/>
      <c r="CVP2480" s="586"/>
      <c r="CVQ2480" s="583"/>
      <c r="CVR2480" s="584"/>
      <c r="CVS2480" s="585"/>
      <c r="CVT2480" s="70"/>
      <c r="CVU2480" s="586"/>
      <c r="CVV2480" s="586"/>
      <c r="CVW2480" s="583"/>
      <c r="CVX2480" s="584"/>
      <c r="CVY2480" s="585"/>
      <c r="CVZ2480" s="70"/>
      <c r="CWA2480" s="586"/>
      <c r="CWB2480" s="586"/>
      <c r="CWC2480" s="583"/>
      <c r="CWD2480" s="584"/>
      <c r="CWE2480" s="585"/>
      <c r="CWF2480" s="70"/>
      <c r="CWG2480" s="586"/>
      <c r="CWH2480" s="586"/>
      <c r="CWI2480" s="583"/>
      <c r="CWJ2480" s="584"/>
      <c r="CWK2480" s="585"/>
      <c r="CWL2480" s="70"/>
      <c r="CWM2480" s="586"/>
      <c r="CWN2480" s="586"/>
      <c r="CWO2480" s="583"/>
      <c r="CWP2480" s="584"/>
      <c r="CWQ2480" s="585"/>
      <c r="CWR2480" s="70"/>
      <c r="CWS2480" s="586"/>
      <c r="CWT2480" s="586"/>
      <c r="CWU2480" s="583"/>
      <c r="CWV2480" s="584"/>
      <c r="CWW2480" s="585"/>
      <c r="CWX2480" s="70"/>
      <c r="CWY2480" s="586"/>
      <c r="CWZ2480" s="586"/>
      <c r="CXA2480" s="583"/>
      <c r="CXB2480" s="584"/>
      <c r="CXC2480" s="585"/>
      <c r="CXD2480" s="70"/>
      <c r="CXE2480" s="586"/>
      <c r="CXF2480" s="586"/>
      <c r="CXG2480" s="583"/>
      <c r="CXH2480" s="584"/>
      <c r="CXI2480" s="585"/>
      <c r="CXJ2480" s="70"/>
      <c r="CXK2480" s="586"/>
      <c r="CXL2480" s="586"/>
      <c r="CXM2480" s="583"/>
      <c r="CXN2480" s="584"/>
      <c r="CXO2480" s="585"/>
      <c r="CXP2480" s="70"/>
      <c r="CXQ2480" s="586"/>
      <c r="CXR2480" s="586"/>
      <c r="CXS2480" s="583"/>
      <c r="CXT2480" s="584"/>
      <c r="CXU2480" s="585"/>
      <c r="CXV2480" s="70"/>
      <c r="CXW2480" s="586"/>
      <c r="CXX2480" s="586"/>
      <c r="CXY2480" s="583"/>
      <c r="CXZ2480" s="584"/>
      <c r="CYA2480" s="585"/>
      <c r="CYB2480" s="70"/>
      <c r="CYC2480" s="586"/>
      <c r="CYD2480" s="586"/>
      <c r="CYE2480" s="583"/>
      <c r="CYF2480" s="584"/>
      <c r="CYG2480" s="585"/>
      <c r="CYH2480" s="70"/>
      <c r="CYI2480" s="586"/>
      <c r="CYJ2480" s="586"/>
      <c r="CYK2480" s="583"/>
      <c r="CYL2480" s="584"/>
      <c r="CYM2480" s="585"/>
      <c r="CYN2480" s="70"/>
      <c r="CYO2480" s="586"/>
      <c r="CYP2480" s="586"/>
      <c r="CYQ2480" s="583"/>
      <c r="CYR2480" s="584"/>
      <c r="CYS2480" s="585"/>
      <c r="CYT2480" s="70"/>
      <c r="CYU2480" s="586"/>
      <c r="CYV2480" s="586"/>
      <c r="CYW2480" s="583"/>
      <c r="CYX2480" s="584"/>
      <c r="CYY2480" s="585"/>
      <c r="CYZ2480" s="70"/>
      <c r="CZA2480" s="586"/>
      <c r="CZB2480" s="586"/>
      <c r="CZC2480" s="583"/>
      <c r="CZD2480" s="584"/>
      <c r="CZE2480" s="585"/>
      <c r="CZF2480" s="70"/>
      <c r="CZG2480" s="586"/>
      <c r="CZH2480" s="586"/>
      <c r="CZI2480" s="583"/>
      <c r="CZJ2480" s="584"/>
      <c r="CZK2480" s="585"/>
      <c r="CZL2480" s="70"/>
      <c r="CZM2480" s="586"/>
      <c r="CZN2480" s="586"/>
      <c r="CZO2480" s="583"/>
      <c r="CZP2480" s="584"/>
      <c r="CZQ2480" s="585"/>
      <c r="CZR2480" s="70"/>
      <c r="CZS2480" s="586"/>
      <c r="CZT2480" s="586"/>
      <c r="CZU2480" s="583"/>
      <c r="CZV2480" s="584"/>
      <c r="CZW2480" s="585"/>
      <c r="CZX2480" s="70"/>
      <c r="CZY2480" s="586"/>
      <c r="CZZ2480" s="586"/>
      <c r="DAA2480" s="583"/>
      <c r="DAB2480" s="584"/>
      <c r="DAC2480" s="585"/>
      <c r="DAD2480" s="70"/>
      <c r="DAE2480" s="586"/>
      <c r="DAF2480" s="586"/>
      <c r="DAG2480" s="583"/>
      <c r="DAH2480" s="584"/>
      <c r="DAI2480" s="585"/>
      <c r="DAJ2480" s="70"/>
      <c r="DAK2480" s="586"/>
      <c r="DAL2480" s="586"/>
      <c r="DAM2480" s="583"/>
      <c r="DAN2480" s="584"/>
      <c r="DAO2480" s="585"/>
      <c r="DAP2480" s="70"/>
      <c r="DAQ2480" s="586"/>
      <c r="DAR2480" s="586"/>
      <c r="DAS2480" s="583"/>
      <c r="DAT2480" s="584"/>
      <c r="DAU2480" s="585"/>
      <c r="DAV2480" s="70"/>
      <c r="DAW2480" s="586"/>
      <c r="DAX2480" s="586"/>
      <c r="DAY2480" s="583"/>
      <c r="DAZ2480" s="584"/>
      <c r="DBA2480" s="585"/>
      <c r="DBB2480" s="70"/>
      <c r="DBC2480" s="586"/>
      <c r="DBD2480" s="586"/>
      <c r="DBE2480" s="583"/>
      <c r="DBF2480" s="584"/>
      <c r="DBG2480" s="585"/>
      <c r="DBH2480" s="70"/>
      <c r="DBI2480" s="586"/>
      <c r="DBJ2480" s="586"/>
      <c r="DBK2480" s="583"/>
      <c r="DBL2480" s="584"/>
      <c r="DBM2480" s="585"/>
      <c r="DBN2480" s="70"/>
      <c r="DBO2480" s="586"/>
      <c r="DBP2480" s="586"/>
      <c r="DBQ2480" s="583"/>
      <c r="DBR2480" s="584"/>
      <c r="DBS2480" s="585"/>
      <c r="DBT2480" s="70"/>
      <c r="DBU2480" s="586"/>
      <c r="DBV2480" s="586"/>
      <c r="DBW2480" s="583"/>
      <c r="DBX2480" s="584"/>
      <c r="DBY2480" s="585"/>
      <c r="DBZ2480" s="70"/>
      <c r="DCA2480" s="586"/>
      <c r="DCB2480" s="586"/>
      <c r="DCC2480" s="583"/>
      <c r="DCD2480" s="584"/>
      <c r="DCE2480" s="585"/>
      <c r="DCF2480" s="70"/>
      <c r="DCG2480" s="586"/>
      <c r="DCH2480" s="586"/>
      <c r="DCI2480" s="583"/>
      <c r="DCJ2480" s="584"/>
      <c r="DCK2480" s="585"/>
      <c r="DCL2480" s="70"/>
      <c r="DCM2480" s="586"/>
      <c r="DCN2480" s="586"/>
      <c r="DCO2480" s="583"/>
      <c r="DCP2480" s="584"/>
      <c r="DCQ2480" s="585"/>
      <c r="DCR2480" s="70"/>
      <c r="DCS2480" s="586"/>
      <c r="DCT2480" s="586"/>
      <c r="DCU2480" s="583"/>
      <c r="DCV2480" s="584"/>
      <c r="DCW2480" s="585"/>
      <c r="DCX2480" s="70"/>
      <c r="DCY2480" s="586"/>
      <c r="DCZ2480" s="586"/>
      <c r="DDA2480" s="583"/>
      <c r="DDB2480" s="584"/>
      <c r="DDC2480" s="585"/>
      <c r="DDD2480" s="70"/>
      <c r="DDE2480" s="586"/>
      <c r="DDF2480" s="586"/>
      <c r="DDG2480" s="583"/>
      <c r="DDH2480" s="584"/>
      <c r="DDI2480" s="585"/>
      <c r="DDJ2480" s="70"/>
      <c r="DDK2480" s="586"/>
      <c r="DDL2480" s="586"/>
      <c r="DDM2480" s="583"/>
      <c r="DDN2480" s="584"/>
      <c r="DDO2480" s="585"/>
      <c r="DDP2480" s="70"/>
      <c r="DDQ2480" s="586"/>
      <c r="DDR2480" s="586"/>
      <c r="DDS2480" s="583"/>
      <c r="DDT2480" s="584"/>
      <c r="DDU2480" s="585"/>
      <c r="DDV2480" s="70"/>
      <c r="DDW2480" s="586"/>
      <c r="DDX2480" s="586"/>
      <c r="DDY2480" s="583"/>
      <c r="DDZ2480" s="584"/>
      <c r="DEA2480" s="585"/>
      <c r="DEB2480" s="70"/>
      <c r="DEC2480" s="586"/>
      <c r="DED2480" s="586"/>
      <c r="DEE2480" s="583"/>
      <c r="DEF2480" s="584"/>
      <c r="DEG2480" s="585"/>
      <c r="DEH2480" s="70"/>
      <c r="DEI2480" s="586"/>
      <c r="DEJ2480" s="586"/>
      <c r="DEK2480" s="583"/>
      <c r="DEL2480" s="584"/>
      <c r="DEM2480" s="585"/>
      <c r="DEN2480" s="70"/>
      <c r="DEO2480" s="586"/>
      <c r="DEP2480" s="586"/>
      <c r="DEQ2480" s="583"/>
      <c r="DER2480" s="584"/>
      <c r="DES2480" s="585"/>
      <c r="DET2480" s="70"/>
      <c r="DEU2480" s="586"/>
      <c r="DEV2480" s="586"/>
      <c r="DEW2480" s="583"/>
      <c r="DEX2480" s="584"/>
      <c r="DEY2480" s="585"/>
      <c r="DEZ2480" s="70"/>
      <c r="DFA2480" s="586"/>
      <c r="DFB2480" s="586"/>
      <c r="DFC2480" s="583"/>
      <c r="DFD2480" s="584"/>
      <c r="DFE2480" s="585"/>
      <c r="DFF2480" s="70"/>
      <c r="DFG2480" s="586"/>
      <c r="DFH2480" s="586"/>
      <c r="DFI2480" s="583"/>
      <c r="DFJ2480" s="584"/>
      <c r="DFK2480" s="585"/>
      <c r="DFL2480" s="70"/>
      <c r="DFM2480" s="586"/>
      <c r="DFN2480" s="586"/>
      <c r="DFO2480" s="583"/>
      <c r="DFP2480" s="584"/>
      <c r="DFQ2480" s="585"/>
      <c r="DFR2480" s="70"/>
      <c r="DFS2480" s="586"/>
      <c r="DFT2480" s="586"/>
      <c r="DFU2480" s="583"/>
      <c r="DFV2480" s="584"/>
      <c r="DFW2480" s="585"/>
      <c r="DFX2480" s="70"/>
      <c r="DFY2480" s="586"/>
      <c r="DFZ2480" s="586"/>
      <c r="DGA2480" s="583"/>
      <c r="DGB2480" s="584"/>
      <c r="DGC2480" s="585"/>
      <c r="DGD2480" s="70"/>
      <c r="DGE2480" s="586"/>
      <c r="DGF2480" s="586"/>
      <c r="DGG2480" s="583"/>
      <c r="DGH2480" s="584"/>
      <c r="DGI2480" s="585"/>
      <c r="DGJ2480" s="70"/>
      <c r="DGK2480" s="586"/>
      <c r="DGL2480" s="586"/>
      <c r="DGM2480" s="583"/>
      <c r="DGN2480" s="584"/>
      <c r="DGO2480" s="585"/>
      <c r="DGP2480" s="70"/>
      <c r="DGQ2480" s="586"/>
      <c r="DGR2480" s="586"/>
      <c r="DGS2480" s="583"/>
      <c r="DGT2480" s="584"/>
      <c r="DGU2480" s="585"/>
      <c r="DGV2480" s="70"/>
      <c r="DGW2480" s="586"/>
      <c r="DGX2480" s="586"/>
      <c r="DGY2480" s="583"/>
      <c r="DGZ2480" s="584"/>
      <c r="DHA2480" s="585"/>
      <c r="DHB2480" s="70"/>
      <c r="DHC2480" s="586"/>
      <c r="DHD2480" s="586"/>
      <c r="DHE2480" s="583"/>
      <c r="DHF2480" s="584"/>
      <c r="DHG2480" s="585"/>
      <c r="DHH2480" s="70"/>
      <c r="DHI2480" s="586"/>
      <c r="DHJ2480" s="586"/>
      <c r="DHK2480" s="583"/>
      <c r="DHL2480" s="584"/>
      <c r="DHM2480" s="585"/>
      <c r="DHN2480" s="70"/>
      <c r="DHO2480" s="586"/>
      <c r="DHP2480" s="586"/>
      <c r="DHQ2480" s="583"/>
      <c r="DHR2480" s="584"/>
      <c r="DHS2480" s="585"/>
      <c r="DHT2480" s="70"/>
      <c r="DHU2480" s="586"/>
      <c r="DHV2480" s="586"/>
      <c r="DHW2480" s="583"/>
      <c r="DHX2480" s="584"/>
      <c r="DHY2480" s="585"/>
      <c r="DHZ2480" s="70"/>
      <c r="DIA2480" s="586"/>
      <c r="DIB2480" s="586"/>
      <c r="DIC2480" s="583"/>
      <c r="DID2480" s="584"/>
      <c r="DIE2480" s="585"/>
      <c r="DIF2480" s="70"/>
      <c r="DIG2480" s="586"/>
      <c r="DIH2480" s="586"/>
      <c r="DII2480" s="583"/>
      <c r="DIJ2480" s="584"/>
      <c r="DIK2480" s="585"/>
      <c r="DIL2480" s="70"/>
      <c r="DIM2480" s="586"/>
      <c r="DIN2480" s="586"/>
      <c r="DIO2480" s="583"/>
      <c r="DIP2480" s="584"/>
      <c r="DIQ2480" s="585"/>
      <c r="DIR2480" s="70"/>
      <c r="DIS2480" s="586"/>
      <c r="DIT2480" s="586"/>
      <c r="DIU2480" s="583"/>
      <c r="DIV2480" s="584"/>
      <c r="DIW2480" s="585"/>
      <c r="DIX2480" s="70"/>
      <c r="DIY2480" s="586"/>
      <c r="DIZ2480" s="586"/>
      <c r="DJA2480" s="583"/>
      <c r="DJB2480" s="584"/>
      <c r="DJC2480" s="585"/>
      <c r="DJD2480" s="70"/>
      <c r="DJE2480" s="586"/>
      <c r="DJF2480" s="586"/>
      <c r="DJG2480" s="583"/>
      <c r="DJH2480" s="584"/>
      <c r="DJI2480" s="585"/>
      <c r="DJJ2480" s="70"/>
      <c r="DJK2480" s="586"/>
      <c r="DJL2480" s="586"/>
      <c r="DJM2480" s="583"/>
      <c r="DJN2480" s="584"/>
      <c r="DJO2480" s="585"/>
      <c r="DJP2480" s="70"/>
      <c r="DJQ2480" s="586"/>
      <c r="DJR2480" s="586"/>
      <c r="DJS2480" s="583"/>
      <c r="DJT2480" s="584"/>
      <c r="DJU2480" s="585"/>
      <c r="DJV2480" s="70"/>
      <c r="DJW2480" s="586"/>
      <c r="DJX2480" s="586"/>
      <c r="DJY2480" s="583"/>
      <c r="DJZ2480" s="584"/>
      <c r="DKA2480" s="585"/>
      <c r="DKB2480" s="70"/>
      <c r="DKC2480" s="586"/>
      <c r="DKD2480" s="586"/>
      <c r="DKE2480" s="583"/>
      <c r="DKF2480" s="584"/>
      <c r="DKG2480" s="585"/>
      <c r="DKH2480" s="70"/>
      <c r="DKI2480" s="586"/>
      <c r="DKJ2480" s="586"/>
      <c r="DKK2480" s="583"/>
      <c r="DKL2480" s="584"/>
      <c r="DKM2480" s="585"/>
      <c r="DKN2480" s="70"/>
      <c r="DKO2480" s="586"/>
      <c r="DKP2480" s="586"/>
      <c r="DKQ2480" s="583"/>
      <c r="DKR2480" s="584"/>
      <c r="DKS2480" s="585"/>
      <c r="DKT2480" s="70"/>
      <c r="DKU2480" s="586"/>
      <c r="DKV2480" s="586"/>
      <c r="DKW2480" s="583"/>
      <c r="DKX2480" s="584"/>
      <c r="DKY2480" s="585"/>
      <c r="DKZ2480" s="70"/>
      <c r="DLA2480" s="586"/>
      <c r="DLB2480" s="586"/>
      <c r="DLC2480" s="583"/>
      <c r="DLD2480" s="584"/>
      <c r="DLE2480" s="585"/>
      <c r="DLF2480" s="70"/>
      <c r="DLG2480" s="586"/>
      <c r="DLH2480" s="586"/>
      <c r="DLI2480" s="583"/>
      <c r="DLJ2480" s="584"/>
      <c r="DLK2480" s="585"/>
      <c r="DLL2480" s="70"/>
      <c r="DLM2480" s="586"/>
      <c r="DLN2480" s="586"/>
      <c r="DLO2480" s="583"/>
      <c r="DLP2480" s="584"/>
      <c r="DLQ2480" s="585"/>
      <c r="DLR2480" s="70"/>
      <c r="DLS2480" s="586"/>
      <c r="DLT2480" s="586"/>
      <c r="DLU2480" s="583"/>
      <c r="DLV2480" s="584"/>
      <c r="DLW2480" s="585"/>
      <c r="DLX2480" s="70"/>
      <c r="DLY2480" s="586"/>
      <c r="DLZ2480" s="586"/>
      <c r="DMA2480" s="583"/>
      <c r="DMB2480" s="584"/>
      <c r="DMC2480" s="585"/>
      <c r="DMD2480" s="70"/>
      <c r="DME2480" s="586"/>
      <c r="DMF2480" s="586"/>
      <c r="DMG2480" s="583"/>
      <c r="DMH2480" s="584"/>
      <c r="DMI2480" s="585"/>
      <c r="DMJ2480" s="70"/>
      <c r="DMK2480" s="586"/>
      <c r="DML2480" s="586"/>
      <c r="DMM2480" s="583"/>
      <c r="DMN2480" s="584"/>
      <c r="DMO2480" s="585"/>
      <c r="DMP2480" s="70"/>
      <c r="DMQ2480" s="586"/>
      <c r="DMR2480" s="586"/>
      <c r="DMS2480" s="583"/>
      <c r="DMT2480" s="584"/>
      <c r="DMU2480" s="585"/>
      <c r="DMV2480" s="70"/>
      <c r="DMW2480" s="586"/>
      <c r="DMX2480" s="586"/>
      <c r="DMY2480" s="583"/>
      <c r="DMZ2480" s="584"/>
      <c r="DNA2480" s="585"/>
      <c r="DNB2480" s="70"/>
      <c r="DNC2480" s="586"/>
      <c r="DND2480" s="586"/>
      <c r="DNE2480" s="583"/>
      <c r="DNF2480" s="584"/>
      <c r="DNG2480" s="585"/>
      <c r="DNH2480" s="70"/>
      <c r="DNI2480" s="586"/>
      <c r="DNJ2480" s="586"/>
      <c r="DNK2480" s="583"/>
      <c r="DNL2480" s="584"/>
      <c r="DNM2480" s="585"/>
      <c r="DNN2480" s="70"/>
      <c r="DNO2480" s="586"/>
      <c r="DNP2480" s="586"/>
      <c r="DNQ2480" s="583"/>
      <c r="DNR2480" s="584"/>
      <c r="DNS2480" s="585"/>
      <c r="DNT2480" s="70"/>
      <c r="DNU2480" s="586"/>
      <c r="DNV2480" s="586"/>
      <c r="DNW2480" s="583"/>
      <c r="DNX2480" s="584"/>
      <c r="DNY2480" s="585"/>
      <c r="DNZ2480" s="70"/>
      <c r="DOA2480" s="586"/>
      <c r="DOB2480" s="586"/>
      <c r="DOC2480" s="583"/>
      <c r="DOD2480" s="584"/>
      <c r="DOE2480" s="585"/>
      <c r="DOF2480" s="70"/>
      <c r="DOG2480" s="586"/>
      <c r="DOH2480" s="586"/>
      <c r="DOI2480" s="583"/>
      <c r="DOJ2480" s="584"/>
      <c r="DOK2480" s="585"/>
      <c r="DOL2480" s="70"/>
      <c r="DOM2480" s="586"/>
      <c r="DON2480" s="586"/>
      <c r="DOO2480" s="583"/>
      <c r="DOP2480" s="584"/>
      <c r="DOQ2480" s="585"/>
      <c r="DOR2480" s="70"/>
      <c r="DOS2480" s="586"/>
      <c r="DOT2480" s="586"/>
      <c r="DOU2480" s="583"/>
      <c r="DOV2480" s="584"/>
      <c r="DOW2480" s="585"/>
      <c r="DOX2480" s="70"/>
      <c r="DOY2480" s="586"/>
      <c r="DOZ2480" s="586"/>
      <c r="DPA2480" s="583"/>
      <c r="DPB2480" s="584"/>
      <c r="DPC2480" s="585"/>
      <c r="DPD2480" s="70"/>
      <c r="DPE2480" s="586"/>
      <c r="DPF2480" s="586"/>
      <c r="DPG2480" s="583"/>
      <c r="DPH2480" s="584"/>
      <c r="DPI2480" s="585"/>
      <c r="DPJ2480" s="70"/>
      <c r="DPK2480" s="586"/>
      <c r="DPL2480" s="586"/>
      <c r="DPM2480" s="583"/>
      <c r="DPN2480" s="584"/>
      <c r="DPO2480" s="585"/>
      <c r="DPP2480" s="70"/>
      <c r="DPQ2480" s="586"/>
      <c r="DPR2480" s="586"/>
      <c r="DPS2480" s="583"/>
      <c r="DPT2480" s="584"/>
      <c r="DPU2480" s="585"/>
      <c r="DPV2480" s="70"/>
      <c r="DPW2480" s="586"/>
      <c r="DPX2480" s="586"/>
      <c r="DPY2480" s="583"/>
      <c r="DPZ2480" s="584"/>
      <c r="DQA2480" s="585"/>
      <c r="DQB2480" s="70"/>
      <c r="DQC2480" s="586"/>
      <c r="DQD2480" s="586"/>
      <c r="DQE2480" s="583"/>
      <c r="DQF2480" s="584"/>
      <c r="DQG2480" s="585"/>
      <c r="DQH2480" s="70"/>
      <c r="DQI2480" s="586"/>
      <c r="DQJ2480" s="586"/>
      <c r="DQK2480" s="583"/>
      <c r="DQL2480" s="584"/>
      <c r="DQM2480" s="585"/>
      <c r="DQN2480" s="70"/>
      <c r="DQO2480" s="586"/>
      <c r="DQP2480" s="586"/>
      <c r="DQQ2480" s="583"/>
      <c r="DQR2480" s="584"/>
      <c r="DQS2480" s="585"/>
      <c r="DQT2480" s="70"/>
      <c r="DQU2480" s="586"/>
      <c r="DQV2480" s="586"/>
      <c r="DQW2480" s="583"/>
      <c r="DQX2480" s="584"/>
      <c r="DQY2480" s="585"/>
      <c r="DQZ2480" s="70"/>
      <c r="DRA2480" s="586"/>
      <c r="DRB2480" s="586"/>
      <c r="DRC2480" s="583"/>
      <c r="DRD2480" s="584"/>
      <c r="DRE2480" s="585"/>
      <c r="DRF2480" s="70"/>
      <c r="DRG2480" s="586"/>
      <c r="DRH2480" s="586"/>
      <c r="DRI2480" s="583"/>
      <c r="DRJ2480" s="584"/>
      <c r="DRK2480" s="585"/>
      <c r="DRL2480" s="70"/>
      <c r="DRM2480" s="586"/>
      <c r="DRN2480" s="586"/>
      <c r="DRO2480" s="583"/>
      <c r="DRP2480" s="584"/>
      <c r="DRQ2480" s="585"/>
      <c r="DRR2480" s="70"/>
      <c r="DRS2480" s="586"/>
      <c r="DRT2480" s="586"/>
      <c r="DRU2480" s="583"/>
      <c r="DRV2480" s="584"/>
      <c r="DRW2480" s="585"/>
      <c r="DRX2480" s="70"/>
      <c r="DRY2480" s="586"/>
      <c r="DRZ2480" s="586"/>
      <c r="DSA2480" s="583"/>
      <c r="DSB2480" s="584"/>
      <c r="DSC2480" s="585"/>
      <c r="DSD2480" s="70"/>
      <c r="DSE2480" s="586"/>
      <c r="DSF2480" s="586"/>
      <c r="DSG2480" s="583"/>
      <c r="DSH2480" s="584"/>
      <c r="DSI2480" s="585"/>
      <c r="DSJ2480" s="70"/>
      <c r="DSK2480" s="586"/>
      <c r="DSL2480" s="586"/>
      <c r="DSM2480" s="583"/>
      <c r="DSN2480" s="584"/>
      <c r="DSO2480" s="585"/>
      <c r="DSP2480" s="70"/>
      <c r="DSQ2480" s="586"/>
      <c r="DSR2480" s="586"/>
      <c r="DSS2480" s="583"/>
      <c r="DST2480" s="584"/>
      <c r="DSU2480" s="585"/>
      <c r="DSV2480" s="70"/>
      <c r="DSW2480" s="586"/>
      <c r="DSX2480" s="586"/>
      <c r="DSY2480" s="583"/>
      <c r="DSZ2480" s="584"/>
      <c r="DTA2480" s="585"/>
      <c r="DTB2480" s="70"/>
      <c r="DTC2480" s="586"/>
      <c r="DTD2480" s="586"/>
      <c r="DTE2480" s="583"/>
      <c r="DTF2480" s="584"/>
      <c r="DTG2480" s="585"/>
      <c r="DTH2480" s="70"/>
      <c r="DTI2480" s="586"/>
      <c r="DTJ2480" s="586"/>
      <c r="DTK2480" s="583"/>
      <c r="DTL2480" s="584"/>
      <c r="DTM2480" s="585"/>
      <c r="DTN2480" s="70"/>
      <c r="DTO2480" s="586"/>
      <c r="DTP2480" s="586"/>
      <c r="DTQ2480" s="583"/>
      <c r="DTR2480" s="584"/>
      <c r="DTS2480" s="585"/>
      <c r="DTT2480" s="70"/>
      <c r="DTU2480" s="586"/>
      <c r="DTV2480" s="586"/>
      <c r="DTW2480" s="583"/>
      <c r="DTX2480" s="584"/>
      <c r="DTY2480" s="585"/>
      <c r="DTZ2480" s="70"/>
      <c r="DUA2480" s="586"/>
      <c r="DUB2480" s="586"/>
      <c r="DUC2480" s="583"/>
      <c r="DUD2480" s="584"/>
      <c r="DUE2480" s="585"/>
      <c r="DUF2480" s="70"/>
      <c r="DUG2480" s="586"/>
      <c r="DUH2480" s="586"/>
      <c r="DUI2480" s="583"/>
      <c r="DUJ2480" s="584"/>
      <c r="DUK2480" s="585"/>
      <c r="DUL2480" s="70"/>
      <c r="DUM2480" s="586"/>
      <c r="DUN2480" s="586"/>
      <c r="DUO2480" s="583"/>
      <c r="DUP2480" s="584"/>
      <c r="DUQ2480" s="585"/>
      <c r="DUR2480" s="70"/>
      <c r="DUS2480" s="586"/>
      <c r="DUT2480" s="586"/>
      <c r="DUU2480" s="583"/>
      <c r="DUV2480" s="584"/>
      <c r="DUW2480" s="585"/>
      <c r="DUX2480" s="70"/>
      <c r="DUY2480" s="586"/>
      <c r="DUZ2480" s="586"/>
      <c r="DVA2480" s="583"/>
      <c r="DVB2480" s="584"/>
      <c r="DVC2480" s="585"/>
      <c r="DVD2480" s="70"/>
      <c r="DVE2480" s="586"/>
      <c r="DVF2480" s="586"/>
      <c r="DVG2480" s="583"/>
      <c r="DVH2480" s="584"/>
      <c r="DVI2480" s="585"/>
      <c r="DVJ2480" s="70"/>
      <c r="DVK2480" s="586"/>
      <c r="DVL2480" s="586"/>
      <c r="DVM2480" s="583"/>
      <c r="DVN2480" s="584"/>
      <c r="DVO2480" s="585"/>
      <c r="DVP2480" s="70"/>
      <c r="DVQ2480" s="586"/>
      <c r="DVR2480" s="586"/>
      <c r="DVS2480" s="583"/>
      <c r="DVT2480" s="584"/>
      <c r="DVU2480" s="585"/>
      <c r="DVV2480" s="70"/>
      <c r="DVW2480" s="586"/>
      <c r="DVX2480" s="586"/>
      <c r="DVY2480" s="583"/>
      <c r="DVZ2480" s="584"/>
      <c r="DWA2480" s="585"/>
      <c r="DWB2480" s="70"/>
      <c r="DWC2480" s="586"/>
      <c r="DWD2480" s="586"/>
      <c r="DWE2480" s="583"/>
      <c r="DWF2480" s="584"/>
      <c r="DWG2480" s="585"/>
      <c r="DWH2480" s="70"/>
      <c r="DWI2480" s="586"/>
      <c r="DWJ2480" s="586"/>
      <c r="DWK2480" s="583"/>
      <c r="DWL2480" s="584"/>
      <c r="DWM2480" s="585"/>
      <c r="DWN2480" s="70"/>
      <c r="DWO2480" s="586"/>
      <c r="DWP2480" s="586"/>
      <c r="DWQ2480" s="583"/>
      <c r="DWR2480" s="584"/>
      <c r="DWS2480" s="585"/>
      <c r="DWT2480" s="70"/>
      <c r="DWU2480" s="586"/>
      <c r="DWV2480" s="586"/>
      <c r="DWW2480" s="583"/>
      <c r="DWX2480" s="584"/>
      <c r="DWY2480" s="585"/>
      <c r="DWZ2480" s="70"/>
      <c r="DXA2480" s="586"/>
      <c r="DXB2480" s="586"/>
      <c r="DXC2480" s="583"/>
      <c r="DXD2480" s="584"/>
      <c r="DXE2480" s="585"/>
      <c r="DXF2480" s="70"/>
      <c r="DXG2480" s="586"/>
      <c r="DXH2480" s="586"/>
      <c r="DXI2480" s="583"/>
      <c r="DXJ2480" s="584"/>
      <c r="DXK2480" s="585"/>
      <c r="DXL2480" s="70"/>
      <c r="DXM2480" s="586"/>
      <c r="DXN2480" s="586"/>
      <c r="DXO2480" s="583"/>
      <c r="DXP2480" s="584"/>
      <c r="DXQ2480" s="585"/>
      <c r="DXR2480" s="70"/>
      <c r="DXS2480" s="586"/>
      <c r="DXT2480" s="586"/>
      <c r="DXU2480" s="583"/>
      <c r="DXV2480" s="584"/>
      <c r="DXW2480" s="585"/>
      <c r="DXX2480" s="70"/>
      <c r="DXY2480" s="586"/>
      <c r="DXZ2480" s="586"/>
      <c r="DYA2480" s="583"/>
      <c r="DYB2480" s="584"/>
      <c r="DYC2480" s="585"/>
      <c r="DYD2480" s="70"/>
      <c r="DYE2480" s="586"/>
      <c r="DYF2480" s="586"/>
      <c r="DYG2480" s="583"/>
      <c r="DYH2480" s="584"/>
      <c r="DYI2480" s="585"/>
      <c r="DYJ2480" s="70"/>
      <c r="DYK2480" s="586"/>
      <c r="DYL2480" s="586"/>
      <c r="DYM2480" s="583"/>
      <c r="DYN2480" s="584"/>
      <c r="DYO2480" s="585"/>
      <c r="DYP2480" s="70"/>
      <c r="DYQ2480" s="586"/>
      <c r="DYR2480" s="586"/>
      <c r="DYS2480" s="583"/>
      <c r="DYT2480" s="584"/>
      <c r="DYU2480" s="585"/>
      <c r="DYV2480" s="70"/>
      <c r="DYW2480" s="586"/>
      <c r="DYX2480" s="586"/>
      <c r="DYY2480" s="583"/>
      <c r="DYZ2480" s="584"/>
      <c r="DZA2480" s="585"/>
      <c r="DZB2480" s="70"/>
      <c r="DZC2480" s="586"/>
      <c r="DZD2480" s="586"/>
      <c r="DZE2480" s="583"/>
      <c r="DZF2480" s="584"/>
      <c r="DZG2480" s="585"/>
      <c r="DZH2480" s="70"/>
      <c r="DZI2480" s="586"/>
      <c r="DZJ2480" s="586"/>
      <c r="DZK2480" s="583"/>
      <c r="DZL2480" s="584"/>
      <c r="DZM2480" s="585"/>
      <c r="DZN2480" s="70"/>
      <c r="DZO2480" s="586"/>
      <c r="DZP2480" s="586"/>
      <c r="DZQ2480" s="583"/>
      <c r="DZR2480" s="584"/>
      <c r="DZS2480" s="585"/>
      <c r="DZT2480" s="70"/>
      <c r="DZU2480" s="586"/>
      <c r="DZV2480" s="586"/>
      <c r="DZW2480" s="583"/>
      <c r="DZX2480" s="584"/>
      <c r="DZY2480" s="585"/>
      <c r="DZZ2480" s="70"/>
      <c r="EAA2480" s="586"/>
      <c r="EAB2480" s="586"/>
      <c r="EAC2480" s="583"/>
      <c r="EAD2480" s="584"/>
      <c r="EAE2480" s="585"/>
      <c r="EAF2480" s="70"/>
      <c r="EAG2480" s="586"/>
      <c r="EAH2480" s="586"/>
      <c r="EAI2480" s="583"/>
      <c r="EAJ2480" s="584"/>
      <c r="EAK2480" s="585"/>
      <c r="EAL2480" s="70"/>
      <c r="EAM2480" s="586"/>
      <c r="EAN2480" s="586"/>
      <c r="EAO2480" s="583"/>
      <c r="EAP2480" s="584"/>
      <c r="EAQ2480" s="585"/>
      <c r="EAR2480" s="70"/>
      <c r="EAS2480" s="586"/>
      <c r="EAT2480" s="586"/>
      <c r="EAU2480" s="583"/>
      <c r="EAV2480" s="584"/>
      <c r="EAW2480" s="585"/>
      <c r="EAX2480" s="70"/>
      <c r="EAY2480" s="586"/>
      <c r="EAZ2480" s="586"/>
      <c r="EBA2480" s="583"/>
      <c r="EBB2480" s="584"/>
      <c r="EBC2480" s="585"/>
      <c r="EBD2480" s="70"/>
      <c r="EBE2480" s="586"/>
      <c r="EBF2480" s="586"/>
      <c r="EBG2480" s="583"/>
      <c r="EBH2480" s="584"/>
      <c r="EBI2480" s="585"/>
      <c r="EBJ2480" s="70"/>
      <c r="EBK2480" s="586"/>
      <c r="EBL2480" s="586"/>
      <c r="EBM2480" s="583"/>
      <c r="EBN2480" s="584"/>
      <c r="EBO2480" s="585"/>
      <c r="EBP2480" s="70"/>
      <c r="EBQ2480" s="586"/>
      <c r="EBR2480" s="586"/>
      <c r="EBS2480" s="583"/>
      <c r="EBT2480" s="584"/>
      <c r="EBU2480" s="585"/>
      <c r="EBV2480" s="70"/>
      <c r="EBW2480" s="586"/>
      <c r="EBX2480" s="586"/>
      <c r="EBY2480" s="583"/>
      <c r="EBZ2480" s="584"/>
      <c r="ECA2480" s="585"/>
      <c r="ECB2480" s="70"/>
      <c r="ECC2480" s="586"/>
      <c r="ECD2480" s="586"/>
      <c r="ECE2480" s="583"/>
      <c r="ECF2480" s="584"/>
      <c r="ECG2480" s="585"/>
      <c r="ECH2480" s="70"/>
      <c r="ECI2480" s="586"/>
      <c r="ECJ2480" s="586"/>
      <c r="ECK2480" s="583"/>
      <c r="ECL2480" s="584"/>
      <c r="ECM2480" s="585"/>
      <c r="ECN2480" s="70"/>
      <c r="ECO2480" s="586"/>
      <c r="ECP2480" s="586"/>
      <c r="ECQ2480" s="583"/>
      <c r="ECR2480" s="584"/>
      <c r="ECS2480" s="585"/>
      <c r="ECT2480" s="70"/>
      <c r="ECU2480" s="586"/>
      <c r="ECV2480" s="586"/>
      <c r="ECW2480" s="583"/>
      <c r="ECX2480" s="584"/>
      <c r="ECY2480" s="585"/>
      <c r="ECZ2480" s="70"/>
      <c r="EDA2480" s="586"/>
      <c r="EDB2480" s="586"/>
      <c r="EDC2480" s="583"/>
      <c r="EDD2480" s="584"/>
      <c r="EDE2480" s="585"/>
      <c r="EDF2480" s="70"/>
      <c r="EDG2480" s="586"/>
      <c r="EDH2480" s="586"/>
      <c r="EDI2480" s="583"/>
      <c r="EDJ2480" s="584"/>
      <c r="EDK2480" s="585"/>
      <c r="EDL2480" s="70"/>
      <c r="EDM2480" s="586"/>
      <c r="EDN2480" s="586"/>
      <c r="EDO2480" s="583"/>
      <c r="EDP2480" s="584"/>
      <c r="EDQ2480" s="585"/>
      <c r="EDR2480" s="70"/>
      <c r="EDS2480" s="586"/>
      <c r="EDT2480" s="586"/>
      <c r="EDU2480" s="583"/>
      <c r="EDV2480" s="584"/>
      <c r="EDW2480" s="585"/>
      <c r="EDX2480" s="70"/>
      <c r="EDY2480" s="586"/>
      <c r="EDZ2480" s="586"/>
      <c r="EEA2480" s="583"/>
      <c r="EEB2480" s="584"/>
      <c r="EEC2480" s="585"/>
      <c r="EED2480" s="70"/>
      <c r="EEE2480" s="586"/>
      <c r="EEF2480" s="586"/>
      <c r="EEG2480" s="583"/>
      <c r="EEH2480" s="584"/>
      <c r="EEI2480" s="585"/>
      <c r="EEJ2480" s="70"/>
      <c r="EEK2480" s="586"/>
      <c r="EEL2480" s="586"/>
      <c r="EEM2480" s="583"/>
      <c r="EEN2480" s="584"/>
      <c r="EEO2480" s="585"/>
      <c r="EEP2480" s="70"/>
      <c r="EEQ2480" s="586"/>
      <c r="EER2480" s="586"/>
      <c r="EES2480" s="583"/>
      <c r="EET2480" s="584"/>
      <c r="EEU2480" s="585"/>
      <c r="EEV2480" s="70"/>
      <c r="EEW2480" s="586"/>
      <c r="EEX2480" s="586"/>
      <c r="EEY2480" s="583"/>
      <c r="EEZ2480" s="584"/>
      <c r="EFA2480" s="585"/>
      <c r="EFB2480" s="70"/>
      <c r="EFC2480" s="586"/>
      <c r="EFD2480" s="586"/>
      <c r="EFE2480" s="583"/>
      <c r="EFF2480" s="584"/>
      <c r="EFG2480" s="585"/>
      <c r="EFH2480" s="70"/>
      <c r="EFI2480" s="586"/>
      <c r="EFJ2480" s="586"/>
      <c r="EFK2480" s="583"/>
      <c r="EFL2480" s="584"/>
      <c r="EFM2480" s="585"/>
      <c r="EFN2480" s="70"/>
      <c r="EFO2480" s="586"/>
      <c r="EFP2480" s="586"/>
      <c r="EFQ2480" s="583"/>
      <c r="EFR2480" s="584"/>
      <c r="EFS2480" s="585"/>
      <c r="EFT2480" s="70"/>
      <c r="EFU2480" s="586"/>
      <c r="EFV2480" s="586"/>
      <c r="EFW2480" s="583"/>
      <c r="EFX2480" s="584"/>
      <c r="EFY2480" s="585"/>
      <c r="EFZ2480" s="70"/>
      <c r="EGA2480" s="586"/>
      <c r="EGB2480" s="586"/>
      <c r="EGC2480" s="583"/>
      <c r="EGD2480" s="584"/>
      <c r="EGE2480" s="585"/>
      <c r="EGF2480" s="70"/>
      <c r="EGG2480" s="586"/>
      <c r="EGH2480" s="586"/>
      <c r="EGI2480" s="583"/>
      <c r="EGJ2480" s="584"/>
      <c r="EGK2480" s="585"/>
      <c r="EGL2480" s="70"/>
      <c r="EGM2480" s="586"/>
      <c r="EGN2480" s="586"/>
      <c r="EGO2480" s="583"/>
      <c r="EGP2480" s="584"/>
      <c r="EGQ2480" s="585"/>
      <c r="EGR2480" s="70"/>
      <c r="EGS2480" s="586"/>
      <c r="EGT2480" s="586"/>
      <c r="EGU2480" s="583"/>
      <c r="EGV2480" s="584"/>
      <c r="EGW2480" s="585"/>
      <c r="EGX2480" s="70"/>
      <c r="EGY2480" s="586"/>
      <c r="EGZ2480" s="586"/>
      <c r="EHA2480" s="583"/>
      <c r="EHB2480" s="584"/>
      <c r="EHC2480" s="585"/>
      <c r="EHD2480" s="70"/>
      <c r="EHE2480" s="586"/>
      <c r="EHF2480" s="586"/>
      <c r="EHG2480" s="583"/>
      <c r="EHH2480" s="584"/>
      <c r="EHI2480" s="585"/>
      <c r="EHJ2480" s="70"/>
      <c r="EHK2480" s="586"/>
      <c r="EHL2480" s="586"/>
      <c r="EHM2480" s="583"/>
      <c r="EHN2480" s="584"/>
      <c r="EHO2480" s="585"/>
      <c r="EHP2480" s="70"/>
      <c r="EHQ2480" s="586"/>
      <c r="EHR2480" s="586"/>
      <c r="EHS2480" s="583"/>
      <c r="EHT2480" s="584"/>
      <c r="EHU2480" s="585"/>
      <c r="EHV2480" s="70"/>
      <c r="EHW2480" s="586"/>
      <c r="EHX2480" s="586"/>
      <c r="EHY2480" s="583"/>
      <c r="EHZ2480" s="584"/>
      <c r="EIA2480" s="585"/>
      <c r="EIB2480" s="70"/>
      <c r="EIC2480" s="586"/>
      <c r="EID2480" s="586"/>
      <c r="EIE2480" s="583"/>
      <c r="EIF2480" s="584"/>
      <c r="EIG2480" s="585"/>
      <c r="EIH2480" s="70"/>
      <c r="EII2480" s="586"/>
      <c r="EIJ2480" s="586"/>
      <c r="EIK2480" s="583"/>
      <c r="EIL2480" s="584"/>
      <c r="EIM2480" s="585"/>
      <c r="EIN2480" s="70"/>
      <c r="EIO2480" s="586"/>
      <c r="EIP2480" s="586"/>
      <c r="EIQ2480" s="583"/>
      <c r="EIR2480" s="584"/>
      <c r="EIS2480" s="585"/>
      <c r="EIT2480" s="70"/>
      <c r="EIU2480" s="586"/>
      <c r="EIV2480" s="586"/>
      <c r="EIW2480" s="583"/>
      <c r="EIX2480" s="584"/>
      <c r="EIY2480" s="585"/>
      <c r="EIZ2480" s="70"/>
      <c r="EJA2480" s="586"/>
      <c r="EJB2480" s="586"/>
      <c r="EJC2480" s="583"/>
      <c r="EJD2480" s="584"/>
      <c r="EJE2480" s="585"/>
      <c r="EJF2480" s="70"/>
      <c r="EJG2480" s="586"/>
      <c r="EJH2480" s="586"/>
      <c r="EJI2480" s="583"/>
      <c r="EJJ2480" s="584"/>
      <c r="EJK2480" s="585"/>
      <c r="EJL2480" s="70"/>
      <c r="EJM2480" s="586"/>
      <c r="EJN2480" s="586"/>
      <c r="EJO2480" s="583"/>
      <c r="EJP2480" s="584"/>
      <c r="EJQ2480" s="585"/>
      <c r="EJR2480" s="70"/>
      <c r="EJS2480" s="586"/>
      <c r="EJT2480" s="586"/>
      <c r="EJU2480" s="583"/>
      <c r="EJV2480" s="584"/>
      <c r="EJW2480" s="585"/>
      <c r="EJX2480" s="70"/>
      <c r="EJY2480" s="586"/>
      <c r="EJZ2480" s="586"/>
      <c r="EKA2480" s="583"/>
      <c r="EKB2480" s="584"/>
      <c r="EKC2480" s="585"/>
      <c r="EKD2480" s="70"/>
      <c r="EKE2480" s="586"/>
      <c r="EKF2480" s="586"/>
      <c r="EKG2480" s="583"/>
      <c r="EKH2480" s="584"/>
      <c r="EKI2480" s="585"/>
      <c r="EKJ2480" s="70"/>
      <c r="EKK2480" s="586"/>
      <c r="EKL2480" s="586"/>
      <c r="EKM2480" s="583"/>
      <c r="EKN2480" s="584"/>
      <c r="EKO2480" s="585"/>
      <c r="EKP2480" s="70"/>
      <c r="EKQ2480" s="586"/>
      <c r="EKR2480" s="586"/>
      <c r="EKS2480" s="583"/>
      <c r="EKT2480" s="584"/>
      <c r="EKU2480" s="585"/>
      <c r="EKV2480" s="70"/>
      <c r="EKW2480" s="586"/>
      <c r="EKX2480" s="586"/>
      <c r="EKY2480" s="583"/>
      <c r="EKZ2480" s="584"/>
      <c r="ELA2480" s="585"/>
      <c r="ELB2480" s="70"/>
      <c r="ELC2480" s="586"/>
      <c r="ELD2480" s="586"/>
      <c r="ELE2480" s="583"/>
      <c r="ELF2480" s="584"/>
      <c r="ELG2480" s="585"/>
      <c r="ELH2480" s="70"/>
      <c r="ELI2480" s="586"/>
      <c r="ELJ2480" s="586"/>
      <c r="ELK2480" s="583"/>
      <c r="ELL2480" s="584"/>
      <c r="ELM2480" s="585"/>
      <c r="ELN2480" s="70"/>
      <c r="ELO2480" s="586"/>
      <c r="ELP2480" s="586"/>
      <c r="ELQ2480" s="583"/>
      <c r="ELR2480" s="584"/>
      <c r="ELS2480" s="585"/>
      <c r="ELT2480" s="70"/>
      <c r="ELU2480" s="586"/>
      <c r="ELV2480" s="586"/>
      <c r="ELW2480" s="583"/>
      <c r="ELX2480" s="584"/>
      <c r="ELY2480" s="585"/>
      <c r="ELZ2480" s="70"/>
      <c r="EMA2480" s="586"/>
      <c r="EMB2480" s="586"/>
      <c r="EMC2480" s="583"/>
      <c r="EMD2480" s="584"/>
      <c r="EME2480" s="585"/>
      <c r="EMF2480" s="70"/>
      <c r="EMG2480" s="586"/>
      <c r="EMH2480" s="586"/>
      <c r="EMI2480" s="583"/>
      <c r="EMJ2480" s="584"/>
      <c r="EMK2480" s="585"/>
      <c r="EML2480" s="70"/>
      <c r="EMM2480" s="586"/>
      <c r="EMN2480" s="586"/>
      <c r="EMO2480" s="583"/>
      <c r="EMP2480" s="584"/>
      <c r="EMQ2480" s="585"/>
      <c r="EMR2480" s="70"/>
      <c r="EMS2480" s="586"/>
      <c r="EMT2480" s="586"/>
      <c r="EMU2480" s="583"/>
      <c r="EMV2480" s="584"/>
      <c r="EMW2480" s="585"/>
      <c r="EMX2480" s="70"/>
      <c r="EMY2480" s="586"/>
      <c r="EMZ2480" s="586"/>
      <c r="ENA2480" s="583"/>
      <c r="ENB2480" s="584"/>
      <c r="ENC2480" s="585"/>
      <c r="END2480" s="70"/>
      <c r="ENE2480" s="586"/>
      <c r="ENF2480" s="586"/>
      <c r="ENG2480" s="583"/>
      <c r="ENH2480" s="584"/>
      <c r="ENI2480" s="585"/>
      <c r="ENJ2480" s="70"/>
      <c r="ENK2480" s="586"/>
      <c r="ENL2480" s="586"/>
      <c r="ENM2480" s="583"/>
      <c r="ENN2480" s="584"/>
      <c r="ENO2480" s="585"/>
      <c r="ENP2480" s="70"/>
      <c r="ENQ2480" s="586"/>
      <c r="ENR2480" s="586"/>
      <c r="ENS2480" s="583"/>
      <c r="ENT2480" s="584"/>
      <c r="ENU2480" s="585"/>
      <c r="ENV2480" s="70"/>
      <c r="ENW2480" s="586"/>
      <c r="ENX2480" s="586"/>
      <c r="ENY2480" s="583"/>
      <c r="ENZ2480" s="584"/>
      <c r="EOA2480" s="585"/>
      <c r="EOB2480" s="70"/>
      <c r="EOC2480" s="586"/>
      <c r="EOD2480" s="586"/>
      <c r="EOE2480" s="583"/>
      <c r="EOF2480" s="584"/>
      <c r="EOG2480" s="585"/>
      <c r="EOH2480" s="70"/>
      <c r="EOI2480" s="586"/>
      <c r="EOJ2480" s="586"/>
      <c r="EOK2480" s="583"/>
      <c r="EOL2480" s="584"/>
      <c r="EOM2480" s="585"/>
      <c r="EON2480" s="70"/>
      <c r="EOO2480" s="586"/>
      <c r="EOP2480" s="586"/>
      <c r="EOQ2480" s="583"/>
      <c r="EOR2480" s="584"/>
      <c r="EOS2480" s="585"/>
      <c r="EOT2480" s="70"/>
      <c r="EOU2480" s="586"/>
      <c r="EOV2480" s="586"/>
      <c r="EOW2480" s="583"/>
      <c r="EOX2480" s="584"/>
      <c r="EOY2480" s="585"/>
      <c r="EOZ2480" s="70"/>
      <c r="EPA2480" s="586"/>
      <c r="EPB2480" s="586"/>
      <c r="EPC2480" s="583"/>
      <c r="EPD2480" s="584"/>
      <c r="EPE2480" s="585"/>
      <c r="EPF2480" s="70"/>
      <c r="EPG2480" s="586"/>
      <c r="EPH2480" s="586"/>
      <c r="EPI2480" s="583"/>
      <c r="EPJ2480" s="584"/>
      <c r="EPK2480" s="585"/>
      <c r="EPL2480" s="70"/>
      <c r="EPM2480" s="586"/>
      <c r="EPN2480" s="586"/>
      <c r="EPO2480" s="583"/>
      <c r="EPP2480" s="584"/>
      <c r="EPQ2480" s="585"/>
      <c r="EPR2480" s="70"/>
      <c r="EPS2480" s="586"/>
      <c r="EPT2480" s="586"/>
      <c r="EPU2480" s="583"/>
      <c r="EPV2480" s="584"/>
      <c r="EPW2480" s="585"/>
      <c r="EPX2480" s="70"/>
      <c r="EPY2480" s="586"/>
      <c r="EPZ2480" s="586"/>
      <c r="EQA2480" s="583"/>
      <c r="EQB2480" s="584"/>
      <c r="EQC2480" s="585"/>
      <c r="EQD2480" s="70"/>
      <c r="EQE2480" s="586"/>
      <c r="EQF2480" s="586"/>
      <c r="EQG2480" s="583"/>
      <c r="EQH2480" s="584"/>
      <c r="EQI2480" s="585"/>
      <c r="EQJ2480" s="70"/>
      <c r="EQK2480" s="586"/>
      <c r="EQL2480" s="586"/>
      <c r="EQM2480" s="583"/>
      <c r="EQN2480" s="584"/>
      <c r="EQO2480" s="585"/>
      <c r="EQP2480" s="70"/>
      <c r="EQQ2480" s="586"/>
      <c r="EQR2480" s="586"/>
      <c r="EQS2480" s="583"/>
      <c r="EQT2480" s="584"/>
      <c r="EQU2480" s="585"/>
      <c r="EQV2480" s="70"/>
      <c r="EQW2480" s="586"/>
      <c r="EQX2480" s="586"/>
      <c r="EQY2480" s="583"/>
      <c r="EQZ2480" s="584"/>
      <c r="ERA2480" s="585"/>
      <c r="ERB2480" s="70"/>
      <c r="ERC2480" s="586"/>
      <c r="ERD2480" s="586"/>
      <c r="ERE2480" s="583"/>
      <c r="ERF2480" s="584"/>
      <c r="ERG2480" s="585"/>
      <c r="ERH2480" s="70"/>
      <c r="ERI2480" s="586"/>
      <c r="ERJ2480" s="586"/>
      <c r="ERK2480" s="583"/>
      <c r="ERL2480" s="584"/>
      <c r="ERM2480" s="585"/>
      <c r="ERN2480" s="70"/>
      <c r="ERO2480" s="586"/>
      <c r="ERP2480" s="586"/>
      <c r="ERQ2480" s="583"/>
      <c r="ERR2480" s="584"/>
      <c r="ERS2480" s="585"/>
      <c r="ERT2480" s="70"/>
      <c r="ERU2480" s="586"/>
      <c r="ERV2480" s="586"/>
      <c r="ERW2480" s="583"/>
      <c r="ERX2480" s="584"/>
      <c r="ERY2480" s="585"/>
      <c r="ERZ2480" s="70"/>
      <c r="ESA2480" s="586"/>
      <c r="ESB2480" s="586"/>
      <c r="ESC2480" s="583"/>
      <c r="ESD2480" s="584"/>
      <c r="ESE2480" s="585"/>
      <c r="ESF2480" s="70"/>
      <c r="ESG2480" s="586"/>
      <c r="ESH2480" s="586"/>
      <c r="ESI2480" s="583"/>
      <c r="ESJ2480" s="584"/>
      <c r="ESK2480" s="585"/>
      <c r="ESL2480" s="70"/>
      <c r="ESM2480" s="586"/>
      <c r="ESN2480" s="586"/>
      <c r="ESO2480" s="583"/>
      <c r="ESP2480" s="584"/>
      <c r="ESQ2480" s="585"/>
      <c r="ESR2480" s="70"/>
      <c r="ESS2480" s="586"/>
      <c r="EST2480" s="586"/>
      <c r="ESU2480" s="583"/>
      <c r="ESV2480" s="584"/>
      <c r="ESW2480" s="585"/>
      <c r="ESX2480" s="70"/>
      <c r="ESY2480" s="586"/>
      <c r="ESZ2480" s="586"/>
      <c r="ETA2480" s="583"/>
      <c r="ETB2480" s="584"/>
      <c r="ETC2480" s="585"/>
      <c r="ETD2480" s="70"/>
      <c r="ETE2480" s="586"/>
      <c r="ETF2480" s="586"/>
      <c r="ETG2480" s="583"/>
      <c r="ETH2480" s="584"/>
      <c r="ETI2480" s="585"/>
      <c r="ETJ2480" s="70"/>
      <c r="ETK2480" s="586"/>
      <c r="ETL2480" s="586"/>
      <c r="ETM2480" s="583"/>
      <c r="ETN2480" s="584"/>
      <c r="ETO2480" s="585"/>
      <c r="ETP2480" s="70"/>
      <c r="ETQ2480" s="586"/>
      <c r="ETR2480" s="586"/>
      <c r="ETS2480" s="583"/>
      <c r="ETT2480" s="584"/>
      <c r="ETU2480" s="585"/>
      <c r="ETV2480" s="70"/>
      <c r="ETW2480" s="586"/>
      <c r="ETX2480" s="586"/>
      <c r="ETY2480" s="583"/>
      <c r="ETZ2480" s="584"/>
      <c r="EUA2480" s="585"/>
      <c r="EUB2480" s="70"/>
      <c r="EUC2480" s="586"/>
      <c r="EUD2480" s="586"/>
      <c r="EUE2480" s="583"/>
      <c r="EUF2480" s="584"/>
      <c r="EUG2480" s="585"/>
      <c r="EUH2480" s="70"/>
      <c r="EUI2480" s="586"/>
      <c r="EUJ2480" s="586"/>
      <c r="EUK2480" s="583"/>
      <c r="EUL2480" s="584"/>
      <c r="EUM2480" s="585"/>
      <c r="EUN2480" s="70"/>
      <c r="EUO2480" s="586"/>
      <c r="EUP2480" s="586"/>
      <c r="EUQ2480" s="583"/>
      <c r="EUR2480" s="584"/>
      <c r="EUS2480" s="585"/>
      <c r="EUT2480" s="70"/>
      <c r="EUU2480" s="586"/>
      <c r="EUV2480" s="586"/>
      <c r="EUW2480" s="583"/>
      <c r="EUX2480" s="584"/>
      <c r="EUY2480" s="585"/>
      <c r="EUZ2480" s="70"/>
      <c r="EVA2480" s="586"/>
      <c r="EVB2480" s="586"/>
      <c r="EVC2480" s="583"/>
      <c r="EVD2480" s="584"/>
      <c r="EVE2480" s="585"/>
      <c r="EVF2480" s="70"/>
      <c r="EVG2480" s="586"/>
      <c r="EVH2480" s="586"/>
      <c r="EVI2480" s="583"/>
      <c r="EVJ2480" s="584"/>
      <c r="EVK2480" s="585"/>
      <c r="EVL2480" s="70"/>
      <c r="EVM2480" s="586"/>
      <c r="EVN2480" s="586"/>
      <c r="EVO2480" s="583"/>
      <c r="EVP2480" s="584"/>
      <c r="EVQ2480" s="585"/>
      <c r="EVR2480" s="70"/>
      <c r="EVS2480" s="586"/>
      <c r="EVT2480" s="586"/>
      <c r="EVU2480" s="583"/>
      <c r="EVV2480" s="584"/>
      <c r="EVW2480" s="585"/>
      <c r="EVX2480" s="70"/>
      <c r="EVY2480" s="586"/>
      <c r="EVZ2480" s="586"/>
      <c r="EWA2480" s="583"/>
      <c r="EWB2480" s="584"/>
      <c r="EWC2480" s="585"/>
      <c r="EWD2480" s="70"/>
      <c r="EWE2480" s="586"/>
      <c r="EWF2480" s="586"/>
      <c r="EWG2480" s="583"/>
      <c r="EWH2480" s="584"/>
      <c r="EWI2480" s="585"/>
      <c r="EWJ2480" s="70"/>
      <c r="EWK2480" s="586"/>
      <c r="EWL2480" s="586"/>
      <c r="EWM2480" s="583"/>
      <c r="EWN2480" s="584"/>
      <c r="EWO2480" s="585"/>
      <c r="EWP2480" s="70"/>
      <c r="EWQ2480" s="586"/>
      <c r="EWR2480" s="586"/>
      <c r="EWS2480" s="583"/>
      <c r="EWT2480" s="584"/>
      <c r="EWU2480" s="585"/>
      <c r="EWV2480" s="70"/>
      <c r="EWW2480" s="586"/>
      <c r="EWX2480" s="586"/>
      <c r="EWY2480" s="583"/>
      <c r="EWZ2480" s="584"/>
      <c r="EXA2480" s="585"/>
      <c r="EXB2480" s="70"/>
      <c r="EXC2480" s="586"/>
      <c r="EXD2480" s="586"/>
      <c r="EXE2480" s="583"/>
      <c r="EXF2480" s="584"/>
      <c r="EXG2480" s="585"/>
      <c r="EXH2480" s="70"/>
      <c r="EXI2480" s="586"/>
      <c r="EXJ2480" s="586"/>
      <c r="EXK2480" s="583"/>
      <c r="EXL2480" s="584"/>
      <c r="EXM2480" s="585"/>
      <c r="EXN2480" s="70"/>
      <c r="EXO2480" s="586"/>
      <c r="EXP2480" s="586"/>
      <c r="EXQ2480" s="583"/>
      <c r="EXR2480" s="584"/>
      <c r="EXS2480" s="585"/>
      <c r="EXT2480" s="70"/>
      <c r="EXU2480" s="586"/>
      <c r="EXV2480" s="586"/>
      <c r="EXW2480" s="583"/>
      <c r="EXX2480" s="584"/>
      <c r="EXY2480" s="585"/>
      <c r="EXZ2480" s="70"/>
      <c r="EYA2480" s="586"/>
      <c r="EYB2480" s="586"/>
      <c r="EYC2480" s="583"/>
      <c r="EYD2480" s="584"/>
      <c r="EYE2480" s="585"/>
      <c r="EYF2480" s="70"/>
      <c r="EYG2480" s="586"/>
      <c r="EYH2480" s="586"/>
      <c r="EYI2480" s="583"/>
      <c r="EYJ2480" s="584"/>
      <c r="EYK2480" s="585"/>
      <c r="EYL2480" s="70"/>
      <c r="EYM2480" s="586"/>
      <c r="EYN2480" s="586"/>
      <c r="EYO2480" s="583"/>
      <c r="EYP2480" s="584"/>
      <c r="EYQ2480" s="585"/>
      <c r="EYR2480" s="70"/>
      <c r="EYS2480" s="586"/>
      <c r="EYT2480" s="586"/>
      <c r="EYU2480" s="583"/>
      <c r="EYV2480" s="584"/>
      <c r="EYW2480" s="585"/>
      <c r="EYX2480" s="70"/>
      <c r="EYY2480" s="586"/>
      <c r="EYZ2480" s="586"/>
      <c r="EZA2480" s="583"/>
      <c r="EZB2480" s="584"/>
      <c r="EZC2480" s="585"/>
      <c r="EZD2480" s="70"/>
      <c r="EZE2480" s="586"/>
      <c r="EZF2480" s="586"/>
      <c r="EZG2480" s="583"/>
      <c r="EZH2480" s="584"/>
      <c r="EZI2480" s="585"/>
      <c r="EZJ2480" s="70"/>
      <c r="EZK2480" s="586"/>
      <c r="EZL2480" s="586"/>
      <c r="EZM2480" s="583"/>
      <c r="EZN2480" s="584"/>
      <c r="EZO2480" s="585"/>
      <c r="EZP2480" s="70"/>
      <c r="EZQ2480" s="586"/>
      <c r="EZR2480" s="586"/>
      <c r="EZS2480" s="583"/>
      <c r="EZT2480" s="584"/>
      <c r="EZU2480" s="585"/>
      <c r="EZV2480" s="70"/>
      <c r="EZW2480" s="586"/>
      <c r="EZX2480" s="586"/>
      <c r="EZY2480" s="583"/>
      <c r="EZZ2480" s="584"/>
      <c r="FAA2480" s="585"/>
      <c r="FAB2480" s="70"/>
      <c r="FAC2480" s="586"/>
      <c r="FAD2480" s="586"/>
      <c r="FAE2480" s="583"/>
      <c r="FAF2480" s="584"/>
      <c r="FAG2480" s="585"/>
      <c r="FAH2480" s="70"/>
      <c r="FAI2480" s="586"/>
      <c r="FAJ2480" s="586"/>
      <c r="FAK2480" s="583"/>
      <c r="FAL2480" s="584"/>
      <c r="FAM2480" s="585"/>
      <c r="FAN2480" s="70"/>
      <c r="FAO2480" s="586"/>
      <c r="FAP2480" s="586"/>
      <c r="FAQ2480" s="583"/>
      <c r="FAR2480" s="584"/>
      <c r="FAS2480" s="585"/>
      <c r="FAT2480" s="70"/>
      <c r="FAU2480" s="586"/>
      <c r="FAV2480" s="586"/>
      <c r="FAW2480" s="583"/>
      <c r="FAX2480" s="584"/>
      <c r="FAY2480" s="585"/>
      <c r="FAZ2480" s="70"/>
      <c r="FBA2480" s="586"/>
      <c r="FBB2480" s="586"/>
      <c r="FBC2480" s="583"/>
      <c r="FBD2480" s="584"/>
      <c r="FBE2480" s="585"/>
      <c r="FBF2480" s="70"/>
      <c r="FBG2480" s="586"/>
      <c r="FBH2480" s="586"/>
      <c r="FBI2480" s="583"/>
      <c r="FBJ2480" s="584"/>
      <c r="FBK2480" s="585"/>
      <c r="FBL2480" s="70"/>
      <c r="FBM2480" s="586"/>
      <c r="FBN2480" s="586"/>
      <c r="FBO2480" s="583"/>
      <c r="FBP2480" s="584"/>
      <c r="FBQ2480" s="585"/>
      <c r="FBR2480" s="70"/>
      <c r="FBS2480" s="586"/>
      <c r="FBT2480" s="586"/>
      <c r="FBU2480" s="583"/>
      <c r="FBV2480" s="584"/>
      <c r="FBW2480" s="585"/>
      <c r="FBX2480" s="70"/>
      <c r="FBY2480" s="586"/>
      <c r="FBZ2480" s="586"/>
      <c r="FCA2480" s="583"/>
      <c r="FCB2480" s="584"/>
      <c r="FCC2480" s="585"/>
      <c r="FCD2480" s="70"/>
      <c r="FCE2480" s="586"/>
      <c r="FCF2480" s="586"/>
      <c r="FCG2480" s="583"/>
      <c r="FCH2480" s="584"/>
      <c r="FCI2480" s="585"/>
      <c r="FCJ2480" s="70"/>
      <c r="FCK2480" s="586"/>
      <c r="FCL2480" s="586"/>
      <c r="FCM2480" s="583"/>
      <c r="FCN2480" s="584"/>
      <c r="FCO2480" s="585"/>
      <c r="FCP2480" s="70"/>
      <c r="FCQ2480" s="586"/>
      <c r="FCR2480" s="586"/>
      <c r="FCS2480" s="583"/>
      <c r="FCT2480" s="584"/>
      <c r="FCU2480" s="585"/>
      <c r="FCV2480" s="70"/>
      <c r="FCW2480" s="586"/>
      <c r="FCX2480" s="586"/>
      <c r="FCY2480" s="583"/>
      <c r="FCZ2480" s="584"/>
      <c r="FDA2480" s="585"/>
      <c r="FDB2480" s="70"/>
      <c r="FDC2480" s="586"/>
      <c r="FDD2480" s="586"/>
      <c r="FDE2480" s="583"/>
      <c r="FDF2480" s="584"/>
      <c r="FDG2480" s="585"/>
      <c r="FDH2480" s="70"/>
      <c r="FDI2480" s="586"/>
      <c r="FDJ2480" s="586"/>
      <c r="FDK2480" s="583"/>
      <c r="FDL2480" s="584"/>
      <c r="FDM2480" s="585"/>
      <c r="FDN2480" s="70"/>
      <c r="FDO2480" s="586"/>
      <c r="FDP2480" s="586"/>
      <c r="FDQ2480" s="583"/>
      <c r="FDR2480" s="584"/>
      <c r="FDS2480" s="585"/>
      <c r="FDT2480" s="70"/>
      <c r="FDU2480" s="586"/>
      <c r="FDV2480" s="586"/>
      <c r="FDW2480" s="583"/>
      <c r="FDX2480" s="584"/>
      <c r="FDY2480" s="585"/>
      <c r="FDZ2480" s="70"/>
      <c r="FEA2480" s="586"/>
      <c r="FEB2480" s="586"/>
      <c r="FEC2480" s="583"/>
      <c r="FED2480" s="584"/>
      <c r="FEE2480" s="585"/>
      <c r="FEF2480" s="70"/>
      <c r="FEG2480" s="586"/>
      <c r="FEH2480" s="586"/>
      <c r="FEI2480" s="583"/>
      <c r="FEJ2480" s="584"/>
      <c r="FEK2480" s="585"/>
      <c r="FEL2480" s="70"/>
      <c r="FEM2480" s="586"/>
      <c r="FEN2480" s="586"/>
      <c r="FEO2480" s="583"/>
      <c r="FEP2480" s="584"/>
      <c r="FEQ2480" s="585"/>
      <c r="FER2480" s="70"/>
      <c r="FES2480" s="586"/>
      <c r="FET2480" s="586"/>
      <c r="FEU2480" s="583"/>
      <c r="FEV2480" s="584"/>
      <c r="FEW2480" s="585"/>
      <c r="FEX2480" s="70"/>
      <c r="FEY2480" s="586"/>
      <c r="FEZ2480" s="586"/>
      <c r="FFA2480" s="583"/>
      <c r="FFB2480" s="584"/>
      <c r="FFC2480" s="585"/>
      <c r="FFD2480" s="70"/>
      <c r="FFE2480" s="586"/>
      <c r="FFF2480" s="586"/>
      <c r="FFG2480" s="583"/>
      <c r="FFH2480" s="584"/>
      <c r="FFI2480" s="585"/>
      <c r="FFJ2480" s="70"/>
      <c r="FFK2480" s="586"/>
      <c r="FFL2480" s="586"/>
      <c r="FFM2480" s="583"/>
      <c r="FFN2480" s="584"/>
      <c r="FFO2480" s="585"/>
      <c r="FFP2480" s="70"/>
      <c r="FFQ2480" s="586"/>
      <c r="FFR2480" s="586"/>
      <c r="FFS2480" s="583"/>
      <c r="FFT2480" s="584"/>
      <c r="FFU2480" s="585"/>
      <c r="FFV2480" s="70"/>
      <c r="FFW2480" s="586"/>
      <c r="FFX2480" s="586"/>
      <c r="FFY2480" s="583"/>
      <c r="FFZ2480" s="584"/>
      <c r="FGA2480" s="585"/>
      <c r="FGB2480" s="70"/>
      <c r="FGC2480" s="586"/>
      <c r="FGD2480" s="586"/>
      <c r="FGE2480" s="583"/>
      <c r="FGF2480" s="584"/>
      <c r="FGG2480" s="585"/>
      <c r="FGH2480" s="70"/>
      <c r="FGI2480" s="586"/>
      <c r="FGJ2480" s="586"/>
      <c r="FGK2480" s="583"/>
      <c r="FGL2480" s="584"/>
      <c r="FGM2480" s="585"/>
      <c r="FGN2480" s="70"/>
      <c r="FGO2480" s="586"/>
      <c r="FGP2480" s="586"/>
      <c r="FGQ2480" s="583"/>
      <c r="FGR2480" s="584"/>
      <c r="FGS2480" s="585"/>
      <c r="FGT2480" s="70"/>
      <c r="FGU2480" s="586"/>
      <c r="FGV2480" s="586"/>
      <c r="FGW2480" s="583"/>
      <c r="FGX2480" s="584"/>
      <c r="FGY2480" s="585"/>
      <c r="FGZ2480" s="70"/>
      <c r="FHA2480" s="586"/>
      <c r="FHB2480" s="586"/>
      <c r="FHC2480" s="583"/>
      <c r="FHD2480" s="584"/>
      <c r="FHE2480" s="585"/>
      <c r="FHF2480" s="70"/>
      <c r="FHG2480" s="586"/>
      <c r="FHH2480" s="586"/>
      <c r="FHI2480" s="583"/>
      <c r="FHJ2480" s="584"/>
      <c r="FHK2480" s="585"/>
      <c r="FHL2480" s="70"/>
      <c r="FHM2480" s="586"/>
      <c r="FHN2480" s="586"/>
      <c r="FHO2480" s="583"/>
      <c r="FHP2480" s="584"/>
      <c r="FHQ2480" s="585"/>
      <c r="FHR2480" s="70"/>
      <c r="FHS2480" s="586"/>
      <c r="FHT2480" s="586"/>
      <c r="FHU2480" s="583"/>
      <c r="FHV2480" s="584"/>
      <c r="FHW2480" s="585"/>
      <c r="FHX2480" s="70"/>
      <c r="FHY2480" s="586"/>
      <c r="FHZ2480" s="586"/>
      <c r="FIA2480" s="583"/>
      <c r="FIB2480" s="584"/>
      <c r="FIC2480" s="585"/>
      <c r="FID2480" s="70"/>
      <c r="FIE2480" s="586"/>
      <c r="FIF2480" s="586"/>
      <c r="FIG2480" s="583"/>
      <c r="FIH2480" s="584"/>
      <c r="FII2480" s="585"/>
      <c r="FIJ2480" s="70"/>
      <c r="FIK2480" s="586"/>
      <c r="FIL2480" s="586"/>
      <c r="FIM2480" s="583"/>
      <c r="FIN2480" s="584"/>
      <c r="FIO2480" s="585"/>
      <c r="FIP2480" s="70"/>
      <c r="FIQ2480" s="586"/>
      <c r="FIR2480" s="586"/>
      <c r="FIS2480" s="583"/>
      <c r="FIT2480" s="584"/>
      <c r="FIU2480" s="585"/>
      <c r="FIV2480" s="70"/>
      <c r="FIW2480" s="586"/>
      <c r="FIX2480" s="586"/>
      <c r="FIY2480" s="583"/>
      <c r="FIZ2480" s="584"/>
      <c r="FJA2480" s="585"/>
      <c r="FJB2480" s="70"/>
      <c r="FJC2480" s="586"/>
      <c r="FJD2480" s="586"/>
      <c r="FJE2480" s="583"/>
      <c r="FJF2480" s="584"/>
      <c r="FJG2480" s="585"/>
      <c r="FJH2480" s="70"/>
      <c r="FJI2480" s="586"/>
      <c r="FJJ2480" s="586"/>
      <c r="FJK2480" s="583"/>
      <c r="FJL2480" s="584"/>
      <c r="FJM2480" s="585"/>
      <c r="FJN2480" s="70"/>
      <c r="FJO2480" s="586"/>
      <c r="FJP2480" s="586"/>
      <c r="FJQ2480" s="583"/>
      <c r="FJR2480" s="584"/>
      <c r="FJS2480" s="585"/>
      <c r="FJT2480" s="70"/>
      <c r="FJU2480" s="586"/>
      <c r="FJV2480" s="586"/>
      <c r="FJW2480" s="583"/>
      <c r="FJX2480" s="584"/>
      <c r="FJY2480" s="585"/>
      <c r="FJZ2480" s="70"/>
      <c r="FKA2480" s="586"/>
      <c r="FKB2480" s="586"/>
      <c r="FKC2480" s="583"/>
      <c r="FKD2480" s="584"/>
      <c r="FKE2480" s="585"/>
      <c r="FKF2480" s="70"/>
      <c r="FKG2480" s="586"/>
      <c r="FKH2480" s="586"/>
      <c r="FKI2480" s="583"/>
      <c r="FKJ2480" s="584"/>
      <c r="FKK2480" s="585"/>
      <c r="FKL2480" s="70"/>
      <c r="FKM2480" s="586"/>
      <c r="FKN2480" s="586"/>
      <c r="FKO2480" s="583"/>
      <c r="FKP2480" s="584"/>
      <c r="FKQ2480" s="585"/>
      <c r="FKR2480" s="70"/>
      <c r="FKS2480" s="586"/>
      <c r="FKT2480" s="586"/>
      <c r="FKU2480" s="583"/>
      <c r="FKV2480" s="584"/>
      <c r="FKW2480" s="585"/>
      <c r="FKX2480" s="70"/>
      <c r="FKY2480" s="586"/>
      <c r="FKZ2480" s="586"/>
      <c r="FLA2480" s="583"/>
      <c r="FLB2480" s="584"/>
      <c r="FLC2480" s="585"/>
      <c r="FLD2480" s="70"/>
      <c r="FLE2480" s="586"/>
      <c r="FLF2480" s="586"/>
      <c r="FLG2480" s="583"/>
      <c r="FLH2480" s="584"/>
      <c r="FLI2480" s="585"/>
      <c r="FLJ2480" s="70"/>
      <c r="FLK2480" s="586"/>
      <c r="FLL2480" s="586"/>
      <c r="FLM2480" s="583"/>
      <c r="FLN2480" s="584"/>
      <c r="FLO2480" s="585"/>
      <c r="FLP2480" s="70"/>
      <c r="FLQ2480" s="586"/>
      <c r="FLR2480" s="586"/>
      <c r="FLS2480" s="583"/>
      <c r="FLT2480" s="584"/>
      <c r="FLU2480" s="585"/>
      <c r="FLV2480" s="70"/>
      <c r="FLW2480" s="586"/>
      <c r="FLX2480" s="586"/>
      <c r="FLY2480" s="583"/>
      <c r="FLZ2480" s="584"/>
      <c r="FMA2480" s="585"/>
      <c r="FMB2480" s="70"/>
      <c r="FMC2480" s="586"/>
      <c r="FMD2480" s="586"/>
      <c r="FME2480" s="583"/>
      <c r="FMF2480" s="584"/>
      <c r="FMG2480" s="585"/>
      <c r="FMH2480" s="70"/>
      <c r="FMI2480" s="586"/>
      <c r="FMJ2480" s="586"/>
      <c r="FMK2480" s="583"/>
      <c r="FML2480" s="584"/>
      <c r="FMM2480" s="585"/>
      <c r="FMN2480" s="70"/>
      <c r="FMO2480" s="586"/>
      <c r="FMP2480" s="586"/>
      <c r="FMQ2480" s="583"/>
      <c r="FMR2480" s="584"/>
      <c r="FMS2480" s="585"/>
      <c r="FMT2480" s="70"/>
      <c r="FMU2480" s="586"/>
      <c r="FMV2480" s="586"/>
      <c r="FMW2480" s="583"/>
      <c r="FMX2480" s="584"/>
      <c r="FMY2480" s="585"/>
      <c r="FMZ2480" s="70"/>
      <c r="FNA2480" s="586"/>
      <c r="FNB2480" s="586"/>
      <c r="FNC2480" s="583"/>
      <c r="FND2480" s="584"/>
      <c r="FNE2480" s="585"/>
      <c r="FNF2480" s="70"/>
      <c r="FNG2480" s="586"/>
      <c r="FNH2480" s="586"/>
      <c r="FNI2480" s="583"/>
      <c r="FNJ2480" s="584"/>
      <c r="FNK2480" s="585"/>
      <c r="FNL2480" s="70"/>
      <c r="FNM2480" s="586"/>
      <c r="FNN2480" s="586"/>
      <c r="FNO2480" s="583"/>
      <c r="FNP2480" s="584"/>
      <c r="FNQ2480" s="585"/>
      <c r="FNR2480" s="70"/>
      <c r="FNS2480" s="586"/>
      <c r="FNT2480" s="586"/>
      <c r="FNU2480" s="583"/>
      <c r="FNV2480" s="584"/>
      <c r="FNW2480" s="585"/>
      <c r="FNX2480" s="70"/>
      <c r="FNY2480" s="586"/>
      <c r="FNZ2480" s="586"/>
      <c r="FOA2480" s="583"/>
      <c r="FOB2480" s="584"/>
      <c r="FOC2480" s="585"/>
      <c r="FOD2480" s="70"/>
      <c r="FOE2480" s="586"/>
      <c r="FOF2480" s="586"/>
      <c r="FOG2480" s="583"/>
      <c r="FOH2480" s="584"/>
      <c r="FOI2480" s="585"/>
      <c r="FOJ2480" s="70"/>
      <c r="FOK2480" s="586"/>
      <c r="FOL2480" s="586"/>
      <c r="FOM2480" s="583"/>
      <c r="FON2480" s="584"/>
      <c r="FOO2480" s="585"/>
      <c r="FOP2480" s="70"/>
      <c r="FOQ2480" s="586"/>
      <c r="FOR2480" s="586"/>
      <c r="FOS2480" s="583"/>
      <c r="FOT2480" s="584"/>
      <c r="FOU2480" s="585"/>
      <c r="FOV2480" s="70"/>
      <c r="FOW2480" s="586"/>
      <c r="FOX2480" s="586"/>
      <c r="FOY2480" s="583"/>
      <c r="FOZ2480" s="584"/>
      <c r="FPA2480" s="585"/>
      <c r="FPB2480" s="70"/>
      <c r="FPC2480" s="586"/>
      <c r="FPD2480" s="586"/>
      <c r="FPE2480" s="583"/>
      <c r="FPF2480" s="584"/>
      <c r="FPG2480" s="585"/>
      <c r="FPH2480" s="70"/>
      <c r="FPI2480" s="586"/>
      <c r="FPJ2480" s="586"/>
      <c r="FPK2480" s="583"/>
      <c r="FPL2480" s="584"/>
      <c r="FPM2480" s="585"/>
      <c r="FPN2480" s="70"/>
      <c r="FPO2480" s="586"/>
      <c r="FPP2480" s="586"/>
      <c r="FPQ2480" s="583"/>
      <c r="FPR2480" s="584"/>
      <c r="FPS2480" s="585"/>
      <c r="FPT2480" s="70"/>
      <c r="FPU2480" s="586"/>
      <c r="FPV2480" s="586"/>
      <c r="FPW2480" s="583"/>
      <c r="FPX2480" s="584"/>
      <c r="FPY2480" s="585"/>
      <c r="FPZ2480" s="70"/>
      <c r="FQA2480" s="586"/>
      <c r="FQB2480" s="586"/>
      <c r="FQC2480" s="583"/>
      <c r="FQD2480" s="584"/>
      <c r="FQE2480" s="585"/>
      <c r="FQF2480" s="70"/>
      <c r="FQG2480" s="586"/>
      <c r="FQH2480" s="586"/>
      <c r="FQI2480" s="583"/>
      <c r="FQJ2480" s="584"/>
      <c r="FQK2480" s="585"/>
      <c r="FQL2480" s="70"/>
      <c r="FQM2480" s="586"/>
      <c r="FQN2480" s="586"/>
      <c r="FQO2480" s="583"/>
      <c r="FQP2480" s="584"/>
      <c r="FQQ2480" s="585"/>
      <c r="FQR2480" s="70"/>
      <c r="FQS2480" s="586"/>
      <c r="FQT2480" s="586"/>
      <c r="FQU2480" s="583"/>
      <c r="FQV2480" s="584"/>
      <c r="FQW2480" s="585"/>
      <c r="FQX2480" s="70"/>
      <c r="FQY2480" s="586"/>
      <c r="FQZ2480" s="586"/>
      <c r="FRA2480" s="583"/>
      <c r="FRB2480" s="584"/>
      <c r="FRC2480" s="585"/>
      <c r="FRD2480" s="70"/>
      <c r="FRE2480" s="586"/>
      <c r="FRF2480" s="586"/>
      <c r="FRG2480" s="583"/>
      <c r="FRH2480" s="584"/>
      <c r="FRI2480" s="585"/>
      <c r="FRJ2480" s="70"/>
      <c r="FRK2480" s="586"/>
      <c r="FRL2480" s="586"/>
      <c r="FRM2480" s="583"/>
      <c r="FRN2480" s="584"/>
      <c r="FRO2480" s="585"/>
      <c r="FRP2480" s="70"/>
      <c r="FRQ2480" s="586"/>
      <c r="FRR2480" s="586"/>
      <c r="FRS2480" s="583"/>
      <c r="FRT2480" s="584"/>
      <c r="FRU2480" s="585"/>
      <c r="FRV2480" s="70"/>
      <c r="FRW2480" s="586"/>
      <c r="FRX2480" s="586"/>
      <c r="FRY2480" s="583"/>
      <c r="FRZ2480" s="584"/>
      <c r="FSA2480" s="585"/>
      <c r="FSB2480" s="70"/>
      <c r="FSC2480" s="586"/>
      <c r="FSD2480" s="586"/>
      <c r="FSE2480" s="583"/>
      <c r="FSF2480" s="584"/>
      <c r="FSG2480" s="585"/>
      <c r="FSH2480" s="70"/>
      <c r="FSI2480" s="586"/>
      <c r="FSJ2480" s="586"/>
      <c r="FSK2480" s="583"/>
      <c r="FSL2480" s="584"/>
      <c r="FSM2480" s="585"/>
      <c r="FSN2480" s="70"/>
      <c r="FSO2480" s="586"/>
      <c r="FSP2480" s="586"/>
      <c r="FSQ2480" s="583"/>
      <c r="FSR2480" s="584"/>
      <c r="FSS2480" s="585"/>
      <c r="FST2480" s="70"/>
      <c r="FSU2480" s="586"/>
      <c r="FSV2480" s="586"/>
      <c r="FSW2480" s="583"/>
      <c r="FSX2480" s="584"/>
      <c r="FSY2480" s="585"/>
      <c r="FSZ2480" s="70"/>
      <c r="FTA2480" s="586"/>
      <c r="FTB2480" s="586"/>
      <c r="FTC2480" s="583"/>
      <c r="FTD2480" s="584"/>
      <c r="FTE2480" s="585"/>
      <c r="FTF2480" s="70"/>
      <c r="FTG2480" s="586"/>
      <c r="FTH2480" s="586"/>
      <c r="FTI2480" s="583"/>
      <c r="FTJ2480" s="584"/>
      <c r="FTK2480" s="585"/>
      <c r="FTL2480" s="70"/>
      <c r="FTM2480" s="586"/>
      <c r="FTN2480" s="586"/>
      <c r="FTO2480" s="583"/>
      <c r="FTP2480" s="584"/>
      <c r="FTQ2480" s="585"/>
      <c r="FTR2480" s="70"/>
      <c r="FTS2480" s="586"/>
      <c r="FTT2480" s="586"/>
      <c r="FTU2480" s="583"/>
      <c r="FTV2480" s="584"/>
      <c r="FTW2480" s="585"/>
      <c r="FTX2480" s="70"/>
      <c r="FTY2480" s="586"/>
      <c r="FTZ2480" s="586"/>
      <c r="FUA2480" s="583"/>
      <c r="FUB2480" s="584"/>
      <c r="FUC2480" s="585"/>
      <c r="FUD2480" s="70"/>
      <c r="FUE2480" s="586"/>
      <c r="FUF2480" s="586"/>
      <c r="FUG2480" s="583"/>
      <c r="FUH2480" s="584"/>
      <c r="FUI2480" s="585"/>
      <c r="FUJ2480" s="70"/>
      <c r="FUK2480" s="586"/>
      <c r="FUL2480" s="586"/>
      <c r="FUM2480" s="583"/>
      <c r="FUN2480" s="584"/>
      <c r="FUO2480" s="585"/>
      <c r="FUP2480" s="70"/>
      <c r="FUQ2480" s="586"/>
      <c r="FUR2480" s="586"/>
      <c r="FUS2480" s="583"/>
      <c r="FUT2480" s="584"/>
      <c r="FUU2480" s="585"/>
      <c r="FUV2480" s="70"/>
      <c r="FUW2480" s="586"/>
      <c r="FUX2480" s="586"/>
      <c r="FUY2480" s="583"/>
      <c r="FUZ2480" s="584"/>
      <c r="FVA2480" s="585"/>
      <c r="FVB2480" s="70"/>
      <c r="FVC2480" s="586"/>
      <c r="FVD2480" s="586"/>
      <c r="FVE2480" s="583"/>
      <c r="FVF2480" s="584"/>
      <c r="FVG2480" s="585"/>
      <c r="FVH2480" s="70"/>
      <c r="FVI2480" s="586"/>
      <c r="FVJ2480" s="586"/>
      <c r="FVK2480" s="583"/>
      <c r="FVL2480" s="584"/>
      <c r="FVM2480" s="585"/>
      <c r="FVN2480" s="70"/>
      <c r="FVO2480" s="586"/>
      <c r="FVP2480" s="586"/>
      <c r="FVQ2480" s="583"/>
      <c r="FVR2480" s="584"/>
      <c r="FVS2480" s="585"/>
      <c r="FVT2480" s="70"/>
      <c r="FVU2480" s="586"/>
      <c r="FVV2480" s="586"/>
      <c r="FVW2480" s="583"/>
      <c r="FVX2480" s="584"/>
      <c r="FVY2480" s="585"/>
      <c r="FVZ2480" s="70"/>
      <c r="FWA2480" s="586"/>
      <c r="FWB2480" s="586"/>
      <c r="FWC2480" s="583"/>
      <c r="FWD2480" s="584"/>
      <c r="FWE2480" s="585"/>
      <c r="FWF2480" s="70"/>
      <c r="FWG2480" s="586"/>
      <c r="FWH2480" s="586"/>
      <c r="FWI2480" s="583"/>
      <c r="FWJ2480" s="584"/>
      <c r="FWK2480" s="585"/>
      <c r="FWL2480" s="70"/>
      <c r="FWM2480" s="586"/>
      <c r="FWN2480" s="586"/>
      <c r="FWO2480" s="583"/>
      <c r="FWP2480" s="584"/>
      <c r="FWQ2480" s="585"/>
      <c r="FWR2480" s="70"/>
      <c r="FWS2480" s="586"/>
      <c r="FWT2480" s="586"/>
      <c r="FWU2480" s="583"/>
      <c r="FWV2480" s="584"/>
      <c r="FWW2480" s="585"/>
      <c r="FWX2480" s="70"/>
      <c r="FWY2480" s="586"/>
      <c r="FWZ2480" s="586"/>
      <c r="FXA2480" s="583"/>
      <c r="FXB2480" s="584"/>
      <c r="FXC2480" s="585"/>
      <c r="FXD2480" s="70"/>
      <c r="FXE2480" s="586"/>
      <c r="FXF2480" s="586"/>
      <c r="FXG2480" s="583"/>
      <c r="FXH2480" s="584"/>
      <c r="FXI2480" s="585"/>
      <c r="FXJ2480" s="70"/>
      <c r="FXK2480" s="586"/>
      <c r="FXL2480" s="586"/>
      <c r="FXM2480" s="583"/>
      <c r="FXN2480" s="584"/>
      <c r="FXO2480" s="585"/>
      <c r="FXP2480" s="70"/>
      <c r="FXQ2480" s="586"/>
      <c r="FXR2480" s="586"/>
      <c r="FXS2480" s="583"/>
      <c r="FXT2480" s="584"/>
      <c r="FXU2480" s="585"/>
      <c r="FXV2480" s="70"/>
      <c r="FXW2480" s="586"/>
      <c r="FXX2480" s="586"/>
      <c r="FXY2480" s="583"/>
      <c r="FXZ2480" s="584"/>
      <c r="FYA2480" s="585"/>
      <c r="FYB2480" s="70"/>
      <c r="FYC2480" s="586"/>
      <c r="FYD2480" s="586"/>
      <c r="FYE2480" s="583"/>
      <c r="FYF2480" s="584"/>
      <c r="FYG2480" s="585"/>
      <c r="FYH2480" s="70"/>
      <c r="FYI2480" s="586"/>
      <c r="FYJ2480" s="586"/>
      <c r="FYK2480" s="583"/>
      <c r="FYL2480" s="584"/>
      <c r="FYM2480" s="585"/>
      <c r="FYN2480" s="70"/>
      <c r="FYO2480" s="586"/>
      <c r="FYP2480" s="586"/>
      <c r="FYQ2480" s="583"/>
      <c r="FYR2480" s="584"/>
      <c r="FYS2480" s="585"/>
      <c r="FYT2480" s="70"/>
      <c r="FYU2480" s="586"/>
      <c r="FYV2480" s="586"/>
      <c r="FYW2480" s="583"/>
      <c r="FYX2480" s="584"/>
      <c r="FYY2480" s="585"/>
      <c r="FYZ2480" s="70"/>
      <c r="FZA2480" s="586"/>
      <c r="FZB2480" s="586"/>
      <c r="FZC2480" s="583"/>
      <c r="FZD2480" s="584"/>
      <c r="FZE2480" s="585"/>
      <c r="FZF2480" s="70"/>
      <c r="FZG2480" s="586"/>
      <c r="FZH2480" s="586"/>
      <c r="FZI2480" s="583"/>
      <c r="FZJ2480" s="584"/>
      <c r="FZK2480" s="585"/>
      <c r="FZL2480" s="70"/>
      <c r="FZM2480" s="586"/>
      <c r="FZN2480" s="586"/>
      <c r="FZO2480" s="583"/>
      <c r="FZP2480" s="584"/>
      <c r="FZQ2480" s="585"/>
      <c r="FZR2480" s="70"/>
      <c r="FZS2480" s="586"/>
      <c r="FZT2480" s="586"/>
      <c r="FZU2480" s="583"/>
      <c r="FZV2480" s="584"/>
      <c r="FZW2480" s="585"/>
      <c r="FZX2480" s="70"/>
      <c r="FZY2480" s="586"/>
      <c r="FZZ2480" s="586"/>
      <c r="GAA2480" s="583"/>
      <c r="GAB2480" s="584"/>
      <c r="GAC2480" s="585"/>
      <c r="GAD2480" s="70"/>
      <c r="GAE2480" s="586"/>
      <c r="GAF2480" s="586"/>
      <c r="GAG2480" s="583"/>
      <c r="GAH2480" s="584"/>
      <c r="GAI2480" s="585"/>
      <c r="GAJ2480" s="70"/>
      <c r="GAK2480" s="586"/>
      <c r="GAL2480" s="586"/>
      <c r="GAM2480" s="583"/>
      <c r="GAN2480" s="584"/>
      <c r="GAO2480" s="585"/>
      <c r="GAP2480" s="70"/>
      <c r="GAQ2480" s="586"/>
      <c r="GAR2480" s="586"/>
      <c r="GAS2480" s="583"/>
      <c r="GAT2480" s="584"/>
      <c r="GAU2480" s="585"/>
      <c r="GAV2480" s="70"/>
      <c r="GAW2480" s="586"/>
      <c r="GAX2480" s="586"/>
      <c r="GAY2480" s="583"/>
      <c r="GAZ2480" s="584"/>
      <c r="GBA2480" s="585"/>
      <c r="GBB2480" s="70"/>
      <c r="GBC2480" s="586"/>
      <c r="GBD2480" s="586"/>
      <c r="GBE2480" s="583"/>
      <c r="GBF2480" s="584"/>
      <c r="GBG2480" s="585"/>
      <c r="GBH2480" s="70"/>
      <c r="GBI2480" s="586"/>
      <c r="GBJ2480" s="586"/>
      <c r="GBK2480" s="583"/>
      <c r="GBL2480" s="584"/>
      <c r="GBM2480" s="585"/>
      <c r="GBN2480" s="70"/>
      <c r="GBO2480" s="586"/>
      <c r="GBP2480" s="586"/>
      <c r="GBQ2480" s="583"/>
      <c r="GBR2480" s="584"/>
      <c r="GBS2480" s="585"/>
      <c r="GBT2480" s="70"/>
      <c r="GBU2480" s="586"/>
      <c r="GBV2480" s="586"/>
      <c r="GBW2480" s="583"/>
      <c r="GBX2480" s="584"/>
      <c r="GBY2480" s="585"/>
      <c r="GBZ2480" s="70"/>
      <c r="GCA2480" s="586"/>
      <c r="GCB2480" s="586"/>
      <c r="GCC2480" s="583"/>
      <c r="GCD2480" s="584"/>
      <c r="GCE2480" s="585"/>
      <c r="GCF2480" s="70"/>
      <c r="GCG2480" s="586"/>
      <c r="GCH2480" s="586"/>
      <c r="GCI2480" s="583"/>
      <c r="GCJ2480" s="584"/>
      <c r="GCK2480" s="585"/>
      <c r="GCL2480" s="70"/>
      <c r="GCM2480" s="586"/>
      <c r="GCN2480" s="586"/>
      <c r="GCO2480" s="583"/>
      <c r="GCP2480" s="584"/>
      <c r="GCQ2480" s="585"/>
      <c r="GCR2480" s="70"/>
      <c r="GCS2480" s="586"/>
      <c r="GCT2480" s="586"/>
      <c r="GCU2480" s="583"/>
      <c r="GCV2480" s="584"/>
      <c r="GCW2480" s="585"/>
      <c r="GCX2480" s="70"/>
      <c r="GCY2480" s="586"/>
      <c r="GCZ2480" s="586"/>
      <c r="GDA2480" s="583"/>
      <c r="GDB2480" s="584"/>
      <c r="GDC2480" s="585"/>
      <c r="GDD2480" s="70"/>
      <c r="GDE2480" s="586"/>
      <c r="GDF2480" s="586"/>
      <c r="GDG2480" s="583"/>
      <c r="GDH2480" s="584"/>
      <c r="GDI2480" s="585"/>
      <c r="GDJ2480" s="70"/>
      <c r="GDK2480" s="586"/>
      <c r="GDL2480" s="586"/>
      <c r="GDM2480" s="583"/>
      <c r="GDN2480" s="584"/>
      <c r="GDO2480" s="585"/>
      <c r="GDP2480" s="70"/>
      <c r="GDQ2480" s="586"/>
      <c r="GDR2480" s="586"/>
      <c r="GDS2480" s="583"/>
      <c r="GDT2480" s="584"/>
      <c r="GDU2480" s="585"/>
      <c r="GDV2480" s="70"/>
      <c r="GDW2480" s="586"/>
      <c r="GDX2480" s="586"/>
      <c r="GDY2480" s="583"/>
      <c r="GDZ2480" s="584"/>
      <c r="GEA2480" s="585"/>
      <c r="GEB2480" s="70"/>
      <c r="GEC2480" s="586"/>
      <c r="GED2480" s="586"/>
      <c r="GEE2480" s="583"/>
      <c r="GEF2480" s="584"/>
      <c r="GEG2480" s="585"/>
      <c r="GEH2480" s="70"/>
      <c r="GEI2480" s="586"/>
      <c r="GEJ2480" s="586"/>
      <c r="GEK2480" s="583"/>
      <c r="GEL2480" s="584"/>
      <c r="GEM2480" s="585"/>
      <c r="GEN2480" s="70"/>
      <c r="GEO2480" s="586"/>
      <c r="GEP2480" s="586"/>
      <c r="GEQ2480" s="583"/>
      <c r="GER2480" s="584"/>
      <c r="GES2480" s="585"/>
      <c r="GET2480" s="70"/>
      <c r="GEU2480" s="586"/>
      <c r="GEV2480" s="586"/>
      <c r="GEW2480" s="583"/>
      <c r="GEX2480" s="584"/>
      <c r="GEY2480" s="585"/>
      <c r="GEZ2480" s="70"/>
      <c r="GFA2480" s="586"/>
      <c r="GFB2480" s="586"/>
      <c r="GFC2480" s="583"/>
      <c r="GFD2480" s="584"/>
      <c r="GFE2480" s="585"/>
      <c r="GFF2480" s="70"/>
      <c r="GFG2480" s="586"/>
      <c r="GFH2480" s="586"/>
      <c r="GFI2480" s="583"/>
      <c r="GFJ2480" s="584"/>
      <c r="GFK2480" s="585"/>
      <c r="GFL2480" s="70"/>
      <c r="GFM2480" s="586"/>
      <c r="GFN2480" s="586"/>
      <c r="GFO2480" s="583"/>
      <c r="GFP2480" s="584"/>
      <c r="GFQ2480" s="585"/>
      <c r="GFR2480" s="70"/>
      <c r="GFS2480" s="586"/>
      <c r="GFT2480" s="586"/>
      <c r="GFU2480" s="583"/>
      <c r="GFV2480" s="584"/>
      <c r="GFW2480" s="585"/>
      <c r="GFX2480" s="70"/>
      <c r="GFY2480" s="586"/>
      <c r="GFZ2480" s="586"/>
      <c r="GGA2480" s="583"/>
      <c r="GGB2480" s="584"/>
      <c r="GGC2480" s="585"/>
      <c r="GGD2480" s="70"/>
      <c r="GGE2480" s="586"/>
      <c r="GGF2480" s="586"/>
      <c r="GGG2480" s="583"/>
      <c r="GGH2480" s="584"/>
      <c r="GGI2480" s="585"/>
      <c r="GGJ2480" s="70"/>
      <c r="GGK2480" s="586"/>
      <c r="GGL2480" s="586"/>
      <c r="GGM2480" s="583"/>
      <c r="GGN2480" s="584"/>
      <c r="GGO2480" s="585"/>
      <c r="GGP2480" s="70"/>
      <c r="GGQ2480" s="586"/>
      <c r="GGR2480" s="586"/>
      <c r="GGS2480" s="583"/>
      <c r="GGT2480" s="584"/>
      <c r="GGU2480" s="585"/>
      <c r="GGV2480" s="70"/>
      <c r="GGW2480" s="586"/>
      <c r="GGX2480" s="586"/>
      <c r="GGY2480" s="583"/>
      <c r="GGZ2480" s="584"/>
      <c r="GHA2480" s="585"/>
      <c r="GHB2480" s="70"/>
      <c r="GHC2480" s="586"/>
      <c r="GHD2480" s="586"/>
      <c r="GHE2480" s="583"/>
      <c r="GHF2480" s="584"/>
      <c r="GHG2480" s="585"/>
      <c r="GHH2480" s="70"/>
      <c r="GHI2480" s="586"/>
      <c r="GHJ2480" s="586"/>
      <c r="GHK2480" s="583"/>
      <c r="GHL2480" s="584"/>
      <c r="GHM2480" s="585"/>
      <c r="GHN2480" s="70"/>
      <c r="GHO2480" s="586"/>
      <c r="GHP2480" s="586"/>
      <c r="GHQ2480" s="583"/>
      <c r="GHR2480" s="584"/>
      <c r="GHS2480" s="585"/>
      <c r="GHT2480" s="70"/>
      <c r="GHU2480" s="586"/>
      <c r="GHV2480" s="586"/>
      <c r="GHW2480" s="583"/>
      <c r="GHX2480" s="584"/>
      <c r="GHY2480" s="585"/>
      <c r="GHZ2480" s="70"/>
      <c r="GIA2480" s="586"/>
      <c r="GIB2480" s="586"/>
      <c r="GIC2480" s="583"/>
      <c r="GID2480" s="584"/>
      <c r="GIE2480" s="585"/>
      <c r="GIF2480" s="70"/>
      <c r="GIG2480" s="586"/>
      <c r="GIH2480" s="586"/>
      <c r="GII2480" s="583"/>
      <c r="GIJ2480" s="584"/>
      <c r="GIK2480" s="585"/>
      <c r="GIL2480" s="70"/>
      <c r="GIM2480" s="586"/>
      <c r="GIN2480" s="586"/>
      <c r="GIO2480" s="583"/>
      <c r="GIP2480" s="584"/>
      <c r="GIQ2480" s="585"/>
      <c r="GIR2480" s="70"/>
      <c r="GIS2480" s="586"/>
      <c r="GIT2480" s="586"/>
      <c r="GIU2480" s="583"/>
      <c r="GIV2480" s="584"/>
      <c r="GIW2480" s="585"/>
      <c r="GIX2480" s="70"/>
      <c r="GIY2480" s="586"/>
      <c r="GIZ2480" s="586"/>
      <c r="GJA2480" s="583"/>
      <c r="GJB2480" s="584"/>
      <c r="GJC2480" s="585"/>
      <c r="GJD2480" s="70"/>
      <c r="GJE2480" s="586"/>
      <c r="GJF2480" s="586"/>
      <c r="GJG2480" s="583"/>
      <c r="GJH2480" s="584"/>
      <c r="GJI2480" s="585"/>
      <c r="GJJ2480" s="70"/>
      <c r="GJK2480" s="586"/>
      <c r="GJL2480" s="586"/>
      <c r="GJM2480" s="583"/>
      <c r="GJN2480" s="584"/>
      <c r="GJO2480" s="585"/>
      <c r="GJP2480" s="70"/>
      <c r="GJQ2480" s="586"/>
      <c r="GJR2480" s="586"/>
      <c r="GJS2480" s="583"/>
      <c r="GJT2480" s="584"/>
      <c r="GJU2480" s="585"/>
      <c r="GJV2480" s="70"/>
      <c r="GJW2480" s="586"/>
      <c r="GJX2480" s="586"/>
      <c r="GJY2480" s="583"/>
      <c r="GJZ2480" s="584"/>
      <c r="GKA2480" s="585"/>
      <c r="GKB2480" s="70"/>
      <c r="GKC2480" s="586"/>
      <c r="GKD2480" s="586"/>
      <c r="GKE2480" s="583"/>
      <c r="GKF2480" s="584"/>
      <c r="GKG2480" s="585"/>
      <c r="GKH2480" s="70"/>
      <c r="GKI2480" s="586"/>
      <c r="GKJ2480" s="586"/>
      <c r="GKK2480" s="583"/>
      <c r="GKL2480" s="584"/>
      <c r="GKM2480" s="585"/>
      <c r="GKN2480" s="70"/>
      <c r="GKO2480" s="586"/>
      <c r="GKP2480" s="586"/>
      <c r="GKQ2480" s="583"/>
      <c r="GKR2480" s="584"/>
      <c r="GKS2480" s="585"/>
      <c r="GKT2480" s="70"/>
      <c r="GKU2480" s="586"/>
      <c r="GKV2480" s="586"/>
      <c r="GKW2480" s="583"/>
      <c r="GKX2480" s="584"/>
      <c r="GKY2480" s="585"/>
      <c r="GKZ2480" s="70"/>
      <c r="GLA2480" s="586"/>
      <c r="GLB2480" s="586"/>
      <c r="GLC2480" s="583"/>
      <c r="GLD2480" s="584"/>
      <c r="GLE2480" s="585"/>
      <c r="GLF2480" s="70"/>
      <c r="GLG2480" s="586"/>
      <c r="GLH2480" s="586"/>
      <c r="GLI2480" s="583"/>
      <c r="GLJ2480" s="584"/>
      <c r="GLK2480" s="585"/>
      <c r="GLL2480" s="70"/>
      <c r="GLM2480" s="586"/>
      <c r="GLN2480" s="586"/>
      <c r="GLO2480" s="583"/>
      <c r="GLP2480" s="584"/>
      <c r="GLQ2480" s="585"/>
      <c r="GLR2480" s="70"/>
      <c r="GLS2480" s="586"/>
      <c r="GLT2480" s="586"/>
      <c r="GLU2480" s="583"/>
      <c r="GLV2480" s="584"/>
      <c r="GLW2480" s="585"/>
      <c r="GLX2480" s="70"/>
      <c r="GLY2480" s="586"/>
      <c r="GLZ2480" s="586"/>
      <c r="GMA2480" s="583"/>
      <c r="GMB2480" s="584"/>
      <c r="GMC2480" s="585"/>
      <c r="GMD2480" s="70"/>
      <c r="GME2480" s="586"/>
      <c r="GMF2480" s="586"/>
      <c r="GMG2480" s="583"/>
      <c r="GMH2480" s="584"/>
      <c r="GMI2480" s="585"/>
      <c r="GMJ2480" s="70"/>
      <c r="GMK2480" s="586"/>
      <c r="GML2480" s="586"/>
      <c r="GMM2480" s="583"/>
      <c r="GMN2480" s="584"/>
      <c r="GMO2480" s="585"/>
      <c r="GMP2480" s="70"/>
      <c r="GMQ2480" s="586"/>
      <c r="GMR2480" s="586"/>
      <c r="GMS2480" s="583"/>
      <c r="GMT2480" s="584"/>
      <c r="GMU2480" s="585"/>
      <c r="GMV2480" s="70"/>
      <c r="GMW2480" s="586"/>
      <c r="GMX2480" s="586"/>
      <c r="GMY2480" s="583"/>
      <c r="GMZ2480" s="584"/>
      <c r="GNA2480" s="585"/>
      <c r="GNB2480" s="70"/>
      <c r="GNC2480" s="586"/>
      <c r="GND2480" s="586"/>
      <c r="GNE2480" s="583"/>
      <c r="GNF2480" s="584"/>
      <c r="GNG2480" s="585"/>
      <c r="GNH2480" s="70"/>
      <c r="GNI2480" s="586"/>
      <c r="GNJ2480" s="586"/>
      <c r="GNK2480" s="583"/>
      <c r="GNL2480" s="584"/>
      <c r="GNM2480" s="585"/>
      <c r="GNN2480" s="70"/>
      <c r="GNO2480" s="586"/>
      <c r="GNP2480" s="586"/>
      <c r="GNQ2480" s="583"/>
      <c r="GNR2480" s="584"/>
      <c r="GNS2480" s="585"/>
      <c r="GNT2480" s="70"/>
      <c r="GNU2480" s="586"/>
      <c r="GNV2480" s="586"/>
      <c r="GNW2480" s="583"/>
      <c r="GNX2480" s="584"/>
      <c r="GNY2480" s="585"/>
      <c r="GNZ2480" s="70"/>
      <c r="GOA2480" s="586"/>
      <c r="GOB2480" s="586"/>
      <c r="GOC2480" s="583"/>
      <c r="GOD2480" s="584"/>
      <c r="GOE2480" s="585"/>
      <c r="GOF2480" s="70"/>
      <c r="GOG2480" s="586"/>
      <c r="GOH2480" s="586"/>
      <c r="GOI2480" s="583"/>
      <c r="GOJ2480" s="584"/>
      <c r="GOK2480" s="585"/>
      <c r="GOL2480" s="70"/>
      <c r="GOM2480" s="586"/>
      <c r="GON2480" s="586"/>
      <c r="GOO2480" s="583"/>
      <c r="GOP2480" s="584"/>
      <c r="GOQ2480" s="585"/>
      <c r="GOR2480" s="70"/>
      <c r="GOS2480" s="586"/>
      <c r="GOT2480" s="586"/>
      <c r="GOU2480" s="583"/>
      <c r="GOV2480" s="584"/>
      <c r="GOW2480" s="585"/>
      <c r="GOX2480" s="70"/>
      <c r="GOY2480" s="586"/>
      <c r="GOZ2480" s="586"/>
      <c r="GPA2480" s="583"/>
      <c r="GPB2480" s="584"/>
      <c r="GPC2480" s="585"/>
      <c r="GPD2480" s="70"/>
      <c r="GPE2480" s="586"/>
      <c r="GPF2480" s="586"/>
      <c r="GPG2480" s="583"/>
      <c r="GPH2480" s="584"/>
      <c r="GPI2480" s="585"/>
      <c r="GPJ2480" s="70"/>
      <c r="GPK2480" s="586"/>
      <c r="GPL2480" s="586"/>
      <c r="GPM2480" s="583"/>
      <c r="GPN2480" s="584"/>
      <c r="GPO2480" s="585"/>
      <c r="GPP2480" s="70"/>
      <c r="GPQ2480" s="586"/>
      <c r="GPR2480" s="586"/>
      <c r="GPS2480" s="583"/>
      <c r="GPT2480" s="584"/>
      <c r="GPU2480" s="585"/>
      <c r="GPV2480" s="70"/>
      <c r="GPW2480" s="586"/>
      <c r="GPX2480" s="586"/>
      <c r="GPY2480" s="583"/>
      <c r="GPZ2480" s="584"/>
      <c r="GQA2480" s="585"/>
      <c r="GQB2480" s="70"/>
      <c r="GQC2480" s="586"/>
      <c r="GQD2480" s="586"/>
      <c r="GQE2480" s="583"/>
      <c r="GQF2480" s="584"/>
      <c r="GQG2480" s="585"/>
      <c r="GQH2480" s="70"/>
      <c r="GQI2480" s="586"/>
      <c r="GQJ2480" s="586"/>
      <c r="GQK2480" s="583"/>
      <c r="GQL2480" s="584"/>
      <c r="GQM2480" s="585"/>
      <c r="GQN2480" s="70"/>
      <c r="GQO2480" s="586"/>
      <c r="GQP2480" s="586"/>
      <c r="GQQ2480" s="583"/>
      <c r="GQR2480" s="584"/>
      <c r="GQS2480" s="585"/>
      <c r="GQT2480" s="70"/>
      <c r="GQU2480" s="586"/>
      <c r="GQV2480" s="586"/>
      <c r="GQW2480" s="583"/>
      <c r="GQX2480" s="584"/>
      <c r="GQY2480" s="585"/>
      <c r="GQZ2480" s="70"/>
      <c r="GRA2480" s="586"/>
      <c r="GRB2480" s="586"/>
      <c r="GRC2480" s="583"/>
      <c r="GRD2480" s="584"/>
      <c r="GRE2480" s="585"/>
      <c r="GRF2480" s="70"/>
      <c r="GRG2480" s="586"/>
      <c r="GRH2480" s="586"/>
      <c r="GRI2480" s="583"/>
      <c r="GRJ2480" s="584"/>
      <c r="GRK2480" s="585"/>
      <c r="GRL2480" s="70"/>
      <c r="GRM2480" s="586"/>
      <c r="GRN2480" s="586"/>
      <c r="GRO2480" s="583"/>
      <c r="GRP2480" s="584"/>
      <c r="GRQ2480" s="585"/>
      <c r="GRR2480" s="70"/>
      <c r="GRS2480" s="586"/>
      <c r="GRT2480" s="586"/>
      <c r="GRU2480" s="583"/>
      <c r="GRV2480" s="584"/>
      <c r="GRW2480" s="585"/>
      <c r="GRX2480" s="70"/>
      <c r="GRY2480" s="586"/>
      <c r="GRZ2480" s="586"/>
      <c r="GSA2480" s="583"/>
      <c r="GSB2480" s="584"/>
      <c r="GSC2480" s="585"/>
      <c r="GSD2480" s="70"/>
      <c r="GSE2480" s="586"/>
      <c r="GSF2480" s="586"/>
      <c r="GSG2480" s="583"/>
      <c r="GSH2480" s="584"/>
      <c r="GSI2480" s="585"/>
      <c r="GSJ2480" s="70"/>
      <c r="GSK2480" s="586"/>
      <c r="GSL2480" s="586"/>
      <c r="GSM2480" s="583"/>
      <c r="GSN2480" s="584"/>
      <c r="GSO2480" s="585"/>
      <c r="GSP2480" s="70"/>
      <c r="GSQ2480" s="586"/>
      <c r="GSR2480" s="586"/>
      <c r="GSS2480" s="583"/>
      <c r="GST2480" s="584"/>
      <c r="GSU2480" s="585"/>
      <c r="GSV2480" s="70"/>
      <c r="GSW2480" s="586"/>
      <c r="GSX2480" s="586"/>
      <c r="GSY2480" s="583"/>
      <c r="GSZ2480" s="584"/>
      <c r="GTA2480" s="585"/>
      <c r="GTB2480" s="70"/>
      <c r="GTC2480" s="586"/>
      <c r="GTD2480" s="586"/>
      <c r="GTE2480" s="583"/>
      <c r="GTF2480" s="584"/>
      <c r="GTG2480" s="585"/>
      <c r="GTH2480" s="70"/>
      <c r="GTI2480" s="586"/>
      <c r="GTJ2480" s="586"/>
      <c r="GTK2480" s="583"/>
      <c r="GTL2480" s="584"/>
      <c r="GTM2480" s="585"/>
      <c r="GTN2480" s="70"/>
      <c r="GTO2480" s="586"/>
      <c r="GTP2480" s="586"/>
      <c r="GTQ2480" s="583"/>
      <c r="GTR2480" s="584"/>
      <c r="GTS2480" s="585"/>
      <c r="GTT2480" s="70"/>
      <c r="GTU2480" s="586"/>
      <c r="GTV2480" s="586"/>
      <c r="GTW2480" s="583"/>
      <c r="GTX2480" s="584"/>
      <c r="GTY2480" s="585"/>
      <c r="GTZ2480" s="70"/>
      <c r="GUA2480" s="586"/>
      <c r="GUB2480" s="586"/>
      <c r="GUC2480" s="583"/>
      <c r="GUD2480" s="584"/>
      <c r="GUE2480" s="585"/>
      <c r="GUF2480" s="70"/>
      <c r="GUG2480" s="586"/>
      <c r="GUH2480" s="586"/>
      <c r="GUI2480" s="583"/>
      <c r="GUJ2480" s="584"/>
      <c r="GUK2480" s="585"/>
      <c r="GUL2480" s="70"/>
      <c r="GUM2480" s="586"/>
      <c r="GUN2480" s="586"/>
      <c r="GUO2480" s="583"/>
      <c r="GUP2480" s="584"/>
      <c r="GUQ2480" s="585"/>
      <c r="GUR2480" s="70"/>
      <c r="GUS2480" s="586"/>
      <c r="GUT2480" s="586"/>
      <c r="GUU2480" s="583"/>
      <c r="GUV2480" s="584"/>
      <c r="GUW2480" s="585"/>
      <c r="GUX2480" s="70"/>
      <c r="GUY2480" s="586"/>
      <c r="GUZ2480" s="586"/>
      <c r="GVA2480" s="583"/>
      <c r="GVB2480" s="584"/>
      <c r="GVC2480" s="585"/>
      <c r="GVD2480" s="70"/>
      <c r="GVE2480" s="586"/>
      <c r="GVF2480" s="586"/>
      <c r="GVG2480" s="583"/>
      <c r="GVH2480" s="584"/>
      <c r="GVI2480" s="585"/>
      <c r="GVJ2480" s="70"/>
      <c r="GVK2480" s="586"/>
      <c r="GVL2480" s="586"/>
      <c r="GVM2480" s="583"/>
      <c r="GVN2480" s="584"/>
      <c r="GVO2480" s="585"/>
      <c r="GVP2480" s="70"/>
      <c r="GVQ2480" s="586"/>
      <c r="GVR2480" s="586"/>
      <c r="GVS2480" s="583"/>
      <c r="GVT2480" s="584"/>
      <c r="GVU2480" s="585"/>
      <c r="GVV2480" s="70"/>
      <c r="GVW2480" s="586"/>
      <c r="GVX2480" s="586"/>
      <c r="GVY2480" s="583"/>
      <c r="GVZ2480" s="584"/>
      <c r="GWA2480" s="585"/>
      <c r="GWB2480" s="70"/>
      <c r="GWC2480" s="586"/>
      <c r="GWD2480" s="586"/>
      <c r="GWE2480" s="583"/>
      <c r="GWF2480" s="584"/>
      <c r="GWG2480" s="585"/>
      <c r="GWH2480" s="70"/>
      <c r="GWI2480" s="586"/>
      <c r="GWJ2480" s="586"/>
      <c r="GWK2480" s="583"/>
      <c r="GWL2480" s="584"/>
      <c r="GWM2480" s="585"/>
      <c r="GWN2480" s="70"/>
      <c r="GWO2480" s="586"/>
      <c r="GWP2480" s="586"/>
      <c r="GWQ2480" s="583"/>
      <c r="GWR2480" s="584"/>
      <c r="GWS2480" s="585"/>
      <c r="GWT2480" s="70"/>
      <c r="GWU2480" s="586"/>
      <c r="GWV2480" s="586"/>
      <c r="GWW2480" s="583"/>
      <c r="GWX2480" s="584"/>
      <c r="GWY2480" s="585"/>
      <c r="GWZ2480" s="70"/>
      <c r="GXA2480" s="586"/>
      <c r="GXB2480" s="586"/>
      <c r="GXC2480" s="583"/>
      <c r="GXD2480" s="584"/>
      <c r="GXE2480" s="585"/>
      <c r="GXF2480" s="70"/>
      <c r="GXG2480" s="586"/>
      <c r="GXH2480" s="586"/>
      <c r="GXI2480" s="583"/>
      <c r="GXJ2480" s="584"/>
      <c r="GXK2480" s="585"/>
      <c r="GXL2480" s="70"/>
      <c r="GXM2480" s="586"/>
      <c r="GXN2480" s="586"/>
      <c r="GXO2480" s="583"/>
      <c r="GXP2480" s="584"/>
      <c r="GXQ2480" s="585"/>
      <c r="GXR2480" s="70"/>
      <c r="GXS2480" s="586"/>
      <c r="GXT2480" s="586"/>
      <c r="GXU2480" s="583"/>
      <c r="GXV2480" s="584"/>
      <c r="GXW2480" s="585"/>
      <c r="GXX2480" s="70"/>
      <c r="GXY2480" s="586"/>
      <c r="GXZ2480" s="586"/>
      <c r="GYA2480" s="583"/>
      <c r="GYB2480" s="584"/>
      <c r="GYC2480" s="585"/>
      <c r="GYD2480" s="70"/>
      <c r="GYE2480" s="586"/>
      <c r="GYF2480" s="586"/>
      <c r="GYG2480" s="583"/>
      <c r="GYH2480" s="584"/>
      <c r="GYI2480" s="585"/>
      <c r="GYJ2480" s="70"/>
      <c r="GYK2480" s="586"/>
      <c r="GYL2480" s="586"/>
      <c r="GYM2480" s="583"/>
      <c r="GYN2480" s="584"/>
      <c r="GYO2480" s="585"/>
      <c r="GYP2480" s="70"/>
      <c r="GYQ2480" s="586"/>
      <c r="GYR2480" s="586"/>
      <c r="GYS2480" s="583"/>
      <c r="GYT2480" s="584"/>
      <c r="GYU2480" s="585"/>
      <c r="GYV2480" s="70"/>
      <c r="GYW2480" s="586"/>
      <c r="GYX2480" s="586"/>
      <c r="GYY2480" s="583"/>
      <c r="GYZ2480" s="584"/>
      <c r="GZA2480" s="585"/>
      <c r="GZB2480" s="70"/>
      <c r="GZC2480" s="586"/>
      <c r="GZD2480" s="586"/>
      <c r="GZE2480" s="583"/>
      <c r="GZF2480" s="584"/>
      <c r="GZG2480" s="585"/>
      <c r="GZH2480" s="70"/>
      <c r="GZI2480" s="586"/>
      <c r="GZJ2480" s="586"/>
      <c r="GZK2480" s="583"/>
      <c r="GZL2480" s="584"/>
      <c r="GZM2480" s="585"/>
      <c r="GZN2480" s="70"/>
      <c r="GZO2480" s="586"/>
      <c r="GZP2480" s="586"/>
      <c r="GZQ2480" s="583"/>
      <c r="GZR2480" s="584"/>
      <c r="GZS2480" s="585"/>
      <c r="GZT2480" s="70"/>
      <c r="GZU2480" s="586"/>
      <c r="GZV2480" s="586"/>
      <c r="GZW2480" s="583"/>
      <c r="GZX2480" s="584"/>
      <c r="GZY2480" s="585"/>
      <c r="GZZ2480" s="70"/>
      <c r="HAA2480" s="586"/>
      <c r="HAB2480" s="586"/>
      <c r="HAC2480" s="583"/>
      <c r="HAD2480" s="584"/>
      <c r="HAE2480" s="585"/>
      <c r="HAF2480" s="70"/>
      <c r="HAG2480" s="586"/>
      <c r="HAH2480" s="586"/>
      <c r="HAI2480" s="583"/>
      <c r="HAJ2480" s="584"/>
      <c r="HAK2480" s="585"/>
      <c r="HAL2480" s="70"/>
      <c r="HAM2480" s="586"/>
      <c r="HAN2480" s="586"/>
      <c r="HAO2480" s="583"/>
      <c r="HAP2480" s="584"/>
      <c r="HAQ2480" s="585"/>
      <c r="HAR2480" s="70"/>
      <c r="HAS2480" s="586"/>
      <c r="HAT2480" s="586"/>
      <c r="HAU2480" s="583"/>
      <c r="HAV2480" s="584"/>
      <c r="HAW2480" s="585"/>
      <c r="HAX2480" s="70"/>
      <c r="HAY2480" s="586"/>
      <c r="HAZ2480" s="586"/>
      <c r="HBA2480" s="583"/>
      <c r="HBB2480" s="584"/>
      <c r="HBC2480" s="585"/>
      <c r="HBD2480" s="70"/>
      <c r="HBE2480" s="586"/>
      <c r="HBF2480" s="586"/>
      <c r="HBG2480" s="583"/>
      <c r="HBH2480" s="584"/>
      <c r="HBI2480" s="585"/>
      <c r="HBJ2480" s="70"/>
      <c r="HBK2480" s="586"/>
      <c r="HBL2480" s="586"/>
      <c r="HBM2480" s="583"/>
      <c r="HBN2480" s="584"/>
      <c r="HBO2480" s="585"/>
      <c r="HBP2480" s="70"/>
      <c r="HBQ2480" s="586"/>
      <c r="HBR2480" s="586"/>
      <c r="HBS2480" s="583"/>
      <c r="HBT2480" s="584"/>
      <c r="HBU2480" s="585"/>
      <c r="HBV2480" s="70"/>
      <c r="HBW2480" s="586"/>
      <c r="HBX2480" s="586"/>
      <c r="HBY2480" s="583"/>
      <c r="HBZ2480" s="584"/>
      <c r="HCA2480" s="585"/>
      <c r="HCB2480" s="70"/>
      <c r="HCC2480" s="586"/>
      <c r="HCD2480" s="586"/>
      <c r="HCE2480" s="583"/>
      <c r="HCF2480" s="584"/>
      <c r="HCG2480" s="585"/>
      <c r="HCH2480" s="70"/>
      <c r="HCI2480" s="586"/>
      <c r="HCJ2480" s="586"/>
      <c r="HCK2480" s="583"/>
      <c r="HCL2480" s="584"/>
      <c r="HCM2480" s="585"/>
      <c r="HCN2480" s="70"/>
      <c r="HCO2480" s="586"/>
      <c r="HCP2480" s="586"/>
      <c r="HCQ2480" s="583"/>
      <c r="HCR2480" s="584"/>
      <c r="HCS2480" s="585"/>
      <c r="HCT2480" s="70"/>
      <c r="HCU2480" s="586"/>
      <c r="HCV2480" s="586"/>
      <c r="HCW2480" s="583"/>
      <c r="HCX2480" s="584"/>
      <c r="HCY2480" s="585"/>
      <c r="HCZ2480" s="70"/>
      <c r="HDA2480" s="586"/>
      <c r="HDB2480" s="586"/>
      <c r="HDC2480" s="583"/>
      <c r="HDD2480" s="584"/>
      <c r="HDE2480" s="585"/>
      <c r="HDF2480" s="70"/>
      <c r="HDG2480" s="586"/>
      <c r="HDH2480" s="586"/>
      <c r="HDI2480" s="583"/>
      <c r="HDJ2480" s="584"/>
      <c r="HDK2480" s="585"/>
      <c r="HDL2480" s="70"/>
      <c r="HDM2480" s="586"/>
      <c r="HDN2480" s="586"/>
      <c r="HDO2480" s="583"/>
      <c r="HDP2480" s="584"/>
      <c r="HDQ2480" s="585"/>
      <c r="HDR2480" s="70"/>
      <c r="HDS2480" s="586"/>
      <c r="HDT2480" s="586"/>
      <c r="HDU2480" s="583"/>
      <c r="HDV2480" s="584"/>
      <c r="HDW2480" s="585"/>
      <c r="HDX2480" s="70"/>
      <c r="HDY2480" s="586"/>
      <c r="HDZ2480" s="586"/>
      <c r="HEA2480" s="583"/>
      <c r="HEB2480" s="584"/>
      <c r="HEC2480" s="585"/>
      <c r="HED2480" s="70"/>
      <c r="HEE2480" s="586"/>
      <c r="HEF2480" s="586"/>
      <c r="HEG2480" s="583"/>
      <c r="HEH2480" s="584"/>
      <c r="HEI2480" s="585"/>
      <c r="HEJ2480" s="70"/>
      <c r="HEK2480" s="586"/>
      <c r="HEL2480" s="586"/>
      <c r="HEM2480" s="583"/>
      <c r="HEN2480" s="584"/>
      <c r="HEO2480" s="585"/>
      <c r="HEP2480" s="70"/>
      <c r="HEQ2480" s="586"/>
      <c r="HER2480" s="586"/>
      <c r="HES2480" s="583"/>
      <c r="HET2480" s="584"/>
      <c r="HEU2480" s="585"/>
      <c r="HEV2480" s="70"/>
      <c r="HEW2480" s="586"/>
      <c r="HEX2480" s="586"/>
      <c r="HEY2480" s="583"/>
      <c r="HEZ2480" s="584"/>
      <c r="HFA2480" s="585"/>
      <c r="HFB2480" s="70"/>
      <c r="HFC2480" s="586"/>
      <c r="HFD2480" s="586"/>
      <c r="HFE2480" s="583"/>
      <c r="HFF2480" s="584"/>
      <c r="HFG2480" s="585"/>
      <c r="HFH2480" s="70"/>
      <c r="HFI2480" s="586"/>
      <c r="HFJ2480" s="586"/>
      <c r="HFK2480" s="583"/>
      <c r="HFL2480" s="584"/>
      <c r="HFM2480" s="585"/>
      <c r="HFN2480" s="70"/>
      <c r="HFO2480" s="586"/>
      <c r="HFP2480" s="586"/>
      <c r="HFQ2480" s="583"/>
      <c r="HFR2480" s="584"/>
      <c r="HFS2480" s="585"/>
      <c r="HFT2480" s="70"/>
      <c r="HFU2480" s="586"/>
      <c r="HFV2480" s="586"/>
      <c r="HFW2480" s="583"/>
      <c r="HFX2480" s="584"/>
      <c r="HFY2480" s="585"/>
      <c r="HFZ2480" s="70"/>
      <c r="HGA2480" s="586"/>
      <c r="HGB2480" s="586"/>
      <c r="HGC2480" s="583"/>
      <c r="HGD2480" s="584"/>
      <c r="HGE2480" s="585"/>
      <c r="HGF2480" s="70"/>
      <c r="HGG2480" s="586"/>
      <c r="HGH2480" s="586"/>
      <c r="HGI2480" s="583"/>
      <c r="HGJ2480" s="584"/>
      <c r="HGK2480" s="585"/>
      <c r="HGL2480" s="70"/>
      <c r="HGM2480" s="586"/>
      <c r="HGN2480" s="586"/>
      <c r="HGO2480" s="583"/>
      <c r="HGP2480" s="584"/>
      <c r="HGQ2480" s="585"/>
      <c r="HGR2480" s="70"/>
      <c r="HGS2480" s="586"/>
      <c r="HGT2480" s="586"/>
      <c r="HGU2480" s="583"/>
      <c r="HGV2480" s="584"/>
      <c r="HGW2480" s="585"/>
      <c r="HGX2480" s="70"/>
      <c r="HGY2480" s="586"/>
      <c r="HGZ2480" s="586"/>
      <c r="HHA2480" s="583"/>
      <c r="HHB2480" s="584"/>
      <c r="HHC2480" s="585"/>
      <c r="HHD2480" s="70"/>
      <c r="HHE2480" s="586"/>
      <c r="HHF2480" s="586"/>
      <c r="HHG2480" s="583"/>
      <c r="HHH2480" s="584"/>
      <c r="HHI2480" s="585"/>
      <c r="HHJ2480" s="70"/>
      <c r="HHK2480" s="586"/>
      <c r="HHL2480" s="586"/>
      <c r="HHM2480" s="583"/>
      <c r="HHN2480" s="584"/>
      <c r="HHO2480" s="585"/>
      <c r="HHP2480" s="70"/>
      <c r="HHQ2480" s="586"/>
      <c r="HHR2480" s="586"/>
      <c r="HHS2480" s="583"/>
      <c r="HHT2480" s="584"/>
      <c r="HHU2480" s="585"/>
      <c r="HHV2480" s="70"/>
      <c r="HHW2480" s="586"/>
      <c r="HHX2480" s="586"/>
      <c r="HHY2480" s="583"/>
      <c r="HHZ2480" s="584"/>
      <c r="HIA2480" s="585"/>
      <c r="HIB2480" s="70"/>
      <c r="HIC2480" s="586"/>
      <c r="HID2480" s="586"/>
      <c r="HIE2480" s="583"/>
      <c r="HIF2480" s="584"/>
      <c r="HIG2480" s="585"/>
      <c r="HIH2480" s="70"/>
      <c r="HII2480" s="586"/>
      <c r="HIJ2480" s="586"/>
      <c r="HIK2480" s="583"/>
      <c r="HIL2480" s="584"/>
      <c r="HIM2480" s="585"/>
      <c r="HIN2480" s="70"/>
      <c r="HIO2480" s="586"/>
      <c r="HIP2480" s="586"/>
      <c r="HIQ2480" s="583"/>
      <c r="HIR2480" s="584"/>
      <c r="HIS2480" s="585"/>
      <c r="HIT2480" s="70"/>
      <c r="HIU2480" s="586"/>
      <c r="HIV2480" s="586"/>
      <c r="HIW2480" s="583"/>
      <c r="HIX2480" s="584"/>
      <c r="HIY2480" s="585"/>
      <c r="HIZ2480" s="70"/>
      <c r="HJA2480" s="586"/>
      <c r="HJB2480" s="586"/>
      <c r="HJC2480" s="583"/>
      <c r="HJD2480" s="584"/>
      <c r="HJE2480" s="585"/>
      <c r="HJF2480" s="70"/>
      <c r="HJG2480" s="586"/>
      <c r="HJH2480" s="586"/>
      <c r="HJI2480" s="583"/>
      <c r="HJJ2480" s="584"/>
      <c r="HJK2480" s="585"/>
      <c r="HJL2480" s="70"/>
      <c r="HJM2480" s="586"/>
      <c r="HJN2480" s="586"/>
      <c r="HJO2480" s="583"/>
      <c r="HJP2480" s="584"/>
      <c r="HJQ2480" s="585"/>
      <c r="HJR2480" s="70"/>
      <c r="HJS2480" s="586"/>
      <c r="HJT2480" s="586"/>
      <c r="HJU2480" s="583"/>
      <c r="HJV2480" s="584"/>
      <c r="HJW2480" s="585"/>
      <c r="HJX2480" s="70"/>
      <c r="HJY2480" s="586"/>
      <c r="HJZ2480" s="586"/>
      <c r="HKA2480" s="583"/>
      <c r="HKB2480" s="584"/>
      <c r="HKC2480" s="585"/>
      <c r="HKD2480" s="70"/>
      <c r="HKE2480" s="586"/>
      <c r="HKF2480" s="586"/>
      <c r="HKG2480" s="583"/>
      <c r="HKH2480" s="584"/>
      <c r="HKI2480" s="585"/>
      <c r="HKJ2480" s="70"/>
      <c r="HKK2480" s="586"/>
      <c r="HKL2480" s="586"/>
      <c r="HKM2480" s="583"/>
      <c r="HKN2480" s="584"/>
      <c r="HKO2480" s="585"/>
      <c r="HKP2480" s="70"/>
      <c r="HKQ2480" s="586"/>
      <c r="HKR2480" s="586"/>
      <c r="HKS2480" s="583"/>
      <c r="HKT2480" s="584"/>
      <c r="HKU2480" s="585"/>
      <c r="HKV2480" s="70"/>
      <c r="HKW2480" s="586"/>
      <c r="HKX2480" s="586"/>
      <c r="HKY2480" s="583"/>
      <c r="HKZ2480" s="584"/>
      <c r="HLA2480" s="585"/>
      <c r="HLB2480" s="70"/>
      <c r="HLC2480" s="586"/>
      <c r="HLD2480" s="586"/>
      <c r="HLE2480" s="583"/>
      <c r="HLF2480" s="584"/>
      <c r="HLG2480" s="585"/>
      <c r="HLH2480" s="70"/>
      <c r="HLI2480" s="586"/>
      <c r="HLJ2480" s="586"/>
      <c r="HLK2480" s="583"/>
      <c r="HLL2480" s="584"/>
      <c r="HLM2480" s="585"/>
      <c r="HLN2480" s="70"/>
      <c r="HLO2480" s="586"/>
      <c r="HLP2480" s="586"/>
      <c r="HLQ2480" s="583"/>
      <c r="HLR2480" s="584"/>
      <c r="HLS2480" s="585"/>
      <c r="HLT2480" s="70"/>
      <c r="HLU2480" s="586"/>
      <c r="HLV2480" s="586"/>
      <c r="HLW2480" s="583"/>
      <c r="HLX2480" s="584"/>
      <c r="HLY2480" s="585"/>
      <c r="HLZ2480" s="70"/>
      <c r="HMA2480" s="586"/>
      <c r="HMB2480" s="586"/>
      <c r="HMC2480" s="583"/>
      <c r="HMD2480" s="584"/>
      <c r="HME2480" s="585"/>
      <c r="HMF2480" s="70"/>
      <c r="HMG2480" s="586"/>
      <c r="HMH2480" s="586"/>
      <c r="HMI2480" s="583"/>
      <c r="HMJ2480" s="584"/>
      <c r="HMK2480" s="585"/>
      <c r="HML2480" s="70"/>
      <c r="HMM2480" s="586"/>
      <c r="HMN2480" s="586"/>
      <c r="HMO2480" s="583"/>
      <c r="HMP2480" s="584"/>
      <c r="HMQ2480" s="585"/>
      <c r="HMR2480" s="70"/>
      <c r="HMS2480" s="586"/>
      <c r="HMT2480" s="586"/>
      <c r="HMU2480" s="583"/>
      <c r="HMV2480" s="584"/>
      <c r="HMW2480" s="585"/>
      <c r="HMX2480" s="70"/>
      <c r="HMY2480" s="586"/>
      <c r="HMZ2480" s="586"/>
      <c r="HNA2480" s="583"/>
      <c r="HNB2480" s="584"/>
      <c r="HNC2480" s="585"/>
      <c r="HND2480" s="70"/>
      <c r="HNE2480" s="586"/>
      <c r="HNF2480" s="586"/>
      <c r="HNG2480" s="583"/>
      <c r="HNH2480" s="584"/>
      <c r="HNI2480" s="585"/>
      <c r="HNJ2480" s="70"/>
      <c r="HNK2480" s="586"/>
      <c r="HNL2480" s="586"/>
      <c r="HNM2480" s="583"/>
      <c r="HNN2480" s="584"/>
      <c r="HNO2480" s="585"/>
      <c r="HNP2480" s="70"/>
      <c r="HNQ2480" s="586"/>
      <c r="HNR2480" s="586"/>
      <c r="HNS2480" s="583"/>
      <c r="HNT2480" s="584"/>
      <c r="HNU2480" s="585"/>
      <c r="HNV2480" s="70"/>
      <c r="HNW2480" s="586"/>
      <c r="HNX2480" s="586"/>
      <c r="HNY2480" s="583"/>
      <c r="HNZ2480" s="584"/>
      <c r="HOA2480" s="585"/>
      <c r="HOB2480" s="70"/>
      <c r="HOC2480" s="586"/>
      <c r="HOD2480" s="586"/>
      <c r="HOE2480" s="583"/>
      <c r="HOF2480" s="584"/>
      <c r="HOG2480" s="585"/>
      <c r="HOH2480" s="70"/>
      <c r="HOI2480" s="586"/>
      <c r="HOJ2480" s="586"/>
      <c r="HOK2480" s="583"/>
      <c r="HOL2480" s="584"/>
      <c r="HOM2480" s="585"/>
      <c r="HON2480" s="70"/>
      <c r="HOO2480" s="586"/>
      <c r="HOP2480" s="586"/>
      <c r="HOQ2480" s="583"/>
      <c r="HOR2480" s="584"/>
      <c r="HOS2480" s="585"/>
      <c r="HOT2480" s="70"/>
      <c r="HOU2480" s="586"/>
      <c r="HOV2480" s="586"/>
      <c r="HOW2480" s="583"/>
      <c r="HOX2480" s="584"/>
      <c r="HOY2480" s="585"/>
      <c r="HOZ2480" s="70"/>
      <c r="HPA2480" s="586"/>
      <c r="HPB2480" s="586"/>
      <c r="HPC2480" s="583"/>
      <c r="HPD2480" s="584"/>
      <c r="HPE2480" s="585"/>
      <c r="HPF2480" s="70"/>
      <c r="HPG2480" s="586"/>
      <c r="HPH2480" s="586"/>
      <c r="HPI2480" s="583"/>
      <c r="HPJ2480" s="584"/>
      <c r="HPK2480" s="585"/>
      <c r="HPL2480" s="70"/>
      <c r="HPM2480" s="586"/>
      <c r="HPN2480" s="586"/>
      <c r="HPO2480" s="583"/>
      <c r="HPP2480" s="584"/>
      <c r="HPQ2480" s="585"/>
      <c r="HPR2480" s="70"/>
      <c r="HPS2480" s="586"/>
      <c r="HPT2480" s="586"/>
      <c r="HPU2480" s="583"/>
      <c r="HPV2480" s="584"/>
      <c r="HPW2480" s="585"/>
      <c r="HPX2480" s="70"/>
      <c r="HPY2480" s="586"/>
      <c r="HPZ2480" s="586"/>
      <c r="HQA2480" s="583"/>
      <c r="HQB2480" s="584"/>
      <c r="HQC2480" s="585"/>
      <c r="HQD2480" s="70"/>
      <c r="HQE2480" s="586"/>
      <c r="HQF2480" s="586"/>
      <c r="HQG2480" s="583"/>
      <c r="HQH2480" s="584"/>
      <c r="HQI2480" s="585"/>
      <c r="HQJ2480" s="70"/>
      <c r="HQK2480" s="586"/>
      <c r="HQL2480" s="586"/>
      <c r="HQM2480" s="583"/>
      <c r="HQN2480" s="584"/>
      <c r="HQO2480" s="585"/>
      <c r="HQP2480" s="70"/>
      <c r="HQQ2480" s="586"/>
      <c r="HQR2480" s="586"/>
      <c r="HQS2480" s="583"/>
      <c r="HQT2480" s="584"/>
      <c r="HQU2480" s="585"/>
      <c r="HQV2480" s="70"/>
      <c r="HQW2480" s="586"/>
      <c r="HQX2480" s="586"/>
      <c r="HQY2480" s="583"/>
      <c r="HQZ2480" s="584"/>
      <c r="HRA2480" s="585"/>
      <c r="HRB2480" s="70"/>
      <c r="HRC2480" s="586"/>
      <c r="HRD2480" s="586"/>
      <c r="HRE2480" s="583"/>
      <c r="HRF2480" s="584"/>
      <c r="HRG2480" s="585"/>
      <c r="HRH2480" s="70"/>
      <c r="HRI2480" s="586"/>
      <c r="HRJ2480" s="586"/>
      <c r="HRK2480" s="583"/>
      <c r="HRL2480" s="584"/>
      <c r="HRM2480" s="585"/>
      <c r="HRN2480" s="70"/>
      <c r="HRO2480" s="586"/>
      <c r="HRP2480" s="586"/>
      <c r="HRQ2480" s="583"/>
      <c r="HRR2480" s="584"/>
      <c r="HRS2480" s="585"/>
      <c r="HRT2480" s="70"/>
      <c r="HRU2480" s="586"/>
      <c r="HRV2480" s="586"/>
      <c r="HRW2480" s="583"/>
      <c r="HRX2480" s="584"/>
      <c r="HRY2480" s="585"/>
      <c r="HRZ2480" s="70"/>
      <c r="HSA2480" s="586"/>
      <c r="HSB2480" s="586"/>
      <c r="HSC2480" s="583"/>
      <c r="HSD2480" s="584"/>
      <c r="HSE2480" s="585"/>
      <c r="HSF2480" s="70"/>
      <c r="HSG2480" s="586"/>
      <c r="HSH2480" s="586"/>
      <c r="HSI2480" s="583"/>
      <c r="HSJ2480" s="584"/>
      <c r="HSK2480" s="585"/>
      <c r="HSL2480" s="70"/>
      <c r="HSM2480" s="586"/>
      <c r="HSN2480" s="586"/>
      <c r="HSO2480" s="583"/>
      <c r="HSP2480" s="584"/>
      <c r="HSQ2480" s="585"/>
      <c r="HSR2480" s="70"/>
      <c r="HSS2480" s="586"/>
      <c r="HST2480" s="586"/>
      <c r="HSU2480" s="583"/>
      <c r="HSV2480" s="584"/>
      <c r="HSW2480" s="585"/>
      <c r="HSX2480" s="70"/>
      <c r="HSY2480" s="586"/>
      <c r="HSZ2480" s="586"/>
      <c r="HTA2480" s="583"/>
      <c r="HTB2480" s="584"/>
      <c r="HTC2480" s="585"/>
      <c r="HTD2480" s="70"/>
      <c r="HTE2480" s="586"/>
      <c r="HTF2480" s="586"/>
      <c r="HTG2480" s="583"/>
      <c r="HTH2480" s="584"/>
      <c r="HTI2480" s="585"/>
      <c r="HTJ2480" s="70"/>
      <c r="HTK2480" s="586"/>
      <c r="HTL2480" s="586"/>
      <c r="HTM2480" s="583"/>
      <c r="HTN2480" s="584"/>
      <c r="HTO2480" s="585"/>
      <c r="HTP2480" s="70"/>
      <c r="HTQ2480" s="586"/>
      <c r="HTR2480" s="586"/>
      <c r="HTS2480" s="583"/>
      <c r="HTT2480" s="584"/>
      <c r="HTU2480" s="585"/>
      <c r="HTV2480" s="70"/>
      <c r="HTW2480" s="586"/>
      <c r="HTX2480" s="586"/>
      <c r="HTY2480" s="583"/>
      <c r="HTZ2480" s="584"/>
      <c r="HUA2480" s="585"/>
      <c r="HUB2480" s="70"/>
      <c r="HUC2480" s="586"/>
      <c r="HUD2480" s="586"/>
      <c r="HUE2480" s="583"/>
      <c r="HUF2480" s="584"/>
      <c r="HUG2480" s="585"/>
      <c r="HUH2480" s="70"/>
      <c r="HUI2480" s="586"/>
      <c r="HUJ2480" s="586"/>
      <c r="HUK2480" s="583"/>
      <c r="HUL2480" s="584"/>
      <c r="HUM2480" s="585"/>
      <c r="HUN2480" s="70"/>
      <c r="HUO2480" s="586"/>
      <c r="HUP2480" s="586"/>
      <c r="HUQ2480" s="583"/>
      <c r="HUR2480" s="584"/>
      <c r="HUS2480" s="585"/>
      <c r="HUT2480" s="70"/>
      <c r="HUU2480" s="586"/>
      <c r="HUV2480" s="586"/>
      <c r="HUW2480" s="583"/>
      <c r="HUX2480" s="584"/>
      <c r="HUY2480" s="585"/>
      <c r="HUZ2480" s="70"/>
      <c r="HVA2480" s="586"/>
      <c r="HVB2480" s="586"/>
      <c r="HVC2480" s="583"/>
      <c r="HVD2480" s="584"/>
      <c r="HVE2480" s="585"/>
      <c r="HVF2480" s="70"/>
      <c r="HVG2480" s="586"/>
      <c r="HVH2480" s="586"/>
      <c r="HVI2480" s="583"/>
      <c r="HVJ2480" s="584"/>
      <c r="HVK2480" s="585"/>
      <c r="HVL2480" s="70"/>
      <c r="HVM2480" s="586"/>
      <c r="HVN2480" s="586"/>
      <c r="HVO2480" s="583"/>
      <c r="HVP2480" s="584"/>
      <c r="HVQ2480" s="585"/>
      <c r="HVR2480" s="70"/>
      <c r="HVS2480" s="586"/>
      <c r="HVT2480" s="586"/>
      <c r="HVU2480" s="583"/>
      <c r="HVV2480" s="584"/>
      <c r="HVW2480" s="585"/>
      <c r="HVX2480" s="70"/>
      <c r="HVY2480" s="586"/>
      <c r="HVZ2480" s="586"/>
      <c r="HWA2480" s="583"/>
      <c r="HWB2480" s="584"/>
      <c r="HWC2480" s="585"/>
      <c r="HWD2480" s="70"/>
      <c r="HWE2480" s="586"/>
      <c r="HWF2480" s="586"/>
      <c r="HWG2480" s="583"/>
      <c r="HWH2480" s="584"/>
      <c r="HWI2480" s="585"/>
      <c r="HWJ2480" s="70"/>
      <c r="HWK2480" s="586"/>
      <c r="HWL2480" s="586"/>
      <c r="HWM2480" s="583"/>
      <c r="HWN2480" s="584"/>
      <c r="HWO2480" s="585"/>
      <c r="HWP2480" s="70"/>
      <c r="HWQ2480" s="586"/>
      <c r="HWR2480" s="586"/>
      <c r="HWS2480" s="583"/>
      <c r="HWT2480" s="584"/>
      <c r="HWU2480" s="585"/>
      <c r="HWV2480" s="70"/>
      <c r="HWW2480" s="586"/>
      <c r="HWX2480" s="586"/>
      <c r="HWY2480" s="583"/>
      <c r="HWZ2480" s="584"/>
      <c r="HXA2480" s="585"/>
      <c r="HXB2480" s="70"/>
      <c r="HXC2480" s="586"/>
      <c r="HXD2480" s="586"/>
      <c r="HXE2480" s="583"/>
      <c r="HXF2480" s="584"/>
      <c r="HXG2480" s="585"/>
      <c r="HXH2480" s="70"/>
      <c r="HXI2480" s="586"/>
      <c r="HXJ2480" s="586"/>
      <c r="HXK2480" s="583"/>
      <c r="HXL2480" s="584"/>
      <c r="HXM2480" s="585"/>
      <c r="HXN2480" s="70"/>
      <c r="HXO2480" s="586"/>
      <c r="HXP2480" s="586"/>
      <c r="HXQ2480" s="583"/>
      <c r="HXR2480" s="584"/>
      <c r="HXS2480" s="585"/>
      <c r="HXT2480" s="70"/>
      <c r="HXU2480" s="586"/>
      <c r="HXV2480" s="586"/>
      <c r="HXW2480" s="583"/>
      <c r="HXX2480" s="584"/>
      <c r="HXY2480" s="585"/>
      <c r="HXZ2480" s="70"/>
      <c r="HYA2480" s="586"/>
      <c r="HYB2480" s="586"/>
      <c r="HYC2480" s="583"/>
      <c r="HYD2480" s="584"/>
      <c r="HYE2480" s="585"/>
      <c r="HYF2480" s="70"/>
      <c r="HYG2480" s="586"/>
      <c r="HYH2480" s="586"/>
      <c r="HYI2480" s="583"/>
      <c r="HYJ2480" s="584"/>
      <c r="HYK2480" s="585"/>
      <c r="HYL2480" s="70"/>
      <c r="HYM2480" s="586"/>
      <c r="HYN2480" s="586"/>
      <c r="HYO2480" s="583"/>
      <c r="HYP2480" s="584"/>
      <c r="HYQ2480" s="585"/>
      <c r="HYR2480" s="70"/>
      <c r="HYS2480" s="586"/>
      <c r="HYT2480" s="586"/>
      <c r="HYU2480" s="583"/>
      <c r="HYV2480" s="584"/>
      <c r="HYW2480" s="585"/>
      <c r="HYX2480" s="70"/>
      <c r="HYY2480" s="586"/>
      <c r="HYZ2480" s="586"/>
      <c r="HZA2480" s="583"/>
      <c r="HZB2480" s="584"/>
      <c r="HZC2480" s="585"/>
      <c r="HZD2480" s="70"/>
      <c r="HZE2480" s="586"/>
      <c r="HZF2480" s="586"/>
      <c r="HZG2480" s="583"/>
      <c r="HZH2480" s="584"/>
      <c r="HZI2480" s="585"/>
      <c r="HZJ2480" s="70"/>
      <c r="HZK2480" s="586"/>
      <c r="HZL2480" s="586"/>
      <c r="HZM2480" s="583"/>
      <c r="HZN2480" s="584"/>
      <c r="HZO2480" s="585"/>
      <c r="HZP2480" s="70"/>
      <c r="HZQ2480" s="586"/>
      <c r="HZR2480" s="586"/>
      <c r="HZS2480" s="583"/>
      <c r="HZT2480" s="584"/>
      <c r="HZU2480" s="585"/>
      <c r="HZV2480" s="70"/>
      <c r="HZW2480" s="586"/>
      <c r="HZX2480" s="586"/>
      <c r="HZY2480" s="583"/>
      <c r="HZZ2480" s="584"/>
      <c r="IAA2480" s="585"/>
      <c r="IAB2480" s="70"/>
      <c r="IAC2480" s="586"/>
      <c r="IAD2480" s="586"/>
      <c r="IAE2480" s="583"/>
      <c r="IAF2480" s="584"/>
      <c r="IAG2480" s="585"/>
      <c r="IAH2480" s="70"/>
      <c r="IAI2480" s="586"/>
      <c r="IAJ2480" s="586"/>
      <c r="IAK2480" s="583"/>
      <c r="IAL2480" s="584"/>
      <c r="IAM2480" s="585"/>
      <c r="IAN2480" s="70"/>
      <c r="IAO2480" s="586"/>
      <c r="IAP2480" s="586"/>
      <c r="IAQ2480" s="583"/>
      <c r="IAR2480" s="584"/>
      <c r="IAS2480" s="585"/>
      <c r="IAT2480" s="70"/>
      <c r="IAU2480" s="586"/>
      <c r="IAV2480" s="586"/>
      <c r="IAW2480" s="583"/>
      <c r="IAX2480" s="584"/>
      <c r="IAY2480" s="585"/>
      <c r="IAZ2480" s="70"/>
      <c r="IBA2480" s="586"/>
      <c r="IBB2480" s="586"/>
      <c r="IBC2480" s="583"/>
      <c r="IBD2480" s="584"/>
      <c r="IBE2480" s="585"/>
      <c r="IBF2480" s="70"/>
      <c r="IBG2480" s="586"/>
      <c r="IBH2480" s="586"/>
      <c r="IBI2480" s="583"/>
      <c r="IBJ2480" s="584"/>
      <c r="IBK2480" s="585"/>
      <c r="IBL2480" s="70"/>
      <c r="IBM2480" s="586"/>
      <c r="IBN2480" s="586"/>
      <c r="IBO2480" s="583"/>
      <c r="IBP2480" s="584"/>
      <c r="IBQ2480" s="585"/>
      <c r="IBR2480" s="70"/>
      <c r="IBS2480" s="586"/>
      <c r="IBT2480" s="586"/>
      <c r="IBU2480" s="583"/>
      <c r="IBV2480" s="584"/>
      <c r="IBW2480" s="585"/>
      <c r="IBX2480" s="70"/>
      <c r="IBY2480" s="586"/>
      <c r="IBZ2480" s="586"/>
      <c r="ICA2480" s="583"/>
      <c r="ICB2480" s="584"/>
      <c r="ICC2480" s="585"/>
      <c r="ICD2480" s="70"/>
      <c r="ICE2480" s="586"/>
      <c r="ICF2480" s="586"/>
      <c r="ICG2480" s="583"/>
      <c r="ICH2480" s="584"/>
      <c r="ICI2480" s="585"/>
      <c r="ICJ2480" s="70"/>
      <c r="ICK2480" s="586"/>
      <c r="ICL2480" s="586"/>
      <c r="ICM2480" s="583"/>
      <c r="ICN2480" s="584"/>
      <c r="ICO2480" s="585"/>
      <c r="ICP2480" s="70"/>
      <c r="ICQ2480" s="586"/>
      <c r="ICR2480" s="586"/>
      <c r="ICS2480" s="583"/>
      <c r="ICT2480" s="584"/>
      <c r="ICU2480" s="585"/>
      <c r="ICV2480" s="70"/>
      <c r="ICW2480" s="586"/>
      <c r="ICX2480" s="586"/>
      <c r="ICY2480" s="583"/>
      <c r="ICZ2480" s="584"/>
      <c r="IDA2480" s="585"/>
      <c r="IDB2480" s="70"/>
      <c r="IDC2480" s="586"/>
      <c r="IDD2480" s="586"/>
      <c r="IDE2480" s="583"/>
      <c r="IDF2480" s="584"/>
      <c r="IDG2480" s="585"/>
      <c r="IDH2480" s="70"/>
      <c r="IDI2480" s="586"/>
      <c r="IDJ2480" s="586"/>
      <c r="IDK2480" s="583"/>
      <c r="IDL2480" s="584"/>
      <c r="IDM2480" s="585"/>
      <c r="IDN2480" s="70"/>
      <c r="IDO2480" s="586"/>
      <c r="IDP2480" s="586"/>
      <c r="IDQ2480" s="583"/>
      <c r="IDR2480" s="584"/>
      <c r="IDS2480" s="585"/>
      <c r="IDT2480" s="70"/>
      <c r="IDU2480" s="586"/>
      <c r="IDV2480" s="586"/>
      <c r="IDW2480" s="583"/>
      <c r="IDX2480" s="584"/>
      <c r="IDY2480" s="585"/>
      <c r="IDZ2480" s="70"/>
      <c r="IEA2480" s="586"/>
      <c r="IEB2480" s="586"/>
      <c r="IEC2480" s="583"/>
      <c r="IED2480" s="584"/>
      <c r="IEE2480" s="585"/>
      <c r="IEF2480" s="70"/>
      <c r="IEG2480" s="586"/>
      <c r="IEH2480" s="586"/>
      <c r="IEI2480" s="583"/>
      <c r="IEJ2480" s="584"/>
      <c r="IEK2480" s="585"/>
      <c r="IEL2480" s="70"/>
      <c r="IEM2480" s="586"/>
      <c r="IEN2480" s="586"/>
      <c r="IEO2480" s="583"/>
      <c r="IEP2480" s="584"/>
      <c r="IEQ2480" s="585"/>
      <c r="IER2480" s="70"/>
      <c r="IES2480" s="586"/>
      <c r="IET2480" s="586"/>
      <c r="IEU2480" s="583"/>
      <c r="IEV2480" s="584"/>
      <c r="IEW2480" s="585"/>
      <c r="IEX2480" s="70"/>
      <c r="IEY2480" s="586"/>
      <c r="IEZ2480" s="586"/>
      <c r="IFA2480" s="583"/>
      <c r="IFB2480" s="584"/>
      <c r="IFC2480" s="585"/>
      <c r="IFD2480" s="70"/>
      <c r="IFE2480" s="586"/>
      <c r="IFF2480" s="586"/>
      <c r="IFG2480" s="583"/>
      <c r="IFH2480" s="584"/>
      <c r="IFI2480" s="585"/>
      <c r="IFJ2480" s="70"/>
      <c r="IFK2480" s="586"/>
      <c r="IFL2480" s="586"/>
      <c r="IFM2480" s="583"/>
      <c r="IFN2480" s="584"/>
      <c r="IFO2480" s="585"/>
      <c r="IFP2480" s="70"/>
      <c r="IFQ2480" s="586"/>
      <c r="IFR2480" s="586"/>
      <c r="IFS2480" s="583"/>
      <c r="IFT2480" s="584"/>
      <c r="IFU2480" s="585"/>
      <c r="IFV2480" s="70"/>
      <c r="IFW2480" s="586"/>
      <c r="IFX2480" s="586"/>
      <c r="IFY2480" s="583"/>
      <c r="IFZ2480" s="584"/>
      <c r="IGA2480" s="585"/>
      <c r="IGB2480" s="70"/>
      <c r="IGC2480" s="586"/>
      <c r="IGD2480" s="586"/>
      <c r="IGE2480" s="583"/>
      <c r="IGF2480" s="584"/>
      <c r="IGG2480" s="585"/>
      <c r="IGH2480" s="70"/>
      <c r="IGI2480" s="586"/>
      <c r="IGJ2480" s="586"/>
      <c r="IGK2480" s="583"/>
      <c r="IGL2480" s="584"/>
      <c r="IGM2480" s="585"/>
      <c r="IGN2480" s="70"/>
      <c r="IGO2480" s="586"/>
      <c r="IGP2480" s="586"/>
      <c r="IGQ2480" s="583"/>
      <c r="IGR2480" s="584"/>
      <c r="IGS2480" s="585"/>
      <c r="IGT2480" s="70"/>
      <c r="IGU2480" s="586"/>
      <c r="IGV2480" s="586"/>
      <c r="IGW2480" s="583"/>
      <c r="IGX2480" s="584"/>
      <c r="IGY2480" s="585"/>
      <c r="IGZ2480" s="70"/>
      <c r="IHA2480" s="586"/>
      <c r="IHB2480" s="586"/>
      <c r="IHC2480" s="583"/>
      <c r="IHD2480" s="584"/>
      <c r="IHE2480" s="585"/>
      <c r="IHF2480" s="70"/>
      <c r="IHG2480" s="586"/>
      <c r="IHH2480" s="586"/>
      <c r="IHI2480" s="583"/>
      <c r="IHJ2480" s="584"/>
      <c r="IHK2480" s="585"/>
      <c r="IHL2480" s="70"/>
      <c r="IHM2480" s="586"/>
      <c r="IHN2480" s="586"/>
      <c r="IHO2480" s="583"/>
      <c r="IHP2480" s="584"/>
      <c r="IHQ2480" s="585"/>
      <c r="IHR2480" s="70"/>
      <c r="IHS2480" s="586"/>
      <c r="IHT2480" s="586"/>
      <c r="IHU2480" s="583"/>
      <c r="IHV2480" s="584"/>
      <c r="IHW2480" s="585"/>
      <c r="IHX2480" s="70"/>
      <c r="IHY2480" s="586"/>
      <c r="IHZ2480" s="586"/>
      <c r="IIA2480" s="583"/>
      <c r="IIB2480" s="584"/>
      <c r="IIC2480" s="585"/>
      <c r="IID2480" s="70"/>
      <c r="IIE2480" s="586"/>
      <c r="IIF2480" s="586"/>
      <c r="IIG2480" s="583"/>
      <c r="IIH2480" s="584"/>
      <c r="III2480" s="585"/>
      <c r="IIJ2480" s="70"/>
      <c r="IIK2480" s="586"/>
      <c r="IIL2480" s="586"/>
      <c r="IIM2480" s="583"/>
      <c r="IIN2480" s="584"/>
      <c r="IIO2480" s="585"/>
      <c r="IIP2480" s="70"/>
      <c r="IIQ2480" s="586"/>
      <c r="IIR2480" s="586"/>
      <c r="IIS2480" s="583"/>
      <c r="IIT2480" s="584"/>
      <c r="IIU2480" s="585"/>
      <c r="IIV2480" s="70"/>
      <c r="IIW2480" s="586"/>
      <c r="IIX2480" s="586"/>
      <c r="IIY2480" s="583"/>
      <c r="IIZ2480" s="584"/>
      <c r="IJA2480" s="585"/>
      <c r="IJB2480" s="70"/>
      <c r="IJC2480" s="586"/>
      <c r="IJD2480" s="586"/>
      <c r="IJE2480" s="583"/>
      <c r="IJF2480" s="584"/>
      <c r="IJG2480" s="585"/>
      <c r="IJH2480" s="70"/>
      <c r="IJI2480" s="586"/>
      <c r="IJJ2480" s="586"/>
      <c r="IJK2480" s="583"/>
      <c r="IJL2480" s="584"/>
      <c r="IJM2480" s="585"/>
      <c r="IJN2480" s="70"/>
      <c r="IJO2480" s="586"/>
      <c r="IJP2480" s="586"/>
      <c r="IJQ2480" s="583"/>
      <c r="IJR2480" s="584"/>
      <c r="IJS2480" s="585"/>
      <c r="IJT2480" s="70"/>
      <c r="IJU2480" s="586"/>
      <c r="IJV2480" s="586"/>
      <c r="IJW2480" s="583"/>
      <c r="IJX2480" s="584"/>
      <c r="IJY2480" s="585"/>
      <c r="IJZ2480" s="70"/>
      <c r="IKA2480" s="586"/>
      <c r="IKB2480" s="586"/>
      <c r="IKC2480" s="583"/>
      <c r="IKD2480" s="584"/>
      <c r="IKE2480" s="585"/>
      <c r="IKF2480" s="70"/>
      <c r="IKG2480" s="586"/>
      <c r="IKH2480" s="586"/>
      <c r="IKI2480" s="583"/>
      <c r="IKJ2480" s="584"/>
      <c r="IKK2480" s="585"/>
      <c r="IKL2480" s="70"/>
      <c r="IKM2480" s="586"/>
      <c r="IKN2480" s="586"/>
      <c r="IKO2480" s="583"/>
      <c r="IKP2480" s="584"/>
      <c r="IKQ2480" s="585"/>
      <c r="IKR2480" s="70"/>
      <c r="IKS2480" s="586"/>
      <c r="IKT2480" s="586"/>
      <c r="IKU2480" s="583"/>
      <c r="IKV2480" s="584"/>
      <c r="IKW2480" s="585"/>
      <c r="IKX2480" s="70"/>
      <c r="IKY2480" s="586"/>
      <c r="IKZ2480" s="586"/>
      <c r="ILA2480" s="583"/>
      <c r="ILB2480" s="584"/>
      <c r="ILC2480" s="585"/>
      <c r="ILD2480" s="70"/>
      <c r="ILE2480" s="586"/>
      <c r="ILF2480" s="586"/>
      <c r="ILG2480" s="583"/>
      <c r="ILH2480" s="584"/>
      <c r="ILI2480" s="585"/>
      <c r="ILJ2480" s="70"/>
      <c r="ILK2480" s="586"/>
      <c r="ILL2480" s="586"/>
      <c r="ILM2480" s="583"/>
      <c r="ILN2480" s="584"/>
      <c r="ILO2480" s="585"/>
      <c r="ILP2480" s="70"/>
      <c r="ILQ2480" s="586"/>
      <c r="ILR2480" s="586"/>
      <c r="ILS2480" s="583"/>
      <c r="ILT2480" s="584"/>
      <c r="ILU2480" s="585"/>
      <c r="ILV2480" s="70"/>
      <c r="ILW2480" s="586"/>
      <c r="ILX2480" s="586"/>
      <c r="ILY2480" s="583"/>
      <c r="ILZ2480" s="584"/>
      <c r="IMA2480" s="585"/>
      <c r="IMB2480" s="70"/>
      <c r="IMC2480" s="586"/>
      <c r="IMD2480" s="586"/>
      <c r="IME2480" s="583"/>
      <c r="IMF2480" s="584"/>
      <c r="IMG2480" s="585"/>
      <c r="IMH2480" s="70"/>
      <c r="IMI2480" s="586"/>
      <c r="IMJ2480" s="586"/>
      <c r="IMK2480" s="583"/>
      <c r="IML2480" s="584"/>
      <c r="IMM2480" s="585"/>
      <c r="IMN2480" s="70"/>
      <c r="IMO2480" s="586"/>
      <c r="IMP2480" s="586"/>
      <c r="IMQ2480" s="583"/>
      <c r="IMR2480" s="584"/>
      <c r="IMS2480" s="585"/>
      <c r="IMT2480" s="70"/>
      <c r="IMU2480" s="586"/>
      <c r="IMV2480" s="586"/>
      <c r="IMW2480" s="583"/>
      <c r="IMX2480" s="584"/>
      <c r="IMY2480" s="585"/>
      <c r="IMZ2480" s="70"/>
      <c r="INA2480" s="586"/>
      <c r="INB2480" s="586"/>
      <c r="INC2480" s="583"/>
      <c r="IND2480" s="584"/>
      <c r="INE2480" s="585"/>
      <c r="INF2480" s="70"/>
      <c r="ING2480" s="586"/>
      <c r="INH2480" s="586"/>
      <c r="INI2480" s="583"/>
      <c r="INJ2480" s="584"/>
      <c r="INK2480" s="585"/>
      <c r="INL2480" s="70"/>
      <c r="INM2480" s="586"/>
      <c r="INN2480" s="586"/>
      <c r="INO2480" s="583"/>
      <c r="INP2480" s="584"/>
      <c r="INQ2480" s="585"/>
      <c r="INR2480" s="70"/>
      <c r="INS2480" s="586"/>
      <c r="INT2480" s="586"/>
      <c r="INU2480" s="583"/>
      <c r="INV2480" s="584"/>
      <c r="INW2480" s="585"/>
      <c r="INX2480" s="70"/>
      <c r="INY2480" s="586"/>
      <c r="INZ2480" s="586"/>
      <c r="IOA2480" s="583"/>
      <c r="IOB2480" s="584"/>
      <c r="IOC2480" s="585"/>
      <c r="IOD2480" s="70"/>
      <c r="IOE2480" s="586"/>
      <c r="IOF2480" s="586"/>
      <c r="IOG2480" s="583"/>
      <c r="IOH2480" s="584"/>
      <c r="IOI2480" s="585"/>
      <c r="IOJ2480" s="70"/>
      <c r="IOK2480" s="586"/>
      <c r="IOL2480" s="586"/>
      <c r="IOM2480" s="583"/>
      <c r="ION2480" s="584"/>
      <c r="IOO2480" s="585"/>
      <c r="IOP2480" s="70"/>
      <c r="IOQ2480" s="586"/>
      <c r="IOR2480" s="586"/>
      <c r="IOS2480" s="583"/>
      <c r="IOT2480" s="584"/>
      <c r="IOU2480" s="585"/>
      <c r="IOV2480" s="70"/>
      <c r="IOW2480" s="586"/>
      <c r="IOX2480" s="586"/>
      <c r="IOY2480" s="583"/>
      <c r="IOZ2480" s="584"/>
      <c r="IPA2480" s="585"/>
      <c r="IPB2480" s="70"/>
      <c r="IPC2480" s="586"/>
      <c r="IPD2480" s="586"/>
      <c r="IPE2480" s="583"/>
      <c r="IPF2480" s="584"/>
      <c r="IPG2480" s="585"/>
      <c r="IPH2480" s="70"/>
      <c r="IPI2480" s="586"/>
      <c r="IPJ2480" s="586"/>
      <c r="IPK2480" s="583"/>
      <c r="IPL2480" s="584"/>
      <c r="IPM2480" s="585"/>
      <c r="IPN2480" s="70"/>
      <c r="IPO2480" s="586"/>
      <c r="IPP2480" s="586"/>
      <c r="IPQ2480" s="583"/>
      <c r="IPR2480" s="584"/>
      <c r="IPS2480" s="585"/>
      <c r="IPT2480" s="70"/>
      <c r="IPU2480" s="586"/>
      <c r="IPV2480" s="586"/>
      <c r="IPW2480" s="583"/>
      <c r="IPX2480" s="584"/>
      <c r="IPY2480" s="585"/>
      <c r="IPZ2480" s="70"/>
      <c r="IQA2480" s="586"/>
      <c r="IQB2480" s="586"/>
      <c r="IQC2480" s="583"/>
      <c r="IQD2480" s="584"/>
      <c r="IQE2480" s="585"/>
      <c r="IQF2480" s="70"/>
      <c r="IQG2480" s="586"/>
      <c r="IQH2480" s="586"/>
      <c r="IQI2480" s="583"/>
      <c r="IQJ2480" s="584"/>
      <c r="IQK2480" s="585"/>
      <c r="IQL2480" s="70"/>
      <c r="IQM2480" s="586"/>
      <c r="IQN2480" s="586"/>
      <c r="IQO2480" s="583"/>
      <c r="IQP2480" s="584"/>
      <c r="IQQ2480" s="585"/>
      <c r="IQR2480" s="70"/>
      <c r="IQS2480" s="586"/>
      <c r="IQT2480" s="586"/>
      <c r="IQU2480" s="583"/>
      <c r="IQV2480" s="584"/>
      <c r="IQW2480" s="585"/>
      <c r="IQX2480" s="70"/>
      <c r="IQY2480" s="586"/>
      <c r="IQZ2480" s="586"/>
      <c r="IRA2480" s="583"/>
      <c r="IRB2480" s="584"/>
      <c r="IRC2480" s="585"/>
      <c r="IRD2480" s="70"/>
      <c r="IRE2480" s="586"/>
      <c r="IRF2480" s="586"/>
      <c r="IRG2480" s="583"/>
      <c r="IRH2480" s="584"/>
      <c r="IRI2480" s="585"/>
      <c r="IRJ2480" s="70"/>
      <c r="IRK2480" s="586"/>
      <c r="IRL2480" s="586"/>
      <c r="IRM2480" s="583"/>
      <c r="IRN2480" s="584"/>
      <c r="IRO2480" s="585"/>
      <c r="IRP2480" s="70"/>
      <c r="IRQ2480" s="586"/>
      <c r="IRR2480" s="586"/>
      <c r="IRS2480" s="583"/>
      <c r="IRT2480" s="584"/>
      <c r="IRU2480" s="585"/>
      <c r="IRV2480" s="70"/>
      <c r="IRW2480" s="586"/>
      <c r="IRX2480" s="586"/>
      <c r="IRY2480" s="583"/>
      <c r="IRZ2480" s="584"/>
      <c r="ISA2480" s="585"/>
      <c r="ISB2480" s="70"/>
      <c r="ISC2480" s="586"/>
      <c r="ISD2480" s="586"/>
      <c r="ISE2480" s="583"/>
      <c r="ISF2480" s="584"/>
      <c r="ISG2480" s="585"/>
      <c r="ISH2480" s="70"/>
      <c r="ISI2480" s="586"/>
      <c r="ISJ2480" s="586"/>
      <c r="ISK2480" s="583"/>
      <c r="ISL2480" s="584"/>
      <c r="ISM2480" s="585"/>
      <c r="ISN2480" s="70"/>
      <c r="ISO2480" s="586"/>
      <c r="ISP2480" s="586"/>
      <c r="ISQ2480" s="583"/>
      <c r="ISR2480" s="584"/>
      <c r="ISS2480" s="585"/>
      <c r="IST2480" s="70"/>
      <c r="ISU2480" s="586"/>
      <c r="ISV2480" s="586"/>
      <c r="ISW2480" s="583"/>
      <c r="ISX2480" s="584"/>
      <c r="ISY2480" s="585"/>
      <c r="ISZ2480" s="70"/>
      <c r="ITA2480" s="586"/>
      <c r="ITB2480" s="586"/>
      <c r="ITC2480" s="583"/>
      <c r="ITD2480" s="584"/>
      <c r="ITE2480" s="585"/>
      <c r="ITF2480" s="70"/>
      <c r="ITG2480" s="586"/>
      <c r="ITH2480" s="586"/>
      <c r="ITI2480" s="583"/>
      <c r="ITJ2480" s="584"/>
      <c r="ITK2480" s="585"/>
      <c r="ITL2480" s="70"/>
      <c r="ITM2480" s="586"/>
      <c r="ITN2480" s="586"/>
      <c r="ITO2480" s="583"/>
      <c r="ITP2480" s="584"/>
      <c r="ITQ2480" s="585"/>
      <c r="ITR2480" s="70"/>
      <c r="ITS2480" s="586"/>
      <c r="ITT2480" s="586"/>
      <c r="ITU2480" s="583"/>
      <c r="ITV2480" s="584"/>
      <c r="ITW2480" s="585"/>
      <c r="ITX2480" s="70"/>
      <c r="ITY2480" s="586"/>
      <c r="ITZ2480" s="586"/>
      <c r="IUA2480" s="583"/>
      <c r="IUB2480" s="584"/>
      <c r="IUC2480" s="585"/>
      <c r="IUD2480" s="70"/>
      <c r="IUE2480" s="586"/>
      <c r="IUF2480" s="586"/>
      <c r="IUG2480" s="583"/>
      <c r="IUH2480" s="584"/>
      <c r="IUI2480" s="585"/>
      <c r="IUJ2480" s="70"/>
      <c r="IUK2480" s="586"/>
      <c r="IUL2480" s="586"/>
      <c r="IUM2480" s="583"/>
      <c r="IUN2480" s="584"/>
      <c r="IUO2480" s="585"/>
      <c r="IUP2480" s="70"/>
      <c r="IUQ2480" s="586"/>
      <c r="IUR2480" s="586"/>
      <c r="IUS2480" s="583"/>
      <c r="IUT2480" s="584"/>
      <c r="IUU2480" s="585"/>
      <c r="IUV2480" s="70"/>
      <c r="IUW2480" s="586"/>
      <c r="IUX2480" s="586"/>
      <c r="IUY2480" s="583"/>
      <c r="IUZ2480" s="584"/>
      <c r="IVA2480" s="585"/>
      <c r="IVB2480" s="70"/>
      <c r="IVC2480" s="586"/>
      <c r="IVD2480" s="586"/>
      <c r="IVE2480" s="583"/>
      <c r="IVF2480" s="584"/>
      <c r="IVG2480" s="585"/>
      <c r="IVH2480" s="70"/>
      <c r="IVI2480" s="586"/>
      <c r="IVJ2480" s="586"/>
      <c r="IVK2480" s="583"/>
      <c r="IVL2480" s="584"/>
      <c r="IVM2480" s="585"/>
      <c r="IVN2480" s="70"/>
      <c r="IVO2480" s="586"/>
      <c r="IVP2480" s="586"/>
      <c r="IVQ2480" s="583"/>
      <c r="IVR2480" s="584"/>
      <c r="IVS2480" s="585"/>
      <c r="IVT2480" s="70"/>
      <c r="IVU2480" s="586"/>
      <c r="IVV2480" s="586"/>
      <c r="IVW2480" s="583"/>
      <c r="IVX2480" s="584"/>
      <c r="IVY2480" s="585"/>
      <c r="IVZ2480" s="70"/>
      <c r="IWA2480" s="586"/>
      <c r="IWB2480" s="586"/>
      <c r="IWC2480" s="583"/>
      <c r="IWD2480" s="584"/>
      <c r="IWE2480" s="585"/>
      <c r="IWF2480" s="70"/>
      <c r="IWG2480" s="586"/>
      <c r="IWH2480" s="586"/>
      <c r="IWI2480" s="583"/>
      <c r="IWJ2480" s="584"/>
      <c r="IWK2480" s="585"/>
      <c r="IWL2480" s="70"/>
      <c r="IWM2480" s="586"/>
      <c r="IWN2480" s="586"/>
      <c r="IWO2480" s="583"/>
      <c r="IWP2480" s="584"/>
      <c r="IWQ2480" s="585"/>
      <c r="IWR2480" s="70"/>
      <c r="IWS2480" s="586"/>
      <c r="IWT2480" s="586"/>
      <c r="IWU2480" s="583"/>
      <c r="IWV2480" s="584"/>
      <c r="IWW2480" s="585"/>
      <c r="IWX2480" s="70"/>
      <c r="IWY2480" s="586"/>
      <c r="IWZ2480" s="586"/>
      <c r="IXA2480" s="583"/>
      <c r="IXB2480" s="584"/>
      <c r="IXC2480" s="585"/>
      <c r="IXD2480" s="70"/>
      <c r="IXE2480" s="586"/>
      <c r="IXF2480" s="586"/>
      <c r="IXG2480" s="583"/>
      <c r="IXH2480" s="584"/>
      <c r="IXI2480" s="585"/>
      <c r="IXJ2480" s="70"/>
      <c r="IXK2480" s="586"/>
      <c r="IXL2480" s="586"/>
      <c r="IXM2480" s="583"/>
      <c r="IXN2480" s="584"/>
      <c r="IXO2480" s="585"/>
      <c r="IXP2480" s="70"/>
      <c r="IXQ2480" s="586"/>
      <c r="IXR2480" s="586"/>
      <c r="IXS2480" s="583"/>
      <c r="IXT2480" s="584"/>
      <c r="IXU2480" s="585"/>
      <c r="IXV2480" s="70"/>
      <c r="IXW2480" s="586"/>
      <c r="IXX2480" s="586"/>
      <c r="IXY2480" s="583"/>
      <c r="IXZ2480" s="584"/>
      <c r="IYA2480" s="585"/>
      <c r="IYB2480" s="70"/>
      <c r="IYC2480" s="586"/>
      <c r="IYD2480" s="586"/>
      <c r="IYE2480" s="583"/>
      <c r="IYF2480" s="584"/>
      <c r="IYG2480" s="585"/>
      <c r="IYH2480" s="70"/>
      <c r="IYI2480" s="586"/>
      <c r="IYJ2480" s="586"/>
      <c r="IYK2480" s="583"/>
      <c r="IYL2480" s="584"/>
      <c r="IYM2480" s="585"/>
      <c r="IYN2480" s="70"/>
      <c r="IYO2480" s="586"/>
      <c r="IYP2480" s="586"/>
      <c r="IYQ2480" s="583"/>
      <c r="IYR2480" s="584"/>
      <c r="IYS2480" s="585"/>
      <c r="IYT2480" s="70"/>
      <c r="IYU2480" s="586"/>
      <c r="IYV2480" s="586"/>
      <c r="IYW2480" s="583"/>
      <c r="IYX2480" s="584"/>
      <c r="IYY2480" s="585"/>
      <c r="IYZ2480" s="70"/>
      <c r="IZA2480" s="586"/>
      <c r="IZB2480" s="586"/>
      <c r="IZC2480" s="583"/>
      <c r="IZD2480" s="584"/>
      <c r="IZE2480" s="585"/>
      <c r="IZF2480" s="70"/>
      <c r="IZG2480" s="586"/>
      <c r="IZH2480" s="586"/>
      <c r="IZI2480" s="583"/>
      <c r="IZJ2480" s="584"/>
      <c r="IZK2480" s="585"/>
      <c r="IZL2480" s="70"/>
      <c r="IZM2480" s="586"/>
      <c r="IZN2480" s="586"/>
      <c r="IZO2480" s="583"/>
      <c r="IZP2480" s="584"/>
      <c r="IZQ2480" s="585"/>
      <c r="IZR2480" s="70"/>
      <c r="IZS2480" s="586"/>
      <c r="IZT2480" s="586"/>
      <c r="IZU2480" s="583"/>
      <c r="IZV2480" s="584"/>
      <c r="IZW2480" s="585"/>
      <c r="IZX2480" s="70"/>
      <c r="IZY2480" s="586"/>
      <c r="IZZ2480" s="586"/>
      <c r="JAA2480" s="583"/>
      <c r="JAB2480" s="584"/>
      <c r="JAC2480" s="585"/>
      <c r="JAD2480" s="70"/>
      <c r="JAE2480" s="586"/>
      <c r="JAF2480" s="586"/>
      <c r="JAG2480" s="583"/>
      <c r="JAH2480" s="584"/>
      <c r="JAI2480" s="585"/>
      <c r="JAJ2480" s="70"/>
      <c r="JAK2480" s="586"/>
      <c r="JAL2480" s="586"/>
      <c r="JAM2480" s="583"/>
      <c r="JAN2480" s="584"/>
      <c r="JAO2480" s="585"/>
      <c r="JAP2480" s="70"/>
      <c r="JAQ2480" s="586"/>
      <c r="JAR2480" s="586"/>
      <c r="JAS2480" s="583"/>
      <c r="JAT2480" s="584"/>
      <c r="JAU2480" s="585"/>
      <c r="JAV2480" s="70"/>
      <c r="JAW2480" s="586"/>
      <c r="JAX2480" s="586"/>
      <c r="JAY2480" s="583"/>
      <c r="JAZ2480" s="584"/>
      <c r="JBA2480" s="585"/>
      <c r="JBB2480" s="70"/>
      <c r="JBC2480" s="586"/>
      <c r="JBD2480" s="586"/>
      <c r="JBE2480" s="583"/>
      <c r="JBF2480" s="584"/>
      <c r="JBG2480" s="585"/>
      <c r="JBH2480" s="70"/>
      <c r="JBI2480" s="586"/>
      <c r="JBJ2480" s="586"/>
      <c r="JBK2480" s="583"/>
      <c r="JBL2480" s="584"/>
      <c r="JBM2480" s="585"/>
      <c r="JBN2480" s="70"/>
      <c r="JBO2480" s="586"/>
      <c r="JBP2480" s="586"/>
      <c r="JBQ2480" s="583"/>
      <c r="JBR2480" s="584"/>
      <c r="JBS2480" s="585"/>
      <c r="JBT2480" s="70"/>
      <c r="JBU2480" s="586"/>
      <c r="JBV2480" s="586"/>
      <c r="JBW2480" s="583"/>
      <c r="JBX2480" s="584"/>
      <c r="JBY2480" s="585"/>
      <c r="JBZ2480" s="70"/>
      <c r="JCA2480" s="586"/>
      <c r="JCB2480" s="586"/>
      <c r="JCC2480" s="583"/>
      <c r="JCD2480" s="584"/>
      <c r="JCE2480" s="585"/>
      <c r="JCF2480" s="70"/>
      <c r="JCG2480" s="586"/>
      <c r="JCH2480" s="586"/>
      <c r="JCI2480" s="583"/>
      <c r="JCJ2480" s="584"/>
      <c r="JCK2480" s="585"/>
      <c r="JCL2480" s="70"/>
      <c r="JCM2480" s="586"/>
      <c r="JCN2480" s="586"/>
      <c r="JCO2480" s="583"/>
      <c r="JCP2480" s="584"/>
      <c r="JCQ2480" s="585"/>
      <c r="JCR2480" s="70"/>
      <c r="JCS2480" s="586"/>
      <c r="JCT2480" s="586"/>
      <c r="JCU2480" s="583"/>
      <c r="JCV2480" s="584"/>
      <c r="JCW2480" s="585"/>
      <c r="JCX2480" s="70"/>
      <c r="JCY2480" s="586"/>
      <c r="JCZ2480" s="586"/>
      <c r="JDA2480" s="583"/>
      <c r="JDB2480" s="584"/>
      <c r="JDC2480" s="585"/>
      <c r="JDD2480" s="70"/>
      <c r="JDE2480" s="586"/>
      <c r="JDF2480" s="586"/>
      <c r="JDG2480" s="583"/>
      <c r="JDH2480" s="584"/>
      <c r="JDI2480" s="585"/>
      <c r="JDJ2480" s="70"/>
      <c r="JDK2480" s="586"/>
      <c r="JDL2480" s="586"/>
      <c r="JDM2480" s="583"/>
      <c r="JDN2480" s="584"/>
      <c r="JDO2480" s="585"/>
      <c r="JDP2480" s="70"/>
      <c r="JDQ2480" s="586"/>
      <c r="JDR2480" s="586"/>
      <c r="JDS2480" s="583"/>
      <c r="JDT2480" s="584"/>
      <c r="JDU2480" s="585"/>
      <c r="JDV2480" s="70"/>
      <c r="JDW2480" s="586"/>
      <c r="JDX2480" s="586"/>
      <c r="JDY2480" s="583"/>
      <c r="JDZ2480" s="584"/>
      <c r="JEA2480" s="585"/>
      <c r="JEB2480" s="70"/>
      <c r="JEC2480" s="586"/>
      <c r="JED2480" s="586"/>
      <c r="JEE2480" s="583"/>
      <c r="JEF2480" s="584"/>
      <c r="JEG2480" s="585"/>
      <c r="JEH2480" s="70"/>
      <c r="JEI2480" s="586"/>
      <c r="JEJ2480" s="586"/>
      <c r="JEK2480" s="583"/>
      <c r="JEL2480" s="584"/>
      <c r="JEM2480" s="585"/>
      <c r="JEN2480" s="70"/>
      <c r="JEO2480" s="586"/>
      <c r="JEP2480" s="586"/>
      <c r="JEQ2480" s="583"/>
      <c r="JER2480" s="584"/>
      <c r="JES2480" s="585"/>
      <c r="JET2480" s="70"/>
      <c r="JEU2480" s="586"/>
      <c r="JEV2480" s="586"/>
      <c r="JEW2480" s="583"/>
      <c r="JEX2480" s="584"/>
      <c r="JEY2480" s="585"/>
      <c r="JEZ2480" s="70"/>
      <c r="JFA2480" s="586"/>
      <c r="JFB2480" s="586"/>
      <c r="JFC2480" s="583"/>
      <c r="JFD2480" s="584"/>
      <c r="JFE2480" s="585"/>
      <c r="JFF2480" s="70"/>
      <c r="JFG2480" s="586"/>
      <c r="JFH2480" s="586"/>
      <c r="JFI2480" s="583"/>
      <c r="JFJ2480" s="584"/>
      <c r="JFK2480" s="585"/>
      <c r="JFL2480" s="70"/>
      <c r="JFM2480" s="586"/>
      <c r="JFN2480" s="586"/>
      <c r="JFO2480" s="583"/>
      <c r="JFP2480" s="584"/>
      <c r="JFQ2480" s="585"/>
      <c r="JFR2480" s="70"/>
      <c r="JFS2480" s="586"/>
      <c r="JFT2480" s="586"/>
      <c r="JFU2480" s="583"/>
      <c r="JFV2480" s="584"/>
      <c r="JFW2480" s="585"/>
      <c r="JFX2480" s="70"/>
      <c r="JFY2480" s="586"/>
      <c r="JFZ2480" s="586"/>
      <c r="JGA2480" s="583"/>
      <c r="JGB2480" s="584"/>
      <c r="JGC2480" s="585"/>
      <c r="JGD2480" s="70"/>
      <c r="JGE2480" s="586"/>
      <c r="JGF2480" s="586"/>
      <c r="JGG2480" s="583"/>
      <c r="JGH2480" s="584"/>
      <c r="JGI2480" s="585"/>
      <c r="JGJ2480" s="70"/>
      <c r="JGK2480" s="586"/>
      <c r="JGL2480" s="586"/>
      <c r="JGM2480" s="583"/>
      <c r="JGN2480" s="584"/>
      <c r="JGO2480" s="585"/>
      <c r="JGP2480" s="70"/>
      <c r="JGQ2480" s="586"/>
      <c r="JGR2480" s="586"/>
      <c r="JGS2480" s="583"/>
      <c r="JGT2480" s="584"/>
      <c r="JGU2480" s="585"/>
      <c r="JGV2480" s="70"/>
      <c r="JGW2480" s="586"/>
      <c r="JGX2480" s="586"/>
      <c r="JGY2480" s="583"/>
      <c r="JGZ2480" s="584"/>
      <c r="JHA2480" s="585"/>
      <c r="JHB2480" s="70"/>
      <c r="JHC2480" s="586"/>
      <c r="JHD2480" s="586"/>
      <c r="JHE2480" s="583"/>
      <c r="JHF2480" s="584"/>
      <c r="JHG2480" s="585"/>
      <c r="JHH2480" s="70"/>
      <c r="JHI2480" s="586"/>
      <c r="JHJ2480" s="586"/>
      <c r="JHK2480" s="583"/>
      <c r="JHL2480" s="584"/>
      <c r="JHM2480" s="585"/>
      <c r="JHN2480" s="70"/>
      <c r="JHO2480" s="586"/>
      <c r="JHP2480" s="586"/>
      <c r="JHQ2480" s="583"/>
      <c r="JHR2480" s="584"/>
      <c r="JHS2480" s="585"/>
      <c r="JHT2480" s="70"/>
      <c r="JHU2480" s="586"/>
      <c r="JHV2480" s="586"/>
      <c r="JHW2480" s="583"/>
      <c r="JHX2480" s="584"/>
      <c r="JHY2480" s="585"/>
      <c r="JHZ2480" s="70"/>
      <c r="JIA2480" s="586"/>
      <c r="JIB2480" s="586"/>
      <c r="JIC2480" s="583"/>
      <c r="JID2480" s="584"/>
      <c r="JIE2480" s="585"/>
      <c r="JIF2480" s="70"/>
      <c r="JIG2480" s="586"/>
      <c r="JIH2480" s="586"/>
      <c r="JII2480" s="583"/>
      <c r="JIJ2480" s="584"/>
      <c r="JIK2480" s="585"/>
      <c r="JIL2480" s="70"/>
      <c r="JIM2480" s="586"/>
      <c r="JIN2480" s="586"/>
      <c r="JIO2480" s="583"/>
      <c r="JIP2480" s="584"/>
      <c r="JIQ2480" s="585"/>
      <c r="JIR2480" s="70"/>
      <c r="JIS2480" s="586"/>
      <c r="JIT2480" s="586"/>
      <c r="JIU2480" s="583"/>
      <c r="JIV2480" s="584"/>
      <c r="JIW2480" s="585"/>
      <c r="JIX2480" s="70"/>
      <c r="JIY2480" s="586"/>
      <c r="JIZ2480" s="586"/>
      <c r="JJA2480" s="583"/>
      <c r="JJB2480" s="584"/>
      <c r="JJC2480" s="585"/>
      <c r="JJD2480" s="70"/>
      <c r="JJE2480" s="586"/>
      <c r="JJF2480" s="586"/>
      <c r="JJG2480" s="583"/>
      <c r="JJH2480" s="584"/>
      <c r="JJI2480" s="585"/>
      <c r="JJJ2480" s="70"/>
      <c r="JJK2480" s="586"/>
      <c r="JJL2480" s="586"/>
      <c r="JJM2480" s="583"/>
      <c r="JJN2480" s="584"/>
      <c r="JJO2480" s="585"/>
      <c r="JJP2480" s="70"/>
      <c r="JJQ2480" s="586"/>
      <c r="JJR2480" s="586"/>
      <c r="JJS2480" s="583"/>
      <c r="JJT2480" s="584"/>
      <c r="JJU2480" s="585"/>
      <c r="JJV2480" s="70"/>
      <c r="JJW2480" s="586"/>
      <c r="JJX2480" s="586"/>
      <c r="JJY2480" s="583"/>
      <c r="JJZ2480" s="584"/>
      <c r="JKA2480" s="585"/>
      <c r="JKB2480" s="70"/>
      <c r="JKC2480" s="586"/>
      <c r="JKD2480" s="586"/>
      <c r="JKE2480" s="583"/>
      <c r="JKF2480" s="584"/>
      <c r="JKG2480" s="585"/>
      <c r="JKH2480" s="70"/>
      <c r="JKI2480" s="586"/>
      <c r="JKJ2480" s="586"/>
      <c r="JKK2480" s="583"/>
      <c r="JKL2480" s="584"/>
      <c r="JKM2480" s="585"/>
      <c r="JKN2480" s="70"/>
      <c r="JKO2480" s="586"/>
      <c r="JKP2480" s="586"/>
      <c r="JKQ2480" s="583"/>
      <c r="JKR2480" s="584"/>
      <c r="JKS2480" s="585"/>
      <c r="JKT2480" s="70"/>
      <c r="JKU2480" s="586"/>
      <c r="JKV2480" s="586"/>
      <c r="JKW2480" s="583"/>
      <c r="JKX2480" s="584"/>
      <c r="JKY2480" s="585"/>
      <c r="JKZ2480" s="70"/>
      <c r="JLA2480" s="586"/>
      <c r="JLB2480" s="586"/>
      <c r="JLC2480" s="583"/>
      <c r="JLD2480" s="584"/>
      <c r="JLE2480" s="585"/>
      <c r="JLF2480" s="70"/>
      <c r="JLG2480" s="586"/>
      <c r="JLH2480" s="586"/>
      <c r="JLI2480" s="583"/>
      <c r="JLJ2480" s="584"/>
      <c r="JLK2480" s="585"/>
      <c r="JLL2480" s="70"/>
      <c r="JLM2480" s="586"/>
      <c r="JLN2480" s="586"/>
      <c r="JLO2480" s="583"/>
      <c r="JLP2480" s="584"/>
      <c r="JLQ2480" s="585"/>
      <c r="JLR2480" s="70"/>
      <c r="JLS2480" s="586"/>
      <c r="JLT2480" s="586"/>
      <c r="JLU2480" s="583"/>
      <c r="JLV2480" s="584"/>
      <c r="JLW2480" s="585"/>
      <c r="JLX2480" s="70"/>
      <c r="JLY2480" s="586"/>
      <c r="JLZ2480" s="586"/>
      <c r="JMA2480" s="583"/>
      <c r="JMB2480" s="584"/>
      <c r="JMC2480" s="585"/>
      <c r="JMD2480" s="70"/>
      <c r="JME2480" s="586"/>
      <c r="JMF2480" s="586"/>
      <c r="JMG2480" s="583"/>
      <c r="JMH2480" s="584"/>
      <c r="JMI2480" s="585"/>
      <c r="JMJ2480" s="70"/>
      <c r="JMK2480" s="586"/>
      <c r="JML2480" s="586"/>
      <c r="JMM2480" s="583"/>
      <c r="JMN2480" s="584"/>
      <c r="JMO2480" s="585"/>
      <c r="JMP2480" s="70"/>
      <c r="JMQ2480" s="586"/>
      <c r="JMR2480" s="586"/>
      <c r="JMS2480" s="583"/>
      <c r="JMT2480" s="584"/>
      <c r="JMU2480" s="585"/>
      <c r="JMV2480" s="70"/>
      <c r="JMW2480" s="586"/>
      <c r="JMX2480" s="586"/>
      <c r="JMY2480" s="583"/>
      <c r="JMZ2480" s="584"/>
      <c r="JNA2480" s="585"/>
      <c r="JNB2480" s="70"/>
      <c r="JNC2480" s="586"/>
      <c r="JND2480" s="586"/>
      <c r="JNE2480" s="583"/>
      <c r="JNF2480" s="584"/>
      <c r="JNG2480" s="585"/>
      <c r="JNH2480" s="70"/>
      <c r="JNI2480" s="586"/>
      <c r="JNJ2480" s="586"/>
      <c r="JNK2480" s="583"/>
      <c r="JNL2480" s="584"/>
      <c r="JNM2480" s="585"/>
      <c r="JNN2480" s="70"/>
      <c r="JNO2480" s="586"/>
      <c r="JNP2480" s="586"/>
      <c r="JNQ2480" s="583"/>
      <c r="JNR2480" s="584"/>
      <c r="JNS2480" s="585"/>
      <c r="JNT2480" s="70"/>
      <c r="JNU2480" s="586"/>
      <c r="JNV2480" s="586"/>
      <c r="JNW2480" s="583"/>
      <c r="JNX2480" s="584"/>
      <c r="JNY2480" s="585"/>
      <c r="JNZ2480" s="70"/>
      <c r="JOA2480" s="586"/>
      <c r="JOB2480" s="586"/>
      <c r="JOC2480" s="583"/>
      <c r="JOD2480" s="584"/>
      <c r="JOE2480" s="585"/>
      <c r="JOF2480" s="70"/>
      <c r="JOG2480" s="586"/>
      <c r="JOH2480" s="586"/>
      <c r="JOI2480" s="583"/>
      <c r="JOJ2480" s="584"/>
      <c r="JOK2480" s="585"/>
      <c r="JOL2480" s="70"/>
      <c r="JOM2480" s="586"/>
      <c r="JON2480" s="586"/>
      <c r="JOO2480" s="583"/>
      <c r="JOP2480" s="584"/>
      <c r="JOQ2480" s="585"/>
      <c r="JOR2480" s="70"/>
      <c r="JOS2480" s="586"/>
      <c r="JOT2480" s="586"/>
      <c r="JOU2480" s="583"/>
      <c r="JOV2480" s="584"/>
      <c r="JOW2480" s="585"/>
      <c r="JOX2480" s="70"/>
      <c r="JOY2480" s="586"/>
      <c r="JOZ2480" s="586"/>
      <c r="JPA2480" s="583"/>
      <c r="JPB2480" s="584"/>
      <c r="JPC2480" s="585"/>
      <c r="JPD2480" s="70"/>
      <c r="JPE2480" s="586"/>
      <c r="JPF2480" s="586"/>
      <c r="JPG2480" s="583"/>
      <c r="JPH2480" s="584"/>
      <c r="JPI2480" s="585"/>
      <c r="JPJ2480" s="70"/>
      <c r="JPK2480" s="586"/>
      <c r="JPL2480" s="586"/>
      <c r="JPM2480" s="583"/>
      <c r="JPN2480" s="584"/>
      <c r="JPO2480" s="585"/>
      <c r="JPP2480" s="70"/>
      <c r="JPQ2480" s="586"/>
      <c r="JPR2480" s="586"/>
      <c r="JPS2480" s="583"/>
      <c r="JPT2480" s="584"/>
      <c r="JPU2480" s="585"/>
      <c r="JPV2480" s="70"/>
      <c r="JPW2480" s="586"/>
      <c r="JPX2480" s="586"/>
      <c r="JPY2480" s="583"/>
      <c r="JPZ2480" s="584"/>
      <c r="JQA2480" s="585"/>
      <c r="JQB2480" s="70"/>
      <c r="JQC2480" s="586"/>
      <c r="JQD2480" s="586"/>
      <c r="JQE2480" s="583"/>
      <c r="JQF2480" s="584"/>
      <c r="JQG2480" s="585"/>
      <c r="JQH2480" s="70"/>
      <c r="JQI2480" s="586"/>
      <c r="JQJ2480" s="586"/>
      <c r="JQK2480" s="583"/>
      <c r="JQL2480" s="584"/>
      <c r="JQM2480" s="585"/>
      <c r="JQN2480" s="70"/>
      <c r="JQO2480" s="586"/>
      <c r="JQP2480" s="586"/>
      <c r="JQQ2480" s="583"/>
      <c r="JQR2480" s="584"/>
      <c r="JQS2480" s="585"/>
      <c r="JQT2480" s="70"/>
      <c r="JQU2480" s="586"/>
      <c r="JQV2480" s="586"/>
      <c r="JQW2480" s="583"/>
      <c r="JQX2480" s="584"/>
      <c r="JQY2480" s="585"/>
      <c r="JQZ2480" s="70"/>
      <c r="JRA2480" s="586"/>
      <c r="JRB2480" s="586"/>
      <c r="JRC2480" s="583"/>
      <c r="JRD2480" s="584"/>
      <c r="JRE2480" s="585"/>
      <c r="JRF2480" s="70"/>
      <c r="JRG2480" s="586"/>
      <c r="JRH2480" s="586"/>
      <c r="JRI2480" s="583"/>
      <c r="JRJ2480" s="584"/>
      <c r="JRK2480" s="585"/>
      <c r="JRL2480" s="70"/>
      <c r="JRM2480" s="586"/>
      <c r="JRN2480" s="586"/>
      <c r="JRO2480" s="583"/>
      <c r="JRP2480" s="584"/>
      <c r="JRQ2480" s="585"/>
      <c r="JRR2480" s="70"/>
      <c r="JRS2480" s="586"/>
      <c r="JRT2480" s="586"/>
      <c r="JRU2480" s="583"/>
      <c r="JRV2480" s="584"/>
      <c r="JRW2480" s="585"/>
      <c r="JRX2480" s="70"/>
      <c r="JRY2480" s="586"/>
      <c r="JRZ2480" s="586"/>
      <c r="JSA2480" s="583"/>
      <c r="JSB2480" s="584"/>
      <c r="JSC2480" s="585"/>
      <c r="JSD2480" s="70"/>
      <c r="JSE2480" s="586"/>
      <c r="JSF2480" s="586"/>
      <c r="JSG2480" s="583"/>
      <c r="JSH2480" s="584"/>
      <c r="JSI2480" s="585"/>
      <c r="JSJ2480" s="70"/>
      <c r="JSK2480" s="586"/>
      <c r="JSL2480" s="586"/>
      <c r="JSM2480" s="583"/>
      <c r="JSN2480" s="584"/>
      <c r="JSO2480" s="585"/>
      <c r="JSP2480" s="70"/>
      <c r="JSQ2480" s="586"/>
      <c r="JSR2480" s="586"/>
      <c r="JSS2480" s="583"/>
      <c r="JST2480" s="584"/>
      <c r="JSU2480" s="585"/>
      <c r="JSV2480" s="70"/>
      <c r="JSW2480" s="586"/>
      <c r="JSX2480" s="586"/>
      <c r="JSY2480" s="583"/>
      <c r="JSZ2480" s="584"/>
      <c r="JTA2480" s="585"/>
      <c r="JTB2480" s="70"/>
      <c r="JTC2480" s="586"/>
      <c r="JTD2480" s="586"/>
      <c r="JTE2480" s="583"/>
      <c r="JTF2480" s="584"/>
      <c r="JTG2480" s="585"/>
      <c r="JTH2480" s="70"/>
      <c r="JTI2480" s="586"/>
      <c r="JTJ2480" s="586"/>
      <c r="JTK2480" s="583"/>
      <c r="JTL2480" s="584"/>
      <c r="JTM2480" s="585"/>
      <c r="JTN2480" s="70"/>
      <c r="JTO2480" s="586"/>
      <c r="JTP2480" s="586"/>
      <c r="JTQ2480" s="583"/>
      <c r="JTR2480" s="584"/>
      <c r="JTS2480" s="585"/>
      <c r="JTT2480" s="70"/>
      <c r="JTU2480" s="586"/>
      <c r="JTV2480" s="586"/>
      <c r="JTW2480" s="583"/>
      <c r="JTX2480" s="584"/>
      <c r="JTY2480" s="585"/>
      <c r="JTZ2480" s="70"/>
      <c r="JUA2480" s="586"/>
      <c r="JUB2480" s="586"/>
      <c r="JUC2480" s="583"/>
      <c r="JUD2480" s="584"/>
      <c r="JUE2480" s="585"/>
      <c r="JUF2480" s="70"/>
      <c r="JUG2480" s="586"/>
      <c r="JUH2480" s="586"/>
      <c r="JUI2480" s="583"/>
      <c r="JUJ2480" s="584"/>
      <c r="JUK2480" s="585"/>
      <c r="JUL2480" s="70"/>
      <c r="JUM2480" s="586"/>
      <c r="JUN2480" s="586"/>
      <c r="JUO2480" s="583"/>
      <c r="JUP2480" s="584"/>
      <c r="JUQ2480" s="585"/>
      <c r="JUR2480" s="70"/>
      <c r="JUS2480" s="586"/>
      <c r="JUT2480" s="586"/>
      <c r="JUU2480" s="583"/>
      <c r="JUV2480" s="584"/>
      <c r="JUW2480" s="585"/>
      <c r="JUX2480" s="70"/>
      <c r="JUY2480" s="586"/>
      <c r="JUZ2480" s="586"/>
      <c r="JVA2480" s="583"/>
      <c r="JVB2480" s="584"/>
      <c r="JVC2480" s="585"/>
      <c r="JVD2480" s="70"/>
      <c r="JVE2480" s="586"/>
      <c r="JVF2480" s="586"/>
      <c r="JVG2480" s="583"/>
      <c r="JVH2480" s="584"/>
      <c r="JVI2480" s="585"/>
      <c r="JVJ2480" s="70"/>
      <c r="JVK2480" s="586"/>
      <c r="JVL2480" s="586"/>
      <c r="JVM2480" s="583"/>
      <c r="JVN2480" s="584"/>
      <c r="JVO2480" s="585"/>
      <c r="JVP2480" s="70"/>
      <c r="JVQ2480" s="586"/>
      <c r="JVR2480" s="586"/>
      <c r="JVS2480" s="583"/>
      <c r="JVT2480" s="584"/>
      <c r="JVU2480" s="585"/>
      <c r="JVV2480" s="70"/>
      <c r="JVW2480" s="586"/>
      <c r="JVX2480" s="586"/>
      <c r="JVY2480" s="583"/>
      <c r="JVZ2480" s="584"/>
      <c r="JWA2480" s="585"/>
      <c r="JWB2480" s="70"/>
      <c r="JWC2480" s="586"/>
      <c r="JWD2480" s="586"/>
      <c r="JWE2480" s="583"/>
      <c r="JWF2480" s="584"/>
      <c r="JWG2480" s="585"/>
      <c r="JWH2480" s="70"/>
      <c r="JWI2480" s="586"/>
      <c r="JWJ2480" s="586"/>
      <c r="JWK2480" s="583"/>
      <c r="JWL2480" s="584"/>
      <c r="JWM2480" s="585"/>
      <c r="JWN2480" s="70"/>
      <c r="JWO2480" s="586"/>
      <c r="JWP2480" s="586"/>
      <c r="JWQ2480" s="583"/>
      <c r="JWR2480" s="584"/>
      <c r="JWS2480" s="585"/>
      <c r="JWT2480" s="70"/>
      <c r="JWU2480" s="586"/>
      <c r="JWV2480" s="586"/>
      <c r="JWW2480" s="583"/>
      <c r="JWX2480" s="584"/>
      <c r="JWY2480" s="585"/>
      <c r="JWZ2480" s="70"/>
      <c r="JXA2480" s="586"/>
      <c r="JXB2480" s="586"/>
      <c r="JXC2480" s="583"/>
      <c r="JXD2480" s="584"/>
      <c r="JXE2480" s="585"/>
      <c r="JXF2480" s="70"/>
      <c r="JXG2480" s="586"/>
      <c r="JXH2480" s="586"/>
      <c r="JXI2480" s="583"/>
      <c r="JXJ2480" s="584"/>
      <c r="JXK2480" s="585"/>
      <c r="JXL2480" s="70"/>
      <c r="JXM2480" s="586"/>
      <c r="JXN2480" s="586"/>
      <c r="JXO2480" s="583"/>
      <c r="JXP2480" s="584"/>
      <c r="JXQ2480" s="585"/>
      <c r="JXR2480" s="70"/>
      <c r="JXS2480" s="586"/>
      <c r="JXT2480" s="586"/>
      <c r="JXU2480" s="583"/>
      <c r="JXV2480" s="584"/>
      <c r="JXW2480" s="585"/>
      <c r="JXX2480" s="70"/>
      <c r="JXY2480" s="586"/>
      <c r="JXZ2480" s="586"/>
      <c r="JYA2480" s="583"/>
      <c r="JYB2480" s="584"/>
      <c r="JYC2480" s="585"/>
      <c r="JYD2480" s="70"/>
      <c r="JYE2480" s="586"/>
      <c r="JYF2480" s="586"/>
      <c r="JYG2480" s="583"/>
      <c r="JYH2480" s="584"/>
      <c r="JYI2480" s="585"/>
      <c r="JYJ2480" s="70"/>
      <c r="JYK2480" s="586"/>
      <c r="JYL2480" s="586"/>
      <c r="JYM2480" s="583"/>
      <c r="JYN2480" s="584"/>
      <c r="JYO2480" s="585"/>
      <c r="JYP2480" s="70"/>
      <c r="JYQ2480" s="586"/>
      <c r="JYR2480" s="586"/>
      <c r="JYS2480" s="583"/>
      <c r="JYT2480" s="584"/>
      <c r="JYU2480" s="585"/>
      <c r="JYV2480" s="70"/>
      <c r="JYW2480" s="586"/>
      <c r="JYX2480" s="586"/>
      <c r="JYY2480" s="583"/>
      <c r="JYZ2480" s="584"/>
      <c r="JZA2480" s="585"/>
      <c r="JZB2480" s="70"/>
      <c r="JZC2480" s="586"/>
      <c r="JZD2480" s="586"/>
      <c r="JZE2480" s="583"/>
      <c r="JZF2480" s="584"/>
      <c r="JZG2480" s="585"/>
      <c r="JZH2480" s="70"/>
      <c r="JZI2480" s="586"/>
      <c r="JZJ2480" s="586"/>
      <c r="JZK2480" s="583"/>
      <c r="JZL2480" s="584"/>
      <c r="JZM2480" s="585"/>
      <c r="JZN2480" s="70"/>
      <c r="JZO2480" s="586"/>
      <c r="JZP2480" s="586"/>
      <c r="JZQ2480" s="583"/>
      <c r="JZR2480" s="584"/>
      <c r="JZS2480" s="585"/>
      <c r="JZT2480" s="70"/>
      <c r="JZU2480" s="586"/>
      <c r="JZV2480" s="586"/>
      <c r="JZW2480" s="583"/>
      <c r="JZX2480" s="584"/>
      <c r="JZY2480" s="585"/>
      <c r="JZZ2480" s="70"/>
      <c r="KAA2480" s="586"/>
      <c r="KAB2480" s="586"/>
      <c r="KAC2480" s="583"/>
      <c r="KAD2480" s="584"/>
      <c r="KAE2480" s="585"/>
      <c r="KAF2480" s="70"/>
      <c r="KAG2480" s="586"/>
      <c r="KAH2480" s="586"/>
      <c r="KAI2480" s="583"/>
      <c r="KAJ2480" s="584"/>
      <c r="KAK2480" s="585"/>
      <c r="KAL2480" s="70"/>
      <c r="KAM2480" s="586"/>
      <c r="KAN2480" s="586"/>
      <c r="KAO2480" s="583"/>
      <c r="KAP2480" s="584"/>
      <c r="KAQ2480" s="585"/>
      <c r="KAR2480" s="70"/>
      <c r="KAS2480" s="586"/>
      <c r="KAT2480" s="586"/>
      <c r="KAU2480" s="583"/>
      <c r="KAV2480" s="584"/>
      <c r="KAW2480" s="585"/>
      <c r="KAX2480" s="70"/>
      <c r="KAY2480" s="586"/>
      <c r="KAZ2480" s="586"/>
      <c r="KBA2480" s="583"/>
      <c r="KBB2480" s="584"/>
      <c r="KBC2480" s="585"/>
      <c r="KBD2480" s="70"/>
      <c r="KBE2480" s="586"/>
      <c r="KBF2480" s="586"/>
      <c r="KBG2480" s="583"/>
      <c r="KBH2480" s="584"/>
      <c r="KBI2480" s="585"/>
      <c r="KBJ2480" s="70"/>
      <c r="KBK2480" s="586"/>
      <c r="KBL2480" s="586"/>
      <c r="KBM2480" s="583"/>
      <c r="KBN2480" s="584"/>
      <c r="KBO2480" s="585"/>
      <c r="KBP2480" s="70"/>
      <c r="KBQ2480" s="586"/>
      <c r="KBR2480" s="586"/>
      <c r="KBS2480" s="583"/>
      <c r="KBT2480" s="584"/>
      <c r="KBU2480" s="585"/>
      <c r="KBV2480" s="70"/>
      <c r="KBW2480" s="586"/>
      <c r="KBX2480" s="586"/>
      <c r="KBY2480" s="583"/>
      <c r="KBZ2480" s="584"/>
      <c r="KCA2480" s="585"/>
      <c r="KCB2480" s="70"/>
      <c r="KCC2480" s="586"/>
      <c r="KCD2480" s="586"/>
      <c r="KCE2480" s="583"/>
      <c r="KCF2480" s="584"/>
      <c r="KCG2480" s="585"/>
      <c r="KCH2480" s="70"/>
      <c r="KCI2480" s="586"/>
      <c r="KCJ2480" s="586"/>
      <c r="KCK2480" s="583"/>
      <c r="KCL2480" s="584"/>
      <c r="KCM2480" s="585"/>
      <c r="KCN2480" s="70"/>
      <c r="KCO2480" s="586"/>
      <c r="KCP2480" s="586"/>
      <c r="KCQ2480" s="583"/>
      <c r="KCR2480" s="584"/>
      <c r="KCS2480" s="585"/>
      <c r="KCT2480" s="70"/>
      <c r="KCU2480" s="586"/>
      <c r="KCV2480" s="586"/>
      <c r="KCW2480" s="583"/>
      <c r="KCX2480" s="584"/>
      <c r="KCY2480" s="585"/>
      <c r="KCZ2480" s="70"/>
      <c r="KDA2480" s="586"/>
      <c r="KDB2480" s="586"/>
      <c r="KDC2480" s="583"/>
      <c r="KDD2480" s="584"/>
      <c r="KDE2480" s="585"/>
      <c r="KDF2480" s="70"/>
      <c r="KDG2480" s="586"/>
      <c r="KDH2480" s="586"/>
      <c r="KDI2480" s="583"/>
      <c r="KDJ2480" s="584"/>
      <c r="KDK2480" s="585"/>
      <c r="KDL2480" s="70"/>
      <c r="KDM2480" s="586"/>
      <c r="KDN2480" s="586"/>
      <c r="KDO2480" s="583"/>
      <c r="KDP2480" s="584"/>
      <c r="KDQ2480" s="585"/>
      <c r="KDR2480" s="70"/>
      <c r="KDS2480" s="586"/>
      <c r="KDT2480" s="586"/>
      <c r="KDU2480" s="583"/>
      <c r="KDV2480" s="584"/>
      <c r="KDW2480" s="585"/>
      <c r="KDX2480" s="70"/>
      <c r="KDY2480" s="586"/>
      <c r="KDZ2480" s="586"/>
      <c r="KEA2480" s="583"/>
      <c r="KEB2480" s="584"/>
      <c r="KEC2480" s="585"/>
      <c r="KED2480" s="70"/>
      <c r="KEE2480" s="586"/>
      <c r="KEF2480" s="586"/>
      <c r="KEG2480" s="583"/>
      <c r="KEH2480" s="584"/>
      <c r="KEI2480" s="585"/>
      <c r="KEJ2480" s="70"/>
      <c r="KEK2480" s="586"/>
      <c r="KEL2480" s="586"/>
      <c r="KEM2480" s="583"/>
      <c r="KEN2480" s="584"/>
      <c r="KEO2480" s="585"/>
      <c r="KEP2480" s="70"/>
      <c r="KEQ2480" s="586"/>
      <c r="KER2480" s="586"/>
      <c r="KES2480" s="583"/>
      <c r="KET2480" s="584"/>
      <c r="KEU2480" s="585"/>
      <c r="KEV2480" s="70"/>
      <c r="KEW2480" s="586"/>
      <c r="KEX2480" s="586"/>
      <c r="KEY2480" s="583"/>
      <c r="KEZ2480" s="584"/>
      <c r="KFA2480" s="585"/>
      <c r="KFB2480" s="70"/>
      <c r="KFC2480" s="586"/>
      <c r="KFD2480" s="586"/>
      <c r="KFE2480" s="583"/>
      <c r="KFF2480" s="584"/>
      <c r="KFG2480" s="585"/>
      <c r="KFH2480" s="70"/>
      <c r="KFI2480" s="586"/>
      <c r="KFJ2480" s="586"/>
      <c r="KFK2480" s="583"/>
      <c r="KFL2480" s="584"/>
      <c r="KFM2480" s="585"/>
      <c r="KFN2480" s="70"/>
      <c r="KFO2480" s="586"/>
      <c r="KFP2480" s="586"/>
      <c r="KFQ2480" s="583"/>
      <c r="KFR2480" s="584"/>
      <c r="KFS2480" s="585"/>
      <c r="KFT2480" s="70"/>
      <c r="KFU2480" s="586"/>
      <c r="KFV2480" s="586"/>
      <c r="KFW2480" s="583"/>
      <c r="KFX2480" s="584"/>
      <c r="KFY2480" s="585"/>
      <c r="KFZ2480" s="70"/>
      <c r="KGA2480" s="586"/>
      <c r="KGB2480" s="586"/>
      <c r="KGC2480" s="583"/>
      <c r="KGD2480" s="584"/>
      <c r="KGE2480" s="585"/>
      <c r="KGF2480" s="70"/>
      <c r="KGG2480" s="586"/>
      <c r="KGH2480" s="586"/>
      <c r="KGI2480" s="583"/>
      <c r="KGJ2480" s="584"/>
      <c r="KGK2480" s="585"/>
      <c r="KGL2480" s="70"/>
      <c r="KGM2480" s="586"/>
      <c r="KGN2480" s="586"/>
      <c r="KGO2480" s="583"/>
      <c r="KGP2480" s="584"/>
      <c r="KGQ2480" s="585"/>
      <c r="KGR2480" s="70"/>
      <c r="KGS2480" s="586"/>
      <c r="KGT2480" s="586"/>
      <c r="KGU2480" s="583"/>
      <c r="KGV2480" s="584"/>
      <c r="KGW2480" s="585"/>
      <c r="KGX2480" s="70"/>
      <c r="KGY2480" s="586"/>
      <c r="KGZ2480" s="586"/>
      <c r="KHA2480" s="583"/>
      <c r="KHB2480" s="584"/>
      <c r="KHC2480" s="585"/>
      <c r="KHD2480" s="70"/>
      <c r="KHE2480" s="586"/>
      <c r="KHF2480" s="586"/>
      <c r="KHG2480" s="583"/>
      <c r="KHH2480" s="584"/>
      <c r="KHI2480" s="585"/>
      <c r="KHJ2480" s="70"/>
      <c r="KHK2480" s="586"/>
      <c r="KHL2480" s="586"/>
      <c r="KHM2480" s="583"/>
      <c r="KHN2480" s="584"/>
      <c r="KHO2480" s="585"/>
      <c r="KHP2480" s="70"/>
      <c r="KHQ2480" s="586"/>
      <c r="KHR2480" s="586"/>
      <c r="KHS2480" s="583"/>
      <c r="KHT2480" s="584"/>
      <c r="KHU2480" s="585"/>
      <c r="KHV2480" s="70"/>
      <c r="KHW2480" s="586"/>
      <c r="KHX2480" s="586"/>
      <c r="KHY2480" s="583"/>
      <c r="KHZ2480" s="584"/>
      <c r="KIA2480" s="585"/>
      <c r="KIB2480" s="70"/>
      <c r="KIC2480" s="586"/>
      <c r="KID2480" s="586"/>
      <c r="KIE2480" s="583"/>
      <c r="KIF2480" s="584"/>
      <c r="KIG2480" s="585"/>
      <c r="KIH2480" s="70"/>
      <c r="KII2480" s="586"/>
      <c r="KIJ2480" s="586"/>
      <c r="KIK2480" s="583"/>
      <c r="KIL2480" s="584"/>
      <c r="KIM2480" s="585"/>
      <c r="KIN2480" s="70"/>
      <c r="KIO2480" s="586"/>
      <c r="KIP2480" s="586"/>
      <c r="KIQ2480" s="583"/>
      <c r="KIR2480" s="584"/>
      <c r="KIS2480" s="585"/>
      <c r="KIT2480" s="70"/>
      <c r="KIU2480" s="586"/>
      <c r="KIV2480" s="586"/>
      <c r="KIW2480" s="583"/>
      <c r="KIX2480" s="584"/>
      <c r="KIY2480" s="585"/>
      <c r="KIZ2480" s="70"/>
      <c r="KJA2480" s="586"/>
      <c r="KJB2480" s="586"/>
      <c r="KJC2480" s="583"/>
      <c r="KJD2480" s="584"/>
      <c r="KJE2480" s="585"/>
      <c r="KJF2480" s="70"/>
      <c r="KJG2480" s="586"/>
      <c r="KJH2480" s="586"/>
      <c r="KJI2480" s="583"/>
      <c r="KJJ2480" s="584"/>
      <c r="KJK2480" s="585"/>
      <c r="KJL2480" s="70"/>
      <c r="KJM2480" s="586"/>
      <c r="KJN2480" s="586"/>
      <c r="KJO2480" s="583"/>
      <c r="KJP2480" s="584"/>
      <c r="KJQ2480" s="585"/>
      <c r="KJR2480" s="70"/>
      <c r="KJS2480" s="586"/>
      <c r="KJT2480" s="586"/>
      <c r="KJU2480" s="583"/>
      <c r="KJV2480" s="584"/>
      <c r="KJW2480" s="585"/>
      <c r="KJX2480" s="70"/>
      <c r="KJY2480" s="586"/>
      <c r="KJZ2480" s="586"/>
      <c r="KKA2480" s="583"/>
      <c r="KKB2480" s="584"/>
      <c r="KKC2480" s="585"/>
      <c r="KKD2480" s="70"/>
      <c r="KKE2480" s="586"/>
      <c r="KKF2480" s="586"/>
      <c r="KKG2480" s="583"/>
      <c r="KKH2480" s="584"/>
      <c r="KKI2480" s="585"/>
      <c r="KKJ2480" s="70"/>
      <c r="KKK2480" s="586"/>
      <c r="KKL2480" s="586"/>
      <c r="KKM2480" s="583"/>
      <c r="KKN2480" s="584"/>
      <c r="KKO2480" s="585"/>
      <c r="KKP2480" s="70"/>
      <c r="KKQ2480" s="586"/>
      <c r="KKR2480" s="586"/>
      <c r="KKS2480" s="583"/>
      <c r="KKT2480" s="584"/>
      <c r="KKU2480" s="585"/>
      <c r="KKV2480" s="70"/>
      <c r="KKW2480" s="586"/>
      <c r="KKX2480" s="586"/>
      <c r="KKY2480" s="583"/>
      <c r="KKZ2480" s="584"/>
      <c r="KLA2480" s="585"/>
      <c r="KLB2480" s="70"/>
      <c r="KLC2480" s="586"/>
      <c r="KLD2480" s="586"/>
      <c r="KLE2480" s="583"/>
      <c r="KLF2480" s="584"/>
      <c r="KLG2480" s="585"/>
      <c r="KLH2480" s="70"/>
      <c r="KLI2480" s="586"/>
      <c r="KLJ2480" s="586"/>
      <c r="KLK2480" s="583"/>
      <c r="KLL2480" s="584"/>
      <c r="KLM2480" s="585"/>
      <c r="KLN2480" s="70"/>
      <c r="KLO2480" s="586"/>
      <c r="KLP2480" s="586"/>
      <c r="KLQ2480" s="583"/>
      <c r="KLR2480" s="584"/>
      <c r="KLS2480" s="585"/>
      <c r="KLT2480" s="70"/>
      <c r="KLU2480" s="586"/>
      <c r="KLV2480" s="586"/>
      <c r="KLW2480" s="583"/>
      <c r="KLX2480" s="584"/>
      <c r="KLY2480" s="585"/>
      <c r="KLZ2480" s="70"/>
      <c r="KMA2480" s="586"/>
      <c r="KMB2480" s="586"/>
      <c r="KMC2480" s="583"/>
      <c r="KMD2480" s="584"/>
      <c r="KME2480" s="585"/>
      <c r="KMF2480" s="70"/>
      <c r="KMG2480" s="586"/>
      <c r="KMH2480" s="586"/>
      <c r="KMI2480" s="583"/>
      <c r="KMJ2480" s="584"/>
      <c r="KMK2480" s="585"/>
      <c r="KML2480" s="70"/>
      <c r="KMM2480" s="586"/>
      <c r="KMN2480" s="586"/>
      <c r="KMO2480" s="583"/>
      <c r="KMP2480" s="584"/>
      <c r="KMQ2480" s="585"/>
      <c r="KMR2480" s="70"/>
      <c r="KMS2480" s="586"/>
      <c r="KMT2480" s="586"/>
      <c r="KMU2480" s="583"/>
      <c r="KMV2480" s="584"/>
      <c r="KMW2480" s="585"/>
      <c r="KMX2480" s="70"/>
      <c r="KMY2480" s="586"/>
      <c r="KMZ2480" s="586"/>
      <c r="KNA2480" s="583"/>
      <c r="KNB2480" s="584"/>
      <c r="KNC2480" s="585"/>
      <c r="KND2480" s="70"/>
      <c r="KNE2480" s="586"/>
      <c r="KNF2480" s="586"/>
      <c r="KNG2480" s="583"/>
      <c r="KNH2480" s="584"/>
      <c r="KNI2480" s="585"/>
      <c r="KNJ2480" s="70"/>
      <c r="KNK2480" s="586"/>
      <c r="KNL2480" s="586"/>
      <c r="KNM2480" s="583"/>
      <c r="KNN2480" s="584"/>
      <c r="KNO2480" s="585"/>
      <c r="KNP2480" s="70"/>
      <c r="KNQ2480" s="586"/>
      <c r="KNR2480" s="586"/>
      <c r="KNS2480" s="583"/>
      <c r="KNT2480" s="584"/>
      <c r="KNU2480" s="585"/>
      <c r="KNV2480" s="70"/>
      <c r="KNW2480" s="586"/>
      <c r="KNX2480" s="586"/>
      <c r="KNY2480" s="583"/>
      <c r="KNZ2480" s="584"/>
      <c r="KOA2480" s="585"/>
      <c r="KOB2480" s="70"/>
      <c r="KOC2480" s="586"/>
      <c r="KOD2480" s="586"/>
      <c r="KOE2480" s="583"/>
      <c r="KOF2480" s="584"/>
      <c r="KOG2480" s="585"/>
      <c r="KOH2480" s="70"/>
      <c r="KOI2480" s="586"/>
      <c r="KOJ2480" s="586"/>
      <c r="KOK2480" s="583"/>
      <c r="KOL2480" s="584"/>
      <c r="KOM2480" s="585"/>
      <c r="KON2480" s="70"/>
      <c r="KOO2480" s="586"/>
      <c r="KOP2480" s="586"/>
      <c r="KOQ2480" s="583"/>
      <c r="KOR2480" s="584"/>
      <c r="KOS2480" s="585"/>
      <c r="KOT2480" s="70"/>
      <c r="KOU2480" s="586"/>
      <c r="KOV2480" s="586"/>
      <c r="KOW2480" s="583"/>
      <c r="KOX2480" s="584"/>
      <c r="KOY2480" s="585"/>
      <c r="KOZ2480" s="70"/>
      <c r="KPA2480" s="586"/>
      <c r="KPB2480" s="586"/>
      <c r="KPC2480" s="583"/>
      <c r="KPD2480" s="584"/>
      <c r="KPE2480" s="585"/>
      <c r="KPF2480" s="70"/>
      <c r="KPG2480" s="586"/>
      <c r="KPH2480" s="586"/>
      <c r="KPI2480" s="583"/>
      <c r="KPJ2480" s="584"/>
      <c r="KPK2480" s="585"/>
      <c r="KPL2480" s="70"/>
      <c r="KPM2480" s="586"/>
      <c r="KPN2480" s="586"/>
      <c r="KPO2480" s="583"/>
      <c r="KPP2480" s="584"/>
      <c r="KPQ2480" s="585"/>
      <c r="KPR2480" s="70"/>
      <c r="KPS2480" s="586"/>
      <c r="KPT2480" s="586"/>
      <c r="KPU2480" s="583"/>
      <c r="KPV2480" s="584"/>
      <c r="KPW2480" s="585"/>
      <c r="KPX2480" s="70"/>
      <c r="KPY2480" s="586"/>
      <c r="KPZ2480" s="586"/>
      <c r="KQA2480" s="583"/>
      <c r="KQB2480" s="584"/>
      <c r="KQC2480" s="585"/>
      <c r="KQD2480" s="70"/>
      <c r="KQE2480" s="586"/>
      <c r="KQF2480" s="586"/>
      <c r="KQG2480" s="583"/>
      <c r="KQH2480" s="584"/>
      <c r="KQI2480" s="585"/>
      <c r="KQJ2480" s="70"/>
      <c r="KQK2480" s="586"/>
      <c r="KQL2480" s="586"/>
      <c r="KQM2480" s="583"/>
      <c r="KQN2480" s="584"/>
      <c r="KQO2480" s="585"/>
      <c r="KQP2480" s="70"/>
      <c r="KQQ2480" s="586"/>
      <c r="KQR2480" s="586"/>
      <c r="KQS2480" s="583"/>
      <c r="KQT2480" s="584"/>
      <c r="KQU2480" s="585"/>
      <c r="KQV2480" s="70"/>
      <c r="KQW2480" s="586"/>
      <c r="KQX2480" s="586"/>
      <c r="KQY2480" s="583"/>
      <c r="KQZ2480" s="584"/>
      <c r="KRA2480" s="585"/>
      <c r="KRB2480" s="70"/>
      <c r="KRC2480" s="586"/>
      <c r="KRD2480" s="586"/>
      <c r="KRE2480" s="583"/>
      <c r="KRF2480" s="584"/>
      <c r="KRG2480" s="585"/>
      <c r="KRH2480" s="70"/>
      <c r="KRI2480" s="586"/>
      <c r="KRJ2480" s="586"/>
      <c r="KRK2480" s="583"/>
      <c r="KRL2480" s="584"/>
      <c r="KRM2480" s="585"/>
      <c r="KRN2480" s="70"/>
      <c r="KRO2480" s="586"/>
      <c r="KRP2480" s="586"/>
      <c r="KRQ2480" s="583"/>
      <c r="KRR2480" s="584"/>
      <c r="KRS2480" s="585"/>
      <c r="KRT2480" s="70"/>
      <c r="KRU2480" s="586"/>
      <c r="KRV2480" s="586"/>
      <c r="KRW2480" s="583"/>
      <c r="KRX2480" s="584"/>
      <c r="KRY2480" s="585"/>
      <c r="KRZ2480" s="70"/>
      <c r="KSA2480" s="586"/>
      <c r="KSB2480" s="586"/>
      <c r="KSC2480" s="583"/>
      <c r="KSD2480" s="584"/>
      <c r="KSE2480" s="585"/>
      <c r="KSF2480" s="70"/>
      <c r="KSG2480" s="586"/>
      <c r="KSH2480" s="586"/>
      <c r="KSI2480" s="583"/>
      <c r="KSJ2480" s="584"/>
      <c r="KSK2480" s="585"/>
      <c r="KSL2480" s="70"/>
      <c r="KSM2480" s="586"/>
      <c r="KSN2480" s="586"/>
      <c r="KSO2480" s="583"/>
      <c r="KSP2480" s="584"/>
      <c r="KSQ2480" s="585"/>
      <c r="KSR2480" s="70"/>
      <c r="KSS2480" s="586"/>
      <c r="KST2480" s="586"/>
      <c r="KSU2480" s="583"/>
      <c r="KSV2480" s="584"/>
      <c r="KSW2480" s="585"/>
      <c r="KSX2480" s="70"/>
      <c r="KSY2480" s="586"/>
      <c r="KSZ2480" s="586"/>
      <c r="KTA2480" s="583"/>
      <c r="KTB2480" s="584"/>
      <c r="KTC2480" s="585"/>
      <c r="KTD2480" s="70"/>
      <c r="KTE2480" s="586"/>
      <c r="KTF2480" s="586"/>
      <c r="KTG2480" s="583"/>
      <c r="KTH2480" s="584"/>
      <c r="KTI2480" s="585"/>
      <c r="KTJ2480" s="70"/>
      <c r="KTK2480" s="586"/>
      <c r="KTL2480" s="586"/>
      <c r="KTM2480" s="583"/>
      <c r="KTN2480" s="584"/>
      <c r="KTO2480" s="585"/>
      <c r="KTP2480" s="70"/>
      <c r="KTQ2480" s="586"/>
      <c r="KTR2480" s="586"/>
      <c r="KTS2480" s="583"/>
      <c r="KTT2480" s="584"/>
      <c r="KTU2480" s="585"/>
      <c r="KTV2480" s="70"/>
      <c r="KTW2480" s="586"/>
      <c r="KTX2480" s="586"/>
      <c r="KTY2480" s="583"/>
      <c r="KTZ2480" s="584"/>
      <c r="KUA2480" s="585"/>
      <c r="KUB2480" s="70"/>
      <c r="KUC2480" s="586"/>
      <c r="KUD2480" s="586"/>
      <c r="KUE2480" s="583"/>
      <c r="KUF2480" s="584"/>
      <c r="KUG2480" s="585"/>
      <c r="KUH2480" s="70"/>
      <c r="KUI2480" s="586"/>
      <c r="KUJ2480" s="586"/>
      <c r="KUK2480" s="583"/>
      <c r="KUL2480" s="584"/>
      <c r="KUM2480" s="585"/>
      <c r="KUN2480" s="70"/>
      <c r="KUO2480" s="586"/>
      <c r="KUP2480" s="586"/>
      <c r="KUQ2480" s="583"/>
      <c r="KUR2480" s="584"/>
      <c r="KUS2480" s="585"/>
      <c r="KUT2480" s="70"/>
      <c r="KUU2480" s="586"/>
      <c r="KUV2480" s="586"/>
      <c r="KUW2480" s="583"/>
      <c r="KUX2480" s="584"/>
      <c r="KUY2480" s="585"/>
      <c r="KUZ2480" s="70"/>
      <c r="KVA2480" s="586"/>
      <c r="KVB2480" s="586"/>
      <c r="KVC2480" s="583"/>
      <c r="KVD2480" s="584"/>
      <c r="KVE2480" s="585"/>
      <c r="KVF2480" s="70"/>
      <c r="KVG2480" s="586"/>
      <c r="KVH2480" s="586"/>
      <c r="KVI2480" s="583"/>
      <c r="KVJ2480" s="584"/>
      <c r="KVK2480" s="585"/>
      <c r="KVL2480" s="70"/>
      <c r="KVM2480" s="586"/>
      <c r="KVN2480" s="586"/>
      <c r="KVO2480" s="583"/>
      <c r="KVP2480" s="584"/>
      <c r="KVQ2480" s="585"/>
      <c r="KVR2480" s="70"/>
      <c r="KVS2480" s="586"/>
      <c r="KVT2480" s="586"/>
      <c r="KVU2480" s="583"/>
      <c r="KVV2480" s="584"/>
      <c r="KVW2480" s="585"/>
      <c r="KVX2480" s="70"/>
      <c r="KVY2480" s="586"/>
      <c r="KVZ2480" s="586"/>
      <c r="KWA2480" s="583"/>
      <c r="KWB2480" s="584"/>
      <c r="KWC2480" s="585"/>
      <c r="KWD2480" s="70"/>
      <c r="KWE2480" s="586"/>
      <c r="KWF2480" s="586"/>
      <c r="KWG2480" s="583"/>
      <c r="KWH2480" s="584"/>
      <c r="KWI2480" s="585"/>
      <c r="KWJ2480" s="70"/>
      <c r="KWK2480" s="586"/>
      <c r="KWL2480" s="586"/>
      <c r="KWM2480" s="583"/>
      <c r="KWN2480" s="584"/>
      <c r="KWO2480" s="585"/>
      <c r="KWP2480" s="70"/>
      <c r="KWQ2480" s="586"/>
      <c r="KWR2480" s="586"/>
      <c r="KWS2480" s="583"/>
      <c r="KWT2480" s="584"/>
      <c r="KWU2480" s="585"/>
      <c r="KWV2480" s="70"/>
      <c r="KWW2480" s="586"/>
      <c r="KWX2480" s="586"/>
      <c r="KWY2480" s="583"/>
      <c r="KWZ2480" s="584"/>
      <c r="KXA2480" s="585"/>
      <c r="KXB2480" s="70"/>
      <c r="KXC2480" s="586"/>
      <c r="KXD2480" s="586"/>
      <c r="KXE2480" s="583"/>
      <c r="KXF2480" s="584"/>
      <c r="KXG2480" s="585"/>
      <c r="KXH2480" s="70"/>
      <c r="KXI2480" s="586"/>
      <c r="KXJ2480" s="586"/>
      <c r="KXK2480" s="583"/>
      <c r="KXL2480" s="584"/>
      <c r="KXM2480" s="585"/>
      <c r="KXN2480" s="70"/>
      <c r="KXO2480" s="586"/>
      <c r="KXP2480" s="586"/>
      <c r="KXQ2480" s="583"/>
      <c r="KXR2480" s="584"/>
      <c r="KXS2480" s="585"/>
      <c r="KXT2480" s="70"/>
      <c r="KXU2480" s="586"/>
      <c r="KXV2480" s="586"/>
      <c r="KXW2480" s="583"/>
      <c r="KXX2480" s="584"/>
      <c r="KXY2480" s="585"/>
      <c r="KXZ2480" s="70"/>
      <c r="KYA2480" s="586"/>
      <c r="KYB2480" s="586"/>
      <c r="KYC2480" s="583"/>
      <c r="KYD2480" s="584"/>
      <c r="KYE2480" s="585"/>
      <c r="KYF2480" s="70"/>
      <c r="KYG2480" s="586"/>
      <c r="KYH2480" s="586"/>
      <c r="KYI2480" s="583"/>
      <c r="KYJ2480" s="584"/>
      <c r="KYK2480" s="585"/>
      <c r="KYL2480" s="70"/>
      <c r="KYM2480" s="586"/>
      <c r="KYN2480" s="586"/>
      <c r="KYO2480" s="583"/>
      <c r="KYP2480" s="584"/>
      <c r="KYQ2480" s="585"/>
      <c r="KYR2480" s="70"/>
      <c r="KYS2480" s="586"/>
      <c r="KYT2480" s="586"/>
      <c r="KYU2480" s="583"/>
      <c r="KYV2480" s="584"/>
      <c r="KYW2480" s="585"/>
      <c r="KYX2480" s="70"/>
      <c r="KYY2480" s="586"/>
      <c r="KYZ2480" s="586"/>
      <c r="KZA2480" s="583"/>
      <c r="KZB2480" s="584"/>
      <c r="KZC2480" s="585"/>
      <c r="KZD2480" s="70"/>
      <c r="KZE2480" s="586"/>
      <c r="KZF2480" s="586"/>
      <c r="KZG2480" s="583"/>
      <c r="KZH2480" s="584"/>
      <c r="KZI2480" s="585"/>
      <c r="KZJ2480" s="70"/>
      <c r="KZK2480" s="586"/>
      <c r="KZL2480" s="586"/>
      <c r="KZM2480" s="583"/>
      <c r="KZN2480" s="584"/>
      <c r="KZO2480" s="585"/>
      <c r="KZP2480" s="70"/>
      <c r="KZQ2480" s="586"/>
      <c r="KZR2480" s="586"/>
      <c r="KZS2480" s="583"/>
      <c r="KZT2480" s="584"/>
      <c r="KZU2480" s="585"/>
      <c r="KZV2480" s="70"/>
      <c r="KZW2480" s="586"/>
      <c r="KZX2480" s="586"/>
      <c r="KZY2480" s="583"/>
      <c r="KZZ2480" s="584"/>
      <c r="LAA2480" s="585"/>
      <c r="LAB2480" s="70"/>
      <c r="LAC2480" s="586"/>
      <c r="LAD2480" s="586"/>
      <c r="LAE2480" s="583"/>
      <c r="LAF2480" s="584"/>
      <c r="LAG2480" s="585"/>
      <c r="LAH2480" s="70"/>
      <c r="LAI2480" s="586"/>
      <c r="LAJ2480" s="586"/>
      <c r="LAK2480" s="583"/>
      <c r="LAL2480" s="584"/>
      <c r="LAM2480" s="585"/>
      <c r="LAN2480" s="70"/>
      <c r="LAO2480" s="586"/>
      <c r="LAP2480" s="586"/>
      <c r="LAQ2480" s="583"/>
      <c r="LAR2480" s="584"/>
      <c r="LAS2480" s="585"/>
      <c r="LAT2480" s="70"/>
      <c r="LAU2480" s="586"/>
      <c r="LAV2480" s="586"/>
      <c r="LAW2480" s="583"/>
      <c r="LAX2480" s="584"/>
      <c r="LAY2480" s="585"/>
      <c r="LAZ2480" s="70"/>
      <c r="LBA2480" s="586"/>
      <c r="LBB2480" s="586"/>
      <c r="LBC2480" s="583"/>
      <c r="LBD2480" s="584"/>
      <c r="LBE2480" s="585"/>
      <c r="LBF2480" s="70"/>
      <c r="LBG2480" s="586"/>
      <c r="LBH2480" s="586"/>
      <c r="LBI2480" s="583"/>
      <c r="LBJ2480" s="584"/>
      <c r="LBK2480" s="585"/>
      <c r="LBL2480" s="70"/>
      <c r="LBM2480" s="586"/>
      <c r="LBN2480" s="586"/>
      <c r="LBO2480" s="583"/>
      <c r="LBP2480" s="584"/>
      <c r="LBQ2480" s="585"/>
      <c r="LBR2480" s="70"/>
      <c r="LBS2480" s="586"/>
      <c r="LBT2480" s="586"/>
      <c r="LBU2480" s="583"/>
      <c r="LBV2480" s="584"/>
      <c r="LBW2480" s="585"/>
      <c r="LBX2480" s="70"/>
      <c r="LBY2480" s="586"/>
      <c r="LBZ2480" s="586"/>
      <c r="LCA2480" s="583"/>
      <c r="LCB2480" s="584"/>
      <c r="LCC2480" s="585"/>
      <c r="LCD2480" s="70"/>
      <c r="LCE2480" s="586"/>
      <c r="LCF2480" s="586"/>
      <c r="LCG2480" s="583"/>
      <c r="LCH2480" s="584"/>
      <c r="LCI2480" s="585"/>
      <c r="LCJ2480" s="70"/>
      <c r="LCK2480" s="586"/>
      <c r="LCL2480" s="586"/>
      <c r="LCM2480" s="583"/>
      <c r="LCN2480" s="584"/>
      <c r="LCO2480" s="585"/>
      <c r="LCP2480" s="70"/>
      <c r="LCQ2480" s="586"/>
      <c r="LCR2480" s="586"/>
      <c r="LCS2480" s="583"/>
      <c r="LCT2480" s="584"/>
      <c r="LCU2480" s="585"/>
      <c r="LCV2480" s="70"/>
      <c r="LCW2480" s="586"/>
      <c r="LCX2480" s="586"/>
      <c r="LCY2480" s="583"/>
      <c r="LCZ2480" s="584"/>
      <c r="LDA2480" s="585"/>
      <c r="LDB2480" s="70"/>
      <c r="LDC2480" s="586"/>
      <c r="LDD2480" s="586"/>
      <c r="LDE2480" s="583"/>
      <c r="LDF2480" s="584"/>
      <c r="LDG2480" s="585"/>
      <c r="LDH2480" s="70"/>
      <c r="LDI2480" s="586"/>
      <c r="LDJ2480" s="586"/>
      <c r="LDK2480" s="583"/>
      <c r="LDL2480" s="584"/>
      <c r="LDM2480" s="585"/>
      <c r="LDN2480" s="70"/>
      <c r="LDO2480" s="586"/>
      <c r="LDP2480" s="586"/>
      <c r="LDQ2480" s="583"/>
      <c r="LDR2480" s="584"/>
      <c r="LDS2480" s="585"/>
      <c r="LDT2480" s="70"/>
      <c r="LDU2480" s="586"/>
      <c r="LDV2480" s="586"/>
      <c r="LDW2480" s="583"/>
      <c r="LDX2480" s="584"/>
      <c r="LDY2480" s="585"/>
      <c r="LDZ2480" s="70"/>
      <c r="LEA2480" s="586"/>
      <c r="LEB2480" s="586"/>
      <c r="LEC2480" s="583"/>
      <c r="LED2480" s="584"/>
      <c r="LEE2480" s="585"/>
      <c r="LEF2480" s="70"/>
      <c r="LEG2480" s="586"/>
      <c r="LEH2480" s="586"/>
      <c r="LEI2480" s="583"/>
      <c r="LEJ2480" s="584"/>
      <c r="LEK2480" s="585"/>
      <c r="LEL2480" s="70"/>
      <c r="LEM2480" s="586"/>
      <c r="LEN2480" s="586"/>
      <c r="LEO2480" s="583"/>
      <c r="LEP2480" s="584"/>
      <c r="LEQ2480" s="585"/>
      <c r="LER2480" s="70"/>
      <c r="LES2480" s="586"/>
      <c r="LET2480" s="586"/>
      <c r="LEU2480" s="583"/>
      <c r="LEV2480" s="584"/>
      <c r="LEW2480" s="585"/>
      <c r="LEX2480" s="70"/>
      <c r="LEY2480" s="586"/>
      <c r="LEZ2480" s="586"/>
      <c r="LFA2480" s="583"/>
      <c r="LFB2480" s="584"/>
      <c r="LFC2480" s="585"/>
      <c r="LFD2480" s="70"/>
      <c r="LFE2480" s="586"/>
      <c r="LFF2480" s="586"/>
      <c r="LFG2480" s="583"/>
      <c r="LFH2480" s="584"/>
      <c r="LFI2480" s="585"/>
      <c r="LFJ2480" s="70"/>
      <c r="LFK2480" s="586"/>
      <c r="LFL2480" s="586"/>
      <c r="LFM2480" s="583"/>
      <c r="LFN2480" s="584"/>
      <c r="LFO2480" s="585"/>
      <c r="LFP2480" s="70"/>
      <c r="LFQ2480" s="586"/>
      <c r="LFR2480" s="586"/>
      <c r="LFS2480" s="583"/>
      <c r="LFT2480" s="584"/>
      <c r="LFU2480" s="585"/>
      <c r="LFV2480" s="70"/>
      <c r="LFW2480" s="586"/>
      <c r="LFX2480" s="586"/>
      <c r="LFY2480" s="583"/>
      <c r="LFZ2480" s="584"/>
      <c r="LGA2480" s="585"/>
      <c r="LGB2480" s="70"/>
      <c r="LGC2480" s="586"/>
      <c r="LGD2480" s="586"/>
      <c r="LGE2480" s="583"/>
      <c r="LGF2480" s="584"/>
      <c r="LGG2480" s="585"/>
      <c r="LGH2480" s="70"/>
      <c r="LGI2480" s="586"/>
      <c r="LGJ2480" s="586"/>
      <c r="LGK2480" s="583"/>
      <c r="LGL2480" s="584"/>
      <c r="LGM2480" s="585"/>
      <c r="LGN2480" s="70"/>
      <c r="LGO2480" s="586"/>
      <c r="LGP2480" s="586"/>
      <c r="LGQ2480" s="583"/>
      <c r="LGR2480" s="584"/>
      <c r="LGS2480" s="585"/>
      <c r="LGT2480" s="70"/>
      <c r="LGU2480" s="586"/>
      <c r="LGV2480" s="586"/>
      <c r="LGW2480" s="583"/>
      <c r="LGX2480" s="584"/>
      <c r="LGY2480" s="585"/>
      <c r="LGZ2480" s="70"/>
      <c r="LHA2480" s="586"/>
      <c r="LHB2480" s="586"/>
      <c r="LHC2480" s="583"/>
      <c r="LHD2480" s="584"/>
      <c r="LHE2480" s="585"/>
      <c r="LHF2480" s="70"/>
      <c r="LHG2480" s="586"/>
      <c r="LHH2480" s="586"/>
      <c r="LHI2480" s="583"/>
      <c r="LHJ2480" s="584"/>
      <c r="LHK2480" s="585"/>
      <c r="LHL2480" s="70"/>
      <c r="LHM2480" s="586"/>
      <c r="LHN2480" s="586"/>
      <c r="LHO2480" s="583"/>
      <c r="LHP2480" s="584"/>
      <c r="LHQ2480" s="585"/>
      <c r="LHR2480" s="70"/>
      <c r="LHS2480" s="586"/>
      <c r="LHT2480" s="586"/>
      <c r="LHU2480" s="583"/>
      <c r="LHV2480" s="584"/>
      <c r="LHW2480" s="585"/>
      <c r="LHX2480" s="70"/>
      <c r="LHY2480" s="586"/>
      <c r="LHZ2480" s="586"/>
      <c r="LIA2480" s="583"/>
      <c r="LIB2480" s="584"/>
      <c r="LIC2480" s="585"/>
      <c r="LID2480" s="70"/>
      <c r="LIE2480" s="586"/>
      <c r="LIF2480" s="586"/>
      <c r="LIG2480" s="583"/>
      <c r="LIH2480" s="584"/>
      <c r="LII2480" s="585"/>
      <c r="LIJ2480" s="70"/>
      <c r="LIK2480" s="586"/>
      <c r="LIL2480" s="586"/>
      <c r="LIM2480" s="583"/>
      <c r="LIN2480" s="584"/>
      <c r="LIO2480" s="585"/>
      <c r="LIP2480" s="70"/>
      <c r="LIQ2480" s="586"/>
      <c r="LIR2480" s="586"/>
      <c r="LIS2480" s="583"/>
      <c r="LIT2480" s="584"/>
      <c r="LIU2480" s="585"/>
      <c r="LIV2480" s="70"/>
      <c r="LIW2480" s="586"/>
      <c r="LIX2480" s="586"/>
      <c r="LIY2480" s="583"/>
      <c r="LIZ2480" s="584"/>
      <c r="LJA2480" s="585"/>
      <c r="LJB2480" s="70"/>
      <c r="LJC2480" s="586"/>
      <c r="LJD2480" s="586"/>
      <c r="LJE2480" s="583"/>
      <c r="LJF2480" s="584"/>
      <c r="LJG2480" s="585"/>
      <c r="LJH2480" s="70"/>
      <c r="LJI2480" s="586"/>
      <c r="LJJ2480" s="586"/>
      <c r="LJK2480" s="583"/>
      <c r="LJL2480" s="584"/>
      <c r="LJM2480" s="585"/>
      <c r="LJN2480" s="70"/>
      <c r="LJO2480" s="586"/>
      <c r="LJP2480" s="586"/>
      <c r="LJQ2480" s="583"/>
      <c r="LJR2480" s="584"/>
      <c r="LJS2480" s="585"/>
      <c r="LJT2480" s="70"/>
      <c r="LJU2480" s="586"/>
      <c r="LJV2480" s="586"/>
      <c r="LJW2480" s="583"/>
      <c r="LJX2480" s="584"/>
      <c r="LJY2480" s="585"/>
      <c r="LJZ2480" s="70"/>
      <c r="LKA2480" s="586"/>
      <c r="LKB2480" s="586"/>
      <c r="LKC2480" s="583"/>
      <c r="LKD2480" s="584"/>
      <c r="LKE2480" s="585"/>
      <c r="LKF2480" s="70"/>
      <c r="LKG2480" s="586"/>
      <c r="LKH2480" s="586"/>
      <c r="LKI2480" s="583"/>
      <c r="LKJ2480" s="584"/>
      <c r="LKK2480" s="585"/>
      <c r="LKL2480" s="70"/>
      <c r="LKM2480" s="586"/>
      <c r="LKN2480" s="586"/>
      <c r="LKO2480" s="583"/>
      <c r="LKP2480" s="584"/>
      <c r="LKQ2480" s="585"/>
      <c r="LKR2480" s="70"/>
      <c r="LKS2480" s="586"/>
      <c r="LKT2480" s="586"/>
      <c r="LKU2480" s="583"/>
      <c r="LKV2480" s="584"/>
      <c r="LKW2480" s="585"/>
      <c r="LKX2480" s="70"/>
      <c r="LKY2480" s="586"/>
      <c r="LKZ2480" s="586"/>
      <c r="LLA2480" s="583"/>
      <c r="LLB2480" s="584"/>
      <c r="LLC2480" s="585"/>
      <c r="LLD2480" s="70"/>
      <c r="LLE2480" s="586"/>
      <c r="LLF2480" s="586"/>
      <c r="LLG2480" s="583"/>
      <c r="LLH2480" s="584"/>
      <c r="LLI2480" s="585"/>
      <c r="LLJ2480" s="70"/>
      <c r="LLK2480" s="586"/>
      <c r="LLL2480" s="586"/>
      <c r="LLM2480" s="583"/>
      <c r="LLN2480" s="584"/>
      <c r="LLO2480" s="585"/>
      <c r="LLP2480" s="70"/>
      <c r="LLQ2480" s="586"/>
      <c r="LLR2480" s="586"/>
      <c r="LLS2480" s="583"/>
      <c r="LLT2480" s="584"/>
      <c r="LLU2480" s="585"/>
      <c r="LLV2480" s="70"/>
      <c r="LLW2480" s="586"/>
      <c r="LLX2480" s="586"/>
      <c r="LLY2480" s="583"/>
      <c r="LLZ2480" s="584"/>
      <c r="LMA2480" s="585"/>
      <c r="LMB2480" s="70"/>
      <c r="LMC2480" s="586"/>
      <c r="LMD2480" s="586"/>
      <c r="LME2480" s="583"/>
      <c r="LMF2480" s="584"/>
      <c r="LMG2480" s="585"/>
      <c r="LMH2480" s="70"/>
      <c r="LMI2480" s="586"/>
      <c r="LMJ2480" s="586"/>
      <c r="LMK2480" s="583"/>
      <c r="LML2480" s="584"/>
      <c r="LMM2480" s="585"/>
      <c r="LMN2480" s="70"/>
      <c r="LMO2480" s="586"/>
      <c r="LMP2480" s="586"/>
      <c r="LMQ2480" s="583"/>
      <c r="LMR2480" s="584"/>
      <c r="LMS2480" s="585"/>
      <c r="LMT2480" s="70"/>
      <c r="LMU2480" s="586"/>
      <c r="LMV2480" s="586"/>
      <c r="LMW2480" s="583"/>
      <c r="LMX2480" s="584"/>
      <c r="LMY2480" s="585"/>
      <c r="LMZ2480" s="70"/>
      <c r="LNA2480" s="586"/>
      <c r="LNB2480" s="586"/>
      <c r="LNC2480" s="583"/>
      <c r="LND2480" s="584"/>
      <c r="LNE2480" s="585"/>
      <c r="LNF2480" s="70"/>
      <c r="LNG2480" s="586"/>
      <c r="LNH2480" s="586"/>
      <c r="LNI2480" s="583"/>
      <c r="LNJ2480" s="584"/>
      <c r="LNK2480" s="585"/>
      <c r="LNL2480" s="70"/>
      <c r="LNM2480" s="586"/>
      <c r="LNN2480" s="586"/>
      <c r="LNO2480" s="583"/>
      <c r="LNP2480" s="584"/>
      <c r="LNQ2480" s="585"/>
      <c r="LNR2480" s="70"/>
      <c r="LNS2480" s="586"/>
      <c r="LNT2480" s="586"/>
      <c r="LNU2480" s="583"/>
      <c r="LNV2480" s="584"/>
      <c r="LNW2480" s="585"/>
      <c r="LNX2480" s="70"/>
      <c r="LNY2480" s="586"/>
      <c r="LNZ2480" s="586"/>
      <c r="LOA2480" s="583"/>
      <c r="LOB2480" s="584"/>
      <c r="LOC2480" s="585"/>
      <c r="LOD2480" s="70"/>
      <c r="LOE2480" s="586"/>
      <c r="LOF2480" s="586"/>
      <c r="LOG2480" s="583"/>
      <c r="LOH2480" s="584"/>
      <c r="LOI2480" s="585"/>
      <c r="LOJ2480" s="70"/>
      <c r="LOK2480" s="586"/>
      <c r="LOL2480" s="586"/>
      <c r="LOM2480" s="583"/>
      <c r="LON2480" s="584"/>
      <c r="LOO2480" s="585"/>
      <c r="LOP2480" s="70"/>
      <c r="LOQ2480" s="586"/>
      <c r="LOR2480" s="586"/>
      <c r="LOS2480" s="583"/>
      <c r="LOT2480" s="584"/>
      <c r="LOU2480" s="585"/>
      <c r="LOV2480" s="70"/>
      <c r="LOW2480" s="586"/>
      <c r="LOX2480" s="586"/>
      <c r="LOY2480" s="583"/>
      <c r="LOZ2480" s="584"/>
      <c r="LPA2480" s="585"/>
      <c r="LPB2480" s="70"/>
      <c r="LPC2480" s="586"/>
      <c r="LPD2480" s="586"/>
      <c r="LPE2480" s="583"/>
      <c r="LPF2480" s="584"/>
      <c r="LPG2480" s="585"/>
      <c r="LPH2480" s="70"/>
      <c r="LPI2480" s="586"/>
      <c r="LPJ2480" s="586"/>
      <c r="LPK2480" s="583"/>
      <c r="LPL2480" s="584"/>
      <c r="LPM2480" s="585"/>
      <c r="LPN2480" s="70"/>
      <c r="LPO2480" s="586"/>
      <c r="LPP2480" s="586"/>
      <c r="LPQ2480" s="583"/>
      <c r="LPR2480" s="584"/>
      <c r="LPS2480" s="585"/>
      <c r="LPT2480" s="70"/>
      <c r="LPU2480" s="586"/>
      <c r="LPV2480" s="586"/>
      <c r="LPW2480" s="583"/>
      <c r="LPX2480" s="584"/>
      <c r="LPY2480" s="585"/>
      <c r="LPZ2480" s="70"/>
      <c r="LQA2480" s="586"/>
      <c r="LQB2480" s="586"/>
      <c r="LQC2480" s="583"/>
      <c r="LQD2480" s="584"/>
      <c r="LQE2480" s="585"/>
      <c r="LQF2480" s="70"/>
      <c r="LQG2480" s="586"/>
      <c r="LQH2480" s="586"/>
      <c r="LQI2480" s="583"/>
      <c r="LQJ2480" s="584"/>
      <c r="LQK2480" s="585"/>
      <c r="LQL2480" s="70"/>
      <c r="LQM2480" s="586"/>
      <c r="LQN2480" s="586"/>
      <c r="LQO2480" s="583"/>
      <c r="LQP2480" s="584"/>
      <c r="LQQ2480" s="585"/>
      <c r="LQR2480" s="70"/>
      <c r="LQS2480" s="586"/>
      <c r="LQT2480" s="586"/>
      <c r="LQU2480" s="583"/>
      <c r="LQV2480" s="584"/>
      <c r="LQW2480" s="585"/>
      <c r="LQX2480" s="70"/>
      <c r="LQY2480" s="586"/>
      <c r="LQZ2480" s="586"/>
      <c r="LRA2480" s="583"/>
      <c r="LRB2480" s="584"/>
      <c r="LRC2480" s="585"/>
      <c r="LRD2480" s="70"/>
      <c r="LRE2480" s="586"/>
      <c r="LRF2480" s="586"/>
      <c r="LRG2480" s="583"/>
      <c r="LRH2480" s="584"/>
      <c r="LRI2480" s="585"/>
      <c r="LRJ2480" s="70"/>
      <c r="LRK2480" s="586"/>
      <c r="LRL2480" s="586"/>
      <c r="LRM2480" s="583"/>
      <c r="LRN2480" s="584"/>
      <c r="LRO2480" s="585"/>
      <c r="LRP2480" s="70"/>
      <c r="LRQ2480" s="586"/>
      <c r="LRR2480" s="586"/>
      <c r="LRS2480" s="583"/>
      <c r="LRT2480" s="584"/>
      <c r="LRU2480" s="585"/>
      <c r="LRV2480" s="70"/>
      <c r="LRW2480" s="586"/>
      <c r="LRX2480" s="586"/>
      <c r="LRY2480" s="583"/>
      <c r="LRZ2480" s="584"/>
      <c r="LSA2480" s="585"/>
      <c r="LSB2480" s="70"/>
      <c r="LSC2480" s="586"/>
      <c r="LSD2480" s="586"/>
      <c r="LSE2480" s="583"/>
      <c r="LSF2480" s="584"/>
      <c r="LSG2480" s="585"/>
      <c r="LSH2480" s="70"/>
      <c r="LSI2480" s="586"/>
      <c r="LSJ2480" s="586"/>
      <c r="LSK2480" s="583"/>
      <c r="LSL2480" s="584"/>
      <c r="LSM2480" s="585"/>
      <c r="LSN2480" s="70"/>
      <c r="LSO2480" s="586"/>
      <c r="LSP2480" s="586"/>
      <c r="LSQ2480" s="583"/>
      <c r="LSR2480" s="584"/>
      <c r="LSS2480" s="585"/>
      <c r="LST2480" s="70"/>
      <c r="LSU2480" s="586"/>
      <c r="LSV2480" s="586"/>
      <c r="LSW2480" s="583"/>
      <c r="LSX2480" s="584"/>
      <c r="LSY2480" s="585"/>
      <c r="LSZ2480" s="70"/>
      <c r="LTA2480" s="586"/>
      <c r="LTB2480" s="586"/>
      <c r="LTC2480" s="583"/>
      <c r="LTD2480" s="584"/>
      <c r="LTE2480" s="585"/>
      <c r="LTF2480" s="70"/>
      <c r="LTG2480" s="586"/>
      <c r="LTH2480" s="586"/>
      <c r="LTI2480" s="583"/>
      <c r="LTJ2480" s="584"/>
      <c r="LTK2480" s="585"/>
      <c r="LTL2480" s="70"/>
      <c r="LTM2480" s="586"/>
      <c r="LTN2480" s="586"/>
      <c r="LTO2480" s="583"/>
      <c r="LTP2480" s="584"/>
      <c r="LTQ2480" s="585"/>
      <c r="LTR2480" s="70"/>
      <c r="LTS2480" s="586"/>
      <c r="LTT2480" s="586"/>
      <c r="LTU2480" s="583"/>
      <c r="LTV2480" s="584"/>
      <c r="LTW2480" s="585"/>
      <c r="LTX2480" s="70"/>
      <c r="LTY2480" s="586"/>
      <c r="LTZ2480" s="586"/>
      <c r="LUA2480" s="583"/>
      <c r="LUB2480" s="584"/>
      <c r="LUC2480" s="585"/>
      <c r="LUD2480" s="70"/>
      <c r="LUE2480" s="586"/>
      <c r="LUF2480" s="586"/>
      <c r="LUG2480" s="583"/>
      <c r="LUH2480" s="584"/>
      <c r="LUI2480" s="585"/>
      <c r="LUJ2480" s="70"/>
      <c r="LUK2480" s="586"/>
      <c r="LUL2480" s="586"/>
      <c r="LUM2480" s="583"/>
      <c r="LUN2480" s="584"/>
      <c r="LUO2480" s="585"/>
      <c r="LUP2480" s="70"/>
      <c r="LUQ2480" s="586"/>
      <c r="LUR2480" s="586"/>
      <c r="LUS2480" s="583"/>
      <c r="LUT2480" s="584"/>
      <c r="LUU2480" s="585"/>
      <c r="LUV2480" s="70"/>
      <c r="LUW2480" s="586"/>
      <c r="LUX2480" s="586"/>
      <c r="LUY2480" s="583"/>
      <c r="LUZ2480" s="584"/>
      <c r="LVA2480" s="585"/>
      <c r="LVB2480" s="70"/>
      <c r="LVC2480" s="586"/>
      <c r="LVD2480" s="586"/>
      <c r="LVE2480" s="583"/>
      <c r="LVF2480" s="584"/>
      <c r="LVG2480" s="585"/>
      <c r="LVH2480" s="70"/>
      <c r="LVI2480" s="586"/>
      <c r="LVJ2480" s="586"/>
      <c r="LVK2480" s="583"/>
      <c r="LVL2480" s="584"/>
      <c r="LVM2480" s="585"/>
      <c r="LVN2480" s="70"/>
      <c r="LVO2480" s="586"/>
      <c r="LVP2480" s="586"/>
      <c r="LVQ2480" s="583"/>
      <c r="LVR2480" s="584"/>
      <c r="LVS2480" s="585"/>
      <c r="LVT2480" s="70"/>
      <c r="LVU2480" s="586"/>
      <c r="LVV2480" s="586"/>
      <c r="LVW2480" s="583"/>
      <c r="LVX2480" s="584"/>
      <c r="LVY2480" s="585"/>
      <c r="LVZ2480" s="70"/>
      <c r="LWA2480" s="586"/>
      <c r="LWB2480" s="586"/>
      <c r="LWC2480" s="583"/>
      <c r="LWD2480" s="584"/>
      <c r="LWE2480" s="585"/>
      <c r="LWF2480" s="70"/>
      <c r="LWG2480" s="586"/>
      <c r="LWH2480" s="586"/>
      <c r="LWI2480" s="583"/>
      <c r="LWJ2480" s="584"/>
      <c r="LWK2480" s="585"/>
      <c r="LWL2480" s="70"/>
      <c r="LWM2480" s="586"/>
      <c r="LWN2480" s="586"/>
      <c r="LWO2480" s="583"/>
      <c r="LWP2480" s="584"/>
      <c r="LWQ2480" s="585"/>
      <c r="LWR2480" s="70"/>
      <c r="LWS2480" s="586"/>
      <c r="LWT2480" s="586"/>
      <c r="LWU2480" s="583"/>
      <c r="LWV2480" s="584"/>
      <c r="LWW2480" s="585"/>
      <c r="LWX2480" s="70"/>
      <c r="LWY2480" s="586"/>
      <c r="LWZ2480" s="586"/>
      <c r="LXA2480" s="583"/>
      <c r="LXB2480" s="584"/>
      <c r="LXC2480" s="585"/>
      <c r="LXD2480" s="70"/>
      <c r="LXE2480" s="586"/>
      <c r="LXF2480" s="586"/>
      <c r="LXG2480" s="583"/>
      <c r="LXH2480" s="584"/>
      <c r="LXI2480" s="585"/>
      <c r="LXJ2480" s="70"/>
      <c r="LXK2480" s="586"/>
      <c r="LXL2480" s="586"/>
      <c r="LXM2480" s="583"/>
      <c r="LXN2480" s="584"/>
      <c r="LXO2480" s="585"/>
      <c r="LXP2480" s="70"/>
      <c r="LXQ2480" s="586"/>
      <c r="LXR2480" s="586"/>
      <c r="LXS2480" s="583"/>
      <c r="LXT2480" s="584"/>
      <c r="LXU2480" s="585"/>
      <c r="LXV2480" s="70"/>
      <c r="LXW2480" s="586"/>
      <c r="LXX2480" s="586"/>
      <c r="LXY2480" s="583"/>
      <c r="LXZ2480" s="584"/>
      <c r="LYA2480" s="585"/>
      <c r="LYB2480" s="70"/>
      <c r="LYC2480" s="586"/>
      <c r="LYD2480" s="586"/>
      <c r="LYE2480" s="583"/>
      <c r="LYF2480" s="584"/>
      <c r="LYG2480" s="585"/>
      <c r="LYH2480" s="70"/>
      <c r="LYI2480" s="586"/>
      <c r="LYJ2480" s="586"/>
      <c r="LYK2480" s="583"/>
      <c r="LYL2480" s="584"/>
      <c r="LYM2480" s="585"/>
      <c r="LYN2480" s="70"/>
      <c r="LYO2480" s="586"/>
      <c r="LYP2480" s="586"/>
      <c r="LYQ2480" s="583"/>
      <c r="LYR2480" s="584"/>
      <c r="LYS2480" s="585"/>
      <c r="LYT2480" s="70"/>
      <c r="LYU2480" s="586"/>
      <c r="LYV2480" s="586"/>
      <c r="LYW2480" s="583"/>
      <c r="LYX2480" s="584"/>
      <c r="LYY2480" s="585"/>
      <c r="LYZ2480" s="70"/>
      <c r="LZA2480" s="586"/>
      <c r="LZB2480" s="586"/>
      <c r="LZC2480" s="583"/>
      <c r="LZD2480" s="584"/>
      <c r="LZE2480" s="585"/>
      <c r="LZF2480" s="70"/>
      <c r="LZG2480" s="586"/>
      <c r="LZH2480" s="586"/>
      <c r="LZI2480" s="583"/>
      <c r="LZJ2480" s="584"/>
      <c r="LZK2480" s="585"/>
      <c r="LZL2480" s="70"/>
      <c r="LZM2480" s="586"/>
      <c r="LZN2480" s="586"/>
      <c r="LZO2480" s="583"/>
      <c r="LZP2480" s="584"/>
      <c r="LZQ2480" s="585"/>
      <c r="LZR2480" s="70"/>
      <c r="LZS2480" s="586"/>
      <c r="LZT2480" s="586"/>
      <c r="LZU2480" s="583"/>
      <c r="LZV2480" s="584"/>
      <c r="LZW2480" s="585"/>
      <c r="LZX2480" s="70"/>
      <c r="LZY2480" s="586"/>
      <c r="LZZ2480" s="586"/>
      <c r="MAA2480" s="583"/>
      <c r="MAB2480" s="584"/>
      <c r="MAC2480" s="585"/>
      <c r="MAD2480" s="70"/>
      <c r="MAE2480" s="586"/>
      <c r="MAF2480" s="586"/>
      <c r="MAG2480" s="583"/>
      <c r="MAH2480" s="584"/>
      <c r="MAI2480" s="585"/>
      <c r="MAJ2480" s="70"/>
      <c r="MAK2480" s="586"/>
      <c r="MAL2480" s="586"/>
      <c r="MAM2480" s="583"/>
      <c r="MAN2480" s="584"/>
      <c r="MAO2480" s="585"/>
      <c r="MAP2480" s="70"/>
      <c r="MAQ2480" s="586"/>
      <c r="MAR2480" s="586"/>
      <c r="MAS2480" s="583"/>
      <c r="MAT2480" s="584"/>
      <c r="MAU2480" s="585"/>
      <c r="MAV2480" s="70"/>
      <c r="MAW2480" s="586"/>
      <c r="MAX2480" s="586"/>
      <c r="MAY2480" s="583"/>
      <c r="MAZ2480" s="584"/>
      <c r="MBA2480" s="585"/>
      <c r="MBB2480" s="70"/>
      <c r="MBC2480" s="586"/>
      <c r="MBD2480" s="586"/>
      <c r="MBE2480" s="583"/>
      <c r="MBF2480" s="584"/>
      <c r="MBG2480" s="585"/>
      <c r="MBH2480" s="70"/>
      <c r="MBI2480" s="586"/>
      <c r="MBJ2480" s="586"/>
      <c r="MBK2480" s="583"/>
      <c r="MBL2480" s="584"/>
      <c r="MBM2480" s="585"/>
      <c r="MBN2480" s="70"/>
      <c r="MBO2480" s="586"/>
      <c r="MBP2480" s="586"/>
      <c r="MBQ2480" s="583"/>
      <c r="MBR2480" s="584"/>
      <c r="MBS2480" s="585"/>
      <c r="MBT2480" s="70"/>
      <c r="MBU2480" s="586"/>
      <c r="MBV2480" s="586"/>
      <c r="MBW2480" s="583"/>
      <c r="MBX2480" s="584"/>
      <c r="MBY2480" s="585"/>
      <c r="MBZ2480" s="70"/>
      <c r="MCA2480" s="586"/>
      <c r="MCB2480" s="586"/>
      <c r="MCC2480" s="583"/>
      <c r="MCD2480" s="584"/>
      <c r="MCE2480" s="585"/>
      <c r="MCF2480" s="70"/>
      <c r="MCG2480" s="586"/>
      <c r="MCH2480" s="586"/>
      <c r="MCI2480" s="583"/>
      <c r="MCJ2480" s="584"/>
      <c r="MCK2480" s="585"/>
      <c r="MCL2480" s="70"/>
      <c r="MCM2480" s="586"/>
      <c r="MCN2480" s="586"/>
      <c r="MCO2480" s="583"/>
      <c r="MCP2480" s="584"/>
      <c r="MCQ2480" s="585"/>
      <c r="MCR2480" s="70"/>
      <c r="MCS2480" s="586"/>
      <c r="MCT2480" s="586"/>
      <c r="MCU2480" s="583"/>
      <c r="MCV2480" s="584"/>
      <c r="MCW2480" s="585"/>
      <c r="MCX2480" s="70"/>
      <c r="MCY2480" s="586"/>
      <c r="MCZ2480" s="586"/>
      <c r="MDA2480" s="583"/>
      <c r="MDB2480" s="584"/>
      <c r="MDC2480" s="585"/>
      <c r="MDD2480" s="70"/>
      <c r="MDE2480" s="586"/>
      <c r="MDF2480" s="586"/>
      <c r="MDG2480" s="583"/>
      <c r="MDH2480" s="584"/>
      <c r="MDI2480" s="585"/>
      <c r="MDJ2480" s="70"/>
      <c r="MDK2480" s="586"/>
      <c r="MDL2480" s="586"/>
      <c r="MDM2480" s="583"/>
      <c r="MDN2480" s="584"/>
      <c r="MDO2480" s="585"/>
      <c r="MDP2480" s="70"/>
      <c r="MDQ2480" s="586"/>
      <c r="MDR2480" s="586"/>
      <c r="MDS2480" s="583"/>
      <c r="MDT2480" s="584"/>
      <c r="MDU2480" s="585"/>
      <c r="MDV2480" s="70"/>
      <c r="MDW2480" s="586"/>
      <c r="MDX2480" s="586"/>
      <c r="MDY2480" s="583"/>
      <c r="MDZ2480" s="584"/>
      <c r="MEA2480" s="585"/>
      <c r="MEB2480" s="70"/>
      <c r="MEC2480" s="586"/>
      <c r="MED2480" s="586"/>
      <c r="MEE2480" s="583"/>
      <c r="MEF2480" s="584"/>
      <c r="MEG2480" s="585"/>
      <c r="MEH2480" s="70"/>
      <c r="MEI2480" s="586"/>
      <c r="MEJ2480" s="586"/>
      <c r="MEK2480" s="583"/>
      <c r="MEL2480" s="584"/>
      <c r="MEM2480" s="585"/>
      <c r="MEN2480" s="70"/>
      <c r="MEO2480" s="586"/>
      <c r="MEP2480" s="586"/>
      <c r="MEQ2480" s="583"/>
      <c r="MER2480" s="584"/>
      <c r="MES2480" s="585"/>
      <c r="MET2480" s="70"/>
      <c r="MEU2480" s="586"/>
      <c r="MEV2480" s="586"/>
      <c r="MEW2480" s="583"/>
      <c r="MEX2480" s="584"/>
      <c r="MEY2480" s="585"/>
      <c r="MEZ2480" s="70"/>
      <c r="MFA2480" s="586"/>
      <c r="MFB2480" s="586"/>
      <c r="MFC2480" s="583"/>
      <c r="MFD2480" s="584"/>
      <c r="MFE2480" s="585"/>
      <c r="MFF2480" s="70"/>
      <c r="MFG2480" s="586"/>
      <c r="MFH2480" s="586"/>
      <c r="MFI2480" s="583"/>
      <c r="MFJ2480" s="584"/>
      <c r="MFK2480" s="585"/>
      <c r="MFL2480" s="70"/>
      <c r="MFM2480" s="586"/>
      <c r="MFN2480" s="586"/>
      <c r="MFO2480" s="583"/>
      <c r="MFP2480" s="584"/>
      <c r="MFQ2480" s="585"/>
      <c r="MFR2480" s="70"/>
      <c r="MFS2480" s="586"/>
      <c r="MFT2480" s="586"/>
      <c r="MFU2480" s="583"/>
      <c r="MFV2480" s="584"/>
      <c r="MFW2480" s="585"/>
      <c r="MFX2480" s="70"/>
      <c r="MFY2480" s="586"/>
      <c r="MFZ2480" s="586"/>
      <c r="MGA2480" s="583"/>
      <c r="MGB2480" s="584"/>
      <c r="MGC2480" s="585"/>
      <c r="MGD2480" s="70"/>
      <c r="MGE2480" s="586"/>
      <c r="MGF2480" s="586"/>
      <c r="MGG2480" s="583"/>
      <c r="MGH2480" s="584"/>
      <c r="MGI2480" s="585"/>
      <c r="MGJ2480" s="70"/>
      <c r="MGK2480" s="586"/>
      <c r="MGL2480" s="586"/>
      <c r="MGM2480" s="583"/>
      <c r="MGN2480" s="584"/>
      <c r="MGO2480" s="585"/>
      <c r="MGP2480" s="70"/>
      <c r="MGQ2480" s="586"/>
      <c r="MGR2480" s="586"/>
      <c r="MGS2480" s="583"/>
      <c r="MGT2480" s="584"/>
      <c r="MGU2480" s="585"/>
      <c r="MGV2480" s="70"/>
      <c r="MGW2480" s="586"/>
      <c r="MGX2480" s="586"/>
      <c r="MGY2480" s="583"/>
      <c r="MGZ2480" s="584"/>
      <c r="MHA2480" s="585"/>
      <c r="MHB2480" s="70"/>
      <c r="MHC2480" s="586"/>
      <c r="MHD2480" s="586"/>
      <c r="MHE2480" s="583"/>
      <c r="MHF2480" s="584"/>
      <c r="MHG2480" s="585"/>
      <c r="MHH2480" s="70"/>
      <c r="MHI2480" s="586"/>
      <c r="MHJ2480" s="586"/>
      <c r="MHK2480" s="583"/>
      <c r="MHL2480" s="584"/>
      <c r="MHM2480" s="585"/>
      <c r="MHN2480" s="70"/>
      <c r="MHO2480" s="586"/>
      <c r="MHP2480" s="586"/>
      <c r="MHQ2480" s="583"/>
      <c r="MHR2480" s="584"/>
      <c r="MHS2480" s="585"/>
      <c r="MHT2480" s="70"/>
      <c r="MHU2480" s="586"/>
      <c r="MHV2480" s="586"/>
      <c r="MHW2480" s="583"/>
      <c r="MHX2480" s="584"/>
      <c r="MHY2480" s="585"/>
      <c r="MHZ2480" s="70"/>
      <c r="MIA2480" s="586"/>
      <c r="MIB2480" s="586"/>
      <c r="MIC2480" s="583"/>
      <c r="MID2480" s="584"/>
      <c r="MIE2480" s="585"/>
      <c r="MIF2480" s="70"/>
      <c r="MIG2480" s="586"/>
      <c r="MIH2480" s="586"/>
      <c r="MII2480" s="583"/>
      <c r="MIJ2480" s="584"/>
      <c r="MIK2480" s="585"/>
      <c r="MIL2480" s="70"/>
      <c r="MIM2480" s="586"/>
      <c r="MIN2480" s="586"/>
      <c r="MIO2480" s="583"/>
      <c r="MIP2480" s="584"/>
      <c r="MIQ2480" s="585"/>
      <c r="MIR2480" s="70"/>
      <c r="MIS2480" s="586"/>
      <c r="MIT2480" s="586"/>
      <c r="MIU2480" s="583"/>
      <c r="MIV2480" s="584"/>
      <c r="MIW2480" s="585"/>
      <c r="MIX2480" s="70"/>
      <c r="MIY2480" s="586"/>
      <c r="MIZ2480" s="586"/>
      <c r="MJA2480" s="583"/>
      <c r="MJB2480" s="584"/>
      <c r="MJC2480" s="585"/>
      <c r="MJD2480" s="70"/>
      <c r="MJE2480" s="586"/>
      <c r="MJF2480" s="586"/>
      <c r="MJG2480" s="583"/>
      <c r="MJH2480" s="584"/>
      <c r="MJI2480" s="585"/>
      <c r="MJJ2480" s="70"/>
      <c r="MJK2480" s="586"/>
      <c r="MJL2480" s="586"/>
      <c r="MJM2480" s="583"/>
      <c r="MJN2480" s="584"/>
      <c r="MJO2480" s="585"/>
      <c r="MJP2480" s="70"/>
      <c r="MJQ2480" s="586"/>
      <c r="MJR2480" s="586"/>
      <c r="MJS2480" s="583"/>
      <c r="MJT2480" s="584"/>
      <c r="MJU2480" s="585"/>
      <c r="MJV2480" s="70"/>
      <c r="MJW2480" s="586"/>
      <c r="MJX2480" s="586"/>
      <c r="MJY2480" s="583"/>
      <c r="MJZ2480" s="584"/>
      <c r="MKA2480" s="585"/>
      <c r="MKB2480" s="70"/>
      <c r="MKC2480" s="586"/>
      <c r="MKD2480" s="586"/>
      <c r="MKE2480" s="583"/>
      <c r="MKF2480" s="584"/>
      <c r="MKG2480" s="585"/>
      <c r="MKH2480" s="70"/>
      <c r="MKI2480" s="586"/>
      <c r="MKJ2480" s="586"/>
      <c r="MKK2480" s="583"/>
      <c r="MKL2480" s="584"/>
      <c r="MKM2480" s="585"/>
      <c r="MKN2480" s="70"/>
      <c r="MKO2480" s="586"/>
      <c r="MKP2480" s="586"/>
      <c r="MKQ2480" s="583"/>
      <c r="MKR2480" s="584"/>
      <c r="MKS2480" s="585"/>
      <c r="MKT2480" s="70"/>
      <c r="MKU2480" s="586"/>
      <c r="MKV2480" s="586"/>
      <c r="MKW2480" s="583"/>
      <c r="MKX2480" s="584"/>
      <c r="MKY2480" s="585"/>
      <c r="MKZ2480" s="70"/>
      <c r="MLA2480" s="586"/>
      <c r="MLB2480" s="586"/>
      <c r="MLC2480" s="583"/>
      <c r="MLD2480" s="584"/>
      <c r="MLE2480" s="585"/>
      <c r="MLF2480" s="70"/>
      <c r="MLG2480" s="586"/>
      <c r="MLH2480" s="586"/>
      <c r="MLI2480" s="583"/>
      <c r="MLJ2480" s="584"/>
      <c r="MLK2480" s="585"/>
      <c r="MLL2480" s="70"/>
      <c r="MLM2480" s="586"/>
      <c r="MLN2480" s="586"/>
      <c r="MLO2480" s="583"/>
      <c r="MLP2480" s="584"/>
      <c r="MLQ2480" s="585"/>
      <c r="MLR2480" s="70"/>
      <c r="MLS2480" s="586"/>
      <c r="MLT2480" s="586"/>
      <c r="MLU2480" s="583"/>
      <c r="MLV2480" s="584"/>
      <c r="MLW2480" s="585"/>
      <c r="MLX2480" s="70"/>
      <c r="MLY2480" s="586"/>
      <c r="MLZ2480" s="586"/>
      <c r="MMA2480" s="583"/>
      <c r="MMB2480" s="584"/>
      <c r="MMC2480" s="585"/>
      <c r="MMD2480" s="70"/>
      <c r="MME2480" s="586"/>
      <c r="MMF2480" s="586"/>
      <c r="MMG2480" s="583"/>
      <c r="MMH2480" s="584"/>
      <c r="MMI2480" s="585"/>
      <c r="MMJ2480" s="70"/>
      <c r="MMK2480" s="586"/>
      <c r="MML2480" s="586"/>
      <c r="MMM2480" s="583"/>
      <c r="MMN2480" s="584"/>
      <c r="MMO2480" s="585"/>
      <c r="MMP2480" s="70"/>
      <c r="MMQ2480" s="586"/>
      <c r="MMR2480" s="586"/>
      <c r="MMS2480" s="583"/>
      <c r="MMT2480" s="584"/>
      <c r="MMU2480" s="585"/>
      <c r="MMV2480" s="70"/>
      <c r="MMW2480" s="586"/>
      <c r="MMX2480" s="586"/>
      <c r="MMY2480" s="583"/>
      <c r="MMZ2480" s="584"/>
      <c r="MNA2480" s="585"/>
      <c r="MNB2480" s="70"/>
      <c r="MNC2480" s="586"/>
      <c r="MND2480" s="586"/>
      <c r="MNE2480" s="583"/>
      <c r="MNF2480" s="584"/>
      <c r="MNG2480" s="585"/>
      <c r="MNH2480" s="70"/>
      <c r="MNI2480" s="586"/>
      <c r="MNJ2480" s="586"/>
      <c r="MNK2480" s="583"/>
      <c r="MNL2480" s="584"/>
      <c r="MNM2480" s="585"/>
      <c r="MNN2480" s="70"/>
      <c r="MNO2480" s="586"/>
      <c r="MNP2480" s="586"/>
      <c r="MNQ2480" s="583"/>
      <c r="MNR2480" s="584"/>
      <c r="MNS2480" s="585"/>
      <c r="MNT2480" s="70"/>
      <c r="MNU2480" s="586"/>
      <c r="MNV2480" s="586"/>
      <c r="MNW2480" s="583"/>
      <c r="MNX2480" s="584"/>
      <c r="MNY2480" s="585"/>
      <c r="MNZ2480" s="70"/>
      <c r="MOA2480" s="586"/>
      <c r="MOB2480" s="586"/>
      <c r="MOC2480" s="583"/>
      <c r="MOD2480" s="584"/>
      <c r="MOE2480" s="585"/>
      <c r="MOF2480" s="70"/>
      <c r="MOG2480" s="586"/>
      <c r="MOH2480" s="586"/>
      <c r="MOI2480" s="583"/>
      <c r="MOJ2480" s="584"/>
      <c r="MOK2480" s="585"/>
      <c r="MOL2480" s="70"/>
      <c r="MOM2480" s="586"/>
      <c r="MON2480" s="586"/>
      <c r="MOO2480" s="583"/>
      <c r="MOP2480" s="584"/>
      <c r="MOQ2480" s="585"/>
      <c r="MOR2480" s="70"/>
      <c r="MOS2480" s="586"/>
      <c r="MOT2480" s="586"/>
      <c r="MOU2480" s="583"/>
      <c r="MOV2480" s="584"/>
      <c r="MOW2480" s="585"/>
      <c r="MOX2480" s="70"/>
      <c r="MOY2480" s="586"/>
      <c r="MOZ2480" s="586"/>
      <c r="MPA2480" s="583"/>
      <c r="MPB2480" s="584"/>
      <c r="MPC2480" s="585"/>
      <c r="MPD2480" s="70"/>
      <c r="MPE2480" s="586"/>
      <c r="MPF2480" s="586"/>
      <c r="MPG2480" s="583"/>
      <c r="MPH2480" s="584"/>
      <c r="MPI2480" s="585"/>
      <c r="MPJ2480" s="70"/>
      <c r="MPK2480" s="586"/>
      <c r="MPL2480" s="586"/>
      <c r="MPM2480" s="583"/>
      <c r="MPN2480" s="584"/>
      <c r="MPO2480" s="585"/>
      <c r="MPP2480" s="70"/>
      <c r="MPQ2480" s="586"/>
      <c r="MPR2480" s="586"/>
      <c r="MPS2480" s="583"/>
      <c r="MPT2480" s="584"/>
      <c r="MPU2480" s="585"/>
      <c r="MPV2480" s="70"/>
      <c r="MPW2480" s="586"/>
      <c r="MPX2480" s="586"/>
      <c r="MPY2480" s="583"/>
      <c r="MPZ2480" s="584"/>
      <c r="MQA2480" s="585"/>
      <c r="MQB2480" s="70"/>
      <c r="MQC2480" s="586"/>
      <c r="MQD2480" s="586"/>
      <c r="MQE2480" s="583"/>
      <c r="MQF2480" s="584"/>
      <c r="MQG2480" s="585"/>
      <c r="MQH2480" s="70"/>
      <c r="MQI2480" s="586"/>
      <c r="MQJ2480" s="586"/>
      <c r="MQK2480" s="583"/>
      <c r="MQL2480" s="584"/>
      <c r="MQM2480" s="585"/>
      <c r="MQN2480" s="70"/>
      <c r="MQO2480" s="586"/>
      <c r="MQP2480" s="586"/>
      <c r="MQQ2480" s="583"/>
      <c r="MQR2480" s="584"/>
      <c r="MQS2480" s="585"/>
      <c r="MQT2480" s="70"/>
      <c r="MQU2480" s="586"/>
      <c r="MQV2480" s="586"/>
      <c r="MQW2480" s="583"/>
      <c r="MQX2480" s="584"/>
      <c r="MQY2480" s="585"/>
      <c r="MQZ2480" s="70"/>
      <c r="MRA2480" s="586"/>
      <c r="MRB2480" s="586"/>
      <c r="MRC2480" s="583"/>
      <c r="MRD2480" s="584"/>
      <c r="MRE2480" s="585"/>
      <c r="MRF2480" s="70"/>
      <c r="MRG2480" s="586"/>
      <c r="MRH2480" s="586"/>
      <c r="MRI2480" s="583"/>
      <c r="MRJ2480" s="584"/>
      <c r="MRK2480" s="585"/>
      <c r="MRL2480" s="70"/>
      <c r="MRM2480" s="586"/>
      <c r="MRN2480" s="586"/>
      <c r="MRO2480" s="583"/>
      <c r="MRP2480" s="584"/>
      <c r="MRQ2480" s="585"/>
      <c r="MRR2480" s="70"/>
      <c r="MRS2480" s="586"/>
      <c r="MRT2480" s="586"/>
      <c r="MRU2480" s="583"/>
      <c r="MRV2480" s="584"/>
      <c r="MRW2480" s="585"/>
      <c r="MRX2480" s="70"/>
      <c r="MRY2480" s="586"/>
      <c r="MRZ2480" s="586"/>
      <c r="MSA2480" s="583"/>
      <c r="MSB2480" s="584"/>
      <c r="MSC2480" s="585"/>
      <c r="MSD2480" s="70"/>
      <c r="MSE2480" s="586"/>
      <c r="MSF2480" s="586"/>
      <c r="MSG2480" s="583"/>
      <c r="MSH2480" s="584"/>
      <c r="MSI2480" s="585"/>
      <c r="MSJ2480" s="70"/>
      <c r="MSK2480" s="586"/>
      <c r="MSL2480" s="586"/>
      <c r="MSM2480" s="583"/>
      <c r="MSN2480" s="584"/>
      <c r="MSO2480" s="585"/>
      <c r="MSP2480" s="70"/>
      <c r="MSQ2480" s="586"/>
      <c r="MSR2480" s="586"/>
      <c r="MSS2480" s="583"/>
      <c r="MST2480" s="584"/>
      <c r="MSU2480" s="585"/>
      <c r="MSV2480" s="70"/>
      <c r="MSW2480" s="586"/>
      <c r="MSX2480" s="586"/>
      <c r="MSY2480" s="583"/>
      <c r="MSZ2480" s="584"/>
      <c r="MTA2480" s="585"/>
      <c r="MTB2480" s="70"/>
      <c r="MTC2480" s="586"/>
      <c r="MTD2480" s="586"/>
      <c r="MTE2480" s="583"/>
      <c r="MTF2480" s="584"/>
      <c r="MTG2480" s="585"/>
      <c r="MTH2480" s="70"/>
      <c r="MTI2480" s="586"/>
      <c r="MTJ2480" s="586"/>
      <c r="MTK2480" s="583"/>
      <c r="MTL2480" s="584"/>
      <c r="MTM2480" s="585"/>
      <c r="MTN2480" s="70"/>
      <c r="MTO2480" s="586"/>
      <c r="MTP2480" s="586"/>
      <c r="MTQ2480" s="583"/>
      <c r="MTR2480" s="584"/>
      <c r="MTS2480" s="585"/>
      <c r="MTT2480" s="70"/>
      <c r="MTU2480" s="586"/>
      <c r="MTV2480" s="586"/>
      <c r="MTW2480" s="583"/>
      <c r="MTX2480" s="584"/>
      <c r="MTY2480" s="585"/>
      <c r="MTZ2480" s="70"/>
      <c r="MUA2480" s="586"/>
      <c r="MUB2480" s="586"/>
      <c r="MUC2480" s="583"/>
      <c r="MUD2480" s="584"/>
      <c r="MUE2480" s="585"/>
      <c r="MUF2480" s="70"/>
      <c r="MUG2480" s="586"/>
      <c r="MUH2480" s="586"/>
      <c r="MUI2480" s="583"/>
      <c r="MUJ2480" s="584"/>
      <c r="MUK2480" s="585"/>
      <c r="MUL2480" s="70"/>
      <c r="MUM2480" s="586"/>
      <c r="MUN2480" s="586"/>
      <c r="MUO2480" s="583"/>
      <c r="MUP2480" s="584"/>
      <c r="MUQ2480" s="585"/>
      <c r="MUR2480" s="70"/>
      <c r="MUS2480" s="586"/>
      <c r="MUT2480" s="586"/>
      <c r="MUU2480" s="583"/>
      <c r="MUV2480" s="584"/>
      <c r="MUW2480" s="585"/>
      <c r="MUX2480" s="70"/>
      <c r="MUY2480" s="586"/>
      <c r="MUZ2480" s="586"/>
      <c r="MVA2480" s="583"/>
      <c r="MVB2480" s="584"/>
      <c r="MVC2480" s="585"/>
      <c r="MVD2480" s="70"/>
      <c r="MVE2480" s="586"/>
      <c r="MVF2480" s="586"/>
      <c r="MVG2480" s="583"/>
      <c r="MVH2480" s="584"/>
      <c r="MVI2480" s="585"/>
      <c r="MVJ2480" s="70"/>
      <c r="MVK2480" s="586"/>
      <c r="MVL2480" s="586"/>
      <c r="MVM2480" s="583"/>
      <c r="MVN2480" s="584"/>
      <c r="MVO2480" s="585"/>
      <c r="MVP2480" s="70"/>
      <c r="MVQ2480" s="586"/>
      <c r="MVR2480" s="586"/>
      <c r="MVS2480" s="583"/>
      <c r="MVT2480" s="584"/>
      <c r="MVU2480" s="585"/>
      <c r="MVV2480" s="70"/>
      <c r="MVW2480" s="586"/>
      <c r="MVX2480" s="586"/>
      <c r="MVY2480" s="583"/>
      <c r="MVZ2480" s="584"/>
      <c r="MWA2480" s="585"/>
      <c r="MWB2480" s="70"/>
      <c r="MWC2480" s="586"/>
      <c r="MWD2480" s="586"/>
      <c r="MWE2480" s="583"/>
      <c r="MWF2480" s="584"/>
      <c r="MWG2480" s="585"/>
      <c r="MWH2480" s="70"/>
      <c r="MWI2480" s="586"/>
      <c r="MWJ2480" s="586"/>
      <c r="MWK2480" s="583"/>
      <c r="MWL2480" s="584"/>
      <c r="MWM2480" s="585"/>
      <c r="MWN2480" s="70"/>
      <c r="MWO2480" s="586"/>
      <c r="MWP2480" s="586"/>
      <c r="MWQ2480" s="583"/>
      <c r="MWR2480" s="584"/>
      <c r="MWS2480" s="585"/>
      <c r="MWT2480" s="70"/>
      <c r="MWU2480" s="586"/>
      <c r="MWV2480" s="586"/>
      <c r="MWW2480" s="583"/>
      <c r="MWX2480" s="584"/>
      <c r="MWY2480" s="585"/>
      <c r="MWZ2480" s="70"/>
      <c r="MXA2480" s="586"/>
      <c r="MXB2480" s="586"/>
      <c r="MXC2480" s="583"/>
      <c r="MXD2480" s="584"/>
      <c r="MXE2480" s="585"/>
      <c r="MXF2480" s="70"/>
      <c r="MXG2480" s="586"/>
      <c r="MXH2480" s="586"/>
      <c r="MXI2480" s="583"/>
      <c r="MXJ2480" s="584"/>
      <c r="MXK2480" s="585"/>
      <c r="MXL2480" s="70"/>
      <c r="MXM2480" s="586"/>
      <c r="MXN2480" s="586"/>
      <c r="MXO2480" s="583"/>
      <c r="MXP2480" s="584"/>
      <c r="MXQ2480" s="585"/>
      <c r="MXR2480" s="70"/>
      <c r="MXS2480" s="586"/>
      <c r="MXT2480" s="586"/>
      <c r="MXU2480" s="583"/>
      <c r="MXV2480" s="584"/>
      <c r="MXW2480" s="585"/>
      <c r="MXX2480" s="70"/>
      <c r="MXY2480" s="586"/>
      <c r="MXZ2480" s="586"/>
      <c r="MYA2480" s="583"/>
      <c r="MYB2480" s="584"/>
      <c r="MYC2480" s="585"/>
      <c r="MYD2480" s="70"/>
      <c r="MYE2480" s="586"/>
      <c r="MYF2480" s="586"/>
      <c r="MYG2480" s="583"/>
      <c r="MYH2480" s="584"/>
      <c r="MYI2480" s="585"/>
      <c r="MYJ2480" s="70"/>
      <c r="MYK2480" s="586"/>
      <c r="MYL2480" s="586"/>
      <c r="MYM2480" s="583"/>
      <c r="MYN2480" s="584"/>
      <c r="MYO2480" s="585"/>
      <c r="MYP2480" s="70"/>
      <c r="MYQ2480" s="586"/>
      <c r="MYR2480" s="586"/>
      <c r="MYS2480" s="583"/>
      <c r="MYT2480" s="584"/>
      <c r="MYU2480" s="585"/>
      <c r="MYV2480" s="70"/>
      <c r="MYW2480" s="586"/>
      <c r="MYX2480" s="586"/>
      <c r="MYY2480" s="583"/>
      <c r="MYZ2480" s="584"/>
      <c r="MZA2480" s="585"/>
      <c r="MZB2480" s="70"/>
      <c r="MZC2480" s="586"/>
      <c r="MZD2480" s="586"/>
      <c r="MZE2480" s="583"/>
      <c r="MZF2480" s="584"/>
      <c r="MZG2480" s="585"/>
      <c r="MZH2480" s="70"/>
      <c r="MZI2480" s="586"/>
      <c r="MZJ2480" s="586"/>
      <c r="MZK2480" s="583"/>
      <c r="MZL2480" s="584"/>
      <c r="MZM2480" s="585"/>
      <c r="MZN2480" s="70"/>
      <c r="MZO2480" s="586"/>
      <c r="MZP2480" s="586"/>
      <c r="MZQ2480" s="583"/>
      <c r="MZR2480" s="584"/>
      <c r="MZS2480" s="585"/>
      <c r="MZT2480" s="70"/>
      <c r="MZU2480" s="586"/>
      <c r="MZV2480" s="586"/>
      <c r="MZW2480" s="583"/>
      <c r="MZX2480" s="584"/>
      <c r="MZY2480" s="585"/>
      <c r="MZZ2480" s="70"/>
      <c r="NAA2480" s="586"/>
      <c r="NAB2480" s="586"/>
      <c r="NAC2480" s="583"/>
      <c r="NAD2480" s="584"/>
      <c r="NAE2480" s="585"/>
      <c r="NAF2480" s="70"/>
      <c r="NAG2480" s="586"/>
      <c r="NAH2480" s="586"/>
      <c r="NAI2480" s="583"/>
      <c r="NAJ2480" s="584"/>
      <c r="NAK2480" s="585"/>
      <c r="NAL2480" s="70"/>
      <c r="NAM2480" s="586"/>
      <c r="NAN2480" s="586"/>
      <c r="NAO2480" s="583"/>
      <c r="NAP2480" s="584"/>
      <c r="NAQ2480" s="585"/>
      <c r="NAR2480" s="70"/>
      <c r="NAS2480" s="586"/>
      <c r="NAT2480" s="586"/>
      <c r="NAU2480" s="583"/>
      <c r="NAV2480" s="584"/>
      <c r="NAW2480" s="585"/>
      <c r="NAX2480" s="70"/>
      <c r="NAY2480" s="586"/>
      <c r="NAZ2480" s="586"/>
      <c r="NBA2480" s="583"/>
      <c r="NBB2480" s="584"/>
      <c r="NBC2480" s="585"/>
      <c r="NBD2480" s="70"/>
      <c r="NBE2480" s="586"/>
      <c r="NBF2480" s="586"/>
      <c r="NBG2480" s="583"/>
      <c r="NBH2480" s="584"/>
      <c r="NBI2480" s="585"/>
      <c r="NBJ2480" s="70"/>
      <c r="NBK2480" s="586"/>
      <c r="NBL2480" s="586"/>
      <c r="NBM2480" s="583"/>
      <c r="NBN2480" s="584"/>
      <c r="NBO2480" s="585"/>
      <c r="NBP2480" s="70"/>
      <c r="NBQ2480" s="586"/>
      <c r="NBR2480" s="586"/>
      <c r="NBS2480" s="583"/>
      <c r="NBT2480" s="584"/>
      <c r="NBU2480" s="585"/>
      <c r="NBV2480" s="70"/>
      <c r="NBW2480" s="586"/>
      <c r="NBX2480" s="586"/>
      <c r="NBY2480" s="583"/>
      <c r="NBZ2480" s="584"/>
      <c r="NCA2480" s="585"/>
      <c r="NCB2480" s="70"/>
      <c r="NCC2480" s="586"/>
      <c r="NCD2480" s="586"/>
      <c r="NCE2480" s="583"/>
      <c r="NCF2480" s="584"/>
      <c r="NCG2480" s="585"/>
      <c r="NCH2480" s="70"/>
      <c r="NCI2480" s="586"/>
      <c r="NCJ2480" s="586"/>
      <c r="NCK2480" s="583"/>
      <c r="NCL2480" s="584"/>
      <c r="NCM2480" s="585"/>
      <c r="NCN2480" s="70"/>
      <c r="NCO2480" s="586"/>
      <c r="NCP2480" s="586"/>
      <c r="NCQ2480" s="583"/>
      <c r="NCR2480" s="584"/>
      <c r="NCS2480" s="585"/>
      <c r="NCT2480" s="70"/>
      <c r="NCU2480" s="586"/>
      <c r="NCV2480" s="586"/>
      <c r="NCW2480" s="583"/>
      <c r="NCX2480" s="584"/>
      <c r="NCY2480" s="585"/>
      <c r="NCZ2480" s="70"/>
      <c r="NDA2480" s="586"/>
      <c r="NDB2480" s="586"/>
      <c r="NDC2480" s="583"/>
      <c r="NDD2480" s="584"/>
      <c r="NDE2480" s="585"/>
      <c r="NDF2480" s="70"/>
      <c r="NDG2480" s="586"/>
      <c r="NDH2480" s="586"/>
      <c r="NDI2480" s="583"/>
      <c r="NDJ2480" s="584"/>
      <c r="NDK2480" s="585"/>
      <c r="NDL2480" s="70"/>
      <c r="NDM2480" s="586"/>
      <c r="NDN2480" s="586"/>
      <c r="NDO2480" s="583"/>
      <c r="NDP2480" s="584"/>
      <c r="NDQ2480" s="585"/>
      <c r="NDR2480" s="70"/>
      <c r="NDS2480" s="586"/>
      <c r="NDT2480" s="586"/>
      <c r="NDU2480" s="583"/>
      <c r="NDV2480" s="584"/>
      <c r="NDW2480" s="585"/>
      <c r="NDX2480" s="70"/>
      <c r="NDY2480" s="586"/>
      <c r="NDZ2480" s="586"/>
      <c r="NEA2480" s="583"/>
      <c r="NEB2480" s="584"/>
      <c r="NEC2480" s="585"/>
      <c r="NED2480" s="70"/>
      <c r="NEE2480" s="586"/>
      <c r="NEF2480" s="586"/>
      <c r="NEG2480" s="583"/>
      <c r="NEH2480" s="584"/>
      <c r="NEI2480" s="585"/>
      <c r="NEJ2480" s="70"/>
      <c r="NEK2480" s="586"/>
      <c r="NEL2480" s="586"/>
      <c r="NEM2480" s="583"/>
      <c r="NEN2480" s="584"/>
      <c r="NEO2480" s="585"/>
      <c r="NEP2480" s="70"/>
      <c r="NEQ2480" s="586"/>
      <c r="NER2480" s="586"/>
      <c r="NES2480" s="583"/>
      <c r="NET2480" s="584"/>
      <c r="NEU2480" s="585"/>
      <c r="NEV2480" s="70"/>
      <c r="NEW2480" s="586"/>
      <c r="NEX2480" s="586"/>
      <c r="NEY2480" s="583"/>
      <c r="NEZ2480" s="584"/>
      <c r="NFA2480" s="585"/>
      <c r="NFB2480" s="70"/>
      <c r="NFC2480" s="586"/>
      <c r="NFD2480" s="586"/>
      <c r="NFE2480" s="583"/>
      <c r="NFF2480" s="584"/>
      <c r="NFG2480" s="585"/>
      <c r="NFH2480" s="70"/>
      <c r="NFI2480" s="586"/>
      <c r="NFJ2480" s="586"/>
      <c r="NFK2480" s="583"/>
      <c r="NFL2480" s="584"/>
      <c r="NFM2480" s="585"/>
      <c r="NFN2480" s="70"/>
      <c r="NFO2480" s="586"/>
      <c r="NFP2480" s="586"/>
      <c r="NFQ2480" s="583"/>
      <c r="NFR2480" s="584"/>
      <c r="NFS2480" s="585"/>
      <c r="NFT2480" s="70"/>
      <c r="NFU2480" s="586"/>
      <c r="NFV2480" s="586"/>
      <c r="NFW2480" s="583"/>
      <c r="NFX2480" s="584"/>
      <c r="NFY2480" s="585"/>
      <c r="NFZ2480" s="70"/>
      <c r="NGA2480" s="586"/>
      <c r="NGB2480" s="586"/>
      <c r="NGC2480" s="583"/>
      <c r="NGD2480" s="584"/>
      <c r="NGE2480" s="585"/>
      <c r="NGF2480" s="70"/>
      <c r="NGG2480" s="586"/>
      <c r="NGH2480" s="586"/>
      <c r="NGI2480" s="583"/>
      <c r="NGJ2480" s="584"/>
      <c r="NGK2480" s="585"/>
      <c r="NGL2480" s="70"/>
      <c r="NGM2480" s="586"/>
      <c r="NGN2480" s="586"/>
      <c r="NGO2480" s="583"/>
      <c r="NGP2480" s="584"/>
      <c r="NGQ2480" s="585"/>
      <c r="NGR2480" s="70"/>
      <c r="NGS2480" s="586"/>
      <c r="NGT2480" s="586"/>
      <c r="NGU2480" s="583"/>
      <c r="NGV2480" s="584"/>
      <c r="NGW2480" s="585"/>
      <c r="NGX2480" s="70"/>
      <c r="NGY2480" s="586"/>
      <c r="NGZ2480" s="586"/>
      <c r="NHA2480" s="583"/>
      <c r="NHB2480" s="584"/>
      <c r="NHC2480" s="585"/>
      <c r="NHD2480" s="70"/>
      <c r="NHE2480" s="586"/>
      <c r="NHF2480" s="586"/>
      <c r="NHG2480" s="583"/>
      <c r="NHH2480" s="584"/>
      <c r="NHI2480" s="585"/>
      <c r="NHJ2480" s="70"/>
      <c r="NHK2480" s="586"/>
      <c r="NHL2480" s="586"/>
      <c r="NHM2480" s="583"/>
      <c r="NHN2480" s="584"/>
      <c r="NHO2480" s="585"/>
      <c r="NHP2480" s="70"/>
      <c r="NHQ2480" s="586"/>
      <c r="NHR2480" s="586"/>
      <c r="NHS2480" s="583"/>
      <c r="NHT2480" s="584"/>
      <c r="NHU2480" s="585"/>
      <c r="NHV2480" s="70"/>
      <c r="NHW2480" s="586"/>
      <c r="NHX2480" s="586"/>
      <c r="NHY2480" s="583"/>
      <c r="NHZ2480" s="584"/>
      <c r="NIA2480" s="585"/>
      <c r="NIB2480" s="70"/>
      <c r="NIC2480" s="586"/>
      <c r="NID2480" s="586"/>
      <c r="NIE2480" s="583"/>
      <c r="NIF2480" s="584"/>
      <c r="NIG2480" s="585"/>
      <c r="NIH2480" s="70"/>
      <c r="NII2480" s="586"/>
      <c r="NIJ2480" s="586"/>
      <c r="NIK2480" s="583"/>
      <c r="NIL2480" s="584"/>
      <c r="NIM2480" s="585"/>
      <c r="NIN2480" s="70"/>
      <c r="NIO2480" s="586"/>
      <c r="NIP2480" s="586"/>
      <c r="NIQ2480" s="583"/>
      <c r="NIR2480" s="584"/>
      <c r="NIS2480" s="585"/>
      <c r="NIT2480" s="70"/>
      <c r="NIU2480" s="586"/>
      <c r="NIV2480" s="586"/>
      <c r="NIW2480" s="583"/>
      <c r="NIX2480" s="584"/>
      <c r="NIY2480" s="585"/>
      <c r="NIZ2480" s="70"/>
      <c r="NJA2480" s="586"/>
      <c r="NJB2480" s="586"/>
      <c r="NJC2480" s="583"/>
      <c r="NJD2480" s="584"/>
      <c r="NJE2480" s="585"/>
      <c r="NJF2480" s="70"/>
      <c r="NJG2480" s="586"/>
      <c r="NJH2480" s="586"/>
      <c r="NJI2480" s="583"/>
      <c r="NJJ2480" s="584"/>
      <c r="NJK2480" s="585"/>
      <c r="NJL2480" s="70"/>
      <c r="NJM2480" s="586"/>
      <c r="NJN2480" s="586"/>
      <c r="NJO2480" s="583"/>
      <c r="NJP2480" s="584"/>
      <c r="NJQ2480" s="585"/>
      <c r="NJR2480" s="70"/>
      <c r="NJS2480" s="586"/>
      <c r="NJT2480" s="586"/>
      <c r="NJU2480" s="583"/>
      <c r="NJV2480" s="584"/>
      <c r="NJW2480" s="585"/>
      <c r="NJX2480" s="70"/>
      <c r="NJY2480" s="586"/>
      <c r="NJZ2480" s="586"/>
      <c r="NKA2480" s="583"/>
      <c r="NKB2480" s="584"/>
      <c r="NKC2480" s="585"/>
      <c r="NKD2480" s="70"/>
      <c r="NKE2480" s="586"/>
      <c r="NKF2480" s="586"/>
      <c r="NKG2480" s="583"/>
      <c r="NKH2480" s="584"/>
      <c r="NKI2480" s="585"/>
      <c r="NKJ2480" s="70"/>
      <c r="NKK2480" s="586"/>
      <c r="NKL2480" s="586"/>
      <c r="NKM2480" s="583"/>
      <c r="NKN2480" s="584"/>
      <c r="NKO2480" s="585"/>
      <c r="NKP2480" s="70"/>
      <c r="NKQ2480" s="586"/>
      <c r="NKR2480" s="586"/>
      <c r="NKS2480" s="583"/>
      <c r="NKT2480" s="584"/>
      <c r="NKU2480" s="585"/>
      <c r="NKV2480" s="70"/>
      <c r="NKW2480" s="586"/>
      <c r="NKX2480" s="586"/>
      <c r="NKY2480" s="583"/>
      <c r="NKZ2480" s="584"/>
      <c r="NLA2480" s="585"/>
      <c r="NLB2480" s="70"/>
      <c r="NLC2480" s="586"/>
      <c r="NLD2480" s="586"/>
      <c r="NLE2480" s="583"/>
      <c r="NLF2480" s="584"/>
      <c r="NLG2480" s="585"/>
      <c r="NLH2480" s="70"/>
      <c r="NLI2480" s="586"/>
      <c r="NLJ2480" s="586"/>
      <c r="NLK2480" s="583"/>
      <c r="NLL2480" s="584"/>
      <c r="NLM2480" s="585"/>
      <c r="NLN2480" s="70"/>
      <c r="NLO2480" s="586"/>
      <c r="NLP2480" s="586"/>
      <c r="NLQ2480" s="583"/>
      <c r="NLR2480" s="584"/>
      <c r="NLS2480" s="585"/>
      <c r="NLT2480" s="70"/>
      <c r="NLU2480" s="586"/>
      <c r="NLV2480" s="586"/>
      <c r="NLW2480" s="583"/>
      <c r="NLX2480" s="584"/>
      <c r="NLY2480" s="585"/>
      <c r="NLZ2480" s="70"/>
      <c r="NMA2480" s="586"/>
      <c r="NMB2480" s="586"/>
      <c r="NMC2480" s="583"/>
      <c r="NMD2480" s="584"/>
      <c r="NME2480" s="585"/>
      <c r="NMF2480" s="70"/>
      <c r="NMG2480" s="586"/>
      <c r="NMH2480" s="586"/>
      <c r="NMI2480" s="583"/>
      <c r="NMJ2480" s="584"/>
      <c r="NMK2480" s="585"/>
      <c r="NML2480" s="70"/>
      <c r="NMM2480" s="586"/>
      <c r="NMN2480" s="586"/>
      <c r="NMO2480" s="583"/>
      <c r="NMP2480" s="584"/>
      <c r="NMQ2480" s="585"/>
      <c r="NMR2480" s="70"/>
      <c r="NMS2480" s="586"/>
      <c r="NMT2480" s="586"/>
      <c r="NMU2480" s="583"/>
      <c r="NMV2480" s="584"/>
      <c r="NMW2480" s="585"/>
      <c r="NMX2480" s="70"/>
      <c r="NMY2480" s="586"/>
      <c r="NMZ2480" s="586"/>
      <c r="NNA2480" s="583"/>
      <c r="NNB2480" s="584"/>
      <c r="NNC2480" s="585"/>
      <c r="NND2480" s="70"/>
      <c r="NNE2480" s="586"/>
      <c r="NNF2480" s="586"/>
      <c r="NNG2480" s="583"/>
      <c r="NNH2480" s="584"/>
      <c r="NNI2480" s="585"/>
      <c r="NNJ2480" s="70"/>
      <c r="NNK2480" s="586"/>
      <c r="NNL2480" s="586"/>
      <c r="NNM2480" s="583"/>
      <c r="NNN2480" s="584"/>
      <c r="NNO2480" s="585"/>
      <c r="NNP2480" s="70"/>
      <c r="NNQ2480" s="586"/>
      <c r="NNR2480" s="586"/>
      <c r="NNS2480" s="583"/>
      <c r="NNT2480" s="584"/>
      <c r="NNU2480" s="585"/>
      <c r="NNV2480" s="70"/>
      <c r="NNW2480" s="586"/>
      <c r="NNX2480" s="586"/>
      <c r="NNY2480" s="583"/>
      <c r="NNZ2480" s="584"/>
      <c r="NOA2480" s="585"/>
      <c r="NOB2480" s="70"/>
      <c r="NOC2480" s="586"/>
      <c r="NOD2480" s="586"/>
      <c r="NOE2480" s="583"/>
      <c r="NOF2480" s="584"/>
      <c r="NOG2480" s="585"/>
      <c r="NOH2480" s="70"/>
      <c r="NOI2480" s="586"/>
      <c r="NOJ2480" s="586"/>
      <c r="NOK2480" s="583"/>
      <c r="NOL2480" s="584"/>
      <c r="NOM2480" s="585"/>
      <c r="NON2480" s="70"/>
      <c r="NOO2480" s="586"/>
      <c r="NOP2480" s="586"/>
      <c r="NOQ2480" s="583"/>
      <c r="NOR2480" s="584"/>
      <c r="NOS2480" s="585"/>
      <c r="NOT2480" s="70"/>
      <c r="NOU2480" s="586"/>
      <c r="NOV2480" s="586"/>
      <c r="NOW2480" s="583"/>
      <c r="NOX2480" s="584"/>
      <c r="NOY2480" s="585"/>
      <c r="NOZ2480" s="70"/>
      <c r="NPA2480" s="586"/>
      <c r="NPB2480" s="586"/>
      <c r="NPC2480" s="583"/>
      <c r="NPD2480" s="584"/>
      <c r="NPE2480" s="585"/>
      <c r="NPF2480" s="70"/>
      <c r="NPG2480" s="586"/>
      <c r="NPH2480" s="586"/>
      <c r="NPI2480" s="583"/>
      <c r="NPJ2480" s="584"/>
      <c r="NPK2480" s="585"/>
      <c r="NPL2480" s="70"/>
      <c r="NPM2480" s="586"/>
      <c r="NPN2480" s="586"/>
      <c r="NPO2480" s="583"/>
      <c r="NPP2480" s="584"/>
      <c r="NPQ2480" s="585"/>
      <c r="NPR2480" s="70"/>
      <c r="NPS2480" s="586"/>
      <c r="NPT2480" s="586"/>
      <c r="NPU2480" s="583"/>
      <c r="NPV2480" s="584"/>
      <c r="NPW2480" s="585"/>
      <c r="NPX2480" s="70"/>
      <c r="NPY2480" s="586"/>
      <c r="NPZ2480" s="586"/>
      <c r="NQA2480" s="583"/>
      <c r="NQB2480" s="584"/>
      <c r="NQC2480" s="585"/>
      <c r="NQD2480" s="70"/>
      <c r="NQE2480" s="586"/>
      <c r="NQF2480" s="586"/>
      <c r="NQG2480" s="583"/>
      <c r="NQH2480" s="584"/>
      <c r="NQI2480" s="585"/>
      <c r="NQJ2480" s="70"/>
      <c r="NQK2480" s="586"/>
      <c r="NQL2480" s="586"/>
      <c r="NQM2480" s="583"/>
      <c r="NQN2480" s="584"/>
      <c r="NQO2480" s="585"/>
      <c r="NQP2480" s="70"/>
      <c r="NQQ2480" s="586"/>
      <c r="NQR2480" s="586"/>
      <c r="NQS2480" s="583"/>
      <c r="NQT2480" s="584"/>
      <c r="NQU2480" s="585"/>
      <c r="NQV2480" s="70"/>
      <c r="NQW2480" s="586"/>
      <c r="NQX2480" s="586"/>
      <c r="NQY2480" s="583"/>
      <c r="NQZ2480" s="584"/>
      <c r="NRA2480" s="585"/>
      <c r="NRB2480" s="70"/>
      <c r="NRC2480" s="586"/>
      <c r="NRD2480" s="586"/>
      <c r="NRE2480" s="583"/>
      <c r="NRF2480" s="584"/>
      <c r="NRG2480" s="585"/>
      <c r="NRH2480" s="70"/>
      <c r="NRI2480" s="586"/>
      <c r="NRJ2480" s="586"/>
      <c r="NRK2480" s="583"/>
      <c r="NRL2480" s="584"/>
      <c r="NRM2480" s="585"/>
      <c r="NRN2480" s="70"/>
      <c r="NRO2480" s="586"/>
      <c r="NRP2480" s="586"/>
      <c r="NRQ2480" s="583"/>
      <c r="NRR2480" s="584"/>
      <c r="NRS2480" s="585"/>
      <c r="NRT2480" s="70"/>
      <c r="NRU2480" s="586"/>
      <c r="NRV2480" s="586"/>
      <c r="NRW2480" s="583"/>
      <c r="NRX2480" s="584"/>
      <c r="NRY2480" s="585"/>
      <c r="NRZ2480" s="70"/>
      <c r="NSA2480" s="586"/>
      <c r="NSB2480" s="586"/>
      <c r="NSC2480" s="583"/>
      <c r="NSD2480" s="584"/>
      <c r="NSE2480" s="585"/>
      <c r="NSF2480" s="70"/>
      <c r="NSG2480" s="586"/>
      <c r="NSH2480" s="586"/>
      <c r="NSI2480" s="583"/>
      <c r="NSJ2480" s="584"/>
      <c r="NSK2480" s="585"/>
      <c r="NSL2480" s="70"/>
      <c r="NSM2480" s="586"/>
      <c r="NSN2480" s="586"/>
      <c r="NSO2480" s="583"/>
      <c r="NSP2480" s="584"/>
      <c r="NSQ2480" s="585"/>
      <c r="NSR2480" s="70"/>
      <c r="NSS2480" s="586"/>
      <c r="NST2480" s="586"/>
      <c r="NSU2480" s="583"/>
      <c r="NSV2480" s="584"/>
      <c r="NSW2480" s="585"/>
      <c r="NSX2480" s="70"/>
      <c r="NSY2480" s="586"/>
      <c r="NSZ2480" s="586"/>
      <c r="NTA2480" s="583"/>
      <c r="NTB2480" s="584"/>
      <c r="NTC2480" s="585"/>
      <c r="NTD2480" s="70"/>
      <c r="NTE2480" s="586"/>
      <c r="NTF2480" s="586"/>
      <c r="NTG2480" s="583"/>
      <c r="NTH2480" s="584"/>
      <c r="NTI2480" s="585"/>
      <c r="NTJ2480" s="70"/>
      <c r="NTK2480" s="586"/>
      <c r="NTL2480" s="586"/>
      <c r="NTM2480" s="583"/>
      <c r="NTN2480" s="584"/>
      <c r="NTO2480" s="585"/>
      <c r="NTP2480" s="70"/>
      <c r="NTQ2480" s="586"/>
      <c r="NTR2480" s="586"/>
      <c r="NTS2480" s="583"/>
      <c r="NTT2480" s="584"/>
      <c r="NTU2480" s="585"/>
      <c r="NTV2480" s="70"/>
      <c r="NTW2480" s="586"/>
      <c r="NTX2480" s="586"/>
      <c r="NTY2480" s="583"/>
      <c r="NTZ2480" s="584"/>
      <c r="NUA2480" s="585"/>
      <c r="NUB2480" s="70"/>
      <c r="NUC2480" s="586"/>
      <c r="NUD2480" s="586"/>
      <c r="NUE2480" s="583"/>
      <c r="NUF2480" s="584"/>
      <c r="NUG2480" s="585"/>
      <c r="NUH2480" s="70"/>
      <c r="NUI2480" s="586"/>
      <c r="NUJ2480" s="586"/>
      <c r="NUK2480" s="583"/>
      <c r="NUL2480" s="584"/>
      <c r="NUM2480" s="585"/>
      <c r="NUN2480" s="70"/>
      <c r="NUO2480" s="586"/>
      <c r="NUP2480" s="586"/>
      <c r="NUQ2480" s="583"/>
      <c r="NUR2480" s="584"/>
      <c r="NUS2480" s="585"/>
      <c r="NUT2480" s="70"/>
      <c r="NUU2480" s="586"/>
      <c r="NUV2480" s="586"/>
      <c r="NUW2480" s="583"/>
      <c r="NUX2480" s="584"/>
      <c r="NUY2480" s="585"/>
      <c r="NUZ2480" s="70"/>
      <c r="NVA2480" s="586"/>
      <c r="NVB2480" s="586"/>
      <c r="NVC2480" s="583"/>
      <c r="NVD2480" s="584"/>
      <c r="NVE2480" s="585"/>
      <c r="NVF2480" s="70"/>
      <c r="NVG2480" s="586"/>
      <c r="NVH2480" s="586"/>
      <c r="NVI2480" s="583"/>
      <c r="NVJ2480" s="584"/>
      <c r="NVK2480" s="585"/>
      <c r="NVL2480" s="70"/>
      <c r="NVM2480" s="586"/>
      <c r="NVN2480" s="586"/>
      <c r="NVO2480" s="583"/>
      <c r="NVP2480" s="584"/>
      <c r="NVQ2480" s="585"/>
      <c r="NVR2480" s="70"/>
      <c r="NVS2480" s="586"/>
      <c r="NVT2480" s="586"/>
      <c r="NVU2480" s="583"/>
      <c r="NVV2480" s="584"/>
      <c r="NVW2480" s="585"/>
      <c r="NVX2480" s="70"/>
      <c r="NVY2480" s="586"/>
      <c r="NVZ2480" s="586"/>
      <c r="NWA2480" s="583"/>
      <c r="NWB2480" s="584"/>
      <c r="NWC2480" s="585"/>
      <c r="NWD2480" s="70"/>
      <c r="NWE2480" s="586"/>
      <c r="NWF2480" s="586"/>
      <c r="NWG2480" s="583"/>
      <c r="NWH2480" s="584"/>
      <c r="NWI2480" s="585"/>
      <c r="NWJ2480" s="70"/>
      <c r="NWK2480" s="586"/>
      <c r="NWL2480" s="586"/>
      <c r="NWM2480" s="583"/>
      <c r="NWN2480" s="584"/>
      <c r="NWO2480" s="585"/>
      <c r="NWP2480" s="70"/>
      <c r="NWQ2480" s="586"/>
      <c r="NWR2480" s="586"/>
      <c r="NWS2480" s="583"/>
      <c r="NWT2480" s="584"/>
      <c r="NWU2480" s="585"/>
      <c r="NWV2480" s="70"/>
      <c r="NWW2480" s="586"/>
      <c r="NWX2480" s="586"/>
      <c r="NWY2480" s="583"/>
      <c r="NWZ2480" s="584"/>
      <c r="NXA2480" s="585"/>
      <c r="NXB2480" s="70"/>
      <c r="NXC2480" s="586"/>
      <c r="NXD2480" s="586"/>
      <c r="NXE2480" s="583"/>
      <c r="NXF2480" s="584"/>
      <c r="NXG2480" s="585"/>
      <c r="NXH2480" s="70"/>
      <c r="NXI2480" s="586"/>
      <c r="NXJ2480" s="586"/>
      <c r="NXK2480" s="583"/>
      <c r="NXL2480" s="584"/>
      <c r="NXM2480" s="585"/>
      <c r="NXN2480" s="70"/>
      <c r="NXO2480" s="586"/>
      <c r="NXP2480" s="586"/>
      <c r="NXQ2480" s="583"/>
      <c r="NXR2480" s="584"/>
      <c r="NXS2480" s="585"/>
      <c r="NXT2480" s="70"/>
      <c r="NXU2480" s="586"/>
      <c r="NXV2480" s="586"/>
      <c r="NXW2480" s="583"/>
      <c r="NXX2480" s="584"/>
      <c r="NXY2480" s="585"/>
      <c r="NXZ2480" s="70"/>
      <c r="NYA2480" s="586"/>
      <c r="NYB2480" s="586"/>
      <c r="NYC2480" s="583"/>
      <c r="NYD2480" s="584"/>
      <c r="NYE2480" s="585"/>
      <c r="NYF2480" s="70"/>
      <c r="NYG2480" s="586"/>
      <c r="NYH2480" s="586"/>
      <c r="NYI2480" s="583"/>
      <c r="NYJ2480" s="584"/>
      <c r="NYK2480" s="585"/>
      <c r="NYL2480" s="70"/>
      <c r="NYM2480" s="586"/>
      <c r="NYN2480" s="586"/>
      <c r="NYO2480" s="583"/>
      <c r="NYP2480" s="584"/>
      <c r="NYQ2480" s="585"/>
      <c r="NYR2480" s="70"/>
      <c r="NYS2480" s="586"/>
      <c r="NYT2480" s="586"/>
      <c r="NYU2480" s="583"/>
      <c r="NYV2480" s="584"/>
      <c r="NYW2480" s="585"/>
      <c r="NYX2480" s="70"/>
      <c r="NYY2480" s="586"/>
      <c r="NYZ2480" s="586"/>
      <c r="NZA2480" s="583"/>
      <c r="NZB2480" s="584"/>
      <c r="NZC2480" s="585"/>
      <c r="NZD2480" s="70"/>
      <c r="NZE2480" s="586"/>
      <c r="NZF2480" s="586"/>
      <c r="NZG2480" s="583"/>
      <c r="NZH2480" s="584"/>
      <c r="NZI2480" s="585"/>
      <c r="NZJ2480" s="70"/>
      <c r="NZK2480" s="586"/>
      <c r="NZL2480" s="586"/>
      <c r="NZM2480" s="583"/>
      <c r="NZN2480" s="584"/>
      <c r="NZO2480" s="585"/>
      <c r="NZP2480" s="70"/>
      <c r="NZQ2480" s="586"/>
      <c r="NZR2480" s="586"/>
      <c r="NZS2480" s="583"/>
      <c r="NZT2480" s="584"/>
      <c r="NZU2480" s="585"/>
      <c r="NZV2480" s="70"/>
      <c r="NZW2480" s="586"/>
      <c r="NZX2480" s="586"/>
      <c r="NZY2480" s="583"/>
      <c r="NZZ2480" s="584"/>
      <c r="OAA2480" s="585"/>
      <c r="OAB2480" s="70"/>
      <c r="OAC2480" s="586"/>
      <c r="OAD2480" s="586"/>
      <c r="OAE2480" s="583"/>
      <c r="OAF2480" s="584"/>
      <c r="OAG2480" s="585"/>
      <c r="OAH2480" s="70"/>
      <c r="OAI2480" s="586"/>
      <c r="OAJ2480" s="586"/>
      <c r="OAK2480" s="583"/>
      <c r="OAL2480" s="584"/>
      <c r="OAM2480" s="585"/>
      <c r="OAN2480" s="70"/>
      <c r="OAO2480" s="586"/>
      <c r="OAP2480" s="586"/>
      <c r="OAQ2480" s="583"/>
      <c r="OAR2480" s="584"/>
      <c r="OAS2480" s="585"/>
      <c r="OAT2480" s="70"/>
      <c r="OAU2480" s="586"/>
      <c r="OAV2480" s="586"/>
      <c r="OAW2480" s="583"/>
      <c r="OAX2480" s="584"/>
      <c r="OAY2480" s="585"/>
      <c r="OAZ2480" s="70"/>
      <c r="OBA2480" s="586"/>
      <c r="OBB2480" s="586"/>
      <c r="OBC2480" s="583"/>
      <c r="OBD2480" s="584"/>
      <c r="OBE2480" s="585"/>
      <c r="OBF2480" s="70"/>
      <c r="OBG2480" s="586"/>
      <c r="OBH2480" s="586"/>
      <c r="OBI2480" s="583"/>
      <c r="OBJ2480" s="584"/>
      <c r="OBK2480" s="585"/>
      <c r="OBL2480" s="70"/>
      <c r="OBM2480" s="586"/>
      <c r="OBN2480" s="586"/>
      <c r="OBO2480" s="583"/>
      <c r="OBP2480" s="584"/>
      <c r="OBQ2480" s="585"/>
      <c r="OBR2480" s="70"/>
      <c r="OBS2480" s="586"/>
      <c r="OBT2480" s="586"/>
      <c r="OBU2480" s="583"/>
      <c r="OBV2480" s="584"/>
      <c r="OBW2480" s="585"/>
      <c r="OBX2480" s="70"/>
      <c r="OBY2480" s="586"/>
      <c r="OBZ2480" s="586"/>
      <c r="OCA2480" s="583"/>
      <c r="OCB2480" s="584"/>
      <c r="OCC2480" s="585"/>
      <c r="OCD2480" s="70"/>
      <c r="OCE2480" s="586"/>
      <c r="OCF2480" s="586"/>
      <c r="OCG2480" s="583"/>
      <c r="OCH2480" s="584"/>
      <c r="OCI2480" s="585"/>
      <c r="OCJ2480" s="70"/>
      <c r="OCK2480" s="586"/>
      <c r="OCL2480" s="586"/>
      <c r="OCM2480" s="583"/>
      <c r="OCN2480" s="584"/>
      <c r="OCO2480" s="585"/>
      <c r="OCP2480" s="70"/>
      <c r="OCQ2480" s="586"/>
      <c r="OCR2480" s="586"/>
      <c r="OCS2480" s="583"/>
      <c r="OCT2480" s="584"/>
      <c r="OCU2480" s="585"/>
      <c r="OCV2480" s="70"/>
      <c r="OCW2480" s="586"/>
      <c r="OCX2480" s="586"/>
      <c r="OCY2480" s="583"/>
      <c r="OCZ2480" s="584"/>
      <c r="ODA2480" s="585"/>
      <c r="ODB2480" s="70"/>
      <c r="ODC2480" s="586"/>
      <c r="ODD2480" s="586"/>
      <c r="ODE2480" s="583"/>
      <c r="ODF2480" s="584"/>
      <c r="ODG2480" s="585"/>
      <c r="ODH2480" s="70"/>
      <c r="ODI2480" s="586"/>
      <c r="ODJ2480" s="586"/>
      <c r="ODK2480" s="583"/>
      <c r="ODL2480" s="584"/>
      <c r="ODM2480" s="585"/>
      <c r="ODN2480" s="70"/>
      <c r="ODO2480" s="586"/>
      <c r="ODP2480" s="586"/>
      <c r="ODQ2480" s="583"/>
      <c r="ODR2480" s="584"/>
      <c r="ODS2480" s="585"/>
      <c r="ODT2480" s="70"/>
      <c r="ODU2480" s="586"/>
      <c r="ODV2480" s="586"/>
      <c r="ODW2480" s="583"/>
      <c r="ODX2480" s="584"/>
      <c r="ODY2480" s="585"/>
      <c r="ODZ2480" s="70"/>
      <c r="OEA2480" s="586"/>
      <c r="OEB2480" s="586"/>
      <c r="OEC2480" s="583"/>
      <c r="OED2480" s="584"/>
      <c r="OEE2480" s="585"/>
      <c r="OEF2480" s="70"/>
      <c r="OEG2480" s="586"/>
      <c r="OEH2480" s="586"/>
      <c r="OEI2480" s="583"/>
      <c r="OEJ2480" s="584"/>
      <c r="OEK2480" s="585"/>
      <c r="OEL2480" s="70"/>
      <c r="OEM2480" s="586"/>
      <c r="OEN2480" s="586"/>
      <c r="OEO2480" s="583"/>
      <c r="OEP2480" s="584"/>
      <c r="OEQ2480" s="585"/>
      <c r="OER2480" s="70"/>
      <c r="OES2480" s="586"/>
      <c r="OET2480" s="586"/>
      <c r="OEU2480" s="583"/>
      <c r="OEV2480" s="584"/>
      <c r="OEW2480" s="585"/>
      <c r="OEX2480" s="70"/>
      <c r="OEY2480" s="586"/>
      <c r="OEZ2480" s="586"/>
      <c r="OFA2480" s="583"/>
      <c r="OFB2480" s="584"/>
      <c r="OFC2480" s="585"/>
      <c r="OFD2480" s="70"/>
      <c r="OFE2480" s="586"/>
      <c r="OFF2480" s="586"/>
      <c r="OFG2480" s="583"/>
      <c r="OFH2480" s="584"/>
      <c r="OFI2480" s="585"/>
      <c r="OFJ2480" s="70"/>
      <c r="OFK2480" s="586"/>
      <c r="OFL2480" s="586"/>
      <c r="OFM2480" s="583"/>
      <c r="OFN2480" s="584"/>
      <c r="OFO2480" s="585"/>
      <c r="OFP2480" s="70"/>
      <c r="OFQ2480" s="586"/>
      <c r="OFR2480" s="586"/>
      <c r="OFS2480" s="583"/>
      <c r="OFT2480" s="584"/>
      <c r="OFU2480" s="585"/>
      <c r="OFV2480" s="70"/>
      <c r="OFW2480" s="586"/>
      <c r="OFX2480" s="586"/>
      <c r="OFY2480" s="583"/>
      <c r="OFZ2480" s="584"/>
      <c r="OGA2480" s="585"/>
      <c r="OGB2480" s="70"/>
      <c r="OGC2480" s="586"/>
      <c r="OGD2480" s="586"/>
      <c r="OGE2480" s="583"/>
      <c r="OGF2480" s="584"/>
      <c r="OGG2480" s="585"/>
      <c r="OGH2480" s="70"/>
      <c r="OGI2480" s="586"/>
      <c r="OGJ2480" s="586"/>
      <c r="OGK2480" s="583"/>
      <c r="OGL2480" s="584"/>
      <c r="OGM2480" s="585"/>
      <c r="OGN2480" s="70"/>
      <c r="OGO2480" s="586"/>
      <c r="OGP2480" s="586"/>
      <c r="OGQ2480" s="583"/>
      <c r="OGR2480" s="584"/>
      <c r="OGS2480" s="585"/>
      <c r="OGT2480" s="70"/>
      <c r="OGU2480" s="586"/>
      <c r="OGV2480" s="586"/>
      <c r="OGW2480" s="583"/>
      <c r="OGX2480" s="584"/>
      <c r="OGY2480" s="585"/>
      <c r="OGZ2480" s="70"/>
      <c r="OHA2480" s="586"/>
      <c r="OHB2480" s="586"/>
      <c r="OHC2480" s="583"/>
      <c r="OHD2480" s="584"/>
      <c r="OHE2480" s="585"/>
      <c r="OHF2480" s="70"/>
      <c r="OHG2480" s="586"/>
      <c r="OHH2480" s="586"/>
      <c r="OHI2480" s="583"/>
      <c r="OHJ2480" s="584"/>
      <c r="OHK2480" s="585"/>
      <c r="OHL2480" s="70"/>
      <c r="OHM2480" s="586"/>
      <c r="OHN2480" s="586"/>
      <c r="OHO2480" s="583"/>
      <c r="OHP2480" s="584"/>
      <c r="OHQ2480" s="585"/>
      <c r="OHR2480" s="70"/>
      <c r="OHS2480" s="586"/>
      <c r="OHT2480" s="586"/>
      <c r="OHU2480" s="583"/>
      <c r="OHV2480" s="584"/>
      <c r="OHW2480" s="585"/>
      <c r="OHX2480" s="70"/>
      <c r="OHY2480" s="586"/>
      <c r="OHZ2480" s="586"/>
      <c r="OIA2480" s="583"/>
      <c r="OIB2480" s="584"/>
      <c r="OIC2480" s="585"/>
      <c r="OID2480" s="70"/>
      <c r="OIE2480" s="586"/>
      <c r="OIF2480" s="586"/>
      <c r="OIG2480" s="583"/>
      <c r="OIH2480" s="584"/>
      <c r="OII2480" s="585"/>
      <c r="OIJ2480" s="70"/>
      <c r="OIK2480" s="586"/>
      <c r="OIL2480" s="586"/>
      <c r="OIM2480" s="583"/>
      <c r="OIN2480" s="584"/>
      <c r="OIO2480" s="585"/>
      <c r="OIP2480" s="70"/>
      <c r="OIQ2480" s="586"/>
      <c r="OIR2480" s="586"/>
      <c r="OIS2480" s="583"/>
      <c r="OIT2480" s="584"/>
      <c r="OIU2480" s="585"/>
      <c r="OIV2480" s="70"/>
      <c r="OIW2480" s="586"/>
      <c r="OIX2480" s="586"/>
      <c r="OIY2480" s="583"/>
      <c r="OIZ2480" s="584"/>
      <c r="OJA2480" s="585"/>
      <c r="OJB2480" s="70"/>
      <c r="OJC2480" s="586"/>
      <c r="OJD2480" s="586"/>
      <c r="OJE2480" s="583"/>
      <c r="OJF2480" s="584"/>
      <c r="OJG2480" s="585"/>
      <c r="OJH2480" s="70"/>
      <c r="OJI2480" s="586"/>
      <c r="OJJ2480" s="586"/>
      <c r="OJK2480" s="583"/>
      <c r="OJL2480" s="584"/>
      <c r="OJM2480" s="585"/>
      <c r="OJN2480" s="70"/>
      <c r="OJO2480" s="586"/>
      <c r="OJP2480" s="586"/>
      <c r="OJQ2480" s="583"/>
      <c r="OJR2480" s="584"/>
      <c r="OJS2480" s="585"/>
      <c r="OJT2480" s="70"/>
      <c r="OJU2480" s="586"/>
      <c r="OJV2480" s="586"/>
      <c r="OJW2480" s="583"/>
      <c r="OJX2480" s="584"/>
      <c r="OJY2480" s="585"/>
      <c r="OJZ2480" s="70"/>
      <c r="OKA2480" s="586"/>
      <c r="OKB2480" s="586"/>
      <c r="OKC2480" s="583"/>
      <c r="OKD2480" s="584"/>
      <c r="OKE2480" s="585"/>
      <c r="OKF2480" s="70"/>
      <c r="OKG2480" s="586"/>
      <c r="OKH2480" s="586"/>
      <c r="OKI2480" s="583"/>
      <c r="OKJ2480" s="584"/>
      <c r="OKK2480" s="585"/>
      <c r="OKL2480" s="70"/>
      <c r="OKM2480" s="586"/>
      <c r="OKN2480" s="586"/>
      <c r="OKO2480" s="583"/>
      <c r="OKP2480" s="584"/>
      <c r="OKQ2480" s="585"/>
      <c r="OKR2480" s="70"/>
      <c r="OKS2480" s="586"/>
      <c r="OKT2480" s="586"/>
      <c r="OKU2480" s="583"/>
      <c r="OKV2480" s="584"/>
      <c r="OKW2480" s="585"/>
      <c r="OKX2480" s="70"/>
      <c r="OKY2480" s="586"/>
      <c r="OKZ2480" s="586"/>
      <c r="OLA2480" s="583"/>
      <c r="OLB2480" s="584"/>
      <c r="OLC2480" s="585"/>
      <c r="OLD2480" s="70"/>
      <c r="OLE2480" s="586"/>
      <c r="OLF2480" s="586"/>
      <c r="OLG2480" s="583"/>
      <c r="OLH2480" s="584"/>
      <c r="OLI2480" s="585"/>
      <c r="OLJ2480" s="70"/>
      <c r="OLK2480" s="586"/>
      <c r="OLL2480" s="586"/>
      <c r="OLM2480" s="583"/>
      <c r="OLN2480" s="584"/>
      <c r="OLO2480" s="585"/>
      <c r="OLP2480" s="70"/>
      <c r="OLQ2480" s="586"/>
      <c r="OLR2480" s="586"/>
      <c r="OLS2480" s="583"/>
      <c r="OLT2480" s="584"/>
      <c r="OLU2480" s="585"/>
      <c r="OLV2480" s="70"/>
      <c r="OLW2480" s="586"/>
      <c r="OLX2480" s="586"/>
      <c r="OLY2480" s="583"/>
      <c r="OLZ2480" s="584"/>
      <c r="OMA2480" s="585"/>
      <c r="OMB2480" s="70"/>
      <c r="OMC2480" s="586"/>
      <c r="OMD2480" s="586"/>
      <c r="OME2480" s="583"/>
      <c r="OMF2480" s="584"/>
      <c r="OMG2480" s="585"/>
      <c r="OMH2480" s="70"/>
      <c r="OMI2480" s="586"/>
      <c r="OMJ2480" s="586"/>
      <c r="OMK2480" s="583"/>
      <c r="OML2480" s="584"/>
      <c r="OMM2480" s="585"/>
      <c r="OMN2480" s="70"/>
      <c r="OMO2480" s="586"/>
      <c r="OMP2480" s="586"/>
      <c r="OMQ2480" s="583"/>
      <c r="OMR2480" s="584"/>
      <c r="OMS2480" s="585"/>
      <c r="OMT2480" s="70"/>
      <c r="OMU2480" s="586"/>
      <c r="OMV2480" s="586"/>
      <c r="OMW2480" s="583"/>
      <c r="OMX2480" s="584"/>
      <c r="OMY2480" s="585"/>
      <c r="OMZ2480" s="70"/>
      <c r="ONA2480" s="586"/>
      <c r="ONB2480" s="586"/>
      <c r="ONC2480" s="583"/>
      <c r="OND2480" s="584"/>
      <c r="ONE2480" s="585"/>
      <c r="ONF2480" s="70"/>
      <c r="ONG2480" s="586"/>
      <c r="ONH2480" s="586"/>
      <c r="ONI2480" s="583"/>
      <c r="ONJ2480" s="584"/>
      <c r="ONK2480" s="585"/>
      <c r="ONL2480" s="70"/>
      <c r="ONM2480" s="586"/>
      <c r="ONN2480" s="586"/>
      <c r="ONO2480" s="583"/>
      <c r="ONP2480" s="584"/>
      <c r="ONQ2480" s="585"/>
      <c r="ONR2480" s="70"/>
      <c r="ONS2480" s="586"/>
      <c r="ONT2480" s="586"/>
      <c r="ONU2480" s="583"/>
      <c r="ONV2480" s="584"/>
      <c r="ONW2480" s="585"/>
      <c r="ONX2480" s="70"/>
      <c r="ONY2480" s="586"/>
      <c r="ONZ2480" s="586"/>
      <c r="OOA2480" s="583"/>
      <c r="OOB2480" s="584"/>
      <c r="OOC2480" s="585"/>
      <c r="OOD2480" s="70"/>
      <c r="OOE2480" s="586"/>
      <c r="OOF2480" s="586"/>
      <c r="OOG2480" s="583"/>
      <c r="OOH2480" s="584"/>
      <c r="OOI2480" s="585"/>
      <c r="OOJ2480" s="70"/>
      <c r="OOK2480" s="586"/>
      <c r="OOL2480" s="586"/>
      <c r="OOM2480" s="583"/>
      <c r="OON2480" s="584"/>
      <c r="OOO2480" s="585"/>
      <c r="OOP2480" s="70"/>
      <c r="OOQ2480" s="586"/>
      <c r="OOR2480" s="586"/>
      <c r="OOS2480" s="583"/>
      <c r="OOT2480" s="584"/>
      <c r="OOU2480" s="585"/>
      <c r="OOV2480" s="70"/>
      <c r="OOW2480" s="586"/>
      <c r="OOX2480" s="586"/>
      <c r="OOY2480" s="583"/>
      <c r="OOZ2480" s="584"/>
      <c r="OPA2480" s="585"/>
      <c r="OPB2480" s="70"/>
      <c r="OPC2480" s="586"/>
      <c r="OPD2480" s="586"/>
      <c r="OPE2480" s="583"/>
      <c r="OPF2480" s="584"/>
      <c r="OPG2480" s="585"/>
      <c r="OPH2480" s="70"/>
      <c r="OPI2480" s="586"/>
      <c r="OPJ2480" s="586"/>
      <c r="OPK2480" s="583"/>
      <c r="OPL2480" s="584"/>
      <c r="OPM2480" s="585"/>
      <c r="OPN2480" s="70"/>
      <c r="OPO2480" s="586"/>
      <c r="OPP2480" s="586"/>
      <c r="OPQ2480" s="583"/>
      <c r="OPR2480" s="584"/>
      <c r="OPS2480" s="585"/>
      <c r="OPT2480" s="70"/>
      <c r="OPU2480" s="586"/>
      <c r="OPV2480" s="586"/>
      <c r="OPW2480" s="583"/>
      <c r="OPX2480" s="584"/>
      <c r="OPY2480" s="585"/>
      <c r="OPZ2480" s="70"/>
      <c r="OQA2480" s="586"/>
      <c r="OQB2480" s="586"/>
      <c r="OQC2480" s="583"/>
      <c r="OQD2480" s="584"/>
      <c r="OQE2480" s="585"/>
      <c r="OQF2480" s="70"/>
      <c r="OQG2480" s="586"/>
      <c r="OQH2480" s="586"/>
      <c r="OQI2480" s="583"/>
      <c r="OQJ2480" s="584"/>
      <c r="OQK2480" s="585"/>
      <c r="OQL2480" s="70"/>
      <c r="OQM2480" s="586"/>
      <c r="OQN2480" s="586"/>
      <c r="OQO2480" s="583"/>
      <c r="OQP2480" s="584"/>
      <c r="OQQ2480" s="585"/>
      <c r="OQR2480" s="70"/>
      <c r="OQS2480" s="586"/>
      <c r="OQT2480" s="586"/>
      <c r="OQU2480" s="583"/>
      <c r="OQV2480" s="584"/>
      <c r="OQW2480" s="585"/>
      <c r="OQX2480" s="70"/>
      <c r="OQY2480" s="586"/>
      <c r="OQZ2480" s="586"/>
      <c r="ORA2480" s="583"/>
      <c r="ORB2480" s="584"/>
      <c r="ORC2480" s="585"/>
      <c r="ORD2480" s="70"/>
      <c r="ORE2480" s="586"/>
      <c r="ORF2480" s="586"/>
      <c r="ORG2480" s="583"/>
      <c r="ORH2480" s="584"/>
      <c r="ORI2480" s="585"/>
      <c r="ORJ2480" s="70"/>
      <c r="ORK2480" s="586"/>
      <c r="ORL2480" s="586"/>
      <c r="ORM2480" s="583"/>
      <c r="ORN2480" s="584"/>
      <c r="ORO2480" s="585"/>
      <c r="ORP2480" s="70"/>
      <c r="ORQ2480" s="586"/>
      <c r="ORR2480" s="586"/>
      <c r="ORS2480" s="583"/>
      <c r="ORT2480" s="584"/>
      <c r="ORU2480" s="585"/>
      <c r="ORV2480" s="70"/>
      <c r="ORW2480" s="586"/>
      <c r="ORX2480" s="586"/>
      <c r="ORY2480" s="583"/>
      <c r="ORZ2480" s="584"/>
      <c r="OSA2480" s="585"/>
      <c r="OSB2480" s="70"/>
      <c r="OSC2480" s="586"/>
      <c r="OSD2480" s="586"/>
      <c r="OSE2480" s="583"/>
      <c r="OSF2480" s="584"/>
      <c r="OSG2480" s="585"/>
      <c r="OSH2480" s="70"/>
      <c r="OSI2480" s="586"/>
      <c r="OSJ2480" s="586"/>
      <c r="OSK2480" s="583"/>
      <c r="OSL2480" s="584"/>
      <c r="OSM2480" s="585"/>
      <c r="OSN2480" s="70"/>
      <c r="OSO2480" s="586"/>
      <c r="OSP2480" s="586"/>
      <c r="OSQ2480" s="583"/>
      <c r="OSR2480" s="584"/>
      <c r="OSS2480" s="585"/>
      <c r="OST2480" s="70"/>
      <c r="OSU2480" s="586"/>
      <c r="OSV2480" s="586"/>
      <c r="OSW2480" s="583"/>
      <c r="OSX2480" s="584"/>
      <c r="OSY2480" s="585"/>
      <c r="OSZ2480" s="70"/>
      <c r="OTA2480" s="586"/>
      <c r="OTB2480" s="586"/>
      <c r="OTC2480" s="583"/>
      <c r="OTD2480" s="584"/>
      <c r="OTE2480" s="585"/>
      <c r="OTF2480" s="70"/>
      <c r="OTG2480" s="586"/>
      <c r="OTH2480" s="586"/>
      <c r="OTI2480" s="583"/>
      <c r="OTJ2480" s="584"/>
      <c r="OTK2480" s="585"/>
      <c r="OTL2480" s="70"/>
      <c r="OTM2480" s="586"/>
      <c r="OTN2480" s="586"/>
      <c r="OTO2480" s="583"/>
      <c r="OTP2480" s="584"/>
      <c r="OTQ2480" s="585"/>
      <c r="OTR2480" s="70"/>
      <c r="OTS2480" s="586"/>
      <c r="OTT2480" s="586"/>
      <c r="OTU2480" s="583"/>
      <c r="OTV2480" s="584"/>
      <c r="OTW2480" s="585"/>
      <c r="OTX2480" s="70"/>
      <c r="OTY2480" s="586"/>
      <c r="OTZ2480" s="586"/>
      <c r="OUA2480" s="583"/>
      <c r="OUB2480" s="584"/>
      <c r="OUC2480" s="585"/>
      <c r="OUD2480" s="70"/>
      <c r="OUE2480" s="586"/>
      <c r="OUF2480" s="586"/>
      <c r="OUG2480" s="583"/>
      <c r="OUH2480" s="584"/>
      <c r="OUI2480" s="585"/>
      <c r="OUJ2480" s="70"/>
      <c r="OUK2480" s="586"/>
      <c r="OUL2480" s="586"/>
      <c r="OUM2480" s="583"/>
      <c r="OUN2480" s="584"/>
      <c r="OUO2480" s="585"/>
      <c r="OUP2480" s="70"/>
      <c r="OUQ2480" s="586"/>
      <c r="OUR2480" s="586"/>
      <c r="OUS2480" s="583"/>
      <c r="OUT2480" s="584"/>
      <c r="OUU2480" s="585"/>
      <c r="OUV2480" s="70"/>
      <c r="OUW2480" s="586"/>
      <c r="OUX2480" s="586"/>
      <c r="OUY2480" s="583"/>
      <c r="OUZ2480" s="584"/>
      <c r="OVA2480" s="585"/>
      <c r="OVB2480" s="70"/>
      <c r="OVC2480" s="586"/>
      <c r="OVD2480" s="586"/>
      <c r="OVE2480" s="583"/>
      <c r="OVF2480" s="584"/>
      <c r="OVG2480" s="585"/>
      <c r="OVH2480" s="70"/>
      <c r="OVI2480" s="586"/>
      <c r="OVJ2480" s="586"/>
      <c r="OVK2480" s="583"/>
      <c r="OVL2480" s="584"/>
      <c r="OVM2480" s="585"/>
      <c r="OVN2480" s="70"/>
      <c r="OVO2480" s="586"/>
      <c r="OVP2480" s="586"/>
      <c r="OVQ2480" s="583"/>
      <c r="OVR2480" s="584"/>
      <c r="OVS2480" s="585"/>
      <c r="OVT2480" s="70"/>
      <c r="OVU2480" s="586"/>
      <c r="OVV2480" s="586"/>
      <c r="OVW2480" s="583"/>
      <c r="OVX2480" s="584"/>
      <c r="OVY2480" s="585"/>
      <c r="OVZ2480" s="70"/>
      <c r="OWA2480" s="586"/>
      <c r="OWB2480" s="586"/>
      <c r="OWC2480" s="583"/>
      <c r="OWD2480" s="584"/>
      <c r="OWE2480" s="585"/>
      <c r="OWF2480" s="70"/>
      <c r="OWG2480" s="586"/>
      <c r="OWH2480" s="586"/>
      <c r="OWI2480" s="583"/>
      <c r="OWJ2480" s="584"/>
      <c r="OWK2480" s="585"/>
      <c r="OWL2480" s="70"/>
      <c r="OWM2480" s="586"/>
      <c r="OWN2480" s="586"/>
      <c r="OWO2480" s="583"/>
      <c r="OWP2480" s="584"/>
      <c r="OWQ2480" s="585"/>
      <c r="OWR2480" s="70"/>
      <c r="OWS2480" s="586"/>
      <c r="OWT2480" s="586"/>
      <c r="OWU2480" s="583"/>
      <c r="OWV2480" s="584"/>
      <c r="OWW2480" s="585"/>
      <c r="OWX2480" s="70"/>
      <c r="OWY2480" s="586"/>
      <c r="OWZ2480" s="586"/>
      <c r="OXA2480" s="583"/>
      <c r="OXB2480" s="584"/>
      <c r="OXC2480" s="585"/>
      <c r="OXD2480" s="70"/>
      <c r="OXE2480" s="586"/>
      <c r="OXF2480" s="586"/>
      <c r="OXG2480" s="583"/>
      <c r="OXH2480" s="584"/>
      <c r="OXI2480" s="585"/>
      <c r="OXJ2480" s="70"/>
      <c r="OXK2480" s="586"/>
      <c r="OXL2480" s="586"/>
      <c r="OXM2480" s="583"/>
      <c r="OXN2480" s="584"/>
      <c r="OXO2480" s="585"/>
      <c r="OXP2480" s="70"/>
      <c r="OXQ2480" s="586"/>
      <c r="OXR2480" s="586"/>
      <c r="OXS2480" s="583"/>
      <c r="OXT2480" s="584"/>
      <c r="OXU2480" s="585"/>
      <c r="OXV2480" s="70"/>
      <c r="OXW2480" s="586"/>
      <c r="OXX2480" s="586"/>
      <c r="OXY2480" s="583"/>
      <c r="OXZ2480" s="584"/>
      <c r="OYA2480" s="585"/>
      <c r="OYB2480" s="70"/>
      <c r="OYC2480" s="586"/>
      <c r="OYD2480" s="586"/>
      <c r="OYE2480" s="583"/>
      <c r="OYF2480" s="584"/>
      <c r="OYG2480" s="585"/>
      <c r="OYH2480" s="70"/>
      <c r="OYI2480" s="586"/>
      <c r="OYJ2480" s="586"/>
      <c r="OYK2480" s="583"/>
      <c r="OYL2480" s="584"/>
      <c r="OYM2480" s="585"/>
      <c r="OYN2480" s="70"/>
      <c r="OYO2480" s="586"/>
      <c r="OYP2480" s="586"/>
      <c r="OYQ2480" s="583"/>
      <c r="OYR2480" s="584"/>
      <c r="OYS2480" s="585"/>
      <c r="OYT2480" s="70"/>
      <c r="OYU2480" s="586"/>
      <c r="OYV2480" s="586"/>
      <c r="OYW2480" s="583"/>
      <c r="OYX2480" s="584"/>
      <c r="OYY2480" s="585"/>
      <c r="OYZ2480" s="70"/>
      <c r="OZA2480" s="586"/>
      <c r="OZB2480" s="586"/>
      <c r="OZC2480" s="583"/>
      <c r="OZD2480" s="584"/>
      <c r="OZE2480" s="585"/>
      <c r="OZF2480" s="70"/>
      <c r="OZG2480" s="586"/>
      <c r="OZH2480" s="586"/>
      <c r="OZI2480" s="583"/>
      <c r="OZJ2480" s="584"/>
      <c r="OZK2480" s="585"/>
      <c r="OZL2480" s="70"/>
      <c r="OZM2480" s="586"/>
      <c r="OZN2480" s="586"/>
      <c r="OZO2480" s="583"/>
      <c r="OZP2480" s="584"/>
      <c r="OZQ2480" s="585"/>
      <c r="OZR2480" s="70"/>
      <c r="OZS2480" s="586"/>
      <c r="OZT2480" s="586"/>
      <c r="OZU2480" s="583"/>
      <c r="OZV2480" s="584"/>
      <c r="OZW2480" s="585"/>
      <c r="OZX2480" s="70"/>
      <c r="OZY2480" s="586"/>
      <c r="OZZ2480" s="586"/>
      <c r="PAA2480" s="583"/>
      <c r="PAB2480" s="584"/>
      <c r="PAC2480" s="585"/>
      <c r="PAD2480" s="70"/>
      <c r="PAE2480" s="586"/>
      <c r="PAF2480" s="586"/>
      <c r="PAG2480" s="583"/>
      <c r="PAH2480" s="584"/>
      <c r="PAI2480" s="585"/>
      <c r="PAJ2480" s="70"/>
      <c r="PAK2480" s="586"/>
      <c r="PAL2480" s="586"/>
      <c r="PAM2480" s="583"/>
      <c r="PAN2480" s="584"/>
      <c r="PAO2480" s="585"/>
      <c r="PAP2480" s="70"/>
      <c r="PAQ2480" s="586"/>
      <c r="PAR2480" s="586"/>
      <c r="PAS2480" s="583"/>
      <c r="PAT2480" s="584"/>
      <c r="PAU2480" s="585"/>
      <c r="PAV2480" s="70"/>
      <c r="PAW2480" s="586"/>
      <c r="PAX2480" s="586"/>
      <c r="PAY2480" s="583"/>
      <c r="PAZ2480" s="584"/>
      <c r="PBA2480" s="585"/>
      <c r="PBB2480" s="70"/>
      <c r="PBC2480" s="586"/>
      <c r="PBD2480" s="586"/>
      <c r="PBE2480" s="583"/>
      <c r="PBF2480" s="584"/>
      <c r="PBG2480" s="585"/>
      <c r="PBH2480" s="70"/>
      <c r="PBI2480" s="586"/>
      <c r="PBJ2480" s="586"/>
      <c r="PBK2480" s="583"/>
      <c r="PBL2480" s="584"/>
      <c r="PBM2480" s="585"/>
      <c r="PBN2480" s="70"/>
      <c r="PBO2480" s="586"/>
      <c r="PBP2480" s="586"/>
      <c r="PBQ2480" s="583"/>
      <c r="PBR2480" s="584"/>
      <c r="PBS2480" s="585"/>
      <c r="PBT2480" s="70"/>
      <c r="PBU2480" s="586"/>
      <c r="PBV2480" s="586"/>
      <c r="PBW2480" s="583"/>
      <c r="PBX2480" s="584"/>
      <c r="PBY2480" s="585"/>
      <c r="PBZ2480" s="70"/>
      <c r="PCA2480" s="586"/>
      <c r="PCB2480" s="586"/>
      <c r="PCC2480" s="583"/>
      <c r="PCD2480" s="584"/>
      <c r="PCE2480" s="585"/>
      <c r="PCF2480" s="70"/>
      <c r="PCG2480" s="586"/>
      <c r="PCH2480" s="586"/>
      <c r="PCI2480" s="583"/>
      <c r="PCJ2480" s="584"/>
      <c r="PCK2480" s="585"/>
      <c r="PCL2480" s="70"/>
      <c r="PCM2480" s="586"/>
      <c r="PCN2480" s="586"/>
      <c r="PCO2480" s="583"/>
      <c r="PCP2480" s="584"/>
      <c r="PCQ2480" s="585"/>
      <c r="PCR2480" s="70"/>
      <c r="PCS2480" s="586"/>
      <c r="PCT2480" s="586"/>
      <c r="PCU2480" s="583"/>
      <c r="PCV2480" s="584"/>
      <c r="PCW2480" s="585"/>
      <c r="PCX2480" s="70"/>
      <c r="PCY2480" s="586"/>
      <c r="PCZ2480" s="586"/>
      <c r="PDA2480" s="583"/>
      <c r="PDB2480" s="584"/>
      <c r="PDC2480" s="585"/>
      <c r="PDD2480" s="70"/>
      <c r="PDE2480" s="586"/>
      <c r="PDF2480" s="586"/>
      <c r="PDG2480" s="583"/>
      <c r="PDH2480" s="584"/>
      <c r="PDI2480" s="585"/>
      <c r="PDJ2480" s="70"/>
      <c r="PDK2480" s="586"/>
      <c r="PDL2480" s="586"/>
      <c r="PDM2480" s="583"/>
      <c r="PDN2480" s="584"/>
      <c r="PDO2480" s="585"/>
      <c r="PDP2480" s="70"/>
      <c r="PDQ2480" s="586"/>
      <c r="PDR2480" s="586"/>
      <c r="PDS2480" s="583"/>
      <c r="PDT2480" s="584"/>
      <c r="PDU2480" s="585"/>
      <c r="PDV2480" s="70"/>
      <c r="PDW2480" s="586"/>
      <c r="PDX2480" s="586"/>
      <c r="PDY2480" s="583"/>
      <c r="PDZ2480" s="584"/>
      <c r="PEA2480" s="585"/>
      <c r="PEB2480" s="70"/>
      <c r="PEC2480" s="586"/>
      <c r="PED2480" s="586"/>
      <c r="PEE2480" s="583"/>
      <c r="PEF2480" s="584"/>
      <c r="PEG2480" s="585"/>
      <c r="PEH2480" s="70"/>
      <c r="PEI2480" s="586"/>
      <c r="PEJ2480" s="586"/>
      <c r="PEK2480" s="583"/>
      <c r="PEL2480" s="584"/>
      <c r="PEM2480" s="585"/>
      <c r="PEN2480" s="70"/>
      <c r="PEO2480" s="586"/>
      <c r="PEP2480" s="586"/>
      <c r="PEQ2480" s="583"/>
      <c r="PER2480" s="584"/>
      <c r="PES2480" s="585"/>
      <c r="PET2480" s="70"/>
      <c r="PEU2480" s="586"/>
      <c r="PEV2480" s="586"/>
      <c r="PEW2480" s="583"/>
      <c r="PEX2480" s="584"/>
      <c r="PEY2480" s="585"/>
      <c r="PEZ2480" s="70"/>
      <c r="PFA2480" s="586"/>
      <c r="PFB2480" s="586"/>
      <c r="PFC2480" s="583"/>
      <c r="PFD2480" s="584"/>
      <c r="PFE2480" s="585"/>
      <c r="PFF2480" s="70"/>
      <c r="PFG2480" s="586"/>
      <c r="PFH2480" s="586"/>
      <c r="PFI2480" s="583"/>
      <c r="PFJ2480" s="584"/>
      <c r="PFK2480" s="585"/>
      <c r="PFL2480" s="70"/>
      <c r="PFM2480" s="586"/>
      <c r="PFN2480" s="586"/>
      <c r="PFO2480" s="583"/>
      <c r="PFP2480" s="584"/>
      <c r="PFQ2480" s="585"/>
      <c r="PFR2480" s="70"/>
      <c r="PFS2480" s="586"/>
      <c r="PFT2480" s="586"/>
      <c r="PFU2480" s="583"/>
      <c r="PFV2480" s="584"/>
      <c r="PFW2480" s="585"/>
      <c r="PFX2480" s="70"/>
      <c r="PFY2480" s="586"/>
      <c r="PFZ2480" s="586"/>
      <c r="PGA2480" s="583"/>
      <c r="PGB2480" s="584"/>
      <c r="PGC2480" s="585"/>
      <c r="PGD2480" s="70"/>
      <c r="PGE2480" s="586"/>
      <c r="PGF2480" s="586"/>
      <c r="PGG2480" s="583"/>
      <c r="PGH2480" s="584"/>
      <c r="PGI2480" s="585"/>
      <c r="PGJ2480" s="70"/>
      <c r="PGK2480" s="586"/>
      <c r="PGL2480" s="586"/>
      <c r="PGM2480" s="583"/>
      <c r="PGN2480" s="584"/>
      <c r="PGO2480" s="585"/>
      <c r="PGP2480" s="70"/>
      <c r="PGQ2480" s="586"/>
      <c r="PGR2480" s="586"/>
      <c r="PGS2480" s="583"/>
      <c r="PGT2480" s="584"/>
      <c r="PGU2480" s="585"/>
      <c r="PGV2480" s="70"/>
      <c r="PGW2480" s="586"/>
      <c r="PGX2480" s="586"/>
      <c r="PGY2480" s="583"/>
      <c r="PGZ2480" s="584"/>
      <c r="PHA2480" s="585"/>
      <c r="PHB2480" s="70"/>
      <c r="PHC2480" s="586"/>
      <c r="PHD2480" s="586"/>
      <c r="PHE2480" s="583"/>
      <c r="PHF2480" s="584"/>
      <c r="PHG2480" s="585"/>
      <c r="PHH2480" s="70"/>
      <c r="PHI2480" s="586"/>
      <c r="PHJ2480" s="586"/>
      <c r="PHK2480" s="583"/>
      <c r="PHL2480" s="584"/>
      <c r="PHM2480" s="585"/>
      <c r="PHN2480" s="70"/>
      <c r="PHO2480" s="586"/>
      <c r="PHP2480" s="586"/>
      <c r="PHQ2480" s="583"/>
      <c r="PHR2480" s="584"/>
      <c r="PHS2480" s="585"/>
      <c r="PHT2480" s="70"/>
      <c r="PHU2480" s="586"/>
      <c r="PHV2480" s="586"/>
      <c r="PHW2480" s="583"/>
      <c r="PHX2480" s="584"/>
      <c r="PHY2480" s="585"/>
      <c r="PHZ2480" s="70"/>
      <c r="PIA2480" s="586"/>
      <c r="PIB2480" s="586"/>
      <c r="PIC2480" s="583"/>
      <c r="PID2480" s="584"/>
      <c r="PIE2480" s="585"/>
      <c r="PIF2480" s="70"/>
      <c r="PIG2480" s="586"/>
      <c r="PIH2480" s="586"/>
      <c r="PII2480" s="583"/>
      <c r="PIJ2480" s="584"/>
      <c r="PIK2480" s="585"/>
      <c r="PIL2480" s="70"/>
      <c r="PIM2480" s="586"/>
      <c r="PIN2480" s="586"/>
      <c r="PIO2480" s="583"/>
      <c r="PIP2480" s="584"/>
      <c r="PIQ2480" s="585"/>
      <c r="PIR2480" s="70"/>
      <c r="PIS2480" s="586"/>
      <c r="PIT2480" s="586"/>
      <c r="PIU2480" s="583"/>
      <c r="PIV2480" s="584"/>
      <c r="PIW2480" s="585"/>
      <c r="PIX2480" s="70"/>
      <c r="PIY2480" s="586"/>
      <c r="PIZ2480" s="586"/>
      <c r="PJA2480" s="583"/>
      <c r="PJB2480" s="584"/>
      <c r="PJC2480" s="585"/>
      <c r="PJD2480" s="70"/>
      <c r="PJE2480" s="586"/>
      <c r="PJF2480" s="586"/>
      <c r="PJG2480" s="583"/>
      <c r="PJH2480" s="584"/>
      <c r="PJI2480" s="585"/>
      <c r="PJJ2480" s="70"/>
      <c r="PJK2480" s="586"/>
      <c r="PJL2480" s="586"/>
      <c r="PJM2480" s="583"/>
      <c r="PJN2480" s="584"/>
      <c r="PJO2480" s="585"/>
      <c r="PJP2480" s="70"/>
      <c r="PJQ2480" s="586"/>
      <c r="PJR2480" s="586"/>
      <c r="PJS2480" s="583"/>
      <c r="PJT2480" s="584"/>
      <c r="PJU2480" s="585"/>
      <c r="PJV2480" s="70"/>
      <c r="PJW2480" s="586"/>
      <c r="PJX2480" s="586"/>
      <c r="PJY2480" s="583"/>
      <c r="PJZ2480" s="584"/>
      <c r="PKA2480" s="585"/>
      <c r="PKB2480" s="70"/>
      <c r="PKC2480" s="586"/>
      <c r="PKD2480" s="586"/>
      <c r="PKE2480" s="583"/>
      <c r="PKF2480" s="584"/>
      <c r="PKG2480" s="585"/>
      <c r="PKH2480" s="70"/>
      <c r="PKI2480" s="586"/>
      <c r="PKJ2480" s="586"/>
      <c r="PKK2480" s="583"/>
      <c r="PKL2480" s="584"/>
      <c r="PKM2480" s="585"/>
      <c r="PKN2480" s="70"/>
      <c r="PKO2480" s="586"/>
      <c r="PKP2480" s="586"/>
      <c r="PKQ2480" s="583"/>
      <c r="PKR2480" s="584"/>
      <c r="PKS2480" s="585"/>
      <c r="PKT2480" s="70"/>
      <c r="PKU2480" s="586"/>
      <c r="PKV2480" s="586"/>
      <c r="PKW2480" s="583"/>
      <c r="PKX2480" s="584"/>
      <c r="PKY2480" s="585"/>
      <c r="PKZ2480" s="70"/>
      <c r="PLA2480" s="586"/>
      <c r="PLB2480" s="586"/>
      <c r="PLC2480" s="583"/>
      <c r="PLD2480" s="584"/>
      <c r="PLE2480" s="585"/>
      <c r="PLF2480" s="70"/>
      <c r="PLG2480" s="586"/>
      <c r="PLH2480" s="586"/>
      <c r="PLI2480" s="583"/>
      <c r="PLJ2480" s="584"/>
      <c r="PLK2480" s="585"/>
      <c r="PLL2480" s="70"/>
      <c r="PLM2480" s="586"/>
      <c r="PLN2480" s="586"/>
      <c r="PLO2480" s="583"/>
      <c r="PLP2480" s="584"/>
      <c r="PLQ2480" s="585"/>
      <c r="PLR2480" s="70"/>
      <c r="PLS2480" s="586"/>
      <c r="PLT2480" s="586"/>
      <c r="PLU2480" s="583"/>
      <c r="PLV2480" s="584"/>
      <c r="PLW2480" s="585"/>
      <c r="PLX2480" s="70"/>
      <c r="PLY2480" s="586"/>
      <c r="PLZ2480" s="586"/>
      <c r="PMA2480" s="583"/>
      <c r="PMB2480" s="584"/>
      <c r="PMC2480" s="585"/>
      <c r="PMD2480" s="70"/>
      <c r="PME2480" s="586"/>
      <c r="PMF2480" s="586"/>
      <c r="PMG2480" s="583"/>
      <c r="PMH2480" s="584"/>
      <c r="PMI2480" s="585"/>
      <c r="PMJ2480" s="70"/>
      <c r="PMK2480" s="586"/>
      <c r="PML2480" s="586"/>
      <c r="PMM2480" s="583"/>
      <c r="PMN2480" s="584"/>
      <c r="PMO2480" s="585"/>
      <c r="PMP2480" s="70"/>
      <c r="PMQ2480" s="586"/>
      <c r="PMR2480" s="586"/>
      <c r="PMS2480" s="583"/>
      <c r="PMT2480" s="584"/>
      <c r="PMU2480" s="585"/>
      <c r="PMV2480" s="70"/>
      <c r="PMW2480" s="586"/>
      <c r="PMX2480" s="586"/>
      <c r="PMY2480" s="583"/>
      <c r="PMZ2480" s="584"/>
      <c r="PNA2480" s="585"/>
      <c r="PNB2480" s="70"/>
      <c r="PNC2480" s="586"/>
      <c r="PND2480" s="586"/>
      <c r="PNE2480" s="583"/>
      <c r="PNF2480" s="584"/>
      <c r="PNG2480" s="585"/>
      <c r="PNH2480" s="70"/>
      <c r="PNI2480" s="586"/>
      <c r="PNJ2480" s="586"/>
      <c r="PNK2480" s="583"/>
      <c r="PNL2480" s="584"/>
      <c r="PNM2480" s="585"/>
      <c r="PNN2480" s="70"/>
      <c r="PNO2480" s="586"/>
      <c r="PNP2480" s="586"/>
      <c r="PNQ2480" s="583"/>
      <c r="PNR2480" s="584"/>
      <c r="PNS2480" s="585"/>
      <c r="PNT2480" s="70"/>
      <c r="PNU2480" s="586"/>
      <c r="PNV2480" s="586"/>
      <c r="PNW2480" s="583"/>
      <c r="PNX2480" s="584"/>
      <c r="PNY2480" s="585"/>
      <c r="PNZ2480" s="70"/>
      <c r="POA2480" s="586"/>
      <c r="POB2480" s="586"/>
      <c r="POC2480" s="583"/>
      <c r="POD2480" s="584"/>
      <c r="POE2480" s="585"/>
      <c r="POF2480" s="70"/>
      <c r="POG2480" s="586"/>
      <c r="POH2480" s="586"/>
      <c r="POI2480" s="583"/>
      <c r="POJ2480" s="584"/>
      <c r="POK2480" s="585"/>
      <c r="POL2480" s="70"/>
      <c r="POM2480" s="586"/>
      <c r="PON2480" s="586"/>
      <c r="POO2480" s="583"/>
      <c r="POP2480" s="584"/>
      <c r="POQ2480" s="585"/>
      <c r="POR2480" s="70"/>
      <c r="POS2480" s="586"/>
      <c r="POT2480" s="586"/>
      <c r="POU2480" s="583"/>
      <c r="POV2480" s="584"/>
      <c r="POW2480" s="585"/>
      <c r="POX2480" s="70"/>
      <c r="POY2480" s="586"/>
      <c r="POZ2480" s="586"/>
      <c r="PPA2480" s="583"/>
      <c r="PPB2480" s="584"/>
      <c r="PPC2480" s="585"/>
      <c r="PPD2480" s="70"/>
      <c r="PPE2480" s="586"/>
      <c r="PPF2480" s="586"/>
      <c r="PPG2480" s="583"/>
      <c r="PPH2480" s="584"/>
      <c r="PPI2480" s="585"/>
      <c r="PPJ2480" s="70"/>
      <c r="PPK2480" s="586"/>
      <c r="PPL2480" s="586"/>
      <c r="PPM2480" s="583"/>
      <c r="PPN2480" s="584"/>
      <c r="PPO2480" s="585"/>
      <c r="PPP2480" s="70"/>
      <c r="PPQ2480" s="586"/>
      <c r="PPR2480" s="586"/>
      <c r="PPS2480" s="583"/>
      <c r="PPT2480" s="584"/>
      <c r="PPU2480" s="585"/>
      <c r="PPV2480" s="70"/>
      <c r="PPW2480" s="586"/>
      <c r="PPX2480" s="586"/>
      <c r="PPY2480" s="583"/>
      <c r="PPZ2480" s="584"/>
      <c r="PQA2480" s="585"/>
      <c r="PQB2480" s="70"/>
      <c r="PQC2480" s="586"/>
      <c r="PQD2480" s="586"/>
      <c r="PQE2480" s="583"/>
      <c r="PQF2480" s="584"/>
      <c r="PQG2480" s="585"/>
      <c r="PQH2480" s="70"/>
      <c r="PQI2480" s="586"/>
      <c r="PQJ2480" s="586"/>
      <c r="PQK2480" s="583"/>
      <c r="PQL2480" s="584"/>
      <c r="PQM2480" s="585"/>
      <c r="PQN2480" s="70"/>
      <c r="PQO2480" s="586"/>
      <c r="PQP2480" s="586"/>
      <c r="PQQ2480" s="583"/>
      <c r="PQR2480" s="584"/>
      <c r="PQS2480" s="585"/>
      <c r="PQT2480" s="70"/>
      <c r="PQU2480" s="586"/>
      <c r="PQV2480" s="586"/>
      <c r="PQW2480" s="583"/>
      <c r="PQX2480" s="584"/>
      <c r="PQY2480" s="585"/>
      <c r="PQZ2480" s="70"/>
      <c r="PRA2480" s="586"/>
      <c r="PRB2480" s="586"/>
      <c r="PRC2480" s="583"/>
      <c r="PRD2480" s="584"/>
      <c r="PRE2480" s="585"/>
      <c r="PRF2480" s="70"/>
      <c r="PRG2480" s="586"/>
      <c r="PRH2480" s="586"/>
      <c r="PRI2480" s="583"/>
      <c r="PRJ2480" s="584"/>
      <c r="PRK2480" s="585"/>
      <c r="PRL2480" s="70"/>
      <c r="PRM2480" s="586"/>
      <c r="PRN2480" s="586"/>
      <c r="PRO2480" s="583"/>
      <c r="PRP2480" s="584"/>
      <c r="PRQ2480" s="585"/>
      <c r="PRR2480" s="70"/>
      <c r="PRS2480" s="586"/>
      <c r="PRT2480" s="586"/>
      <c r="PRU2480" s="583"/>
      <c r="PRV2480" s="584"/>
      <c r="PRW2480" s="585"/>
      <c r="PRX2480" s="70"/>
      <c r="PRY2480" s="586"/>
      <c r="PRZ2480" s="586"/>
      <c r="PSA2480" s="583"/>
      <c r="PSB2480" s="584"/>
      <c r="PSC2480" s="585"/>
      <c r="PSD2480" s="70"/>
      <c r="PSE2480" s="586"/>
      <c r="PSF2480" s="586"/>
      <c r="PSG2480" s="583"/>
      <c r="PSH2480" s="584"/>
      <c r="PSI2480" s="585"/>
      <c r="PSJ2480" s="70"/>
      <c r="PSK2480" s="586"/>
      <c r="PSL2480" s="586"/>
      <c r="PSM2480" s="583"/>
      <c r="PSN2480" s="584"/>
      <c r="PSO2480" s="585"/>
      <c r="PSP2480" s="70"/>
      <c r="PSQ2480" s="586"/>
      <c r="PSR2480" s="586"/>
      <c r="PSS2480" s="583"/>
      <c r="PST2480" s="584"/>
      <c r="PSU2480" s="585"/>
      <c r="PSV2480" s="70"/>
      <c r="PSW2480" s="586"/>
      <c r="PSX2480" s="586"/>
      <c r="PSY2480" s="583"/>
      <c r="PSZ2480" s="584"/>
      <c r="PTA2480" s="585"/>
      <c r="PTB2480" s="70"/>
      <c r="PTC2480" s="586"/>
      <c r="PTD2480" s="586"/>
      <c r="PTE2480" s="583"/>
      <c r="PTF2480" s="584"/>
      <c r="PTG2480" s="585"/>
      <c r="PTH2480" s="70"/>
      <c r="PTI2480" s="586"/>
      <c r="PTJ2480" s="586"/>
      <c r="PTK2480" s="583"/>
      <c r="PTL2480" s="584"/>
      <c r="PTM2480" s="585"/>
      <c r="PTN2480" s="70"/>
      <c r="PTO2480" s="586"/>
      <c r="PTP2480" s="586"/>
      <c r="PTQ2480" s="583"/>
      <c r="PTR2480" s="584"/>
      <c r="PTS2480" s="585"/>
      <c r="PTT2480" s="70"/>
      <c r="PTU2480" s="586"/>
      <c r="PTV2480" s="586"/>
      <c r="PTW2480" s="583"/>
      <c r="PTX2480" s="584"/>
      <c r="PTY2480" s="585"/>
      <c r="PTZ2480" s="70"/>
      <c r="PUA2480" s="586"/>
      <c r="PUB2480" s="586"/>
      <c r="PUC2480" s="583"/>
      <c r="PUD2480" s="584"/>
      <c r="PUE2480" s="585"/>
      <c r="PUF2480" s="70"/>
      <c r="PUG2480" s="586"/>
      <c r="PUH2480" s="586"/>
      <c r="PUI2480" s="583"/>
      <c r="PUJ2480" s="584"/>
      <c r="PUK2480" s="585"/>
      <c r="PUL2480" s="70"/>
      <c r="PUM2480" s="586"/>
      <c r="PUN2480" s="586"/>
      <c r="PUO2480" s="583"/>
      <c r="PUP2480" s="584"/>
      <c r="PUQ2480" s="585"/>
      <c r="PUR2480" s="70"/>
      <c r="PUS2480" s="586"/>
      <c r="PUT2480" s="586"/>
      <c r="PUU2480" s="583"/>
      <c r="PUV2480" s="584"/>
      <c r="PUW2480" s="585"/>
      <c r="PUX2480" s="70"/>
      <c r="PUY2480" s="586"/>
      <c r="PUZ2480" s="586"/>
      <c r="PVA2480" s="583"/>
      <c r="PVB2480" s="584"/>
      <c r="PVC2480" s="585"/>
      <c r="PVD2480" s="70"/>
      <c r="PVE2480" s="586"/>
      <c r="PVF2480" s="586"/>
      <c r="PVG2480" s="583"/>
      <c r="PVH2480" s="584"/>
      <c r="PVI2480" s="585"/>
      <c r="PVJ2480" s="70"/>
      <c r="PVK2480" s="586"/>
      <c r="PVL2480" s="586"/>
      <c r="PVM2480" s="583"/>
      <c r="PVN2480" s="584"/>
      <c r="PVO2480" s="585"/>
      <c r="PVP2480" s="70"/>
      <c r="PVQ2480" s="586"/>
      <c r="PVR2480" s="586"/>
      <c r="PVS2480" s="583"/>
      <c r="PVT2480" s="584"/>
      <c r="PVU2480" s="585"/>
      <c r="PVV2480" s="70"/>
      <c r="PVW2480" s="586"/>
      <c r="PVX2480" s="586"/>
      <c r="PVY2480" s="583"/>
      <c r="PVZ2480" s="584"/>
      <c r="PWA2480" s="585"/>
      <c r="PWB2480" s="70"/>
      <c r="PWC2480" s="586"/>
      <c r="PWD2480" s="586"/>
      <c r="PWE2480" s="583"/>
      <c r="PWF2480" s="584"/>
      <c r="PWG2480" s="585"/>
      <c r="PWH2480" s="70"/>
      <c r="PWI2480" s="586"/>
      <c r="PWJ2480" s="586"/>
      <c r="PWK2480" s="583"/>
      <c r="PWL2480" s="584"/>
      <c r="PWM2480" s="585"/>
      <c r="PWN2480" s="70"/>
      <c r="PWO2480" s="586"/>
      <c r="PWP2480" s="586"/>
      <c r="PWQ2480" s="583"/>
      <c r="PWR2480" s="584"/>
      <c r="PWS2480" s="585"/>
      <c r="PWT2480" s="70"/>
      <c r="PWU2480" s="586"/>
      <c r="PWV2480" s="586"/>
      <c r="PWW2480" s="583"/>
      <c r="PWX2480" s="584"/>
      <c r="PWY2480" s="585"/>
      <c r="PWZ2480" s="70"/>
      <c r="PXA2480" s="586"/>
      <c r="PXB2480" s="586"/>
      <c r="PXC2480" s="583"/>
      <c r="PXD2480" s="584"/>
      <c r="PXE2480" s="585"/>
      <c r="PXF2480" s="70"/>
      <c r="PXG2480" s="586"/>
      <c r="PXH2480" s="586"/>
      <c r="PXI2480" s="583"/>
      <c r="PXJ2480" s="584"/>
      <c r="PXK2480" s="585"/>
      <c r="PXL2480" s="70"/>
      <c r="PXM2480" s="586"/>
      <c r="PXN2480" s="586"/>
      <c r="PXO2480" s="583"/>
      <c r="PXP2480" s="584"/>
      <c r="PXQ2480" s="585"/>
      <c r="PXR2480" s="70"/>
      <c r="PXS2480" s="586"/>
      <c r="PXT2480" s="586"/>
      <c r="PXU2480" s="583"/>
      <c r="PXV2480" s="584"/>
      <c r="PXW2480" s="585"/>
      <c r="PXX2480" s="70"/>
      <c r="PXY2480" s="586"/>
      <c r="PXZ2480" s="586"/>
      <c r="PYA2480" s="583"/>
      <c r="PYB2480" s="584"/>
      <c r="PYC2480" s="585"/>
      <c r="PYD2480" s="70"/>
      <c r="PYE2480" s="586"/>
      <c r="PYF2480" s="586"/>
      <c r="PYG2480" s="583"/>
      <c r="PYH2480" s="584"/>
      <c r="PYI2480" s="585"/>
      <c r="PYJ2480" s="70"/>
      <c r="PYK2480" s="586"/>
      <c r="PYL2480" s="586"/>
      <c r="PYM2480" s="583"/>
      <c r="PYN2480" s="584"/>
      <c r="PYO2480" s="585"/>
      <c r="PYP2480" s="70"/>
      <c r="PYQ2480" s="586"/>
      <c r="PYR2480" s="586"/>
      <c r="PYS2480" s="583"/>
      <c r="PYT2480" s="584"/>
      <c r="PYU2480" s="585"/>
      <c r="PYV2480" s="70"/>
      <c r="PYW2480" s="586"/>
      <c r="PYX2480" s="586"/>
      <c r="PYY2480" s="583"/>
      <c r="PYZ2480" s="584"/>
      <c r="PZA2480" s="585"/>
      <c r="PZB2480" s="70"/>
      <c r="PZC2480" s="586"/>
      <c r="PZD2480" s="586"/>
      <c r="PZE2480" s="583"/>
      <c r="PZF2480" s="584"/>
      <c r="PZG2480" s="585"/>
      <c r="PZH2480" s="70"/>
      <c r="PZI2480" s="586"/>
      <c r="PZJ2480" s="586"/>
      <c r="PZK2480" s="583"/>
      <c r="PZL2480" s="584"/>
      <c r="PZM2480" s="585"/>
      <c r="PZN2480" s="70"/>
      <c r="PZO2480" s="586"/>
      <c r="PZP2480" s="586"/>
      <c r="PZQ2480" s="583"/>
      <c r="PZR2480" s="584"/>
      <c r="PZS2480" s="585"/>
      <c r="PZT2480" s="70"/>
      <c r="PZU2480" s="586"/>
      <c r="PZV2480" s="586"/>
      <c r="PZW2480" s="583"/>
      <c r="PZX2480" s="584"/>
      <c r="PZY2480" s="585"/>
      <c r="PZZ2480" s="70"/>
      <c r="QAA2480" s="586"/>
      <c r="QAB2480" s="586"/>
      <c r="QAC2480" s="583"/>
      <c r="QAD2480" s="584"/>
      <c r="QAE2480" s="585"/>
      <c r="QAF2480" s="70"/>
      <c r="QAG2480" s="586"/>
      <c r="QAH2480" s="586"/>
      <c r="QAI2480" s="583"/>
      <c r="QAJ2480" s="584"/>
      <c r="QAK2480" s="585"/>
      <c r="QAL2480" s="70"/>
      <c r="QAM2480" s="586"/>
      <c r="QAN2480" s="586"/>
      <c r="QAO2480" s="583"/>
      <c r="QAP2480" s="584"/>
      <c r="QAQ2480" s="585"/>
      <c r="QAR2480" s="70"/>
      <c r="QAS2480" s="586"/>
      <c r="QAT2480" s="586"/>
      <c r="QAU2480" s="583"/>
      <c r="QAV2480" s="584"/>
      <c r="QAW2480" s="585"/>
      <c r="QAX2480" s="70"/>
      <c r="QAY2480" s="586"/>
      <c r="QAZ2480" s="586"/>
      <c r="QBA2480" s="583"/>
      <c r="QBB2480" s="584"/>
      <c r="QBC2480" s="585"/>
      <c r="QBD2480" s="70"/>
      <c r="QBE2480" s="586"/>
      <c r="QBF2480" s="586"/>
      <c r="QBG2480" s="583"/>
      <c r="QBH2480" s="584"/>
      <c r="QBI2480" s="585"/>
      <c r="QBJ2480" s="70"/>
      <c r="QBK2480" s="586"/>
      <c r="QBL2480" s="586"/>
      <c r="QBM2480" s="583"/>
      <c r="QBN2480" s="584"/>
      <c r="QBO2480" s="585"/>
      <c r="QBP2480" s="70"/>
      <c r="QBQ2480" s="586"/>
      <c r="QBR2480" s="586"/>
      <c r="QBS2480" s="583"/>
      <c r="QBT2480" s="584"/>
      <c r="QBU2480" s="585"/>
      <c r="QBV2480" s="70"/>
      <c r="QBW2480" s="586"/>
      <c r="QBX2480" s="586"/>
      <c r="QBY2480" s="583"/>
      <c r="QBZ2480" s="584"/>
      <c r="QCA2480" s="585"/>
      <c r="QCB2480" s="70"/>
      <c r="QCC2480" s="586"/>
      <c r="QCD2480" s="586"/>
      <c r="QCE2480" s="583"/>
      <c r="QCF2480" s="584"/>
      <c r="QCG2480" s="585"/>
      <c r="QCH2480" s="70"/>
      <c r="QCI2480" s="586"/>
      <c r="QCJ2480" s="586"/>
      <c r="QCK2480" s="583"/>
      <c r="QCL2480" s="584"/>
      <c r="QCM2480" s="585"/>
      <c r="QCN2480" s="70"/>
      <c r="QCO2480" s="586"/>
      <c r="QCP2480" s="586"/>
      <c r="QCQ2480" s="583"/>
      <c r="QCR2480" s="584"/>
      <c r="QCS2480" s="585"/>
      <c r="QCT2480" s="70"/>
      <c r="QCU2480" s="586"/>
      <c r="QCV2480" s="586"/>
      <c r="QCW2480" s="583"/>
      <c r="QCX2480" s="584"/>
      <c r="QCY2480" s="585"/>
      <c r="QCZ2480" s="70"/>
      <c r="QDA2480" s="586"/>
      <c r="QDB2480" s="586"/>
      <c r="QDC2480" s="583"/>
      <c r="QDD2480" s="584"/>
      <c r="QDE2480" s="585"/>
      <c r="QDF2480" s="70"/>
      <c r="QDG2480" s="586"/>
      <c r="QDH2480" s="586"/>
      <c r="QDI2480" s="583"/>
      <c r="QDJ2480" s="584"/>
      <c r="QDK2480" s="585"/>
      <c r="QDL2480" s="70"/>
      <c r="QDM2480" s="586"/>
      <c r="QDN2480" s="586"/>
      <c r="QDO2480" s="583"/>
      <c r="QDP2480" s="584"/>
      <c r="QDQ2480" s="585"/>
      <c r="QDR2480" s="70"/>
      <c r="QDS2480" s="586"/>
      <c r="QDT2480" s="586"/>
      <c r="QDU2480" s="583"/>
      <c r="QDV2480" s="584"/>
      <c r="QDW2480" s="585"/>
      <c r="QDX2480" s="70"/>
      <c r="QDY2480" s="586"/>
      <c r="QDZ2480" s="586"/>
      <c r="QEA2480" s="583"/>
      <c r="QEB2480" s="584"/>
      <c r="QEC2480" s="585"/>
      <c r="QED2480" s="70"/>
      <c r="QEE2480" s="586"/>
      <c r="QEF2480" s="586"/>
      <c r="QEG2480" s="583"/>
      <c r="QEH2480" s="584"/>
      <c r="QEI2480" s="585"/>
      <c r="QEJ2480" s="70"/>
      <c r="QEK2480" s="586"/>
      <c r="QEL2480" s="586"/>
      <c r="QEM2480" s="583"/>
      <c r="QEN2480" s="584"/>
      <c r="QEO2480" s="585"/>
      <c r="QEP2480" s="70"/>
      <c r="QEQ2480" s="586"/>
      <c r="QER2480" s="586"/>
      <c r="QES2480" s="583"/>
      <c r="QET2480" s="584"/>
      <c r="QEU2480" s="585"/>
      <c r="QEV2480" s="70"/>
      <c r="QEW2480" s="586"/>
      <c r="QEX2480" s="586"/>
      <c r="QEY2480" s="583"/>
      <c r="QEZ2480" s="584"/>
      <c r="QFA2480" s="585"/>
      <c r="QFB2480" s="70"/>
      <c r="QFC2480" s="586"/>
      <c r="QFD2480" s="586"/>
      <c r="QFE2480" s="583"/>
      <c r="QFF2480" s="584"/>
      <c r="QFG2480" s="585"/>
      <c r="QFH2480" s="70"/>
      <c r="QFI2480" s="586"/>
      <c r="QFJ2480" s="586"/>
      <c r="QFK2480" s="583"/>
      <c r="QFL2480" s="584"/>
      <c r="QFM2480" s="585"/>
      <c r="QFN2480" s="70"/>
      <c r="QFO2480" s="586"/>
      <c r="QFP2480" s="586"/>
      <c r="QFQ2480" s="583"/>
      <c r="QFR2480" s="584"/>
      <c r="QFS2480" s="585"/>
      <c r="QFT2480" s="70"/>
      <c r="QFU2480" s="586"/>
      <c r="QFV2480" s="586"/>
      <c r="QFW2480" s="583"/>
      <c r="QFX2480" s="584"/>
      <c r="QFY2480" s="585"/>
      <c r="QFZ2480" s="70"/>
      <c r="QGA2480" s="586"/>
      <c r="QGB2480" s="586"/>
      <c r="QGC2480" s="583"/>
      <c r="QGD2480" s="584"/>
      <c r="QGE2480" s="585"/>
      <c r="QGF2480" s="70"/>
      <c r="QGG2480" s="586"/>
      <c r="QGH2480" s="586"/>
      <c r="QGI2480" s="583"/>
      <c r="QGJ2480" s="584"/>
      <c r="QGK2480" s="585"/>
      <c r="QGL2480" s="70"/>
      <c r="QGM2480" s="586"/>
      <c r="QGN2480" s="586"/>
      <c r="QGO2480" s="583"/>
      <c r="QGP2480" s="584"/>
      <c r="QGQ2480" s="585"/>
      <c r="QGR2480" s="70"/>
      <c r="QGS2480" s="586"/>
      <c r="QGT2480" s="586"/>
      <c r="QGU2480" s="583"/>
      <c r="QGV2480" s="584"/>
      <c r="QGW2480" s="585"/>
      <c r="QGX2480" s="70"/>
      <c r="QGY2480" s="586"/>
      <c r="QGZ2480" s="586"/>
      <c r="QHA2480" s="583"/>
      <c r="QHB2480" s="584"/>
      <c r="QHC2480" s="585"/>
      <c r="QHD2480" s="70"/>
      <c r="QHE2480" s="586"/>
      <c r="QHF2480" s="586"/>
      <c r="QHG2480" s="583"/>
      <c r="QHH2480" s="584"/>
      <c r="QHI2480" s="585"/>
      <c r="QHJ2480" s="70"/>
      <c r="QHK2480" s="586"/>
      <c r="QHL2480" s="586"/>
      <c r="QHM2480" s="583"/>
      <c r="QHN2480" s="584"/>
      <c r="QHO2480" s="585"/>
      <c r="QHP2480" s="70"/>
      <c r="QHQ2480" s="586"/>
      <c r="QHR2480" s="586"/>
      <c r="QHS2480" s="583"/>
      <c r="QHT2480" s="584"/>
      <c r="QHU2480" s="585"/>
      <c r="QHV2480" s="70"/>
      <c r="QHW2480" s="586"/>
      <c r="QHX2480" s="586"/>
      <c r="QHY2480" s="583"/>
      <c r="QHZ2480" s="584"/>
      <c r="QIA2480" s="585"/>
      <c r="QIB2480" s="70"/>
      <c r="QIC2480" s="586"/>
      <c r="QID2480" s="586"/>
      <c r="QIE2480" s="583"/>
      <c r="QIF2480" s="584"/>
      <c r="QIG2480" s="585"/>
      <c r="QIH2480" s="70"/>
      <c r="QII2480" s="586"/>
      <c r="QIJ2480" s="586"/>
      <c r="QIK2480" s="583"/>
      <c r="QIL2480" s="584"/>
      <c r="QIM2480" s="585"/>
      <c r="QIN2480" s="70"/>
      <c r="QIO2480" s="586"/>
      <c r="QIP2480" s="586"/>
      <c r="QIQ2480" s="583"/>
      <c r="QIR2480" s="584"/>
      <c r="QIS2480" s="585"/>
      <c r="QIT2480" s="70"/>
      <c r="QIU2480" s="586"/>
      <c r="QIV2480" s="586"/>
      <c r="QIW2480" s="583"/>
      <c r="QIX2480" s="584"/>
      <c r="QIY2480" s="585"/>
      <c r="QIZ2480" s="70"/>
      <c r="QJA2480" s="586"/>
      <c r="QJB2480" s="586"/>
      <c r="QJC2480" s="583"/>
      <c r="QJD2480" s="584"/>
      <c r="QJE2480" s="585"/>
      <c r="QJF2480" s="70"/>
      <c r="QJG2480" s="586"/>
      <c r="QJH2480" s="586"/>
      <c r="QJI2480" s="583"/>
      <c r="QJJ2480" s="584"/>
      <c r="QJK2480" s="585"/>
      <c r="QJL2480" s="70"/>
      <c r="QJM2480" s="586"/>
      <c r="QJN2480" s="586"/>
      <c r="QJO2480" s="583"/>
      <c r="QJP2480" s="584"/>
      <c r="QJQ2480" s="585"/>
      <c r="QJR2480" s="70"/>
      <c r="QJS2480" s="586"/>
      <c r="QJT2480" s="586"/>
      <c r="QJU2480" s="583"/>
      <c r="QJV2480" s="584"/>
      <c r="QJW2480" s="585"/>
      <c r="QJX2480" s="70"/>
      <c r="QJY2480" s="586"/>
      <c r="QJZ2480" s="586"/>
      <c r="QKA2480" s="583"/>
      <c r="QKB2480" s="584"/>
      <c r="QKC2480" s="585"/>
      <c r="QKD2480" s="70"/>
      <c r="QKE2480" s="586"/>
      <c r="QKF2480" s="586"/>
      <c r="QKG2480" s="583"/>
      <c r="QKH2480" s="584"/>
      <c r="QKI2480" s="585"/>
      <c r="QKJ2480" s="70"/>
      <c r="QKK2480" s="586"/>
      <c r="QKL2480" s="586"/>
      <c r="QKM2480" s="583"/>
      <c r="QKN2480" s="584"/>
      <c r="QKO2480" s="585"/>
      <c r="QKP2480" s="70"/>
      <c r="QKQ2480" s="586"/>
      <c r="QKR2480" s="586"/>
      <c r="QKS2480" s="583"/>
      <c r="QKT2480" s="584"/>
      <c r="QKU2480" s="585"/>
      <c r="QKV2480" s="70"/>
      <c r="QKW2480" s="586"/>
      <c r="QKX2480" s="586"/>
      <c r="QKY2480" s="583"/>
      <c r="QKZ2480" s="584"/>
      <c r="QLA2480" s="585"/>
      <c r="QLB2480" s="70"/>
      <c r="QLC2480" s="586"/>
      <c r="QLD2480" s="586"/>
      <c r="QLE2480" s="583"/>
      <c r="QLF2480" s="584"/>
      <c r="QLG2480" s="585"/>
      <c r="QLH2480" s="70"/>
      <c r="QLI2480" s="586"/>
      <c r="QLJ2480" s="586"/>
      <c r="QLK2480" s="583"/>
      <c r="QLL2480" s="584"/>
      <c r="QLM2480" s="585"/>
      <c r="QLN2480" s="70"/>
      <c r="QLO2480" s="586"/>
      <c r="QLP2480" s="586"/>
      <c r="QLQ2480" s="583"/>
      <c r="QLR2480" s="584"/>
      <c r="QLS2480" s="585"/>
      <c r="QLT2480" s="70"/>
      <c r="QLU2480" s="586"/>
      <c r="QLV2480" s="586"/>
      <c r="QLW2480" s="583"/>
      <c r="QLX2480" s="584"/>
      <c r="QLY2480" s="585"/>
      <c r="QLZ2480" s="70"/>
      <c r="QMA2480" s="586"/>
      <c r="QMB2480" s="586"/>
      <c r="QMC2480" s="583"/>
      <c r="QMD2480" s="584"/>
      <c r="QME2480" s="585"/>
      <c r="QMF2480" s="70"/>
      <c r="QMG2480" s="586"/>
      <c r="QMH2480" s="586"/>
      <c r="QMI2480" s="583"/>
      <c r="QMJ2480" s="584"/>
      <c r="QMK2480" s="585"/>
      <c r="QML2480" s="70"/>
      <c r="QMM2480" s="586"/>
      <c r="QMN2480" s="586"/>
      <c r="QMO2480" s="583"/>
      <c r="QMP2480" s="584"/>
      <c r="QMQ2480" s="585"/>
      <c r="QMR2480" s="70"/>
      <c r="QMS2480" s="586"/>
      <c r="QMT2480" s="586"/>
      <c r="QMU2480" s="583"/>
      <c r="QMV2480" s="584"/>
      <c r="QMW2480" s="585"/>
      <c r="QMX2480" s="70"/>
      <c r="QMY2480" s="586"/>
      <c r="QMZ2480" s="586"/>
      <c r="QNA2480" s="583"/>
      <c r="QNB2480" s="584"/>
      <c r="QNC2480" s="585"/>
      <c r="QND2480" s="70"/>
      <c r="QNE2480" s="586"/>
      <c r="QNF2480" s="586"/>
      <c r="QNG2480" s="583"/>
      <c r="QNH2480" s="584"/>
      <c r="QNI2480" s="585"/>
      <c r="QNJ2480" s="70"/>
      <c r="QNK2480" s="586"/>
      <c r="QNL2480" s="586"/>
      <c r="QNM2480" s="583"/>
      <c r="QNN2480" s="584"/>
      <c r="QNO2480" s="585"/>
      <c r="QNP2480" s="70"/>
      <c r="QNQ2480" s="586"/>
      <c r="QNR2480" s="586"/>
      <c r="QNS2480" s="583"/>
      <c r="QNT2480" s="584"/>
      <c r="QNU2480" s="585"/>
      <c r="QNV2480" s="70"/>
      <c r="QNW2480" s="586"/>
      <c r="QNX2480" s="586"/>
      <c r="QNY2480" s="583"/>
      <c r="QNZ2480" s="584"/>
      <c r="QOA2480" s="585"/>
      <c r="QOB2480" s="70"/>
      <c r="QOC2480" s="586"/>
      <c r="QOD2480" s="586"/>
      <c r="QOE2480" s="583"/>
      <c r="QOF2480" s="584"/>
      <c r="QOG2480" s="585"/>
      <c r="QOH2480" s="70"/>
      <c r="QOI2480" s="586"/>
      <c r="QOJ2480" s="586"/>
      <c r="QOK2480" s="583"/>
      <c r="QOL2480" s="584"/>
      <c r="QOM2480" s="585"/>
      <c r="QON2480" s="70"/>
      <c r="QOO2480" s="586"/>
      <c r="QOP2480" s="586"/>
      <c r="QOQ2480" s="583"/>
      <c r="QOR2480" s="584"/>
      <c r="QOS2480" s="585"/>
      <c r="QOT2480" s="70"/>
      <c r="QOU2480" s="586"/>
      <c r="QOV2480" s="586"/>
      <c r="QOW2480" s="583"/>
      <c r="QOX2480" s="584"/>
      <c r="QOY2480" s="585"/>
      <c r="QOZ2480" s="70"/>
      <c r="QPA2480" s="586"/>
      <c r="QPB2480" s="586"/>
      <c r="QPC2480" s="583"/>
      <c r="QPD2480" s="584"/>
      <c r="QPE2480" s="585"/>
      <c r="QPF2480" s="70"/>
      <c r="QPG2480" s="586"/>
      <c r="QPH2480" s="586"/>
      <c r="QPI2480" s="583"/>
      <c r="QPJ2480" s="584"/>
      <c r="QPK2480" s="585"/>
      <c r="QPL2480" s="70"/>
      <c r="QPM2480" s="586"/>
      <c r="QPN2480" s="586"/>
      <c r="QPO2480" s="583"/>
      <c r="QPP2480" s="584"/>
      <c r="QPQ2480" s="585"/>
      <c r="QPR2480" s="70"/>
      <c r="QPS2480" s="586"/>
      <c r="QPT2480" s="586"/>
      <c r="QPU2480" s="583"/>
      <c r="QPV2480" s="584"/>
      <c r="QPW2480" s="585"/>
      <c r="QPX2480" s="70"/>
      <c r="QPY2480" s="586"/>
      <c r="QPZ2480" s="586"/>
      <c r="QQA2480" s="583"/>
      <c r="QQB2480" s="584"/>
      <c r="QQC2480" s="585"/>
      <c r="QQD2480" s="70"/>
      <c r="QQE2480" s="586"/>
      <c r="QQF2480" s="586"/>
      <c r="QQG2480" s="583"/>
      <c r="QQH2480" s="584"/>
      <c r="QQI2480" s="585"/>
      <c r="QQJ2480" s="70"/>
      <c r="QQK2480" s="586"/>
      <c r="QQL2480" s="586"/>
      <c r="QQM2480" s="583"/>
      <c r="QQN2480" s="584"/>
      <c r="QQO2480" s="585"/>
      <c r="QQP2480" s="70"/>
      <c r="QQQ2480" s="586"/>
      <c r="QQR2480" s="586"/>
      <c r="QQS2480" s="583"/>
      <c r="QQT2480" s="584"/>
      <c r="QQU2480" s="585"/>
      <c r="QQV2480" s="70"/>
      <c r="QQW2480" s="586"/>
      <c r="QQX2480" s="586"/>
      <c r="QQY2480" s="583"/>
      <c r="QQZ2480" s="584"/>
      <c r="QRA2480" s="585"/>
      <c r="QRB2480" s="70"/>
      <c r="QRC2480" s="586"/>
      <c r="QRD2480" s="586"/>
      <c r="QRE2480" s="583"/>
      <c r="QRF2480" s="584"/>
      <c r="QRG2480" s="585"/>
      <c r="QRH2480" s="70"/>
      <c r="QRI2480" s="586"/>
      <c r="QRJ2480" s="586"/>
      <c r="QRK2480" s="583"/>
      <c r="QRL2480" s="584"/>
      <c r="QRM2480" s="585"/>
      <c r="QRN2480" s="70"/>
      <c r="QRO2480" s="586"/>
      <c r="QRP2480" s="586"/>
      <c r="QRQ2480" s="583"/>
      <c r="QRR2480" s="584"/>
      <c r="QRS2480" s="585"/>
      <c r="QRT2480" s="70"/>
      <c r="QRU2480" s="586"/>
      <c r="QRV2480" s="586"/>
      <c r="QRW2480" s="583"/>
      <c r="QRX2480" s="584"/>
      <c r="QRY2480" s="585"/>
      <c r="QRZ2480" s="70"/>
      <c r="QSA2480" s="586"/>
      <c r="QSB2480" s="586"/>
      <c r="QSC2480" s="583"/>
      <c r="QSD2480" s="584"/>
      <c r="QSE2480" s="585"/>
      <c r="QSF2480" s="70"/>
      <c r="QSG2480" s="586"/>
      <c r="QSH2480" s="586"/>
      <c r="QSI2480" s="583"/>
      <c r="QSJ2480" s="584"/>
      <c r="QSK2480" s="585"/>
      <c r="QSL2480" s="70"/>
      <c r="QSM2480" s="586"/>
      <c r="QSN2480" s="586"/>
      <c r="QSO2480" s="583"/>
      <c r="QSP2480" s="584"/>
      <c r="QSQ2480" s="585"/>
      <c r="QSR2480" s="70"/>
      <c r="QSS2480" s="586"/>
      <c r="QST2480" s="586"/>
      <c r="QSU2480" s="583"/>
      <c r="QSV2480" s="584"/>
      <c r="QSW2480" s="585"/>
      <c r="QSX2480" s="70"/>
      <c r="QSY2480" s="586"/>
      <c r="QSZ2480" s="586"/>
      <c r="QTA2480" s="583"/>
      <c r="QTB2480" s="584"/>
      <c r="QTC2480" s="585"/>
      <c r="QTD2480" s="70"/>
      <c r="QTE2480" s="586"/>
      <c r="QTF2480" s="586"/>
      <c r="QTG2480" s="583"/>
      <c r="QTH2480" s="584"/>
      <c r="QTI2480" s="585"/>
      <c r="QTJ2480" s="70"/>
      <c r="QTK2480" s="586"/>
      <c r="QTL2480" s="586"/>
      <c r="QTM2480" s="583"/>
      <c r="QTN2480" s="584"/>
      <c r="QTO2480" s="585"/>
      <c r="QTP2480" s="70"/>
      <c r="QTQ2480" s="586"/>
      <c r="QTR2480" s="586"/>
      <c r="QTS2480" s="583"/>
      <c r="QTT2480" s="584"/>
      <c r="QTU2480" s="585"/>
      <c r="QTV2480" s="70"/>
      <c r="QTW2480" s="586"/>
      <c r="QTX2480" s="586"/>
      <c r="QTY2480" s="583"/>
      <c r="QTZ2480" s="584"/>
      <c r="QUA2480" s="585"/>
      <c r="QUB2480" s="70"/>
      <c r="QUC2480" s="586"/>
      <c r="QUD2480" s="586"/>
      <c r="QUE2480" s="583"/>
      <c r="QUF2480" s="584"/>
      <c r="QUG2480" s="585"/>
      <c r="QUH2480" s="70"/>
      <c r="QUI2480" s="586"/>
      <c r="QUJ2480" s="586"/>
      <c r="QUK2480" s="583"/>
      <c r="QUL2480" s="584"/>
      <c r="QUM2480" s="585"/>
      <c r="QUN2480" s="70"/>
      <c r="QUO2480" s="586"/>
      <c r="QUP2480" s="586"/>
      <c r="QUQ2480" s="583"/>
      <c r="QUR2480" s="584"/>
      <c r="QUS2480" s="585"/>
      <c r="QUT2480" s="70"/>
      <c r="QUU2480" s="586"/>
      <c r="QUV2480" s="586"/>
      <c r="QUW2480" s="583"/>
      <c r="QUX2480" s="584"/>
      <c r="QUY2480" s="585"/>
      <c r="QUZ2480" s="70"/>
      <c r="QVA2480" s="586"/>
      <c r="QVB2480" s="586"/>
      <c r="QVC2480" s="583"/>
      <c r="QVD2480" s="584"/>
      <c r="QVE2480" s="585"/>
      <c r="QVF2480" s="70"/>
      <c r="QVG2480" s="586"/>
      <c r="QVH2480" s="586"/>
      <c r="QVI2480" s="583"/>
      <c r="QVJ2480" s="584"/>
      <c r="QVK2480" s="585"/>
      <c r="QVL2480" s="70"/>
      <c r="QVM2480" s="586"/>
      <c r="QVN2480" s="586"/>
      <c r="QVO2480" s="583"/>
      <c r="QVP2480" s="584"/>
      <c r="QVQ2480" s="585"/>
      <c r="QVR2480" s="70"/>
      <c r="QVS2480" s="586"/>
      <c r="QVT2480" s="586"/>
      <c r="QVU2480" s="583"/>
      <c r="QVV2480" s="584"/>
      <c r="QVW2480" s="585"/>
      <c r="QVX2480" s="70"/>
      <c r="QVY2480" s="586"/>
      <c r="QVZ2480" s="586"/>
      <c r="QWA2480" s="583"/>
      <c r="QWB2480" s="584"/>
      <c r="QWC2480" s="585"/>
      <c r="QWD2480" s="70"/>
      <c r="QWE2480" s="586"/>
      <c r="QWF2480" s="586"/>
      <c r="QWG2480" s="583"/>
      <c r="QWH2480" s="584"/>
      <c r="QWI2480" s="585"/>
      <c r="QWJ2480" s="70"/>
      <c r="QWK2480" s="586"/>
      <c r="QWL2480" s="586"/>
      <c r="QWM2480" s="583"/>
      <c r="QWN2480" s="584"/>
      <c r="QWO2480" s="585"/>
      <c r="QWP2480" s="70"/>
      <c r="QWQ2480" s="586"/>
      <c r="QWR2480" s="586"/>
      <c r="QWS2480" s="583"/>
      <c r="QWT2480" s="584"/>
      <c r="QWU2480" s="585"/>
      <c r="QWV2480" s="70"/>
      <c r="QWW2480" s="586"/>
      <c r="QWX2480" s="586"/>
      <c r="QWY2480" s="583"/>
      <c r="QWZ2480" s="584"/>
      <c r="QXA2480" s="585"/>
      <c r="QXB2480" s="70"/>
      <c r="QXC2480" s="586"/>
      <c r="QXD2480" s="586"/>
      <c r="QXE2480" s="583"/>
      <c r="QXF2480" s="584"/>
      <c r="QXG2480" s="585"/>
      <c r="QXH2480" s="70"/>
      <c r="QXI2480" s="586"/>
      <c r="QXJ2480" s="586"/>
      <c r="QXK2480" s="583"/>
      <c r="QXL2480" s="584"/>
      <c r="QXM2480" s="585"/>
      <c r="QXN2480" s="70"/>
      <c r="QXO2480" s="586"/>
      <c r="QXP2480" s="586"/>
      <c r="QXQ2480" s="583"/>
      <c r="QXR2480" s="584"/>
      <c r="QXS2480" s="585"/>
      <c r="QXT2480" s="70"/>
      <c r="QXU2480" s="586"/>
      <c r="QXV2480" s="586"/>
      <c r="QXW2480" s="583"/>
      <c r="QXX2480" s="584"/>
      <c r="QXY2480" s="585"/>
      <c r="QXZ2480" s="70"/>
      <c r="QYA2480" s="586"/>
      <c r="QYB2480" s="586"/>
      <c r="QYC2480" s="583"/>
      <c r="QYD2480" s="584"/>
      <c r="QYE2480" s="585"/>
      <c r="QYF2480" s="70"/>
      <c r="QYG2480" s="586"/>
      <c r="QYH2480" s="586"/>
      <c r="QYI2480" s="583"/>
      <c r="QYJ2480" s="584"/>
      <c r="QYK2480" s="585"/>
      <c r="QYL2480" s="70"/>
      <c r="QYM2480" s="586"/>
      <c r="QYN2480" s="586"/>
      <c r="QYO2480" s="583"/>
      <c r="QYP2480" s="584"/>
      <c r="QYQ2480" s="585"/>
      <c r="QYR2480" s="70"/>
      <c r="QYS2480" s="586"/>
      <c r="QYT2480" s="586"/>
      <c r="QYU2480" s="583"/>
      <c r="QYV2480" s="584"/>
      <c r="QYW2480" s="585"/>
      <c r="QYX2480" s="70"/>
      <c r="QYY2480" s="586"/>
      <c r="QYZ2480" s="586"/>
      <c r="QZA2480" s="583"/>
      <c r="QZB2480" s="584"/>
      <c r="QZC2480" s="585"/>
      <c r="QZD2480" s="70"/>
      <c r="QZE2480" s="586"/>
      <c r="QZF2480" s="586"/>
      <c r="QZG2480" s="583"/>
      <c r="QZH2480" s="584"/>
      <c r="QZI2480" s="585"/>
      <c r="QZJ2480" s="70"/>
      <c r="QZK2480" s="586"/>
      <c r="QZL2480" s="586"/>
      <c r="QZM2480" s="583"/>
      <c r="QZN2480" s="584"/>
      <c r="QZO2480" s="585"/>
      <c r="QZP2480" s="70"/>
      <c r="QZQ2480" s="586"/>
      <c r="QZR2480" s="586"/>
      <c r="QZS2480" s="583"/>
      <c r="QZT2480" s="584"/>
      <c r="QZU2480" s="585"/>
      <c r="QZV2480" s="70"/>
      <c r="QZW2480" s="586"/>
      <c r="QZX2480" s="586"/>
      <c r="QZY2480" s="583"/>
      <c r="QZZ2480" s="584"/>
      <c r="RAA2480" s="585"/>
      <c r="RAB2480" s="70"/>
      <c r="RAC2480" s="586"/>
      <c r="RAD2480" s="586"/>
      <c r="RAE2480" s="583"/>
      <c r="RAF2480" s="584"/>
      <c r="RAG2480" s="585"/>
      <c r="RAH2480" s="70"/>
      <c r="RAI2480" s="586"/>
      <c r="RAJ2480" s="586"/>
      <c r="RAK2480" s="583"/>
      <c r="RAL2480" s="584"/>
      <c r="RAM2480" s="585"/>
      <c r="RAN2480" s="70"/>
      <c r="RAO2480" s="586"/>
      <c r="RAP2480" s="586"/>
      <c r="RAQ2480" s="583"/>
      <c r="RAR2480" s="584"/>
      <c r="RAS2480" s="585"/>
      <c r="RAT2480" s="70"/>
      <c r="RAU2480" s="586"/>
      <c r="RAV2480" s="586"/>
      <c r="RAW2480" s="583"/>
      <c r="RAX2480" s="584"/>
      <c r="RAY2480" s="585"/>
      <c r="RAZ2480" s="70"/>
      <c r="RBA2480" s="586"/>
      <c r="RBB2480" s="586"/>
      <c r="RBC2480" s="583"/>
      <c r="RBD2480" s="584"/>
      <c r="RBE2480" s="585"/>
      <c r="RBF2480" s="70"/>
      <c r="RBG2480" s="586"/>
      <c r="RBH2480" s="586"/>
      <c r="RBI2480" s="583"/>
      <c r="RBJ2480" s="584"/>
      <c r="RBK2480" s="585"/>
      <c r="RBL2480" s="70"/>
      <c r="RBM2480" s="586"/>
      <c r="RBN2480" s="586"/>
      <c r="RBO2480" s="583"/>
      <c r="RBP2480" s="584"/>
      <c r="RBQ2480" s="585"/>
      <c r="RBR2480" s="70"/>
      <c r="RBS2480" s="586"/>
      <c r="RBT2480" s="586"/>
      <c r="RBU2480" s="583"/>
      <c r="RBV2480" s="584"/>
      <c r="RBW2480" s="585"/>
      <c r="RBX2480" s="70"/>
      <c r="RBY2480" s="586"/>
      <c r="RBZ2480" s="586"/>
      <c r="RCA2480" s="583"/>
      <c r="RCB2480" s="584"/>
      <c r="RCC2480" s="585"/>
      <c r="RCD2480" s="70"/>
      <c r="RCE2480" s="586"/>
      <c r="RCF2480" s="586"/>
      <c r="RCG2480" s="583"/>
      <c r="RCH2480" s="584"/>
      <c r="RCI2480" s="585"/>
      <c r="RCJ2480" s="70"/>
      <c r="RCK2480" s="586"/>
      <c r="RCL2480" s="586"/>
      <c r="RCM2480" s="583"/>
      <c r="RCN2480" s="584"/>
      <c r="RCO2480" s="585"/>
      <c r="RCP2480" s="70"/>
      <c r="RCQ2480" s="586"/>
      <c r="RCR2480" s="586"/>
      <c r="RCS2480" s="583"/>
      <c r="RCT2480" s="584"/>
      <c r="RCU2480" s="585"/>
      <c r="RCV2480" s="70"/>
      <c r="RCW2480" s="586"/>
      <c r="RCX2480" s="586"/>
      <c r="RCY2480" s="583"/>
      <c r="RCZ2480" s="584"/>
      <c r="RDA2480" s="585"/>
      <c r="RDB2480" s="70"/>
      <c r="RDC2480" s="586"/>
      <c r="RDD2480" s="586"/>
      <c r="RDE2480" s="583"/>
      <c r="RDF2480" s="584"/>
      <c r="RDG2480" s="585"/>
      <c r="RDH2480" s="70"/>
      <c r="RDI2480" s="586"/>
      <c r="RDJ2480" s="586"/>
      <c r="RDK2480" s="583"/>
      <c r="RDL2480" s="584"/>
      <c r="RDM2480" s="585"/>
      <c r="RDN2480" s="70"/>
      <c r="RDO2480" s="586"/>
      <c r="RDP2480" s="586"/>
      <c r="RDQ2480" s="583"/>
      <c r="RDR2480" s="584"/>
      <c r="RDS2480" s="585"/>
      <c r="RDT2480" s="70"/>
      <c r="RDU2480" s="586"/>
      <c r="RDV2480" s="586"/>
      <c r="RDW2480" s="583"/>
      <c r="RDX2480" s="584"/>
      <c r="RDY2480" s="585"/>
      <c r="RDZ2480" s="70"/>
      <c r="REA2480" s="586"/>
      <c r="REB2480" s="586"/>
      <c r="REC2480" s="583"/>
      <c r="RED2480" s="584"/>
      <c r="REE2480" s="585"/>
      <c r="REF2480" s="70"/>
      <c r="REG2480" s="586"/>
      <c r="REH2480" s="586"/>
      <c r="REI2480" s="583"/>
      <c r="REJ2480" s="584"/>
      <c r="REK2480" s="585"/>
      <c r="REL2480" s="70"/>
      <c r="REM2480" s="586"/>
      <c r="REN2480" s="586"/>
      <c r="REO2480" s="583"/>
      <c r="REP2480" s="584"/>
      <c r="REQ2480" s="585"/>
      <c r="RER2480" s="70"/>
      <c r="RES2480" s="586"/>
      <c r="RET2480" s="586"/>
      <c r="REU2480" s="583"/>
      <c r="REV2480" s="584"/>
      <c r="REW2480" s="585"/>
      <c r="REX2480" s="70"/>
      <c r="REY2480" s="586"/>
      <c r="REZ2480" s="586"/>
      <c r="RFA2480" s="583"/>
      <c r="RFB2480" s="584"/>
      <c r="RFC2480" s="585"/>
      <c r="RFD2480" s="70"/>
      <c r="RFE2480" s="586"/>
      <c r="RFF2480" s="586"/>
      <c r="RFG2480" s="583"/>
      <c r="RFH2480" s="584"/>
      <c r="RFI2480" s="585"/>
      <c r="RFJ2480" s="70"/>
      <c r="RFK2480" s="586"/>
      <c r="RFL2480" s="586"/>
      <c r="RFM2480" s="583"/>
      <c r="RFN2480" s="584"/>
      <c r="RFO2480" s="585"/>
      <c r="RFP2480" s="70"/>
      <c r="RFQ2480" s="586"/>
      <c r="RFR2480" s="586"/>
      <c r="RFS2480" s="583"/>
      <c r="RFT2480" s="584"/>
      <c r="RFU2480" s="585"/>
      <c r="RFV2480" s="70"/>
      <c r="RFW2480" s="586"/>
      <c r="RFX2480" s="586"/>
      <c r="RFY2480" s="583"/>
      <c r="RFZ2480" s="584"/>
      <c r="RGA2480" s="585"/>
      <c r="RGB2480" s="70"/>
      <c r="RGC2480" s="586"/>
      <c r="RGD2480" s="586"/>
      <c r="RGE2480" s="583"/>
      <c r="RGF2480" s="584"/>
      <c r="RGG2480" s="585"/>
      <c r="RGH2480" s="70"/>
      <c r="RGI2480" s="586"/>
      <c r="RGJ2480" s="586"/>
      <c r="RGK2480" s="583"/>
      <c r="RGL2480" s="584"/>
      <c r="RGM2480" s="585"/>
      <c r="RGN2480" s="70"/>
      <c r="RGO2480" s="586"/>
      <c r="RGP2480" s="586"/>
      <c r="RGQ2480" s="583"/>
      <c r="RGR2480" s="584"/>
      <c r="RGS2480" s="585"/>
      <c r="RGT2480" s="70"/>
      <c r="RGU2480" s="586"/>
      <c r="RGV2480" s="586"/>
      <c r="RGW2480" s="583"/>
      <c r="RGX2480" s="584"/>
      <c r="RGY2480" s="585"/>
      <c r="RGZ2480" s="70"/>
      <c r="RHA2480" s="586"/>
      <c r="RHB2480" s="586"/>
      <c r="RHC2480" s="583"/>
      <c r="RHD2480" s="584"/>
      <c r="RHE2480" s="585"/>
      <c r="RHF2480" s="70"/>
      <c r="RHG2480" s="586"/>
      <c r="RHH2480" s="586"/>
      <c r="RHI2480" s="583"/>
      <c r="RHJ2480" s="584"/>
      <c r="RHK2480" s="585"/>
      <c r="RHL2480" s="70"/>
      <c r="RHM2480" s="586"/>
      <c r="RHN2480" s="586"/>
      <c r="RHO2480" s="583"/>
      <c r="RHP2480" s="584"/>
      <c r="RHQ2480" s="585"/>
      <c r="RHR2480" s="70"/>
      <c r="RHS2480" s="586"/>
      <c r="RHT2480" s="586"/>
      <c r="RHU2480" s="583"/>
      <c r="RHV2480" s="584"/>
      <c r="RHW2480" s="585"/>
      <c r="RHX2480" s="70"/>
      <c r="RHY2480" s="586"/>
      <c r="RHZ2480" s="586"/>
      <c r="RIA2480" s="583"/>
      <c r="RIB2480" s="584"/>
      <c r="RIC2480" s="585"/>
      <c r="RID2480" s="70"/>
      <c r="RIE2480" s="586"/>
      <c r="RIF2480" s="586"/>
      <c r="RIG2480" s="583"/>
      <c r="RIH2480" s="584"/>
      <c r="RII2480" s="585"/>
      <c r="RIJ2480" s="70"/>
      <c r="RIK2480" s="586"/>
      <c r="RIL2480" s="586"/>
      <c r="RIM2480" s="583"/>
      <c r="RIN2480" s="584"/>
      <c r="RIO2480" s="585"/>
      <c r="RIP2480" s="70"/>
      <c r="RIQ2480" s="586"/>
      <c r="RIR2480" s="586"/>
      <c r="RIS2480" s="583"/>
      <c r="RIT2480" s="584"/>
      <c r="RIU2480" s="585"/>
      <c r="RIV2480" s="70"/>
      <c r="RIW2480" s="586"/>
      <c r="RIX2480" s="586"/>
      <c r="RIY2480" s="583"/>
      <c r="RIZ2480" s="584"/>
      <c r="RJA2480" s="585"/>
      <c r="RJB2480" s="70"/>
      <c r="RJC2480" s="586"/>
      <c r="RJD2480" s="586"/>
      <c r="RJE2480" s="583"/>
      <c r="RJF2480" s="584"/>
      <c r="RJG2480" s="585"/>
      <c r="RJH2480" s="70"/>
      <c r="RJI2480" s="586"/>
      <c r="RJJ2480" s="586"/>
      <c r="RJK2480" s="583"/>
      <c r="RJL2480" s="584"/>
      <c r="RJM2480" s="585"/>
      <c r="RJN2480" s="70"/>
      <c r="RJO2480" s="586"/>
      <c r="RJP2480" s="586"/>
      <c r="RJQ2480" s="583"/>
      <c r="RJR2480" s="584"/>
      <c r="RJS2480" s="585"/>
      <c r="RJT2480" s="70"/>
      <c r="RJU2480" s="586"/>
      <c r="RJV2480" s="586"/>
      <c r="RJW2480" s="583"/>
      <c r="RJX2480" s="584"/>
      <c r="RJY2480" s="585"/>
      <c r="RJZ2480" s="70"/>
      <c r="RKA2480" s="586"/>
      <c r="RKB2480" s="586"/>
      <c r="RKC2480" s="583"/>
      <c r="RKD2480" s="584"/>
      <c r="RKE2480" s="585"/>
      <c r="RKF2480" s="70"/>
      <c r="RKG2480" s="586"/>
      <c r="RKH2480" s="586"/>
      <c r="RKI2480" s="583"/>
      <c r="RKJ2480" s="584"/>
      <c r="RKK2480" s="585"/>
      <c r="RKL2480" s="70"/>
      <c r="RKM2480" s="586"/>
      <c r="RKN2480" s="586"/>
      <c r="RKO2480" s="583"/>
      <c r="RKP2480" s="584"/>
      <c r="RKQ2480" s="585"/>
      <c r="RKR2480" s="70"/>
      <c r="RKS2480" s="586"/>
      <c r="RKT2480" s="586"/>
      <c r="RKU2480" s="583"/>
      <c r="RKV2480" s="584"/>
      <c r="RKW2480" s="585"/>
      <c r="RKX2480" s="70"/>
      <c r="RKY2480" s="586"/>
      <c r="RKZ2480" s="586"/>
      <c r="RLA2480" s="583"/>
      <c r="RLB2480" s="584"/>
      <c r="RLC2480" s="585"/>
      <c r="RLD2480" s="70"/>
      <c r="RLE2480" s="586"/>
      <c r="RLF2480" s="586"/>
      <c r="RLG2480" s="583"/>
      <c r="RLH2480" s="584"/>
      <c r="RLI2480" s="585"/>
      <c r="RLJ2480" s="70"/>
      <c r="RLK2480" s="586"/>
      <c r="RLL2480" s="586"/>
      <c r="RLM2480" s="583"/>
      <c r="RLN2480" s="584"/>
      <c r="RLO2480" s="585"/>
      <c r="RLP2480" s="70"/>
      <c r="RLQ2480" s="586"/>
      <c r="RLR2480" s="586"/>
      <c r="RLS2480" s="583"/>
      <c r="RLT2480" s="584"/>
      <c r="RLU2480" s="585"/>
      <c r="RLV2480" s="70"/>
      <c r="RLW2480" s="586"/>
      <c r="RLX2480" s="586"/>
      <c r="RLY2480" s="583"/>
      <c r="RLZ2480" s="584"/>
      <c r="RMA2480" s="585"/>
      <c r="RMB2480" s="70"/>
      <c r="RMC2480" s="586"/>
      <c r="RMD2480" s="586"/>
      <c r="RME2480" s="583"/>
      <c r="RMF2480" s="584"/>
      <c r="RMG2480" s="585"/>
      <c r="RMH2480" s="70"/>
      <c r="RMI2480" s="586"/>
      <c r="RMJ2480" s="586"/>
      <c r="RMK2480" s="583"/>
      <c r="RML2480" s="584"/>
      <c r="RMM2480" s="585"/>
      <c r="RMN2480" s="70"/>
      <c r="RMO2480" s="586"/>
      <c r="RMP2480" s="586"/>
      <c r="RMQ2480" s="583"/>
      <c r="RMR2480" s="584"/>
      <c r="RMS2480" s="585"/>
      <c r="RMT2480" s="70"/>
      <c r="RMU2480" s="586"/>
      <c r="RMV2480" s="586"/>
      <c r="RMW2480" s="583"/>
      <c r="RMX2480" s="584"/>
      <c r="RMY2480" s="585"/>
      <c r="RMZ2480" s="70"/>
      <c r="RNA2480" s="586"/>
      <c r="RNB2480" s="586"/>
      <c r="RNC2480" s="583"/>
      <c r="RND2480" s="584"/>
      <c r="RNE2480" s="585"/>
      <c r="RNF2480" s="70"/>
      <c r="RNG2480" s="586"/>
      <c r="RNH2480" s="586"/>
      <c r="RNI2480" s="583"/>
      <c r="RNJ2480" s="584"/>
      <c r="RNK2480" s="585"/>
      <c r="RNL2480" s="70"/>
      <c r="RNM2480" s="586"/>
      <c r="RNN2480" s="586"/>
      <c r="RNO2480" s="583"/>
      <c r="RNP2480" s="584"/>
      <c r="RNQ2480" s="585"/>
      <c r="RNR2480" s="70"/>
      <c r="RNS2480" s="586"/>
      <c r="RNT2480" s="586"/>
      <c r="RNU2480" s="583"/>
      <c r="RNV2480" s="584"/>
      <c r="RNW2480" s="585"/>
      <c r="RNX2480" s="70"/>
      <c r="RNY2480" s="586"/>
      <c r="RNZ2480" s="586"/>
      <c r="ROA2480" s="583"/>
      <c r="ROB2480" s="584"/>
      <c r="ROC2480" s="585"/>
      <c r="ROD2480" s="70"/>
      <c r="ROE2480" s="586"/>
      <c r="ROF2480" s="586"/>
      <c r="ROG2480" s="583"/>
      <c r="ROH2480" s="584"/>
      <c r="ROI2480" s="585"/>
      <c r="ROJ2480" s="70"/>
      <c r="ROK2480" s="586"/>
      <c r="ROL2480" s="586"/>
      <c r="ROM2480" s="583"/>
      <c r="RON2480" s="584"/>
      <c r="ROO2480" s="585"/>
      <c r="ROP2480" s="70"/>
      <c r="ROQ2480" s="586"/>
      <c r="ROR2480" s="586"/>
      <c r="ROS2480" s="583"/>
      <c r="ROT2480" s="584"/>
      <c r="ROU2480" s="585"/>
      <c r="ROV2480" s="70"/>
      <c r="ROW2480" s="586"/>
      <c r="ROX2480" s="586"/>
      <c r="ROY2480" s="583"/>
      <c r="ROZ2480" s="584"/>
      <c r="RPA2480" s="585"/>
      <c r="RPB2480" s="70"/>
      <c r="RPC2480" s="586"/>
      <c r="RPD2480" s="586"/>
      <c r="RPE2480" s="583"/>
      <c r="RPF2480" s="584"/>
      <c r="RPG2480" s="585"/>
      <c r="RPH2480" s="70"/>
      <c r="RPI2480" s="586"/>
      <c r="RPJ2480" s="586"/>
      <c r="RPK2480" s="583"/>
      <c r="RPL2480" s="584"/>
      <c r="RPM2480" s="585"/>
      <c r="RPN2480" s="70"/>
      <c r="RPO2480" s="586"/>
      <c r="RPP2480" s="586"/>
      <c r="RPQ2480" s="583"/>
      <c r="RPR2480" s="584"/>
      <c r="RPS2480" s="585"/>
      <c r="RPT2480" s="70"/>
      <c r="RPU2480" s="586"/>
      <c r="RPV2480" s="586"/>
      <c r="RPW2480" s="583"/>
      <c r="RPX2480" s="584"/>
      <c r="RPY2480" s="585"/>
      <c r="RPZ2480" s="70"/>
      <c r="RQA2480" s="586"/>
      <c r="RQB2480" s="586"/>
      <c r="RQC2480" s="583"/>
      <c r="RQD2480" s="584"/>
      <c r="RQE2480" s="585"/>
      <c r="RQF2480" s="70"/>
      <c r="RQG2480" s="586"/>
      <c r="RQH2480" s="586"/>
      <c r="RQI2480" s="583"/>
      <c r="RQJ2480" s="584"/>
      <c r="RQK2480" s="585"/>
      <c r="RQL2480" s="70"/>
      <c r="RQM2480" s="586"/>
      <c r="RQN2480" s="586"/>
      <c r="RQO2480" s="583"/>
      <c r="RQP2480" s="584"/>
      <c r="RQQ2480" s="585"/>
      <c r="RQR2480" s="70"/>
      <c r="RQS2480" s="586"/>
      <c r="RQT2480" s="586"/>
      <c r="RQU2480" s="583"/>
      <c r="RQV2480" s="584"/>
      <c r="RQW2480" s="585"/>
      <c r="RQX2480" s="70"/>
      <c r="RQY2480" s="586"/>
      <c r="RQZ2480" s="586"/>
      <c r="RRA2480" s="583"/>
      <c r="RRB2480" s="584"/>
      <c r="RRC2480" s="585"/>
      <c r="RRD2480" s="70"/>
      <c r="RRE2480" s="586"/>
      <c r="RRF2480" s="586"/>
      <c r="RRG2480" s="583"/>
      <c r="RRH2480" s="584"/>
      <c r="RRI2480" s="585"/>
      <c r="RRJ2480" s="70"/>
      <c r="RRK2480" s="586"/>
      <c r="RRL2480" s="586"/>
      <c r="RRM2480" s="583"/>
      <c r="RRN2480" s="584"/>
      <c r="RRO2480" s="585"/>
      <c r="RRP2480" s="70"/>
      <c r="RRQ2480" s="586"/>
      <c r="RRR2480" s="586"/>
      <c r="RRS2480" s="583"/>
      <c r="RRT2480" s="584"/>
      <c r="RRU2480" s="585"/>
      <c r="RRV2480" s="70"/>
      <c r="RRW2480" s="586"/>
      <c r="RRX2480" s="586"/>
      <c r="RRY2480" s="583"/>
      <c r="RRZ2480" s="584"/>
      <c r="RSA2480" s="585"/>
      <c r="RSB2480" s="70"/>
      <c r="RSC2480" s="586"/>
      <c r="RSD2480" s="586"/>
      <c r="RSE2480" s="583"/>
      <c r="RSF2480" s="584"/>
      <c r="RSG2480" s="585"/>
      <c r="RSH2480" s="70"/>
      <c r="RSI2480" s="586"/>
      <c r="RSJ2480" s="586"/>
      <c r="RSK2480" s="583"/>
      <c r="RSL2480" s="584"/>
      <c r="RSM2480" s="585"/>
      <c r="RSN2480" s="70"/>
      <c r="RSO2480" s="586"/>
      <c r="RSP2480" s="586"/>
      <c r="RSQ2480" s="583"/>
      <c r="RSR2480" s="584"/>
      <c r="RSS2480" s="585"/>
      <c r="RST2480" s="70"/>
      <c r="RSU2480" s="586"/>
      <c r="RSV2480" s="586"/>
      <c r="RSW2480" s="583"/>
      <c r="RSX2480" s="584"/>
      <c r="RSY2480" s="585"/>
      <c r="RSZ2480" s="70"/>
      <c r="RTA2480" s="586"/>
      <c r="RTB2480" s="586"/>
      <c r="RTC2480" s="583"/>
      <c r="RTD2480" s="584"/>
      <c r="RTE2480" s="585"/>
      <c r="RTF2480" s="70"/>
      <c r="RTG2480" s="586"/>
      <c r="RTH2480" s="586"/>
      <c r="RTI2480" s="583"/>
      <c r="RTJ2480" s="584"/>
      <c r="RTK2480" s="585"/>
      <c r="RTL2480" s="70"/>
      <c r="RTM2480" s="586"/>
      <c r="RTN2480" s="586"/>
      <c r="RTO2480" s="583"/>
      <c r="RTP2480" s="584"/>
      <c r="RTQ2480" s="585"/>
      <c r="RTR2480" s="70"/>
      <c r="RTS2480" s="586"/>
      <c r="RTT2480" s="586"/>
      <c r="RTU2480" s="583"/>
      <c r="RTV2480" s="584"/>
      <c r="RTW2480" s="585"/>
      <c r="RTX2480" s="70"/>
      <c r="RTY2480" s="586"/>
      <c r="RTZ2480" s="586"/>
      <c r="RUA2480" s="583"/>
      <c r="RUB2480" s="584"/>
      <c r="RUC2480" s="585"/>
      <c r="RUD2480" s="70"/>
      <c r="RUE2480" s="586"/>
      <c r="RUF2480" s="586"/>
      <c r="RUG2480" s="583"/>
      <c r="RUH2480" s="584"/>
      <c r="RUI2480" s="585"/>
      <c r="RUJ2480" s="70"/>
      <c r="RUK2480" s="586"/>
      <c r="RUL2480" s="586"/>
      <c r="RUM2480" s="583"/>
      <c r="RUN2480" s="584"/>
      <c r="RUO2480" s="585"/>
      <c r="RUP2480" s="70"/>
      <c r="RUQ2480" s="586"/>
      <c r="RUR2480" s="586"/>
      <c r="RUS2480" s="583"/>
      <c r="RUT2480" s="584"/>
      <c r="RUU2480" s="585"/>
      <c r="RUV2480" s="70"/>
      <c r="RUW2480" s="586"/>
      <c r="RUX2480" s="586"/>
      <c r="RUY2480" s="583"/>
      <c r="RUZ2480" s="584"/>
      <c r="RVA2480" s="585"/>
      <c r="RVB2480" s="70"/>
      <c r="RVC2480" s="586"/>
      <c r="RVD2480" s="586"/>
      <c r="RVE2480" s="583"/>
      <c r="RVF2480" s="584"/>
      <c r="RVG2480" s="585"/>
      <c r="RVH2480" s="70"/>
      <c r="RVI2480" s="586"/>
      <c r="RVJ2480" s="586"/>
      <c r="RVK2480" s="583"/>
      <c r="RVL2480" s="584"/>
      <c r="RVM2480" s="585"/>
      <c r="RVN2480" s="70"/>
      <c r="RVO2480" s="586"/>
      <c r="RVP2480" s="586"/>
      <c r="RVQ2480" s="583"/>
      <c r="RVR2480" s="584"/>
      <c r="RVS2480" s="585"/>
      <c r="RVT2480" s="70"/>
      <c r="RVU2480" s="586"/>
      <c r="RVV2480" s="586"/>
      <c r="RVW2480" s="583"/>
      <c r="RVX2480" s="584"/>
      <c r="RVY2480" s="585"/>
      <c r="RVZ2480" s="70"/>
      <c r="RWA2480" s="586"/>
      <c r="RWB2480" s="586"/>
      <c r="RWC2480" s="583"/>
      <c r="RWD2480" s="584"/>
      <c r="RWE2480" s="585"/>
      <c r="RWF2480" s="70"/>
      <c r="RWG2480" s="586"/>
      <c r="RWH2480" s="586"/>
      <c r="RWI2480" s="583"/>
      <c r="RWJ2480" s="584"/>
      <c r="RWK2480" s="585"/>
      <c r="RWL2480" s="70"/>
      <c r="RWM2480" s="586"/>
      <c r="RWN2480" s="586"/>
      <c r="RWO2480" s="583"/>
      <c r="RWP2480" s="584"/>
      <c r="RWQ2480" s="585"/>
      <c r="RWR2480" s="70"/>
      <c r="RWS2480" s="586"/>
      <c r="RWT2480" s="586"/>
      <c r="RWU2480" s="583"/>
      <c r="RWV2480" s="584"/>
      <c r="RWW2480" s="585"/>
      <c r="RWX2480" s="70"/>
      <c r="RWY2480" s="586"/>
      <c r="RWZ2480" s="586"/>
      <c r="RXA2480" s="583"/>
      <c r="RXB2480" s="584"/>
      <c r="RXC2480" s="585"/>
      <c r="RXD2480" s="70"/>
      <c r="RXE2480" s="586"/>
      <c r="RXF2480" s="586"/>
      <c r="RXG2480" s="583"/>
      <c r="RXH2480" s="584"/>
      <c r="RXI2480" s="585"/>
      <c r="RXJ2480" s="70"/>
      <c r="RXK2480" s="586"/>
      <c r="RXL2480" s="586"/>
      <c r="RXM2480" s="583"/>
      <c r="RXN2480" s="584"/>
      <c r="RXO2480" s="585"/>
      <c r="RXP2480" s="70"/>
      <c r="RXQ2480" s="586"/>
      <c r="RXR2480" s="586"/>
      <c r="RXS2480" s="583"/>
      <c r="RXT2480" s="584"/>
      <c r="RXU2480" s="585"/>
      <c r="RXV2480" s="70"/>
      <c r="RXW2480" s="586"/>
      <c r="RXX2480" s="586"/>
      <c r="RXY2480" s="583"/>
      <c r="RXZ2480" s="584"/>
      <c r="RYA2480" s="585"/>
      <c r="RYB2480" s="70"/>
      <c r="RYC2480" s="586"/>
      <c r="RYD2480" s="586"/>
      <c r="RYE2480" s="583"/>
      <c r="RYF2480" s="584"/>
      <c r="RYG2480" s="585"/>
      <c r="RYH2480" s="70"/>
      <c r="RYI2480" s="586"/>
      <c r="RYJ2480" s="586"/>
      <c r="RYK2480" s="583"/>
      <c r="RYL2480" s="584"/>
      <c r="RYM2480" s="585"/>
      <c r="RYN2480" s="70"/>
      <c r="RYO2480" s="586"/>
      <c r="RYP2480" s="586"/>
      <c r="RYQ2480" s="583"/>
      <c r="RYR2480" s="584"/>
      <c r="RYS2480" s="585"/>
      <c r="RYT2480" s="70"/>
      <c r="RYU2480" s="586"/>
      <c r="RYV2480" s="586"/>
      <c r="RYW2480" s="583"/>
      <c r="RYX2480" s="584"/>
      <c r="RYY2480" s="585"/>
      <c r="RYZ2480" s="70"/>
      <c r="RZA2480" s="586"/>
      <c r="RZB2480" s="586"/>
      <c r="RZC2480" s="583"/>
      <c r="RZD2480" s="584"/>
      <c r="RZE2480" s="585"/>
      <c r="RZF2480" s="70"/>
      <c r="RZG2480" s="586"/>
      <c r="RZH2480" s="586"/>
      <c r="RZI2480" s="583"/>
      <c r="RZJ2480" s="584"/>
      <c r="RZK2480" s="585"/>
      <c r="RZL2480" s="70"/>
      <c r="RZM2480" s="586"/>
      <c r="RZN2480" s="586"/>
      <c r="RZO2480" s="583"/>
      <c r="RZP2480" s="584"/>
      <c r="RZQ2480" s="585"/>
      <c r="RZR2480" s="70"/>
      <c r="RZS2480" s="586"/>
      <c r="RZT2480" s="586"/>
      <c r="RZU2480" s="583"/>
      <c r="RZV2480" s="584"/>
      <c r="RZW2480" s="585"/>
      <c r="RZX2480" s="70"/>
      <c r="RZY2480" s="586"/>
      <c r="RZZ2480" s="586"/>
      <c r="SAA2480" s="583"/>
      <c r="SAB2480" s="584"/>
      <c r="SAC2480" s="585"/>
      <c r="SAD2480" s="70"/>
      <c r="SAE2480" s="586"/>
      <c r="SAF2480" s="586"/>
      <c r="SAG2480" s="583"/>
      <c r="SAH2480" s="584"/>
      <c r="SAI2480" s="585"/>
      <c r="SAJ2480" s="70"/>
      <c r="SAK2480" s="586"/>
      <c r="SAL2480" s="586"/>
      <c r="SAM2480" s="583"/>
      <c r="SAN2480" s="584"/>
      <c r="SAO2480" s="585"/>
      <c r="SAP2480" s="70"/>
      <c r="SAQ2480" s="586"/>
      <c r="SAR2480" s="586"/>
      <c r="SAS2480" s="583"/>
      <c r="SAT2480" s="584"/>
      <c r="SAU2480" s="585"/>
      <c r="SAV2480" s="70"/>
      <c r="SAW2480" s="586"/>
      <c r="SAX2480" s="586"/>
      <c r="SAY2480" s="583"/>
      <c r="SAZ2480" s="584"/>
      <c r="SBA2480" s="585"/>
      <c r="SBB2480" s="70"/>
      <c r="SBC2480" s="586"/>
      <c r="SBD2480" s="586"/>
      <c r="SBE2480" s="583"/>
      <c r="SBF2480" s="584"/>
      <c r="SBG2480" s="585"/>
      <c r="SBH2480" s="70"/>
      <c r="SBI2480" s="586"/>
      <c r="SBJ2480" s="586"/>
      <c r="SBK2480" s="583"/>
      <c r="SBL2480" s="584"/>
      <c r="SBM2480" s="585"/>
      <c r="SBN2480" s="70"/>
      <c r="SBO2480" s="586"/>
      <c r="SBP2480" s="586"/>
      <c r="SBQ2480" s="583"/>
      <c r="SBR2480" s="584"/>
      <c r="SBS2480" s="585"/>
      <c r="SBT2480" s="70"/>
      <c r="SBU2480" s="586"/>
      <c r="SBV2480" s="586"/>
      <c r="SBW2480" s="583"/>
      <c r="SBX2480" s="584"/>
      <c r="SBY2480" s="585"/>
      <c r="SBZ2480" s="70"/>
      <c r="SCA2480" s="586"/>
      <c r="SCB2480" s="586"/>
      <c r="SCC2480" s="583"/>
      <c r="SCD2480" s="584"/>
      <c r="SCE2480" s="585"/>
      <c r="SCF2480" s="70"/>
      <c r="SCG2480" s="586"/>
      <c r="SCH2480" s="586"/>
      <c r="SCI2480" s="583"/>
      <c r="SCJ2480" s="584"/>
      <c r="SCK2480" s="585"/>
      <c r="SCL2480" s="70"/>
      <c r="SCM2480" s="586"/>
      <c r="SCN2480" s="586"/>
      <c r="SCO2480" s="583"/>
      <c r="SCP2480" s="584"/>
      <c r="SCQ2480" s="585"/>
      <c r="SCR2480" s="70"/>
      <c r="SCS2480" s="586"/>
      <c r="SCT2480" s="586"/>
      <c r="SCU2480" s="583"/>
      <c r="SCV2480" s="584"/>
      <c r="SCW2480" s="585"/>
      <c r="SCX2480" s="70"/>
      <c r="SCY2480" s="586"/>
      <c r="SCZ2480" s="586"/>
      <c r="SDA2480" s="583"/>
      <c r="SDB2480" s="584"/>
      <c r="SDC2480" s="585"/>
      <c r="SDD2480" s="70"/>
      <c r="SDE2480" s="586"/>
      <c r="SDF2480" s="586"/>
      <c r="SDG2480" s="583"/>
      <c r="SDH2480" s="584"/>
      <c r="SDI2480" s="585"/>
      <c r="SDJ2480" s="70"/>
      <c r="SDK2480" s="586"/>
      <c r="SDL2480" s="586"/>
      <c r="SDM2480" s="583"/>
      <c r="SDN2480" s="584"/>
      <c r="SDO2480" s="585"/>
      <c r="SDP2480" s="70"/>
      <c r="SDQ2480" s="586"/>
      <c r="SDR2480" s="586"/>
      <c r="SDS2480" s="583"/>
      <c r="SDT2480" s="584"/>
      <c r="SDU2480" s="585"/>
      <c r="SDV2480" s="70"/>
      <c r="SDW2480" s="586"/>
      <c r="SDX2480" s="586"/>
      <c r="SDY2480" s="583"/>
      <c r="SDZ2480" s="584"/>
      <c r="SEA2480" s="585"/>
      <c r="SEB2480" s="70"/>
      <c r="SEC2480" s="586"/>
      <c r="SED2480" s="586"/>
      <c r="SEE2480" s="583"/>
      <c r="SEF2480" s="584"/>
      <c r="SEG2480" s="585"/>
      <c r="SEH2480" s="70"/>
      <c r="SEI2480" s="586"/>
      <c r="SEJ2480" s="586"/>
      <c r="SEK2480" s="583"/>
      <c r="SEL2480" s="584"/>
      <c r="SEM2480" s="585"/>
      <c r="SEN2480" s="70"/>
      <c r="SEO2480" s="586"/>
      <c r="SEP2480" s="586"/>
      <c r="SEQ2480" s="583"/>
      <c r="SER2480" s="584"/>
      <c r="SES2480" s="585"/>
      <c r="SET2480" s="70"/>
      <c r="SEU2480" s="586"/>
      <c r="SEV2480" s="586"/>
      <c r="SEW2480" s="583"/>
      <c r="SEX2480" s="584"/>
      <c r="SEY2480" s="585"/>
      <c r="SEZ2480" s="70"/>
      <c r="SFA2480" s="586"/>
      <c r="SFB2480" s="586"/>
      <c r="SFC2480" s="583"/>
      <c r="SFD2480" s="584"/>
      <c r="SFE2480" s="585"/>
      <c r="SFF2480" s="70"/>
      <c r="SFG2480" s="586"/>
      <c r="SFH2480" s="586"/>
      <c r="SFI2480" s="583"/>
      <c r="SFJ2480" s="584"/>
      <c r="SFK2480" s="585"/>
      <c r="SFL2480" s="70"/>
      <c r="SFM2480" s="586"/>
      <c r="SFN2480" s="586"/>
      <c r="SFO2480" s="583"/>
      <c r="SFP2480" s="584"/>
      <c r="SFQ2480" s="585"/>
      <c r="SFR2480" s="70"/>
      <c r="SFS2480" s="586"/>
      <c r="SFT2480" s="586"/>
      <c r="SFU2480" s="583"/>
      <c r="SFV2480" s="584"/>
      <c r="SFW2480" s="585"/>
      <c r="SFX2480" s="70"/>
      <c r="SFY2480" s="586"/>
      <c r="SFZ2480" s="586"/>
      <c r="SGA2480" s="583"/>
      <c r="SGB2480" s="584"/>
      <c r="SGC2480" s="585"/>
      <c r="SGD2480" s="70"/>
      <c r="SGE2480" s="586"/>
      <c r="SGF2480" s="586"/>
      <c r="SGG2480" s="583"/>
      <c r="SGH2480" s="584"/>
      <c r="SGI2480" s="585"/>
      <c r="SGJ2480" s="70"/>
      <c r="SGK2480" s="586"/>
      <c r="SGL2480" s="586"/>
      <c r="SGM2480" s="583"/>
      <c r="SGN2480" s="584"/>
      <c r="SGO2480" s="585"/>
      <c r="SGP2480" s="70"/>
      <c r="SGQ2480" s="586"/>
      <c r="SGR2480" s="586"/>
      <c r="SGS2480" s="583"/>
      <c r="SGT2480" s="584"/>
      <c r="SGU2480" s="585"/>
      <c r="SGV2480" s="70"/>
      <c r="SGW2480" s="586"/>
      <c r="SGX2480" s="586"/>
      <c r="SGY2480" s="583"/>
      <c r="SGZ2480" s="584"/>
      <c r="SHA2480" s="585"/>
      <c r="SHB2480" s="70"/>
      <c r="SHC2480" s="586"/>
      <c r="SHD2480" s="586"/>
      <c r="SHE2480" s="583"/>
      <c r="SHF2480" s="584"/>
      <c r="SHG2480" s="585"/>
      <c r="SHH2480" s="70"/>
      <c r="SHI2480" s="586"/>
      <c r="SHJ2480" s="586"/>
      <c r="SHK2480" s="583"/>
      <c r="SHL2480" s="584"/>
      <c r="SHM2480" s="585"/>
      <c r="SHN2480" s="70"/>
      <c r="SHO2480" s="586"/>
      <c r="SHP2480" s="586"/>
      <c r="SHQ2480" s="583"/>
      <c r="SHR2480" s="584"/>
      <c r="SHS2480" s="585"/>
      <c r="SHT2480" s="70"/>
      <c r="SHU2480" s="586"/>
      <c r="SHV2480" s="586"/>
      <c r="SHW2480" s="583"/>
      <c r="SHX2480" s="584"/>
      <c r="SHY2480" s="585"/>
      <c r="SHZ2480" s="70"/>
      <c r="SIA2480" s="586"/>
      <c r="SIB2480" s="586"/>
      <c r="SIC2480" s="583"/>
      <c r="SID2480" s="584"/>
      <c r="SIE2480" s="585"/>
      <c r="SIF2480" s="70"/>
      <c r="SIG2480" s="586"/>
      <c r="SIH2480" s="586"/>
      <c r="SII2480" s="583"/>
      <c r="SIJ2480" s="584"/>
      <c r="SIK2480" s="585"/>
      <c r="SIL2480" s="70"/>
      <c r="SIM2480" s="586"/>
      <c r="SIN2480" s="586"/>
      <c r="SIO2480" s="583"/>
      <c r="SIP2480" s="584"/>
      <c r="SIQ2480" s="585"/>
      <c r="SIR2480" s="70"/>
      <c r="SIS2480" s="586"/>
      <c r="SIT2480" s="586"/>
      <c r="SIU2480" s="583"/>
      <c r="SIV2480" s="584"/>
      <c r="SIW2480" s="585"/>
      <c r="SIX2480" s="70"/>
      <c r="SIY2480" s="586"/>
      <c r="SIZ2480" s="586"/>
      <c r="SJA2480" s="583"/>
      <c r="SJB2480" s="584"/>
      <c r="SJC2480" s="585"/>
      <c r="SJD2480" s="70"/>
      <c r="SJE2480" s="586"/>
      <c r="SJF2480" s="586"/>
      <c r="SJG2480" s="583"/>
      <c r="SJH2480" s="584"/>
      <c r="SJI2480" s="585"/>
      <c r="SJJ2480" s="70"/>
      <c r="SJK2480" s="586"/>
      <c r="SJL2480" s="586"/>
      <c r="SJM2480" s="583"/>
      <c r="SJN2480" s="584"/>
      <c r="SJO2480" s="585"/>
      <c r="SJP2480" s="70"/>
      <c r="SJQ2480" s="586"/>
      <c r="SJR2480" s="586"/>
      <c r="SJS2480" s="583"/>
      <c r="SJT2480" s="584"/>
      <c r="SJU2480" s="585"/>
      <c r="SJV2480" s="70"/>
      <c r="SJW2480" s="586"/>
      <c r="SJX2480" s="586"/>
      <c r="SJY2480" s="583"/>
      <c r="SJZ2480" s="584"/>
      <c r="SKA2480" s="585"/>
      <c r="SKB2480" s="70"/>
      <c r="SKC2480" s="586"/>
      <c r="SKD2480" s="586"/>
      <c r="SKE2480" s="583"/>
      <c r="SKF2480" s="584"/>
      <c r="SKG2480" s="585"/>
      <c r="SKH2480" s="70"/>
      <c r="SKI2480" s="586"/>
      <c r="SKJ2480" s="586"/>
      <c r="SKK2480" s="583"/>
      <c r="SKL2480" s="584"/>
      <c r="SKM2480" s="585"/>
      <c r="SKN2480" s="70"/>
      <c r="SKO2480" s="586"/>
      <c r="SKP2480" s="586"/>
      <c r="SKQ2480" s="583"/>
      <c r="SKR2480" s="584"/>
      <c r="SKS2480" s="585"/>
      <c r="SKT2480" s="70"/>
      <c r="SKU2480" s="586"/>
      <c r="SKV2480" s="586"/>
      <c r="SKW2480" s="583"/>
      <c r="SKX2480" s="584"/>
      <c r="SKY2480" s="585"/>
      <c r="SKZ2480" s="70"/>
      <c r="SLA2480" s="586"/>
      <c r="SLB2480" s="586"/>
      <c r="SLC2480" s="583"/>
      <c r="SLD2480" s="584"/>
      <c r="SLE2480" s="585"/>
      <c r="SLF2480" s="70"/>
      <c r="SLG2480" s="586"/>
      <c r="SLH2480" s="586"/>
      <c r="SLI2480" s="583"/>
      <c r="SLJ2480" s="584"/>
      <c r="SLK2480" s="585"/>
      <c r="SLL2480" s="70"/>
      <c r="SLM2480" s="586"/>
      <c r="SLN2480" s="586"/>
      <c r="SLO2480" s="583"/>
      <c r="SLP2480" s="584"/>
      <c r="SLQ2480" s="585"/>
      <c r="SLR2480" s="70"/>
      <c r="SLS2480" s="586"/>
      <c r="SLT2480" s="586"/>
      <c r="SLU2480" s="583"/>
      <c r="SLV2480" s="584"/>
      <c r="SLW2480" s="585"/>
      <c r="SLX2480" s="70"/>
      <c r="SLY2480" s="586"/>
      <c r="SLZ2480" s="586"/>
      <c r="SMA2480" s="583"/>
      <c r="SMB2480" s="584"/>
      <c r="SMC2480" s="585"/>
      <c r="SMD2480" s="70"/>
      <c r="SME2480" s="586"/>
      <c r="SMF2480" s="586"/>
      <c r="SMG2480" s="583"/>
      <c r="SMH2480" s="584"/>
      <c r="SMI2480" s="585"/>
      <c r="SMJ2480" s="70"/>
      <c r="SMK2480" s="586"/>
      <c r="SML2480" s="586"/>
      <c r="SMM2480" s="583"/>
      <c r="SMN2480" s="584"/>
      <c r="SMO2480" s="585"/>
      <c r="SMP2480" s="70"/>
      <c r="SMQ2480" s="586"/>
      <c r="SMR2480" s="586"/>
      <c r="SMS2480" s="583"/>
      <c r="SMT2480" s="584"/>
      <c r="SMU2480" s="585"/>
      <c r="SMV2480" s="70"/>
      <c r="SMW2480" s="586"/>
      <c r="SMX2480" s="586"/>
      <c r="SMY2480" s="583"/>
      <c r="SMZ2480" s="584"/>
      <c r="SNA2480" s="585"/>
      <c r="SNB2480" s="70"/>
      <c r="SNC2480" s="586"/>
      <c r="SND2480" s="586"/>
      <c r="SNE2480" s="583"/>
      <c r="SNF2480" s="584"/>
      <c r="SNG2480" s="585"/>
      <c r="SNH2480" s="70"/>
      <c r="SNI2480" s="586"/>
      <c r="SNJ2480" s="586"/>
      <c r="SNK2480" s="583"/>
      <c r="SNL2480" s="584"/>
      <c r="SNM2480" s="585"/>
      <c r="SNN2480" s="70"/>
      <c r="SNO2480" s="586"/>
      <c r="SNP2480" s="586"/>
      <c r="SNQ2480" s="583"/>
      <c r="SNR2480" s="584"/>
      <c r="SNS2480" s="585"/>
      <c r="SNT2480" s="70"/>
      <c r="SNU2480" s="586"/>
      <c r="SNV2480" s="586"/>
      <c r="SNW2480" s="583"/>
      <c r="SNX2480" s="584"/>
      <c r="SNY2480" s="585"/>
      <c r="SNZ2480" s="70"/>
      <c r="SOA2480" s="586"/>
      <c r="SOB2480" s="586"/>
      <c r="SOC2480" s="583"/>
      <c r="SOD2480" s="584"/>
      <c r="SOE2480" s="585"/>
      <c r="SOF2480" s="70"/>
      <c r="SOG2480" s="586"/>
      <c r="SOH2480" s="586"/>
      <c r="SOI2480" s="583"/>
      <c r="SOJ2480" s="584"/>
      <c r="SOK2480" s="585"/>
      <c r="SOL2480" s="70"/>
      <c r="SOM2480" s="586"/>
      <c r="SON2480" s="586"/>
      <c r="SOO2480" s="583"/>
      <c r="SOP2480" s="584"/>
      <c r="SOQ2480" s="585"/>
      <c r="SOR2480" s="70"/>
      <c r="SOS2480" s="586"/>
      <c r="SOT2480" s="586"/>
      <c r="SOU2480" s="583"/>
      <c r="SOV2480" s="584"/>
      <c r="SOW2480" s="585"/>
      <c r="SOX2480" s="70"/>
      <c r="SOY2480" s="586"/>
      <c r="SOZ2480" s="586"/>
      <c r="SPA2480" s="583"/>
      <c r="SPB2480" s="584"/>
      <c r="SPC2480" s="585"/>
      <c r="SPD2480" s="70"/>
      <c r="SPE2480" s="586"/>
      <c r="SPF2480" s="586"/>
      <c r="SPG2480" s="583"/>
      <c r="SPH2480" s="584"/>
      <c r="SPI2480" s="585"/>
      <c r="SPJ2480" s="70"/>
      <c r="SPK2480" s="586"/>
      <c r="SPL2480" s="586"/>
      <c r="SPM2480" s="583"/>
      <c r="SPN2480" s="584"/>
      <c r="SPO2480" s="585"/>
      <c r="SPP2480" s="70"/>
      <c r="SPQ2480" s="586"/>
      <c r="SPR2480" s="586"/>
      <c r="SPS2480" s="583"/>
      <c r="SPT2480" s="584"/>
      <c r="SPU2480" s="585"/>
      <c r="SPV2480" s="70"/>
      <c r="SPW2480" s="586"/>
      <c r="SPX2480" s="586"/>
      <c r="SPY2480" s="583"/>
      <c r="SPZ2480" s="584"/>
      <c r="SQA2480" s="585"/>
      <c r="SQB2480" s="70"/>
      <c r="SQC2480" s="586"/>
      <c r="SQD2480" s="586"/>
      <c r="SQE2480" s="583"/>
      <c r="SQF2480" s="584"/>
      <c r="SQG2480" s="585"/>
      <c r="SQH2480" s="70"/>
      <c r="SQI2480" s="586"/>
      <c r="SQJ2480" s="586"/>
      <c r="SQK2480" s="583"/>
      <c r="SQL2480" s="584"/>
      <c r="SQM2480" s="585"/>
      <c r="SQN2480" s="70"/>
      <c r="SQO2480" s="586"/>
      <c r="SQP2480" s="586"/>
      <c r="SQQ2480" s="583"/>
      <c r="SQR2480" s="584"/>
      <c r="SQS2480" s="585"/>
      <c r="SQT2480" s="70"/>
      <c r="SQU2480" s="586"/>
      <c r="SQV2480" s="586"/>
      <c r="SQW2480" s="583"/>
      <c r="SQX2480" s="584"/>
      <c r="SQY2480" s="585"/>
      <c r="SQZ2480" s="70"/>
      <c r="SRA2480" s="586"/>
      <c r="SRB2480" s="586"/>
      <c r="SRC2480" s="583"/>
      <c r="SRD2480" s="584"/>
      <c r="SRE2480" s="585"/>
      <c r="SRF2480" s="70"/>
      <c r="SRG2480" s="586"/>
      <c r="SRH2480" s="586"/>
      <c r="SRI2480" s="583"/>
      <c r="SRJ2480" s="584"/>
      <c r="SRK2480" s="585"/>
      <c r="SRL2480" s="70"/>
      <c r="SRM2480" s="586"/>
      <c r="SRN2480" s="586"/>
      <c r="SRO2480" s="583"/>
      <c r="SRP2480" s="584"/>
      <c r="SRQ2480" s="585"/>
      <c r="SRR2480" s="70"/>
      <c r="SRS2480" s="586"/>
      <c r="SRT2480" s="586"/>
      <c r="SRU2480" s="583"/>
      <c r="SRV2480" s="584"/>
      <c r="SRW2480" s="585"/>
      <c r="SRX2480" s="70"/>
      <c r="SRY2480" s="586"/>
      <c r="SRZ2480" s="586"/>
      <c r="SSA2480" s="583"/>
      <c r="SSB2480" s="584"/>
      <c r="SSC2480" s="585"/>
      <c r="SSD2480" s="70"/>
      <c r="SSE2480" s="586"/>
      <c r="SSF2480" s="586"/>
      <c r="SSG2480" s="583"/>
      <c r="SSH2480" s="584"/>
      <c r="SSI2480" s="585"/>
      <c r="SSJ2480" s="70"/>
      <c r="SSK2480" s="586"/>
      <c r="SSL2480" s="586"/>
      <c r="SSM2480" s="583"/>
      <c r="SSN2480" s="584"/>
      <c r="SSO2480" s="585"/>
      <c r="SSP2480" s="70"/>
      <c r="SSQ2480" s="586"/>
      <c r="SSR2480" s="586"/>
      <c r="SSS2480" s="583"/>
      <c r="SST2480" s="584"/>
      <c r="SSU2480" s="585"/>
      <c r="SSV2480" s="70"/>
      <c r="SSW2480" s="586"/>
      <c r="SSX2480" s="586"/>
      <c r="SSY2480" s="583"/>
      <c r="SSZ2480" s="584"/>
      <c r="STA2480" s="585"/>
      <c r="STB2480" s="70"/>
      <c r="STC2480" s="586"/>
      <c r="STD2480" s="586"/>
      <c r="STE2480" s="583"/>
      <c r="STF2480" s="584"/>
      <c r="STG2480" s="585"/>
      <c r="STH2480" s="70"/>
      <c r="STI2480" s="586"/>
      <c r="STJ2480" s="586"/>
      <c r="STK2480" s="583"/>
      <c r="STL2480" s="584"/>
      <c r="STM2480" s="585"/>
      <c r="STN2480" s="70"/>
      <c r="STO2480" s="586"/>
      <c r="STP2480" s="586"/>
      <c r="STQ2480" s="583"/>
      <c r="STR2480" s="584"/>
      <c r="STS2480" s="585"/>
      <c r="STT2480" s="70"/>
      <c r="STU2480" s="586"/>
      <c r="STV2480" s="586"/>
      <c r="STW2480" s="583"/>
      <c r="STX2480" s="584"/>
      <c r="STY2480" s="585"/>
      <c r="STZ2480" s="70"/>
      <c r="SUA2480" s="586"/>
      <c r="SUB2480" s="586"/>
      <c r="SUC2480" s="583"/>
      <c r="SUD2480" s="584"/>
      <c r="SUE2480" s="585"/>
      <c r="SUF2480" s="70"/>
      <c r="SUG2480" s="586"/>
      <c r="SUH2480" s="586"/>
      <c r="SUI2480" s="583"/>
      <c r="SUJ2480" s="584"/>
      <c r="SUK2480" s="585"/>
      <c r="SUL2480" s="70"/>
      <c r="SUM2480" s="586"/>
      <c r="SUN2480" s="586"/>
      <c r="SUO2480" s="583"/>
      <c r="SUP2480" s="584"/>
      <c r="SUQ2480" s="585"/>
      <c r="SUR2480" s="70"/>
      <c r="SUS2480" s="586"/>
      <c r="SUT2480" s="586"/>
      <c r="SUU2480" s="583"/>
      <c r="SUV2480" s="584"/>
      <c r="SUW2480" s="585"/>
      <c r="SUX2480" s="70"/>
      <c r="SUY2480" s="586"/>
      <c r="SUZ2480" s="586"/>
      <c r="SVA2480" s="583"/>
      <c r="SVB2480" s="584"/>
      <c r="SVC2480" s="585"/>
      <c r="SVD2480" s="70"/>
      <c r="SVE2480" s="586"/>
      <c r="SVF2480" s="586"/>
      <c r="SVG2480" s="583"/>
      <c r="SVH2480" s="584"/>
      <c r="SVI2480" s="585"/>
      <c r="SVJ2480" s="70"/>
      <c r="SVK2480" s="586"/>
      <c r="SVL2480" s="586"/>
      <c r="SVM2480" s="583"/>
      <c r="SVN2480" s="584"/>
      <c r="SVO2480" s="585"/>
      <c r="SVP2480" s="70"/>
      <c r="SVQ2480" s="586"/>
      <c r="SVR2480" s="586"/>
      <c r="SVS2480" s="583"/>
      <c r="SVT2480" s="584"/>
      <c r="SVU2480" s="585"/>
      <c r="SVV2480" s="70"/>
      <c r="SVW2480" s="586"/>
      <c r="SVX2480" s="586"/>
      <c r="SVY2480" s="583"/>
      <c r="SVZ2480" s="584"/>
      <c r="SWA2480" s="585"/>
      <c r="SWB2480" s="70"/>
      <c r="SWC2480" s="586"/>
      <c r="SWD2480" s="586"/>
      <c r="SWE2480" s="583"/>
      <c r="SWF2480" s="584"/>
      <c r="SWG2480" s="585"/>
      <c r="SWH2480" s="70"/>
      <c r="SWI2480" s="586"/>
      <c r="SWJ2480" s="586"/>
      <c r="SWK2480" s="583"/>
      <c r="SWL2480" s="584"/>
      <c r="SWM2480" s="585"/>
      <c r="SWN2480" s="70"/>
      <c r="SWO2480" s="586"/>
      <c r="SWP2480" s="586"/>
      <c r="SWQ2480" s="583"/>
      <c r="SWR2480" s="584"/>
      <c r="SWS2480" s="585"/>
      <c r="SWT2480" s="70"/>
      <c r="SWU2480" s="586"/>
      <c r="SWV2480" s="586"/>
      <c r="SWW2480" s="583"/>
      <c r="SWX2480" s="584"/>
      <c r="SWY2480" s="585"/>
      <c r="SWZ2480" s="70"/>
      <c r="SXA2480" s="586"/>
      <c r="SXB2480" s="586"/>
      <c r="SXC2480" s="583"/>
      <c r="SXD2480" s="584"/>
      <c r="SXE2480" s="585"/>
      <c r="SXF2480" s="70"/>
      <c r="SXG2480" s="586"/>
      <c r="SXH2480" s="586"/>
      <c r="SXI2480" s="583"/>
      <c r="SXJ2480" s="584"/>
      <c r="SXK2480" s="585"/>
      <c r="SXL2480" s="70"/>
      <c r="SXM2480" s="586"/>
      <c r="SXN2480" s="586"/>
      <c r="SXO2480" s="583"/>
      <c r="SXP2480" s="584"/>
      <c r="SXQ2480" s="585"/>
      <c r="SXR2480" s="70"/>
      <c r="SXS2480" s="586"/>
      <c r="SXT2480" s="586"/>
      <c r="SXU2480" s="583"/>
      <c r="SXV2480" s="584"/>
      <c r="SXW2480" s="585"/>
      <c r="SXX2480" s="70"/>
      <c r="SXY2480" s="586"/>
      <c r="SXZ2480" s="586"/>
      <c r="SYA2480" s="583"/>
      <c r="SYB2480" s="584"/>
      <c r="SYC2480" s="585"/>
      <c r="SYD2480" s="70"/>
      <c r="SYE2480" s="586"/>
      <c r="SYF2480" s="586"/>
      <c r="SYG2480" s="583"/>
      <c r="SYH2480" s="584"/>
      <c r="SYI2480" s="585"/>
      <c r="SYJ2480" s="70"/>
      <c r="SYK2480" s="586"/>
      <c r="SYL2480" s="586"/>
      <c r="SYM2480" s="583"/>
      <c r="SYN2480" s="584"/>
      <c r="SYO2480" s="585"/>
      <c r="SYP2480" s="70"/>
      <c r="SYQ2480" s="586"/>
      <c r="SYR2480" s="586"/>
      <c r="SYS2480" s="583"/>
      <c r="SYT2480" s="584"/>
      <c r="SYU2480" s="585"/>
      <c r="SYV2480" s="70"/>
      <c r="SYW2480" s="586"/>
      <c r="SYX2480" s="586"/>
      <c r="SYY2480" s="583"/>
      <c r="SYZ2480" s="584"/>
      <c r="SZA2480" s="585"/>
      <c r="SZB2480" s="70"/>
      <c r="SZC2480" s="586"/>
      <c r="SZD2480" s="586"/>
      <c r="SZE2480" s="583"/>
      <c r="SZF2480" s="584"/>
      <c r="SZG2480" s="585"/>
      <c r="SZH2480" s="70"/>
      <c r="SZI2480" s="586"/>
      <c r="SZJ2480" s="586"/>
      <c r="SZK2480" s="583"/>
      <c r="SZL2480" s="584"/>
      <c r="SZM2480" s="585"/>
      <c r="SZN2480" s="70"/>
      <c r="SZO2480" s="586"/>
      <c r="SZP2480" s="586"/>
      <c r="SZQ2480" s="583"/>
      <c r="SZR2480" s="584"/>
      <c r="SZS2480" s="585"/>
      <c r="SZT2480" s="70"/>
      <c r="SZU2480" s="586"/>
      <c r="SZV2480" s="586"/>
      <c r="SZW2480" s="583"/>
      <c r="SZX2480" s="584"/>
      <c r="SZY2480" s="585"/>
      <c r="SZZ2480" s="70"/>
      <c r="TAA2480" s="586"/>
      <c r="TAB2480" s="586"/>
      <c r="TAC2480" s="583"/>
      <c r="TAD2480" s="584"/>
      <c r="TAE2480" s="585"/>
      <c r="TAF2480" s="70"/>
      <c r="TAG2480" s="586"/>
      <c r="TAH2480" s="586"/>
      <c r="TAI2480" s="583"/>
      <c r="TAJ2480" s="584"/>
      <c r="TAK2480" s="585"/>
      <c r="TAL2480" s="70"/>
      <c r="TAM2480" s="586"/>
      <c r="TAN2480" s="586"/>
      <c r="TAO2480" s="583"/>
      <c r="TAP2480" s="584"/>
      <c r="TAQ2480" s="585"/>
      <c r="TAR2480" s="70"/>
      <c r="TAS2480" s="586"/>
      <c r="TAT2480" s="586"/>
      <c r="TAU2480" s="583"/>
      <c r="TAV2480" s="584"/>
      <c r="TAW2480" s="585"/>
      <c r="TAX2480" s="70"/>
      <c r="TAY2480" s="586"/>
      <c r="TAZ2480" s="586"/>
      <c r="TBA2480" s="583"/>
      <c r="TBB2480" s="584"/>
      <c r="TBC2480" s="585"/>
      <c r="TBD2480" s="70"/>
      <c r="TBE2480" s="586"/>
      <c r="TBF2480" s="586"/>
      <c r="TBG2480" s="583"/>
      <c r="TBH2480" s="584"/>
      <c r="TBI2480" s="585"/>
      <c r="TBJ2480" s="70"/>
      <c r="TBK2480" s="586"/>
      <c r="TBL2480" s="586"/>
      <c r="TBM2480" s="583"/>
      <c r="TBN2480" s="584"/>
      <c r="TBO2480" s="585"/>
      <c r="TBP2480" s="70"/>
      <c r="TBQ2480" s="586"/>
      <c r="TBR2480" s="586"/>
      <c r="TBS2480" s="583"/>
      <c r="TBT2480" s="584"/>
      <c r="TBU2480" s="585"/>
      <c r="TBV2480" s="70"/>
      <c r="TBW2480" s="586"/>
      <c r="TBX2480" s="586"/>
      <c r="TBY2480" s="583"/>
      <c r="TBZ2480" s="584"/>
      <c r="TCA2480" s="585"/>
      <c r="TCB2480" s="70"/>
      <c r="TCC2480" s="586"/>
      <c r="TCD2480" s="586"/>
      <c r="TCE2480" s="583"/>
      <c r="TCF2480" s="584"/>
      <c r="TCG2480" s="585"/>
      <c r="TCH2480" s="70"/>
      <c r="TCI2480" s="586"/>
      <c r="TCJ2480" s="586"/>
      <c r="TCK2480" s="583"/>
      <c r="TCL2480" s="584"/>
      <c r="TCM2480" s="585"/>
      <c r="TCN2480" s="70"/>
      <c r="TCO2480" s="586"/>
      <c r="TCP2480" s="586"/>
      <c r="TCQ2480" s="583"/>
      <c r="TCR2480" s="584"/>
      <c r="TCS2480" s="585"/>
      <c r="TCT2480" s="70"/>
      <c r="TCU2480" s="586"/>
      <c r="TCV2480" s="586"/>
      <c r="TCW2480" s="583"/>
      <c r="TCX2480" s="584"/>
      <c r="TCY2480" s="585"/>
      <c r="TCZ2480" s="70"/>
      <c r="TDA2480" s="586"/>
      <c r="TDB2480" s="586"/>
      <c r="TDC2480" s="583"/>
      <c r="TDD2480" s="584"/>
      <c r="TDE2480" s="585"/>
      <c r="TDF2480" s="70"/>
      <c r="TDG2480" s="586"/>
      <c r="TDH2480" s="586"/>
      <c r="TDI2480" s="583"/>
      <c r="TDJ2480" s="584"/>
      <c r="TDK2480" s="585"/>
      <c r="TDL2480" s="70"/>
      <c r="TDM2480" s="586"/>
      <c r="TDN2480" s="586"/>
      <c r="TDO2480" s="583"/>
      <c r="TDP2480" s="584"/>
      <c r="TDQ2480" s="585"/>
      <c r="TDR2480" s="70"/>
      <c r="TDS2480" s="586"/>
      <c r="TDT2480" s="586"/>
      <c r="TDU2480" s="583"/>
      <c r="TDV2480" s="584"/>
      <c r="TDW2480" s="585"/>
      <c r="TDX2480" s="70"/>
      <c r="TDY2480" s="586"/>
      <c r="TDZ2480" s="586"/>
      <c r="TEA2480" s="583"/>
      <c r="TEB2480" s="584"/>
      <c r="TEC2480" s="585"/>
      <c r="TED2480" s="70"/>
      <c r="TEE2480" s="586"/>
      <c r="TEF2480" s="586"/>
      <c r="TEG2480" s="583"/>
      <c r="TEH2480" s="584"/>
      <c r="TEI2480" s="585"/>
      <c r="TEJ2480" s="70"/>
      <c r="TEK2480" s="586"/>
      <c r="TEL2480" s="586"/>
      <c r="TEM2480" s="583"/>
      <c r="TEN2480" s="584"/>
      <c r="TEO2480" s="585"/>
      <c r="TEP2480" s="70"/>
      <c r="TEQ2480" s="586"/>
      <c r="TER2480" s="586"/>
      <c r="TES2480" s="583"/>
      <c r="TET2480" s="584"/>
      <c r="TEU2480" s="585"/>
      <c r="TEV2480" s="70"/>
      <c r="TEW2480" s="586"/>
      <c r="TEX2480" s="586"/>
      <c r="TEY2480" s="583"/>
      <c r="TEZ2480" s="584"/>
      <c r="TFA2480" s="585"/>
      <c r="TFB2480" s="70"/>
      <c r="TFC2480" s="586"/>
      <c r="TFD2480" s="586"/>
      <c r="TFE2480" s="583"/>
      <c r="TFF2480" s="584"/>
      <c r="TFG2480" s="585"/>
      <c r="TFH2480" s="70"/>
      <c r="TFI2480" s="586"/>
      <c r="TFJ2480" s="586"/>
      <c r="TFK2480" s="583"/>
      <c r="TFL2480" s="584"/>
      <c r="TFM2480" s="585"/>
      <c r="TFN2480" s="70"/>
      <c r="TFO2480" s="586"/>
      <c r="TFP2480" s="586"/>
      <c r="TFQ2480" s="583"/>
      <c r="TFR2480" s="584"/>
      <c r="TFS2480" s="585"/>
      <c r="TFT2480" s="70"/>
      <c r="TFU2480" s="586"/>
      <c r="TFV2480" s="586"/>
      <c r="TFW2480" s="583"/>
      <c r="TFX2480" s="584"/>
      <c r="TFY2480" s="585"/>
      <c r="TFZ2480" s="70"/>
      <c r="TGA2480" s="586"/>
      <c r="TGB2480" s="586"/>
      <c r="TGC2480" s="583"/>
      <c r="TGD2480" s="584"/>
      <c r="TGE2480" s="585"/>
      <c r="TGF2480" s="70"/>
      <c r="TGG2480" s="586"/>
      <c r="TGH2480" s="586"/>
      <c r="TGI2480" s="583"/>
      <c r="TGJ2480" s="584"/>
      <c r="TGK2480" s="585"/>
      <c r="TGL2480" s="70"/>
      <c r="TGM2480" s="586"/>
      <c r="TGN2480" s="586"/>
      <c r="TGO2480" s="583"/>
      <c r="TGP2480" s="584"/>
      <c r="TGQ2480" s="585"/>
      <c r="TGR2480" s="70"/>
      <c r="TGS2480" s="586"/>
      <c r="TGT2480" s="586"/>
      <c r="TGU2480" s="583"/>
      <c r="TGV2480" s="584"/>
      <c r="TGW2480" s="585"/>
      <c r="TGX2480" s="70"/>
      <c r="TGY2480" s="586"/>
      <c r="TGZ2480" s="586"/>
      <c r="THA2480" s="583"/>
      <c r="THB2480" s="584"/>
      <c r="THC2480" s="585"/>
      <c r="THD2480" s="70"/>
      <c r="THE2480" s="586"/>
      <c r="THF2480" s="586"/>
      <c r="THG2480" s="583"/>
      <c r="THH2480" s="584"/>
      <c r="THI2480" s="585"/>
      <c r="THJ2480" s="70"/>
      <c r="THK2480" s="586"/>
      <c r="THL2480" s="586"/>
      <c r="THM2480" s="583"/>
      <c r="THN2480" s="584"/>
      <c r="THO2480" s="585"/>
      <c r="THP2480" s="70"/>
      <c r="THQ2480" s="586"/>
      <c r="THR2480" s="586"/>
      <c r="THS2480" s="583"/>
      <c r="THT2480" s="584"/>
      <c r="THU2480" s="585"/>
      <c r="THV2480" s="70"/>
      <c r="THW2480" s="586"/>
      <c r="THX2480" s="586"/>
      <c r="THY2480" s="583"/>
      <c r="THZ2480" s="584"/>
      <c r="TIA2480" s="585"/>
      <c r="TIB2480" s="70"/>
      <c r="TIC2480" s="586"/>
      <c r="TID2480" s="586"/>
      <c r="TIE2480" s="583"/>
      <c r="TIF2480" s="584"/>
      <c r="TIG2480" s="585"/>
      <c r="TIH2480" s="70"/>
      <c r="TII2480" s="586"/>
      <c r="TIJ2480" s="586"/>
      <c r="TIK2480" s="583"/>
      <c r="TIL2480" s="584"/>
      <c r="TIM2480" s="585"/>
      <c r="TIN2480" s="70"/>
      <c r="TIO2480" s="586"/>
      <c r="TIP2480" s="586"/>
      <c r="TIQ2480" s="583"/>
      <c r="TIR2480" s="584"/>
      <c r="TIS2480" s="585"/>
      <c r="TIT2480" s="70"/>
      <c r="TIU2480" s="586"/>
      <c r="TIV2480" s="586"/>
      <c r="TIW2480" s="583"/>
      <c r="TIX2480" s="584"/>
      <c r="TIY2480" s="585"/>
      <c r="TIZ2480" s="70"/>
      <c r="TJA2480" s="586"/>
      <c r="TJB2480" s="586"/>
      <c r="TJC2480" s="583"/>
      <c r="TJD2480" s="584"/>
      <c r="TJE2480" s="585"/>
      <c r="TJF2480" s="70"/>
      <c r="TJG2480" s="586"/>
      <c r="TJH2480" s="586"/>
      <c r="TJI2480" s="583"/>
      <c r="TJJ2480" s="584"/>
      <c r="TJK2480" s="585"/>
      <c r="TJL2480" s="70"/>
      <c r="TJM2480" s="586"/>
      <c r="TJN2480" s="586"/>
      <c r="TJO2480" s="583"/>
      <c r="TJP2480" s="584"/>
      <c r="TJQ2480" s="585"/>
      <c r="TJR2480" s="70"/>
      <c r="TJS2480" s="586"/>
      <c r="TJT2480" s="586"/>
      <c r="TJU2480" s="583"/>
      <c r="TJV2480" s="584"/>
      <c r="TJW2480" s="585"/>
      <c r="TJX2480" s="70"/>
      <c r="TJY2480" s="586"/>
      <c r="TJZ2480" s="586"/>
      <c r="TKA2480" s="583"/>
      <c r="TKB2480" s="584"/>
      <c r="TKC2480" s="585"/>
      <c r="TKD2480" s="70"/>
      <c r="TKE2480" s="586"/>
      <c r="TKF2480" s="586"/>
      <c r="TKG2480" s="583"/>
      <c r="TKH2480" s="584"/>
      <c r="TKI2480" s="585"/>
      <c r="TKJ2480" s="70"/>
      <c r="TKK2480" s="586"/>
      <c r="TKL2480" s="586"/>
      <c r="TKM2480" s="583"/>
      <c r="TKN2480" s="584"/>
      <c r="TKO2480" s="585"/>
      <c r="TKP2480" s="70"/>
      <c r="TKQ2480" s="586"/>
      <c r="TKR2480" s="586"/>
      <c r="TKS2480" s="583"/>
      <c r="TKT2480" s="584"/>
      <c r="TKU2480" s="585"/>
      <c r="TKV2480" s="70"/>
      <c r="TKW2480" s="586"/>
      <c r="TKX2480" s="586"/>
      <c r="TKY2480" s="583"/>
      <c r="TKZ2480" s="584"/>
      <c r="TLA2480" s="585"/>
      <c r="TLB2480" s="70"/>
      <c r="TLC2480" s="586"/>
      <c r="TLD2480" s="586"/>
      <c r="TLE2480" s="583"/>
      <c r="TLF2480" s="584"/>
      <c r="TLG2480" s="585"/>
      <c r="TLH2480" s="70"/>
      <c r="TLI2480" s="586"/>
      <c r="TLJ2480" s="586"/>
      <c r="TLK2480" s="583"/>
      <c r="TLL2480" s="584"/>
      <c r="TLM2480" s="585"/>
      <c r="TLN2480" s="70"/>
      <c r="TLO2480" s="586"/>
      <c r="TLP2480" s="586"/>
      <c r="TLQ2480" s="583"/>
      <c r="TLR2480" s="584"/>
      <c r="TLS2480" s="585"/>
      <c r="TLT2480" s="70"/>
      <c r="TLU2480" s="586"/>
      <c r="TLV2480" s="586"/>
      <c r="TLW2480" s="583"/>
      <c r="TLX2480" s="584"/>
      <c r="TLY2480" s="585"/>
      <c r="TLZ2480" s="70"/>
      <c r="TMA2480" s="586"/>
      <c r="TMB2480" s="586"/>
      <c r="TMC2480" s="583"/>
      <c r="TMD2480" s="584"/>
      <c r="TME2480" s="585"/>
      <c r="TMF2480" s="70"/>
      <c r="TMG2480" s="586"/>
      <c r="TMH2480" s="586"/>
      <c r="TMI2480" s="583"/>
      <c r="TMJ2480" s="584"/>
      <c r="TMK2480" s="585"/>
      <c r="TML2480" s="70"/>
      <c r="TMM2480" s="586"/>
      <c r="TMN2480" s="586"/>
      <c r="TMO2480" s="583"/>
      <c r="TMP2480" s="584"/>
      <c r="TMQ2480" s="585"/>
      <c r="TMR2480" s="70"/>
      <c r="TMS2480" s="586"/>
      <c r="TMT2480" s="586"/>
      <c r="TMU2480" s="583"/>
      <c r="TMV2480" s="584"/>
      <c r="TMW2480" s="585"/>
      <c r="TMX2480" s="70"/>
      <c r="TMY2480" s="586"/>
      <c r="TMZ2480" s="586"/>
      <c r="TNA2480" s="583"/>
      <c r="TNB2480" s="584"/>
      <c r="TNC2480" s="585"/>
      <c r="TND2480" s="70"/>
      <c r="TNE2480" s="586"/>
      <c r="TNF2480" s="586"/>
      <c r="TNG2480" s="583"/>
      <c r="TNH2480" s="584"/>
      <c r="TNI2480" s="585"/>
      <c r="TNJ2480" s="70"/>
      <c r="TNK2480" s="586"/>
      <c r="TNL2480" s="586"/>
      <c r="TNM2480" s="583"/>
      <c r="TNN2480" s="584"/>
      <c r="TNO2480" s="585"/>
      <c r="TNP2480" s="70"/>
      <c r="TNQ2480" s="586"/>
      <c r="TNR2480" s="586"/>
      <c r="TNS2480" s="583"/>
      <c r="TNT2480" s="584"/>
      <c r="TNU2480" s="585"/>
      <c r="TNV2480" s="70"/>
      <c r="TNW2480" s="586"/>
      <c r="TNX2480" s="586"/>
      <c r="TNY2480" s="583"/>
      <c r="TNZ2480" s="584"/>
      <c r="TOA2480" s="585"/>
      <c r="TOB2480" s="70"/>
      <c r="TOC2480" s="586"/>
      <c r="TOD2480" s="586"/>
      <c r="TOE2480" s="583"/>
      <c r="TOF2480" s="584"/>
      <c r="TOG2480" s="585"/>
      <c r="TOH2480" s="70"/>
      <c r="TOI2480" s="586"/>
      <c r="TOJ2480" s="586"/>
      <c r="TOK2480" s="583"/>
      <c r="TOL2480" s="584"/>
      <c r="TOM2480" s="585"/>
      <c r="TON2480" s="70"/>
      <c r="TOO2480" s="586"/>
      <c r="TOP2480" s="586"/>
      <c r="TOQ2480" s="583"/>
      <c r="TOR2480" s="584"/>
      <c r="TOS2480" s="585"/>
      <c r="TOT2480" s="70"/>
      <c r="TOU2480" s="586"/>
      <c r="TOV2480" s="586"/>
      <c r="TOW2480" s="583"/>
      <c r="TOX2480" s="584"/>
      <c r="TOY2480" s="585"/>
      <c r="TOZ2480" s="70"/>
      <c r="TPA2480" s="586"/>
      <c r="TPB2480" s="586"/>
      <c r="TPC2480" s="583"/>
      <c r="TPD2480" s="584"/>
      <c r="TPE2480" s="585"/>
      <c r="TPF2480" s="70"/>
      <c r="TPG2480" s="586"/>
      <c r="TPH2480" s="586"/>
      <c r="TPI2480" s="583"/>
      <c r="TPJ2480" s="584"/>
      <c r="TPK2480" s="585"/>
      <c r="TPL2480" s="70"/>
      <c r="TPM2480" s="586"/>
      <c r="TPN2480" s="586"/>
      <c r="TPO2480" s="583"/>
      <c r="TPP2480" s="584"/>
      <c r="TPQ2480" s="585"/>
      <c r="TPR2480" s="70"/>
      <c r="TPS2480" s="586"/>
      <c r="TPT2480" s="586"/>
      <c r="TPU2480" s="583"/>
      <c r="TPV2480" s="584"/>
      <c r="TPW2480" s="585"/>
      <c r="TPX2480" s="70"/>
      <c r="TPY2480" s="586"/>
      <c r="TPZ2480" s="586"/>
      <c r="TQA2480" s="583"/>
      <c r="TQB2480" s="584"/>
      <c r="TQC2480" s="585"/>
      <c r="TQD2480" s="70"/>
      <c r="TQE2480" s="586"/>
      <c r="TQF2480" s="586"/>
      <c r="TQG2480" s="583"/>
      <c r="TQH2480" s="584"/>
      <c r="TQI2480" s="585"/>
      <c r="TQJ2480" s="70"/>
      <c r="TQK2480" s="586"/>
      <c r="TQL2480" s="586"/>
      <c r="TQM2480" s="583"/>
      <c r="TQN2480" s="584"/>
      <c r="TQO2480" s="585"/>
      <c r="TQP2480" s="70"/>
      <c r="TQQ2480" s="586"/>
      <c r="TQR2480" s="586"/>
      <c r="TQS2480" s="583"/>
      <c r="TQT2480" s="584"/>
      <c r="TQU2480" s="585"/>
      <c r="TQV2480" s="70"/>
      <c r="TQW2480" s="586"/>
      <c r="TQX2480" s="586"/>
      <c r="TQY2480" s="583"/>
      <c r="TQZ2480" s="584"/>
      <c r="TRA2480" s="585"/>
      <c r="TRB2480" s="70"/>
      <c r="TRC2480" s="586"/>
      <c r="TRD2480" s="586"/>
      <c r="TRE2480" s="583"/>
      <c r="TRF2480" s="584"/>
      <c r="TRG2480" s="585"/>
      <c r="TRH2480" s="70"/>
      <c r="TRI2480" s="586"/>
      <c r="TRJ2480" s="586"/>
      <c r="TRK2480" s="583"/>
      <c r="TRL2480" s="584"/>
      <c r="TRM2480" s="585"/>
      <c r="TRN2480" s="70"/>
      <c r="TRO2480" s="586"/>
      <c r="TRP2480" s="586"/>
      <c r="TRQ2480" s="583"/>
      <c r="TRR2480" s="584"/>
      <c r="TRS2480" s="585"/>
      <c r="TRT2480" s="70"/>
      <c r="TRU2480" s="586"/>
      <c r="TRV2480" s="586"/>
      <c r="TRW2480" s="583"/>
      <c r="TRX2480" s="584"/>
      <c r="TRY2480" s="585"/>
      <c r="TRZ2480" s="70"/>
      <c r="TSA2480" s="586"/>
      <c r="TSB2480" s="586"/>
      <c r="TSC2480" s="583"/>
      <c r="TSD2480" s="584"/>
      <c r="TSE2480" s="585"/>
      <c r="TSF2480" s="70"/>
      <c r="TSG2480" s="586"/>
      <c r="TSH2480" s="586"/>
      <c r="TSI2480" s="583"/>
      <c r="TSJ2480" s="584"/>
      <c r="TSK2480" s="585"/>
      <c r="TSL2480" s="70"/>
      <c r="TSM2480" s="586"/>
      <c r="TSN2480" s="586"/>
      <c r="TSO2480" s="583"/>
      <c r="TSP2480" s="584"/>
      <c r="TSQ2480" s="585"/>
      <c r="TSR2480" s="70"/>
      <c r="TSS2480" s="586"/>
      <c r="TST2480" s="586"/>
      <c r="TSU2480" s="583"/>
      <c r="TSV2480" s="584"/>
      <c r="TSW2480" s="585"/>
      <c r="TSX2480" s="70"/>
      <c r="TSY2480" s="586"/>
      <c r="TSZ2480" s="586"/>
      <c r="TTA2480" s="583"/>
      <c r="TTB2480" s="584"/>
      <c r="TTC2480" s="585"/>
      <c r="TTD2480" s="70"/>
      <c r="TTE2480" s="586"/>
      <c r="TTF2480" s="586"/>
      <c r="TTG2480" s="583"/>
      <c r="TTH2480" s="584"/>
      <c r="TTI2480" s="585"/>
      <c r="TTJ2480" s="70"/>
      <c r="TTK2480" s="586"/>
      <c r="TTL2480" s="586"/>
      <c r="TTM2480" s="583"/>
      <c r="TTN2480" s="584"/>
      <c r="TTO2480" s="585"/>
      <c r="TTP2480" s="70"/>
      <c r="TTQ2480" s="586"/>
      <c r="TTR2480" s="586"/>
      <c r="TTS2480" s="583"/>
      <c r="TTT2480" s="584"/>
      <c r="TTU2480" s="585"/>
      <c r="TTV2480" s="70"/>
      <c r="TTW2480" s="586"/>
      <c r="TTX2480" s="586"/>
      <c r="TTY2480" s="583"/>
      <c r="TTZ2480" s="584"/>
      <c r="TUA2480" s="585"/>
      <c r="TUB2480" s="70"/>
      <c r="TUC2480" s="586"/>
      <c r="TUD2480" s="586"/>
      <c r="TUE2480" s="583"/>
      <c r="TUF2480" s="584"/>
      <c r="TUG2480" s="585"/>
      <c r="TUH2480" s="70"/>
      <c r="TUI2480" s="586"/>
      <c r="TUJ2480" s="586"/>
      <c r="TUK2480" s="583"/>
      <c r="TUL2480" s="584"/>
      <c r="TUM2480" s="585"/>
      <c r="TUN2480" s="70"/>
      <c r="TUO2480" s="586"/>
      <c r="TUP2480" s="586"/>
      <c r="TUQ2480" s="583"/>
      <c r="TUR2480" s="584"/>
      <c r="TUS2480" s="585"/>
      <c r="TUT2480" s="70"/>
      <c r="TUU2480" s="586"/>
      <c r="TUV2480" s="586"/>
      <c r="TUW2480" s="583"/>
      <c r="TUX2480" s="584"/>
      <c r="TUY2480" s="585"/>
      <c r="TUZ2480" s="70"/>
      <c r="TVA2480" s="586"/>
      <c r="TVB2480" s="586"/>
      <c r="TVC2480" s="583"/>
      <c r="TVD2480" s="584"/>
      <c r="TVE2480" s="585"/>
      <c r="TVF2480" s="70"/>
      <c r="TVG2480" s="586"/>
      <c r="TVH2480" s="586"/>
      <c r="TVI2480" s="583"/>
      <c r="TVJ2480" s="584"/>
      <c r="TVK2480" s="585"/>
      <c r="TVL2480" s="70"/>
      <c r="TVM2480" s="586"/>
      <c r="TVN2480" s="586"/>
      <c r="TVO2480" s="583"/>
      <c r="TVP2480" s="584"/>
      <c r="TVQ2480" s="585"/>
      <c r="TVR2480" s="70"/>
      <c r="TVS2480" s="586"/>
      <c r="TVT2480" s="586"/>
      <c r="TVU2480" s="583"/>
      <c r="TVV2480" s="584"/>
      <c r="TVW2480" s="585"/>
      <c r="TVX2480" s="70"/>
      <c r="TVY2480" s="586"/>
      <c r="TVZ2480" s="586"/>
      <c r="TWA2480" s="583"/>
      <c r="TWB2480" s="584"/>
      <c r="TWC2480" s="585"/>
      <c r="TWD2480" s="70"/>
      <c r="TWE2480" s="586"/>
      <c r="TWF2480" s="586"/>
      <c r="TWG2480" s="583"/>
      <c r="TWH2480" s="584"/>
      <c r="TWI2480" s="585"/>
      <c r="TWJ2480" s="70"/>
      <c r="TWK2480" s="586"/>
      <c r="TWL2480" s="586"/>
      <c r="TWM2480" s="583"/>
      <c r="TWN2480" s="584"/>
      <c r="TWO2480" s="585"/>
      <c r="TWP2480" s="70"/>
      <c r="TWQ2480" s="586"/>
      <c r="TWR2480" s="586"/>
      <c r="TWS2480" s="583"/>
      <c r="TWT2480" s="584"/>
      <c r="TWU2480" s="585"/>
      <c r="TWV2480" s="70"/>
      <c r="TWW2480" s="586"/>
      <c r="TWX2480" s="586"/>
      <c r="TWY2480" s="583"/>
      <c r="TWZ2480" s="584"/>
      <c r="TXA2480" s="585"/>
      <c r="TXB2480" s="70"/>
      <c r="TXC2480" s="586"/>
      <c r="TXD2480" s="586"/>
      <c r="TXE2480" s="583"/>
      <c r="TXF2480" s="584"/>
      <c r="TXG2480" s="585"/>
      <c r="TXH2480" s="70"/>
      <c r="TXI2480" s="586"/>
      <c r="TXJ2480" s="586"/>
      <c r="TXK2480" s="583"/>
      <c r="TXL2480" s="584"/>
      <c r="TXM2480" s="585"/>
      <c r="TXN2480" s="70"/>
      <c r="TXO2480" s="586"/>
      <c r="TXP2480" s="586"/>
      <c r="TXQ2480" s="583"/>
      <c r="TXR2480" s="584"/>
      <c r="TXS2480" s="585"/>
      <c r="TXT2480" s="70"/>
      <c r="TXU2480" s="586"/>
      <c r="TXV2480" s="586"/>
      <c r="TXW2480" s="583"/>
      <c r="TXX2480" s="584"/>
      <c r="TXY2480" s="585"/>
      <c r="TXZ2480" s="70"/>
      <c r="TYA2480" s="586"/>
      <c r="TYB2480" s="586"/>
      <c r="TYC2480" s="583"/>
      <c r="TYD2480" s="584"/>
      <c r="TYE2480" s="585"/>
      <c r="TYF2480" s="70"/>
      <c r="TYG2480" s="586"/>
      <c r="TYH2480" s="586"/>
      <c r="TYI2480" s="583"/>
      <c r="TYJ2480" s="584"/>
      <c r="TYK2480" s="585"/>
      <c r="TYL2480" s="70"/>
      <c r="TYM2480" s="586"/>
      <c r="TYN2480" s="586"/>
      <c r="TYO2480" s="583"/>
      <c r="TYP2480" s="584"/>
      <c r="TYQ2480" s="585"/>
      <c r="TYR2480" s="70"/>
      <c r="TYS2480" s="586"/>
      <c r="TYT2480" s="586"/>
      <c r="TYU2480" s="583"/>
      <c r="TYV2480" s="584"/>
      <c r="TYW2480" s="585"/>
      <c r="TYX2480" s="70"/>
      <c r="TYY2480" s="586"/>
      <c r="TYZ2480" s="586"/>
      <c r="TZA2480" s="583"/>
      <c r="TZB2480" s="584"/>
      <c r="TZC2480" s="585"/>
      <c r="TZD2480" s="70"/>
      <c r="TZE2480" s="586"/>
      <c r="TZF2480" s="586"/>
      <c r="TZG2480" s="583"/>
      <c r="TZH2480" s="584"/>
      <c r="TZI2480" s="585"/>
      <c r="TZJ2480" s="70"/>
      <c r="TZK2480" s="586"/>
      <c r="TZL2480" s="586"/>
      <c r="TZM2480" s="583"/>
      <c r="TZN2480" s="584"/>
      <c r="TZO2480" s="585"/>
      <c r="TZP2480" s="70"/>
      <c r="TZQ2480" s="586"/>
      <c r="TZR2480" s="586"/>
      <c r="TZS2480" s="583"/>
      <c r="TZT2480" s="584"/>
      <c r="TZU2480" s="585"/>
      <c r="TZV2480" s="70"/>
      <c r="TZW2480" s="586"/>
      <c r="TZX2480" s="586"/>
      <c r="TZY2480" s="583"/>
      <c r="TZZ2480" s="584"/>
      <c r="UAA2480" s="585"/>
      <c r="UAB2480" s="70"/>
      <c r="UAC2480" s="586"/>
      <c r="UAD2480" s="586"/>
      <c r="UAE2480" s="583"/>
      <c r="UAF2480" s="584"/>
      <c r="UAG2480" s="585"/>
      <c r="UAH2480" s="70"/>
      <c r="UAI2480" s="586"/>
      <c r="UAJ2480" s="586"/>
      <c r="UAK2480" s="583"/>
      <c r="UAL2480" s="584"/>
      <c r="UAM2480" s="585"/>
      <c r="UAN2480" s="70"/>
      <c r="UAO2480" s="586"/>
      <c r="UAP2480" s="586"/>
      <c r="UAQ2480" s="583"/>
      <c r="UAR2480" s="584"/>
      <c r="UAS2480" s="585"/>
      <c r="UAT2480" s="70"/>
      <c r="UAU2480" s="586"/>
      <c r="UAV2480" s="586"/>
      <c r="UAW2480" s="583"/>
      <c r="UAX2480" s="584"/>
      <c r="UAY2480" s="585"/>
      <c r="UAZ2480" s="70"/>
      <c r="UBA2480" s="586"/>
      <c r="UBB2480" s="586"/>
      <c r="UBC2480" s="583"/>
      <c r="UBD2480" s="584"/>
      <c r="UBE2480" s="585"/>
      <c r="UBF2480" s="70"/>
      <c r="UBG2480" s="586"/>
      <c r="UBH2480" s="586"/>
      <c r="UBI2480" s="583"/>
      <c r="UBJ2480" s="584"/>
      <c r="UBK2480" s="585"/>
      <c r="UBL2480" s="70"/>
      <c r="UBM2480" s="586"/>
      <c r="UBN2480" s="586"/>
      <c r="UBO2480" s="583"/>
      <c r="UBP2480" s="584"/>
      <c r="UBQ2480" s="585"/>
      <c r="UBR2480" s="70"/>
      <c r="UBS2480" s="586"/>
      <c r="UBT2480" s="586"/>
      <c r="UBU2480" s="583"/>
      <c r="UBV2480" s="584"/>
      <c r="UBW2480" s="585"/>
      <c r="UBX2480" s="70"/>
      <c r="UBY2480" s="586"/>
      <c r="UBZ2480" s="586"/>
      <c r="UCA2480" s="583"/>
      <c r="UCB2480" s="584"/>
      <c r="UCC2480" s="585"/>
      <c r="UCD2480" s="70"/>
      <c r="UCE2480" s="586"/>
      <c r="UCF2480" s="586"/>
      <c r="UCG2480" s="583"/>
      <c r="UCH2480" s="584"/>
      <c r="UCI2480" s="585"/>
      <c r="UCJ2480" s="70"/>
      <c r="UCK2480" s="586"/>
      <c r="UCL2480" s="586"/>
      <c r="UCM2480" s="583"/>
      <c r="UCN2480" s="584"/>
      <c r="UCO2480" s="585"/>
      <c r="UCP2480" s="70"/>
      <c r="UCQ2480" s="586"/>
      <c r="UCR2480" s="586"/>
      <c r="UCS2480" s="583"/>
      <c r="UCT2480" s="584"/>
      <c r="UCU2480" s="585"/>
      <c r="UCV2480" s="70"/>
      <c r="UCW2480" s="586"/>
      <c r="UCX2480" s="586"/>
      <c r="UCY2480" s="583"/>
      <c r="UCZ2480" s="584"/>
      <c r="UDA2480" s="585"/>
      <c r="UDB2480" s="70"/>
      <c r="UDC2480" s="586"/>
      <c r="UDD2480" s="586"/>
      <c r="UDE2480" s="583"/>
      <c r="UDF2480" s="584"/>
      <c r="UDG2480" s="585"/>
      <c r="UDH2480" s="70"/>
      <c r="UDI2480" s="586"/>
      <c r="UDJ2480" s="586"/>
      <c r="UDK2480" s="583"/>
      <c r="UDL2480" s="584"/>
      <c r="UDM2480" s="585"/>
      <c r="UDN2480" s="70"/>
      <c r="UDO2480" s="586"/>
      <c r="UDP2480" s="586"/>
      <c r="UDQ2480" s="583"/>
      <c r="UDR2480" s="584"/>
      <c r="UDS2480" s="585"/>
      <c r="UDT2480" s="70"/>
      <c r="UDU2480" s="586"/>
      <c r="UDV2480" s="586"/>
      <c r="UDW2480" s="583"/>
      <c r="UDX2480" s="584"/>
      <c r="UDY2480" s="585"/>
      <c r="UDZ2480" s="70"/>
      <c r="UEA2480" s="586"/>
      <c r="UEB2480" s="586"/>
      <c r="UEC2480" s="583"/>
      <c r="UED2480" s="584"/>
      <c r="UEE2480" s="585"/>
      <c r="UEF2480" s="70"/>
      <c r="UEG2480" s="586"/>
      <c r="UEH2480" s="586"/>
      <c r="UEI2480" s="583"/>
      <c r="UEJ2480" s="584"/>
      <c r="UEK2480" s="585"/>
      <c r="UEL2480" s="70"/>
      <c r="UEM2480" s="586"/>
      <c r="UEN2480" s="586"/>
      <c r="UEO2480" s="583"/>
      <c r="UEP2480" s="584"/>
      <c r="UEQ2480" s="585"/>
      <c r="UER2480" s="70"/>
      <c r="UES2480" s="586"/>
      <c r="UET2480" s="586"/>
      <c r="UEU2480" s="583"/>
      <c r="UEV2480" s="584"/>
      <c r="UEW2480" s="585"/>
      <c r="UEX2480" s="70"/>
      <c r="UEY2480" s="586"/>
      <c r="UEZ2480" s="586"/>
      <c r="UFA2480" s="583"/>
      <c r="UFB2480" s="584"/>
      <c r="UFC2480" s="585"/>
      <c r="UFD2480" s="70"/>
      <c r="UFE2480" s="586"/>
      <c r="UFF2480" s="586"/>
      <c r="UFG2480" s="583"/>
      <c r="UFH2480" s="584"/>
      <c r="UFI2480" s="585"/>
      <c r="UFJ2480" s="70"/>
      <c r="UFK2480" s="586"/>
      <c r="UFL2480" s="586"/>
      <c r="UFM2480" s="583"/>
      <c r="UFN2480" s="584"/>
      <c r="UFO2480" s="585"/>
      <c r="UFP2480" s="70"/>
      <c r="UFQ2480" s="586"/>
      <c r="UFR2480" s="586"/>
      <c r="UFS2480" s="583"/>
      <c r="UFT2480" s="584"/>
      <c r="UFU2480" s="585"/>
      <c r="UFV2480" s="70"/>
      <c r="UFW2480" s="586"/>
      <c r="UFX2480" s="586"/>
      <c r="UFY2480" s="583"/>
      <c r="UFZ2480" s="584"/>
      <c r="UGA2480" s="585"/>
      <c r="UGB2480" s="70"/>
      <c r="UGC2480" s="586"/>
      <c r="UGD2480" s="586"/>
      <c r="UGE2480" s="583"/>
      <c r="UGF2480" s="584"/>
      <c r="UGG2480" s="585"/>
      <c r="UGH2480" s="70"/>
      <c r="UGI2480" s="586"/>
      <c r="UGJ2480" s="586"/>
      <c r="UGK2480" s="583"/>
      <c r="UGL2480" s="584"/>
      <c r="UGM2480" s="585"/>
      <c r="UGN2480" s="70"/>
      <c r="UGO2480" s="586"/>
      <c r="UGP2480" s="586"/>
      <c r="UGQ2480" s="583"/>
      <c r="UGR2480" s="584"/>
      <c r="UGS2480" s="585"/>
      <c r="UGT2480" s="70"/>
      <c r="UGU2480" s="586"/>
      <c r="UGV2480" s="586"/>
      <c r="UGW2480" s="583"/>
      <c r="UGX2480" s="584"/>
      <c r="UGY2480" s="585"/>
      <c r="UGZ2480" s="70"/>
      <c r="UHA2480" s="586"/>
      <c r="UHB2480" s="586"/>
      <c r="UHC2480" s="583"/>
      <c r="UHD2480" s="584"/>
      <c r="UHE2480" s="585"/>
      <c r="UHF2480" s="70"/>
      <c r="UHG2480" s="586"/>
      <c r="UHH2480" s="586"/>
      <c r="UHI2480" s="583"/>
      <c r="UHJ2480" s="584"/>
      <c r="UHK2480" s="585"/>
      <c r="UHL2480" s="70"/>
      <c r="UHM2480" s="586"/>
      <c r="UHN2480" s="586"/>
      <c r="UHO2480" s="583"/>
      <c r="UHP2480" s="584"/>
      <c r="UHQ2480" s="585"/>
      <c r="UHR2480" s="70"/>
      <c r="UHS2480" s="586"/>
      <c r="UHT2480" s="586"/>
      <c r="UHU2480" s="583"/>
      <c r="UHV2480" s="584"/>
      <c r="UHW2480" s="585"/>
      <c r="UHX2480" s="70"/>
      <c r="UHY2480" s="586"/>
      <c r="UHZ2480" s="586"/>
      <c r="UIA2480" s="583"/>
      <c r="UIB2480" s="584"/>
      <c r="UIC2480" s="585"/>
      <c r="UID2480" s="70"/>
      <c r="UIE2480" s="586"/>
      <c r="UIF2480" s="586"/>
      <c r="UIG2480" s="583"/>
      <c r="UIH2480" s="584"/>
      <c r="UII2480" s="585"/>
      <c r="UIJ2480" s="70"/>
      <c r="UIK2480" s="586"/>
      <c r="UIL2480" s="586"/>
      <c r="UIM2480" s="583"/>
      <c r="UIN2480" s="584"/>
      <c r="UIO2480" s="585"/>
      <c r="UIP2480" s="70"/>
      <c r="UIQ2480" s="586"/>
      <c r="UIR2480" s="586"/>
      <c r="UIS2480" s="583"/>
      <c r="UIT2480" s="584"/>
      <c r="UIU2480" s="585"/>
      <c r="UIV2480" s="70"/>
      <c r="UIW2480" s="586"/>
      <c r="UIX2480" s="586"/>
      <c r="UIY2480" s="583"/>
      <c r="UIZ2480" s="584"/>
      <c r="UJA2480" s="585"/>
      <c r="UJB2480" s="70"/>
      <c r="UJC2480" s="586"/>
      <c r="UJD2480" s="586"/>
      <c r="UJE2480" s="583"/>
      <c r="UJF2480" s="584"/>
      <c r="UJG2480" s="585"/>
      <c r="UJH2480" s="70"/>
      <c r="UJI2480" s="586"/>
      <c r="UJJ2480" s="586"/>
      <c r="UJK2480" s="583"/>
      <c r="UJL2480" s="584"/>
      <c r="UJM2480" s="585"/>
      <c r="UJN2480" s="70"/>
      <c r="UJO2480" s="586"/>
      <c r="UJP2480" s="586"/>
      <c r="UJQ2480" s="583"/>
      <c r="UJR2480" s="584"/>
      <c r="UJS2480" s="585"/>
      <c r="UJT2480" s="70"/>
      <c r="UJU2480" s="586"/>
      <c r="UJV2480" s="586"/>
      <c r="UJW2480" s="583"/>
      <c r="UJX2480" s="584"/>
      <c r="UJY2480" s="585"/>
      <c r="UJZ2480" s="70"/>
      <c r="UKA2480" s="586"/>
      <c r="UKB2480" s="586"/>
      <c r="UKC2480" s="583"/>
      <c r="UKD2480" s="584"/>
      <c r="UKE2480" s="585"/>
      <c r="UKF2480" s="70"/>
      <c r="UKG2480" s="586"/>
      <c r="UKH2480" s="586"/>
      <c r="UKI2480" s="583"/>
      <c r="UKJ2480" s="584"/>
      <c r="UKK2480" s="585"/>
      <c r="UKL2480" s="70"/>
      <c r="UKM2480" s="586"/>
      <c r="UKN2480" s="586"/>
      <c r="UKO2480" s="583"/>
      <c r="UKP2480" s="584"/>
      <c r="UKQ2480" s="585"/>
      <c r="UKR2480" s="70"/>
      <c r="UKS2480" s="586"/>
      <c r="UKT2480" s="586"/>
      <c r="UKU2480" s="583"/>
      <c r="UKV2480" s="584"/>
      <c r="UKW2480" s="585"/>
      <c r="UKX2480" s="70"/>
      <c r="UKY2480" s="586"/>
      <c r="UKZ2480" s="586"/>
      <c r="ULA2480" s="583"/>
      <c r="ULB2480" s="584"/>
      <c r="ULC2480" s="585"/>
      <c r="ULD2480" s="70"/>
      <c r="ULE2480" s="586"/>
      <c r="ULF2480" s="586"/>
      <c r="ULG2480" s="583"/>
      <c r="ULH2480" s="584"/>
      <c r="ULI2480" s="585"/>
      <c r="ULJ2480" s="70"/>
      <c r="ULK2480" s="586"/>
      <c r="ULL2480" s="586"/>
      <c r="ULM2480" s="583"/>
      <c r="ULN2480" s="584"/>
      <c r="ULO2480" s="585"/>
      <c r="ULP2480" s="70"/>
      <c r="ULQ2480" s="586"/>
      <c r="ULR2480" s="586"/>
      <c r="ULS2480" s="583"/>
      <c r="ULT2480" s="584"/>
      <c r="ULU2480" s="585"/>
      <c r="ULV2480" s="70"/>
      <c r="ULW2480" s="586"/>
      <c r="ULX2480" s="586"/>
      <c r="ULY2480" s="583"/>
      <c r="ULZ2480" s="584"/>
      <c r="UMA2480" s="585"/>
      <c r="UMB2480" s="70"/>
      <c r="UMC2480" s="586"/>
      <c r="UMD2480" s="586"/>
      <c r="UME2480" s="583"/>
      <c r="UMF2480" s="584"/>
      <c r="UMG2480" s="585"/>
      <c r="UMH2480" s="70"/>
      <c r="UMI2480" s="586"/>
      <c r="UMJ2480" s="586"/>
      <c r="UMK2480" s="583"/>
      <c r="UML2480" s="584"/>
      <c r="UMM2480" s="585"/>
      <c r="UMN2480" s="70"/>
      <c r="UMO2480" s="586"/>
      <c r="UMP2480" s="586"/>
      <c r="UMQ2480" s="583"/>
      <c r="UMR2480" s="584"/>
      <c r="UMS2480" s="585"/>
      <c r="UMT2480" s="70"/>
      <c r="UMU2480" s="586"/>
      <c r="UMV2480" s="586"/>
      <c r="UMW2480" s="583"/>
      <c r="UMX2480" s="584"/>
      <c r="UMY2480" s="585"/>
      <c r="UMZ2480" s="70"/>
      <c r="UNA2480" s="586"/>
      <c r="UNB2480" s="586"/>
      <c r="UNC2480" s="583"/>
      <c r="UND2480" s="584"/>
      <c r="UNE2480" s="585"/>
      <c r="UNF2480" s="70"/>
      <c r="UNG2480" s="586"/>
      <c r="UNH2480" s="586"/>
      <c r="UNI2480" s="583"/>
      <c r="UNJ2480" s="584"/>
      <c r="UNK2480" s="585"/>
      <c r="UNL2480" s="70"/>
      <c r="UNM2480" s="586"/>
      <c r="UNN2480" s="586"/>
      <c r="UNO2480" s="583"/>
      <c r="UNP2480" s="584"/>
      <c r="UNQ2480" s="585"/>
      <c r="UNR2480" s="70"/>
      <c r="UNS2480" s="586"/>
      <c r="UNT2480" s="586"/>
      <c r="UNU2480" s="583"/>
      <c r="UNV2480" s="584"/>
      <c r="UNW2480" s="585"/>
      <c r="UNX2480" s="70"/>
      <c r="UNY2480" s="586"/>
      <c r="UNZ2480" s="586"/>
      <c r="UOA2480" s="583"/>
      <c r="UOB2480" s="584"/>
      <c r="UOC2480" s="585"/>
      <c r="UOD2480" s="70"/>
      <c r="UOE2480" s="586"/>
      <c r="UOF2480" s="586"/>
      <c r="UOG2480" s="583"/>
      <c r="UOH2480" s="584"/>
      <c r="UOI2480" s="585"/>
      <c r="UOJ2480" s="70"/>
      <c r="UOK2480" s="586"/>
      <c r="UOL2480" s="586"/>
      <c r="UOM2480" s="583"/>
      <c r="UON2480" s="584"/>
      <c r="UOO2480" s="585"/>
      <c r="UOP2480" s="70"/>
      <c r="UOQ2480" s="586"/>
      <c r="UOR2480" s="586"/>
      <c r="UOS2480" s="583"/>
      <c r="UOT2480" s="584"/>
      <c r="UOU2480" s="585"/>
      <c r="UOV2480" s="70"/>
      <c r="UOW2480" s="586"/>
      <c r="UOX2480" s="586"/>
      <c r="UOY2480" s="583"/>
      <c r="UOZ2480" s="584"/>
      <c r="UPA2480" s="585"/>
      <c r="UPB2480" s="70"/>
      <c r="UPC2480" s="586"/>
      <c r="UPD2480" s="586"/>
      <c r="UPE2480" s="583"/>
      <c r="UPF2480" s="584"/>
      <c r="UPG2480" s="585"/>
      <c r="UPH2480" s="70"/>
      <c r="UPI2480" s="586"/>
      <c r="UPJ2480" s="586"/>
      <c r="UPK2480" s="583"/>
      <c r="UPL2480" s="584"/>
      <c r="UPM2480" s="585"/>
      <c r="UPN2480" s="70"/>
      <c r="UPO2480" s="586"/>
      <c r="UPP2480" s="586"/>
      <c r="UPQ2480" s="583"/>
      <c r="UPR2480" s="584"/>
      <c r="UPS2480" s="585"/>
      <c r="UPT2480" s="70"/>
      <c r="UPU2480" s="586"/>
      <c r="UPV2480" s="586"/>
      <c r="UPW2480" s="583"/>
      <c r="UPX2480" s="584"/>
      <c r="UPY2480" s="585"/>
      <c r="UPZ2480" s="70"/>
      <c r="UQA2480" s="586"/>
      <c r="UQB2480" s="586"/>
      <c r="UQC2480" s="583"/>
      <c r="UQD2480" s="584"/>
      <c r="UQE2480" s="585"/>
      <c r="UQF2480" s="70"/>
      <c r="UQG2480" s="586"/>
      <c r="UQH2480" s="586"/>
      <c r="UQI2480" s="583"/>
      <c r="UQJ2480" s="584"/>
      <c r="UQK2480" s="585"/>
      <c r="UQL2480" s="70"/>
      <c r="UQM2480" s="586"/>
      <c r="UQN2480" s="586"/>
      <c r="UQO2480" s="583"/>
      <c r="UQP2480" s="584"/>
      <c r="UQQ2480" s="585"/>
      <c r="UQR2480" s="70"/>
      <c r="UQS2480" s="586"/>
      <c r="UQT2480" s="586"/>
      <c r="UQU2480" s="583"/>
      <c r="UQV2480" s="584"/>
      <c r="UQW2480" s="585"/>
      <c r="UQX2480" s="70"/>
      <c r="UQY2480" s="586"/>
      <c r="UQZ2480" s="586"/>
      <c r="URA2480" s="583"/>
      <c r="URB2480" s="584"/>
      <c r="URC2480" s="585"/>
      <c r="URD2480" s="70"/>
      <c r="URE2480" s="586"/>
      <c r="URF2480" s="586"/>
      <c r="URG2480" s="583"/>
      <c r="URH2480" s="584"/>
      <c r="URI2480" s="585"/>
      <c r="URJ2480" s="70"/>
      <c r="URK2480" s="586"/>
      <c r="URL2480" s="586"/>
      <c r="URM2480" s="583"/>
      <c r="URN2480" s="584"/>
      <c r="URO2480" s="585"/>
      <c r="URP2480" s="70"/>
      <c r="URQ2480" s="586"/>
      <c r="URR2480" s="586"/>
      <c r="URS2480" s="583"/>
      <c r="URT2480" s="584"/>
      <c r="URU2480" s="585"/>
      <c r="URV2480" s="70"/>
      <c r="URW2480" s="586"/>
      <c r="URX2480" s="586"/>
      <c r="URY2480" s="583"/>
      <c r="URZ2480" s="584"/>
      <c r="USA2480" s="585"/>
      <c r="USB2480" s="70"/>
      <c r="USC2480" s="586"/>
      <c r="USD2480" s="586"/>
      <c r="USE2480" s="583"/>
      <c r="USF2480" s="584"/>
      <c r="USG2480" s="585"/>
      <c r="USH2480" s="70"/>
      <c r="USI2480" s="586"/>
      <c r="USJ2480" s="586"/>
      <c r="USK2480" s="583"/>
      <c r="USL2480" s="584"/>
      <c r="USM2480" s="585"/>
      <c r="USN2480" s="70"/>
      <c r="USO2480" s="586"/>
      <c r="USP2480" s="586"/>
      <c r="USQ2480" s="583"/>
      <c r="USR2480" s="584"/>
      <c r="USS2480" s="585"/>
      <c r="UST2480" s="70"/>
      <c r="USU2480" s="586"/>
      <c r="USV2480" s="586"/>
      <c r="USW2480" s="583"/>
      <c r="USX2480" s="584"/>
      <c r="USY2480" s="585"/>
      <c r="USZ2480" s="70"/>
      <c r="UTA2480" s="586"/>
      <c r="UTB2480" s="586"/>
      <c r="UTC2480" s="583"/>
      <c r="UTD2480" s="584"/>
      <c r="UTE2480" s="585"/>
      <c r="UTF2480" s="70"/>
      <c r="UTG2480" s="586"/>
      <c r="UTH2480" s="586"/>
      <c r="UTI2480" s="583"/>
      <c r="UTJ2480" s="584"/>
      <c r="UTK2480" s="585"/>
      <c r="UTL2480" s="70"/>
      <c r="UTM2480" s="586"/>
      <c r="UTN2480" s="586"/>
      <c r="UTO2480" s="583"/>
      <c r="UTP2480" s="584"/>
      <c r="UTQ2480" s="585"/>
      <c r="UTR2480" s="70"/>
      <c r="UTS2480" s="586"/>
      <c r="UTT2480" s="586"/>
      <c r="UTU2480" s="583"/>
      <c r="UTV2480" s="584"/>
      <c r="UTW2480" s="585"/>
      <c r="UTX2480" s="70"/>
      <c r="UTY2480" s="586"/>
      <c r="UTZ2480" s="586"/>
      <c r="UUA2480" s="583"/>
      <c r="UUB2480" s="584"/>
      <c r="UUC2480" s="585"/>
      <c r="UUD2480" s="70"/>
      <c r="UUE2480" s="586"/>
      <c r="UUF2480" s="586"/>
      <c r="UUG2480" s="583"/>
      <c r="UUH2480" s="584"/>
      <c r="UUI2480" s="585"/>
      <c r="UUJ2480" s="70"/>
      <c r="UUK2480" s="586"/>
      <c r="UUL2480" s="586"/>
      <c r="UUM2480" s="583"/>
      <c r="UUN2480" s="584"/>
      <c r="UUO2480" s="585"/>
      <c r="UUP2480" s="70"/>
      <c r="UUQ2480" s="586"/>
      <c r="UUR2480" s="586"/>
      <c r="UUS2480" s="583"/>
      <c r="UUT2480" s="584"/>
      <c r="UUU2480" s="585"/>
      <c r="UUV2480" s="70"/>
      <c r="UUW2480" s="586"/>
      <c r="UUX2480" s="586"/>
      <c r="UUY2480" s="583"/>
      <c r="UUZ2480" s="584"/>
      <c r="UVA2480" s="585"/>
      <c r="UVB2480" s="70"/>
      <c r="UVC2480" s="586"/>
      <c r="UVD2480" s="586"/>
      <c r="UVE2480" s="583"/>
      <c r="UVF2480" s="584"/>
      <c r="UVG2480" s="585"/>
      <c r="UVH2480" s="70"/>
      <c r="UVI2480" s="586"/>
      <c r="UVJ2480" s="586"/>
      <c r="UVK2480" s="583"/>
      <c r="UVL2480" s="584"/>
      <c r="UVM2480" s="585"/>
      <c r="UVN2480" s="70"/>
      <c r="UVO2480" s="586"/>
      <c r="UVP2480" s="586"/>
      <c r="UVQ2480" s="583"/>
      <c r="UVR2480" s="584"/>
      <c r="UVS2480" s="585"/>
      <c r="UVT2480" s="70"/>
      <c r="UVU2480" s="586"/>
      <c r="UVV2480" s="586"/>
      <c r="UVW2480" s="583"/>
      <c r="UVX2480" s="584"/>
      <c r="UVY2480" s="585"/>
      <c r="UVZ2480" s="70"/>
      <c r="UWA2480" s="586"/>
      <c r="UWB2480" s="586"/>
      <c r="UWC2480" s="583"/>
      <c r="UWD2480" s="584"/>
      <c r="UWE2480" s="585"/>
      <c r="UWF2480" s="70"/>
      <c r="UWG2480" s="586"/>
      <c r="UWH2480" s="586"/>
      <c r="UWI2480" s="583"/>
      <c r="UWJ2480" s="584"/>
      <c r="UWK2480" s="585"/>
      <c r="UWL2480" s="70"/>
      <c r="UWM2480" s="586"/>
      <c r="UWN2480" s="586"/>
      <c r="UWO2480" s="583"/>
      <c r="UWP2480" s="584"/>
      <c r="UWQ2480" s="585"/>
      <c r="UWR2480" s="70"/>
      <c r="UWS2480" s="586"/>
      <c r="UWT2480" s="586"/>
      <c r="UWU2480" s="583"/>
      <c r="UWV2480" s="584"/>
      <c r="UWW2480" s="585"/>
      <c r="UWX2480" s="70"/>
      <c r="UWY2480" s="586"/>
      <c r="UWZ2480" s="586"/>
      <c r="UXA2480" s="583"/>
      <c r="UXB2480" s="584"/>
      <c r="UXC2480" s="585"/>
      <c r="UXD2480" s="70"/>
      <c r="UXE2480" s="586"/>
      <c r="UXF2480" s="586"/>
      <c r="UXG2480" s="583"/>
      <c r="UXH2480" s="584"/>
      <c r="UXI2480" s="585"/>
      <c r="UXJ2480" s="70"/>
      <c r="UXK2480" s="586"/>
      <c r="UXL2480" s="586"/>
      <c r="UXM2480" s="583"/>
      <c r="UXN2480" s="584"/>
      <c r="UXO2480" s="585"/>
      <c r="UXP2480" s="70"/>
      <c r="UXQ2480" s="586"/>
      <c r="UXR2480" s="586"/>
      <c r="UXS2480" s="583"/>
      <c r="UXT2480" s="584"/>
      <c r="UXU2480" s="585"/>
      <c r="UXV2480" s="70"/>
      <c r="UXW2480" s="586"/>
      <c r="UXX2480" s="586"/>
      <c r="UXY2480" s="583"/>
      <c r="UXZ2480" s="584"/>
      <c r="UYA2480" s="585"/>
      <c r="UYB2480" s="70"/>
      <c r="UYC2480" s="586"/>
      <c r="UYD2480" s="586"/>
      <c r="UYE2480" s="583"/>
      <c r="UYF2480" s="584"/>
      <c r="UYG2480" s="585"/>
      <c r="UYH2480" s="70"/>
      <c r="UYI2480" s="586"/>
      <c r="UYJ2480" s="586"/>
      <c r="UYK2480" s="583"/>
      <c r="UYL2480" s="584"/>
      <c r="UYM2480" s="585"/>
      <c r="UYN2480" s="70"/>
      <c r="UYO2480" s="586"/>
      <c r="UYP2480" s="586"/>
      <c r="UYQ2480" s="583"/>
      <c r="UYR2480" s="584"/>
      <c r="UYS2480" s="585"/>
      <c r="UYT2480" s="70"/>
      <c r="UYU2480" s="586"/>
      <c r="UYV2480" s="586"/>
      <c r="UYW2480" s="583"/>
      <c r="UYX2480" s="584"/>
      <c r="UYY2480" s="585"/>
      <c r="UYZ2480" s="70"/>
      <c r="UZA2480" s="586"/>
      <c r="UZB2480" s="586"/>
      <c r="UZC2480" s="583"/>
      <c r="UZD2480" s="584"/>
      <c r="UZE2480" s="585"/>
      <c r="UZF2480" s="70"/>
      <c r="UZG2480" s="586"/>
      <c r="UZH2480" s="586"/>
      <c r="UZI2480" s="583"/>
      <c r="UZJ2480" s="584"/>
      <c r="UZK2480" s="585"/>
      <c r="UZL2480" s="70"/>
      <c r="UZM2480" s="586"/>
      <c r="UZN2480" s="586"/>
      <c r="UZO2480" s="583"/>
      <c r="UZP2480" s="584"/>
      <c r="UZQ2480" s="585"/>
      <c r="UZR2480" s="70"/>
      <c r="UZS2480" s="586"/>
      <c r="UZT2480" s="586"/>
      <c r="UZU2480" s="583"/>
      <c r="UZV2480" s="584"/>
      <c r="UZW2480" s="585"/>
      <c r="UZX2480" s="70"/>
      <c r="UZY2480" s="586"/>
      <c r="UZZ2480" s="586"/>
      <c r="VAA2480" s="583"/>
      <c r="VAB2480" s="584"/>
      <c r="VAC2480" s="585"/>
      <c r="VAD2480" s="70"/>
      <c r="VAE2480" s="586"/>
      <c r="VAF2480" s="586"/>
      <c r="VAG2480" s="583"/>
      <c r="VAH2480" s="584"/>
      <c r="VAI2480" s="585"/>
      <c r="VAJ2480" s="70"/>
      <c r="VAK2480" s="586"/>
      <c r="VAL2480" s="586"/>
      <c r="VAM2480" s="583"/>
      <c r="VAN2480" s="584"/>
      <c r="VAO2480" s="585"/>
      <c r="VAP2480" s="70"/>
      <c r="VAQ2480" s="586"/>
      <c r="VAR2480" s="586"/>
      <c r="VAS2480" s="583"/>
      <c r="VAT2480" s="584"/>
      <c r="VAU2480" s="585"/>
      <c r="VAV2480" s="70"/>
      <c r="VAW2480" s="586"/>
      <c r="VAX2480" s="586"/>
      <c r="VAY2480" s="583"/>
      <c r="VAZ2480" s="584"/>
      <c r="VBA2480" s="585"/>
      <c r="VBB2480" s="70"/>
      <c r="VBC2480" s="586"/>
      <c r="VBD2480" s="586"/>
      <c r="VBE2480" s="583"/>
      <c r="VBF2480" s="584"/>
      <c r="VBG2480" s="585"/>
      <c r="VBH2480" s="70"/>
      <c r="VBI2480" s="586"/>
      <c r="VBJ2480" s="586"/>
      <c r="VBK2480" s="583"/>
      <c r="VBL2480" s="584"/>
      <c r="VBM2480" s="585"/>
      <c r="VBN2480" s="70"/>
      <c r="VBO2480" s="586"/>
      <c r="VBP2480" s="586"/>
      <c r="VBQ2480" s="583"/>
      <c r="VBR2480" s="584"/>
      <c r="VBS2480" s="585"/>
      <c r="VBT2480" s="70"/>
      <c r="VBU2480" s="586"/>
      <c r="VBV2480" s="586"/>
      <c r="VBW2480" s="583"/>
      <c r="VBX2480" s="584"/>
      <c r="VBY2480" s="585"/>
      <c r="VBZ2480" s="70"/>
      <c r="VCA2480" s="586"/>
      <c r="VCB2480" s="586"/>
      <c r="VCC2480" s="583"/>
      <c r="VCD2480" s="584"/>
      <c r="VCE2480" s="585"/>
      <c r="VCF2480" s="70"/>
      <c r="VCG2480" s="586"/>
      <c r="VCH2480" s="586"/>
      <c r="VCI2480" s="583"/>
      <c r="VCJ2480" s="584"/>
      <c r="VCK2480" s="585"/>
      <c r="VCL2480" s="70"/>
      <c r="VCM2480" s="586"/>
      <c r="VCN2480" s="586"/>
      <c r="VCO2480" s="583"/>
      <c r="VCP2480" s="584"/>
      <c r="VCQ2480" s="585"/>
      <c r="VCR2480" s="70"/>
      <c r="VCS2480" s="586"/>
      <c r="VCT2480" s="586"/>
      <c r="VCU2480" s="583"/>
      <c r="VCV2480" s="584"/>
      <c r="VCW2480" s="585"/>
      <c r="VCX2480" s="70"/>
      <c r="VCY2480" s="586"/>
      <c r="VCZ2480" s="586"/>
      <c r="VDA2480" s="583"/>
      <c r="VDB2480" s="584"/>
      <c r="VDC2480" s="585"/>
      <c r="VDD2480" s="70"/>
      <c r="VDE2480" s="586"/>
      <c r="VDF2480" s="586"/>
      <c r="VDG2480" s="583"/>
      <c r="VDH2480" s="584"/>
      <c r="VDI2480" s="585"/>
      <c r="VDJ2480" s="70"/>
      <c r="VDK2480" s="586"/>
      <c r="VDL2480" s="586"/>
      <c r="VDM2480" s="583"/>
      <c r="VDN2480" s="584"/>
      <c r="VDO2480" s="585"/>
      <c r="VDP2480" s="70"/>
      <c r="VDQ2480" s="586"/>
      <c r="VDR2480" s="586"/>
      <c r="VDS2480" s="583"/>
      <c r="VDT2480" s="584"/>
      <c r="VDU2480" s="585"/>
      <c r="VDV2480" s="70"/>
      <c r="VDW2480" s="586"/>
      <c r="VDX2480" s="586"/>
      <c r="VDY2480" s="583"/>
      <c r="VDZ2480" s="584"/>
      <c r="VEA2480" s="585"/>
      <c r="VEB2480" s="70"/>
      <c r="VEC2480" s="586"/>
      <c r="VED2480" s="586"/>
      <c r="VEE2480" s="583"/>
      <c r="VEF2480" s="584"/>
      <c r="VEG2480" s="585"/>
      <c r="VEH2480" s="70"/>
      <c r="VEI2480" s="586"/>
      <c r="VEJ2480" s="586"/>
      <c r="VEK2480" s="583"/>
      <c r="VEL2480" s="584"/>
      <c r="VEM2480" s="585"/>
      <c r="VEN2480" s="70"/>
      <c r="VEO2480" s="586"/>
      <c r="VEP2480" s="586"/>
      <c r="VEQ2480" s="583"/>
      <c r="VER2480" s="584"/>
      <c r="VES2480" s="585"/>
      <c r="VET2480" s="70"/>
      <c r="VEU2480" s="586"/>
      <c r="VEV2480" s="586"/>
      <c r="VEW2480" s="583"/>
      <c r="VEX2480" s="584"/>
      <c r="VEY2480" s="585"/>
      <c r="VEZ2480" s="70"/>
      <c r="VFA2480" s="586"/>
      <c r="VFB2480" s="586"/>
      <c r="VFC2480" s="583"/>
      <c r="VFD2480" s="584"/>
      <c r="VFE2480" s="585"/>
      <c r="VFF2480" s="70"/>
      <c r="VFG2480" s="586"/>
      <c r="VFH2480" s="586"/>
      <c r="VFI2480" s="583"/>
      <c r="VFJ2480" s="584"/>
      <c r="VFK2480" s="585"/>
      <c r="VFL2480" s="70"/>
      <c r="VFM2480" s="586"/>
      <c r="VFN2480" s="586"/>
      <c r="VFO2480" s="583"/>
      <c r="VFP2480" s="584"/>
      <c r="VFQ2480" s="585"/>
      <c r="VFR2480" s="70"/>
      <c r="VFS2480" s="586"/>
      <c r="VFT2480" s="586"/>
      <c r="VFU2480" s="583"/>
      <c r="VFV2480" s="584"/>
      <c r="VFW2480" s="585"/>
      <c r="VFX2480" s="70"/>
      <c r="VFY2480" s="586"/>
      <c r="VFZ2480" s="586"/>
      <c r="VGA2480" s="583"/>
      <c r="VGB2480" s="584"/>
      <c r="VGC2480" s="585"/>
      <c r="VGD2480" s="70"/>
      <c r="VGE2480" s="586"/>
      <c r="VGF2480" s="586"/>
      <c r="VGG2480" s="583"/>
      <c r="VGH2480" s="584"/>
      <c r="VGI2480" s="585"/>
      <c r="VGJ2480" s="70"/>
      <c r="VGK2480" s="586"/>
      <c r="VGL2480" s="586"/>
      <c r="VGM2480" s="583"/>
      <c r="VGN2480" s="584"/>
      <c r="VGO2480" s="585"/>
      <c r="VGP2480" s="70"/>
      <c r="VGQ2480" s="586"/>
      <c r="VGR2480" s="586"/>
      <c r="VGS2480" s="583"/>
      <c r="VGT2480" s="584"/>
      <c r="VGU2480" s="585"/>
      <c r="VGV2480" s="70"/>
      <c r="VGW2480" s="586"/>
      <c r="VGX2480" s="586"/>
      <c r="VGY2480" s="583"/>
      <c r="VGZ2480" s="584"/>
      <c r="VHA2480" s="585"/>
      <c r="VHB2480" s="70"/>
      <c r="VHC2480" s="586"/>
      <c r="VHD2480" s="586"/>
      <c r="VHE2480" s="583"/>
      <c r="VHF2480" s="584"/>
      <c r="VHG2480" s="585"/>
      <c r="VHH2480" s="70"/>
      <c r="VHI2480" s="586"/>
      <c r="VHJ2480" s="586"/>
      <c r="VHK2480" s="583"/>
      <c r="VHL2480" s="584"/>
      <c r="VHM2480" s="585"/>
      <c r="VHN2480" s="70"/>
      <c r="VHO2480" s="586"/>
      <c r="VHP2480" s="586"/>
      <c r="VHQ2480" s="583"/>
      <c r="VHR2480" s="584"/>
      <c r="VHS2480" s="585"/>
      <c r="VHT2480" s="70"/>
      <c r="VHU2480" s="586"/>
      <c r="VHV2480" s="586"/>
      <c r="VHW2480" s="583"/>
      <c r="VHX2480" s="584"/>
      <c r="VHY2480" s="585"/>
      <c r="VHZ2480" s="70"/>
      <c r="VIA2480" s="586"/>
      <c r="VIB2480" s="586"/>
      <c r="VIC2480" s="583"/>
      <c r="VID2480" s="584"/>
      <c r="VIE2480" s="585"/>
      <c r="VIF2480" s="70"/>
      <c r="VIG2480" s="586"/>
      <c r="VIH2480" s="586"/>
      <c r="VII2480" s="583"/>
      <c r="VIJ2480" s="584"/>
      <c r="VIK2480" s="585"/>
      <c r="VIL2480" s="70"/>
      <c r="VIM2480" s="586"/>
      <c r="VIN2480" s="586"/>
      <c r="VIO2480" s="583"/>
      <c r="VIP2480" s="584"/>
      <c r="VIQ2480" s="585"/>
      <c r="VIR2480" s="70"/>
      <c r="VIS2480" s="586"/>
      <c r="VIT2480" s="586"/>
      <c r="VIU2480" s="583"/>
      <c r="VIV2480" s="584"/>
      <c r="VIW2480" s="585"/>
      <c r="VIX2480" s="70"/>
      <c r="VIY2480" s="586"/>
      <c r="VIZ2480" s="586"/>
      <c r="VJA2480" s="583"/>
      <c r="VJB2480" s="584"/>
      <c r="VJC2480" s="585"/>
      <c r="VJD2480" s="70"/>
      <c r="VJE2480" s="586"/>
      <c r="VJF2480" s="586"/>
      <c r="VJG2480" s="583"/>
      <c r="VJH2480" s="584"/>
      <c r="VJI2480" s="585"/>
      <c r="VJJ2480" s="70"/>
      <c r="VJK2480" s="586"/>
      <c r="VJL2480" s="586"/>
      <c r="VJM2480" s="583"/>
      <c r="VJN2480" s="584"/>
      <c r="VJO2480" s="585"/>
      <c r="VJP2480" s="70"/>
      <c r="VJQ2480" s="586"/>
      <c r="VJR2480" s="586"/>
      <c r="VJS2480" s="583"/>
      <c r="VJT2480" s="584"/>
      <c r="VJU2480" s="585"/>
      <c r="VJV2480" s="70"/>
      <c r="VJW2480" s="586"/>
      <c r="VJX2480" s="586"/>
      <c r="VJY2480" s="583"/>
      <c r="VJZ2480" s="584"/>
      <c r="VKA2480" s="585"/>
      <c r="VKB2480" s="70"/>
      <c r="VKC2480" s="586"/>
      <c r="VKD2480" s="586"/>
      <c r="VKE2480" s="583"/>
      <c r="VKF2480" s="584"/>
      <c r="VKG2480" s="585"/>
      <c r="VKH2480" s="70"/>
      <c r="VKI2480" s="586"/>
      <c r="VKJ2480" s="586"/>
      <c r="VKK2480" s="583"/>
      <c r="VKL2480" s="584"/>
      <c r="VKM2480" s="585"/>
      <c r="VKN2480" s="70"/>
      <c r="VKO2480" s="586"/>
      <c r="VKP2480" s="586"/>
      <c r="VKQ2480" s="583"/>
      <c r="VKR2480" s="584"/>
      <c r="VKS2480" s="585"/>
      <c r="VKT2480" s="70"/>
      <c r="VKU2480" s="586"/>
      <c r="VKV2480" s="586"/>
      <c r="VKW2480" s="583"/>
      <c r="VKX2480" s="584"/>
      <c r="VKY2480" s="585"/>
      <c r="VKZ2480" s="70"/>
      <c r="VLA2480" s="586"/>
      <c r="VLB2480" s="586"/>
      <c r="VLC2480" s="583"/>
      <c r="VLD2480" s="584"/>
      <c r="VLE2480" s="585"/>
      <c r="VLF2480" s="70"/>
      <c r="VLG2480" s="586"/>
      <c r="VLH2480" s="586"/>
      <c r="VLI2480" s="583"/>
      <c r="VLJ2480" s="584"/>
      <c r="VLK2480" s="585"/>
      <c r="VLL2480" s="70"/>
      <c r="VLM2480" s="586"/>
      <c r="VLN2480" s="586"/>
      <c r="VLO2480" s="583"/>
      <c r="VLP2480" s="584"/>
      <c r="VLQ2480" s="585"/>
      <c r="VLR2480" s="70"/>
      <c r="VLS2480" s="586"/>
      <c r="VLT2480" s="586"/>
      <c r="VLU2480" s="583"/>
      <c r="VLV2480" s="584"/>
      <c r="VLW2480" s="585"/>
      <c r="VLX2480" s="70"/>
      <c r="VLY2480" s="586"/>
      <c r="VLZ2480" s="586"/>
      <c r="VMA2480" s="583"/>
      <c r="VMB2480" s="584"/>
      <c r="VMC2480" s="585"/>
      <c r="VMD2480" s="70"/>
      <c r="VME2480" s="586"/>
      <c r="VMF2480" s="586"/>
      <c r="VMG2480" s="583"/>
      <c r="VMH2480" s="584"/>
      <c r="VMI2480" s="585"/>
      <c r="VMJ2480" s="70"/>
      <c r="VMK2480" s="586"/>
      <c r="VML2480" s="586"/>
      <c r="VMM2480" s="583"/>
      <c r="VMN2480" s="584"/>
      <c r="VMO2480" s="585"/>
      <c r="VMP2480" s="70"/>
      <c r="VMQ2480" s="586"/>
      <c r="VMR2480" s="586"/>
      <c r="VMS2480" s="583"/>
      <c r="VMT2480" s="584"/>
      <c r="VMU2480" s="585"/>
      <c r="VMV2480" s="70"/>
      <c r="VMW2480" s="586"/>
      <c r="VMX2480" s="586"/>
      <c r="VMY2480" s="583"/>
      <c r="VMZ2480" s="584"/>
      <c r="VNA2480" s="585"/>
      <c r="VNB2480" s="70"/>
      <c r="VNC2480" s="586"/>
      <c r="VND2480" s="586"/>
      <c r="VNE2480" s="583"/>
      <c r="VNF2480" s="584"/>
      <c r="VNG2480" s="585"/>
      <c r="VNH2480" s="70"/>
      <c r="VNI2480" s="586"/>
      <c r="VNJ2480" s="586"/>
      <c r="VNK2480" s="583"/>
      <c r="VNL2480" s="584"/>
      <c r="VNM2480" s="585"/>
      <c r="VNN2480" s="70"/>
      <c r="VNO2480" s="586"/>
      <c r="VNP2480" s="586"/>
      <c r="VNQ2480" s="583"/>
      <c r="VNR2480" s="584"/>
      <c r="VNS2480" s="585"/>
      <c r="VNT2480" s="70"/>
      <c r="VNU2480" s="586"/>
      <c r="VNV2480" s="586"/>
      <c r="VNW2480" s="583"/>
      <c r="VNX2480" s="584"/>
      <c r="VNY2480" s="585"/>
      <c r="VNZ2480" s="70"/>
      <c r="VOA2480" s="586"/>
      <c r="VOB2480" s="586"/>
      <c r="VOC2480" s="583"/>
      <c r="VOD2480" s="584"/>
      <c r="VOE2480" s="585"/>
      <c r="VOF2480" s="70"/>
      <c r="VOG2480" s="586"/>
      <c r="VOH2480" s="586"/>
      <c r="VOI2480" s="583"/>
      <c r="VOJ2480" s="584"/>
      <c r="VOK2480" s="585"/>
      <c r="VOL2480" s="70"/>
      <c r="VOM2480" s="586"/>
      <c r="VON2480" s="586"/>
      <c r="VOO2480" s="583"/>
      <c r="VOP2480" s="584"/>
      <c r="VOQ2480" s="585"/>
      <c r="VOR2480" s="70"/>
      <c r="VOS2480" s="586"/>
      <c r="VOT2480" s="586"/>
      <c r="VOU2480" s="583"/>
      <c r="VOV2480" s="584"/>
      <c r="VOW2480" s="585"/>
      <c r="VOX2480" s="70"/>
      <c r="VOY2480" s="586"/>
      <c r="VOZ2480" s="586"/>
      <c r="VPA2480" s="583"/>
      <c r="VPB2480" s="584"/>
      <c r="VPC2480" s="585"/>
      <c r="VPD2480" s="70"/>
      <c r="VPE2480" s="586"/>
      <c r="VPF2480" s="586"/>
      <c r="VPG2480" s="583"/>
      <c r="VPH2480" s="584"/>
      <c r="VPI2480" s="585"/>
      <c r="VPJ2480" s="70"/>
      <c r="VPK2480" s="586"/>
      <c r="VPL2480" s="586"/>
      <c r="VPM2480" s="583"/>
      <c r="VPN2480" s="584"/>
      <c r="VPO2480" s="585"/>
      <c r="VPP2480" s="70"/>
      <c r="VPQ2480" s="586"/>
      <c r="VPR2480" s="586"/>
      <c r="VPS2480" s="583"/>
      <c r="VPT2480" s="584"/>
      <c r="VPU2480" s="585"/>
      <c r="VPV2480" s="70"/>
      <c r="VPW2480" s="586"/>
      <c r="VPX2480" s="586"/>
      <c r="VPY2480" s="583"/>
      <c r="VPZ2480" s="584"/>
      <c r="VQA2480" s="585"/>
      <c r="VQB2480" s="70"/>
      <c r="VQC2480" s="586"/>
      <c r="VQD2480" s="586"/>
      <c r="VQE2480" s="583"/>
      <c r="VQF2480" s="584"/>
      <c r="VQG2480" s="585"/>
      <c r="VQH2480" s="70"/>
      <c r="VQI2480" s="586"/>
      <c r="VQJ2480" s="586"/>
      <c r="VQK2480" s="583"/>
      <c r="VQL2480" s="584"/>
      <c r="VQM2480" s="585"/>
      <c r="VQN2480" s="70"/>
      <c r="VQO2480" s="586"/>
      <c r="VQP2480" s="586"/>
      <c r="VQQ2480" s="583"/>
      <c r="VQR2480" s="584"/>
      <c r="VQS2480" s="585"/>
      <c r="VQT2480" s="70"/>
      <c r="VQU2480" s="586"/>
      <c r="VQV2480" s="586"/>
      <c r="VQW2480" s="583"/>
      <c r="VQX2480" s="584"/>
      <c r="VQY2480" s="585"/>
      <c r="VQZ2480" s="70"/>
      <c r="VRA2480" s="586"/>
      <c r="VRB2480" s="586"/>
      <c r="VRC2480" s="583"/>
      <c r="VRD2480" s="584"/>
      <c r="VRE2480" s="585"/>
      <c r="VRF2480" s="70"/>
      <c r="VRG2480" s="586"/>
      <c r="VRH2480" s="586"/>
      <c r="VRI2480" s="583"/>
      <c r="VRJ2480" s="584"/>
      <c r="VRK2480" s="585"/>
      <c r="VRL2480" s="70"/>
      <c r="VRM2480" s="586"/>
      <c r="VRN2480" s="586"/>
      <c r="VRO2480" s="583"/>
      <c r="VRP2480" s="584"/>
      <c r="VRQ2480" s="585"/>
      <c r="VRR2480" s="70"/>
      <c r="VRS2480" s="586"/>
      <c r="VRT2480" s="586"/>
      <c r="VRU2480" s="583"/>
      <c r="VRV2480" s="584"/>
      <c r="VRW2480" s="585"/>
      <c r="VRX2480" s="70"/>
      <c r="VRY2480" s="586"/>
      <c r="VRZ2480" s="586"/>
      <c r="VSA2480" s="583"/>
      <c r="VSB2480" s="584"/>
      <c r="VSC2480" s="585"/>
      <c r="VSD2480" s="70"/>
      <c r="VSE2480" s="586"/>
      <c r="VSF2480" s="586"/>
      <c r="VSG2480" s="583"/>
      <c r="VSH2480" s="584"/>
      <c r="VSI2480" s="585"/>
      <c r="VSJ2480" s="70"/>
      <c r="VSK2480" s="586"/>
      <c r="VSL2480" s="586"/>
      <c r="VSM2480" s="583"/>
      <c r="VSN2480" s="584"/>
      <c r="VSO2480" s="585"/>
      <c r="VSP2480" s="70"/>
      <c r="VSQ2480" s="586"/>
      <c r="VSR2480" s="586"/>
      <c r="VSS2480" s="583"/>
      <c r="VST2480" s="584"/>
      <c r="VSU2480" s="585"/>
      <c r="VSV2480" s="70"/>
      <c r="VSW2480" s="586"/>
      <c r="VSX2480" s="586"/>
      <c r="VSY2480" s="583"/>
      <c r="VSZ2480" s="584"/>
      <c r="VTA2480" s="585"/>
      <c r="VTB2480" s="70"/>
      <c r="VTC2480" s="586"/>
      <c r="VTD2480" s="586"/>
      <c r="VTE2480" s="583"/>
      <c r="VTF2480" s="584"/>
      <c r="VTG2480" s="585"/>
      <c r="VTH2480" s="70"/>
      <c r="VTI2480" s="586"/>
      <c r="VTJ2480" s="586"/>
      <c r="VTK2480" s="583"/>
      <c r="VTL2480" s="584"/>
      <c r="VTM2480" s="585"/>
      <c r="VTN2480" s="70"/>
      <c r="VTO2480" s="586"/>
      <c r="VTP2480" s="586"/>
      <c r="VTQ2480" s="583"/>
      <c r="VTR2480" s="584"/>
      <c r="VTS2480" s="585"/>
      <c r="VTT2480" s="70"/>
      <c r="VTU2480" s="586"/>
      <c r="VTV2480" s="586"/>
      <c r="VTW2480" s="583"/>
      <c r="VTX2480" s="584"/>
      <c r="VTY2480" s="585"/>
      <c r="VTZ2480" s="70"/>
      <c r="VUA2480" s="586"/>
      <c r="VUB2480" s="586"/>
      <c r="VUC2480" s="583"/>
      <c r="VUD2480" s="584"/>
      <c r="VUE2480" s="585"/>
      <c r="VUF2480" s="70"/>
      <c r="VUG2480" s="586"/>
      <c r="VUH2480" s="586"/>
      <c r="VUI2480" s="583"/>
      <c r="VUJ2480" s="584"/>
      <c r="VUK2480" s="585"/>
      <c r="VUL2480" s="70"/>
      <c r="VUM2480" s="586"/>
      <c r="VUN2480" s="586"/>
      <c r="VUO2480" s="583"/>
      <c r="VUP2480" s="584"/>
      <c r="VUQ2480" s="585"/>
      <c r="VUR2480" s="70"/>
      <c r="VUS2480" s="586"/>
      <c r="VUT2480" s="586"/>
      <c r="VUU2480" s="583"/>
      <c r="VUV2480" s="584"/>
      <c r="VUW2480" s="585"/>
      <c r="VUX2480" s="70"/>
      <c r="VUY2480" s="586"/>
      <c r="VUZ2480" s="586"/>
      <c r="VVA2480" s="583"/>
      <c r="VVB2480" s="584"/>
      <c r="VVC2480" s="585"/>
      <c r="VVD2480" s="70"/>
      <c r="VVE2480" s="586"/>
      <c r="VVF2480" s="586"/>
      <c r="VVG2480" s="583"/>
      <c r="VVH2480" s="584"/>
      <c r="VVI2480" s="585"/>
      <c r="VVJ2480" s="70"/>
      <c r="VVK2480" s="586"/>
      <c r="VVL2480" s="586"/>
      <c r="VVM2480" s="583"/>
      <c r="VVN2480" s="584"/>
      <c r="VVO2480" s="585"/>
      <c r="VVP2480" s="70"/>
      <c r="VVQ2480" s="586"/>
      <c r="VVR2480" s="586"/>
      <c r="VVS2480" s="583"/>
      <c r="VVT2480" s="584"/>
      <c r="VVU2480" s="585"/>
      <c r="VVV2480" s="70"/>
      <c r="VVW2480" s="586"/>
      <c r="VVX2480" s="586"/>
      <c r="VVY2480" s="583"/>
      <c r="VVZ2480" s="584"/>
      <c r="VWA2480" s="585"/>
      <c r="VWB2480" s="70"/>
      <c r="VWC2480" s="586"/>
      <c r="VWD2480" s="586"/>
      <c r="VWE2480" s="583"/>
      <c r="VWF2480" s="584"/>
      <c r="VWG2480" s="585"/>
      <c r="VWH2480" s="70"/>
      <c r="VWI2480" s="586"/>
      <c r="VWJ2480" s="586"/>
      <c r="VWK2480" s="583"/>
      <c r="VWL2480" s="584"/>
      <c r="VWM2480" s="585"/>
      <c r="VWN2480" s="70"/>
      <c r="VWO2480" s="586"/>
      <c r="VWP2480" s="586"/>
      <c r="VWQ2480" s="583"/>
      <c r="VWR2480" s="584"/>
      <c r="VWS2480" s="585"/>
      <c r="VWT2480" s="70"/>
      <c r="VWU2480" s="586"/>
      <c r="VWV2480" s="586"/>
      <c r="VWW2480" s="583"/>
      <c r="VWX2480" s="584"/>
      <c r="VWY2480" s="585"/>
      <c r="VWZ2480" s="70"/>
      <c r="VXA2480" s="586"/>
      <c r="VXB2480" s="586"/>
      <c r="VXC2480" s="583"/>
      <c r="VXD2480" s="584"/>
      <c r="VXE2480" s="585"/>
      <c r="VXF2480" s="70"/>
      <c r="VXG2480" s="586"/>
      <c r="VXH2480" s="586"/>
      <c r="VXI2480" s="583"/>
      <c r="VXJ2480" s="584"/>
      <c r="VXK2480" s="585"/>
      <c r="VXL2480" s="70"/>
      <c r="VXM2480" s="586"/>
      <c r="VXN2480" s="586"/>
      <c r="VXO2480" s="583"/>
      <c r="VXP2480" s="584"/>
      <c r="VXQ2480" s="585"/>
      <c r="VXR2480" s="70"/>
      <c r="VXS2480" s="586"/>
      <c r="VXT2480" s="586"/>
      <c r="VXU2480" s="583"/>
      <c r="VXV2480" s="584"/>
      <c r="VXW2480" s="585"/>
      <c r="VXX2480" s="70"/>
      <c r="VXY2480" s="586"/>
      <c r="VXZ2480" s="586"/>
      <c r="VYA2480" s="583"/>
      <c r="VYB2480" s="584"/>
      <c r="VYC2480" s="585"/>
      <c r="VYD2480" s="70"/>
      <c r="VYE2480" s="586"/>
      <c r="VYF2480" s="586"/>
      <c r="VYG2480" s="583"/>
      <c r="VYH2480" s="584"/>
      <c r="VYI2480" s="585"/>
      <c r="VYJ2480" s="70"/>
      <c r="VYK2480" s="586"/>
      <c r="VYL2480" s="586"/>
      <c r="VYM2480" s="583"/>
      <c r="VYN2480" s="584"/>
      <c r="VYO2480" s="585"/>
      <c r="VYP2480" s="70"/>
      <c r="VYQ2480" s="586"/>
      <c r="VYR2480" s="586"/>
      <c r="VYS2480" s="583"/>
      <c r="VYT2480" s="584"/>
      <c r="VYU2480" s="585"/>
      <c r="VYV2480" s="70"/>
      <c r="VYW2480" s="586"/>
      <c r="VYX2480" s="586"/>
      <c r="VYY2480" s="583"/>
      <c r="VYZ2480" s="584"/>
      <c r="VZA2480" s="585"/>
      <c r="VZB2480" s="70"/>
      <c r="VZC2480" s="586"/>
      <c r="VZD2480" s="586"/>
      <c r="VZE2480" s="583"/>
      <c r="VZF2480" s="584"/>
      <c r="VZG2480" s="585"/>
      <c r="VZH2480" s="70"/>
      <c r="VZI2480" s="586"/>
      <c r="VZJ2480" s="586"/>
      <c r="VZK2480" s="583"/>
      <c r="VZL2480" s="584"/>
      <c r="VZM2480" s="585"/>
      <c r="VZN2480" s="70"/>
      <c r="VZO2480" s="586"/>
      <c r="VZP2480" s="586"/>
      <c r="VZQ2480" s="583"/>
      <c r="VZR2480" s="584"/>
      <c r="VZS2480" s="585"/>
      <c r="VZT2480" s="70"/>
      <c r="VZU2480" s="586"/>
      <c r="VZV2480" s="586"/>
      <c r="VZW2480" s="583"/>
      <c r="VZX2480" s="584"/>
      <c r="VZY2480" s="585"/>
      <c r="VZZ2480" s="70"/>
      <c r="WAA2480" s="586"/>
      <c r="WAB2480" s="586"/>
      <c r="WAC2480" s="583"/>
      <c r="WAD2480" s="584"/>
      <c r="WAE2480" s="585"/>
      <c r="WAF2480" s="70"/>
      <c r="WAG2480" s="586"/>
      <c r="WAH2480" s="586"/>
      <c r="WAI2480" s="583"/>
      <c r="WAJ2480" s="584"/>
      <c r="WAK2480" s="585"/>
      <c r="WAL2480" s="70"/>
      <c r="WAM2480" s="586"/>
      <c r="WAN2480" s="586"/>
      <c r="WAO2480" s="583"/>
      <c r="WAP2480" s="584"/>
      <c r="WAQ2480" s="585"/>
      <c r="WAR2480" s="70"/>
      <c r="WAS2480" s="586"/>
      <c r="WAT2480" s="586"/>
      <c r="WAU2480" s="583"/>
      <c r="WAV2480" s="584"/>
      <c r="WAW2480" s="585"/>
      <c r="WAX2480" s="70"/>
      <c r="WAY2480" s="586"/>
      <c r="WAZ2480" s="586"/>
      <c r="WBA2480" s="583"/>
      <c r="WBB2480" s="584"/>
      <c r="WBC2480" s="585"/>
      <c r="WBD2480" s="70"/>
      <c r="WBE2480" s="586"/>
      <c r="WBF2480" s="586"/>
      <c r="WBG2480" s="583"/>
      <c r="WBH2480" s="584"/>
      <c r="WBI2480" s="585"/>
      <c r="WBJ2480" s="70"/>
      <c r="WBK2480" s="586"/>
      <c r="WBL2480" s="586"/>
      <c r="WBM2480" s="583"/>
      <c r="WBN2480" s="584"/>
      <c r="WBO2480" s="585"/>
      <c r="WBP2480" s="70"/>
      <c r="WBQ2480" s="586"/>
      <c r="WBR2480" s="586"/>
      <c r="WBS2480" s="583"/>
      <c r="WBT2480" s="584"/>
      <c r="WBU2480" s="585"/>
      <c r="WBV2480" s="70"/>
      <c r="WBW2480" s="586"/>
      <c r="WBX2480" s="586"/>
      <c r="WBY2480" s="583"/>
      <c r="WBZ2480" s="584"/>
      <c r="WCA2480" s="585"/>
      <c r="WCB2480" s="70"/>
      <c r="WCC2480" s="586"/>
      <c r="WCD2480" s="586"/>
      <c r="WCE2480" s="583"/>
      <c r="WCF2480" s="584"/>
      <c r="WCG2480" s="585"/>
      <c r="WCH2480" s="70"/>
      <c r="WCI2480" s="586"/>
      <c r="WCJ2480" s="586"/>
      <c r="WCK2480" s="583"/>
      <c r="WCL2480" s="584"/>
      <c r="WCM2480" s="585"/>
      <c r="WCN2480" s="70"/>
      <c r="WCO2480" s="586"/>
      <c r="WCP2480" s="586"/>
      <c r="WCQ2480" s="583"/>
      <c r="WCR2480" s="584"/>
      <c r="WCS2480" s="585"/>
      <c r="WCT2480" s="70"/>
      <c r="WCU2480" s="586"/>
      <c r="WCV2480" s="586"/>
      <c r="WCW2480" s="583"/>
      <c r="WCX2480" s="584"/>
      <c r="WCY2480" s="585"/>
      <c r="WCZ2480" s="70"/>
      <c r="WDA2480" s="586"/>
      <c r="WDB2480" s="586"/>
      <c r="WDC2480" s="583"/>
      <c r="WDD2480" s="584"/>
      <c r="WDE2480" s="585"/>
      <c r="WDF2480" s="70"/>
      <c r="WDG2480" s="586"/>
      <c r="WDH2480" s="586"/>
      <c r="WDI2480" s="583"/>
      <c r="WDJ2480" s="584"/>
      <c r="WDK2480" s="585"/>
      <c r="WDL2480" s="70"/>
      <c r="WDM2480" s="586"/>
      <c r="WDN2480" s="586"/>
      <c r="WDO2480" s="583"/>
      <c r="WDP2480" s="584"/>
      <c r="WDQ2480" s="585"/>
      <c r="WDR2480" s="70"/>
      <c r="WDS2480" s="586"/>
      <c r="WDT2480" s="586"/>
      <c r="WDU2480" s="583"/>
      <c r="WDV2480" s="584"/>
      <c r="WDW2480" s="585"/>
      <c r="WDX2480" s="70"/>
      <c r="WDY2480" s="586"/>
      <c r="WDZ2480" s="586"/>
      <c r="WEA2480" s="583"/>
      <c r="WEB2480" s="584"/>
      <c r="WEC2480" s="585"/>
      <c r="WED2480" s="70"/>
      <c r="WEE2480" s="586"/>
      <c r="WEF2480" s="586"/>
      <c r="WEG2480" s="583"/>
      <c r="WEH2480" s="584"/>
      <c r="WEI2480" s="585"/>
      <c r="WEJ2480" s="70"/>
      <c r="WEK2480" s="586"/>
      <c r="WEL2480" s="586"/>
      <c r="WEM2480" s="583"/>
      <c r="WEN2480" s="584"/>
      <c r="WEO2480" s="585"/>
      <c r="WEP2480" s="70"/>
      <c r="WEQ2480" s="586"/>
      <c r="WER2480" s="586"/>
      <c r="WES2480" s="583"/>
      <c r="WET2480" s="584"/>
      <c r="WEU2480" s="585"/>
      <c r="WEV2480" s="70"/>
      <c r="WEW2480" s="586"/>
      <c r="WEX2480" s="586"/>
      <c r="WEY2480" s="583"/>
      <c r="WEZ2480" s="584"/>
      <c r="WFA2480" s="585"/>
      <c r="WFB2480" s="70"/>
      <c r="WFC2480" s="586"/>
      <c r="WFD2480" s="586"/>
      <c r="WFE2480" s="583"/>
      <c r="WFF2480" s="584"/>
      <c r="WFG2480" s="585"/>
      <c r="WFH2480" s="70"/>
      <c r="WFI2480" s="586"/>
      <c r="WFJ2480" s="586"/>
      <c r="WFK2480" s="583"/>
      <c r="WFL2480" s="584"/>
      <c r="WFM2480" s="585"/>
      <c r="WFN2480" s="70"/>
      <c r="WFO2480" s="586"/>
      <c r="WFP2480" s="586"/>
      <c r="WFQ2480" s="583"/>
      <c r="WFR2480" s="584"/>
      <c r="WFS2480" s="585"/>
      <c r="WFT2480" s="70"/>
      <c r="WFU2480" s="586"/>
      <c r="WFV2480" s="586"/>
      <c r="WFW2480" s="583"/>
      <c r="WFX2480" s="584"/>
      <c r="WFY2480" s="585"/>
      <c r="WFZ2480" s="70"/>
      <c r="WGA2480" s="586"/>
      <c r="WGB2480" s="586"/>
      <c r="WGC2480" s="583"/>
      <c r="WGD2480" s="584"/>
      <c r="WGE2480" s="585"/>
      <c r="WGF2480" s="70"/>
      <c r="WGG2480" s="586"/>
      <c r="WGH2480" s="586"/>
      <c r="WGI2480" s="583"/>
      <c r="WGJ2480" s="584"/>
      <c r="WGK2480" s="585"/>
      <c r="WGL2480" s="70"/>
      <c r="WGM2480" s="586"/>
      <c r="WGN2480" s="586"/>
      <c r="WGO2480" s="583"/>
      <c r="WGP2480" s="584"/>
      <c r="WGQ2480" s="585"/>
      <c r="WGR2480" s="70"/>
      <c r="WGS2480" s="586"/>
      <c r="WGT2480" s="586"/>
      <c r="WGU2480" s="583"/>
      <c r="WGV2480" s="584"/>
      <c r="WGW2480" s="585"/>
      <c r="WGX2480" s="70"/>
      <c r="WGY2480" s="586"/>
      <c r="WGZ2480" s="586"/>
      <c r="WHA2480" s="583"/>
      <c r="WHB2480" s="584"/>
      <c r="WHC2480" s="585"/>
      <c r="WHD2480" s="70"/>
      <c r="WHE2480" s="586"/>
      <c r="WHF2480" s="586"/>
      <c r="WHG2480" s="583"/>
      <c r="WHH2480" s="584"/>
      <c r="WHI2480" s="585"/>
      <c r="WHJ2480" s="70"/>
      <c r="WHK2480" s="586"/>
      <c r="WHL2480" s="586"/>
      <c r="WHM2480" s="583"/>
      <c r="WHN2480" s="584"/>
      <c r="WHO2480" s="585"/>
      <c r="WHP2480" s="70"/>
      <c r="WHQ2480" s="586"/>
      <c r="WHR2480" s="586"/>
      <c r="WHS2480" s="583"/>
      <c r="WHT2480" s="584"/>
      <c r="WHU2480" s="585"/>
      <c r="WHV2480" s="70"/>
      <c r="WHW2480" s="586"/>
      <c r="WHX2480" s="586"/>
      <c r="WHY2480" s="583"/>
      <c r="WHZ2480" s="584"/>
      <c r="WIA2480" s="585"/>
      <c r="WIB2480" s="70"/>
      <c r="WIC2480" s="586"/>
      <c r="WID2480" s="586"/>
      <c r="WIE2480" s="583"/>
      <c r="WIF2480" s="584"/>
      <c r="WIG2480" s="585"/>
      <c r="WIH2480" s="70"/>
      <c r="WII2480" s="586"/>
      <c r="WIJ2480" s="586"/>
      <c r="WIK2480" s="583"/>
      <c r="WIL2480" s="584"/>
      <c r="WIM2480" s="585"/>
      <c r="WIN2480" s="70"/>
      <c r="WIO2480" s="586"/>
      <c r="WIP2480" s="586"/>
      <c r="WIQ2480" s="583"/>
      <c r="WIR2480" s="584"/>
      <c r="WIS2480" s="585"/>
      <c r="WIT2480" s="70"/>
      <c r="WIU2480" s="586"/>
      <c r="WIV2480" s="586"/>
      <c r="WIW2480" s="583"/>
      <c r="WIX2480" s="584"/>
      <c r="WIY2480" s="585"/>
      <c r="WIZ2480" s="70"/>
      <c r="WJA2480" s="586"/>
      <c r="WJB2480" s="586"/>
      <c r="WJC2480" s="583"/>
      <c r="WJD2480" s="584"/>
      <c r="WJE2480" s="585"/>
      <c r="WJF2480" s="70"/>
      <c r="WJG2480" s="586"/>
      <c r="WJH2480" s="586"/>
      <c r="WJI2480" s="583"/>
      <c r="WJJ2480" s="584"/>
      <c r="WJK2480" s="585"/>
      <c r="WJL2480" s="70"/>
      <c r="WJM2480" s="586"/>
      <c r="WJN2480" s="586"/>
      <c r="WJO2480" s="583"/>
      <c r="WJP2480" s="584"/>
      <c r="WJQ2480" s="585"/>
      <c r="WJR2480" s="70"/>
      <c r="WJS2480" s="586"/>
      <c r="WJT2480" s="586"/>
      <c r="WJU2480" s="583"/>
      <c r="WJV2480" s="584"/>
      <c r="WJW2480" s="585"/>
      <c r="WJX2480" s="70"/>
      <c r="WJY2480" s="586"/>
      <c r="WJZ2480" s="586"/>
      <c r="WKA2480" s="583"/>
      <c r="WKB2480" s="584"/>
      <c r="WKC2480" s="585"/>
      <c r="WKD2480" s="70"/>
      <c r="WKE2480" s="586"/>
      <c r="WKF2480" s="586"/>
      <c r="WKG2480" s="583"/>
      <c r="WKH2480" s="584"/>
      <c r="WKI2480" s="585"/>
      <c r="WKJ2480" s="70"/>
      <c r="WKK2480" s="586"/>
      <c r="WKL2480" s="586"/>
      <c r="WKM2480" s="583"/>
      <c r="WKN2480" s="584"/>
      <c r="WKO2480" s="585"/>
      <c r="WKP2480" s="70"/>
      <c r="WKQ2480" s="586"/>
      <c r="WKR2480" s="586"/>
      <c r="WKS2480" s="583"/>
      <c r="WKT2480" s="584"/>
      <c r="WKU2480" s="585"/>
      <c r="WKV2480" s="70"/>
      <c r="WKW2480" s="586"/>
      <c r="WKX2480" s="586"/>
      <c r="WKY2480" s="583"/>
      <c r="WKZ2480" s="584"/>
      <c r="WLA2480" s="585"/>
      <c r="WLB2480" s="70"/>
      <c r="WLC2480" s="586"/>
      <c r="WLD2480" s="586"/>
      <c r="WLE2480" s="583"/>
      <c r="WLF2480" s="584"/>
      <c r="WLG2480" s="585"/>
      <c r="WLH2480" s="70"/>
      <c r="WLI2480" s="586"/>
      <c r="WLJ2480" s="586"/>
      <c r="WLK2480" s="583"/>
      <c r="WLL2480" s="584"/>
      <c r="WLM2480" s="585"/>
      <c r="WLN2480" s="70"/>
      <c r="WLO2480" s="586"/>
      <c r="WLP2480" s="586"/>
      <c r="WLQ2480" s="583"/>
      <c r="WLR2480" s="584"/>
      <c r="WLS2480" s="585"/>
      <c r="WLT2480" s="70"/>
      <c r="WLU2480" s="586"/>
      <c r="WLV2480" s="586"/>
      <c r="WLW2480" s="583"/>
      <c r="WLX2480" s="584"/>
      <c r="WLY2480" s="585"/>
      <c r="WLZ2480" s="70"/>
      <c r="WMA2480" s="586"/>
      <c r="WMB2480" s="586"/>
      <c r="WMC2480" s="583"/>
      <c r="WMD2480" s="584"/>
      <c r="WME2480" s="585"/>
      <c r="WMF2480" s="70"/>
      <c r="WMG2480" s="586"/>
      <c r="WMH2480" s="586"/>
      <c r="WMI2480" s="583"/>
      <c r="WMJ2480" s="584"/>
      <c r="WMK2480" s="585"/>
      <c r="WML2480" s="70"/>
      <c r="WMM2480" s="586"/>
      <c r="WMN2480" s="586"/>
      <c r="WMO2480" s="583"/>
      <c r="WMP2480" s="584"/>
      <c r="WMQ2480" s="585"/>
      <c r="WMR2480" s="70"/>
      <c r="WMS2480" s="586"/>
      <c r="WMT2480" s="586"/>
      <c r="WMU2480" s="583"/>
      <c r="WMV2480" s="584"/>
      <c r="WMW2480" s="585"/>
      <c r="WMX2480" s="70"/>
      <c r="WMY2480" s="586"/>
      <c r="WMZ2480" s="586"/>
      <c r="WNA2480" s="583"/>
      <c r="WNB2480" s="584"/>
      <c r="WNC2480" s="585"/>
      <c r="WND2480" s="70"/>
      <c r="WNE2480" s="586"/>
      <c r="WNF2480" s="586"/>
      <c r="WNG2480" s="583"/>
      <c r="WNH2480" s="584"/>
      <c r="WNI2480" s="585"/>
      <c r="WNJ2480" s="70"/>
      <c r="WNK2480" s="586"/>
      <c r="WNL2480" s="586"/>
      <c r="WNM2480" s="583"/>
      <c r="WNN2480" s="584"/>
      <c r="WNO2480" s="585"/>
      <c r="WNP2480" s="70"/>
      <c r="WNQ2480" s="586"/>
      <c r="WNR2480" s="586"/>
      <c r="WNS2480" s="583"/>
      <c r="WNT2480" s="584"/>
      <c r="WNU2480" s="585"/>
      <c r="WNV2480" s="70"/>
      <c r="WNW2480" s="586"/>
      <c r="WNX2480" s="586"/>
      <c r="WNY2480" s="583"/>
      <c r="WNZ2480" s="584"/>
      <c r="WOA2480" s="585"/>
      <c r="WOB2480" s="70"/>
      <c r="WOC2480" s="586"/>
      <c r="WOD2480" s="586"/>
      <c r="WOE2480" s="583"/>
      <c r="WOF2480" s="584"/>
      <c r="WOG2480" s="585"/>
      <c r="WOH2480" s="70"/>
      <c r="WOI2480" s="586"/>
      <c r="WOJ2480" s="586"/>
      <c r="WOK2480" s="583"/>
      <c r="WOL2480" s="584"/>
      <c r="WOM2480" s="585"/>
      <c r="WON2480" s="70"/>
      <c r="WOO2480" s="586"/>
      <c r="WOP2480" s="586"/>
      <c r="WOQ2480" s="583"/>
      <c r="WOR2480" s="584"/>
      <c r="WOS2480" s="585"/>
      <c r="WOT2480" s="70"/>
      <c r="WOU2480" s="586"/>
      <c r="WOV2480" s="586"/>
      <c r="WOW2480" s="583"/>
      <c r="WOX2480" s="584"/>
      <c r="WOY2480" s="585"/>
      <c r="WOZ2480" s="70"/>
      <c r="WPA2480" s="586"/>
      <c r="WPB2480" s="586"/>
      <c r="WPC2480" s="583"/>
      <c r="WPD2480" s="584"/>
      <c r="WPE2480" s="585"/>
      <c r="WPF2480" s="70"/>
      <c r="WPG2480" s="586"/>
      <c r="WPH2480" s="586"/>
      <c r="WPI2480" s="583"/>
      <c r="WPJ2480" s="584"/>
      <c r="WPK2480" s="585"/>
      <c r="WPL2480" s="70"/>
      <c r="WPM2480" s="586"/>
      <c r="WPN2480" s="586"/>
      <c r="WPO2480" s="583"/>
      <c r="WPP2480" s="584"/>
      <c r="WPQ2480" s="585"/>
      <c r="WPR2480" s="70"/>
      <c r="WPS2480" s="586"/>
      <c r="WPT2480" s="586"/>
      <c r="WPU2480" s="583"/>
      <c r="WPV2480" s="584"/>
      <c r="WPW2480" s="585"/>
      <c r="WPX2480" s="70"/>
      <c r="WPY2480" s="586"/>
      <c r="WPZ2480" s="586"/>
      <c r="WQA2480" s="583"/>
      <c r="WQB2480" s="584"/>
      <c r="WQC2480" s="585"/>
      <c r="WQD2480" s="70"/>
      <c r="WQE2480" s="586"/>
      <c r="WQF2480" s="586"/>
      <c r="WQG2480" s="583"/>
      <c r="WQH2480" s="584"/>
      <c r="WQI2480" s="585"/>
      <c r="WQJ2480" s="70"/>
      <c r="WQK2480" s="586"/>
      <c r="WQL2480" s="586"/>
      <c r="WQM2480" s="583"/>
      <c r="WQN2480" s="584"/>
      <c r="WQO2480" s="585"/>
      <c r="WQP2480" s="70"/>
      <c r="WQQ2480" s="586"/>
      <c r="WQR2480" s="586"/>
      <c r="WQS2480" s="583"/>
      <c r="WQT2480" s="584"/>
      <c r="WQU2480" s="585"/>
      <c r="WQV2480" s="70"/>
      <c r="WQW2480" s="586"/>
      <c r="WQX2480" s="586"/>
      <c r="WQY2480" s="583"/>
      <c r="WQZ2480" s="584"/>
      <c r="WRA2480" s="585"/>
      <c r="WRB2480" s="70"/>
      <c r="WRC2480" s="586"/>
      <c r="WRD2480" s="586"/>
      <c r="WRE2480" s="583"/>
      <c r="WRF2480" s="584"/>
      <c r="WRG2480" s="585"/>
      <c r="WRH2480" s="70"/>
      <c r="WRI2480" s="586"/>
      <c r="WRJ2480" s="586"/>
      <c r="WRK2480" s="583"/>
      <c r="WRL2480" s="584"/>
      <c r="WRM2480" s="585"/>
      <c r="WRN2480" s="70"/>
      <c r="WRO2480" s="586"/>
      <c r="WRP2480" s="586"/>
      <c r="WRQ2480" s="583"/>
      <c r="WRR2480" s="584"/>
      <c r="WRS2480" s="585"/>
      <c r="WRT2480" s="70"/>
      <c r="WRU2480" s="586"/>
      <c r="WRV2480" s="586"/>
      <c r="WRW2480" s="583"/>
      <c r="WRX2480" s="584"/>
      <c r="WRY2480" s="585"/>
      <c r="WRZ2480" s="70"/>
      <c r="WSA2480" s="586"/>
      <c r="WSB2480" s="586"/>
      <c r="WSC2480" s="583"/>
      <c r="WSD2480" s="584"/>
      <c r="WSE2480" s="585"/>
      <c r="WSF2480" s="70"/>
      <c r="WSG2480" s="586"/>
      <c r="WSH2480" s="586"/>
      <c r="WSI2480" s="583"/>
      <c r="WSJ2480" s="584"/>
      <c r="WSK2480" s="585"/>
      <c r="WSL2480" s="70"/>
      <c r="WSM2480" s="586"/>
      <c r="WSN2480" s="586"/>
      <c r="WSO2480" s="583"/>
      <c r="WSP2480" s="584"/>
      <c r="WSQ2480" s="585"/>
      <c r="WSR2480" s="70"/>
      <c r="WSS2480" s="586"/>
      <c r="WST2480" s="586"/>
      <c r="WSU2480" s="583"/>
      <c r="WSV2480" s="584"/>
      <c r="WSW2480" s="585"/>
      <c r="WSX2480" s="70"/>
      <c r="WSY2480" s="586"/>
      <c r="WSZ2480" s="586"/>
      <c r="WTA2480" s="583"/>
      <c r="WTB2480" s="584"/>
      <c r="WTC2480" s="585"/>
      <c r="WTD2480" s="70"/>
      <c r="WTE2480" s="586"/>
      <c r="WTF2480" s="586"/>
      <c r="WTG2480" s="583"/>
      <c r="WTH2480" s="584"/>
      <c r="WTI2480" s="585"/>
      <c r="WTJ2480" s="70"/>
      <c r="WTK2480" s="586"/>
      <c r="WTL2480" s="586"/>
      <c r="WTM2480" s="583"/>
      <c r="WTN2480" s="584"/>
      <c r="WTO2480" s="585"/>
      <c r="WTP2480" s="70"/>
      <c r="WTQ2480" s="586"/>
      <c r="WTR2480" s="586"/>
      <c r="WTS2480" s="583"/>
      <c r="WTT2480" s="584"/>
      <c r="WTU2480" s="585"/>
      <c r="WTV2480" s="70"/>
      <c r="WTW2480" s="586"/>
      <c r="WTX2480" s="586"/>
      <c r="WTY2480" s="583"/>
      <c r="WTZ2480" s="584"/>
      <c r="WUA2480" s="585"/>
      <c r="WUB2480" s="70"/>
      <c r="WUC2480" s="586"/>
      <c r="WUD2480" s="586"/>
      <c r="WUE2480" s="583"/>
      <c r="WUF2480" s="584"/>
      <c r="WUG2480" s="585"/>
      <c r="WUH2480" s="70"/>
      <c r="WUI2480" s="586"/>
      <c r="WUJ2480" s="586"/>
      <c r="WUK2480" s="583"/>
      <c r="WUL2480" s="584"/>
      <c r="WUM2480" s="585"/>
      <c r="WUN2480" s="70"/>
      <c r="WUO2480" s="586"/>
      <c r="WUP2480" s="586"/>
      <c r="WUQ2480" s="583"/>
      <c r="WUR2480" s="584"/>
      <c r="WUS2480" s="585"/>
      <c r="WUT2480" s="70"/>
      <c r="WUU2480" s="586"/>
      <c r="WUV2480" s="586"/>
      <c r="WUW2480" s="583"/>
      <c r="WUX2480" s="584"/>
      <c r="WUY2480" s="585"/>
      <c r="WUZ2480" s="70"/>
      <c r="WVA2480" s="586"/>
      <c r="WVB2480" s="586"/>
      <c r="WVC2480" s="583"/>
      <c r="WVD2480" s="584"/>
      <c r="WVE2480" s="585"/>
      <c r="WVF2480" s="70"/>
      <c r="WVG2480" s="586"/>
      <c r="WVH2480" s="586"/>
      <c r="WVI2480" s="583"/>
      <c r="WVJ2480" s="584"/>
      <c r="WVK2480" s="585"/>
      <c r="WVL2480" s="70"/>
      <c r="WVM2480" s="586"/>
      <c r="WVN2480" s="586"/>
      <c r="WVO2480" s="583"/>
      <c r="WVP2480" s="584"/>
      <c r="WVQ2480" s="585"/>
      <c r="WVR2480" s="70"/>
      <c r="WVS2480" s="586"/>
      <c r="WVT2480" s="586"/>
      <c r="WVU2480" s="583"/>
      <c r="WVV2480" s="584"/>
      <c r="WVW2480" s="585"/>
      <c r="WVX2480" s="70"/>
      <c r="WVY2480" s="586"/>
      <c r="WVZ2480" s="586"/>
      <c r="WWA2480" s="583"/>
      <c r="WWB2480" s="584"/>
      <c r="WWC2480" s="585"/>
      <c r="WWD2480" s="70"/>
      <c r="WWE2480" s="586"/>
      <c r="WWF2480" s="586"/>
      <c r="WWG2480" s="583"/>
      <c r="WWH2480" s="584"/>
      <c r="WWI2480" s="585"/>
      <c r="WWJ2480" s="70"/>
      <c r="WWK2480" s="586"/>
      <c r="WWL2480" s="586"/>
      <c r="WWM2480" s="583"/>
      <c r="WWN2480" s="584"/>
      <c r="WWO2480" s="585"/>
      <c r="WWP2480" s="70"/>
      <c r="WWQ2480" s="586"/>
      <c r="WWR2480" s="586"/>
      <c r="WWS2480" s="583"/>
      <c r="WWT2480" s="584"/>
      <c r="WWU2480" s="585"/>
      <c r="WWV2480" s="70"/>
      <c r="WWW2480" s="586"/>
      <c r="WWX2480" s="586"/>
      <c r="WWY2480" s="583"/>
      <c r="WWZ2480" s="584"/>
      <c r="WXA2480" s="585"/>
      <c r="WXB2480" s="70"/>
      <c r="WXC2480" s="586"/>
      <c r="WXD2480" s="586"/>
      <c r="WXE2480" s="583"/>
      <c r="WXF2480" s="584"/>
      <c r="WXG2480" s="585"/>
      <c r="WXH2480" s="70"/>
      <c r="WXI2480" s="586"/>
      <c r="WXJ2480" s="586"/>
      <c r="WXK2480" s="583"/>
      <c r="WXL2480" s="584"/>
      <c r="WXM2480" s="585"/>
      <c r="WXN2480" s="70"/>
      <c r="WXO2480" s="586"/>
      <c r="WXP2480" s="586"/>
      <c r="WXQ2480" s="583"/>
      <c r="WXR2480" s="584"/>
      <c r="WXS2480" s="585"/>
      <c r="WXT2480" s="70"/>
      <c r="WXU2480" s="586"/>
      <c r="WXV2480" s="586"/>
      <c r="WXW2480" s="583"/>
      <c r="WXX2480" s="584"/>
      <c r="WXY2480" s="585"/>
      <c r="WXZ2480" s="70"/>
      <c r="WYA2480" s="586"/>
      <c r="WYB2480" s="586"/>
      <c r="WYC2480" s="583"/>
      <c r="WYD2480" s="584"/>
      <c r="WYE2480" s="585"/>
      <c r="WYF2480" s="70"/>
      <c r="WYG2480" s="586"/>
      <c r="WYH2480" s="586"/>
      <c r="WYI2480" s="583"/>
      <c r="WYJ2480" s="584"/>
      <c r="WYK2480" s="585"/>
      <c r="WYL2480" s="70"/>
      <c r="WYM2480" s="586"/>
      <c r="WYN2480" s="586"/>
      <c r="WYO2480" s="583"/>
      <c r="WYP2480" s="584"/>
      <c r="WYQ2480" s="585"/>
      <c r="WYR2480" s="70"/>
      <c r="WYS2480" s="586"/>
      <c r="WYT2480" s="586"/>
      <c r="WYU2480" s="583"/>
      <c r="WYV2480" s="584"/>
      <c r="WYW2480" s="585"/>
      <c r="WYX2480" s="70"/>
      <c r="WYY2480" s="586"/>
      <c r="WYZ2480" s="586"/>
      <c r="WZA2480" s="583"/>
      <c r="WZB2480" s="584"/>
      <c r="WZC2480" s="585"/>
      <c r="WZD2480" s="70"/>
      <c r="WZE2480" s="586"/>
      <c r="WZF2480" s="586"/>
      <c r="WZG2480" s="583"/>
      <c r="WZH2480" s="584"/>
      <c r="WZI2480" s="585"/>
      <c r="WZJ2480" s="70"/>
      <c r="WZK2480" s="586"/>
      <c r="WZL2480" s="586"/>
      <c r="WZM2480" s="583"/>
      <c r="WZN2480" s="584"/>
      <c r="WZO2480" s="585"/>
      <c r="WZP2480" s="70"/>
      <c r="WZQ2480" s="586"/>
      <c r="WZR2480" s="586"/>
      <c r="WZS2480" s="583"/>
      <c r="WZT2480" s="584"/>
      <c r="WZU2480" s="585"/>
      <c r="WZV2480" s="70"/>
      <c r="WZW2480" s="586"/>
      <c r="WZX2480" s="586"/>
      <c r="WZY2480" s="583"/>
      <c r="WZZ2480" s="584"/>
      <c r="XAA2480" s="585"/>
      <c r="XAB2480" s="70"/>
      <c r="XAC2480" s="586"/>
      <c r="XAD2480" s="586"/>
      <c r="XAE2480" s="583"/>
      <c r="XAF2480" s="584"/>
      <c r="XAG2480" s="585"/>
      <c r="XAH2480" s="70"/>
      <c r="XAI2480" s="586"/>
      <c r="XAJ2480" s="586"/>
      <c r="XAK2480" s="583"/>
      <c r="XAL2480" s="584"/>
      <c r="XAM2480" s="585"/>
      <c r="XAN2480" s="70"/>
      <c r="XAO2480" s="586"/>
      <c r="XAP2480" s="586"/>
      <c r="XAQ2480" s="583"/>
      <c r="XAR2480" s="584"/>
      <c r="XAS2480" s="585"/>
      <c r="XAT2480" s="70"/>
      <c r="XAU2480" s="586"/>
      <c r="XAV2480" s="586"/>
      <c r="XAW2480" s="583"/>
      <c r="XAX2480" s="584"/>
      <c r="XAY2480" s="585"/>
      <c r="XAZ2480" s="70"/>
      <c r="XBA2480" s="586"/>
      <c r="XBB2480" s="586"/>
      <c r="XBC2480" s="583"/>
      <c r="XBD2480" s="584"/>
      <c r="XBE2480" s="585"/>
      <c r="XBF2480" s="70"/>
      <c r="XBG2480" s="586"/>
      <c r="XBH2480" s="586"/>
      <c r="XBI2480" s="583"/>
      <c r="XBJ2480" s="584"/>
      <c r="XBK2480" s="585"/>
      <c r="XBL2480" s="70"/>
      <c r="XBM2480" s="586"/>
      <c r="XBN2480" s="586"/>
      <c r="XBO2480" s="583"/>
      <c r="XBP2480" s="584"/>
      <c r="XBQ2480" s="585"/>
      <c r="XBR2480" s="70"/>
      <c r="XBS2480" s="586"/>
      <c r="XBT2480" s="586"/>
      <c r="XBU2480" s="583"/>
      <c r="XBV2480" s="584"/>
      <c r="XBW2480" s="585"/>
      <c r="XBX2480" s="70"/>
      <c r="XBY2480" s="586"/>
      <c r="XBZ2480" s="586"/>
      <c r="XCA2480" s="583"/>
      <c r="XCB2480" s="584"/>
      <c r="XCC2480" s="585"/>
      <c r="XCD2480" s="70"/>
      <c r="XCE2480" s="586"/>
      <c r="XCF2480" s="586"/>
      <c r="XCG2480" s="583"/>
      <c r="XCH2480" s="584"/>
      <c r="XCI2480" s="585"/>
      <c r="XCJ2480" s="70"/>
      <c r="XCK2480" s="586"/>
      <c r="XCL2480" s="586"/>
      <c r="XCM2480" s="583"/>
      <c r="XCN2480" s="584"/>
      <c r="XCO2480" s="585"/>
      <c r="XCP2480" s="70"/>
      <c r="XCQ2480" s="586"/>
      <c r="XCR2480" s="586"/>
      <c r="XCS2480" s="583"/>
      <c r="XCT2480" s="584"/>
      <c r="XCU2480" s="585"/>
      <c r="XCV2480" s="70"/>
      <c r="XCW2480" s="586"/>
      <c r="XCX2480" s="586"/>
      <c r="XCY2480" s="583"/>
      <c r="XCZ2480" s="584"/>
      <c r="XDA2480" s="585"/>
      <c r="XDB2480" s="70"/>
      <c r="XDC2480" s="586"/>
      <c r="XDD2480" s="586"/>
      <c r="XDE2480" s="583"/>
      <c r="XDF2480" s="584"/>
      <c r="XDG2480" s="585"/>
      <c r="XDH2480" s="70"/>
      <c r="XDI2480" s="586"/>
      <c r="XDJ2480" s="586"/>
      <c r="XDK2480" s="583"/>
      <c r="XDL2480" s="584"/>
      <c r="XDM2480" s="585"/>
      <c r="XDN2480" s="70"/>
      <c r="XDO2480" s="586"/>
      <c r="XDP2480" s="586"/>
      <c r="XDQ2480" s="583"/>
      <c r="XDR2480" s="584"/>
      <c r="XDS2480" s="585"/>
      <c r="XDT2480" s="70"/>
      <c r="XDU2480" s="586"/>
      <c r="XDV2480" s="586"/>
      <c r="XDW2480" s="583"/>
      <c r="XDX2480" s="584"/>
      <c r="XDY2480" s="585"/>
      <c r="XDZ2480" s="70"/>
      <c r="XEA2480" s="586"/>
      <c r="XEB2480" s="586"/>
      <c r="XEC2480" s="583"/>
      <c r="XED2480" s="584"/>
      <c r="XEE2480" s="585"/>
      <c r="XEF2480" s="70"/>
      <c r="XEG2480" s="586"/>
      <c r="XEH2480" s="586"/>
      <c r="XEI2480" s="583"/>
      <c r="XEJ2480" s="584"/>
      <c r="XEK2480" s="585"/>
      <c r="XEL2480" s="70"/>
      <c r="XEM2480" s="586"/>
      <c r="XEN2480" s="586"/>
      <c r="XEO2480" s="583"/>
      <c r="XEP2480" s="584"/>
      <c r="XEQ2480" s="585"/>
      <c r="XER2480" s="70"/>
      <c r="XES2480" s="586"/>
      <c r="XET2480" s="586"/>
      <c r="XEU2480" s="583"/>
      <c r="XEV2480" s="584"/>
      <c r="XEW2480" s="585"/>
      <c r="XEX2480" s="70"/>
      <c r="XEY2480" s="586"/>
      <c r="XEZ2480" s="586"/>
      <c r="XFA2480" s="583"/>
      <c r="XFB2480" s="584"/>
      <c r="XFC2480" s="585"/>
      <c r="XFD2480" s="70"/>
    </row>
    <row r="2481" spans="1:16384" s="104" customFormat="1">
      <c r="A2481" s="778"/>
      <c r="B2481" s="782" t="s">
        <v>4100</v>
      </c>
      <c r="C2481" s="779" t="s">
        <v>348</v>
      </c>
      <c r="D2481" s="779">
        <v>70.099999999999994</v>
      </c>
      <c r="E2481" s="780"/>
      <c r="F2481" s="1174">
        <f t="shared" si="39"/>
        <v>0</v>
      </c>
      <c r="G2481" s="699"/>
      <c r="H2481" s="584"/>
      <c r="I2481" s="585"/>
      <c r="J2481" s="70"/>
      <c r="K2481" s="586"/>
      <c r="L2481" s="586"/>
      <c r="M2481" s="583"/>
      <c r="N2481" s="584"/>
      <c r="O2481" s="585"/>
      <c r="P2481" s="70"/>
      <c r="Q2481" s="586"/>
      <c r="R2481" s="586"/>
      <c r="S2481" s="583"/>
      <c r="T2481" s="584"/>
      <c r="U2481" s="585"/>
      <c r="V2481" s="70"/>
      <c r="W2481" s="586"/>
      <c r="X2481" s="586"/>
      <c r="Y2481" s="583"/>
      <c r="Z2481" s="584"/>
      <c r="AA2481" s="585"/>
      <c r="AB2481" s="70"/>
      <c r="AC2481" s="586"/>
      <c r="AD2481" s="586"/>
      <c r="AE2481" s="583"/>
      <c r="AF2481" s="584"/>
      <c r="AG2481" s="585"/>
      <c r="AH2481" s="70"/>
      <c r="AI2481" s="586"/>
      <c r="AJ2481" s="586"/>
      <c r="AK2481" s="583"/>
      <c r="AL2481" s="584"/>
      <c r="AM2481" s="585"/>
      <c r="AN2481" s="70"/>
      <c r="AO2481" s="586"/>
      <c r="AP2481" s="586"/>
      <c r="AQ2481" s="583"/>
      <c r="AR2481" s="584"/>
      <c r="AS2481" s="585"/>
      <c r="AT2481" s="70"/>
      <c r="AU2481" s="586"/>
      <c r="AV2481" s="586"/>
      <c r="AW2481" s="583"/>
      <c r="AX2481" s="584"/>
      <c r="AY2481" s="585"/>
      <c r="AZ2481" s="70"/>
      <c r="BA2481" s="586"/>
      <c r="BB2481" s="586"/>
      <c r="BC2481" s="583"/>
      <c r="BD2481" s="584"/>
      <c r="BE2481" s="585"/>
      <c r="BF2481" s="70"/>
      <c r="BG2481" s="586"/>
      <c r="BH2481" s="586"/>
      <c r="BI2481" s="583"/>
      <c r="BJ2481" s="584"/>
      <c r="BK2481" s="585"/>
      <c r="BL2481" s="70"/>
      <c r="BM2481" s="586"/>
      <c r="BN2481" s="586"/>
      <c r="BO2481" s="583"/>
      <c r="BP2481" s="584"/>
      <c r="BQ2481" s="585"/>
      <c r="BR2481" s="70"/>
      <c r="BS2481" s="586"/>
      <c r="BT2481" s="586"/>
      <c r="BU2481" s="583"/>
      <c r="BV2481" s="584"/>
      <c r="BW2481" s="585"/>
      <c r="BX2481" s="70"/>
      <c r="BY2481" s="586"/>
      <c r="BZ2481" s="586"/>
      <c r="CA2481" s="583"/>
      <c r="CB2481" s="584"/>
      <c r="CC2481" s="585"/>
      <c r="CD2481" s="70"/>
      <c r="CE2481" s="586"/>
      <c r="CF2481" s="586"/>
      <c r="CG2481" s="583"/>
      <c r="CH2481" s="584"/>
      <c r="CI2481" s="585"/>
      <c r="CJ2481" s="70"/>
      <c r="CK2481" s="586"/>
      <c r="CL2481" s="586"/>
      <c r="CM2481" s="583"/>
      <c r="CN2481" s="584"/>
      <c r="CO2481" s="585"/>
      <c r="CP2481" s="70"/>
      <c r="CQ2481" s="586"/>
      <c r="CR2481" s="586"/>
      <c r="CS2481" s="583"/>
      <c r="CT2481" s="584"/>
      <c r="CU2481" s="585"/>
      <c r="CV2481" s="70"/>
      <c r="CW2481" s="586"/>
      <c r="CX2481" s="586"/>
      <c r="CY2481" s="583"/>
      <c r="CZ2481" s="584"/>
      <c r="DA2481" s="585"/>
      <c r="DB2481" s="70"/>
      <c r="DC2481" s="586"/>
      <c r="DD2481" s="586"/>
      <c r="DE2481" s="583"/>
      <c r="DF2481" s="584"/>
      <c r="DG2481" s="585"/>
      <c r="DH2481" s="70"/>
      <c r="DI2481" s="586"/>
      <c r="DJ2481" s="586"/>
      <c r="DK2481" s="583"/>
      <c r="DL2481" s="584"/>
      <c r="DM2481" s="585"/>
      <c r="DN2481" s="70"/>
      <c r="DO2481" s="586"/>
      <c r="DP2481" s="586"/>
      <c r="DQ2481" s="583"/>
      <c r="DR2481" s="584"/>
      <c r="DS2481" s="585"/>
      <c r="DT2481" s="70"/>
      <c r="DU2481" s="586"/>
      <c r="DV2481" s="586"/>
      <c r="DW2481" s="583"/>
      <c r="DX2481" s="584"/>
      <c r="DY2481" s="585"/>
      <c r="DZ2481" s="70"/>
      <c r="EA2481" s="586"/>
      <c r="EB2481" s="586"/>
      <c r="EC2481" s="583"/>
      <c r="ED2481" s="584"/>
      <c r="EE2481" s="585"/>
      <c r="EF2481" s="70"/>
      <c r="EG2481" s="586"/>
      <c r="EH2481" s="586"/>
      <c r="EI2481" s="583"/>
      <c r="EJ2481" s="584"/>
      <c r="EK2481" s="585"/>
      <c r="EL2481" s="70"/>
      <c r="EM2481" s="586"/>
      <c r="EN2481" s="586"/>
      <c r="EO2481" s="583"/>
      <c r="EP2481" s="584"/>
      <c r="EQ2481" s="585"/>
      <c r="ER2481" s="70"/>
      <c r="ES2481" s="586"/>
      <c r="ET2481" s="586"/>
      <c r="EU2481" s="583"/>
      <c r="EV2481" s="584"/>
      <c r="EW2481" s="585"/>
      <c r="EX2481" s="70"/>
      <c r="EY2481" s="586"/>
      <c r="EZ2481" s="586"/>
      <c r="FA2481" s="583"/>
      <c r="FB2481" s="584"/>
      <c r="FC2481" s="585"/>
      <c r="FD2481" s="70"/>
      <c r="FE2481" s="586"/>
      <c r="FF2481" s="586"/>
      <c r="FG2481" s="583"/>
      <c r="FH2481" s="584"/>
      <c r="FI2481" s="585"/>
      <c r="FJ2481" s="70"/>
      <c r="FK2481" s="586"/>
      <c r="FL2481" s="586"/>
      <c r="FM2481" s="583"/>
      <c r="FN2481" s="584"/>
      <c r="FO2481" s="585"/>
      <c r="FP2481" s="70"/>
      <c r="FQ2481" s="586"/>
      <c r="FR2481" s="586"/>
      <c r="FS2481" s="583"/>
      <c r="FT2481" s="584"/>
      <c r="FU2481" s="585"/>
      <c r="FV2481" s="70"/>
      <c r="FW2481" s="586"/>
      <c r="FX2481" s="586"/>
      <c r="FY2481" s="583"/>
      <c r="FZ2481" s="584"/>
      <c r="GA2481" s="585"/>
      <c r="GB2481" s="70"/>
      <c r="GC2481" s="586"/>
      <c r="GD2481" s="586"/>
      <c r="GE2481" s="583"/>
      <c r="GF2481" s="584"/>
      <c r="GG2481" s="585"/>
      <c r="GH2481" s="70"/>
      <c r="GI2481" s="586"/>
      <c r="GJ2481" s="586"/>
      <c r="GK2481" s="583"/>
      <c r="GL2481" s="584"/>
      <c r="GM2481" s="585"/>
      <c r="GN2481" s="70"/>
      <c r="GO2481" s="586"/>
      <c r="GP2481" s="586"/>
      <c r="GQ2481" s="583"/>
      <c r="GR2481" s="584"/>
      <c r="GS2481" s="585"/>
      <c r="GT2481" s="70"/>
      <c r="GU2481" s="586"/>
      <c r="GV2481" s="586"/>
      <c r="GW2481" s="583"/>
      <c r="GX2481" s="584"/>
      <c r="GY2481" s="585"/>
      <c r="GZ2481" s="70"/>
      <c r="HA2481" s="586"/>
      <c r="HB2481" s="586"/>
      <c r="HC2481" s="583"/>
      <c r="HD2481" s="584"/>
      <c r="HE2481" s="585"/>
      <c r="HF2481" s="70"/>
      <c r="HG2481" s="586"/>
      <c r="HH2481" s="586"/>
      <c r="HI2481" s="583"/>
      <c r="HJ2481" s="584"/>
      <c r="HK2481" s="585"/>
      <c r="HL2481" s="70"/>
      <c r="HM2481" s="586"/>
      <c r="HN2481" s="586"/>
      <c r="HO2481" s="583"/>
      <c r="HP2481" s="584"/>
      <c r="HQ2481" s="585"/>
      <c r="HR2481" s="70"/>
      <c r="HS2481" s="586"/>
      <c r="HT2481" s="586"/>
      <c r="HU2481" s="583"/>
      <c r="HV2481" s="584"/>
      <c r="HW2481" s="585"/>
      <c r="HX2481" s="70"/>
      <c r="HY2481" s="586"/>
      <c r="HZ2481" s="586"/>
      <c r="IA2481" s="583"/>
      <c r="IB2481" s="584"/>
      <c r="IC2481" s="585"/>
      <c r="ID2481" s="70"/>
      <c r="IE2481" s="586"/>
      <c r="IF2481" s="586"/>
      <c r="IG2481" s="583"/>
      <c r="IH2481" s="584"/>
      <c r="II2481" s="585"/>
      <c r="IJ2481" s="70"/>
      <c r="IK2481" s="586"/>
      <c r="IL2481" s="586"/>
      <c r="IM2481" s="583"/>
      <c r="IN2481" s="584"/>
      <c r="IO2481" s="585"/>
      <c r="IP2481" s="70"/>
      <c r="IQ2481" s="586"/>
      <c r="IR2481" s="586"/>
      <c r="IS2481" s="583"/>
      <c r="IT2481" s="584"/>
      <c r="IU2481" s="585"/>
      <c r="IV2481" s="70"/>
      <c r="IW2481" s="586"/>
      <c r="IX2481" s="586"/>
      <c r="IY2481" s="583"/>
      <c r="IZ2481" s="584"/>
      <c r="JA2481" s="585"/>
      <c r="JB2481" s="70"/>
      <c r="JC2481" s="586"/>
      <c r="JD2481" s="586"/>
      <c r="JE2481" s="583"/>
      <c r="JF2481" s="584"/>
      <c r="JG2481" s="585"/>
      <c r="JH2481" s="70"/>
      <c r="JI2481" s="586"/>
      <c r="JJ2481" s="586"/>
      <c r="JK2481" s="583"/>
      <c r="JL2481" s="584"/>
      <c r="JM2481" s="585"/>
      <c r="JN2481" s="70"/>
      <c r="JO2481" s="586"/>
      <c r="JP2481" s="586"/>
      <c r="JQ2481" s="583"/>
      <c r="JR2481" s="584"/>
      <c r="JS2481" s="585"/>
      <c r="JT2481" s="70"/>
      <c r="JU2481" s="586"/>
      <c r="JV2481" s="586"/>
      <c r="JW2481" s="583"/>
      <c r="JX2481" s="584"/>
      <c r="JY2481" s="585"/>
      <c r="JZ2481" s="70"/>
      <c r="KA2481" s="586"/>
      <c r="KB2481" s="586"/>
      <c r="KC2481" s="583"/>
      <c r="KD2481" s="584"/>
      <c r="KE2481" s="585"/>
      <c r="KF2481" s="70"/>
      <c r="KG2481" s="586"/>
      <c r="KH2481" s="586"/>
      <c r="KI2481" s="583"/>
      <c r="KJ2481" s="584"/>
      <c r="KK2481" s="585"/>
      <c r="KL2481" s="70"/>
      <c r="KM2481" s="586"/>
      <c r="KN2481" s="586"/>
      <c r="KO2481" s="583"/>
      <c r="KP2481" s="584"/>
      <c r="KQ2481" s="585"/>
      <c r="KR2481" s="70"/>
      <c r="KS2481" s="586"/>
      <c r="KT2481" s="586"/>
      <c r="KU2481" s="583"/>
      <c r="KV2481" s="584"/>
      <c r="KW2481" s="585"/>
      <c r="KX2481" s="70"/>
      <c r="KY2481" s="586"/>
      <c r="KZ2481" s="586"/>
      <c r="LA2481" s="583"/>
      <c r="LB2481" s="584"/>
      <c r="LC2481" s="585"/>
      <c r="LD2481" s="70"/>
      <c r="LE2481" s="586"/>
      <c r="LF2481" s="586"/>
      <c r="LG2481" s="583"/>
      <c r="LH2481" s="584"/>
      <c r="LI2481" s="585"/>
      <c r="LJ2481" s="70"/>
      <c r="LK2481" s="586"/>
      <c r="LL2481" s="586"/>
      <c r="LM2481" s="583"/>
      <c r="LN2481" s="584"/>
      <c r="LO2481" s="585"/>
      <c r="LP2481" s="70"/>
      <c r="LQ2481" s="586"/>
      <c r="LR2481" s="586"/>
      <c r="LS2481" s="583"/>
      <c r="LT2481" s="584"/>
      <c r="LU2481" s="585"/>
      <c r="LV2481" s="70"/>
      <c r="LW2481" s="586"/>
      <c r="LX2481" s="586"/>
      <c r="LY2481" s="583"/>
      <c r="LZ2481" s="584"/>
      <c r="MA2481" s="585"/>
      <c r="MB2481" s="70"/>
      <c r="MC2481" s="586"/>
      <c r="MD2481" s="586"/>
      <c r="ME2481" s="583"/>
      <c r="MF2481" s="584"/>
      <c r="MG2481" s="585"/>
      <c r="MH2481" s="70"/>
      <c r="MI2481" s="586"/>
      <c r="MJ2481" s="586"/>
      <c r="MK2481" s="583"/>
      <c r="ML2481" s="584"/>
      <c r="MM2481" s="585"/>
      <c r="MN2481" s="70"/>
      <c r="MO2481" s="586"/>
      <c r="MP2481" s="586"/>
      <c r="MQ2481" s="583"/>
      <c r="MR2481" s="584"/>
      <c r="MS2481" s="585"/>
      <c r="MT2481" s="70"/>
      <c r="MU2481" s="586"/>
      <c r="MV2481" s="586"/>
      <c r="MW2481" s="583"/>
      <c r="MX2481" s="584"/>
      <c r="MY2481" s="585"/>
      <c r="MZ2481" s="70"/>
      <c r="NA2481" s="586"/>
      <c r="NB2481" s="586"/>
      <c r="NC2481" s="583"/>
      <c r="ND2481" s="584"/>
      <c r="NE2481" s="585"/>
      <c r="NF2481" s="70"/>
      <c r="NG2481" s="586"/>
      <c r="NH2481" s="586"/>
      <c r="NI2481" s="583"/>
      <c r="NJ2481" s="584"/>
      <c r="NK2481" s="585"/>
      <c r="NL2481" s="70"/>
      <c r="NM2481" s="586"/>
      <c r="NN2481" s="586"/>
      <c r="NO2481" s="583"/>
      <c r="NP2481" s="584"/>
      <c r="NQ2481" s="585"/>
      <c r="NR2481" s="70"/>
      <c r="NS2481" s="586"/>
      <c r="NT2481" s="586"/>
      <c r="NU2481" s="583"/>
      <c r="NV2481" s="584"/>
      <c r="NW2481" s="585"/>
      <c r="NX2481" s="70"/>
      <c r="NY2481" s="586"/>
      <c r="NZ2481" s="586"/>
      <c r="OA2481" s="583"/>
      <c r="OB2481" s="584"/>
      <c r="OC2481" s="585"/>
      <c r="OD2481" s="70"/>
      <c r="OE2481" s="586"/>
      <c r="OF2481" s="586"/>
      <c r="OG2481" s="583"/>
      <c r="OH2481" s="584"/>
      <c r="OI2481" s="585"/>
      <c r="OJ2481" s="70"/>
      <c r="OK2481" s="586"/>
      <c r="OL2481" s="586"/>
      <c r="OM2481" s="583"/>
      <c r="ON2481" s="584"/>
      <c r="OO2481" s="585"/>
      <c r="OP2481" s="70"/>
      <c r="OQ2481" s="586"/>
      <c r="OR2481" s="586"/>
      <c r="OS2481" s="583"/>
      <c r="OT2481" s="584"/>
      <c r="OU2481" s="585"/>
      <c r="OV2481" s="70"/>
      <c r="OW2481" s="586"/>
      <c r="OX2481" s="586"/>
      <c r="OY2481" s="583"/>
      <c r="OZ2481" s="584"/>
      <c r="PA2481" s="585"/>
      <c r="PB2481" s="70"/>
      <c r="PC2481" s="586"/>
      <c r="PD2481" s="586"/>
      <c r="PE2481" s="583"/>
      <c r="PF2481" s="584"/>
      <c r="PG2481" s="585"/>
      <c r="PH2481" s="70"/>
      <c r="PI2481" s="586"/>
      <c r="PJ2481" s="586"/>
      <c r="PK2481" s="583"/>
      <c r="PL2481" s="584"/>
      <c r="PM2481" s="585"/>
      <c r="PN2481" s="70"/>
      <c r="PO2481" s="586"/>
      <c r="PP2481" s="586"/>
      <c r="PQ2481" s="583"/>
      <c r="PR2481" s="584"/>
      <c r="PS2481" s="585"/>
      <c r="PT2481" s="70"/>
      <c r="PU2481" s="586"/>
      <c r="PV2481" s="586"/>
      <c r="PW2481" s="583"/>
      <c r="PX2481" s="584"/>
      <c r="PY2481" s="585"/>
      <c r="PZ2481" s="70"/>
      <c r="QA2481" s="586"/>
      <c r="QB2481" s="586"/>
      <c r="QC2481" s="583"/>
      <c r="QD2481" s="584"/>
      <c r="QE2481" s="585"/>
      <c r="QF2481" s="70"/>
      <c r="QG2481" s="586"/>
      <c r="QH2481" s="586"/>
      <c r="QI2481" s="583"/>
      <c r="QJ2481" s="584"/>
      <c r="QK2481" s="585"/>
      <c r="QL2481" s="70"/>
      <c r="QM2481" s="586"/>
      <c r="QN2481" s="586"/>
      <c r="QO2481" s="583"/>
      <c r="QP2481" s="584"/>
      <c r="QQ2481" s="585"/>
      <c r="QR2481" s="70"/>
      <c r="QS2481" s="586"/>
      <c r="QT2481" s="586"/>
      <c r="QU2481" s="583"/>
      <c r="QV2481" s="584"/>
      <c r="QW2481" s="585"/>
      <c r="QX2481" s="70"/>
      <c r="QY2481" s="586"/>
      <c r="QZ2481" s="586"/>
      <c r="RA2481" s="583"/>
      <c r="RB2481" s="584"/>
      <c r="RC2481" s="585"/>
      <c r="RD2481" s="70"/>
      <c r="RE2481" s="586"/>
      <c r="RF2481" s="586"/>
      <c r="RG2481" s="583"/>
      <c r="RH2481" s="584"/>
      <c r="RI2481" s="585"/>
      <c r="RJ2481" s="70"/>
      <c r="RK2481" s="586"/>
      <c r="RL2481" s="586"/>
      <c r="RM2481" s="583"/>
      <c r="RN2481" s="584"/>
      <c r="RO2481" s="585"/>
      <c r="RP2481" s="70"/>
      <c r="RQ2481" s="586"/>
      <c r="RR2481" s="586"/>
      <c r="RS2481" s="583"/>
      <c r="RT2481" s="584"/>
      <c r="RU2481" s="585"/>
      <c r="RV2481" s="70"/>
      <c r="RW2481" s="586"/>
      <c r="RX2481" s="586"/>
      <c r="RY2481" s="583"/>
      <c r="RZ2481" s="584"/>
      <c r="SA2481" s="585"/>
      <c r="SB2481" s="70"/>
      <c r="SC2481" s="586"/>
      <c r="SD2481" s="586"/>
      <c r="SE2481" s="583"/>
      <c r="SF2481" s="584"/>
      <c r="SG2481" s="585"/>
      <c r="SH2481" s="70"/>
      <c r="SI2481" s="586"/>
      <c r="SJ2481" s="586"/>
      <c r="SK2481" s="583"/>
      <c r="SL2481" s="584"/>
      <c r="SM2481" s="585"/>
      <c r="SN2481" s="70"/>
      <c r="SO2481" s="586"/>
      <c r="SP2481" s="586"/>
      <c r="SQ2481" s="583"/>
      <c r="SR2481" s="584"/>
      <c r="SS2481" s="585"/>
      <c r="ST2481" s="70"/>
      <c r="SU2481" s="586"/>
      <c r="SV2481" s="586"/>
      <c r="SW2481" s="583"/>
      <c r="SX2481" s="584"/>
      <c r="SY2481" s="585"/>
      <c r="SZ2481" s="70"/>
      <c r="TA2481" s="586"/>
      <c r="TB2481" s="586"/>
      <c r="TC2481" s="583"/>
      <c r="TD2481" s="584"/>
      <c r="TE2481" s="585"/>
      <c r="TF2481" s="70"/>
      <c r="TG2481" s="586"/>
      <c r="TH2481" s="586"/>
      <c r="TI2481" s="583"/>
      <c r="TJ2481" s="584"/>
      <c r="TK2481" s="585"/>
      <c r="TL2481" s="70"/>
      <c r="TM2481" s="586"/>
      <c r="TN2481" s="586"/>
      <c r="TO2481" s="583"/>
      <c r="TP2481" s="584"/>
      <c r="TQ2481" s="585"/>
      <c r="TR2481" s="70"/>
      <c r="TS2481" s="586"/>
      <c r="TT2481" s="586"/>
      <c r="TU2481" s="583"/>
      <c r="TV2481" s="584"/>
      <c r="TW2481" s="585"/>
      <c r="TX2481" s="70"/>
      <c r="TY2481" s="586"/>
      <c r="TZ2481" s="586"/>
      <c r="UA2481" s="583"/>
      <c r="UB2481" s="584"/>
      <c r="UC2481" s="585"/>
      <c r="UD2481" s="70"/>
      <c r="UE2481" s="586"/>
      <c r="UF2481" s="586"/>
      <c r="UG2481" s="583"/>
      <c r="UH2481" s="584"/>
      <c r="UI2481" s="585"/>
      <c r="UJ2481" s="70"/>
      <c r="UK2481" s="586"/>
      <c r="UL2481" s="586"/>
      <c r="UM2481" s="583"/>
      <c r="UN2481" s="584"/>
      <c r="UO2481" s="585"/>
      <c r="UP2481" s="70"/>
      <c r="UQ2481" s="586"/>
      <c r="UR2481" s="586"/>
      <c r="US2481" s="583"/>
      <c r="UT2481" s="584"/>
      <c r="UU2481" s="585"/>
      <c r="UV2481" s="70"/>
      <c r="UW2481" s="586"/>
      <c r="UX2481" s="586"/>
      <c r="UY2481" s="583"/>
      <c r="UZ2481" s="584"/>
      <c r="VA2481" s="585"/>
      <c r="VB2481" s="70"/>
      <c r="VC2481" s="586"/>
      <c r="VD2481" s="586"/>
      <c r="VE2481" s="583"/>
      <c r="VF2481" s="584"/>
      <c r="VG2481" s="585"/>
      <c r="VH2481" s="70"/>
      <c r="VI2481" s="586"/>
      <c r="VJ2481" s="586"/>
      <c r="VK2481" s="583"/>
      <c r="VL2481" s="584"/>
      <c r="VM2481" s="585"/>
      <c r="VN2481" s="70"/>
      <c r="VO2481" s="586"/>
      <c r="VP2481" s="586"/>
      <c r="VQ2481" s="583"/>
      <c r="VR2481" s="584"/>
      <c r="VS2481" s="585"/>
      <c r="VT2481" s="70"/>
      <c r="VU2481" s="586"/>
      <c r="VV2481" s="586"/>
      <c r="VW2481" s="583"/>
      <c r="VX2481" s="584"/>
      <c r="VY2481" s="585"/>
      <c r="VZ2481" s="70"/>
      <c r="WA2481" s="586"/>
      <c r="WB2481" s="586"/>
      <c r="WC2481" s="583"/>
      <c r="WD2481" s="584"/>
      <c r="WE2481" s="585"/>
      <c r="WF2481" s="70"/>
      <c r="WG2481" s="586"/>
      <c r="WH2481" s="586"/>
      <c r="WI2481" s="583"/>
      <c r="WJ2481" s="584"/>
      <c r="WK2481" s="585"/>
      <c r="WL2481" s="70"/>
      <c r="WM2481" s="586"/>
      <c r="WN2481" s="586"/>
      <c r="WO2481" s="583"/>
      <c r="WP2481" s="584"/>
      <c r="WQ2481" s="585"/>
      <c r="WR2481" s="70"/>
      <c r="WS2481" s="586"/>
      <c r="WT2481" s="586"/>
      <c r="WU2481" s="583"/>
      <c r="WV2481" s="584"/>
      <c r="WW2481" s="585"/>
      <c r="WX2481" s="70"/>
      <c r="WY2481" s="586"/>
      <c r="WZ2481" s="586"/>
      <c r="XA2481" s="583"/>
      <c r="XB2481" s="584"/>
      <c r="XC2481" s="585"/>
      <c r="XD2481" s="70"/>
      <c r="XE2481" s="586"/>
      <c r="XF2481" s="586"/>
      <c r="XG2481" s="583"/>
      <c r="XH2481" s="584"/>
      <c r="XI2481" s="585"/>
      <c r="XJ2481" s="70"/>
      <c r="XK2481" s="586"/>
      <c r="XL2481" s="586"/>
      <c r="XM2481" s="583"/>
      <c r="XN2481" s="584"/>
      <c r="XO2481" s="585"/>
      <c r="XP2481" s="70"/>
      <c r="XQ2481" s="586"/>
      <c r="XR2481" s="586"/>
      <c r="XS2481" s="583"/>
      <c r="XT2481" s="584"/>
      <c r="XU2481" s="585"/>
      <c r="XV2481" s="70"/>
      <c r="XW2481" s="586"/>
      <c r="XX2481" s="586"/>
      <c r="XY2481" s="583"/>
      <c r="XZ2481" s="584"/>
      <c r="YA2481" s="585"/>
      <c r="YB2481" s="70"/>
      <c r="YC2481" s="586"/>
      <c r="YD2481" s="586"/>
      <c r="YE2481" s="583"/>
      <c r="YF2481" s="584"/>
      <c r="YG2481" s="585"/>
      <c r="YH2481" s="70"/>
      <c r="YI2481" s="586"/>
      <c r="YJ2481" s="586"/>
      <c r="YK2481" s="583"/>
      <c r="YL2481" s="584"/>
      <c r="YM2481" s="585"/>
      <c r="YN2481" s="70"/>
      <c r="YO2481" s="586"/>
      <c r="YP2481" s="586"/>
      <c r="YQ2481" s="583"/>
      <c r="YR2481" s="584"/>
      <c r="YS2481" s="585"/>
      <c r="YT2481" s="70"/>
      <c r="YU2481" s="586"/>
      <c r="YV2481" s="586"/>
      <c r="YW2481" s="583"/>
      <c r="YX2481" s="584"/>
      <c r="YY2481" s="585"/>
      <c r="YZ2481" s="70"/>
      <c r="ZA2481" s="586"/>
      <c r="ZB2481" s="586"/>
      <c r="ZC2481" s="583"/>
      <c r="ZD2481" s="584"/>
      <c r="ZE2481" s="585"/>
      <c r="ZF2481" s="70"/>
      <c r="ZG2481" s="586"/>
      <c r="ZH2481" s="586"/>
      <c r="ZI2481" s="583"/>
      <c r="ZJ2481" s="584"/>
      <c r="ZK2481" s="585"/>
      <c r="ZL2481" s="70"/>
      <c r="ZM2481" s="586"/>
      <c r="ZN2481" s="586"/>
      <c r="ZO2481" s="583"/>
      <c r="ZP2481" s="584"/>
      <c r="ZQ2481" s="585"/>
      <c r="ZR2481" s="70"/>
      <c r="ZS2481" s="586"/>
      <c r="ZT2481" s="586"/>
      <c r="ZU2481" s="583"/>
      <c r="ZV2481" s="584"/>
      <c r="ZW2481" s="585"/>
      <c r="ZX2481" s="70"/>
      <c r="ZY2481" s="586"/>
      <c r="ZZ2481" s="586"/>
      <c r="AAA2481" s="583"/>
      <c r="AAB2481" s="584"/>
      <c r="AAC2481" s="585"/>
      <c r="AAD2481" s="70"/>
      <c r="AAE2481" s="586"/>
      <c r="AAF2481" s="586"/>
      <c r="AAG2481" s="583"/>
      <c r="AAH2481" s="584"/>
      <c r="AAI2481" s="585"/>
      <c r="AAJ2481" s="70"/>
      <c r="AAK2481" s="586"/>
      <c r="AAL2481" s="586"/>
      <c r="AAM2481" s="583"/>
      <c r="AAN2481" s="584"/>
      <c r="AAO2481" s="585"/>
      <c r="AAP2481" s="70"/>
      <c r="AAQ2481" s="586"/>
      <c r="AAR2481" s="586"/>
      <c r="AAS2481" s="583"/>
      <c r="AAT2481" s="584"/>
      <c r="AAU2481" s="585"/>
      <c r="AAV2481" s="70"/>
      <c r="AAW2481" s="586"/>
      <c r="AAX2481" s="586"/>
      <c r="AAY2481" s="583"/>
      <c r="AAZ2481" s="584"/>
      <c r="ABA2481" s="585"/>
      <c r="ABB2481" s="70"/>
      <c r="ABC2481" s="586"/>
      <c r="ABD2481" s="586"/>
      <c r="ABE2481" s="583"/>
      <c r="ABF2481" s="584"/>
      <c r="ABG2481" s="585"/>
      <c r="ABH2481" s="70"/>
      <c r="ABI2481" s="586"/>
      <c r="ABJ2481" s="586"/>
      <c r="ABK2481" s="583"/>
      <c r="ABL2481" s="584"/>
      <c r="ABM2481" s="585"/>
      <c r="ABN2481" s="70"/>
      <c r="ABO2481" s="586"/>
      <c r="ABP2481" s="586"/>
      <c r="ABQ2481" s="583"/>
      <c r="ABR2481" s="584"/>
      <c r="ABS2481" s="585"/>
      <c r="ABT2481" s="70"/>
      <c r="ABU2481" s="586"/>
      <c r="ABV2481" s="586"/>
      <c r="ABW2481" s="583"/>
      <c r="ABX2481" s="584"/>
      <c r="ABY2481" s="585"/>
      <c r="ABZ2481" s="70"/>
      <c r="ACA2481" s="586"/>
      <c r="ACB2481" s="586"/>
      <c r="ACC2481" s="583"/>
      <c r="ACD2481" s="584"/>
      <c r="ACE2481" s="585"/>
      <c r="ACF2481" s="70"/>
      <c r="ACG2481" s="586"/>
      <c r="ACH2481" s="586"/>
      <c r="ACI2481" s="583"/>
      <c r="ACJ2481" s="584"/>
      <c r="ACK2481" s="585"/>
      <c r="ACL2481" s="70"/>
      <c r="ACM2481" s="586"/>
      <c r="ACN2481" s="586"/>
      <c r="ACO2481" s="583"/>
      <c r="ACP2481" s="584"/>
      <c r="ACQ2481" s="585"/>
      <c r="ACR2481" s="70"/>
      <c r="ACS2481" s="586"/>
      <c r="ACT2481" s="586"/>
      <c r="ACU2481" s="583"/>
      <c r="ACV2481" s="584"/>
      <c r="ACW2481" s="585"/>
      <c r="ACX2481" s="70"/>
      <c r="ACY2481" s="586"/>
      <c r="ACZ2481" s="586"/>
      <c r="ADA2481" s="583"/>
      <c r="ADB2481" s="584"/>
      <c r="ADC2481" s="585"/>
      <c r="ADD2481" s="70"/>
      <c r="ADE2481" s="586"/>
      <c r="ADF2481" s="586"/>
      <c r="ADG2481" s="583"/>
      <c r="ADH2481" s="584"/>
      <c r="ADI2481" s="585"/>
      <c r="ADJ2481" s="70"/>
      <c r="ADK2481" s="586"/>
      <c r="ADL2481" s="586"/>
      <c r="ADM2481" s="583"/>
      <c r="ADN2481" s="584"/>
      <c r="ADO2481" s="585"/>
      <c r="ADP2481" s="70"/>
      <c r="ADQ2481" s="586"/>
      <c r="ADR2481" s="586"/>
      <c r="ADS2481" s="583"/>
      <c r="ADT2481" s="584"/>
      <c r="ADU2481" s="585"/>
      <c r="ADV2481" s="70"/>
      <c r="ADW2481" s="586"/>
      <c r="ADX2481" s="586"/>
      <c r="ADY2481" s="583"/>
      <c r="ADZ2481" s="584"/>
      <c r="AEA2481" s="585"/>
      <c r="AEB2481" s="70"/>
      <c r="AEC2481" s="586"/>
      <c r="AED2481" s="586"/>
      <c r="AEE2481" s="583"/>
      <c r="AEF2481" s="584"/>
      <c r="AEG2481" s="585"/>
      <c r="AEH2481" s="70"/>
      <c r="AEI2481" s="586"/>
      <c r="AEJ2481" s="586"/>
      <c r="AEK2481" s="583"/>
      <c r="AEL2481" s="584"/>
      <c r="AEM2481" s="585"/>
      <c r="AEN2481" s="70"/>
      <c r="AEO2481" s="586"/>
      <c r="AEP2481" s="586"/>
      <c r="AEQ2481" s="583"/>
      <c r="AER2481" s="584"/>
      <c r="AES2481" s="585"/>
      <c r="AET2481" s="70"/>
      <c r="AEU2481" s="586"/>
      <c r="AEV2481" s="586"/>
      <c r="AEW2481" s="583"/>
      <c r="AEX2481" s="584"/>
      <c r="AEY2481" s="585"/>
      <c r="AEZ2481" s="70"/>
      <c r="AFA2481" s="586"/>
      <c r="AFB2481" s="586"/>
      <c r="AFC2481" s="583"/>
      <c r="AFD2481" s="584"/>
      <c r="AFE2481" s="585"/>
      <c r="AFF2481" s="70"/>
      <c r="AFG2481" s="586"/>
      <c r="AFH2481" s="586"/>
      <c r="AFI2481" s="583"/>
      <c r="AFJ2481" s="584"/>
      <c r="AFK2481" s="585"/>
      <c r="AFL2481" s="70"/>
      <c r="AFM2481" s="586"/>
      <c r="AFN2481" s="586"/>
      <c r="AFO2481" s="583"/>
      <c r="AFP2481" s="584"/>
      <c r="AFQ2481" s="585"/>
      <c r="AFR2481" s="70"/>
      <c r="AFS2481" s="586"/>
      <c r="AFT2481" s="586"/>
      <c r="AFU2481" s="583"/>
      <c r="AFV2481" s="584"/>
      <c r="AFW2481" s="585"/>
      <c r="AFX2481" s="70"/>
      <c r="AFY2481" s="586"/>
      <c r="AFZ2481" s="586"/>
      <c r="AGA2481" s="583"/>
      <c r="AGB2481" s="584"/>
      <c r="AGC2481" s="585"/>
      <c r="AGD2481" s="70"/>
      <c r="AGE2481" s="586"/>
      <c r="AGF2481" s="586"/>
      <c r="AGG2481" s="583"/>
      <c r="AGH2481" s="584"/>
      <c r="AGI2481" s="585"/>
      <c r="AGJ2481" s="70"/>
      <c r="AGK2481" s="586"/>
      <c r="AGL2481" s="586"/>
      <c r="AGM2481" s="583"/>
      <c r="AGN2481" s="584"/>
      <c r="AGO2481" s="585"/>
      <c r="AGP2481" s="70"/>
      <c r="AGQ2481" s="586"/>
      <c r="AGR2481" s="586"/>
      <c r="AGS2481" s="583"/>
      <c r="AGT2481" s="584"/>
      <c r="AGU2481" s="585"/>
      <c r="AGV2481" s="70"/>
      <c r="AGW2481" s="586"/>
      <c r="AGX2481" s="586"/>
      <c r="AGY2481" s="583"/>
      <c r="AGZ2481" s="584"/>
      <c r="AHA2481" s="585"/>
      <c r="AHB2481" s="70"/>
      <c r="AHC2481" s="586"/>
      <c r="AHD2481" s="586"/>
      <c r="AHE2481" s="583"/>
      <c r="AHF2481" s="584"/>
      <c r="AHG2481" s="585"/>
      <c r="AHH2481" s="70"/>
      <c r="AHI2481" s="586"/>
      <c r="AHJ2481" s="586"/>
      <c r="AHK2481" s="583"/>
      <c r="AHL2481" s="584"/>
      <c r="AHM2481" s="585"/>
      <c r="AHN2481" s="70"/>
      <c r="AHO2481" s="586"/>
      <c r="AHP2481" s="586"/>
      <c r="AHQ2481" s="583"/>
      <c r="AHR2481" s="584"/>
      <c r="AHS2481" s="585"/>
      <c r="AHT2481" s="70"/>
      <c r="AHU2481" s="586"/>
      <c r="AHV2481" s="586"/>
      <c r="AHW2481" s="583"/>
      <c r="AHX2481" s="584"/>
      <c r="AHY2481" s="585"/>
      <c r="AHZ2481" s="70"/>
      <c r="AIA2481" s="586"/>
      <c r="AIB2481" s="586"/>
      <c r="AIC2481" s="583"/>
      <c r="AID2481" s="584"/>
      <c r="AIE2481" s="585"/>
      <c r="AIF2481" s="70"/>
      <c r="AIG2481" s="586"/>
      <c r="AIH2481" s="586"/>
      <c r="AII2481" s="583"/>
      <c r="AIJ2481" s="584"/>
      <c r="AIK2481" s="585"/>
      <c r="AIL2481" s="70"/>
      <c r="AIM2481" s="586"/>
      <c r="AIN2481" s="586"/>
      <c r="AIO2481" s="583"/>
      <c r="AIP2481" s="584"/>
      <c r="AIQ2481" s="585"/>
      <c r="AIR2481" s="70"/>
      <c r="AIS2481" s="586"/>
      <c r="AIT2481" s="586"/>
      <c r="AIU2481" s="583"/>
      <c r="AIV2481" s="584"/>
      <c r="AIW2481" s="585"/>
      <c r="AIX2481" s="70"/>
      <c r="AIY2481" s="586"/>
      <c r="AIZ2481" s="586"/>
      <c r="AJA2481" s="583"/>
      <c r="AJB2481" s="584"/>
      <c r="AJC2481" s="585"/>
      <c r="AJD2481" s="70"/>
      <c r="AJE2481" s="586"/>
      <c r="AJF2481" s="586"/>
      <c r="AJG2481" s="583"/>
      <c r="AJH2481" s="584"/>
      <c r="AJI2481" s="585"/>
      <c r="AJJ2481" s="70"/>
      <c r="AJK2481" s="586"/>
      <c r="AJL2481" s="586"/>
      <c r="AJM2481" s="583"/>
      <c r="AJN2481" s="584"/>
      <c r="AJO2481" s="585"/>
      <c r="AJP2481" s="70"/>
      <c r="AJQ2481" s="586"/>
      <c r="AJR2481" s="586"/>
      <c r="AJS2481" s="583"/>
      <c r="AJT2481" s="584"/>
      <c r="AJU2481" s="585"/>
      <c r="AJV2481" s="70"/>
      <c r="AJW2481" s="586"/>
      <c r="AJX2481" s="586"/>
      <c r="AJY2481" s="583"/>
      <c r="AJZ2481" s="584"/>
      <c r="AKA2481" s="585"/>
      <c r="AKB2481" s="70"/>
      <c r="AKC2481" s="586"/>
      <c r="AKD2481" s="586"/>
      <c r="AKE2481" s="583"/>
      <c r="AKF2481" s="584"/>
      <c r="AKG2481" s="585"/>
      <c r="AKH2481" s="70"/>
      <c r="AKI2481" s="586"/>
      <c r="AKJ2481" s="586"/>
      <c r="AKK2481" s="583"/>
      <c r="AKL2481" s="584"/>
      <c r="AKM2481" s="585"/>
      <c r="AKN2481" s="70"/>
      <c r="AKO2481" s="586"/>
      <c r="AKP2481" s="586"/>
      <c r="AKQ2481" s="583"/>
      <c r="AKR2481" s="584"/>
      <c r="AKS2481" s="585"/>
      <c r="AKT2481" s="70"/>
      <c r="AKU2481" s="586"/>
      <c r="AKV2481" s="586"/>
      <c r="AKW2481" s="583"/>
      <c r="AKX2481" s="584"/>
      <c r="AKY2481" s="585"/>
      <c r="AKZ2481" s="70"/>
      <c r="ALA2481" s="586"/>
      <c r="ALB2481" s="586"/>
      <c r="ALC2481" s="583"/>
      <c r="ALD2481" s="584"/>
      <c r="ALE2481" s="585"/>
      <c r="ALF2481" s="70"/>
      <c r="ALG2481" s="586"/>
      <c r="ALH2481" s="586"/>
      <c r="ALI2481" s="583"/>
      <c r="ALJ2481" s="584"/>
      <c r="ALK2481" s="585"/>
      <c r="ALL2481" s="70"/>
      <c r="ALM2481" s="586"/>
      <c r="ALN2481" s="586"/>
      <c r="ALO2481" s="583"/>
      <c r="ALP2481" s="584"/>
      <c r="ALQ2481" s="585"/>
      <c r="ALR2481" s="70"/>
      <c r="ALS2481" s="586"/>
      <c r="ALT2481" s="586"/>
      <c r="ALU2481" s="583"/>
      <c r="ALV2481" s="584"/>
      <c r="ALW2481" s="585"/>
      <c r="ALX2481" s="70"/>
      <c r="ALY2481" s="586"/>
      <c r="ALZ2481" s="586"/>
      <c r="AMA2481" s="583"/>
      <c r="AMB2481" s="584"/>
      <c r="AMC2481" s="585"/>
      <c r="AMD2481" s="70"/>
      <c r="AME2481" s="586"/>
      <c r="AMF2481" s="586"/>
      <c r="AMG2481" s="583"/>
      <c r="AMH2481" s="584"/>
      <c r="AMI2481" s="585"/>
      <c r="AMJ2481" s="70"/>
      <c r="AMK2481" s="586"/>
      <c r="AML2481" s="586"/>
      <c r="AMM2481" s="583"/>
      <c r="AMN2481" s="584"/>
      <c r="AMO2481" s="585"/>
      <c r="AMP2481" s="70"/>
      <c r="AMQ2481" s="586"/>
      <c r="AMR2481" s="586"/>
      <c r="AMS2481" s="583"/>
      <c r="AMT2481" s="584"/>
      <c r="AMU2481" s="585"/>
      <c r="AMV2481" s="70"/>
      <c r="AMW2481" s="586"/>
      <c r="AMX2481" s="586"/>
      <c r="AMY2481" s="583"/>
      <c r="AMZ2481" s="584"/>
      <c r="ANA2481" s="585"/>
      <c r="ANB2481" s="70"/>
      <c r="ANC2481" s="586"/>
      <c r="AND2481" s="586"/>
      <c r="ANE2481" s="583"/>
      <c r="ANF2481" s="584"/>
      <c r="ANG2481" s="585"/>
      <c r="ANH2481" s="70"/>
      <c r="ANI2481" s="586"/>
      <c r="ANJ2481" s="586"/>
      <c r="ANK2481" s="583"/>
      <c r="ANL2481" s="584"/>
      <c r="ANM2481" s="585"/>
      <c r="ANN2481" s="70"/>
      <c r="ANO2481" s="586"/>
      <c r="ANP2481" s="586"/>
      <c r="ANQ2481" s="583"/>
      <c r="ANR2481" s="584"/>
      <c r="ANS2481" s="585"/>
      <c r="ANT2481" s="70"/>
      <c r="ANU2481" s="586"/>
      <c r="ANV2481" s="586"/>
      <c r="ANW2481" s="583"/>
      <c r="ANX2481" s="584"/>
      <c r="ANY2481" s="585"/>
      <c r="ANZ2481" s="70"/>
      <c r="AOA2481" s="586"/>
      <c r="AOB2481" s="586"/>
      <c r="AOC2481" s="583"/>
      <c r="AOD2481" s="584"/>
      <c r="AOE2481" s="585"/>
      <c r="AOF2481" s="70"/>
      <c r="AOG2481" s="586"/>
      <c r="AOH2481" s="586"/>
      <c r="AOI2481" s="583"/>
      <c r="AOJ2481" s="584"/>
      <c r="AOK2481" s="585"/>
      <c r="AOL2481" s="70"/>
      <c r="AOM2481" s="586"/>
      <c r="AON2481" s="586"/>
      <c r="AOO2481" s="583"/>
      <c r="AOP2481" s="584"/>
      <c r="AOQ2481" s="585"/>
      <c r="AOR2481" s="70"/>
      <c r="AOS2481" s="586"/>
      <c r="AOT2481" s="586"/>
      <c r="AOU2481" s="583"/>
      <c r="AOV2481" s="584"/>
      <c r="AOW2481" s="585"/>
      <c r="AOX2481" s="70"/>
      <c r="AOY2481" s="586"/>
      <c r="AOZ2481" s="586"/>
      <c r="APA2481" s="583"/>
      <c r="APB2481" s="584"/>
      <c r="APC2481" s="585"/>
      <c r="APD2481" s="70"/>
      <c r="APE2481" s="586"/>
      <c r="APF2481" s="586"/>
      <c r="APG2481" s="583"/>
      <c r="APH2481" s="584"/>
      <c r="API2481" s="585"/>
      <c r="APJ2481" s="70"/>
      <c r="APK2481" s="586"/>
      <c r="APL2481" s="586"/>
      <c r="APM2481" s="583"/>
      <c r="APN2481" s="584"/>
      <c r="APO2481" s="585"/>
      <c r="APP2481" s="70"/>
      <c r="APQ2481" s="586"/>
      <c r="APR2481" s="586"/>
      <c r="APS2481" s="583"/>
      <c r="APT2481" s="584"/>
      <c r="APU2481" s="585"/>
      <c r="APV2481" s="70"/>
      <c r="APW2481" s="586"/>
      <c r="APX2481" s="586"/>
      <c r="APY2481" s="583"/>
      <c r="APZ2481" s="584"/>
      <c r="AQA2481" s="585"/>
      <c r="AQB2481" s="70"/>
      <c r="AQC2481" s="586"/>
      <c r="AQD2481" s="586"/>
      <c r="AQE2481" s="583"/>
      <c r="AQF2481" s="584"/>
      <c r="AQG2481" s="585"/>
      <c r="AQH2481" s="70"/>
      <c r="AQI2481" s="586"/>
      <c r="AQJ2481" s="586"/>
      <c r="AQK2481" s="583"/>
      <c r="AQL2481" s="584"/>
      <c r="AQM2481" s="585"/>
      <c r="AQN2481" s="70"/>
      <c r="AQO2481" s="586"/>
      <c r="AQP2481" s="586"/>
      <c r="AQQ2481" s="583"/>
      <c r="AQR2481" s="584"/>
      <c r="AQS2481" s="585"/>
      <c r="AQT2481" s="70"/>
      <c r="AQU2481" s="586"/>
      <c r="AQV2481" s="586"/>
      <c r="AQW2481" s="583"/>
      <c r="AQX2481" s="584"/>
      <c r="AQY2481" s="585"/>
      <c r="AQZ2481" s="70"/>
      <c r="ARA2481" s="586"/>
      <c r="ARB2481" s="586"/>
      <c r="ARC2481" s="583"/>
      <c r="ARD2481" s="584"/>
      <c r="ARE2481" s="585"/>
      <c r="ARF2481" s="70"/>
      <c r="ARG2481" s="586"/>
      <c r="ARH2481" s="586"/>
      <c r="ARI2481" s="583"/>
      <c r="ARJ2481" s="584"/>
      <c r="ARK2481" s="585"/>
      <c r="ARL2481" s="70"/>
      <c r="ARM2481" s="586"/>
      <c r="ARN2481" s="586"/>
      <c r="ARO2481" s="583"/>
      <c r="ARP2481" s="584"/>
      <c r="ARQ2481" s="585"/>
      <c r="ARR2481" s="70"/>
      <c r="ARS2481" s="586"/>
      <c r="ART2481" s="586"/>
      <c r="ARU2481" s="583"/>
      <c r="ARV2481" s="584"/>
      <c r="ARW2481" s="585"/>
      <c r="ARX2481" s="70"/>
      <c r="ARY2481" s="586"/>
      <c r="ARZ2481" s="586"/>
      <c r="ASA2481" s="583"/>
      <c r="ASB2481" s="584"/>
      <c r="ASC2481" s="585"/>
      <c r="ASD2481" s="70"/>
      <c r="ASE2481" s="586"/>
      <c r="ASF2481" s="586"/>
      <c r="ASG2481" s="583"/>
      <c r="ASH2481" s="584"/>
      <c r="ASI2481" s="585"/>
      <c r="ASJ2481" s="70"/>
      <c r="ASK2481" s="586"/>
      <c r="ASL2481" s="586"/>
      <c r="ASM2481" s="583"/>
      <c r="ASN2481" s="584"/>
      <c r="ASO2481" s="585"/>
      <c r="ASP2481" s="70"/>
      <c r="ASQ2481" s="586"/>
      <c r="ASR2481" s="586"/>
      <c r="ASS2481" s="583"/>
      <c r="AST2481" s="584"/>
      <c r="ASU2481" s="585"/>
      <c r="ASV2481" s="70"/>
      <c r="ASW2481" s="586"/>
      <c r="ASX2481" s="586"/>
      <c r="ASY2481" s="583"/>
      <c r="ASZ2481" s="584"/>
      <c r="ATA2481" s="585"/>
      <c r="ATB2481" s="70"/>
      <c r="ATC2481" s="586"/>
      <c r="ATD2481" s="586"/>
      <c r="ATE2481" s="583"/>
      <c r="ATF2481" s="584"/>
      <c r="ATG2481" s="585"/>
      <c r="ATH2481" s="70"/>
      <c r="ATI2481" s="586"/>
      <c r="ATJ2481" s="586"/>
      <c r="ATK2481" s="583"/>
      <c r="ATL2481" s="584"/>
      <c r="ATM2481" s="585"/>
      <c r="ATN2481" s="70"/>
      <c r="ATO2481" s="586"/>
      <c r="ATP2481" s="586"/>
      <c r="ATQ2481" s="583"/>
      <c r="ATR2481" s="584"/>
      <c r="ATS2481" s="585"/>
      <c r="ATT2481" s="70"/>
      <c r="ATU2481" s="586"/>
      <c r="ATV2481" s="586"/>
      <c r="ATW2481" s="583"/>
      <c r="ATX2481" s="584"/>
      <c r="ATY2481" s="585"/>
      <c r="ATZ2481" s="70"/>
      <c r="AUA2481" s="586"/>
      <c r="AUB2481" s="586"/>
      <c r="AUC2481" s="583"/>
      <c r="AUD2481" s="584"/>
      <c r="AUE2481" s="585"/>
      <c r="AUF2481" s="70"/>
      <c r="AUG2481" s="586"/>
      <c r="AUH2481" s="586"/>
      <c r="AUI2481" s="583"/>
      <c r="AUJ2481" s="584"/>
      <c r="AUK2481" s="585"/>
      <c r="AUL2481" s="70"/>
      <c r="AUM2481" s="586"/>
      <c r="AUN2481" s="586"/>
      <c r="AUO2481" s="583"/>
      <c r="AUP2481" s="584"/>
      <c r="AUQ2481" s="585"/>
      <c r="AUR2481" s="70"/>
      <c r="AUS2481" s="586"/>
      <c r="AUT2481" s="586"/>
      <c r="AUU2481" s="583"/>
      <c r="AUV2481" s="584"/>
      <c r="AUW2481" s="585"/>
      <c r="AUX2481" s="70"/>
      <c r="AUY2481" s="586"/>
      <c r="AUZ2481" s="586"/>
      <c r="AVA2481" s="583"/>
      <c r="AVB2481" s="584"/>
      <c r="AVC2481" s="585"/>
      <c r="AVD2481" s="70"/>
      <c r="AVE2481" s="586"/>
      <c r="AVF2481" s="586"/>
      <c r="AVG2481" s="583"/>
      <c r="AVH2481" s="584"/>
      <c r="AVI2481" s="585"/>
      <c r="AVJ2481" s="70"/>
      <c r="AVK2481" s="586"/>
      <c r="AVL2481" s="586"/>
      <c r="AVM2481" s="583"/>
      <c r="AVN2481" s="584"/>
      <c r="AVO2481" s="585"/>
      <c r="AVP2481" s="70"/>
      <c r="AVQ2481" s="586"/>
      <c r="AVR2481" s="586"/>
      <c r="AVS2481" s="583"/>
      <c r="AVT2481" s="584"/>
      <c r="AVU2481" s="585"/>
      <c r="AVV2481" s="70"/>
      <c r="AVW2481" s="586"/>
      <c r="AVX2481" s="586"/>
      <c r="AVY2481" s="583"/>
      <c r="AVZ2481" s="584"/>
      <c r="AWA2481" s="585"/>
      <c r="AWB2481" s="70"/>
      <c r="AWC2481" s="586"/>
      <c r="AWD2481" s="586"/>
      <c r="AWE2481" s="583"/>
      <c r="AWF2481" s="584"/>
      <c r="AWG2481" s="585"/>
      <c r="AWH2481" s="70"/>
      <c r="AWI2481" s="586"/>
      <c r="AWJ2481" s="586"/>
      <c r="AWK2481" s="583"/>
      <c r="AWL2481" s="584"/>
      <c r="AWM2481" s="585"/>
      <c r="AWN2481" s="70"/>
      <c r="AWO2481" s="586"/>
      <c r="AWP2481" s="586"/>
      <c r="AWQ2481" s="583"/>
      <c r="AWR2481" s="584"/>
      <c r="AWS2481" s="585"/>
      <c r="AWT2481" s="70"/>
      <c r="AWU2481" s="586"/>
      <c r="AWV2481" s="586"/>
      <c r="AWW2481" s="583"/>
      <c r="AWX2481" s="584"/>
      <c r="AWY2481" s="585"/>
      <c r="AWZ2481" s="70"/>
      <c r="AXA2481" s="586"/>
      <c r="AXB2481" s="586"/>
      <c r="AXC2481" s="583"/>
      <c r="AXD2481" s="584"/>
      <c r="AXE2481" s="585"/>
      <c r="AXF2481" s="70"/>
      <c r="AXG2481" s="586"/>
      <c r="AXH2481" s="586"/>
      <c r="AXI2481" s="583"/>
      <c r="AXJ2481" s="584"/>
      <c r="AXK2481" s="585"/>
      <c r="AXL2481" s="70"/>
      <c r="AXM2481" s="586"/>
      <c r="AXN2481" s="586"/>
      <c r="AXO2481" s="583"/>
      <c r="AXP2481" s="584"/>
      <c r="AXQ2481" s="585"/>
      <c r="AXR2481" s="70"/>
      <c r="AXS2481" s="586"/>
      <c r="AXT2481" s="586"/>
      <c r="AXU2481" s="583"/>
      <c r="AXV2481" s="584"/>
      <c r="AXW2481" s="585"/>
      <c r="AXX2481" s="70"/>
      <c r="AXY2481" s="586"/>
      <c r="AXZ2481" s="586"/>
      <c r="AYA2481" s="583"/>
      <c r="AYB2481" s="584"/>
      <c r="AYC2481" s="585"/>
      <c r="AYD2481" s="70"/>
      <c r="AYE2481" s="586"/>
      <c r="AYF2481" s="586"/>
      <c r="AYG2481" s="583"/>
      <c r="AYH2481" s="584"/>
      <c r="AYI2481" s="585"/>
      <c r="AYJ2481" s="70"/>
      <c r="AYK2481" s="586"/>
      <c r="AYL2481" s="586"/>
      <c r="AYM2481" s="583"/>
      <c r="AYN2481" s="584"/>
      <c r="AYO2481" s="585"/>
      <c r="AYP2481" s="70"/>
      <c r="AYQ2481" s="586"/>
      <c r="AYR2481" s="586"/>
      <c r="AYS2481" s="583"/>
      <c r="AYT2481" s="584"/>
      <c r="AYU2481" s="585"/>
      <c r="AYV2481" s="70"/>
      <c r="AYW2481" s="586"/>
      <c r="AYX2481" s="586"/>
      <c r="AYY2481" s="583"/>
      <c r="AYZ2481" s="584"/>
      <c r="AZA2481" s="585"/>
      <c r="AZB2481" s="70"/>
      <c r="AZC2481" s="586"/>
      <c r="AZD2481" s="586"/>
      <c r="AZE2481" s="583"/>
      <c r="AZF2481" s="584"/>
      <c r="AZG2481" s="585"/>
      <c r="AZH2481" s="70"/>
      <c r="AZI2481" s="586"/>
      <c r="AZJ2481" s="586"/>
      <c r="AZK2481" s="583"/>
      <c r="AZL2481" s="584"/>
      <c r="AZM2481" s="585"/>
      <c r="AZN2481" s="70"/>
      <c r="AZO2481" s="586"/>
      <c r="AZP2481" s="586"/>
      <c r="AZQ2481" s="583"/>
      <c r="AZR2481" s="584"/>
      <c r="AZS2481" s="585"/>
      <c r="AZT2481" s="70"/>
      <c r="AZU2481" s="586"/>
      <c r="AZV2481" s="586"/>
      <c r="AZW2481" s="583"/>
      <c r="AZX2481" s="584"/>
      <c r="AZY2481" s="585"/>
      <c r="AZZ2481" s="70"/>
      <c r="BAA2481" s="586"/>
      <c r="BAB2481" s="586"/>
      <c r="BAC2481" s="583"/>
      <c r="BAD2481" s="584"/>
      <c r="BAE2481" s="585"/>
      <c r="BAF2481" s="70"/>
      <c r="BAG2481" s="586"/>
      <c r="BAH2481" s="586"/>
      <c r="BAI2481" s="583"/>
      <c r="BAJ2481" s="584"/>
      <c r="BAK2481" s="585"/>
      <c r="BAL2481" s="70"/>
      <c r="BAM2481" s="586"/>
      <c r="BAN2481" s="586"/>
      <c r="BAO2481" s="583"/>
      <c r="BAP2481" s="584"/>
      <c r="BAQ2481" s="585"/>
      <c r="BAR2481" s="70"/>
      <c r="BAS2481" s="586"/>
      <c r="BAT2481" s="586"/>
      <c r="BAU2481" s="583"/>
      <c r="BAV2481" s="584"/>
      <c r="BAW2481" s="585"/>
      <c r="BAX2481" s="70"/>
      <c r="BAY2481" s="586"/>
      <c r="BAZ2481" s="586"/>
      <c r="BBA2481" s="583"/>
      <c r="BBB2481" s="584"/>
      <c r="BBC2481" s="585"/>
      <c r="BBD2481" s="70"/>
      <c r="BBE2481" s="586"/>
      <c r="BBF2481" s="586"/>
      <c r="BBG2481" s="583"/>
      <c r="BBH2481" s="584"/>
      <c r="BBI2481" s="585"/>
      <c r="BBJ2481" s="70"/>
      <c r="BBK2481" s="586"/>
      <c r="BBL2481" s="586"/>
      <c r="BBM2481" s="583"/>
      <c r="BBN2481" s="584"/>
      <c r="BBO2481" s="585"/>
      <c r="BBP2481" s="70"/>
      <c r="BBQ2481" s="586"/>
      <c r="BBR2481" s="586"/>
      <c r="BBS2481" s="583"/>
      <c r="BBT2481" s="584"/>
      <c r="BBU2481" s="585"/>
      <c r="BBV2481" s="70"/>
      <c r="BBW2481" s="586"/>
      <c r="BBX2481" s="586"/>
      <c r="BBY2481" s="583"/>
      <c r="BBZ2481" s="584"/>
      <c r="BCA2481" s="585"/>
      <c r="BCB2481" s="70"/>
      <c r="BCC2481" s="586"/>
      <c r="BCD2481" s="586"/>
      <c r="BCE2481" s="583"/>
      <c r="BCF2481" s="584"/>
      <c r="BCG2481" s="585"/>
      <c r="BCH2481" s="70"/>
      <c r="BCI2481" s="586"/>
      <c r="BCJ2481" s="586"/>
      <c r="BCK2481" s="583"/>
      <c r="BCL2481" s="584"/>
      <c r="BCM2481" s="585"/>
      <c r="BCN2481" s="70"/>
      <c r="BCO2481" s="586"/>
      <c r="BCP2481" s="586"/>
      <c r="BCQ2481" s="583"/>
      <c r="BCR2481" s="584"/>
      <c r="BCS2481" s="585"/>
      <c r="BCT2481" s="70"/>
      <c r="BCU2481" s="586"/>
      <c r="BCV2481" s="586"/>
      <c r="BCW2481" s="583"/>
      <c r="BCX2481" s="584"/>
      <c r="BCY2481" s="585"/>
      <c r="BCZ2481" s="70"/>
      <c r="BDA2481" s="586"/>
      <c r="BDB2481" s="586"/>
      <c r="BDC2481" s="583"/>
      <c r="BDD2481" s="584"/>
      <c r="BDE2481" s="585"/>
      <c r="BDF2481" s="70"/>
      <c r="BDG2481" s="586"/>
      <c r="BDH2481" s="586"/>
      <c r="BDI2481" s="583"/>
      <c r="BDJ2481" s="584"/>
      <c r="BDK2481" s="585"/>
      <c r="BDL2481" s="70"/>
      <c r="BDM2481" s="586"/>
      <c r="BDN2481" s="586"/>
      <c r="BDO2481" s="583"/>
      <c r="BDP2481" s="584"/>
      <c r="BDQ2481" s="585"/>
      <c r="BDR2481" s="70"/>
      <c r="BDS2481" s="586"/>
      <c r="BDT2481" s="586"/>
      <c r="BDU2481" s="583"/>
      <c r="BDV2481" s="584"/>
      <c r="BDW2481" s="585"/>
      <c r="BDX2481" s="70"/>
      <c r="BDY2481" s="586"/>
      <c r="BDZ2481" s="586"/>
      <c r="BEA2481" s="583"/>
      <c r="BEB2481" s="584"/>
      <c r="BEC2481" s="585"/>
      <c r="BED2481" s="70"/>
      <c r="BEE2481" s="586"/>
      <c r="BEF2481" s="586"/>
      <c r="BEG2481" s="583"/>
      <c r="BEH2481" s="584"/>
      <c r="BEI2481" s="585"/>
      <c r="BEJ2481" s="70"/>
      <c r="BEK2481" s="586"/>
      <c r="BEL2481" s="586"/>
      <c r="BEM2481" s="583"/>
      <c r="BEN2481" s="584"/>
      <c r="BEO2481" s="585"/>
      <c r="BEP2481" s="70"/>
      <c r="BEQ2481" s="586"/>
      <c r="BER2481" s="586"/>
      <c r="BES2481" s="583"/>
      <c r="BET2481" s="584"/>
      <c r="BEU2481" s="585"/>
      <c r="BEV2481" s="70"/>
      <c r="BEW2481" s="586"/>
      <c r="BEX2481" s="586"/>
      <c r="BEY2481" s="583"/>
      <c r="BEZ2481" s="584"/>
      <c r="BFA2481" s="585"/>
      <c r="BFB2481" s="70"/>
      <c r="BFC2481" s="586"/>
      <c r="BFD2481" s="586"/>
      <c r="BFE2481" s="583"/>
      <c r="BFF2481" s="584"/>
      <c r="BFG2481" s="585"/>
      <c r="BFH2481" s="70"/>
      <c r="BFI2481" s="586"/>
      <c r="BFJ2481" s="586"/>
      <c r="BFK2481" s="583"/>
      <c r="BFL2481" s="584"/>
      <c r="BFM2481" s="585"/>
      <c r="BFN2481" s="70"/>
      <c r="BFO2481" s="586"/>
      <c r="BFP2481" s="586"/>
      <c r="BFQ2481" s="583"/>
      <c r="BFR2481" s="584"/>
      <c r="BFS2481" s="585"/>
      <c r="BFT2481" s="70"/>
      <c r="BFU2481" s="586"/>
      <c r="BFV2481" s="586"/>
      <c r="BFW2481" s="583"/>
      <c r="BFX2481" s="584"/>
      <c r="BFY2481" s="585"/>
      <c r="BFZ2481" s="70"/>
      <c r="BGA2481" s="586"/>
      <c r="BGB2481" s="586"/>
      <c r="BGC2481" s="583"/>
      <c r="BGD2481" s="584"/>
      <c r="BGE2481" s="585"/>
      <c r="BGF2481" s="70"/>
      <c r="BGG2481" s="586"/>
      <c r="BGH2481" s="586"/>
      <c r="BGI2481" s="583"/>
      <c r="BGJ2481" s="584"/>
      <c r="BGK2481" s="585"/>
      <c r="BGL2481" s="70"/>
      <c r="BGM2481" s="586"/>
      <c r="BGN2481" s="586"/>
      <c r="BGO2481" s="583"/>
      <c r="BGP2481" s="584"/>
      <c r="BGQ2481" s="585"/>
      <c r="BGR2481" s="70"/>
      <c r="BGS2481" s="586"/>
      <c r="BGT2481" s="586"/>
      <c r="BGU2481" s="583"/>
      <c r="BGV2481" s="584"/>
      <c r="BGW2481" s="585"/>
      <c r="BGX2481" s="70"/>
      <c r="BGY2481" s="586"/>
      <c r="BGZ2481" s="586"/>
      <c r="BHA2481" s="583"/>
      <c r="BHB2481" s="584"/>
      <c r="BHC2481" s="585"/>
      <c r="BHD2481" s="70"/>
      <c r="BHE2481" s="586"/>
      <c r="BHF2481" s="586"/>
      <c r="BHG2481" s="583"/>
      <c r="BHH2481" s="584"/>
      <c r="BHI2481" s="585"/>
      <c r="BHJ2481" s="70"/>
      <c r="BHK2481" s="586"/>
      <c r="BHL2481" s="586"/>
      <c r="BHM2481" s="583"/>
      <c r="BHN2481" s="584"/>
      <c r="BHO2481" s="585"/>
      <c r="BHP2481" s="70"/>
      <c r="BHQ2481" s="586"/>
      <c r="BHR2481" s="586"/>
      <c r="BHS2481" s="583"/>
      <c r="BHT2481" s="584"/>
      <c r="BHU2481" s="585"/>
      <c r="BHV2481" s="70"/>
      <c r="BHW2481" s="586"/>
      <c r="BHX2481" s="586"/>
      <c r="BHY2481" s="583"/>
      <c r="BHZ2481" s="584"/>
      <c r="BIA2481" s="585"/>
      <c r="BIB2481" s="70"/>
      <c r="BIC2481" s="586"/>
      <c r="BID2481" s="586"/>
      <c r="BIE2481" s="583"/>
      <c r="BIF2481" s="584"/>
      <c r="BIG2481" s="585"/>
      <c r="BIH2481" s="70"/>
      <c r="BII2481" s="586"/>
      <c r="BIJ2481" s="586"/>
      <c r="BIK2481" s="583"/>
      <c r="BIL2481" s="584"/>
      <c r="BIM2481" s="585"/>
      <c r="BIN2481" s="70"/>
      <c r="BIO2481" s="586"/>
      <c r="BIP2481" s="586"/>
      <c r="BIQ2481" s="583"/>
      <c r="BIR2481" s="584"/>
      <c r="BIS2481" s="585"/>
      <c r="BIT2481" s="70"/>
      <c r="BIU2481" s="586"/>
      <c r="BIV2481" s="586"/>
      <c r="BIW2481" s="583"/>
      <c r="BIX2481" s="584"/>
      <c r="BIY2481" s="585"/>
      <c r="BIZ2481" s="70"/>
      <c r="BJA2481" s="586"/>
      <c r="BJB2481" s="586"/>
      <c r="BJC2481" s="583"/>
      <c r="BJD2481" s="584"/>
      <c r="BJE2481" s="585"/>
      <c r="BJF2481" s="70"/>
      <c r="BJG2481" s="586"/>
      <c r="BJH2481" s="586"/>
      <c r="BJI2481" s="583"/>
      <c r="BJJ2481" s="584"/>
      <c r="BJK2481" s="585"/>
      <c r="BJL2481" s="70"/>
      <c r="BJM2481" s="586"/>
      <c r="BJN2481" s="586"/>
      <c r="BJO2481" s="583"/>
      <c r="BJP2481" s="584"/>
      <c r="BJQ2481" s="585"/>
      <c r="BJR2481" s="70"/>
      <c r="BJS2481" s="586"/>
      <c r="BJT2481" s="586"/>
      <c r="BJU2481" s="583"/>
      <c r="BJV2481" s="584"/>
      <c r="BJW2481" s="585"/>
      <c r="BJX2481" s="70"/>
      <c r="BJY2481" s="586"/>
      <c r="BJZ2481" s="586"/>
      <c r="BKA2481" s="583"/>
      <c r="BKB2481" s="584"/>
      <c r="BKC2481" s="585"/>
      <c r="BKD2481" s="70"/>
      <c r="BKE2481" s="586"/>
      <c r="BKF2481" s="586"/>
      <c r="BKG2481" s="583"/>
      <c r="BKH2481" s="584"/>
      <c r="BKI2481" s="585"/>
      <c r="BKJ2481" s="70"/>
      <c r="BKK2481" s="586"/>
      <c r="BKL2481" s="586"/>
      <c r="BKM2481" s="583"/>
      <c r="BKN2481" s="584"/>
      <c r="BKO2481" s="585"/>
      <c r="BKP2481" s="70"/>
      <c r="BKQ2481" s="586"/>
      <c r="BKR2481" s="586"/>
      <c r="BKS2481" s="583"/>
      <c r="BKT2481" s="584"/>
      <c r="BKU2481" s="585"/>
      <c r="BKV2481" s="70"/>
      <c r="BKW2481" s="586"/>
      <c r="BKX2481" s="586"/>
      <c r="BKY2481" s="583"/>
      <c r="BKZ2481" s="584"/>
      <c r="BLA2481" s="585"/>
      <c r="BLB2481" s="70"/>
      <c r="BLC2481" s="586"/>
      <c r="BLD2481" s="586"/>
      <c r="BLE2481" s="583"/>
      <c r="BLF2481" s="584"/>
      <c r="BLG2481" s="585"/>
      <c r="BLH2481" s="70"/>
      <c r="BLI2481" s="586"/>
      <c r="BLJ2481" s="586"/>
      <c r="BLK2481" s="583"/>
      <c r="BLL2481" s="584"/>
      <c r="BLM2481" s="585"/>
      <c r="BLN2481" s="70"/>
      <c r="BLO2481" s="586"/>
      <c r="BLP2481" s="586"/>
      <c r="BLQ2481" s="583"/>
      <c r="BLR2481" s="584"/>
      <c r="BLS2481" s="585"/>
      <c r="BLT2481" s="70"/>
      <c r="BLU2481" s="586"/>
      <c r="BLV2481" s="586"/>
      <c r="BLW2481" s="583"/>
      <c r="BLX2481" s="584"/>
      <c r="BLY2481" s="585"/>
      <c r="BLZ2481" s="70"/>
      <c r="BMA2481" s="586"/>
      <c r="BMB2481" s="586"/>
      <c r="BMC2481" s="583"/>
      <c r="BMD2481" s="584"/>
      <c r="BME2481" s="585"/>
      <c r="BMF2481" s="70"/>
      <c r="BMG2481" s="586"/>
      <c r="BMH2481" s="586"/>
      <c r="BMI2481" s="583"/>
      <c r="BMJ2481" s="584"/>
      <c r="BMK2481" s="585"/>
      <c r="BML2481" s="70"/>
      <c r="BMM2481" s="586"/>
      <c r="BMN2481" s="586"/>
      <c r="BMO2481" s="583"/>
      <c r="BMP2481" s="584"/>
      <c r="BMQ2481" s="585"/>
      <c r="BMR2481" s="70"/>
      <c r="BMS2481" s="586"/>
      <c r="BMT2481" s="586"/>
      <c r="BMU2481" s="583"/>
      <c r="BMV2481" s="584"/>
      <c r="BMW2481" s="585"/>
      <c r="BMX2481" s="70"/>
      <c r="BMY2481" s="586"/>
      <c r="BMZ2481" s="586"/>
      <c r="BNA2481" s="583"/>
      <c r="BNB2481" s="584"/>
      <c r="BNC2481" s="585"/>
      <c r="BND2481" s="70"/>
      <c r="BNE2481" s="586"/>
      <c r="BNF2481" s="586"/>
      <c r="BNG2481" s="583"/>
      <c r="BNH2481" s="584"/>
      <c r="BNI2481" s="585"/>
      <c r="BNJ2481" s="70"/>
      <c r="BNK2481" s="586"/>
      <c r="BNL2481" s="586"/>
      <c r="BNM2481" s="583"/>
      <c r="BNN2481" s="584"/>
      <c r="BNO2481" s="585"/>
      <c r="BNP2481" s="70"/>
      <c r="BNQ2481" s="586"/>
      <c r="BNR2481" s="586"/>
      <c r="BNS2481" s="583"/>
      <c r="BNT2481" s="584"/>
      <c r="BNU2481" s="585"/>
      <c r="BNV2481" s="70"/>
      <c r="BNW2481" s="586"/>
      <c r="BNX2481" s="586"/>
      <c r="BNY2481" s="583"/>
      <c r="BNZ2481" s="584"/>
      <c r="BOA2481" s="585"/>
      <c r="BOB2481" s="70"/>
      <c r="BOC2481" s="586"/>
      <c r="BOD2481" s="586"/>
      <c r="BOE2481" s="583"/>
      <c r="BOF2481" s="584"/>
      <c r="BOG2481" s="585"/>
      <c r="BOH2481" s="70"/>
      <c r="BOI2481" s="586"/>
      <c r="BOJ2481" s="586"/>
      <c r="BOK2481" s="583"/>
      <c r="BOL2481" s="584"/>
      <c r="BOM2481" s="585"/>
      <c r="BON2481" s="70"/>
      <c r="BOO2481" s="586"/>
      <c r="BOP2481" s="586"/>
      <c r="BOQ2481" s="583"/>
      <c r="BOR2481" s="584"/>
      <c r="BOS2481" s="585"/>
      <c r="BOT2481" s="70"/>
      <c r="BOU2481" s="586"/>
      <c r="BOV2481" s="586"/>
      <c r="BOW2481" s="583"/>
      <c r="BOX2481" s="584"/>
      <c r="BOY2481" s="585"/>
      <c r="BOZ2481" s="70"/>
      <c r="BPA2481" s="586"/>
      <c r="BPB2481" s="586"/>
      <c r="BPC2481" s="583"/>
      <c r="BPD2481" s="584"/>
      <c r="BPE2481" s="585"/>
      <c r="BPF2481" s="70"/>
      <c r="BPG2481" s="586"/>
      <c r="BPH2481" s="586"/>
      <c r="BPI2481" s="583"/>
      <c r="BPJ2481" s="584"/>
      <c r="BPK2481" s="585"/>
      <c r="BPL2481" s="70"/>
      <c r="BPM2481" s="586"/>
      <c r="BPN2481" s="586"/>
      <c r="BPO2481" s="583"/>
      <c r="BPP2481" s="584"/>
      <c r="BPQ2481" s="585"/>
      <c r="BPR2481" s="70"/>
      <c r="BPS2481" s="586"/>
      <c r="BPT2481" s="586"/>
      <c r="BPU2481" s="583"/>
      <c r="BPV2481" s="584"/>
      <c r="BPW2481" s="585"/>
      <c r="BPX2481" s="70"/>
      <c r="BPY2481" s="586"/>
      <c r="BPZ2481" s="586"/>
      <c r="BQA2481" s="583"/>
      <c r="BQB2481" s="584"/>
      <c r="BQC2481" s="585"/>
      <c r="BQD2481" s="70"/>
      <c r="BQE2481" s="586"/>
      <c r="BQF2481" s="586"/>
      <c r="BQG2481" s="583"/>
      <c r="BQH2481" s="584"/>
      <c r="BQI2481" s="585"/>
      <c r="BQJ2481" s="70"/>
      <c r="BQK2481" s="586"/>
      <c r="BQL2481" s="586"/>
      <c r="BQM2481" s="583"/>
      <c r="BQN2481" s="584"/>
      <c r="BQO2481" s="585"/>
      <c r="BQP2481" s="70"/>
      <c r="BQQ2481" s="586"/>
      <c r="BQR2481" s="586"/>
      <c r="BQS2481" s="583"/>
      <c r="BQT2481" s="584"/>
      <c r="BQU2481" s="585"/>
      <c r="BQV2481" s="70"/>
      <c r="BQW2481" s="586"/>
      <c r="BQX2481" s="586"/>
      <c r="BQY2481" s="583"/>
      <c r="BQZ2481" s="584"/>
      <c r="BRA2481" s="585"/>
      <c r="BRB2481" s="70"/>
      <c r="BRC2481" s="586"/>
      <c r="BRD2481" s="586"/>
      <c r="BRE2481" s="583"/>
      <c r="BRF2481" s="584"/>
      <c r="BRG2481" s="585"/>
      <c r="BRH2481" s="70"/>
      <c r="BRI2481" s="586"/>
      <c r="BRJ2481" s="586"/>
      <c r="BRK2481" s="583"/>
      <c r="BRL2481" s="584"/>
      <c r="BRM2481" s="585"/>
      <c r="BRN2481" s="70"/>
      <c r="BRO2481" s="586"/>
      <c r="BRP2481" s="586"/>
      <c r="BRQ2481" s="583"/>
      <c r="BRR2481" s="584"/>
      <c r="BRS2481" s="585"/>
      <c r="BRT2481" s="70"/>
      <c r="BRU2481" s="586"/>
      <c r="BRV2481" s="586"/>
      <c r="BRW2481" s="583"/>
      <c r="BRX2481" s="584"/>
      <c r="BRY2481" s="585"/>
      <c r="BRZ2481" s="70"/>
      <c r="BSA2481" s="586"/>
      <c r="BSB2481" s="586"/>
      <c r="BSC2481" s="583"/>
      <c r="BSD2481" s="584"/>
      <c r="BSE2481" s="585"/>
      <c r="BSF2481" s="70"/>
      <c r="BSG2481" s="586"/>
      <c r="BSH2481" s="586"/>
      <c r="BSI2481" s="583"/>
      <c r="BSJ2481" s="584"/>
      <c r="BSK2481" s="585"/>
      <c r="BSL2481" s="70"/>
      <c r="BSM2481" s="586"/>
      <c r="BSN2481" s="586"/>
      <c r="BSO2481" s="583"/>
      <c r="BSP2481" s="584"/>
      <c r="BSQ2481" s="585"/>
      <c r="BSR2481" s="70"/>
      <c r="BSS2481" s="586"/>
      <c r="BST2481" s="586"/>
      <c r="BSU2481" s="583"/>
      <c r="BSV2481" s="584"/>
      <c r="BSW2481" s="585"/>
      <c r="BSX2481" s="70"/>
      <c r="BSY2481" s="586"/>
      <c r="BSZ2481" s="586"/>
      <c r="BTA2481" s="583"/>
      <c r="BTB2481" s="584"/>
      <c r="BTC2481" s="585"/>
      <c r="BTD2481" s="70"/>
      <c r="BTE2481" s="586"/>
      <c r="BTF2481" s="586"/>
      <c r="BTG2481" s="583"/>
      <c r="BTH2481" s="584"/>
      <c r="BTI2481" s="585"/>
      <c r="BTJ2481" s="70"/>
      <c r="BTK2481" s="586"/>
      <c r="BTL2481" s="586"/>
      <c r="BTM2481" s="583"/>
      <c r="BTN2481" s="584"/>
      <c r="BTO2481" s="585"/>
      <c r="BTP2481" s="70"/>
      <c r="BTQ2481" s="586"/>
      <c r="BTR2481" s="586"/>
      <c r="BTS2481" s="583"/>
      <c r="BTT2481" s="584"/>
      <c r="BTU2481" s="585"/>
      <c r="BTV2481" s="70"/>
      <c r="BTW2481" s="586"/>
      <c r="BTX2481" s="586"/>
      <c r="BTY2481" s="583"/>
      <c r="BTZ2481" s="584"/>
      <c r="BUA2481" s="585"/>
      <c r="BUB2481" s="70"/>
      <c r="BUC2481" s="586"/>
      <c r="BUD2481" s="586"/>
      <c r="BUE2481" s="583"/>
      <c r="BUF2481" s="584"/>
      <c r="BUG2481" s="585"/>
      <c r="BUH2481" s="70"/>
      <c r="BUI2481" s="586"/>
      <c r="BUJ2481" s="586"/>
      <c r="BUK2481" s="583"/>
      <c r="BUL2481" s="584"/>
      <c r="BUM2481" s="585"/>
      <c r="BUN2481" s="70"/>
      <c r="BUO2481" s="586"/>
      <c r="BUP2481" s="586"/>
      <c r="BUQ2481" s="583"/>
      <c r="BUR2481" s="584"/>
      <c r="BUS2481" s="585"/>
      <c r="BUT2481" s="70"/>
      <c r="BUU2481" s="586"/>
      <c r="BUV2481" s="586"/>
      <c r="BUW2481" s="583"/>
      <c r="BUX2481" s="584"/>
      <c r="BUY2481" s="585"/>
      <c r="BUZ2481" s="70"/>
      <c r="BVA2481" s="586"/>
      <c r="BVB2481" s="586"/>
      <c r="BVC2481" s="583"/>
      <c r="BVD2481" s="584"/>
      <c r="BVE2481" s="585"/>
      <c r="BVF2481" s="70"/>
      <c r="BVG2481" s="586"/>
      <c r="BVH2481" s="586"/>
      <c r="BVI2481" s="583"/>
      <c r="BVJ2481" s="584"/>
      <c r="BVK2481" s="585"/>
      <c r="BVL2481" s="70"/>
      <c r="BVM2481" s="586"/>
      <c r="BVN2481" s="586"/>
      <c r="BVO2481" s="583"/>
      <c r="BVP2481" s="584"/>
      <c r="BVQ2481" s="585"/>
      <c r="BVR2481" s="70"/>
      <c r="BVS2481" s="586"/>
      <c r="BVT2481" s="586"/>
      <c r="BVU2481" s="583"/>
      <c r="BVV2481" s="584"/>
      <c r="BVW2481" s="585"/>
      <c r="BVX2481" s="70"/>
      <c r="BVY2481" s="586"/>
      <c r="BVZ2481" s="586"/>
      <c r="BWA2481" s="583"/>
      <c r="BWB2481" s="584"/>
      <c r="BWC2481" s="585"/>
      <c r="BWD2481" s="70"/>
      <c r="BWE2481" s="586"/>
      <c r="BWF2481" s="586"/>
      <c r="BWG2481" s="583"/>
      <c r="BWH2481" s="584"/>
      <c r="BWI2481" s="585"/>
      <c r="BWJ2481" s="70"/>
      <c r="BWK2481" s="586"/>
      <c r="BWL2481" s="586"/>
      <c r="BWM2481" s="583"/>
      <c r="BWN2481" s="584"/>
      <c r="BWO2481" s="585"/>
      <c r="BWP2481" s="70"/>
      <c r="BWQ2481" s="586"/>
      <c r="BWR2481" s="586"/>
      <c r="BWS2481" s="583"/>
      <c r="BWT2481" s="584"/>
      <c r="BWU2481" s="585"/>
      <c r="BWV2481" s="70"/>
      <c r="BWW2481" s="586"/>
      <c r="BWX2481" s="586"/>
      <c r="BWY2481" s="583"/>
      <c r="BWZ2481" s="584"/>
      <c r="BXA2481" s="585"/>
      <c r="BXB2481" s="70"/>
      <c r="BXC2481" s="586"/>
      <c r="BXD2481" s="586"/>
      <c r="BXE2481" s="583"/>
      <c r="BXF2481" s="584"/>
      <c r="BXG2481" s="585"/>
      <c r="BXH2481" s="70"/>
      <c r="BXI2481" s="586"/>
      <c r="BXJ2481" s="586"/>
      <c r="BXK2481" s="583"/>
      <c r="BXL2481" s="584"/>
      <c r="BXM2481" s="585"/>
      <c r="BXN2481" s="70"/>
      <c r="BXO2481" s="586"/>
      <c r="BXP2481" s="586"/>
      <c r="BXQ2481" s="583"/>
      <c r="BXR2481" s="584"/>
      <c r="BXS2481" s="585"/>
      <c r="BXT2481" s="70"/>
      <c r="BXU2481" s="586"/>
      <c r="BXV2481" s="586"/>
      <c r="BXW2481" s="583"/>
      <c r="BXX2481" s="584"/>
      <c r="BXY2481" s="585"/>
      <c r="BXZ2481" s="70"/>
      <c r="BYA2481" s="586"/>
      <c r="BYB2481" s="586"/>
      <c r="BYC2481" s="583"/>
      <c r="BYD2481" s="584"/>
      <c r="BYE2481" s="585"/>
      <c r="BYF2481" s="70"/>
      <c r="BYG2481" s="586"/>
      <c r="BYH2481" s="586"/>
      <c r="BYI2481" s="583"/>
      <c r="BYJ2481" s="584"/>
      <c r="BYK2481" s="585"/>
      <c r="BYL2481" s="70"/>
      <c r="BYM2481" s="586"/>
      <c r="BYN2481" s="586"/>
      <c r="BYO2481" s="583"/>
      <c r="BYP2481" s="584"/>
      <c r="BYQ2481" s="585"/>
      <c r="BYR2481" s="70"/>
      <c r="BYS2481" s="586"/>
      <c r="BYT2481" s="586"/>
      <c r="BYU2481" s="583"/>
      <c r="BYV2481" s="584"/>
      <c r="BYW2481" s="585"/>
      <c r="BYX2481" s="70"/>
      <c r="BYY2481" s="586"/>
      <c r="BYZ2481" s="586"/>
      <c r="BZA2481" s="583"/>
      <c r="BZB2481" s="584"/>
      <c r="BZC2481" s="585"/>
      <c r="BZD2481" s="70"/>
      <c r="BZE2481" s="586"/>
      <c r="BZF2481" s="586"/>
      <c r="BZG2481" s="583"/>
      <c r="BZH2481" s="584"/>
      <c r="BZI2481" s="585"/>
      <c r="BZJ2481" s="70"/>
      <c r="BZK2481" s="586"/>
      <c r="BZL2481" s="586"/>
      <c r="BZM2481" s="583"/>
      <c r="BZN2481" s="584"/>
      <c r="BZO2481" s="585"/>
      <c r="BZP2481" s="70"/>
      <c r="BZQ2481" s="586"/>
      <c r="BZR2481" s="586"/>
      <c r="BZS2481" s="583"/>
      <c r="BZT2481" s="584"/>
      <c r="BZU2481" s="585"/>
      <c r="BZV2481" s="70"/>
      <c r="BZW2481" s="586"/>
      <c r="BZX2481" s="586"/>
      <c r="BZY2481" s="583"/>
      <c r="BZZ2481" s="584"/>
      <c r="CAA2481" s="585"/>
      <c r="CAB2481" s="70"/>
      <c r="CAC2481" s="586"/>
      <c r="CAD2481" s="586"/>
      <c r="CAE2481" s="583"/>
      <c r="CAF2481" s="584"/>
      <c r="CAG2481" s="585"/>
      <c r="CAH2481" s="70"/>
      <c r="CAI2481" s="586"/>
      <c r="CAJ2481" s="586"/>
      <c r="CAK2481" s="583"/>
      <c r="CAL2481" s="584"/>
      <c r="CAM2481" s="585"/>
      <c r="CAN2481" s="70"/>
      <c r="CAO2481" s="586"/>
      <c r="CAP2481" s="586"/>
      <c r="CAQ2481" s="583"/>
      <c r="CAR2481" s="584"/>
      <c r="CAS2481" s="585"/>
      <c r="CAT2481" s="70"/>
      <c r="CAU2481" s="586"/>
      <c r="CAV2481" s="586"/>
      <c r="CAW2481" s="583"/>
      <c r="CAX2481" s="584"/>
      <c r="CAY2481" s="585"/>
      <c r="CAZ2481" s="70"/>
      <c r="CBA2481" s="586"/>
      <c r="CBB2481" s="586"/>
      <c r="CBC2481" s="583"/>
      <c r="CBD2481" s="584"/>
      <c r="CBE2481" s="585"/>
      <c r="CBF2481" s="70"/>
      <c r="CBG2481" s="586"/>
      <c r="CBH2481" s="586"/>
      <c r="CBI2481" s="583"/>
      <c r="CBJ2481" s="584"/>
      <c r="CBK2481" s="585"/>
      <c r="CBL2481" s="70"/>
      <c r="CBM2481" s="586"/>
      <c r="CBN2481" s="586"/>
      <c r="CBO2481" s="583"/>
      <c r="CBP2481" s="584"/>
      <c r="CBQ2481" s="585"/>
      <c r="CBR2481" s="70"/>
      <c r="CBS2481" s="586"/>
      <c r="CBT2481" s="586"/>
      <c r="CBU2481" s="583"/>
      <c r="CBV2481" s="584"/>
      <c r="CBW2481" s="585"/>
      <c r="CBX2481" s="70"/>
      <c r="CBY2481" s="586"/>
      <c r="CBZ2481" s="586"/>
      <c r="CCA2481" s="583"/>
      <c r="CCB2481" s="584"/>
      <c r="CCC2481" s="585"/>
      <c r="CCD2481" s="70"/>
      <c r="CCE2481" s="586"/>
      <c r="CCF2481" s="586"/>
      <c r="CCG2481" s="583"/>
      <c r="CCH2481" s="584"/>
      <c r="CCI2481" s="585"/>
      <c r="CCJ2481" s="70"/>
      <c r="CCK2481" s="586"/>
      <c r="CCL2481" s="586"/>
      <c r="CCM2481" s="583"/>
      <c r="CCN2481" s="584"/>
      <c r="CCO2481" s="585"/>
      <c r="CCP2481" s="70"/>
      <c r="CCQ2481" s="586"/>
      <c r="CCR2481" s="586"/>
      <c r="CCS2481" s="583"/>
      <c r="CCT2481" s="584"/>
      <c r="CCU2481" s="585"/>
      <c r="CCV2481" s="70"/>
      <c r="CCW2481" s="586"/>
      <c r="CCX2481" s="586"/>
      <c r="CCY2481" s="583"/>
      <c r="CCZ2481" s="584"/>
      <c r="CDA2481" s="585"/>
      <c r="CDB2481" s="70"/>
      <c r="CDC2481" s="586"/>
      <c r="CDD2481" s="586"/>
      <c r="CDE2481" s="583"/>
      <c r="CDF2481" s="584"/>
      <c r="CDG2481" s="585"/>
      <c r="CDH2481" s="70"/>
      <c r="CDI2481" s="586"/>
      <c r="CDJ2481" s="586"/>
      <c r="CDK2481" s="583"/>
      <c r="CDL2481" s="584"/>
      <c r="CDM2481" s="585"/>
      <c r="CDN2481" s="70"/>
      <c r="CDO2481" s="586"/>
      <c r="CDP2481" s="586"/>
      <c r="CDQ2481" s="583"/>
      <c r="CDR2481" s="584"/>
      <c r="CDS2481" s="585"/>
      <c r="CDT2481" s="70"/>
      <c r="CDU2481" s="586"/>
      <c r="CDV2481" s="586"/>
      <c r="CDW2481" s="583"/>
      <c r="CDX2481" s="584"/>
      <c r="CDY2481" s="585"/>
      <c r="CDZ2481" s="70"/>
      <c r="CEA2481" s="586"/>
      <c r="CEB2481" s="586"/>
      <c r="CEC2481" s="583"/>
      <c r="CED2481" s="584"/>
      <c r="CEE2481" s="585"/>
      <c r="CEF2481" s="70"/>
      <c r="CEG2481" s="586"/>
      <c r="CEH2481" s="586"/>
      <c r="CEI2481" s="583"/>
      <c r="CEJ2481" s="584"/>
      <c r="CEK2481" s="585"/>
      <c r="CEL2481" s="70"/>
      <c r="CEM2481" s="586"/>
      <c r="CEN2481" s="586"/>
      <c r="CEO2481" s="583"/>
      <c r="CEP2481" s="584"/>
      <c r="CEQ2481" s="585"/>
      <c r="CER2481" s="70"/>
      <c r="CES2481" s="586"/>
      <c r="CET2481" s="586"/>
      <c r="CEU2481" s="583"/>
      <c r="CEV2481" s="584"/>
      <c r="CEW2481" s="585"/>
      <c r="CEX2481" s="70"/>
      <c r="CEY2481" s="586"/>
      <c r="CEZ2481" s="586"/>
      <c r="CFA2481" s="583"/>
      <c r="CFB2481" s="584"/>
      <c r="CFC2481" s="585"/>
      <c r="CFD2481" s="70"/>
      <c r="CFE2481" s="586"/>
      <c r="CFF2481" s="586"/>
      <c r="CFG2481" s="583"/>
      <c r="CFH2481" s="584"/>
      <c r="CFI2481" s="585"/>
      <c r="CFJ2481" s="70"/>
      <c r="CFK2481" s="586"/>
      <c r="CFL2481" s="586"/>
      <c r="CFM2481" s="583"/>
      <c r="CFN2481" s="584"/>
      <c r="CFO2481" s="585"/>
      <c r="CFP2481" s="70"/>
      <c r="CFQ2481" s="586"/>
      <c r="CFR2481" s="586"/>
      <c r="CFS2481" s="583"/>
      <c r="CFT2481" s="584"/>
      <c r="CFU2481" s="585"/>
      <c r="CFV2481" s="70"/>
      <c r="CFW2481" s="586"/>
      <c r="CFX2481" s="586"/>
      <c r="CFY2481" s="583"/>
      <c r="CFZ2481" s="584"/>
      <c r="CGA2481" s="585"/>
      <c r="CGB2481" s="70"/>
      <c r="CGC2481" s="586"/>
      <c r="CGD2481" s="586"/>
      <c r="CGE2481" s="583"/>
      <c r="CGF2481" s="584"/>
      <c r="CGG2481" s="585"/>
      <c r="CGH2481" s="70"/>
      <c r="CGI2481" s="586"/>
      <c r="CGJ2481" s="586"/>
      <c r="CGK2481" s="583"/>
      <c r="CGL2481" s="584"/>
      <c r="CGM2481" s="585"/>
      <c r="CGN2481" s="70"/>
      <c r="CGO2481" s="586"/>
      <c r="CGP2481" s="586"/>
      <c r="CGQ2481" s="583"/>
      <c r="CGR2481" s="584"/>
      <c r="CGS2481" s="585"/>
      <c r="CGT2481" s="70"/>
      <c r="CGU2481" s="586"/>
      <c r="CGV2481" s="586"/>
      <c r="CGW2481" s="583"/>
      <c r="CGX2481" s="584"/>
      <c r="CGY2481" s="585"/>
      <c r="CGZ2481" s="70"/>
      <c r="CHA2481" s="586"/>
      <c r="CHB2481" s="586"/>
      <c r="CHC2481" s="583"/>
      <c r="CHD2481" s="584"/>
      <c r="CHE2481" s="585"/>
      <c r="CHF2481" s="70"/>
      <c r="CHG2481" s="586"/>
      <c r="CHH2481" s="586"/>
      <c r="CHI2481" s="583"/>
      <c r="CHJ2481" s="584"/>
      <c r="CHK2481" s="585"/>
      <c r="CHL2481" s="70"/>
      <c r="CHM2481" s="586"/>
      <c r="CHN2481" s="586"/>
      <c r="CHO2481" s="583"/>
      <c r="CHP2481" s="584"/>
      <c r="CHQ2481" s="585"/>
      <c r="CHR2481" s="70"/>
      <c r="CHS2481" s="586"/>
      <c r="CHT2481" s="586"/>
      <c r="CHU2481" s="583"/>
      <c r="CHV2481" s="584"/>
      <c r="CHW2481" s="585"/>
      <c r="CHX2481" s="70"/>
      <c r="CHY2481" s="586"/>
      <c r="CHZ2481" s="586"/>
      <c r="CIA2481" s="583"/>
      <c r="CIB2481" s="584"/>
      <c r="CIC2481" s="585"/>
      <c r="CID2481" s="70"/>
      <c r="CIE2481" s="586"/>
      <c r="CIF2481" s="586"/>
      <c r="CIG2481" s="583"/>
      <c r="CIH2481" s="584"/>
      <c r="CII2481" s="585"/>
      <c r="CIJ2481" s="70"/>
      <c r="CIK2481" s="586"/>
      <c r="CIL2481" s="586"/>
      <c r="CIM2481" s="583"/>
      <c r="CIN2481" s="584"/>
      <c r="CIO2481" s="585"/>
      <c r="CIP2481" s="70"/>
      <c r="CIQ2481" s="586"/>
      <c r="CIR2481" s="586"/>
      <c r="CIS2481" s="583"/>
      <c r="CIT2481" s="584"/>
      <c r="CIU2481" s="585"/>
      <c r="CIV2481" s="70"/>
      <c r="CIW2481" s="586"/>
      <c r="CIX2481" s="586"/>
      <c r="CIY2481" s="583"/>
      <c r="CIZ2481" s="584"/>
      <c r="CJA2481" s="585"/>
      <c r="CJB2481" s="70"/>
      <c r="CJC2481" s="586"/>
      <c r="CJD2481" s="586"/>
      <c r="CJE2481" s="583"/>
      <c r="CJF2481" s="584"/>
      <c r="CJG2481" s="585"/>
      <c r="CJH2481" s="70"/>
      <c r="CJI2481" s="586"/>
      <c r="CJJ2481" s="586"/>
      <c r="CJK2481" s="583"/>
      <c r="CJL2481" s="584"/>
      <c r="CJM2481" s="585"/>
      <c r="CJN2481" s="70"/>
      <c r="CJO2481" s="586"/>
      <c r="CJP2481" s="586"/>
      <c r="CJQ2481" s="583"/>
      <c r="CJR2481" s="584"/>
      <c r="CJS2481" s="585"/>
      <c r="CJT2481" s="70"/>
      <c r="CJU2481" s="586"/>
      <c r="CJV2481" s="586"/>
      <c r="CJW2481" s="583"/>
      <c r="CJX2481" s="584"/>
      <c r="CJY2481" s="585"/>
      <c r="CJZ2481" s="70"/>
      <c r="CKA2481" s="586"/>
      <c r="CKB2481" s="586"/>
      <c r="CKC2481" s="583"/>
      <c r="CKD2481" s="584"/>
      <c r="CKE2481" s="585"/>
      <c r="CKF2481" s="70"/>
      <c r="CKG2481" s="586"/>
      <c r="CKH2481" s="586"/>
      <c r="CKI2481" s="583"/>
      <c r="CKJ2481" s="584"/>
      <c r="CKK2481" s="585"/>
      <c r="CKL2481" s="70"/>
      <c r="CKM2481" s="586"/>
      <c r="CKN2481" s="586"/>
      <c r="CKO2481" s="583"/>
      <c r="CKP2481" s="584"/>
      <c r="CKQ2481" s="585"/>
      <c r="CKR2481" s="70"/>
      <c r="CKS2481" s="586"/>
      <c r="CKT2481" s="586"/>
      <c r="CKU2481" s="583"/>
      <c r="CKV2481" s="584"/>
      <c r="CKW2481" s="585"/>
      <c r="CKX2481" s="70"/>
      <c r="CKY2481" s="586"/>
      <c r="CKZ2481" s="586"/>
      <c r="CLA2481" s="583"/>
      <c r="CLB2481" s="584"/>
      <c r="CLC2481" s="585"/>
      <c r="CLD2481" s="70"/>
      <c r="CLE2481" s="586"/>
      <c r="CLF2481" s="586"/>
      <c r="CLG2481" s="583"/>
      <c r="CLH2481" s="584"/>
      <c r="CLI2481" s="585"/>
      <c r="CLJ2481" s="70"/>
      <c r="CLK2481" s="586"/>
      <c r="CLL2481" s="586"/>
      <c r="CLM2481" s="583"/>
      <c r="CLN2481" s="584"/>
      <c r="CLO2481" s="585"/>
      <c r="CLP2481" s="70"/>
      <c r="CLQ2481" s="586"/>
      <c r="CLR2481" s="586"/>
      <c r="CLS2481" s="583"/>
      <c r="CLT2481" s="584"/>
      <c r="CLU2481" s="585"/>
      <c r="CLV2481" s="70"/>
      <c r="CLW2481" s="586"/>
      <c r="CLX2481" s="586"/>
      <c r="CLY2481" s="583"/>
      <c r="CLZ2481" s="584"/>
      <c r="CMA2481" s="585"/>
      <c r="CMB2481" s="70"/>
      <c r="CMC2481" s="586"/>
      <c r="CMD2481" s="586"/>
      <c r="CME2481" s="583"/>
      <c r="CMF2481" s="584"/>
      <c r="CMG2481" s="585"/>
      <c r="CMH2481" s="70"/>
      <c r="CMI2481" s="586"/>
      <c r="CMJ2481" s="586"/>
      <c r="CMK2481" s="583"/>
      <c r="CML2481" s="584"/>
      <c r="CMM2481" s="585"/>
      <c r="CMN2481" s="70"/>
      <c r="CMO2481" s="586"/>
      <c r="CMP2481" s="586"/>
      <c r="CMQ2481" s="583"/>
      <c r="CMR2481" s="584"/>
      <c r="CMS2481" s="585"/>
      <c r="CMT2481" s="70"/>
      <c r="CMU2481" s="586"/>
      <c r="CMV2481" s="586"/>
      <c r="CMW2481" s="583"/>
      <c r="CMX2481" s="584"/>
      <c r="CMY2481" s="585"/>
      <c r="CMZ2481" s="70"/>
      <c r="CNA2481" s="586"/>
      <c r="CNB2481" s="586"/>
      <c r="CNC2481" s="583"/>
      <c r="CND2481" s="584"/>
      <c r="CNE2481" s="585"/>
      <c r="CNF2481" s="70"/>
      <c r="CNG2481" s="586"/>
      <c r="CNH2481" s="586"/>
      <c r="CNI2481" s="583"/>
      <c r="CNJ2481" s="584"/>
      <c r="CNK2481" s="585"/>
      <c r="CNL2481" s="70"/>
      <c r="CNM2481" s="586"/>
      <c r="CNN2481" s="586"/>
      <c r="CNO2481" s="583"/>
      <c r="CNP2481" s="584"/>
      <c r="CNQ2481" s="585"/>
      <c r="CNR2481" s="70"/>
      <c r="CNS2481" s="586"/>
      <c r="CNT2481" s="586"/>
      <c r="CNU2481" s="583"/>
      <c r="CNV2481" s="584"/>
      <c r="CNW2481" s="585"/>
      <c r="CNX2481" s="70"/>
      <c r="CNY2481" s="586"/>
      <c r="CNZ2481" s="586"/>
      <c r="COA2481" s="583"/>
      <c r="COB2481" s="584"/>
      <c r="COC2481" s="585"/>
      <c r="COD2481" s="70"/>
      <c r="COE2481" s="586"/>
      <c r="COF2481" s="586"/>
      <c r="COG2481" s="583"/>
      <c r="COH2481" s="584"/>
      <c r="COI2481" s="585"/>
      <c r="COJ2481" s="70"/>
      <c r="COK2481" s="586"/>
      <c r="COL2481" s="586"/>
      <c r="COM2481" s="583"/>
      <c r="CON2481" s="584"/>
      <c r="COO2481" s="585"/>
      <c r="COP2481" s="70"/>
      <c r="COQ2481" s="586"/>
      <c r="COR2481" s="586"/>
      <c r="COS2481" s="583"/>
      <c r="COT2481" s="584"/>
      <c r="COU2481" s="585"/>
      <c r="COV2481" s="70"/>
      <c r="COW2481" s="586"/>
      <c r="COX2481" s="586"/>
      <c r="COY2481" s="583"/>
      <c r="COZ2481" s="584"/>
      <c r="CPA2481" s="585"/>
      <c r="CPB2481" s="70"/>
      <c r="CPC2481" s="586"/>
      <c r="CPD2481" s="586"/>
      <c r="CPE2481" s="583"/>
      <c r="CPF2481" s="584"/>
      <c r="CPG2481" s="585"/>
      <c r="CPH2481" s="70"/>
      <c r="CPI2481" s="586"/>
      <c r="CPJ2481" s="586"/>
      <c r="CPK2481" s="583"/>
      <c r="CPL2481" s="584"/>
      <c r="CPM2481" s="585"/>
      <c r="CPN2481" s="70"/>
      <c r="CPO2481" s="586"/>
      <c r="CPP2481" s="586"/>
      <c r="CPQ2481" s="583"/>
      <c r="CPR2481" s="584"/>
      <c r="CPS2481" s="585"/>
      <c r="CPT2481" s="70"/>
      <c r="CPU2481" s="586"/>
      <c r="CPV2481" s="586"/>
      <c r="CPW2481" s="583"/>
      <c r="CPX2481" s="584"/>
      <c r="CPY2481" s="585"/>
      <c r="CPZ2481" s="70"/>
      <c r="CQA2481" s="586"/>
      <c r="CQB2481" s="586"/>
      <c r="CQC2481" s="583"/>
      <c r="CQD2481" s="584"/>
      <c r="CQE2481" s="585"/>
      <c r="CQF2481" s="70"/>
      <c r="CQG2481" s="586"/>
      <c r="CQH2481" s="586"/>
      <c r="CQI2481" s="583"/>
      <c r="CQJ2481" s="584"/>
      <c r="CQK2481" s="585"/>
      <c r="CQL2481" s="70"/>
      <c r="CQM2481" s="586"/>
      <c r="CQN2481" s="586"/>
      <c r="CQO2481" s="583"/>
      <c r="CQP2481" s="584"/>
      <c r="CQQ2481" s="585"/>
      <c r="CQR2481" s="70"/>
      <c r="CQS2481" s="586"/>
      <c r="CQT2481" s="586"/>
      <c r="CQU2481" s="583"/>
      <c r="CQV2481" s="584"/>
      <c r="CQW2481" s="585"/>
      <c r="CQX2481" s="70"/>
      <c r="CQY2481" s="586"/>
      <c r="CQZ2481" s="586"/>
      <c r="CRA2481" s="583"/>
      <c r="CRB2481" s="584"/>
      <c r="CRC2481" s="585"/>
      <c r="CRD2481" s="70"/>
      <c r="CRE2481" s="586"/>
      <c r="CRF2481" s="586"/>
      <c r="CRG2481" s="583"/>
      <c r="CRH2481" s="584"/>
      <c r="CRI2481" s="585"/>
      <c r="CRJ2481" s="70"/>
      <c r="CRK2481" s="586"/>
      <c r="CRL2481" s="586"/>
      <c r="CRM2481" s="583"/>
      <c r="CRN2481" s="584"/>
      <c r="CRO2481" s="585"/>
      <c r="CRP2481" s="70"/>
      <c r="CRQ2481" s="586"/>
      <c r="CRR2481" s="586"/>
      <c r="CRS2481" s="583"/>
      <c r="CRT2481" s="584"/>
      <c r="CRU2481" s="585"/>
      <c r="CRV2481" s="70"/>
      <c r="CRW2481" s="586"/>
      <c r="CRX2481" s="586"/>
      <c r="CRY2481" s="583"/>
      <c r="CRZ2481" s="584"/>
      <c r="CSA2481" s="585"/>
      <c r="CSB2481" s="70"/>
      <c r="CSC2481" s="586"/>
      <c r="CSD2481" s="586"/>
      <c r="CSE2481" s="583"/>
      <c r="CSF2481" s="584"/>
      <c r="CSG2481" s="585"/>
      <c r="CSH2481" s="70"/>
      <c r="CSI2481" s="586"/>
      <c r="CSJ2481" s="586"/>
      <c r="CSK2481" s="583"/>
      <c r="CSL2481" s="584"/>
      <c r="CSM2481" s="585"/>
      <c r="CSN2481" s="70"/>
      <c r="CSO2481" s="586"/>
      <c r="CSP2481" s="586"/>
      <c r="CSQ2481" s="583"/>
      <c r="CSR2481" s="584"/>
      <c r="CSS2481" s="585"/>
      <c r="CST2481" s="70"/>
      <c r="CSU2481" s="586"/>
      <c r="CSV2481" s="586"/>
      <c r="CSW2481" s="583"/>
      <c r="CSX2481" s="584"/>
      <c r="CSY2481" s="585"/>
      <c r="CSZ2481" s="70"/>
      <c r="CTA2481" s="586"/>
      <c r="CTB2481" s="586"/>
      <c r="CTC2481" s="583"/>
      <c r="CTD2481" s="584"/>
      <c r="CTE2481" s="585"/>
      <c r="CTF2481" s="70"/>
      <c r="CTG2481" s="586"/>
      <c r="CTH2481" s="586"/>
      <c r="CTI2481" s="583"/>
      <c r="CTJ2481" s="584"/>
      <c r="CTK2481" s="585"/>
      <c r="CTL2481" s="70"/>
      <c r="CTM2481" s="586"/>
      <c r="CTN2481" s="586"/>
      <c r="CTO2481" s="583"/>
      <c r="CTP2481" s="584"/>
      <c r="CTQ2481" s="585"/>
      <c r="CTR2481" s="70"/>
      <c r="CTS2481" s="586"/>
      <c r="CTT2481" s="586"/>
      <c r="CTU2481" s="583"/>
      <c r="CTV2481" s="584"/>
      <c r="CTW2481" s="585"/>
      <c r="CTX2481" s="70"/>
      <c r="CTY2481" s="586"/>
      <c r="CTZ2481" s="586"/>
      <c r="CUA2481" s="583"/>
      <c r="CUB2481" s="584"/>
      <c r="CUC2481" s="585"/>
      <c r="CUD2481" s="70"/>
      <c r="CUE2481" s="586"/>
      <c r="CUF2481" s="586"/>
      <c r="CUG2481" s="583"/>
      <c r="CUH2481" s="584"/>
      <c r="CUI2481" s="585"/>
      <c r="CUJ2481" s="70"/>
      <c r="CUK2481" s="586"/>
      <c r="CUL2481" s="586"/>
      <c r="CUM2481" s="583"/>
      <c r="CUN2481" s="584"/>
      <c r="CUO2481" s="585"/>
      <c r="CUP2481" s="70"/>
      <c r="CUQ2481" s="586"/>
      <c r="CUR2481" s="586"/>
      <c r="CUS2481" s="583"/>
      <c r="CUT2481" s="584"/>
      <c r="CUU2481" s="585"/>
      <c r="CUV2481" s="70"/>
      <c r="CUW2481" s="586"/>
      <c r="CUX2481" s="586"/>
      <c r="CUY2481" s="583"/>
      <c r="CUZ2481" s="584"/>
      <c r="CVA2481" s="585"/>
      <c r="CVB2481" s="70"/>
      <c r="CVC2481" s="586"/>
      <c r="CVD2481" s="586"/>
      <c r="CVE2481" s="583"/>
      <c r="CVF2481" s="584"/>
      <c r="CVG2481" s="585"/>
      <c r="CVH2481" s="70"/>
      <c r="CVI2481" s="586"/>
      <c r="CVJ2481" s="586"/>
      <c r="CVK2481" s="583"/>
      <c r="CVL2481" s="584"/>
      <c r="CVM2481" s="585"/>
      <c r="CVN2481" s="70"/>
      <c r="CVO2481" s="586"/>
      <c r="CVP2481" s="586"/>
      <c r="CVQ2481" s="583"/>
      <c r="CVR2481" s="584"/>
      <c r="CVS2481" s="585"/>
      <c r="CVT2481" s="70"/>
      <c r="CVU2481" s="586"/>
      <c r="CVV2481" s="586"/>
      <c r="CVW2481" s="583"/>
      <c r="CVX2481" s="584"/>
      <c r="CVY2481" s="585"/>
      <c r="CVZ2481" s="70"/>
      <c r="CWA2481" s="586"/>
      <c r="CWB2481" s="586"/>
      <c r="CWC2481" s="583"/>
      <c r="CWD2481" s="584"/>
      <c r="CWE2481" s="585"/>
      <c r="CWF2481" s="70"/>
      <c r="CWG2481" s="586"/>
      <c r="CWH2481" s="586"/>
      <c r="CWI2481" s="583"/>
      <c r="CWJ2481" s="584"/>
      <c r="CWK2481" s="585"/>
      <c r="CWL2481" s="70"/>
      <c r="CWM2481" s="586"/>
      <c r="CWN2481" s="586"/>
      <c r="CWO2481" s="583"/>
      <c r="CWP2481" s="584"/>
      <c r="CWQ2481" s="585"/>
      <c r="CWR2481" s="70"/>
      <c r="CWS2481" s="586"/>
      <c r="CWT2481" s="586"/>
      <c r="CWU2481" s="583"/>
      <c r="CWV2481" s="584"/>
      <c r="CWW2481" s="585"/>
      <c r="CWX2481" s="70"/>
      <c r="CWY2481" s="586"/>
      <c r="CWZ2481" s="586"/>
      <c r="CXA2481" s="583"/>
      <c r="CXB2481" s="584"/>
      <c r="CXC2481" s="585"/>
      <c r="CXD2481" s="70"/>
      <c r="CXE2481" s="586"/>
      <c r="CXF2481" s="586"/>
      <c r="CXG2481" s="583"/>
      <c r="CXH2481" s="584"/>
      <c r="CXI2481" s="585"/>
      <c r="CXJ2481" s="70"/>
      <c r="CXK2481" s="586"/>
      <c r="CXL2481" s="586"/>
      <c r="CXM2481" s="583"/>
      <c r="CXN2481" s="584"/>
      <c r="CXO2481" s="585"/>
      <c r="CXP2481" s="70"/>
      <c r="CXQ2481" s="586"/>
      <c r="CXR2481" s="586"/>
      <c r="CXS2481" s="583"/>
      <c r="CXT2481" s="584"/>
      <c r="CXU2481" s="585"/>
      <c r="CXV2481" s="70"/>
      <c r="CXW2481" s="586"/>
      <c r="CXX2481" s="586"/>
      <c r="CXY2481" s="583"/>
      <c r="CXZ2481" s="584"/>
      <c r="CYA2481" s="585"/>
      <c r="CYB2481" s="70"/>
      <c r="CYC2481" s="586"/>
      <c r="CYD2481" s="586"/>
      <c r="CYE2481" s="583"/>
      <c r="CYF2481" s="584"/>
      <c r="CYG2481" s="585"/>
      <c r="CYH2481" s="70"/>
      <c r="CYI2481" s="586"/>
      <c r="CYJ2481" s="586"/>
      <c r="CYK2481" s="583"/>
      <c r="CYL2481" s="584"/>
      <c r="CYM2481" s="585"/>
      <c r="CYN2481" s="70"/>
      <c r="CYO2481" s="586"/>
      <c r="CYP2481" s="586"/>
      <c r="CYQ2481" s="583"/>
      <c r="CYR2481" s="584"/>
      <c r="CYS2481" s="585"/>
      <c r="CYT2481" s="70"/>
      <c r="CYU2481" s="586"/>
      <c r="CYV2481" s="586"/>
      <c r="CYW2481" s="583"/>
      <c r="CYX2481" s="584"/>
      <c r="CYY2481" s="585"/>
      <c r="CYZ2481" s="70"/>
      <c r="CZA2481" s="586"/>
      <c r="CZB2481" s="586"/>
      <c r="CZC2481" s="583"/>
      <c r="CZD2481" s="584"/>
      <c r="CZE2481" s="585"/>
      <c r="CZF2481" s="70"/>
      <c r="CZG2481" s="586"/>
      <c r="CZH2481" s="586"/>
      <c r="CZI2481" s="583"/>
      <c r="CZJ2481" s="584"/>
      <c r="CZK2481" s="585"/>
      <c r="CZL2481" s="70"/>
      <c r="CZM2481" s="586"/>
      <c r="CZN2481" s="586"/>
      <c r="CZO2481" s="583"/>
      <c r="CZP2481" s="584"/>
      <c r="CZQ2481" s="585"/>
      <c r="CZR2481" s="70"/>
      <c r="CZS2481" s="586"/>
      <c r="CZT2481" s="586"/>
      <c r="CZU2481" s="583"/>
      <c r="CZV2481" s="584"/>
      <c r="CZW2481" s="585"/>
      <c r="CZX2481" s="70"/>
      <c r="CZY2481" s="586"/>
      <c r="CZZ2481" s="586"/>
      <c r="DAA2481" s="583"/>
      <c r="DAB2481" s="584"/>
      <c r="DAC2481" s="585"/>
      <c r="DAD2481" s="70"/>
      <c r="DAE2481" s="586"/>
      <c r="DAF2481" s="586"/>
      <c r="DAG2481" s="583"/>
      <c r="DAH2481" s="584"/>
      <c r="DAI2481" s="585"/>
      <c r="DAJ2481" s="70"/>
      <c r="DAK2481" s="586"/>
      <c r="DAL2481" s="586"/>
      <c r="DAM2481" s="583"/>
      <c r="DAN2481" s="584"/>
      <c r="DAO2481" s="585"/>
      <c r="DAP2481" s="70"/>
      <c r="DAQ2481" s="586"/>
      <c r="DAR2481" s="586"/>
      <c r="DAS2481" s="583"/>
      <c r="DAT2481" s="584"/>
      <c r="DAU2481" s="585"/>
      <c r="DAV2481" s="70"/>
      <c r="DAW2481" s="586"/>
      <c r="DAX2481" s="586"/>
      <c r="DAY2481" s="583"/>
      <c r="DAZ2481" s="584"/>
      <c r="DBA2481" s="585"/>
      <c r="DBB2481" s="70"/>
      <c r="DBC2481" s="586"/>
      <c r="DBD2481" s="586"/>
      <c r="DBE2481" s="583"/>
      <c r="DBF2481" s="584"/>
      <c r="DBG2481" s="585"/>
      <c r="DBH2481" s="70"/>
      <c r="DBI2481" s="586"/>
      <c r="DBJ2481" s="586"/>
      <c r="DBK2481" s="583"/>
      <c r="DBL2481" s="584"/>
      <c r="DBM2481" s="585"/>
      <c r="DBN2481" s="70"/>
      <c r="DBO2481" s="586"/>
      <c r="DBP2481" s="586"/>
      <c r="DBQ2481" s="583"/>
      <c r="DBR2481" s="584"/>
      <c r="DBS2481" s="585"/>
      <c r="DBT2481" s="70"/>
      <c r="DBU2481" s="586"/>
      <c r="DBV2481" s="586"/>
      <c r="DBW2481" s="583"/>
      <c r="DBX2481" s="584"/>
      <c r="DBY2481" s="585"/>
      <c r="DBZ2481" s="70"/>
      <c r="DCA2481" s="586"/>
      <c r="DCB2481" s="586"/>
      <c r="DCC2481" s="583"/>
      <c r="DCD2481" s="584"/>
      <c r="DCE2481" s="585"/>
      <c r="DCF2481" s="70"/>
      <c r="DCG2481" s="586"/>
      <c r="DCH2481" s="586"/>
      <c r="DCI2481" s="583"/>
      <c r="DCJ2481" s="584"/>
      <c r="DCK2481" s="585"/>
      <c r="DCL2481" s="70"/>
      <c r="DCM2481" s="586"/>
      <c r="DCN2481" s="586"/>
      <c r="DCO2481" s="583"/>
      <c r="DCP2481" s="584"/>
      <c r="DCQ2481" s="585"/>
      <c r="DCR2481" s="70"/>
      <c r="DCS2481" s="586"/>
      <c r="DCT2481" s="586"/>
      <c r="DCU2481" s="583"/>
      <c r="DCV2481" s="584"/>
      <c r="DCW2481" s="585"/>
      <c r="DCX2481" s="70"/>
      <c r="DCY2481" s="586"/>
      <c r="DCZ2481" s="586"/>
      <c r="DDA2481" s="583"/>
      <c r="DDB2481" s="584"/>
      <c r="DDC2481" s="585"/>
      <c r="DDD2481" s="70"/>
      <c r="DDE2481" s="586"/>
      <c r="DDF2481" s="586"/>
      <c r="DDG2481" s="583"/>
      <c r="DDH2481" s="584"/>
      <c r="DDI2481" s="585"/>
      <c r="DDJ2481" s="70"/>
      <c r="DDK2481" s="586"/>
      <c r="DDL2481" s="586"/>
      <c r="DDM2481" s="583"/>
      <c r="DDN2481" s="584"/>
      <c r="DDO2481" s="585"/>
      <c r="DDP2481" s="70"/>
      <c r="DDQ2481" s="586"/>
      <c r="DDR2481" s="586"/>
      <c r="DDS2481" s="583"/>
      <c r="DDT2481" s="584"/>
      <c r="DDU2481" s="585"/>
      <c r="DDV2481" s="70"/>
      <c r="DDW2481" s="586"/>
      <c r="DDX2481" s="586"/>
      <c r="DDY2481" s="583"/>
      <c r="DDZ2481" s="584"/>
      <c r="DEA2481" s="585"/>
      <c r="DEB2481" s="70"/>
      <c r="DEC2481" s="586"/>
      <c r="DED2481" s="586"/>
      <c r="DEE2481" s="583"/>
      <c r="DEF2481" s="584"/>
      <c r="DEG2481" s="585"/>
      <c r="DEH2481" s="70"/>
      <c r="DEI2481" s="586"/>
      <c r="DEJ2481" s="586"/>
      <c r="DEK2481" s="583"/>
      <c r="DEL2481" s="584"/>
      <c r="DEM2481" s="585"/>
      <c r="DEN2481" s="70"/>
      <c r="DEO2481" s="586"/>
      <c r="DEP2481" s="586"/>
      <c r="DEQ2481" s="583"/>
      <c r="DER2481" s="584"/>
      <c r="DES2481" s="585"/>
      <c r="DET2481" s="70"/>
      <c r="DEU2481" s="586"/>
      <c r="DEV2481" s="586"/>
      <c r="DEW2481" s="583"/>
      <c r="DEX2481" s="584"/>
      <c r="DEY2481" s="585"/>
      <c r="DEZ2481" s="70"/>
      <c r="DFA2481" s="586"/>
      <c r="DFB2481" s="586"/>
      <c r="DFC2481" s="583"/>
      <c r="DFD2481" s="584"/>
      <c r="DFE2481" s="585"/>
      <c r="DFF2481" s="70"/>
      <c r="DFG2481" s="586"/>
      <c r="DFH2481" s="586"/>
      <c r="DFI2481" s="583"/>
      <c r="DFJ2481" s="584"/>
      <c r="DFK2481" s="585"/>
      <c r="DFL2481" s="70"/>
      <c r="DFM2481" s="586"/>
      <c r="DFN2481" s="586"/>
      <c r="DFO2481" s="583"/>
      <c r="DFP2481" s="584"/>
      <c r="DFQ2481" s="585"/>
      <c r="DFR2481" s="70"/>
      <c r="DFS2481" s="586"/>
      <c r="DFT2481" s="586"/>
      <c r="DFU2481" s="583"/>
      <c r="DFV2481" s="584"/>
      <c r="DFW2481" s="585"/>
      <c r="DFX2481" s="70"/>
      <c r="DFY2481" s="586"/>
      <c r="DFZ2481" s="586"/>
      <c r="DGA2481" s="583"/>
      <c r="DGB2481" s="584"/>
      <c r="DGC2481" s="585"/>
      <c r="DGD2481" s="70"/>
      <c r="DGE2481" s="586"/>
      <c r="DGF2481" s="586"/>
      <c r="DGG2481" s="583"/>
      <c r="DGH2481" s="584"/>
      <c r="DGI2481" s="585"/>
      <c r="DGJ2481" s="70"/>
      <c r="DGK2481" s="586"/>
      <c r="DGL2481" s="586"/>
      <c r="DGM2481" s="583"/>
      <c r="DGN2481" s="584"/>
      <c r="DGO2481" s="585"/>
      <c r="DGP2481" s="70"/>
      <c r="DGQ2481" s="586"/>
      <c r="DGR2481" s="586"/>
      <c r="DGS2481" s="583"/>
      <c r="DGT2481" s="584"/>
      <c r="DGU2481" s="585"/>
      <c r="DGV2481" s="70"/>
      <c r="DGW2481" s="586"/>
      <c r="DGX2481" s="586"/>
      <c r="DGY2481" s="583"/>
      <c r="DGZ2481" s="584"/>
      <c r="DHA2481" s="585"/>
      <c r="DHB2481" s="70"/>
      <c r="DHC2481" s="586"/>
      <c r="DHD2481" s="586"/>
      <c r="DHE2481" s="583"/>
      <c r="DHF2481" s="584"/>
      <c r="DHG2481" s="585"/>
      <c r="DHH2481" s="70"/>
      <c r="DHI2481" s="586"/>
      <c r="DHJ2481" s="586"/>
      <c r="DHK2481" s="583"/>
      <c r="DHL2481" s="584"/>
      <c r="DHM2481" s="585"/>
      <c r="DHN2481" s="70"/>
      <c r="DHO2481" s="586"/>
      <c r="DHP2481" s="586"/>
      <c r="DHQ2481" s="583"/>
      <c r="DHR2481" s="584"/>
      <c r="DHS2481" s="585"/>
      <c r="DHT2481" s="70"/>
      <c r="DHU2481" s="586"/>
      <c r="DHV2481" s="586"/>
      <c r="DHW2481" s="583"/>
      <c r="DHX2481" s="584"/>
      <c r="DHY2481" s="585"/>
      <c r="DHZ2481" s="70"/>
      <c r="DIA2481" s="586"/>
      <c r="DIB2481" s="586"/>
      <c r="DIC2481" s="583"/>
      <c r="DID2481" s="584"/>
      <c r="DIE2481" s="585"/>
      <c r="DIF2481" s="70"/>
      <c r="DIG2481" s="586"/>
      <c r="DIH2481" s="586"/>
      <c r="DII2481" s="583"/>
      <c r="DIJ2481" s="584"/>
      <c r="DIK2481" s="585"/>
      <c r="DIL2481" s="70"/>
      <c r="DIM2481" s="586"/>
      <c r="DIN2481" s="586"/>
      <c r="DIO2481" s="583"/>
      <c r="DIP2481" s="584"/>
      <c r="DIQ2481" s="585"/>
      <c r="DIR2481" s="70"/>
      <c r="DIS2481" s="586"/>
      <c r="DIT2481" s="586"/>
      <c r="DIU2481" s="583"/>
      <c r="DIV2481" s="584"/>
      <c r="DIW2481" s="585"/>
      <c r="DIX2481" s="70"/>
      <c r="DIY2481" s="586"/>
      <c r="DIZ2481" s="586"/>
      <c r="DJA2481" s="583"/>
      <c r="DJB2481" s="584"/>
      <c r="DJC2481" s="585"/>
      <c r="DJD2481" s="70"/>
      <c r="DJE2481" s="586"/>
      <c r="DJF2481" s="586"/>
      <c r="DJG2481" s="583"/>
      <c r="DJH2481" s="584"/>
      <c r="DJI2481" s="585"/>
      <c r="DJJ2481" s="70"/>
      <c r="DJK2481" s="586"/>
      <c r="DJL2481" s="586"/>
      <c r="DJM2481" s="583"/>
      <c r="DJN2481" s="584"/>
      <c r="DJO2481" s="585"/>
      <c r="DJP2481" s="70"/>
      <c r="DJQ2481" s="586"/>
      <c r="DJR2481" s="586"/>
      <c r="DJS2481" s="583"/>
      <c r="DJT2481" s="584"/>
      <c r="DJU2481" s="585"/>
      <c r="DJV2481" s="70"/>
      <c r="DJW2481" s="586"/>
      <c r="DJX2481" s="586"/>
      <c r="DJY2481" s="583"/>
      <c r="DJZ2481" s="584"/>
      <c r="DKA2481" s="585"/>
      <c r="DKB2481" s="70"/>
      <c r="DKC2481" s="586"/>
      <c r="DKD2481" s="586"/>
      <c r="DKE2481" s="583"/>
      <c r="DKF2481" s="584"/>
      <c r="DKG2481" s="585"/>
      <c r="DKH2481" s="70"/>
      <c r="DKI2481" s="586"/>
      <c r="DKJ2481" s="586"/>
      <c r="DKK2481" s="583"/>
      <c r="DKL2481" s="584"/>
      <c r="DKM2481" s="585"/>
      <c r="DKN2481" s="70"/>
      <c r="DKO2481" s="586"/>
      <c r="DKP2481" s="586"/>
      <c r="DKQ2481" s="583"/>
      <c r="DKR2481" s="584"/>
      <c r="DKS2481" s="585"/>
      <c r="DKT2481" s="70"/>
      <c r="DKU2481" s="586"/>
      <c r="DKV2481" s="586"/>
      <c r="DKW2481" s="583"/>
      <c r="DKX2481" s="584"/>
      <c r="DKY2481" s="585"/>
      <c r="DKZ2481" s="70"/>
      <c r="DLA2481" s="586"/>
      <c r="DLB2481" s="586"/>
      <c r="DLC2481" s="583"/>
      <c r="DLD2481" s="584"/>
      <c r="DLE2481" s="585"/>
      <c r="DLF2481" s="70"/>
      <c r="DLG2481" s="586"/>
      <c r="DLH2481" s="586"/>
      <c r="DLI2481" s="583"/>
      <c r="DLJ2481" s="584"/>
      <c r="DLK2481" s="585"/>
      <c r="DLL2481" s="70"/>
      <c r="DLM2481" s="586"/>
      <c r="DLN2481" s="586"/>
      <c r="DLO2481" s="583"/>
      <c r="DLP2481" s="584"/>
      <c r="DLQ2481" s="585"/>
      <c r="DLR2481" s="70"/>
      <c r="DLS2481" s="586"/>
      <c r="DLT2481" s="586"/>
      <c r="DLU2481" s="583"/>
      <c r="DLV2481" s="584"/>
      <c r="DLW2481" s="585"/>
      <c r="DLX2481" s="70"/>
      <c r="DLY2481" s="586"/>
      <c r="DLZ2481" s="586"/>
      <c r="DMA2481" s="583"/>
      <c r="DMB2481" s="584"/>
      <c r="DMC2481" s="585"/>
      <c r="DMD2481" s="70"/>
      <c r="DME2481" s="586"/>
      <c r="DMF2481" s="586"/>
      <c r="DMG2481" s="583"/>
      <c r="DMH2481" s="584"/>
      <c r="DMI2481" s="585"/>
      <c r="DMJ2481" s="70"/>
      <c r="DMK2481" s="586"/>
      <c r="DML2481" s="586"/>
      <c r="DMM2481" s="583"/>
      <c r="DMN2481" s="584"/>
      <c r="DMO2481" s="585"/>
      <c r="DMP2481" s="70"/>
      <c r="DMQ2481" s="586"/>
      <c r="DMR2481" s="586"/>
      <c r="DMS2481" s="583"/>
      <c r="DMT2481" s="584"/>
      <c r="DMU2481" s="585"/>
      <c r="DMV2481" s="70"/>
      <c r="DMW2481" s="586"/>
      <c r="DMX2481" s="586"/>
      <c r="DMY2481" s="583"/>
      <c r="DMZ2481" s="584"/>
      <c r="DNA2481" s="585"/>
      <c r="DNB2481" s="70"/>
      <c r="DNC2481" s="586"/>
      <c r="DND2481" s="586"/>
      <c r="DNE2481" s="583"/>
      <c r="DNF2481" s="584"/>
      <c r="DNG2481" s="585"/>
      <c r="DNH2481" s="70"/>
      <c r="DNI2481" s="586"/>
      <c r="DNJ2481" s="586"/>
      <c r="DNK2481" s="583"/>
      <c r="DNL2481" s="584"/>
      <c r="DNM2481" s="585"/>
      <c r="DNN2481" s="70"/>
      <c r="DNO2481" s="586"/>
      <c r="DNP2481" s="586"/>
      <c r="DNQ2481" s="583"/>
      <c r="DNR2481" s="584"/>
      <c r="DNS2481" s="585"/>
      <c r="DNT2481" s="70"/>
      <c r="DNU2481" s="586"/>
      <c r="DNV2481" s="586"/>
      <c r="DNW2481" s="583"/>
      <c r="DNX2481" s="584"/>
      <c r="DNY2481" s="585"/>
      <c r="DNZ2481" s="70"/>
      <c r="DOA2481" s="586"/>
      <c r="DOB2481" s="586"/>
      <c r="DOC2481" s="583"/>
      <c r="DOD2481" s="584"/>
      <c r="DOE2481" s="585"/>
      <c r="DOF2481" s="70"/>
      <c r="DOG2481" s="586"/>
      <c r="DOH2481" s="586"/>
      <c r="DOI2481" s="583"/>
      <c r="DOJ2481" s="584"/>
      <c r="DOK2481" s="585"/>
      <c r="DOL2481" s="70"/>
      <c r="DOM2481" s="586"/>
      <c r="DON2481" s="586"/>
      <c r="DOO2481" s="583"/>
      <c r="DOP2481" s="584"/>
      <c r="DOQ2481" s="585"/>
      <c r="DOR2481" s="70"/>
      <c r="DOS2481" s="586"/>
      <c r="DOT2481" s="586"/>
      <c r="DOU2481" s="583"/>
      <c r="DOV2481" s="584"/>
      <c r="DOW2481" s="585"/>
      <c r="DOX2481" s="70"/>
      <c r="DOY2481" s="586"/>
      <c r="DOZ2481" s="586"/>
      <c r="DPA2481" s="583"/>
      <c r="DPB2481" s="584"/>
      <c r="DPC2481" s="585"/>
      <c r="DPD2481" s="70"/>
      <c r="DPE2481" s="586"/>
      <c r="DPF2481" s="586"/>
      <c r="DPG2481" s="583"/>
      <c r="DPH2481" s="584"/>
      <c r="DPI2481" s="585"/>
      <c r="DPJ2481" s="70"/>
      <c r="DPK2481" s="586"/>
      <c r="DPL2481" s="586"/>
      <c r="DPM2481" s="583"/>
      <c r="DPN2481" s="584"/>
      <c r="DPO2481" s="585"/>
      <c r="DPP2481" s="70"/>
      <c r="DPQ2481" s="586"/>
      <c r="DPR2481" s="586"/>
      <c r="DPS2481" s="583"/>
      <c r="DPT2481" s="584"/>
      <c r="DPU2481" s="585"/>
      <c r="DPV2481" s="70"/>
      <c r="DPW2481" s="586"/>
      <c r="DPX2481" s="586"/>
      <c r="DPY2481" s="583"/>
      <c r="DPZ2481" s="584"/>
      <c r="DQA2481" s="585"/>
      <c r="DQB2481" s="70"/>
      <c r="DQC2481" s="586"/>
      <c r="DQD2481" s="586"/>
      <c r="DQE2481" s="583"/>
      <c r="DQF2481" s="584"/>
      <c r="DQG2481" s="585"/>
      <c r="DQH2481" s="70"/>
      <c r="DQI2481" s="586"/>
      <c r="DQJ2481" s="586"/>
      <c r="DQK2481" s="583"/>
      <c r="DQL2481" s="584"/>
      <c r="DQM2481" s="585"/>
      <c r="DQN2481" s="70"/>
      <c r="DQO2481" s="586"/>
      <c r="DQP2481" s="586"/>
      <c r="DQQ2481" s="583"/>
      <c r="DQR2481" s="584"/>
      <c r="DQS2481" s="585"/>
      <c r="DQT2481" s="70"/>
      <c r="DQU2481" s="586"/>
      <c r="DQV2481" s="586"/>
      <c r="DQW2481" s="583"/>
      <c r="DQX2481" s="584"/>
      <c r="DQY2481" s="585"/>
      <c r="DQZ2481" s="70"/>
      <c r="DRA2481" s="586"/>
      <c r="DRB2481" s="586"/>
      <c r="DRC2481" s="583"/>
      <c r="DRD2481" s="584"/>
      <c r="DRE2481" s="585"/>
      <c r="DRF2481" s="70"/>
      <c r="DRG2481" s="586"/>
      <c r="DRH2481" s="586"/>
      <c r="DRI2481" s="583"/>
      <c r="DRJ2481" s="584"/>
      <c r="DRK2481" s="585"/>
      <c r="DRL2481" s="70"/>
      <c r="DRM2481" s="586"/>
      <c r="DRN2481" s="586"/>
      <c r="DRO2481" s="583"/>
      <c r="DRP2481" s="584"/>
      <c r="DRQ2481" s="585"/>
      <c r="DRR2481" s="70"/>
      <c r="DRS2481" s="586"/>
      <c r="DRT2481" s="586"/>
      <c r="DRU2481" s="583"/>
      <c r="DRV2481" s="584"/>
      <c r="DRW2481" s="585"/>
      <c r="DRX2481" s="70"/>
      <c r="DRY2481" s="586"/>
      <c r="DRZ2481" s="586"/>
      <c r="DSA2481" s="583"/>
      <c r="DSB2481" s="584"/>
      <c r="DSC2481" s="585"/>
      <c r="DSD2481" s="70"/>
      <c r="DSE2481" s="586"/>
      <c r="DSF2481" s="586"/>
      <c r="DSG2481" s="583"/>
      <c r="DSH2481" s="584"/>
      <c r="DSI2481" s="585"/>
      <c r="DSJ2481" s="70"/>
      <c r="DSK2481" s="586"/>
      <c r="DSL2481" s="586"/>
      <c r="DSM2481" s="583"/>
      <c r="DSN2481" s="584"/>
      <c r="DSO2481" s="585"/>
      <c r="DSP2481" s="70"/>
      <c r="DSQ2481" s="586"/>
      <c r="DSR2481" s="586"/>
      <c r="DSS2481" s="583"/>
      <c r="DST2481" s="584"/>
      <c r="DSU2481" s="585"/>
      <c r="DSV2481" s="70"/>
      <c r="DSW2481" s="586"/>
      <c r="DSX2481" s="586"/>
      <c r="DSY2481" s="583"/>
      <c r="DSZ2481" s="584"/>
      <c r="DTA2481" s="585"/>
      <c r="DTB2481" s="70"/>
      <c r="DTC2481" s="586"/>
      <c r="DTD2481" s="586"/>
      <c r="DTE2481" s="583"/>
      <c r="DTF2481" s="584"/>
      <c r="DTG2481" s="585"/>
      <c r="DTH2481" s="70"/>
      <c r="DTI2481" s="586"/>
      <c r="DTJ2481" s="586"/>
      <c r="DTK2481" s="583"/>
      <c r="DTL2481" s="584"/>
      <c r="DTM2481" s="585"/>
      <c r="DTN2481" s="70"/>
      <c r="DTO2481" s="586"/>
      <c r="DTP2481" s="586"/>
      <c r="DTQ2481" s="583"/>
      <c r="DTR2481" s="584"/>
      <c r="DTS2481" s="585"/>
      <c r="DTT2481" s="70"/>
      <c r="DTU2481" s="586"/>
      <c r="DTV2481" s="586"/>
      <c r="DTW2481" s="583"/>
      <c r="DTX2481" s="584"/>
      <c r="DTY2481" s="585"/>
      <c r="DTZ2481" s="70"/>
      <c r="DUA2481" s="586"/>
      <c r="DUB2481" s="586"/>
      <c r="DUC2481" s="583"/>
      <c r="DUD2481" s="584"/>
      <c r="DUE2481" s="585"/>
      <c r="DUF2481" s="70"/>
      <c r="DUG2481" s="586"/>
      <c r="DUH2481" s="586"/>
      <c r="DUI2481" s="583"/>
      <c r="DUJ2481" s="584"/>
      <c r="DUK2481" s="585"/>
      <c r="DUL2481" s="70"/>
      <c r="DUM2481" s="586"/>
      <c r="DUN2481" s="586"/>
      <c r="DUO2481" s="583"/>
      <c r="DUP2481" s="584"/>
      <c r="DUQ2481" s="585"/>
      <c r="DUR2481" s="70"/>
      <c r="DUS2481" s="586"/>
      <c r="DUT2481" s="586"/>
      <c r="DUU2481" s="583"/>
      <c r="DUV2481" s="584"/>
      <c r="DUW2481" s="585"/>
      <c r="DUX2481" s="70"/>
      <c r="DUY2481" s="586"/>
      <c r="DUZ2481" s="586"/>
      <c r="DVA2481" s="583"/>
      <c r="DVB2481" s="584"/>
      <c r="DVC2481" s="585"/>
      <c r="DVD2481" s="70"/>
      <c r="DVE2481" s="586"/>
      <c r="DVF2481" s="586"/>
      <c r="DVG2481" s="583"/>
      <c r="DVH2481" s="584"/>
      <c r="DVI2481" s="585"/>
      <c r="DVJ2481" s="70"/>
      <c r="DVK2481" s="586"/>
      <c r="DVL2481" s="586"/>
      <c r="DVM2481" s="583"/>
      <c r="DVN2481" s="584"/>
      <c r="DVO2481" s="585"/>
      <c r="DVP2481" s="70"/>
      <c r="DVQ2481" s="586"/>
      <c r="DVR2481" s="586"/>
      <c r="DVS2481" s="583"/>
      <c r="DVT2481" s="584"/>
      <c r="DVU2481" s="585"/>
      <c r="DVV2481" s="70"/>
      <c r="DVW2481" s="586"/>
      <c r="DVX2481" s="586"/>
      <c r="DVY2481" s="583"/>
      <c r="DVZ2481" s="584"/>
      <c r="DWA2481" s="585"/>
      <c r="DWB2481" s="70"/>
      <c r="DWC2481" s="586"/>
      <c r="DWD2481" s="586"/>
      <c r="DWE2481" s="583"/>
      <c r="DWF2481" s="584"/>
      <c r="DWG2481" s="585"/>
      <c r="DWH2481" s="70"/>
      <c r="DWI2481" s="586"/>
      <c r="DWJ2481" s="586"/>
      <c r="DWK2481" s="583"/>
      <c r="DWL2481" s="584"/>
      <c r="DWM2481" s="585"/>
      <c r="DWN2481" s="70"/>
      <c r="DWO2481" s="586"/>
      <c r="DWP2481" s="586"/>
      <c r="DWQ2481" s="583"/>
      <c r="DWR2481" s="584"/>
      <c r="DWS2481" s="585"/>
      <c r="DWT2481" s="70"/>
      <c r="DWU2481" s="586"/>
      <c r="DWV2481" s="586"/>
      <c r="DWW2481" s="583"/>
      <c r="DWX2481" s="584"/>
      <c r="DWY2481" s="585"/>
      <c r="DWZ2481" s="70"/>
      <c r="DXA2481" s="586"/>
      <c r="DXB2481" s="586"/>
      <c r="DXC2481" s="583"/>
      <c r="DXD2481" s="584"/>
      <c r="DXE2481" s="585"/>
      <c r="DXF2481" s="70"/>
      <c r="DXG2481" s="586"/>
      <c r="DXH2481" s="586"/>
      <c r="DXI2481" s="583"/>
      <c r="DXJ2481" s="584"/>
      <c r="DXK2481" s="585"/>
      <c r="DXL2481" s="70"/>
      <c r="DXM2481" s="586"/>
      <c r="DXN2481" s="586"/>
      <c r="DXO2481" s="583"/>
      <c r="DXP2481" s="584"/>
      <c r="DXQ2481" s="585"/>
      <c r="DXR2481" s="70"/>
      <c r="DXS2481" s="586"/>
      <c r="DXT2481" s="586"/>
      <c r="DXU2481" s="583"/>
      <c r="DXV2481" s="584"/>
      <c r="DXW2481" s="585"/>
      <c r="DXX2481" s="70"/>
      <c r="DXY2481" s="586"/>
      <c r="DXZ2481" s="586"/>
      <c r="DYA2481" s="583"/>
      <c r="DYB2481" s="584"/>
      <c r="DYC2481" s="585"/>
      <c r="DYD2481" s="70"/>
      <c r="DYE2481" s="586"/>
      <c r="DYF2481" s="586"/>
      <c r="DYG2481" s="583"/>
      <c r="DYH2481" s="584"/>
      <c r="DYI2481" s="585"/>
      <c r="DYJ2481" s="70"/>
      <c r="DYK2481" s="586"/>
      <c r="DYL2481" s="586"/>
      <c r="DYM2481" s="583"/>
      <c r="DYN2481" s="584"/>
      <c r="DYO2481" s="585"/>
      <c r="DYP2481" s="70"/>
      <c r="DYQ2481" s="586"/>
      <c r="DYR2481" s="586"/>
      <c r="DYS2481" s="583"/>
      <c r="DYT2481" s="584"/>
      <c r="DYU2481" s="585"/>
      <c r="DYV2481" s="70"/>
      <c r="DYW2481" s="586"/>
      <c r="DYX2481" s="586"/>
      <c r="DYY2481" s="583"/>
      <c r="DYZ2481" s="584"/>
      <c r="DZA2481" s="585"/>
      <c r="DZB2481" s="70"/>
      <c r="DZC2481" s="586"/>
      <c r="DZD2481" s="586"/>
      <c r="DZE2481" s="583"/>
      <c r="DZF2481" s="584"/>
      <c r="DZG2481" s="585"/>
      <c r="DZH2481" s="70"/>
      <c r="DZI2481" s="586"/>
      <c r="DZJ2481" s="586"/>
      <c r="DZK2481" s="583"/>
      <c r="DZL2481" s="584"/>
      <c r="DZM2481" s="585"/>
      <c r="DZN2481" s="70"/>
      <c r="DZO2481" s="586"/>
      <c r="DZP2481" s="586"/>
      <c r="DZQ2481" s="583"/>
      <c r="DZR2481" s="584"/>
      <c r="DZS2481" s="585"/>
      <c r="DZT2481" s="70"/>
      <c r="DZU2481" s="586"/>
      <c r="DZV2481" s="586"/>
      <c r="DZW2481" s="583"/>
      <c r="DZX2481" s="584"/>
      <c r="DZY2481" s="585"/>
      <c r="DZZ2481" s="70"/>
      <c r="EAA2481" s="586"/>
      <c r="EAB2481" s="586"/>
      <c r="EAC2481" s="583"/>
      <c r="EAD2481" s="584"/>
      <c r="EAE2481" s="585"/>
      <c r="EAF2481" s="70"/>
      <c r="EAG2481" s="586"/>
      <c r="EAH2481" s="586"/>
      <c r="EAI2481" s="583"/>
      <c r="EAJ2481" s="584"/>
      <c r="EAK2481" s="585"/>
      <c r="EAL2481" s="70"/>
      <c r="EAM2481" s="586"/>
      <c r="EAN2481" s="586"/>
      <c r="EAO2481" s="583"/>
      <c r="EAP2481" s="584"/>
      <c r="EAQ2481" s="585"/>
      <c r="EAR2481" s="70"/>
      <c r="EAS2481" s="586"/>
      <c r="EAT2481" s="586"/>
      <c r="EAU2481" s="583"/>
      <c r="EAV2481" s="584"/>
      <c r="EAW2481" s="585"/>
      <c r="EAX2481" s="70"/>
      <c r="EAY2481" s="586"/>
      <c r="EAZ2481" s="586"/>
      <c r="EBA2481" s="583"/>
      <c r="EBB2481" s="584"/>
      <c r="EBC2481" s="585"/>
      <c r="EBD2481" s="70"/>
      <c r="EBE2481" s="586"/>
      <c r="EBF2481" s="586"/>
      <c r="EBG2481" s="583"/>
      <c r="EBH2481" s="584"/>
      <c r="EBI2481" s="585"/>
      <c r="EBJ2481" s="70"/>
      <c r="EBK2481" s="586"/>
      <c r="EBL2481" s="586"/>
      <c r="EBM2481" s="583"/>
      <c r="EBN2481" s="584"/>
      <c r="EBO2481" s="585"/>
      <c r="EBP2481" s="70"/>
      <c r="EBQ2481" s="586"/>
      <c r="EBR2481" s="586"/>
      <c r="EBS2481" s="583"/>
      <c r="EBT2481" s="584"/>
      <c r="EBU2481" s="585"/>
      <c r="EBV2481" s="70"/>
      <c r="EBW2481" s="586"/>
      <c r="EBX2481" s="586"/>
      <c r="EBY2481" s="583"/>
      <c r="EBZ2481" s="584"/>
      <c r="ECA2481" s="585"/>
      <c r="ECB2481" s="70"/>
      <c r="ECC2481" s="586"/>
      <c r="ECD2481" s="586"/>
      <c r="ECE2481" s="583"/>
      <c r="ECF2481" s="584"/>
      <c r="ECG2481" s="585"/>
      <c r="ECH2481" s="70"/>
      <c r="ECI2481" s="586"/>
      <c r="ECJ2481" s="586"/>
      <c r="ECK2481" s="583"/>
      <c r="ECL2481" s="584"/>
      <c r="ECM2481" s="585"/>
      <c r="ECN2481" s="70"/>
      <c r="ECO2481" s="586"/>
      <c r="ECP2481" s="586"/>
      <c r="ECQ2481" s="583"/>
      <c r="ECR2481" s="584"/>
      <c r="ECS2481" s="585"/>
      <c r="ECT2481" s="70"/>
      <c r="ECU2481" s="586"/>
      <c r="ECV2481" s="586"/>
      <c r="ECW2481" s="583"/>
      <c r="ECX2481" s="584"/>
      <c r="ECY2481" s="585"/>
      <c r="ECZ2481" s="70"/>
      <c r="EDA2481" s="586"/>
      <c r="EDB2481" s="586"/>
      <c r="EDC2481" s="583"/>
      <c r="EDD2481" s="584"/>
      <c r="EDE2481" s="585"/>
      <c r="EDF2481" s="70"/>
      <c r="EDG2481" s="586"/>
      <c r="EDH2481" s="586"/>
      <c r="EDI2481" s="583"/>
      <c r="EDJ2481" s="584"/>
      <c r="EDK2481" s="585"/>
      <c r="EDL2481" s="70"/>
      <c r="EDM2481" s="586"/>
      <c r="EDN2481" s="586"/>
      <c r="EDO2481" s="583"/>
      <c r="EDP2481" s="584"/>
      <c r="EDQ2481" s="585"/>
      <c r="EDR2481" s="70"/>
      <c r="EDS2481" s="586"/>
      <c r="EDT2481" s="586"/>
      <c r="EDU2481" s="583"/>
      <c r="EDV2481" s="584"/>
      <c r="EDW2481" s="585"/>
      <c r="EDX2481" s="70"/>
      <c r="EDY2481" s="586"/>
      <c r="EDZ2481" s="586"/>
      <c r="EEA2481" s="583"/>
      <c r="EEB2481" s="584"/>
      <c r="EEC2481" s="585"/>
      <c r="EED2481" s="70"/>
      <c r="EEE2481" s="586"/>
      <c r="EEF2481" s="586"/>
      <c r="EEG2481" s="583"/>
      <c r="EEH2481" s="584"/>
      <c r="EEI2481" s="585"/>
      <c r="EEJ2481" s="70"/>
      <c r="EEK2481" s="586"/>
      <c r="EEL2481" s="586"/>
      <c r="EEM2481" s="583"/>
      <c r="EEN2481" s="584"/>
      <c r="EEO2481" s="585"/>
      <c r="EEP2481" s="70"/>
      <c r="EEQ2481" s="586"/>
      <c r="EER2481" s="586"/>
      <c r="EES2481" s="583"/>
      <c r="EET2481" s="584"/>
      <c r="EEU2481" s="585"/>
      <c r="EEV2481" s="70"/>
      <c r="EEW2481" s="586"/>
      <c r="EEX2481" s="586"/>
      <c r="EEY2481" s="583"/>
      <c r="EEZ2481" s="584"/>
      <c r="EFA2481" s="585"/>
      <c r="EFB2481" s="70"/>
      <c r="EFC2481" s="586"/>
      <c r="EFD2481" s="586"/>
      <c r="EFE2481" s="583"/>
      <c r="EFF2481" s="584"/>
      <c r="EFG2481" s="585"/>
      <c r="EFH2481" s="70"/>
      <c r="EFI2481" s="586"/>
      <c r="EFJ2481" s="586"/>
      <c r="EFK2481" s="583"/>
      <c r="EFL2481" s="584"/>
      <c r="EFM2481" s="585"/>
      <c r="EFN2481" s="70"/>
      <c r="EFO2481" s="586"/>
      <c r="EFP2481" s="586"/>
      <c r="EFQ2481" s="583"/>
      <c r="EFR2481" s="584"/>
      <c r="EFS2481" s="585"/>
      <c r="EFT2481" s="70"/>
      <c r="EFU2481" s="586"/>
      <c r="EFV2481" s="586"/>
      <c r="EFW2481" s="583"/>
      <c r="EFX2481" s="584"/>
      <c r="EFY2481" s="585"/>
      <c r="EFZ2481" s="70"/>
      <c r="EGA2481" s="586"/>
      <c r="EGB2481" s="586"/>
      <c r="EGC2481" s="583"/>
      <c r="EGD2481" s="584"/>
      <c r="EGE2481" s="585"/>
      <c r="EGF2481" s="70"/>
      <c r="EGG2481" s="586"/>
      <c r="EGH2481" s="586"/>
      <c r="EGI2481" s="583"/>
      <c r="EGJ2481" s="584"/>
      <c r="EGK2481" s="585"/>
      <c r="EGL2481" s="70"/>
      <c r="EGM2481" s="586"/>
      <c r="EGN2481" s="586"/>
      <c r="EGO2481" s="583"/>
      <c r="EGP2481" s="584"/>
      <c r="EGQ2481" s="585"/>
      <c r="EGR2481" s="70"/>
      <c r="EGS2481" s="586"/>
      <c r="EGT2481" s="586"/>
      <c r="EGU2481" s="583"/>
      <c r="EGV2481" s="584"/>
      <c r="EGW2481" s="585"/>
      <c r="EGX2481" s="70"/>
      <c r="EGY2481" s="586"/>
      <c r="EGZ2481" s="586"/>
      <c r="EHA2481" s="583"/>
      <c r="EHB2481" s="584"/>
      <c r="EHC2481" s="585"/>
      <c r="EHD2481" s="70"/>
      <c r="EHE2481" s="586"/>
      <c r="EHF2481" s="586"/>
      <c r="EHG2481" s="583"/>
      <c r="EHH2481" s="584"/>
      <c r="EHI2481" s="585"/>
      <c r="EHJ2481" s="70"/>
      <c r="EHK2481" s="586"/>
      <c r="EHL2481" s="586"/>
      <c r="EHM2481" s="583"/>
      <c r="EHN2481" s="584"/>
      <c r="EHO2481" s="585"/>
      <c r="EHP2481" s="70"/>
      <c r="EHQ2481" s="586"/>
      <c r="EHR2481" s="586"/>
      <c r="EHS2481" s="583"/>
      <c r="EHT2481" s="584"/>
      <c r="EHU2481" s="585"/>
      <c r="EHV2481" s="70"/>
      <c r="EHW2481" s="586"/>
      <c r="EHX2481" s="586"/>
      <c r="EHY2481" s="583"/>
      <c r="EHZ2481" s="584"/>
      <c r="EIA2481" s="585"/>
      <c r="EIB2481" s="70"/>
      <c r="EIC2481" s="586"/>
      <c r="EID2481" s="586"/>
      <c r="EIE2481" s="583"/>
      <c r="EIF2481" s="584"/>
      <c r="EIG2481" s="585"/>
      <c r="EIH2481" s="70"/>
      <c r="EII2481" s="586"/>
      <c r="EIJ2481" s="586"/>
      <c r="EIK2481" s="583"/>
      <c r="EIL2481" s="584"/>
      <c r="EIM2481" s="585"/>
      <c r="EIN2481" s="70"/>
      <c r="EIO2481" s="586"/>
      <c r="EIP2481" s="586"/>
      <c r="EIQ2481" s="583"/>
      <c r="EIR2481" s="584"/>
      <c r="EIS2481" s="585"/>
      <c r="EIT2481" s="70"/>
      <c r="EIU2481" s="586"/>
      <c r="EIV2481" s="586"/>
      <c r="EIW2481" s="583"/>
      <c r="EIX2481" s="584"/>
      <c r="EIY2481" s="585"/>
      <c r="EIZ2481" s="70"/>
      <c r="EJA2481" s="586"/>
      <c r="EJB2481" s="586"/>
      <c r="EJC2481" s="583"/>
      <c r="EJD2481" s="584"/>
      <c r="EJE2481" s="585"/>
      <c r="EJF2481" s="70"/>
      <c r="EJG2481" s="586"/>
      <c r="EJH2481" s="586"/>
      <c r="EJI2481" s="583"/>
      <c r="EJJ2481" s="584"/>
      <c r="EJK2481" s="585"/>
      <c r="EJL2481" s="70"/>
      <c r="EJM2481" s="586"/>
      <c r="EJN2481" s="586"/>
      <c r="EJO2481" s="583"/>
      <c r="EJP2481" s="584"/>
      <c r="EJQ2481" s="585"/>
      <c r="EJR2481" s="70"/>
      <c r="EJS2481" s="586"/>
      <c r="EJT2481" s="586"/>
      <c r="EJU2481" s="583"/>
      <c r="EJV2481" s="584"/>
      <c r="EJW2481" s="585"/>
      <c r="EJX2481" s="70"/>
      <c r="EJY2481" s="586"/>
      <c r="EJZ2481" s="586"/>
      <c r="EKA2481" s="583"/>
      <c r="EKB2481" s="584"/>
      <c r="EKC2481" s="585"/>
      <c r="EKD2481" s="70"/>
      <c r="EKE2481" s="586"/>
      <c r="EKF2481" s="586"/>
      <c r="EKG2481" s="583"/>
      <c r="EKH2481" s="584"/>
      <c r="EKI2481" s="585"/>
      <c r="EKJ2481" s="70"/>
      <c r="EKK2481" s="586"/>
      <c r="EKL2481" s="586"/>
      <c r="EKM2481" s="583"/>
      <c r="EKN2481" s="584"/>
      <c r="EKO2481" s="585"/>
      <c r="EKP2481" s="70"/>
      <c r="EKQ2481" s="586"/>
      <c r="EKR2481" s="586"/>
      <c r="EKS2481" s="583"/>
      <c r="EKT2481" s="584"/>
      <c r="EKU2481" s="585"/>
      <c r="EKV2481" s="70"/>
      <c r="EKW2481" s="586"/>
      <c r="EKX2481" s="586"/>
      <c r="EKY2481" s="583"/>
      <c r="EKZ2481" s="584"/>
      <c r="ELA2481" s="585"/>
      <c r="ELB2481" s="70"/>
      <c r="ELC2481" s="586"/>
      <c r="ELD2481" s="586"/>
      <c r="ELE2481" s="583"/>
      <c r="ELF2481" s="584"/>
      <c r="ELG2481" s="585"/>
      <c r="ELH2481" s="70"/>
      <c r="ELI2481" s="586"/>
      <c r="ELJ2481" s="586"/>
      <c r="ELK2481" s="583"/>
      <c r="ELL2481" s="584"/>
      <c r="ELM2481" s="585"/>
      <c r="ELN2481" s="70"/>
      <c r="ELO2481" s="586"/>
      <c r="ELP2481" s="586"/>
      <c r="ELQ2481" s="583"/>
      <c r="ELR2481" s="584"/>
      <c r="ELS2481" s="585"/>
      <c r="ELT2481" s="70"/>
      <c r="ELU2481" s="586"/>
      <c r="ELV2481" s="586"/>
      <c r="ELW2481" s="583"/>
      <c r="ELX2481" s="584"/>
      <c r="ELY2481" s="585"/>
      <c r="ELZ2481" s="70"/>
      <c r="EMA2481" s="586"/>
      <c r="EMB2481" s="586"/>
      <c r="EMC2481" s="583"/>
      <c r="EMD2481" s="584"/>
      <c r="EME2481" s="585"/>
      <c r="EMF2481" s="70"/>
      <c r="EMG2481" s="586"/>
      <c r="EMH2481" s="586"/>
      <c r="EMI2481" s="583"/>
      <c r="EMJ2481" s="584"/>
      <c r="EMK2481" s="585"/>
      <c r="EML2481" s="70"/>
      <c r="EMM2481" s="586"/>
      <c r="EMN2481" s="586"/>
      <c r="EMO2481" s="583"/>
      <c r="EMP2481" s="584"/>
      <c r="EMQ2481" s="585"/>
      <c r="EMR2481" s="70"/>
      <c r="EMS2481" s="586"/>
      <c r="EMT2481" s="586"/>
      <c r="EMU2481" s="583"/>
      <c r="EMV2481" s="584"/>
      <c r="EMW2481" s="585"/>
      <c r="EMX2481" s="70"/>
      <c r="EMY2481" s="586"/>
      <c r="EMZ2481" s="586"/>
      <c r="ENA2481" s="583"/>
      <c r="ENB2481" s="584"/>
      <c r="ENC2481" s="585"/>
      <c r="END2481" s="70"/>
      <c r="ENE2481" s="586"/>
      <c r="ENF2481" s="586"/>
      <c r="ENG2481" s="583"/>
      <c r="ENH2481" s="584"/>
      <c r="ENI2481" s="585"/>
      <c r="ENJ2481" s="70"/>
      <c r="ENK2481" s="586"/>
      <c r="ENL2481" s="586"/>
      <c r="ENM2481" s="583"/>
      <c r="ENN2481" s="584"/>
      <c r="ENO2481" s="585"/>
      <c r="ENP2481" s="70"/>
      <c r="ENQ2481" s="586"/>
      <c r="ENR2481" s="586"/>
      <c r="ENS2481" s="583"/>
      <c r="ENT2481" s="584"/>
      <c r="ENU2481" s="585"/>
      <c r="ENV2481" s="70"/>
      <c r="ENW2481" s="586"/>
      <c r="ENX2481" s="586"/>
      <c r="ENY2481" s="583"/>
      <c r="ENZ2481" s="584"/>
      <c r="EOA2481" s="585"/>
      <c r="EOB2481" s="70"/>
      <c r="EOC2481" s="586"/>
      <c r="EOD2481" s="586"/>
      <c r="EOE2481" s="583"/>
      <c r="EOF2481" s="584"/>
      <c r="EOG2481" s="585"/>
      <c r="EOH2481" s="70"/>
      <c r="EOI2481" s="586"/>
      <c r="EOJ2481" s="586"/>
      <c r="EOK2481" s="583"/>
      <c r="EOL2481" s="584"/>
      <c r="EOM2481" s="585"/>
      <c r="EON2481" s="70"/>
      <c r="EOO2481" s="586"/>
      <c r="EOP2481" s="586"/>
      <c r="EOQ2481" s="583"/>
      <c r="EOR2481" s="584"/>
      <c r="EOS2481" s="585"/>
      <c r="EOT2481" s="70"/>
      <c r="EOU2481" s="586"/>
      <c r="EOV2481" s="586"/>
      <c r="EOW2481" s="583"/>
      <c r="EOX2481" s="584"/>
      <c r="EOY2481" s="585"/>
      <c r="EOZ2481" s="70"/>
      <c r="EPA2481" s="586"/>
      <c r="EPB2481" s="586"/>
      <c r="EPC2481" s="583"/>
      <c r="EPD2481" s="584"/>
      <c r="EPE2481" s="585"/>
      <c r="EPF2481" s="70"/>
      <c r="EPG2481" s="586"/>
      <c r="EPH2481" s="586"/>
      <c r="EPI2481" s="583"/>
      <c r="EPJ2481" s="584"/>
      <c r="EPK2481" s="585"/>
      <c r="EPL2481" s="70"/>
      <c r="EPM2481" s="586"/>
      <c r="EPN2481" s="586"/>
      <c r="EPO2481" s="583"/>
      <c r="EPP2481" s="584"/>
      <c r="EPQ2481" s="585"/>
      <c r="EPR2481" s="70"/>
      <c r="EPS2481" s="586"/>
      <c r="EPT2481" s="586"/>
      <c r="EPU2481" s="583"/>
      <c r="EPV2481" s="584"/>
      <c r="EPW2481" s="585"/>
      <c r="EPX2481" s="70"/>
      <c r="EPY2481" s="586"/>
      <c r="EPZ2481" s="586"/>
      <c r="EQA2481" s="583"/>
      <c r="EQB2481" s="584"/>
      <c r="EQC2481" s="585"/>
      <c r="EQD2481" s="70"/>
      <c r="EQE2481" s="586"/>
      <c r="EQF2481" s="586"/>
      <c r="EQG2481" s="583"/>
      <c r="EQH2481" s="584"/>
      <c r="EQI2481" s="585"/>
      <c r="EQJ2481" s="70"/>
      <c r="EQK2481" s="586"/>
      <c r="EQL2481" s="586"/>
      <c r="EQM2481" s="583"/>
      <c r="EQN2481" s="584"/>
      <c r="EQO2481" s="585"/>
      <c r="EQP2481" s="70"/>
      <c r="EQQ2481" s="586"/>
      <c r="EQR2481" s="586"/>
      <c r="EQS2481" s="583"/>
      <c r="EQT2481" s="584"/>
      <c r="EQU2481" s="585"/>
      <c r="EQV2481" s="70"/>
      <c r="EQW2481" s="586"/>
      <c r="EQX2481" s="586"/>
      <c r="EQY2481" s="583"/>
      <c r="EQZ2481" s="584"/>
      <c r="ERA2481" s="585"/>
      <c r="ERB2481" s="70"/>
      <c r="ERC2481" s="586"/>
      <c r="ERD2481" s="586"/>
      <c r="ERE2481" s="583"/>
      <c r="ERF2481" s="584"/>
      <c r="ERG2481" s="585"/>
      <c r="ERH2481" s="70"/>
      <c r="ERI2481" s="586"/>
      <c r="ERJ2481" s="586"/>
      <c r="ERK2481" s="583"/>
      <c r="ERL2481" s="584"/>
      <c r="ERM2481" s="585"/>
      <c r="ERN2481" s="70"/>
      <c r="ERO2481" s="586"/>
      <c r="ERP2481" s="586"/>
      <c r="ERQ2481" s="583"/>
      <c r="ERR2481" s="584"/>
      <c r="ERS2481" s="585"/>
      <c r="ERT2481" s="70"/>
      <c r="ERU2481" s="586"/>
      <c r="ERV2481" s="586"/>
      <c r="ERW2481" s="583"/>
      <c r="ERX2481" s="584"/>
      <c r="ERY2481" s="585"/>
      <c r="ERZ2481" s="70"/>
      <c r="ESA2481" s="586"/>
      <c r="ESB2481" s="586"/>
      <c r="ESC2481" s="583"/>
      <c r="ESD2481" s="584"/>
      <c r="ESE2481" s="585"/>
      <c r="ESF2481" s="70"/>
      <c r="ESG2481" s="586"/>
      <c r="ESH2481" s="586"/>
      <c r="ESI2481" s="583"/>
      <c r="ESJ2481" s="584"/>
      <c r="ESK2481" s="585"/>
      <c r="ESL2481" s="70"/>
      <c r="ESM2481" s="586"/>
      <c r="ESN2481" s="586"/>
      <c r="ESO2481" s="583"/>
      <c r="ESP2481" s="584"/>
      <c r="ESQ2481" s="585"/>
      <c r="ESR2481" s="70"/>
      <c r="ESS2481" s="586"/>
      <c r="EST2481" s="586"/>
      <c r="ESU2481" s="583"/>
      <c r="ESV2481" s="584"/>
      <c r="ESW2481" s="585"/>
      <c r="ESX2481" s="70"/>
      <c r="ESY2481" s="586"/>
      <c r="ESZ2481" s="586"/>
      <c r="ETA2481" s="583"/>
      <c r="ETB2481" s="584"/>
      <c r="ETC2481" s="585"/>
      <c r="ETD2481" s="70"/>
      <c r="ETE2481" s="586"/>
      <c r="ETF2481" s="586"/>
      <c r="ETG2481" s="583"/>
      <c r="ETH2481" s="584"/>
      <c r="ETI2481" s="585"/>
      <c r="ETJ2481" s="70"/>
      <c r="ETK2481" s="586"/>
      <c r="ETL2481" s="586"/>
      <c r="ETM2481" s="583"/>
      <c r="ETN2481" s="584"/>
      <c r="ETO2481" s="585"/>
      <c r="ETP2481" s="70"/>
      <c r="ETQ2481" s="586"/>
      <c r="ETR2481" s="586"/>
      <c r="ETS2481" s="583"/>
      <c r="ETT2481" s="584"/>
      <c r="ETU2481" s="585"/>
      <c r="ETV2481" s="70"/>
      <c r="ETW2481" s="586"/>
      <c r="ETX2481" s="586"/>
      <c r="ETY2481" s="583"/>
      <c r="ETZ2481" s="584"/>
      <c r="EUA2481" s="585"/>
      <c r="EUB2481" s="70"/>
      <c r="EUC2481" s="586"/>
      <c r="EUD2481" s="586"/>
      <c r="EUE2481" s="583"/>
      <c r="EUF2481" s="584"/>
      <c r="EUG2481" s="585"/>
      <c r="EUH2481" s="70"/>
      <c r="EUI2481" s="586"/>
      <c r="EUJ2481" s="586"/>
      <c r="EUK2481" s="583"/>
      <c r="EUL2481" s="584"/>
      <c r="EUM2481" s="585"/>
      <c r="EUN2481" s="70"/>
      <c r="EUO2481" s="586"/>
      <c r="EUP2481" s="586"/>
      <c r="EUQ2481" s="583"/>
      <c r="EUR2481" s="584"/>
      <c r="EUS2481" s="585"/>
      <c r="EUT2481" s="70"/>
      <c r="EUU2481" s="586"/>
      <c r="EUV2481" s="586"/>
      <c r="EUW2481" s="583"/>
      <c r="EUX2481" s="584"/>
      <c r="EUY2481" s="585"/>
      <c r="EUZ2481" s="70"/>
      <c r="EVA2481" s="586"/>
      <c r="EVB2481" s="586"/>
      <c r="EVC2481" s="583"/>
      <c r="EVD2481" s="584"/>
      <c r="EVE2481" s="585"/>
      <c r="EVF2481" s="70"/>
      <c r="EVG2481" s="586"/>
      <c r="EVH2481" s="586"/>
      <c r="EVI2481" s="583"/>
      <c r="EVJ2481" s="584"/>
      <c r="EVK2481" s="585"/>
      <c r="EVL2481" s="70"/>
      <c r="EVM2481" s="586"/>
      <c r="EVN2481" s="586"/>
      <c r="EVO2481" s="583"/>
      <c r="EVP2481" s="584"/>
      <c r="EVQ2481" s="585"/>
      <c r="EVR2481" s="70"/>
      <c r="EVS2481" s="586"/>
      <c r="EVT2481" s="586"/>
      <c r="EVU2481" s="583"/>
      <c r="EVV2481" s="584"/>
      <c r="EVW2481" s="585"/>
      <c r="EVX2481" s="70"/>
      <c r="EVY2481" s="586"/>
      <c r="EVZ2481" s="586"/>
      <c r="EWA2481" s="583"/>
      <c r="EWB2481" s="584"/>
      <c r="EWC2481" s="585"/>
      <c r="EWD2481" s="70"/>
      <c r="EWE2481" s="586"/>
      <c r="EWF2481" s="586"/>
      <c r="EWG2481" s="583"/>
      <c r="EWH2481" s="584"/>
      <c r="EWI2481" s="585"/>
      <c r="EWJ2481" s="70"/>
      <c r="EWK2481" s="586"/>
      <c r="EWL2481" s="586"/>
      <c r="EWM2481" s="583"/>
      <c r="EWN2481" s="584"/>
      <c r="EWO2481" s="585"/>
      <c r="EWP2481" s="70"/>
      <c r="EWQ2481" s="586"/>
      <c r="EWR2481" s="586"/>
      <c r="EWS2481" s="583"/>
      <c r="EWT2481" s="584"/>
      <c r="EWU2481" s="585"/>
      <c r="EWV2481" s="70"/>
      <c r="EWW2481" s="586"/>
      <c r="EWX2481" s="586"/>
      <c r="EWY2481" s="583"/>
      <c r="EWZ2481" s="584"/>
      <c r="EXA2481" s="585"/>
      <c r="EXB2481" s="70"/>
      <c r="EXC2481" s="586"/>
      <c r="EXD2481" s="586"/>
      <c r="EXE2481" s="583"/>
      <c r="EXF2481" s="584"/>
      <c r="EXG2481" s="585"/>
      <c r="EXH2481" s="70"/>
      <c r="EXI2481" s="586"/>
      <c r="EXJ2481" s="586"/>
      <c r="EXK2481" s="583"/>
      <c r="EXL2481" s="584"/>
      <c r="EXM2481" s="585"/>
      <c r="EXN2481" s="70"/>
      <c r="EXO2481" s="586"/>
      <c r="EXP2481" s="586"/>
      <c r="EXQ2481" s="583"/>
      <c r="EXR2481" s="584"/>
      <c r="EXS2481" s="585"/>
      <c r="EXT2481" s="70"/>
      <c r="EXU2481" s="586"/>
      <c r="EXV2481" s="586"/>
      <c r="EXW2481" s="583"/>
      <c r="EXX2481" s="584"/>
      <c r="EXY2481" s="585"/>
      <c r="EXZ2481" s="70"/>
      <c r="EYA2481" s="586"/>
      <c r="EYB2481" s="586"/>
      <c r="EYC2481" s="583"/>
      <c r="EYD2481" s="584"/>
      <c r="EYE2481" s="585"/>
      <c r="EYF2481" s="70"/>
      <c r="EYG2481" s="586"/>
      <c r="EYH2481" s="586"/>
      <c r="EYI2481" s="583"/>
      <c r="EYJ2481" s="584"/>
      <c r="EYK2481" s="585"/>
      <c r="EYL2481" s="70"/>
      <c r="EYM2481" s="586"/>
      <c r="EYN2481" s="586"/>
      <c r="EYO2481" s="583"/>
      <c r="EYP2481" s="584"/>
      <c r="EYQ2481" s="585"/>
      <c r="EYR2481" s="70"/>
      <c r="EYS2481" s="586"/>
      <c r="EYT2481" s="586"/>
      <c r="EYU2481" s="583"/>
      <c r="EYV2481" s="584"/>
      <c r="EYW2481" s="585"/>
      <c r="EYX2481" s="70"/>
      <c r="EYY2481" s="586"/>
      <c r="EYZ2481" s="586"/>
      <c r="EZA2481" s="583"/>
      <c r="EZB2481" s="584"/>
      <c r="EZC2481" s="585"/>
      <c r="EZD2481" s="70"/>
      <c r="EZE2481" s="586"/>
      <c r="EZF2481" s="586"/>
      <c r="EZG2481" s="583"/>
      <c r="EZH2481" s="584"/>
      <c r="EZI2481" s="585"/>
      <c r="EZJ2481" s="70"/>
      <c r="EZK2481" s="586"/>
      <c r="EZL2481" s="586"/>
      <c r="EZM2481" s="583"/>
      <c r="EZN2481" s="584"/>
      <c r="EZO2481" s="585"/>
      <c r="EZP2481" s="70"/>
      <c r="EZQ2481" s="586"/>
      <c r="EZR2481" s="586"/>
      <c r="EZS2481" s="583"/>
      <c r="EZT2481" s="584"/>
      <c r="EZU2481" s="585"/>
      <c r="EZV2481" s="70"/>
      <c r="EZW2481" s="586"/>
      <c r="EZX2481" s="586"/>
      <c r="EZY2481" s="583"/>
      <c r="EZZ2481" s="584"/>
      <c r="FAA2481" s="585"/>
      <c r="FAB2481" s="70"/>
      <c r="FAC2481" s="586"/>
      <c r="FAD2481" s="586"/>
      <c r="FAE2481" s="583"/>
      <c r="FAF2481" s="584"/>
      <c r="FAG2481" s="585"/>
      <c r="FAH2481" s="70"/>
      <c r="FAI2481" s="586"/>
      <c r="FAJ2481" s="586"/>
      <c r="FAK2481" s="583"/>
      <c r="FAL2481" s="584"/>
      <c r="FAM2481" s="585"/>
      <c r="FAN2481" s="70"/>
      <c r="FAO2481" s="586"/>
      <c r="FAP2481" s="586"/>
      <c r="FAQ2481" s="583"/>
      <c r="FAR2481" s="584"/>
      <c r="FAS2481" s="585"/>
      <c r="FAT2481" s="70"/>
      <c r="FAU2481" s="586"/>
      <c r="FAV2481" s="586"/>
      <c r="FAW2481" s="583"/>
      <c r="FAX2481" s="584"/>
      <c r="FAY2481" s="585"/>
      <c r="FAZ2481" s="70"/>
      <c r="FBA2481" s="586"/>
      <c r="FBB2481" s="586"/>
      <c r="FBC2481" s="583"/>
      <c r="FBD2481" s="584"/>
      <c r="FBE2481" s="585"/>
      <c r="FBF2481" s="70"/>
      <c r="FBG2481" s="586"/>
      <c r="FBH2481" s="586"/>
      <c r="FBI2481" s="583"/>
      <c r="FBJ2481" s="584"/>
      <c r="FBK2481" s="585"/>
      <c r="FBL2481" s="70"/>
      <c r="FBM2481" s="586"/>
      <c r="FBN2481" s="586"/>
      <c r="FBO2481" s="583"/>
      <c r="FBP2481" s="584"/>
      <c r="FBQ2481" s="585"/>
      <c r="FBR2481" s="70"/>
      <c r="FBS2481" s="586"/>
      <c r="FBT2481" s="586"/>
      <c r="FBU2481" s="583"/>
      <c r="FBV2481" s="584"/>
      <c r="FBW2481" s="585"/>
      <c r="FBX2481" s="70"/>
      <c r="FBY2481" s="586"/>
      <c r="FBZ2481" s="586"/>
      <c r="FCA2481" s="583"/>
      <c r="FCB2481" s="584"/>
      <c r="FCC2481" s="585"/>
      <c r="FCD2481" s="70"/>
      <c r="FCE2481" s="586"/>
      <c r="FCF2481" s="586"/>
      <c r="FCG2481" s="583"/>
      <c r="FCH2481" s="584"/>
      <c r="FCI2481" s="585"/>
      <c r="FCJ2481" s="70"/>
      <c r="FCK2481" s="586"/>
      <c r="FCL2481" s="586"/>
      <c r="FCM2481" s="583"/>
      <c r="FCN2481" s="584"/>
      <c r="FCO2481" s="585"/>
      <c r="FCP2481" s="70"/>
      <c r="FCQ2481" s="586"/>
      <c r="FCR2481" s="586"/>
      <c r="FCS2481" s="583"/>
      <c r="FCT2481" s="584"/>
      <c r="FCU2481" s="585"/>
      <c r="FCV2481" s="70"/>
      <c r="FCW2481" s="586"/>
      <c r="FCX2481" s="586"/>
      <c r="FCY2481" s="583"/>
      <c r="FCZ2481" s="584"/>
      <c r="FDA2481" s="585"/>
      <c r="FDB2481" s="70"/>
      <c r="FDC2481" s="586"/>
      <c r="FDD2481" s="586"/>
      <c r="FDE2481" s="583"/>
      <c r="FDF2481" s="584"/>
      <c r="FDG2481" s="585"/>
      <c r="FDH2481" s="70"/>
      <c r="FDI2481" s="586"/>
      <c r="FDJ2481" s="586"/>
      <c r="FDK2481" s="583"/>
      <c r="FDL2481" s="584"/>
      <c r="FDM2481" s="585"/>
      <c r="FDN2481" s="70"/>
      <c r="FDO2481" s="586"/>
      <c r="FDP2481" s="586"/>
      <c r="FDQ2481" s="583"/>
      <c r="FDR2481" s="584"/>
      <c r="FDS2481" s="585"/>
      <c r="FDT2481" s="70"/>
      <c r="FDU2481" s="586"/>
      <c r="FDV2481" s="586"/>
      <c r="FDW2481" s="583"/>
      <c r="FDX2481" s="584"/>
      <c r="FDY2481" s="585"/>
      <c r="FDZ2481" s="70"/>
      <c r="FEA2481" s="586"/>
      <c r="FEB2481" s="586"/>
      <c r="FEC2481" s="583"/>
      <c r="FED2481" s="584"/>
      <c r="FEE2481" s="585"/>
      <c r="FEF2481" s="70"/>
      <c r="FEG2481" s="586"/>
      <c r="FEH2481" s="586"/>
      <c r="FEI2481" s="583"/>
      <c r="FEJ2481" s="584"/>
      <c r="FEK2481" s="585"/>
      <c r="FEL2481" s="70"/>
      <c r="FEM2481" s="586"/>
      <c r="FEN2481" s="586"/>
      <c r="FEO2481" s="583"/>
      <c r="FEP2481" s="584"/>
      <c r="FEQ2481" s="585"/>
      <c r="FER2481" s="70"/>
      <c r="FES2481" s="586"/>
      <c r="FET2481" s="586"/>
      <c r="FEU2481" s="583"/>
      <c r="FEV2481" s="584"/>
      <c r="FEW2481" s="585"/>
      <c r="FEX2481" s="70"/>
      <c r="FEY2481" s="586"/>
      <c r="FEZ2481" s="586"/>
      <c r="FFA2481" s="583"/>
      <c r="FFB2481" s="584"/>
      <c r="FFC2481" s="585"/>
      <c r="FFD2481" s="70"/>
      <c r="FFE2481" s="586"/>
      <c r="FFF2481" s="586"/>
      <c r="FFG2481" s="583"/>
      <c r="FFH2481" s="584"/>
      <c r="FFI2481" s="585"/>
      <c r="FFJ2481" s="70"/>
      <c r="FFK2481" s="586"/>
      <c r="FFL2481" s="586"/>
      <c r="FFM2481" s="583"/>
      <c r="FFN2481" s="584"/>
      <c r="FFO2481" s="585"/>
      <c r="FFP2481" s="70"/>
      <c r="FFQ2481" s="586"/>
      <c r="FFR2481" s="586"/>
      <c r="FFS2481" s="583"/>
      <c r="FFT2481" s="584"/>
      <c r="FFU2481" s="585"/>
      <c r="FFV2481" s="70"/>
      <c r="FFW2481" s="586"/>
      <c r="FFX2481" s="586"/>
      <c r="FFY2481" s="583"/>
      <c r="FFZ2481" s="584"/>
      <c r="FGA2481" s="585"/>
      <c r="FGB2481" s="70"/>
      <c r="FGC2481" s="586"/>
      <c r="FGD2481" s="586"/>
      <c r="FGE2481" s="583"/>
      <c r="FGF2481" s="584"/>
      <c r="FGG2481" s="585"/>
      <c r="FGH2481" s="70"/>
      <c r="FGI2481" s="586"/>
      <c r="FGJ2481" s="586"/>
      <c r="FGK2481" s="583"/>
      <c r="FGL2481" s="584"/>
      <c r="FGM2481" s="585"/>
      <c r="FGN2481" s="70"/>
      <c r="FGO2481" s="586"/>
      <c r="FGP2481" s="586"/>
      <c r="FGQ2481" s="583"/>
      <c r="FGR2481" s="584"/>
      <c r="FGS2481" s="585"/>
      <c r="FGT2481" s="70"/>
      <c r="FGU2481" s="586"/>
      <c r="FGV2481" s="586"/>
      <c r="FGW2481" s="583"/>
      <c r="FGX2481" s="584"/>
      <c r="FGY2481" s="585"/>
      <c r="FGZ2481" s="70"/>
      <c r="FHA2481" s="586"/>
      <c r="FHB2481" s="586"/>
      <c r="FHC2481" s="583"/>
      <c r="FHD2481" s="584"/>
      <c r="FHE2481" s="585"/>
      <c r="FHF2481" s="70"/>
      <c r="FHG2481" s="586"/>
      <c r="FHH2481" s="586"/>
      <c r="FHI2481" s="583"/>
      <c r="FHJ2481" s="584"/>
      <c r="FHK2481" s="585"/>
      <c r="FHL2481" s="70"/>
      <c r="FHM2481" s="586"/>
      <c r="FHN2481" s="586"/>
      <c r="FHO2481" s="583"/>
      <c r="FHP2481" s="584"/>
      <c r="FHQ2481" s="585"/>
      <c r="FHR2481" s="70"/>
      <c r="FHS2481" s="586"/>
      <c r="FHT2481" s="586"/>
      <c r="FHU2481" s="583"/>
      <c r="FHV2481" s="584"/>
      <c r="FHW2481" s="585"/>
      <c r="FHX2481" s="70"/>
      <c r="FHY2481" s="586"/>
      <c r="FHZ2481" s="586"/>
      <c r="FIA2481" s="583"/>
      <c r="FIB2481" s="584"/>
      <c r="FIC2481" s="585"/>
      <c r="FID2481" s="70"/>
      <c r="FIE2481" s="586"/>
      <c r="FIF2481" s="586"/>
      <c r="FIG2481" s="583"/>
      <c r="FIH2481" s="584"/>
      <c r="FII2481" s="585"/>
      <c r="FIJ2481" s="70"/>
      <c r="FIK2481" s="586"/>
      <c r="FIL2481" s="586"/>
      <c r="FIM2481" s="583"/>
      <c r="FIN2481" s="584"/>
      <c r="FIO2481" s="585"/>
      <c r="FIP2481" s="70"/>
      <c r="FIQ2481" s="586"/>
      <c r="FIR2481" s="586"/>
      <c r="FIS2481" s="583"/>
      <c r="FIT2481" s="584"/>
      <c r="FIU2481" s="585"/>
      <c r="FIV2481" s="70"/>
      <c r="FIW2481" s="586"/>
      <c r="FIX2481" s="586"/>
      <c r="FIY2481" s="583"/>
      <c r="FIZ2481" s="584"/>
      <c r="FJA2481" s="585"/>
      <c r="FJB2481" s="70"/>
      <c r="FJC2481" s="586"/>
      <c r="FJD2481" s="586"/>
      <c r="FJE2481" s="583"/>
      <c r="FJF2481" s="584"/>
      <c r="FJG2481" s="585"/>
      <c r="FJH2481" s="70"/>
      <c r="FJI2481" s="586"/>
      <c r="FJJ2481" s="586"/>
      <c r="FJK2481" s="583"/>
      <c r="FJL2481" s="584"/>
      <c r="FJM2481" s="585"/>
      <c r="FJN2481" s="70"/>
      <c r="FJO2481" s="586"/>
      <c r="FJP2481" s="586"/>
      <c r="FJQ2481" s="583"/>
      <c r="FJR2481" s="584"/>
      <c r="FJS2481" s="585"/>
      <c r="FJT2481" s="70"/>
      <c r="FJU2481" s="586"/>
      <c r="FJV2481" s="586"/>
      <c r="FJW2481" s="583"/>
      <c r="FJX2481" s="584"/>
      <c r="FJY2481" s="585"/>
      <c r="FJZ2481" s="70"/>
      <c r="FKA2481" s="586"/>
      <c r="FKB2481" s="586"/>
      <c r="FKC2481" s="583"/>
      <c r="FKD2481" s="584"/>
      <c r="FKE2481" s="585"/>
      <c r="FKF2481" s="70"/>
      <c r="FKG2481" s="586"/>
      <c r="FKH2481" s="586"/>
      <c r="FKI2481" s="583"/>
      <c r="FKJ2481" s="584"/>
      <c r="FKK2481" s="585"/>
      <c r="FKL2481" s="70"/>
      <c r="FKM2481" s="586"/>
      <c r="FKN2481" s="586"/>
      <c r="FKO2481" s="583"/>
      <c r="FKP2481" s="584"/>
      <c r="FKQ2481" s="585"/>
      <c r="FKR2481" s="70"/>
      <c r="FKS2481" s="586"/>
      <c r="FKT2481" s="586"/>
      <c r="FKU2481" s="583"/>
      <c r="FKV2481" s="584"/>
      <c r="FKW2481" s="585"/>
      <c r="FKX2481" s="70"/>
      <c r="FKY2481" s="586"/>
      <c r="FKZ2481" s="586"/>
      <c r="FLA2481" s="583"/>
      <c r="FLB2481" s="584"/>
      <c r="FLC2481" s="585"/>
      <c r="FLD2481" s="70"/>
      <c r="FLE2481" s="586"/>
      <c r="FLF2481" s="586"/>
      <c r="FLG2481" s="583"/>
      <c r="FLH2481" s="584"/>
      <c r="FLI2481" s="585"/>
      <c r="FLJ2481" s="70"/>
      <c r="FLK2481" s="586"/>
      <c r="FLL2481" s="586"/>
      <c r="FLM2481" s="583"/>
      <c r="FLN2481" s="584"/>
      <c r="FLO2481" s="585"/>
      <c r="FLP2481" s="70"/>
      <c r="FLQ2481" s="586"/>
      <c r="FLR2481" s="586"/>
      <c r="FLS2481" s="583"/>
      <c r="FLT2481" s="584"/>
      <c r="FLU2481" s="585"/>
      <c r="FLV2481" s="70"/>
      <c r="FLW2481" s="586"/>
      <c r="FLX2481" s="586"/>
      <c r="FLY2481" s="583"/>
      <c r="FLZ2481" s="584"/>
      <c r="FMA2481" s="585"/>
      <c r="FMB2481" s="70"/>
      <c r="FMC2481" s="586"/>
      <c r="FMD2481" s="586"/>
      <c r="FME2481" s="583"/>
      <c r="FMF2481" s="584"/>
      <c r="FMG2481" s="585"/>
      <c r="FMH2481" s="70"/>
      <c r="FMI2481" s="586"/>
      <c r="FMJ2481" s="586"/>
      <c r="FMK2481" s="583"/>
      <c r="FML2481" s="584"/>
      <c r="FMM2481" s="585"/>
      <c r="FMN2481" s="70"/>
      <c r="FMO2481" s="586"/>
      <c r="FMP2481" s="586"/>
      <c r="FMQ2481" s="583"/>
      <c r="FMR2481" s="584"/>
      <c r="FMS2481" s="585"/>
      <c r="FMT2481" s="70"/>
      <c r="FMU2481" s="586"/>
      <c r="FMV2481" s="586"/>
      <c r="FMW2481" s="583"/>
      <c r="FMX2481" s="584"/>
      <c r="FMY2481" s="585"/>
      <c r="FMZ2481" s="70"/>
      <c r="FNA2481" s="586"/>
      <c r="FNB2481" s="586"/>
      <c r="FNC2481" s="583"/>
      <c r="FND2481" s="584"/>
      <c r="FNE2481" s="585"/>
      <c r="FNF2481" s="70"/>
      <c r="FNG2481" s="586"/>
      <c r="FNH2481" s="586"/>
      <c r="FNI2481" s="583"/>
      <c r="FNJ2481" s="584"/>
      <c r="FNK2481" s="585"/>
      <c r="FNL2481" s="70"/>
      <c r="FNM2481" s="586"/>
      <c r="FNN2481" s="586"/>
      <c r="FNO2481" s="583"/>
      <c r="FNP2481" s="584"/>
      <c r="FNQ2481" s="585"/>
      <c r="FNR2481" s="70"/>
      <c r="FNS2481" s="586"/>
      <c r="FNT2481" s="586"/>
      <c r="FNU2481" s="583"/>
      <c r="FNV2481" s="584"/>
      <c r="FNW2481" s="585"/>
      <c r="FNX2481" s="70"/>
      <c r="FNY2481" s="586"/>
      <c r="FNZ2481" s="586"/>
      <c r="FOA2481" s="583"/>
      <c r="FOB2481" s="584"/>
      <c r="FOC2481" s="585"/>
      <c r="FOD2481" s="70"/>
      <c r="FOE2481" s="586"/>
      <c r="FOF2481" s="586"/>
      <c r="FOG2481" s="583"/>
      <c r="FOH2481" s="584"/>
      <c r="FOI2481" s="585"/>
      <c r="FOJ2481" s="70"/>
      <c r="FOK2481" s="586"/>
      <c r="FOL2481" s="586"/>
      <c r="FOM2481" s="583"/>
      <c r="FON2481" s="584"/>
      <c r="FOO2481" s="585"/>
      <c r="FOP2481" s="70"/>
      <c r="FOQ2481" s="586"/>
      <c r="FOR2481" s="586"/>
      <c r="FOS2481" s="583"/>
      <c r="FOT2481" s="584"/>
      <c r="FOU2481" s="585"/>
      <c r="FOV2481" s="70"/>
      <c r="FOW2481" s="586"/>
      <c r="FOX2481" s="586"/>
      <c r="FOY2481" s="583"/>
      <c r="FOZ2481" s="584"/>
      <c r="FPA2481" s="585"/>
      <c r="FPB2481" s="70"/>
      <c r="FPC2481" s="586"/>
      <c r="FPD2481" s="586"/>
      <c r="FPE2481" s="583"/>
      <c r="FPF2481" s="584"/>
      <c r="FPG2481" s="585"/>
      <c r="FPH2481" s="70"/>
      <c r="FPI2481" s="586"/>
      <c r="FPJ2481" s="586"/>
      <c r="FPK2481" s="583"/>
      <c r="FPL2481" s="584"/>
      <c r="FPM2481" s="585"/>
      <c r="FPN2481" s="70"/>
      <c r="FPO2481" s="586"/>
      <c r="FPP2481" s="586"/>
      <c r="FPQ2481" s="583"/>
      <c r="FPR2481" s="584"/>
      <c r="FPS2481" s="585"/>
      <c r="FPT2481" s="70"/>
      <c r="FPU2481" s="586"/>
      <c r="FPV2481" s="586"/>
      <c r="FPW2481" s="583"/>
      <c r="FPX2481" s="584"/>
      <c r="FPY2481" s="585"/>
      <c r="FPZ2481" s="70"/>
      <c r="FQA2481" s="586"/>
      <c r="FQB2481" s="586"/>
      <c r="FQC2481" s="583"/>
      <c r="FQD2481" s="584"/>
      <c r="FQE2481" s="585"/>
      <c r="FQF2481" s="70"/>
      <c r="FQG2481" s="586"/>
      <c r="FQH2481" s="586"/>
      <c r="FQI2481" s="583"/>
      <c r="FQJ2481" s="584"/>
      <c r="FQK2481" s="585"/>
      <c r="FQL2481" s="70"/>
      <c r="FQM2481" s="586"/>
      <c r="FQN2481" s="586"/>
      <c r="FQO2481" s="583"/>
      <c r="FQP2481" s="584"/>
      <c r="FQQ2481" s="585"/>
      <c r="FQR2481" s="70"/>
      <c r="FQS2481" s="586"/>
      <c r="FQT2481" s="586"/>
      <c r="FQU2481" s="583"/>
      <c r="FQV2481" s="584"/>
      <c r="FQW2481" s="585"/>
      <c r="FQX2481" s="70"/>
      <c r="FQY2481" s="586"/>
      <c r="FQZ2481" s="586"/>
      <c r="FRA2481" s="583"/>
      <c r="FRB2481" s="584"/>
      <c r="FRC2481" s="585"/>
      <c r="FRD2481" s="70"/>
      <c r="FRE2481" s="586"/>
      <c r="FRF2481" s="586"/>
      <c r="FRG2481" s="583"/>
      <c r="FRH2481" s="584"/>
      <c r="FRI2481" s="585"/>
      <c r="FRJ2481" s="70"/>
      <c r="FRK2481" s="586"/>
      <c r="FRL2481" s="586"/>
      <c r="FRM2481" s="583"/>
      <c r="FRN2481" s="584"/>
      <c r="FRO2481" s="585"/>
      <c r="FRP2481" s="70"/>
      <c r="FRQ2481" s="586"/>
      <c r="FRR2481" s="586"/>
      <c r="FRS2481" s="583"/>
      <c r="FRT2481" s="584"/>
      <c r="FRU2481" s="585"/>
      <c r="FRV2481" s="70"/>
      <c r="FRW2481" s="586"/>
      <c r="FRX2481" s="586"/>
      <c r="FRY2481" s="583"/>
      <c r="FRZ2481" s="584"/>
      <c r="FSA2481" s="585"/>
      <c r="FSB2481" s="70"/>
      <c r="FSC2481" s="586"/>
      <c r="FSD2481" s="586"/>
      <c r="FSE2481" s="583"/>
      <c r="FSF2481" s="584"/>
      <c r="FSG2481" s="585"/>
      <c r="FSH2481" s="70"/>
      <c r="FSI2481" s="586"/>
      <c r="FSJ2481" s="586"/>
      <c r="FSK2481" s="583"/>
      <c r="FSL2481" s="584"/>
      <c r="FSM2481" s="585"/>
      <c r="FSN2481" s="70"/>
      <c r="FSO2481" s="586"/>
      <c r="FSP2481" s="586"/>
      <c r="FSQ2481" s="583"/>
      <c r="FSR2481" s="584"/>
      <c r="FSS2481" s="585"/>
      <c r="FST2481" s="70"/>
      <c r="FSU2481" s="586"/>
      <c r="FSV2481" s="586"/>
      <c r="FSW2481" s="583"/>
      <c r="FSX2481" s="584"/>
      <c r="FSY2481" s="585"/>
      <c r="FSZ2481" s="70"/>
      <c r="FTA2481" s="586"/>
      <c r="FTB2481" s="586"/>
      <c r="FTC2481" s="583"/>
      <c r="FTD2481" s="584"/>
      <c r="FTE2481" s="585"/>
      <c r="FTF2481" s="70"/>
      <c r="FTG2481" s="586"/>
      <c r="FTH2481" s="586"/>
      <c r="FTI2481" s="583"/>
      <c r="FTJ2481" s="584"/>
      <c r="FTK2481" s="585"/>
      <c r="FTL2481" s="70"/>
      <c r="FTM2481" s="586"/>
      <c r="FTN2481" s="586"/>
      <c r="FTO2481" s="583"/>
      <c r="FTP2481" s="584"/>
      <c r="FTQ2481" s="585"/>
      <c r="FTR2481" s="70"/>
      <c r="FTS2481" s="586"/>
      <c r="FTT2481" s="586"/>
      <c r="FTU2481" s="583"/>
      <c r="FTV2481" s="584"/>
      <c r="FTW2481" s="585"/>
      <c r="FTX2481" s="70"/>
      <c r="FTY2481" s="586"/>
      <c r="FTZ2481" s="586"/>
      <c r="FUA2481" s="583"/>
      <c r="FUB2481" s="584"/>
      <c r="FUC2481" s="585"/>
      <c r="FUD2481" s="70"/>
      <c r="FUE2481" s="586"/>
      <c r="FUF2481" s="586"/>
      <c r="FUG2481" s="583"/>
      <c r="FUH2481" s="584"/>
      <c r="FUI2481" s="585"/>
      <c r="FUJ2481" s="70"/>
      <c r="FUK2481" s="586"/>
      <c r="FUL2481" s="586"/>
      <c r="FUM2481" s="583"/>
      <c r="FUN2481" s="584"/>
      <c r="FUO2481" s="585"/>
      <c r="FUP2481" s="70"/>
      <c r="FUQ2481" s="586"/>
      <c r="FUR2481" s="586"/>
      <c r="FUS2481" s="583"/>
      <c r="FUT2481" s="584"/>
      <c r="FUU2481" s="585"/>
      <c r="FUV2481" s="70"/>
      <c r="FUW2481" s="586"/>
      <c r="FUX2481" s="586"/>
      <c r="FUY2481" s="583"/>
      <c r="FUZ2481" s="584"/>
      <c r="FVA2481" s="585"/>
      <c r="FVB2481" s="70"/>
      <c r="FVC2481" s="586"/>
      <c r="FVD2481" s="586"/>
      <c r="FVE2481" s="583"/>
      <c r="FVF2481" s="584"/>
      <c r="FVG2481" s="585"/>
      <c r="FVH2481" s="70"/>
      <c r="FVI2481" s="586"/>
      <c r="FVJ2481" s="586"/>
      <c r="FVK2481" s="583"/>
      <c r="FVL2481" s="584"/>
      <c r="FVM2481" s="585"/>
      <c r="FVN2481" s="70"/>
      <c r="FVO2481" s="586"/>
      <c r="FVP2481" s="586"/>
      <c r="FVQ2481" s="583"/>
      <c r="FVR2481" s="584"/>
      <c r="FVS2481" s="585"/>
      <c r="FVT2481" s="70"/>
      <c r="FVU2481" s="586"/>
      <c r="FVV2481" s="586"/>
      <c r="FVW2481" s="583"/>
      <c r="FVX2481" s="584"/>
      <c r="FVY2481" s="585"/>
      <c r="FVZ2481" s="70"/>
      <c r="FWA2481" s="586"/>
      <c r="FWB2481" s="586"/>
      <c r="FWC2481" s="583"/>
      <c r="FWD2481" s="584"/>
      <c r="FWE2481" s="585"/>
      <c r="FWF2481" s="70"/>
      <c r="FWG2481" s="586"/>
      <c r="FWH2481" s="586"/>
      <c r="FWI2481" s="583"/>
      <c r="FWJ2481" s="584"/>
      <c r="FWK2481" s="585"/>
      <c r="FWL2481" s="70"/>
      <c r="FWM2481" s="586"/>
      <c r="FWN2481" s="586"/>
      <c r="FWO2481" s="583"/>
      <c r="FWP2481" s="584"/>
      <c r="FWQ2481" s="585"/>
      <c r="FWR2481" s="70"/>
      <c r="FWS2481" s="586"/>
      <c r="FWT2481" s="586"/>
      <c r="FWU2481" s="583"/>
      <c r="FWV2481" s="584"/>
      <c r="FWW2481" s="585"/>
      <c r="FWX2481" s="70"/>
      <c r="FWY2481" s="586"/>
      <c r="FWZ2481" s="586"/>
      <c r="FXA2481" s="583"/>
      <c r="FXB2481" s="584"/>
      <c r="FXC2481" s="585"/>
      <c r="FXD2481" s="70"/>
      <c r="FXE2481" s="586"/>
      <c r="FXF2481" s="586"/>
      <c r="FXG2481" s="583"/>
      <c r="FXH2481" s="584"/>
      <c r="FXI2481" s="585"/>
      <c r="FXJ2481" s="70"/>
      <c r="FXK2481" s="586"/>
      <c r="FXL2481" s="586"/>
      <c r="FXM2481" s="583"/>
      <c r="FXN2481" s="584"/>
      <c r="FXO2481" s="585"/>
      <c r="FXP2481" s="70"/>
      <c r="FXQ2481" s="586"/>
      <c r="FXR2481" s="586"/>
      <c r="FXS2481" s="583"/>
      <c r="FXT2481" s="584"/>
      <c r="FXU2481" s="585"/>
      <c r="FXV2481" s="70"/>
      <c r="FXW2481" s="586"/>
      <c r="FXX2481" s="586"/>
      <c r="FXY2481" s="583"/>
      <c r="FXZ2481" s="584"/>
      <c r="FYA2481" s="585"/>
      <c r="FYB2481" s="70"/>
      <c r="FYC2481" s="586"/>
      <c r="FYD2481" s="586"/>
      <c r="FYE2481" s="583"/>
      <c r="FYF2481" s="584"/>
      <c r="FYG2481" s="585"/>
      <c r="FYH2481" s="70"/>
      <c r="FYI2481" s="586"/>
      <c r="FYJ2481" s="586"/>
      <c r="FYK2481" s="583"/>
      <c r="FYL2481" s="584"/>
      <c r="FYM2481" s="585"/>
      <c r="FYN2481" s="70"/>
      <c r="FYO2481" s="586"/>
      <c r="FYP2481" s="586"/>
      <c r="FYQ2481" s="583"/>
      <c r="FYR2481" s="584"/>
      <c r="FYS2481" s="585"/>
      <c r="FYT2481" s="70"/>
      <c r="FYU2481" s="586"/>
      <c r="FYV2481" s="586"/>
      <c r="FYW2481" s="583"/>
      <c r="FYX2481" s="584"/>
      <c r="FYY2481" s="585"/>
      <c r="FYZ2481" s="70"/>
      <c r="FZA2481" s="586"/>
      <c r="FZB2481" s="586"/>
      <c r="FZC2481" s="583"/>
      <c r="FZD2481" s="584"/>
      <c r="FZE2481" s="585"/>
      <c r="FZF2481" s="70"/>
      <c r="FZG2481" s="586"/>
      <c r="FZH2481" s="586"/>
      <c r="FZI2481" s="583"/>
      <c r="FZJ2481" s="584"/>
      <c r="FZK2481" s="585"/>
      <c r="FZL2481" s="70"/>
      <c r="FZM2481" s="586"/>
      <c r="FZN2481" s="586"/>
      <c r="FZO2481" s="583"/>
      <c r="FZP2481" s="584"/>
      <c r="FZQ2481" s="585"/>
      <c r="FZR2481" s="70"/>
      <c r="FZS2481" s="586"/>
      <c r="FZT2481" s="586"/>
      <c r="FZU2481" s="583"/>
      <c r="FZV2481" s="584"/>
      <c r="FZW2481" s="585"/>
      <c r="FZX2481" s="70"/>
      <c r="FZY2481" s="586"/>
      <c r="FZZ2481" s="586"/>
      <c r="GAA2481" s="583"/>
      <c r="GAB2481" s="584"/>
      <c r="GAC2481" s="585"/>
      <c r="GAD2481" s="70"/>
      <c r="GAE2481" s="586"/>
      <c r="GAF2481" s="586"/>
      <c r="GAG2481" s="583"/>
      <c r="GAH2481" s="584"/>
      <c r="GAI2481" s="585"/>
      <c r="GAJ2481" s="70"/>
      <c r="GAK2481" s="586"/>
      <c r="GAL2481" s="586"/>
      <c r="GAM2481" s="583"/>
      <c r="GAN2481" s="584"/>
      <c r="GAO2481" s="585"/>
      <c r="GAP2481" s="70"/>
      <c r="GAQ2481" s="586"/>
      <c r="GAR2481" s="586"/>
      <c r="GAS2481" s="583"/>
      <c r="GAT2481" s="584"/>
      <c r="GAU2481" s="585"/>
      <c r="GAV2481" s="70"/>
      <c r="GAW2481" s="586"/>
      <c r="GAX2481" s="586"/>
      <c r="GAY2481" s="583"/>
      <c r="GAZ2481" s="584"/>
      <c r="GBA2481" s="585"/>
      <c r="GBB2481" s="70"/>
      <c r="GBC2481" s="586"/>
      <c r="GBD2481" s="586"/>
      <c r="GBE2481" s="583"/>
      <c r="GBF2481" s="584"/>
      <c r="GBG2481" s="585"/>
      <c r="GBH2481" s="70"/>
      <c r="GBI2481" s="586"/>
      <c r="GBJ2481" s="586"/>
      <c r="GBK2481" s="583"/>
      <c r="GBL2481" s="584"/>
      <c r="GBM2481" s="585"/>
      <c r="GBN2481" s="70"/>
      <c r="GBO2481" s="586"/>
      <c r="GBP2481" s="586"/>
      <c r="GBQ2481" s="583"/>
      <c r="GBR2481" s="584"/>
      <c r="GBS2481" s="585"/>
      <c r="GBT2481" s="70"/>
      <c r="GBU2481" s="586"/>
      <c r="GBV2481" s="586"/>
      <c r="GBW2481" s="583"/>
      <c r="GBX2481" s="584"/>
      <c r="GBY2481" s="585"/>
      <c r="GBZ2481" s="70"/>
      <c r="GCA2481" s="586"/>
      <c r="GCB2481" s="586"/>
      <c r="GCC2481" s="583"/>
      <c r="GCD2481" s="584"/>
      <c r="GCE2481" s="585"/>
      <c r="GCF2481" s="70"/>
      <c r="GCG2481" s="586"/>
      <c r="GCH2481" s="586"/>
      <c r="GCI2481" s="583"/>
      <c r="GCJ2481" s="584"/>
      <c r="GCK2481" s="585"/>
      <c r="GCL2481" s="70"/>
      <c r="GCM2481" s="586"/>
      <c r="GCN2481" s="586"/>
      <c r="GCO2481" s="583"/>
      <c r="GCP2481" s="584"/>
      <c r="GCQ2481" s="585"/>
      <c r="GCR2481" s="70"/>
      <c r="GCS2481" s="586"/>
      <c r="GCT2481" s="586"/>
      <c r="GCU2481" s="583"/>
      <c r="GCV2481" s="584"/>
      <c r="GCW2481" s="585"/>
      <c r="GCX2481" s="70"/>
      <c r="GCY2481" s="586"/>
      <c r="GCZ2481" s="586"/>
      <c r="GDA2481" s="583"/>
      <c r="GDB2481" s="584"/>
      <c r="GDC2481" s="585"/>
      <c r="GDD2481" s="70"/>
      <c r="GDE2481" s="586"/>
      <c r="GDF2481" s="586"/>
      <c r="GDG2481" s="583"/>
      <c r="GDH2481" s="584"/>
      <c r="GDI2481" s="585"/>
      <c r="GDJ2481" s="70"/>
      <c r="GDK2481" s="586"/>
      <c r="GDL2481" s="586"/>
      <c r="GDM2481" s="583"/>
      <c r="GDN2481" s="584"/>
      <c r="GDO2481" s="585"/>
      <c r="GDP2481" s="70"/>
      <c r="GDQ2481" s="586"/>
      <c r="GDR2481" s="586"/>
      <c r="GDS2481" s="583"/>
      <c r="GDT2481" s="584"/>
      <c r="GDU2481" s="585"/>
      <c r="GDV2481" s="70"/>
      <c r="GDW2481" s="586"/>
      <c r="GDX2481" s="586"/>
      <c r="GDY2481" s="583"/>
      <c r="GDZ2481" s="584"/>
      <c r="GEA2481" s="585"/>
      <c r="GEB2481" s="70"/>
      <c r="GEC2481" s="586"/>
      <c r="GED2481" s="586"/>
      <c r="GEE2481" s="583"/>
      <c r="GEF2481" s="584"/>
      <c r="GEG2481" s="585"/>
      <c r="GEH2481" s="70"/>
      <c r="GEI2481" s="586"/>
      <c r="GEJ2481" s="586"/>
      <c r="GEK2481" s="583"/>
      <c r="GEL2481" s="584"/>
      <c r="GEM2481" s="585"/>
      <c r="GEN2481" s="70"/>
      <c r="GEO2481" s="586"/>
      <c r="GEP2481" s="586"/>
      <c r="GEQ2481" s="583"/>
      <c r="GER2481" s="584"/>
      <c r="GES2481" s="585"/>
      <c r="GET2481" s="70"/>
      <c r="GEU2481" s="586"/>
      <c r="GEV2481" s="586"/>
      <c r="GEW2481" s="583"/>
      <c r="GEX2481" s="584"/>
      <c r="GEY2481" s="585"/>
      <c r="GEZ2481" s="70"/>
      <c r="GFA2481" s="586"/>
      <c r="GFB2481" s="586"/>
      <c r="GFC2481" s="583"/>
      <c r="GFD2481" s="584"/>
      <c r="GFE2481" s="585"/>
      <c r="GFF2481" s="70"/>
      <c r="GFG2481" s="586"/>
      <c r="GFH2481" s="586"/>
      <c r="GFI2481" s="583"/>
      <c r="GFJ2481" s="584"/>
      <c r="GFK2481" s="585"/>
      <c r="GFL2481" s="70"/>
      <c r="GFM2481" s="586"/>
      <c r="GFN2481" s="586"/>
      <c r="GFO2481" s="583"/>
      <c r="GFP2481" s="584"/>
      <c r="GFQ2481" s="585"/>
      <c r="GFR2481" s="70"/>
      <c r="GFS2481" s="586"/>
      <c r="GFT2481" s="586"/>
      <c r="GFU2481" s="583"/>
      <c r="GFV2481" s="584"/>
      <c r="GFW2481" s="585"/>
      <c r="GFX2481" s="70"/>
      <c r="GFY2481" s="586"/>
      <c r="GFZ2481" s="586"/>
      <c r="GGA2481" s="583"/>
      <c r="GGB2481" s="584"/>
      <c r="GGC2481" s="585"/>
      <c r="GGD2481" s="70"/>
      <c r="GGE2481" s="586"/>
      <c r="GGF2481" s="586"/>
      <c r="GGG2481" s="583"/>
      <c r="GGH2481" s="584"/>
      <c r="GGI2481" s="585"/>
      <c r="GGJ2481" s="70"/>
      <c r="GGK2481" s="586"/>
      <c r="GGL2481" s="586"/>
      <c r="GGM2481" s="583"/>
      <c r="GGN2481" s="584"/>
      <c r="GGO2481" s="585"/>
      <c r="GGP2481" s="70"/>
      <c r="GGQ2481" s="586"/>
      <c r="GGR2481" s="586"/>
      <c r="GGS2481" s="583"/>
      <c r="GGT2481" s="584"/>
      <c r="GGU2481" s="585"/>
      <c r="GGV2481" s="70"/>
      <c r="GGW2481" s="586"/>
      <c r="GGX2481" s="586"/>
      <c r="GGY2481" s="583"/>
      <c r="GGZ2481" s="584"/>
      <c r="GHA2481" s="585"/>
      <c r="GHB2481" s="70"/>
      <c r="GHC2481" s="586"/>
      <c r="GHD2481" s="586"/>
      <c r="GHE2481" s="583"/>
      <c r="GHF2481" s="584"/>
      <c r="GHG2481" s="585"/>
      <c r="GHH2481" s="70"/>
      <c r="GHI2481" s="586"/>
      <c r="GHJ2481" s="586"/>
      <c r="GHK2481" s="583"/>
      <c r="GHL2481" s="584"/>
      <c r="GHM2481" s="585"/>
      <c r="GHN2481" s="70"/>
      <c r="GHO2481" s="586"/>
      <c r="GHP2481" s="586"/>
      <c r="GHQ2481" s="583"/>
      <c r="GHR2481" s="584"/>
      <c r="GHS2481" s="585"/>
      <c r="GHT2481" s="70"/>
      <c r="GHU2481" s="586"/>
      <c r="GHV2481" s="586"/>
      <c r="GHW2481" s="583"/>
      <c r="GHX2481" s="584"/>
      <c r="GHY2481" s="585"/>
      <c r="GHZ2481" s="70"/>
      <c r="GIA2481" s="586"/>
      <c r="GIB2481" s="586"/>
      <c r="GIC2481" s="583"/>
      <c r="GID2481" s="584"/>
      <c r="GIE2481" s="585"/>
      <c r="GIF2481" s="70"/>
      <c r="GIG2481" s="586"/>
      <c r="GIH2481" s="586"/>
      <c r="GII2481" s="583"/>
      <c r="GIJ2481" s="584"/>
      <c r="GIK2481" s="585"/>
      <c r="GIL2481" s="70"/>
      <c r="GIM2481" s="586"/>
      <c r="GIN2481" s="586"/>
      <c r="GIO2481" s="583"/>
      <c r="GIP2481" s="584"/>
      <c r="GIQ2481" s="585"/>
      <c r="GIR2481" s="70"/>
      <c r="GIS2481" s="586"/>
      <c r="GIT2481" s="586"/>
      <c r="GIU2481" s="583"/>
      <c r="GIV2481" s="584"/>
      <c r="GIW2481" s="585"/>
      <c r="GIX2481" s="70"/>
      <c r="GIY2481" s="586"/>
      <c r="GIZ2481" s="586"/>
      <c r="GJA2481" s="583"/>
      <c r="GJB2481" s="584"/>
      <c r="GJC2481" s="585"/>
      <c r="GJD2481" s="70"/>
      <c r="GJE2481" s="586"/>
      <c r="GJF2481" s="586"/>
      <c r="GJG2481" s="583"/>
      <c r="GJH2481" s="584"/>
      <c r="GJI2481" s="585"/>
      <c r="GJJ2481" s="70"/>
      <c r="GJK2481" s="586"/>
      <c r="GJL2481" s="586"/>
      <c r="GJM2481" s="583"/>
      <c r="GJN2481" s="584"/>
      <c r="GJO2481" s="585"/>
      <c r="GJP2481" s="70"/>
      <c r="GJQ2481" s="586"/>
      <c r="GJR2481" s="586"/>
      <c r="GJS2481" s="583"/>
      <c r="GJT2481" s="584"/>
      <c r="GJU2481" s="585"/>
      <c r="GJV2481" s="70"/>
      <c r="GJW2481" s="586"/>
      <c r="GJX2481" s="586"/>
      <c r="GJY2481" s="583"/>
      <c r="GJZ2481" s="584"/>
      <c r="GKA2481" s="585"/>
      <c r="GKB2481" s="70"/>
      <c r="GKC2481" s="586"/>
      <c r="GKD2481" s="586"/>
      <c r="GKE2481" s="583"/>
      <c r="GKF2481" s="584"/>
      <c r="GKG2481" s="585"/>
      <c r="GKH2481" s="70"/>
      <c r="GKI2481" s="586"/>
      <c r="GKJ2481" s="586"/>
      <c r="GKK2481" s="583"/>
      <c r="GKL2481" s="584"/>
      <c r="GKM2481" s="585"/>
      <c r="GKN2481" s="70"/>
      <c r="GKO2481" s="586"/>
      <c r="GKP2481" s="586"/>
      <c r="GKQ2481" s="583"/>
      <c r="GKR2481" s="584"/>
      <c r="GKS2481" s="585"/>
      <c r="GKT2481" s="70"/>
      <c r="GKU2481" s="586"/>
      <c r="GKV2481" s="586"/>
      <c r="GKW2481" s="583"/>
      <c r="GKX2481" s="584"/>
      <c r="GKY2481" s="585"/>
      <c r="GKZ2481" s="70"/>
      <c r="GLA2481" s="586"/>
      <c r="GLB2481" s="586"/>
      <c r="GLC2481" s="583"/>
      <c r="GLD2481" s="584"/>
      <c r="GLE2481" s="585"/>
      <c r="GLF2481" s="70"/>
      <c r="GLG2481" s="586"/>
      <c r="GLH2481" s="586"/>
      <c r="GLI2481" s="583"/>
      <c r="GLJ2481" s="584"/>
      <c r="GLK2481" s="585"/>
      <c r="GLL2481" s="70"/>
      <c r="GLM2481" s="586"/>
      <c r="GLN2481" s="586"/>
      <c r="GLO2481" s="583"/>
      <c r="GLP2481" s="584"/>
      <c r="GLQ2481" s="585"/>
      <c r="GLR2481" s="70"/>
      <c r="GLS2481" s="586"/>
      <c r="GLT2481" s="586"/>
      <c r="GLU2481" s="583"/>
      <c r="GLV2481" s="584"/>
      <c r="GLW2481" s="585"/>
      <c r="GLX2481" s="70"/>
      <c r="GLY2481" s="586"/>
      <c r="GLZ2481" s="586"/>
      <c r="GMA2481" s="583"/>
      <c r="GMB2481" s="584"/>
      <c r="GMC2481" s="585"/>
      <c r="GMD2481" s="70"/>
      <c r="GME2481" s="586"/>
      <c r="GMF2481" s="586"/>
      <c r="GMG2481" s="583"/>
      <c r="GMH2481" s="584"/>
      <c r="GMI2481" s="585"/>
      <c r="GMJ2481" s="70"/>
      <c r="GMK2481" s="586"/>
      <c r="GML2481" s="586"/>
      <c r="GMM2481" s="583"/>
      <c r="GMN2481" s="584"/>
      <c r="GMO2481" s="585"/>
      <c r="GMP2481" s="70"/>
      <c r="GMQ2481" s="586"/>
      <c r="GMR2481" s="586"/>
      <c r="GMS2481" s="583"/>
      <c r="GMT2481" s="584"/>
      <c r="GMU2481" s="585"/>
      <c r="GMV2481" s="70"/>
      <c r="GMW2481" s="586"/>
      <c r="GMX2481" s="586"/>
      <c r="GMY2481" s="583"/>
      <c r="GMZ2481" s="584"/>
      <c r="GNA2481" s="585"/>
      <c r="GNB2481" s="70"/>
      <c r="GNC2481" s="586"/>
      <c r="GND2481" s="586"/>
      <c r="GNE2481" s="583"/>
      <c r="GNF2481" s="584"/>
      <c r="GNG2481" s="585"/>
      <c r="GNH2481" s="70"/>
      <c r="GNI2481" s="586"/>
      <c r="GNJ2481" s="586"/>
      <c r="GNK2481" s="583"/>
      <c r="GNL2481" s="584"/>
      <c r="GNM2481" s="585"/>
      <c r="GNN2481" s="70"/>
      <c r="GNO2481" s="586"/>
      <c r="GNP2481" s="586"/>
      <c r="GNQ2481" s="583"/>
      <c r="GNR2481" s="584"/>
      <c r="GNS2481" s="585"/>
      <c r="GNT2481" s="70"/>
      <c r="GNU2481" s="586"/>
      <c r="GNV2481" s="586"/>
      <c r="GNW2481" s="583"/>
      <c r="GNX2481" s="584"/>
      <c r="GNY2481" s="585"/>
      <c r="GNZ2481" s="70"/>
      <c r="GOA2481" s="586"/>
      <c r="GOB2481" s="586"/>
      <c r="GOC2481" s="583"/>
      <c r="GOD2481" s="584"/>
      <c r="GOE2481" s="585"/>
      <c r="GOF2481" s="70"/>
      <c r="GOG2481" s="586"/>
      <c r="GOH2481" s="586"/>
      <c r="GOI2481" s="583"/>
      <c r="GOJ2481" s="584"/>
      <c r="GOK2481" s="585"/>
      <c r="GOL2481" s="70"/>
      <c r="GOM2481" s="586"/>
      <c r="GON2481" s="586"/>
      <c r="GOO2481" s="583"/>
      <c r="GOP2481" s="584"/>
      <c r="GOQ2481" s="585"/>
      <c r="GOR2481" s="70"/>
      <c r="GOS2481" s="586"/>
      <c r="GOT2481" s="586"/>
      <c r="GOU2481" s="583"/>
      <c r="GOV2481" s="584"/>
      <c r="GOW2481" s="585"/>
      <c r="GOX2481" s="70"/>
      <c r="GOY2481" s="586"/>
      <c r="GOZ2481" s="586"/>
      <c r="GPA2481" s="583"/>
      <c r="GPB2481" s="584"/>
      <c r="GPC2481" s="585"/>
      <c r="GPD2481" s="70"/>
      <c r="GPE2481" s="586"/>
      <c r="GPF2481" s="586"/>
      <c r="GPG2481" s="583"/>
      <c r="GPH2481" s="584"/>
      <c r="GPI2481" s="585"/>
      <c r="GPJ2481" s="70"/>
      <c r="GPK2481" s="586"/>
      <c r="GPL2481" s="586"/>
      <c r="GPM2481" s="583"/>
      <c r="GPN2481" s="584"/>
      <c r="GPO2481" s="585"/>
      <c r="GPP2481" s="70"/>
      <c r="GPQ2481" s="586"/>
      <c r="GPR2481" s="586"/>
      <c r="GPS2481" s="583"/>
      <c r="GPT2481" s="584"/>
      <c r="GPU2481" s="585"/>
      <c r="GPV2481" s="70"/>
      <c r="GPW2481" s="586"/>
      <c r="GPX2481" s="586"/>
      <c r="GPY2481" s="583"/>
      <c r="GPZ2481" s="584"/>
      <c r="GQA2481" s="585"/>
      <c r="GQB2481" s="70"/>
      <c r="GQC2481" s="586"/>
      <c r="GQD2481" s="586"/>
      <c r="GQE2481" s="583"/>
      <c r="GQF2481" s="584"/>
      <c r="GQG2481" s="585"/>
      <c r="GQH2481" s="70"/>
      <c r="GQI2481" s="586"/>
      <c r="GQJ2481" s="586"/>
      <c r="GQK2481" s="583"/>
      <c r="GQL2481" s="584"/>
      <c r="GQM2481" s="585"/>
      <c r="GQN2481" s="70"/>
      <c r="GQO2481" s="586"/>
      <c r="GQP2481" s="586"/>
      <c r="GQQ2481" s="583"/>
      <c r="GQR2481" s="584"/>
      <c r="GQS2481" s="585"/>
      <c r="GQT2481" s="70"/>
      <c r="GQU2481" s="586"/>
      <c r="GQV2481" s="586"/>
      <c r="GQW2481" s="583"/>
      <c r="GQX2481" s="584"/>
      <c r="GQY2481" s="585"/>
      <c r="GQZ2481" s="70"/>
      <c r="GRA2481" s="586"/>
      <c r="GRB2481" s="586"/>
      <c r="GRC2481" s="583"/>
      <c r="GRD2481" s="584"/>
      <c r="GRE2481" s="585"/>
      <c r="GRF2481" s="70"/>
      <c r="GRG2481" s="586"/>
      <c r="GRH2481" s="586"/>
      <c r="GRI2481" s="583"/>
      <c r="GRJ2481" s="584"/>
      <c r="GRK2481" s="585"/>
      <c r="GRL2481" s="70"/>
      <c r="GRM2481" s="586"/>
      <c r="GRN2481" s="586"/>
      <c r="GRO2481" s="583"/>
      <c r="GRP2481" s="584"/>
      <c r="GRQ2481" s="585"/>
      <c r="GRR2481" s="70"/>
      <c r="GRS2481" s="586"/>
      <c r="GRT2481" s="586"/>
      <c r="GRU2481" s="583"/>
      <c r="GRV2481" s="584"/>
      <c r="GRW2481" s="585"/>
      <c r="GRX2481" s="70"/>
      <c r="GRY2481" s="586"/>
      <c r="GRZ2481" s="586"/>
      <c r="GSA2481" s="583"/>
      <c r="GSB2481" s="584"/>
      <c r="GSC2481" s="585"/>
      <c r="GSD2481" s="70"/>
      <c r="GSE2481" s="586"/>
      <c r="GSF2481" s="586"/>
      <c r="GSG2481" s="583"/>
      <c r="GSH2481" s="584"/>
      <c r="GSI2481" s="585"/>
      <c r="GSJ2481" s="70"/>
      <c r="GSK2481" s="586"/>
      <c r="GSL2481" s="586"/>
      <c r="GSM2481" s="583"/>
      <c r="GSN2481" s="584"/>
      <c r="GSO2481" s="585"/>
      <c r="GSP2481" s="70"/>
      <c r="GSQ2481" s="586"/>
      <c r="GSR2481" s="586"/>
      <c r="GSS2481" s="583"/>
      <c r="GST2481" s="584"/>
      <c r="GSU2481" s="585"/>
      <c r="GSV2481" s="70"/>
      <c r="GSW2481" s="586"/>
      <c r="GSX2481" s="586"/>
      <c r="GSY2481" s="583"/>
      <c r="GSZ2481" s="584"/>
      <c r="GTA2481" s="585"/>
      <c r="GTB2481" s="70"/>
      <c r="GTC2481" s="586"/>
      <c r="GTD2481" s="586"/>
      <c r="GTE2481" s="583"/>
      <c r="GTF2481" s="584"/>
      <c r="GTG2481" s="585"/>
      <c r="GTH2481" s="70"/>
      <c r="GTI2481" s="586"/>
      <c r="GTJ2481" s="586"/>
      <c r="GTK2481" s="583"/>
      <c r="GTL2481" s="584"/>
      <c r="GTM2481" s="585"/>
      <c r="GTN2481" s="70"/>
      <c r="GTO2481" s="586"/>
      <c r="GTP2481" s="586"/>
      <c r="GTQ2481" s="583"/>
      <c r="GTR2481" s="584"/>
      <c r="GTS2481" s="585"/>
      <c r="GTT2481" s="70"/>
      <c r="GTU2481" s="586"/>
      <c r="GTV2481" s="586"/>
      <c r="GTW2481" s="583"/>
      <c r="GTX2481" s="584"/>
      <c r="GTY2481" s="585"/>
      <c r="GTZ2481" s="70"/>
      <c r="GUA2481" s="586"/>
      <c r="GUB2481" s="586"/>
      <c r="GUC2481" s="583"/>
      <c r="GUD2481" s="584"/>
      <c r="GUE2481" s="585"/>
      <c r="GUF2481" s="70"/>
      <c r="GUG2481" s="586"/>
      <c r="GUH2481" s="586"/>
      <c r="GUI2481" s="583"/>
      <c r="GUJ2481" s="584"/>
      <c r="GUK2481" s="585"/>
      <c r="GUL2481" s="70"/>
      <c r="GUM2481" s="586"/>
      <c r="GUN2481" s="586"/>
      <c r="GUO2481" s="583"/>
      <c r="GUP2481" s="584"/>
      <c r="GUQ2481" s="585"/>
      <c r="GUR2481" s="70"/>
      <c r="GUS2481" s="586"/>
      <c r="GUT2481" s="586"/>
      <c r="GUU2481" s="583"/>
      <c r="GUV2481" s="584"/>
      <c r="GUW2481" s="585"/>
      <c r="GUX2481" s="70"/>
      <c r="GUY2481" s="586"/>
      <c r="GUZ2481" s="586"/>
      <c r="GVA2481" s="583"/>
      <c r="GVB2481" s="584"/>
      <c r="GVC2481" s="585"/>
      <c r="GVD2481" s="70"/>
      <c r="GVE2481" s="586"/>
      <c r="GVF2481" s="586"/>
      <c r="GVG2481" s="583"/>
      <c r="GVH2481" s="584"/>
      <c r="GVI2481" s="585"/>
      <c r="GVJ2481" s="70"/>
      <c r="GVK2481" s="586"/>
      <c r="GVL2481" s="586"/>
      <c r="GVM2481" s="583"/>
      <c r="GVN2481" s="584"/>
      <c r="GVO2481" s="585"/>
      <c r="GVP2481" s="70"/>
      <c r="GVQ2481" s="586"/>
      <c r="GVR2481" s="586"/>
      <c r="GVS2481" s="583"/>
      <c r="GVT2481" s="584"/>
      <c r="GVU2481" s="585"/>
      <c r="GVV2481" s="70"/>
      <c r="GVW2481" s="586"/>
      <c r="GVX2481" s="586"/>
      <c r="GVY2481" s="583"/>
      <c r="GVZ2481" s="584"/>
      <c r="GWA2481" s="585"/>
      <c r="GWB2481" s="70"/>
      <c r="GWC2481" s="586"/>
      <c r="GWD2481" s="586"/>
      <c r="GWE2481" s="583"/>
      <c r="GWF2481" s="584"/>
      <c r="GWG2481" s="585"/>
      <c r="GWH2481" s="70"/>
      <c r="GWI2481" s="586"/>
      <c r="GWJ2481" s="586"/>
      <c r="GWK2481" s="583"/>
      <c r="GWL2481" s="584"/>
      <c r="GWM2481" s="585"/>
      <c r="GWN2481" s="70"/>
      <c r="GWO2481" s="586"/>
      <c r="GWP2481" s="586"/>
      <c r="GWQ2481" s="583"/>
      <c r="GWR2481" s="584"/>
      <c r="GWS2481" s="585"/>
      <c r="GWT2481" s="70"/>
      <c r="GWU2481" s="586"/>
      <c r="GWV2481" s="586"/>
      <c r="GWW2481" s="583"/>
      <c r="GWX2481" s="584"/>
      <c r="GWY2481" s="585"/>
      <c r="GWZ2481" s="70"/>
      <c r="GXA2481" s="586"/>
      <c r="GXB2481" s="586"/>
      <c r="GXC2481" s="583"/>
      <c r="GXD2481" s="584"/>
      <c r="GXE2481" s="585"/>
      <c r="GXF2481" s="70"/>
      <c r="GXG2481" s="586"/>
      <c r="GXH2481" s="586"/>
      <c r="GXI2481" s="583"/>
      <c r="GXJ2481" s="584"/>
      <c r="GXK2481" s="585"/>
      <c r="GXL2481" s="70"/>
      <c r="GXM2481" s="586"/>
      <c r="GXN2481" s="586"/>
      <c r="GXO2481" s="583"/>
      <c r="GXP2481" s="584"/>
      <c r="GXQ2481" s="585"/>
      <c r="GXR2481" s="70"/>
      <c r="GXS2481" s="586"/>
      <c r="GXT2481" s="586"/>
      <c r="GXU2481" s="583"/>
      <c r="GXV2481" s="584"/>
      <c r="GXW2481" s="585"/>
      <c r="GXX2481" s="70"/>
      <c r="GXY2481" s="586"/>
      <c r="GXZ2481" s="586"/>
      <c r="GYA2481" s="583"/>
      <c r="GYB2481" s="584"/>
      <c r="GYC2481" s="585"/>
      <c r="GYD2481" s="70"/>
      <c r="GYE2481" s="586"/>
      <c r="GYF2481" s="586"/>
      <c r="GYG2481" s="583"/>
      <c r="GYH2481" s="584"/>
      <c r="GYI2481" s="585"/>
      <c r="GYJ2481" s="70"/>
      <c r="GYK2481" s="586"/>
      <c r="GYL2481" s="586"/>
      <c r="GYM2481" s="583"/>
      <c r="GYN2481" s="584"/>
      <c r="GYO2481" s="585"/>
      <c r="GYP2481" s="70"/>
      <c r="GYQ2481" s="586"/>
      <c r="GYR2481" s="586"/>
      <c r="GYS2481" s="583"/>
      <c r="GYT2481" s="584"/>
      <c r="GYU2481" s="585"/>
      <c r="GYV2481" s="70"/>
      <c r="GYW2481" s="586"/>
      <c r="GYX2481" s="586"/>
      <c r="GYY2481" s="583"/>
      <c r="GYZ2481" s="584"/>
      <c r="GZA2481" s="585"/>
      <c r="GZB2481" s="70"/>
      <c r="GZC2481" s="586"/>
      <c r="GZD2481" s="586"/>
      <c r="GZE2481" s="583"/>
      <c r="GZF2481" s="584"/>
      <c r="GZG2481" s="585"/>
      <c r="GZH2481" s="70"/>
      <c r="GZI2481" s="586"/>
      <c r="GZJ2481" s="586"/>
      <c r="GZK2481" s="583"/>
      <c r="GZL2481" s="584"/>
      <c r="GZM2481" s="585"/>
      <c r="GZN2481" s="70"/>
      <c r="GZO2481" s="586"/>
      <c r="GZP2481" s="586"/>
      <c r="GZQ2481" s="583"/>
      <c r="GZR2481" s="584"/>
      <c r="GZS2481" s="585"/>
      <c r="GZT2481" s="70"/>
      <c r="GZU2481" s="586"/>
      <c r="GZV2481" s="586"/>
      <c r="GZW2481" s="583"/>
      <c r="GZX2481" s="584"/>
      <c r="GZY2481" s="585"/>
      <c r="GZZ2481" s="70"/>
      <c r="HAA2481" s="586"/>
      <c r="HAB2481" s="586"/>
      <c r="HAC2481" s="583"/>
      <c r="HAD2481" s="584"/>
      <c r="HAE2481" s="585"/>
      <c r="HAF2481" s="70"/>
      <c r="HAG2481" s="586"/>
      <c r="HAH2481" s="586"/>
      <c r="HAI2481" s="583"/>
      <c r="HAJ2481" s="584"/>
      <c r="HAK2481" s="585"/>
      <c r="HAL2481" s="70"/>
      <c r="HAM2481" s="586"/>
      <c r="HAN2481" s="586"/>
      <c r="HAO2481" s="583"/>
      <c r="HAP2481" s="584"/>
      <c r="HAQ2481" s="585"/>
      <c r="HAR2481" s="70"/>
      <c r="HAS2481" s="586"/>
      <c r="HAT2481" s="586"/>
      <c r="HAU2481" s="583"/>
      <c r="HAV2481" s="584"/>
      <c r="HAW2481" s="585"/>
      <c r="HAX2481" s="70"/>
      <c r="HAY2481" s="586"/>
      <c r="HAZ2481" s="586"/>
      <c r="HBA2481" s="583"/>
      <c r="HBB2481" s="584"/>
      <c r="HBC2481" s="585"/>
      <c r="HBD2481" s="70"/>
      <c r="HBE2481" s="586"/>
      <c r="HBF2481" s="586"/>
      <c r="HBG2481" s="583"/>
      <c r="HBH2481" s="584"/>
      <c r="HBI2481" s="585"/>
      <c r="HBJ2481" s="70"/>
      <c r="HBK2481" s="586"/>
      <c r="HBL2481" s="586"/>
      <c r="HBM2481" s="583"/>
      <c r="HBN2481" s="584"/>
      <c r="HBO2481" s="585"/>
      <c r="HBP2481" s="70"/>
      <c r="HBQ2481" s="586"/>
      <c r="HBR2481" s="586"/>
      <c r="HBS2481" s="583"/>
      <c r="HBT2481" s="584"/>
      <c r="HBU2481" s="585"/>
      <c r="HBV2481" s="70"/>
      <c r="HBW2481" s="586"/>
      <c r="HBX2481" s="586"/>
      <c r="HBY2481" s="583"/>
      <c r="HBZ2481" s="584"/>
      <c r="HCA2481" s="585"/>
      <c r="HCB2481" s="70"/>
      <c r="HCC2481" s="586"/>
      <c r="HCD2481" s="586"/>
      <c r="HCE2481" s="583"/>
      <c r="HCF2481" s="584"/>
      <c r="HCG2481" s="585"/>
      <c r="HCH2481" s="70"/>
      <c r="HCI2481" s="586"/>
      <c r="HCJ2481" s="586"/>
      <c r="HCK2481" s="583"/>
      <c r="HCL2481" s="584"/>
      <c r="HCM2481" s="585"/>
      <c r="HCN2481" s="70"/>
      <c r="HCO2481" s="586"/>
      <c r="HCP2481" s="586"/>
      <c r="HCQ2481" s="583"/>
      <c r="HCR2481" s="584"/>
      <c r="HCS2481" s="585"/>
      <c r="HCT2481" s="70"/>
      <c r="HCU2481" s="586"/>
      <c r="HCV2481" s="586"/>
      <c r="HCW2481" s="583"/>
      <c r="HCX2481" s="584"/>
      <c r="HCY2481" s="585"/>
      <c r="HCZ2481" s="70"/>
      <c r="HDA2481" s="586"/>
      <c r="HDB2481" s="586"/>
      <c r="HDC2481" s="583"/>
      <c r="HDD2481" s="584"/>
      <c r="HDE2481" s="585"/>
      <c r="HDF2481" s="70"/>
      <c r="HDG2481" s="586"/>
      <c r="HDH2481" s="586"/>
      <c r="HDI2481" s="583"/>
      <c r="HDJ2481" s="584"/>
      <c r="HDK2481" s="585"/>
      <c r="HDL2481" s="70"/>
      <c r="HDM2481" s="586"/>
      <c r="HDN2481" s="586"/>
      <c r="HDO2481" s="583"/>
      <c r="HDP2481" s="584"/>
      <c r="HDQ2481" s="585"/>
      <c r="HDR2481" s="70"/>
      <c r="HDS2481" s="586"/>
      <c r="HDT2481" s="586"/>
      <c r="HDU2481" s="583"/>
      <c r="HDV2481" s="584"/>
      <c r="HDW2481" s="585"/>
      <c r="HDX2481" s="70"/>
      <c r="HDY2481" s="586"/>
      <c r="HDZ2481" s="586"/>
      <c r="HEA2481" s="583"/>
      <c r="HEB2481" s="584"/>
      <c r="HEC2481" s="585"/>
      <c r="HED2481" s="70"/>
      <c r="HEE2481" s="586"/>
      <c r="HEF2481" s="586"/>
      <c r="HEG2481" s="583"/>
      <c r="HEH2481" s="584"/>
      <c r="HEI2481" s="585"/>
      <c r="HEJ2481" s="70"/>
      <c r="HEK2481" s="586"/>
      <c r="HEL2481" s="586"/>
      <c r="HEM2481" s="583"/>
      <c r="HEN2481" s="584"/>
      <c r="HEO2481" s="585"/>
      <c r="HEP2481" s="70"/>
      <c r="HEQ2481" s="586"/>
      <c r="HER2481" s="586"/>
      <c r="HES2481" s="583"/>
      <c r="HET2481" s="584"/>
      <c r="HEU2481" s="585"/>
      <c r="HEV2481" s="70"/>
      <c r="HEW2481" s="586"/>
      <c r="HEX2481" s="586"/>
      <c r="HEY2481" s="583"/>
      <c r="HEZ2481" s="584"/>
      <c r="HFA2481" s="585"/>
      <c r="HFB2481" s="70"/>
      <c r="HFC2481" s="586"/>
      <c r="HFD2481" s="586"/>
      <c r="HFE2481" s="583"/>
      <c r="HFF2481" s="584"/>
      <c r="HFG2481" s="585"/>
      <c r="HFH2481" s="70"/>
      <c r="HFI2481" s="586"/>
      <c r="HFJ2481" s="586"/>
      <c r="HFK2481" s="583"/>
      <c r="HFL2481" s="584"/>
      <c r="HFM2481" s="585"/>
      <c r="HFN2481" s="70"/>
      <c r="HFO2481" s="586"/>
      <c r="HFP2481" s="586"/>
      <c r="HFQ2481" s="583"/>
      <c r="HFR2481" s="584"/>
      <c r="HFS2481" s="585"/>
      <c r="HFT2481" s="70"/>
      <c r="HFU2481" s="586"/>
      <c r="HFV2481" s="586"/>
      <c r="HFW2481" s="583"/>
      <c r="HFX2481" s="584"/>
      <c r="HFY2481" s="585"/>
      <c r="HFZ2481" s="70"/>
      <c r="HGA2481" s="586"/>
      <c r="HGB2481" s="586"/>
      <c r="HGC2481" s="583"/>
      <c r="HGD2481" s="584"/>
      <c r="HGE2481" s="585"/>
      <c r="HGF2481" s="70"/>
      <c r="HGG2481" s="586"/>
      <c r="HGH2481" s="586"/>
      <c r="HGI2481" s="583"/>
      <c r="HGJ2481" s="584"/>
      <c r="HGK2481" s="585"/>
      <c r="HGL2481" s="70"/>
      <c r="HGM2481" s="586"/>
      <c r="HGN2481" s="586"/>
      <c r="HGO2481" s="583"/>
      <c r="HGP2481" s="584"/>
      <c r="HGQ2481" s="585"/>
      <c r="HGR2481" s="70"/>
      <c r="HGS2481" s="586"/>
      <c r="HGT2481" s="586"/>
      <c r="HGU2481" s="583"/>
      <c r="HGV2481" s="584"/>
      <c r="HGW2481" s="585"/>
      <c r="HGX2481" s="70"/>
      <c r="HGY2481" s="586"/>
      <c r="HGZ2481" s="586"/>
      <c r="HHA2481" s="583"/>
      <c r="HHB2481" s="584"/>
      <c r="HHC2481" s="585"/>
      <c r="HHD2481" s="70"/>
      <c r="HHE2481" s="586"/>
      <c r="HHF2481" s="586"/>
      <c r="HHG2481" s="583"/>
      <c r="HHH2481" s="584"/>
      <c r="HHI2481" s="585"/>
      <c r="HHJ2481" s="70"/>
      <c r="HHK2481" s="586"/>
      <c r="HHL2481" s="586"/>
      <c r="HHM2481" s="583"/>
      <c r="HHN2481" s="584"/>
      <c r="HHO2481" s="585"/>
      <c r="HHP2481" s="70"/>
      <c r="HHQ2481" s="586"/>
      <c r="HHR2481" s="586"/>
      <c r="HHS2481" s="583"/>
      <c r="HHT2481" s="584"/>
      <c r="HHU2481" s="585"/>
      <c r="HHV2481" s="70"/>
      <c r="HHW2481" s="586"/>
      <c r="HHX2481" s="586"/>
      <c r="HHY2481" s="583"/>
      <c r="HHZ2481" s="584"/>
      <c r="HIA2481" s="585"/>
      <c r="HIB2481" s="70"/>
      <c r="HIC2481" s="586"/>
      <c r="HID2481" s="586"/>
      <c r="HIE2481" s="583"/>
      <c r="HIF2481" s="584"/>
      <c r="HIG2481" s="585"/>
      <c r="HIH2481" s="70"/>
      <c r="HII2481" s="586"/>
      <c r="HIJ2481" s="586"/>
      <c r="HIK2481" s="583"/>
      <c r="HIL2481" s="584"/>
      <c r="HIM2481" s="585"/>
      <c r="HIN2481" s="70"/>
      <c r="HIO2481" s="586"/>
      <c r="HIP2481" s="586"/>
      <c r="HIQ2481" s="583"/>
      <c r="HIR2481" s="584"/>
      <c r="HIS2481" s="585"/>
      <c r="HIT2481" s="70"/>
      <c r="HIU2481" s="586"/>
      <c r="HIV2481" s="586"/>
      <c r="HIW2481" s="583"/>
      <c r="HIX2481" s="584"/>
      <c r="HIY2481" s="585"/>
      <c r="HIZ2481" s="70"/>
      <c r="HJA2481" s="586"/>
      <c r="HJB2481" s="586"/>
      <c r="HJC2481" s="583"/>
      <c r="HJD2481" s="584"/>
      <c r="HJE2481" s="585"/>
      <c r="HJF2481" s="70"/>
      <c r="HJG2481" s="586"/>
      <c r="HJH2481" s="586"/>
      <c r="HJI2481" s="583"/>
      <c r="HJJ2481" s="584"/>
      <c r="HJK2481" s="585"/>
      <c r="HJL2481" s="70"/>
      <c r="HJM2481" s="586"/>
      <c r="HJN2481" s="586"/>
      <c r="HJO2481" s="583"/>
      <c r="HJP2481" s="584"/>
      <c r="HJQ2481" s="585"/>
      <c r="HJR2481" s="70"/>
      <c r="HJS2481" s="586"/>
      <c r="HJT2481" s="586"/>
      <c r="HJU2481" s="583"/>
      <c r="HJV2481" s="584"/>
      <c r="HJW2481" s="585"/>
      <c r="HJX2481" s="70"/>
      <c r="HJY2481" s="586"/>
      <c r="HJZ2481" s="586"/>
      <c r="HKA2481" s="583"/>
      <c r="HKB2481" s="584"/>
      <c r="HKC2481" s="585"/>
      <c r="HKD2481" s="70"/>
      <c r="HKE2481" s="586"/>
      <c r="HKF2481" s="586"/>
      <c r="HKG2481" s="583"/>
      <c r="HKH2481" s="584"/>
      <c r="HKI2481" s="585"/>
      <c r="HKJ2481" s="70"/>
      <c r="HKK2481" s="586"/>
      <c r="HKL2481" s="586"/>
      <c r="HKM2481" s="583"/>
      <c r="HKN2481" s="584"/>
      <c r="HKO2481" s="585"/>
      <c r="HKP2481" s="70"/>
      <c r="HKQ2481" s="586"/>
      <c r="HKR2481" s="586"/>
      <c r="HKS2481" s="583"/>
      <c r="HKT2481" s="584"/>
      <c r="HKU2481" s="585"/>
      <c r="HKV2481" s="70"/>
      <c r="HKW2481" s="586"/>
      <c r="HKX2481" s="586"/>
      <c r="HKY2481" s="583"/>
      <c r="HKZ2481" s="584"/>
      <c r="HLA2481" s="585"/>
      <c r="HLB2481" s="70"/>
      <c r="HLC2481" s="586"/>
      <c r="HLD2481" s="586"/>
      <c r="HLE2481" s="583"/>
      <c r="HLF2481" s="584"/>
      <c r="HLG2481" s="585"/>
      <c r="HLH2481" s="70"/>
      <c r="HLI2481" s="586"/>
      <c r="HLJ2481" s="586"/>
      <c r="HLK2481" s="583"/>
      <c r="HLL2481" s="584"/>
      <c r="HLM2481" s="585"/>
      <c r="HLN2481" s="70"/>
      <c r="HLO2481" s="586"/>
      <c r="HLP2481" s="586"/>
      <c r="HLQ2481" s="583"/>
      <c r="HLR2481" s="584"/>
      <c r="HLS2481" s="585"/>
      <c r="HLT2481" s="70"/>
      <c r="HLU2481" s="586"/>
      <c r="HLV2481" s="586"/>
      <c r="HLW2481" s="583"/>
      <c r="HLX2481" s="584"/>
      <c r="HLY2481" s="585"/>
      <c r="HLZ2481" s="70"/>
      <c r="HMA2481" s="586"/>
      <c r="HMB2481" s="586"/>
      <c r="HMC2481" s="583"/>
      <c r="HMD2481" s="584"/>
      <c r="HME2481" s="585"/>
      <c r="HMF2481" s="70"/>
      <c r="HMG2481" s="586"/>
      <c r="HMH2481" s="586"/>
      <c r="HMI2481" s="583"/>
      <c r="HMJ2481" s="584"/>
      <c r="HMK2481" s="585"/>
      <c r="HML2481" s="70"/>
      <c r="HMM2481" s="586"/>
      <c r="HMN2481" s="586"/>
      <c r="HMO2481" s="583"/>
      <c r="HMP2481" s="584"/>
      <c r="HMQ2481" s="585"/>
      <c r="HMR2481" s="70"/>
      <c r="HMS2481" s="586"/>
      <c r="HMT2481" s="586"/>
      <c r="HMU2481" s="583"/>
      <c r="HMV2481" s="584"/>
      <c r="HMW2481" s="585"/>
      <c r="HMX2481" s="70"/>
      <c r="HMY2481" s="586"/>
      <c r="HMZ2481" s="586"/>
      <c r="HNA2481" s="583"/>
      <c r="HNB2481" s="584"/>
      <c r="HNC2481" s="585"/>
      <c r="HND2481" s="70"/>
      <c r="HNE2481" s="586"/>
      <c r="HNF2481" s="586"/>
      <c r="HNG2481" s="583"/>
      <c r="HNH2481" s="584"/>
      <c r="HNI2481" s="585"/>
      <c r="HNJ2481" s="70"/>
      <c r="HNK2481" s="586"/>
      <c r="HNL2481" s="586"/>
      <c r="HNM2481" s="583"/>
      <c r="HNN2481" s="584"/>
      <c r="HNO2481" s="585"/>
      <c r="HNP2481" s="70"/>
      <c r="HNQ2481" s="586"/>
      <c r="HNR2481" s="586"/>
      <c r="HNS2481" s="583"/>
      <c r="HNT2481" s="584"/>
      <c r="HNU2481" s="585"/>
      <c r="HNV2481" s="70"/>
      <c r="HNW2481" s="586"/>
      <c r="HNX2481" s="586"/>
      <c r="HNY2481" s="583"/>
      <c r="HNZ2481" s="584"/>
      <c r="HOA2481" s="585"/>
      <c r="HOB2481" s="70"/>
      <c r="HOC2481" s="586"/>
      <c r="HOD2481" s="586"/>
      <c r="HOE2481" s="583"/>
      <c r="HOF2481" s="584"/>
      <c r="HOG2481" s="585"/>
      <c r="HOH2481" s="70"/>
      <c r="HOI2481" s="586"/>
      <c r="HOJ2481" s="586"/>
      <c r="HOK2481" s="583"/>
      <c r="HOL2481" s="584"/>
      <c r="HOM2481" s="585"/>
      <c r="HON2481" s="70"/>
      <c r="HOO2481" s="586"/>
      <c r="HOP2481" s="586"/>
      <c r="HOQ2481" s="583"/>
      <c r="HOR2481" s="584"/>
      <c r="HOS2481" s="585"/>
      <c r="HOT2481" s="70"/>
      <c r="HOU2481" s="586"/>
      <c r="HOV2481" s="586"/>
      <c r="HOW2481" s="583"/>
      <c r="HOX2481" s="584"/>
      <c r="HOY2481" s="585"/>
      <c r="HOZ2481" s="70"/>
      <c r="HPA2481" s="586"/>
      <c r="HPB2481" s="586"/>
      <c r="HPC2481" s="583"/>
      <c r="HPD2481" s="584"/>
      <c r="HPE2481" s="585"/>
      <c r="HPF2481" s="70"/>
      <c r="HPG2481" s="586"/>
      <c r="HPH2481" s="586"/>
      <c r="HPI2481" s="583"/>
      <c r="HPJ2481" s="584"/>
      <c r="HPK2481" s="585"/>
      <c r="HPL2481" s="70"/>
      <c r="HPM2481" s="586"/>
      <c r="HPN2481" s="586"/>
      <c r="HPO2481" s="583"/>
      <c r="HPP2481" s="584"/>
      <c r="HPQ2481" s="585"/>
      <c r="HPR2481" s="70"/>
      <c r="HPS2481" s="586"/>
      <c r="HPT2481" s="586"/>
      <c r="HPU2481" s="583"/>
      <c r="HPV2481" s="584"/>
      <c r="HPW2481" s="585"/>
      <c r="HPX2481" s="70"/>
      <c r="HPY2481" s="586"/>
      <c r="HPZ2481" s="586"/>
      <c r="HQA2481" s="583"/>
      <c r="HQB2481" s="584"/>
      <c r="HQC2481" s="585"/>
      <c r="HQD2481" s="70"/>
      <c r="HQE2481" s="586"/>
      <c r="HQF2481" s="586"/>
      <c r="HQG2481" s="583"/>
      <c r="HQH2481" s="584"/>
      <c r="HQI2481" s="585"/>
      <c r="HQJ2481" s="70"/>
      <c r="HQK2481" s="586"/>
      <c r="HQL2481" s="586"/>
      <c r="HQM2481" s="583"/>
      <c r="HQN2481" s="584"/>
      <c r="HQO2481" s="585"/>
      <c r="HQP2481" s="70"/>
      <c r="HQQ2481" s="586"/>
      <c r="HQR2481" s="586"/>
      <c r="HQS2481" s="583"/>
      <c r="HQT2481" s="584"/>
      <c r="HQU2481" s="585"/>
      <c r="HQV2481" s="70"/>
      <c r="HQW2481" s="586"/>
      <c r="HQX2481" s="586"/>
      <c r="HQY2481" s="583"/>
      <c r="HQZ2481" s="584"/>
      <c r="HRA2481" s="585"/>
      <c r="HRB2481" s="70"/>
      <c r="HRC2481" s="586"/>
      <c r="HRD2481" s="586"/>
      <c r="HRE2481" s="583"/>
      <c r="HRF2481" s="584"/>
      <c r="HRG2481" s="585"/>
      <c r="HRH2481" s="70"/>
      <c r="HRI2481" s="586"/>
      <c r="HRJ2481" s="586"/>
      <c r="HRK2481" s="583"/>
      <c r="HRL2481" s="584"/>
      <c r="HRM2481" s="585"/>
      <c r="HRN2481" s="70"/>
      <c r="HRO2481" s="586"/>
      <c r="HRP2481" s="586"/>
      <c r="HRQ2481" s="583"/>
      <c r="HRR2481" s="584"/>
      <c r="HRS2481" s="585"/>
      <c r="HRT2481" s="70"/>
      <c r="HRU2481" s="586"/>
      <c r="HRV2481" s="586"/>
      <c r="HRW2481" s="583"/>
      <c r="HRX2481" s="584"/>
      <c r="HRY2481" s="585"/>
      <c r="HRZ2481" s="70"/>
      <c r="HSA2481" s="586"/>
      <c r="HSB2481" s="586"/>
      <c r="HSC2481" s="583"/>
      <c r="HSD2481" s="584"/>
      <c r="HSE2481" s="585"/>
      <c r="HSF2481" s="70"/>
      <c r="HSG2481" s="586"/>
      <c r="HSH2481" s="586"/>
      <c r="HSI2481" s="583"/>
      <c r="HSJ2481" s="584"/>
      <c r="HSK2481" s="585"/>
      <c r="HSL2481" s="70"/>
      <c r="HSM2481" s="586"/>
      <c r="HSN2481" s="586"/>
      <c r="HSO2481" s="583"/>
      <c r="HSP2481" s="584"/>
      <c r="HSQ2481" s="585"/>
      <c r="HSR2481" s="70"/>
      <c r="HSS2481" s="586"/>
      <c r="HST2481" s="586"/>
      <c r="HSU2481" s="583"/>
      <c r="HSV2481" s="584"/>
      <c r="HSW2481" s="585"/>
      <c r="HSX2481" s="70"/>
      <c r="HSY2481" s="586"/>
      <c r="HSZ2481" s="586"/>
      <c r="HTA2481" s="583"/>
      <c r="HTB2481" s="584"/>
      <c r="HTC2481" s="585"/>
      <c r="HTD2481" s="70"/>
      <c r="HTE2481" s="586"/>
      <c r="HTF2481" s="586"/>
      <c r="HTG2481" s="583"/>
      <c r="HTH2481" s="584"/>
      <c r="HTI2481" s="585"/>
      <c r="HTJ2481" s="70"/>
      <c r="HTK2481" s="586"/>
      <c r="HTL2481" s="586"/>
      <c r="HTM2481" s="583"/>
      <c r="HTN2481" s="584"/>
      <c r="HTO2481" s="585"/>
      <c r="HTP2481" s="70"/>
      <c r="HTQ2481" s="586"/>
      <c r="HTR2481" s="586"/>
      <c r="HTS2481" s="583"/>
      <c r="HTT2481" s="584"/>
      <c r="HTU2481" s="585"/>
      <c r="HTV2481" s="70"/>
      <c r="HTW2481" s="586"/>
      <c r="HTX2481" s="586"/>
      <c r="HTY2481" s="583"/>
      <c r="HTZ2481" s="584"/>
      <c r="HUA2481" s="585"/>
      <c r="HUB2481" s="70"/>
      <c r="HUC2481" s="586"/>
      <c r="HUD2481" s="586"/>
      <c r="HUE2481" s="583"/>
      <c r="HUF2481" s="584"/>
      <c r="HUG2481" s="585"/>
      <c r="HUH2481" s="70"/>
      <c r="HUI2481" s="586"/>
      <c r="HUJ2481" s="586"/>
      <c r="HUK2481" s="583"/>
      <c r="HUL2481" s="584"/>
      <c r="HUM2481" s="585"/>
      <c r="HUN2481" s="70"/>
      <c r="HUO2481" s="586"/>
      <c r="HUP2481" s="586"/>
      <c r="HUQ2481" s="583"/>
      <c r="HUR2481" s="584"/>
      <c r="HUS2481" s="585"/>
      <c r="HUT2481" s="70"/>
      <c r="HUU2481" s="586"/>
      <c r="HUV2481" s="586"/>
      <c r="HUW2481" s="583"/>
      <c r="HUX2481" s="584"/>
      <c r="HUY2481" s="585"/>
      <c r="HUZ2481" s="70"/>
      <c r="HVA2481" s="586"/>
      <c r="HVB2481" s="586"/>
      <c r="HVC2481" s="583"/>
      <c r="HVD2481" s="584"/>
      <c r="HVE2481" s="585"/>
      <c r="HVF2481" s="70"/>
      <c r="HVG2481" s="586"/>
      <c r="HVH2481" s="586"/>
      <c r="HVI2481" s="583"/>
      <c r="HVJ2481" s="584"/>
      <c r="HVK2481" s="585"/>
      <c r="HVL2481" s="70"/>
      <c r="HVM2481" s="586"/>
      <c r="HVN2481" s="586"/>
      <c r="HVO2481" s="583"/>
      <c r="HVP2481" s="584"/>
      <c r="HVQ2481" s="585"/>
      <c r="HVR2481" s="70"/>
      <c r="HVS2481" s="586"/>
      <c r="HVT2481" s="586"/>
      <c r="HVU2481" s="583"/>
      <c r="HVV2481" s="584"/>
      <c r="HVW2481" s="585"/>
      <c r="HVX2481" s="70"/>
      <c r="HVY2481" s="586"/>
      <c r="HVZ2481" s="586"/>
      <c r="HWA2481" s="583"/>
      <c r="HWB2481" s="584"/>
      <c r="HWC2481" s="585"/>
      <c r="HWD2481" s="70"/>
      <c r="HWE2481" s="586"/>
      <c r="HWF2481" s="586"/>
      <c r="HWG2481" s="583"/>
      <c r="HWH2481" s="584"/>
      <c r="HWI2481" s="585"/>
      <c r="HWJ2481" s="70"/>
      <c r="HWK2481" s="586"/>
      <c r="HWL2481" s="586"/>
      <c r="HWM2481" s="583"/>
      <c r="HWN2481" s="584"/>
      <c r="HWO2481" s="585"/>
      <c r="HWP2481" s="70"/>
      <c r="HWQ2481" s="586"/>
      <c r="HWR2481" s="586"/>
      <c r="HWS2481" s="583"/>
      <c r="HWT2481" s="584"/>
      <c r="HWU2481" s="585"/>
      <c r="HWV2481" s="70"/>
      <c r="HWW2481" s="586"/>
      <c r="HWX2481" s="586"/>
      <c r="HWY2481" s="583"/>
      <c r="HWZ2481" s="584"/>
      <c r="HXA2481" s="585"/>
      <c r="HXB2481" s="70"/>
      <c r="HXC2481" s="586"/>
      <c r="HXD2481" s="586"/>
      <c r="HXE2481" s="583"/>
      <c r="HXF2481" s="584"/>
      <c r="HXG2481" s="585"/>
      <c r="HXH2481" s="70"/>
      <c r="HXI2481" s="586"/>
      <c r="HXJ2481" s="586"/>
      <c r="HXK2481" s="583"/>
      <c r="HXL2481" s="584"/>
      <c r="HXM2481" s="585"/>
      <c r="HXN2481" s="70"/>
      <c r="HXO2481" s="586"/>
      <c r="HXP2481" s="586"/>
      <c r="HXQ2481" s="583"/>
      <c r="HXR2481" s="584"/>
      <c r="HXS2481" s="585"/>
      <c r="HXT2481" s="70"/>
      <c r="HXU2481" s="586"/>
      <c r="HXV2481" s="586"/>
      <c r="HXW2481" s="583"/>
      <c r="HXX2481" s="584"/>
      <c r="HXY2481" s="585"/>
      <c r="HXZ2481" s="70"/>
      <c r="HYA2481" s="586"/>
      <c r="HYB2481" s="586"/>
      <c r="HYC2481" s="583"/>
      <c r="HYD2481" s="584"/>
      <c r="HYE2481" s="585"/>
      <c r="HYF2481" s="70"/>
      <c r="HYG2481" s="586"/>
      <c r="HYH2481" s="586"/>
      <c r="HYI2481" s="583"/>
      <c r="HYJ2481" s="584"/>
      <c r="HYK2481" s="585"/>
      <c r="HYL2481" s="70"/>
      <c r="HYM2481" s="586"/>
      <c r="HYN2481" s="586"/>
      <c r="HYO2481" s="583"/>
      <c r="HYP2481" s="584"/>
      <c r="HYQ2481" s="585"/>
      <c r="HYR2481" s="70"/>
      <c r="HYS2481" s="586"/>
      <c r="HYT2481" s="586"/>
      <c r="HYU2481" s="583"/>
      <c r="HYV2481" s="584"/>
      <c r="HYW2481" s="585"/>
      <c r="HYX2481" s="70"/>
      <c r="HYY2481" s="586"/>
      <c r="HYZ2481" s="586"/>
      <c r="HZA2481" s="583"/>
      <c r="HZB2481" s="584"/>
      <c r="HZC2481" s="585"/>
      <c r="HZD2481" s="70"/>
      <c r="HZE2481" s="586"/>
      <c r="HZF2481" s="586"/>
      <c r="HZG2481" s="583"/>
      <c r="HZH2481" s="584"/>
      <c r="HZI2481" s="585"/>
      <c r="HZJ2481" s="70"/>
      <c r="HZK2481" s="586"/>
      <c r="HZL2481" s="586"/>
      <c r="HZM2481" s="583"/>
      <c r="HZN2481" s="584"/>
      <c r="HZO2481" s="585"/>
      <c r="HZP2481" s="70"/>
      <c r="HZQ2481" s="586"/>
      <c r="HZR2481" s="586"/>
      <c r="HZS2481" s="583"/>
      <c r="HZT2481" s="584"/>
      <c r="HZU2481" s="585"/>
      <c r="HZV2481" s="70"/>
      <c r="HZW2481" s="586"/>
      <c r="HZX2481" s="586"/>
      <c r="HZY2481" s="583"/>
      <c r="HZZ2481" s="584"/>
      <c r="IAA2481" s="585"/>
      <c r="IAB2481" s="70"/>
      <c r="IAC2481" s="586"/>
      <c r="IAD2481" s="586"/>
      <c r="IAE2481" s="583"/>
      <c r="IAF2481" s="584"/>
      <c r="IAG2481" s="585"/>
      <c r="IAH2481" s="70"/>
      <c r="IAI2481" s="586"/>
      <c r="IAJ2481" s="586"/>
      <c r="IAK2481" s="583"/>
      <c r="IAL2481" s="584"/>
      <c r="IAM2481" s="585"/>
      <c r="IAN2481" s="70"/>
      <c r="IAO2481" s="586"/>
      <c r="IAP2481" s="586"/>
      <c r="IAQ2481" s="583"/>
      <c r="IAR2481" s="584"/>
      <c r="IAS2481" s="585"/>
      <c r="IAT2481" s="70"/>
      <c r="IAU2481" s="586"/>
      <c r="IAV2481" s="586"/>
      <c r="IAW2481" s="583"/>
      <c r="IAX2481" s="584"/>
      <c r="IAY2481" s="585"/>
      <c r="IAZ2481" s="70"/>
      <c r="IBA2481" s="586"/>
      <c r="IBB2481" s="586"/>
      <c r="IBC2481" s="583"/>
      <c r="IBD2481" s="584"/>
      <c r="IBE2481" s="585"/>
      <c r="IBF2481" s="70"/>
      <c r="IBG2481" s="586"/>
      <c r="IBH2481" s="586"/>
      <c r="IBI2481" s="583"/>
      <c r="IBJ2481" s="584"/>
      <c r="IBK2481" s="585"/>
      <c r="IBL2481" s="70"/>
      <c r="IBM2481" s="586"/>
      <c r="IBN2481" s="586"/>
      <c r="IBO2481" s="583"/>
      <c r="IBP2481" s="584"/>
      <c r="IBQ2481" s="585"/>
      <c r="IBR2481" s="70"/>
      <c r="IBS2481" s="586"/>
      <c r="IBT2481" s="586"/>
      <c r="IBU2481" s="583"/>
      <c r="IBV2481" s="584"/>
      <c r="IBW2481" s="585"/>
      <c r="IBX2481" s="70"/>
      <c r="IBY2481" s="586"/>
      <c r="IBZ2481" s="586"/>
      <c r="ICA2481" s="583"/>
      <c r="ICB2481" s="584"/>
      <c r="ICC2481" s="585"/>
      <c r="ICD2481" s="70"/>
      <c r="ICE2481" s="586"/>
      <c r="ICF2481" s="586"/>
      <c r="ICG2481" s="583"/>
      <c r="ICH2481" s="584"/>
      <c r="ICI2481" s="585"/>
      <c r="ICJ2481" s="70"/>
      <c r="ICK2481" s="586"/>
      <c r="ICL2481" s="586"/>
      <c r="ICM2481" s="583"/>
      <c r="ICN2481" s="584"/>
      <c r="ICO2481" s="585"/>
      <c r="ICP2481" s="70"/>
      <c r="ICQ2481" s="586"/>
      <c r="ICR2481" s="586"/>
      <c r="ICS2481" s="583"/>
      <c r="ICT2481" s="584"/>
      <c r="ICU2481" s="585"/>
      <c r="ICV2481" s="70"/>
      <c r="ICW2481" s="586"/>
      <c r="ICX2481" s="586"/>
      <c r="ICY2481" s="583"/>
      <c r="ICZ2481" s="584"/>
      <c r="IDA2481" s="585"/>
      <c r="IDB2481" s="70"/>
      <c r="IDC2481" s="586"/>
      <c r="IDD2481" s="586"/>
      <c r="IDE2481" s="583"/>
      <c r="IDF2481" s="584"/>
      <c r="IDG2481" s="585"/>
      <c r="IDH2481" s="70"/>
      <c r="IDI2481" s="586"/>
      <c r="IDJ2481" s="586"/>
      <c r="IDK2481" s="583"/>
      <c r="IDL2481" s="584"/>
      <c r="IDM2481" s="585"/>
      <c r="IDN2481" s="70"/>
      <c r="IDO2481" s="586"/>
      <c r="IDP2481" s="586"/>
      <c r="IDQ2481" s="583"/>
      <c r="IDR2481" s="584"/>
      <c r="IDS2481" s="585"/>
      <c r="IDT2481" s="70"/>
      <c r="IDU2481" s="586"/>
      <c r="IDV2481" s="586"/>
      <c r="IDW2481" s="583"/>
      <c r="IDX2481" s="584"/>
      <c r="IDY2481" s="585"/>
      <c r="IDZ2481" s="70"/>
      <c r="IEA2481" s="586"/>
      <c r="IEB2481" s="586"/>
      <c r="IEC2481" s="583"/>
      <c r="IED2481" s="584"/>
      <c r="IEE2481" s="585"/>
      <c r="IEF2481" s="70"/>
      <c r="IEG2481" s="586"/>
      <c r="IEH2481" s="586"/>
      <c r="IEI2481" s="583"/>
      <c r="IEJ2481" s="584"/>
      <c r="IEK2481" s="585"/>
      <c r="IEL2481" s="70"/>
      <c r="IEM2481" s="586"/>
      <c r="IEN2481" s="586"/>
      <c r="IEO2481" s="583"/>
      <c r="IEP2481" s="584"/>
      <c r="IEQ2481" s="585"/>
      <c r="IER2481" s="70"/>
      <c r="IES2481" s="586"/>
      <c r="IET2481" s="586"/>
      <c r="IEU2481" s="583"/>
      <c r="IEV2481" s="584"/>
      <c r="IEW2481" s="585"/>
      <c r="IEX2481" s="70"/>
      <c r="IEY2481" s="586"/>
      <c r="IEZ2481" s="586"/>
      <c r="IFA2481" s="583"/>
      <c r="IFB2481" s="584"/>
      <c r="IFC2481" s="585"/>
      <c r="IFD2481" s="70"/>
      <c r="IFE2481" s="586"/>
      <c r="IFF2481" s="586"/>
      <c r="IFG2481" s="583"/>
      <c r="IFH2481" s="584"/>
      <c r="IFI2481" s="585"/>
      <c r="IFJ2481" s="70"/>
      <c r="IFK2481" s="586"/>
      <c r="IFL2481" s="586"/>
      <c r="IFM2481" s="583"/>
      <c r="IFN2481" s="584"/>
      <c r="IFO2481" s="585"/>
      <c r="IFP2481" s="70"/>
      <c r="IFQ2481" s="586"/>
      <c r="IFR2481" s="586"/>
      <c r="IFS2481" s="583"/>
      <c r="IFT2481" s="584"/>
      <c r="IFU2481" s="585"/>
      <c r="IFV2481" s="70"/>
      <c r="IFW2481" s="586"/>
      <c r="IFX2481" s="586"/>
      <c r="IFY2481" s="583"/>
      <c r="IFZ2481" s="584"/>
      <c r="IGA2481" s="585"/>
      <c r="IGB2481" s="70"/>
      <c r="IGC2481" s="586"/>
      <c r="IGD2481" s="586"/>
      <c r="IGE2481" s="583"/>
      <c r="IGF2481" s="584"/>
      <c r="IGG2481" s="585"/>
      <c r="IGH2481" s="70"/>
      <c r="IGI2481" s="586"/>
      <c r="IGJ2481" s="586"/>
      <c r="IGK2481" s="583"/>
      <c r="IGL2481" s="584"/>
      <c r="IGM2481" s="585"/>
      <c r="IGN2481" s="70"/>
      <c r="IGO2481" s="586"/>
      <c r="IGP2481" s="586"/>
      <c r="IGQ2481" s="583"/>
      <c r="IGR2481" s="584"/>
      <c r="IGS2481" s="585"/>
      <c r="IGT2481" s="70"/>
      <c r="IGU2481" s="586"/>
      <c r="IGV2481" s="586"/>
      <c r="IGW2481" s="583"/>
      <c r="IGX2481" s="584"/>
      <c r="IGY2481" s="585"/>
      <c r="IGZ2481" s="70"/>
      <c r="IHA2481" s="586"/>
      <c r="IHB2481" s="586"/>
      <c r="IHC2481" s="583"/>
      <c r="IHD2481" s="584"/>
      <c r="IHE2481" s="585"/>
      <c r="IHF2481" s="70"/>
      <c r="IHG2481" s="586"/>
      <c r="IHH2481" s="586"/>
      <c r="IHI2481" s="583"/>
      <c r="IHJ2481" s="584"/>
      <c r="IHK2481" s="585"/>
      <c r="IHL2481" s="70"/>
      <c r="IHM2481" s="586"/>
      <c r="IHN2481" s="586"/>
      <c r="IHO2481" s="583"/>
      <c r="IHP2481" s="584"/>
      <c r="IHQ2481" s="585"/>
      <c r="IHR2481" s="70"/>
      <c r="IHS2481" s="586"/>
      <c r="IHT2481" s="586"/>
      <c r="IHU2481" s="583"/>
      <c r="IHV2481" s="584"/>
      <c r="IHW2481" s="585"/>
      <c r="IHX2481" s="70"/>
      <c r="IHY2481" s="586"/>
      <c r="IHZ2481" s="586"/>
      <c r="IIA2481" s="583"/>
      <c r="IIB2481" s="584"/>
      <c r="IIC2481" s="585"/>
      <c r="IID2481" s="70"/>
      <c r="IIE2481" s="586"/>
      <c r="IIF2481" s="586"/>
      <c r="IIG2481" s="583"/>
      <c r="IIH2481" s="584"/>
      <c r="III2481" s="585"/>
      <c r="IIJ2481" s="70"/>
      <c r="IIK2481" s="586"/>
      <c r="IIL2481" s="586"/>
      <c r="IIM2481" s="583"/>
      <c r="IIN2481" s="584"/>
      <c r="IIO2481" s="585"/>
      <c r="IIP2481" s="70"/>
      <c r="IIQ2481" s="586"/>
      <c r="IIR2481" s="586"/>
      <c r="IIS2481" s="583"/>
      <c r="IIT2481" s="584"/>
      <c r="IIU2481" s="585"/>
      <c r="IIV2481" s="70"/>
      <c r="IIW2481" s="586"/>
      <c r="IIX2481" s="586"/>
      <c r="IIY2481" s="583"/>
      <c r="IIZ2481" s="584"/>
      <c r="IJA2481" s="585"/>
      <c r="IJB2481" s="70"/>
      <c r="IJC2481" s="586"/>
      <c r="IJD2481" s="586"/>
      <c r="IJE2481" s="583"/>
      <c r="IJF2481" s="584"/>
      <c r="IJG2481" s="585"/>
      <c r="IJH2481" s="70"/>
      <c r="IJI2481" s="586"/>
      <c r="IJJ2481" s="586"/>
      <c r="IJK2481" s="583"/>
      <c r="IJL2481" s="584"/>
      <c r="IJM2481" s="585"/>
      <c r="IJN2481" s="70"/>
      <c r="IJO2481" s="586"/>
      <c r="IJP2481" s="586"/>
      <c r="IJQ2481" s="583"/>
      <c r="IJR2481" s="584"/>
      <c r="IJS2481" s="585"/>
      <c r="IJT2481" s="70"/>
      <c r="IJU2481" s="586"/>
      <c r="IJV2481" s="586"/>
      <c r="IJW2481" s="583"/>
      <c r="IJX2481" s="584"/>
      <c r="IJY2481" s="585"/>
      <c r="IJZ2481" s="70"/>
      <c r="IKA2481" s="586"/>
      <c r="IKB2481" s="586"/>
      <c r="IKC2481" s="583"/>
      <c r="IKD2481" s="584"/>
      <c r="IKE2481" s="585"/>
      <c r="IKF2481" s="70"/>
      <c r="IKG2481" s="586"/>
      <c r="IKH2481" s="586"/>
      <c r="IKI2481" s="583"/>
      <c r="IKJ2481" s="584"/>
      <c r="IKK2481" s="585"/>
      <c r="IKL2481" s="70"/>
      <c r="IKM2481" s="586"/>
      <c r="IKN2481" s="586"/>
      <c r="IKO2481" s="583"/>
      <c r="IKP2481" s="584"/>
      <c r="IKQ2481" s="585"/>
      <c r="IKR2481" s="70"/>
      <c r="IKS2481" s="586"/>
      <c r="IKT2481" s="586"/>
      <c r="IKU2481" s="583"/>
      <c r="IKV2481" s="584"/>
      <c r="IKW2481" s="585"/>
      <c r="IKX2481" s="70"/>
      <c r="IKY2481" s="586"/>
      <c r="IKZ2481" s="586"/>
      <c r="ILA2481" s="583"/>
      <c r="ILB2481" s="584"/>
      <c r="ILC2481" s="585"/>
      <c r="ILD2481" s="70"/>
      <c r="ILE2481" s="586"/>
      <c r="ILF2481" s="586"/>
      <c r="ILG2481" s="583"/>
      <c r="ILH2481" s="584"/>
      <c r="ILI2481" s="585"/>
      <c r="ILJ2481" s="70"/>
      <c r="ILK2481" s="586"/>
      <c r="ILL2481" s="586"/>
      <c r="ILM2481" s="583"/>
      <c r="ILN2481" s="584"/>
      <c r="ILO2481" s="585"/>
      <c r="ILP2481" s="70"/>
      <c r="ILQ2481" s="586"/>
      <c r="ILR2481" s="586"/>
      <c r="ILS2481" s="583"/>
      <c r="ILT2481" s="584"/>
      <c r="ILU2481" s="585"/>
      <c r="ILV2481" s="70"/>
      <c r="ILW2481" s="586"/>
      <c r="ILX2481" s="586"/>
      <c r="ILY2481" s="583"/>
      <c r="ILZ2481" s="584"/>
      <c r="IMA2481" s="585"/>
      <c r="IMB2481" s="70"/>
      <c r="IMC2481" s="586"/>
      <c r="IMD2481" s="586"/>
      <c r="IME2481" s="583"/>
      <c r="IMF2481" s="584"/>
      <c r="IMG2481" s="585"/>
      <c r="IMH2481" s="70"/>
      <c r="IMI2481" s="586"/>
      <c r="IMJ2481" s="586"/>
      <c r="IMK2481" s="583"/>
      <c r="IML2481" s="584"/>
      <c r="IMM2481" s="585"/>
      <c r="IMN2481" s="70"/>
      <c r="IMO2481" s="586"/>
      <c r="IMP2481" s="586"/>
      <c r="IMQ2481" s="583"/>
      <c r="IMR2481" s="584"/>
      <c r="IMS2481" s="585"/>
      <c r="IMT2481" s="70"/>
      <c r="IMU2481" s="586"/>
      <c r="IMV2481" s="586"/>
      <c r="IMW2481" s="583"/>
      <c r="IMX2481" s="584"/>
      <c r="IMY2481" s="585"/>
      <c r="IMZ2481" s="70"/>
      <c r="INA2481" s="586"/>
      <c r="INB2481" s="586"/>
      <c r="INC2481" s="583"/>
      <c r="IND2481" s="584"/>
      <c r="INE2481" s="585"/>
      <c r="INF2481" s="70"/>
      <c r="ING2481" s="586"/>
      <c r="INH2481" s="586"/>
      <c r="INI2481" s="583"/>
      <c r="INJ2481" s="584"/>
      <c r="INK2481" s="585"/>
      <c r="INL2481" s="70"/>
      <c r="INM2481" s="586"/>
      <c r="INN2481" s="586"/>
      <c r="INO2481" s="583"/>
      <c r="INP2481" s="584"/>
      <c r="INQ2481" s="585"/>
      <c r="INR2481" s="70"/>
      <c r="INS2481" s="586"/>
      <c r="INT2481" s="586"/>
      <c r="INU2481" s="583"/>
      <c r="INV2481" s="584"/>
      <c r="INW2481" s="585"/>
      <c r="INX2481" s="70"/>
      <c r="INY2481" s="586"/>
      <c r="INZ2481" s="586"/>
      <c r="IOA2481" s="583"/>
      <c r="IOB2481" s="584"/>
      <c r="IOC2481" s="585"/>
      <c r="IOD2481" s="70"/>
      <c r="IOE2481" s="586"/>
      <c r="IOF2481" s="586"/>
      <c r="IOG2481" s="583"/>
      <c r="IOH2481" s="584"/>
      <c r="IOI2481" s="585"/>
      <c r="IOJ2481" s="70"/>
      <c r="IOK2481" s="586"/>
      <c r="IOL2481" s="586"/>
      <c r="IOM2481" s="583"/>
      <c r="ION2481" s="584"/>
      <c r="IOO2481" s="585"/>
      <c r="IOP2481" s="70"/>
      <c r="IOQ2481" s="586"/>
      <c r="IOR2481" s="586"/>
      <c r="IOS2481" s="583"/>
      <c r="IOT2481" s="584"/>
      <c r="IOU2481" s="585"/>
      <c r="IOV2481" s="70"/>
      <c r="IOW2481" s="586"/>
      <c r="IOX2481" s="586"/>
      <c r="IOY2481" s="583"/>
      <c r="IOZ2481" s="584"/>
      <c r="IPA2481" s="585"/>
      <c r="IPB2481" s="70"/>
      <c r="IPC2481" s="586"/>
      <c r="IPD2481" s="586"/>
      <c r="IPE2481" s="583"/>
      <c r="IPF2481" s="584"/>
      <c r="IPG2481" s="585"/>
      <c r="IPH2481" s="70"/>
      <c r="IPI2481" s="586"/>
      <c r="IPJ2481" s="586"/>
      <c r="IPK2481" s="583"/>
      <c r="IPL2481" s="584"/>
      <c r="IPM2481" s="585"/>
      <c r="IPN2481" s="70"/>
      <c r="IPO2481" s="586"/>
      <c r="IPP2481" s="586"/>
      <c r="IPQ2481" s="583"/>
      <c r="IPR2481" s="584"/>
      <c r="IPS2481" s="585"/>
      <c r="IPT2481" s="70"/>
      <c r="IPU2481" s="586"/>
      <c r="IPV2481" s="586"/>
      <c r="IPW2481" s="583"/>
      <c r="IPX2481" s="584"/>
      <c r="IPY2481" s="585"/>
      <c r="IPZ2481" s="70"/>
      <c r="IQA2481" s="586"/>
      <c r="IQB2481" s="586"/>
      <c r="IQC2481" s="583"/>
      <c r="IQD2481" s="584"/>
      <c r="IQE2481" s="585"/>
      <c r="IQF2481" s="70"/>
      <c r="IQG2481" s="586"/>
      <c r="IQH2481" s="586"/>
      <c r="IQI2481" s="583"/>
      <c r="IQJ2481" s="584"/>
      <c r="IQK2481" s="585"/>
      <c r="IQL2481" s="70"/>
      <c r="IQM2481" s="586"/>
      <c r="IQN2481" s="586"/>
      <c r="IQO2481" s="583"/>
      <c r="IQP2481" s="584"/>
      <c r="IQQ2481" s="585"/>
      <c r="IQR2481" s="70"/>
      <c r="IQS2481" s="586"/>
      <c r="IQT2481" s="586"/>
      <c r="IQU2481" s="583"/>
      <c r="IQV2481" s="584"/>
      <c r="IQW2481" s="585"/>
      <c r="IQX2481" s="70"/>
      <c r="IQY2481" s="586"/>
      <c r="IQZ2481" s="586"/>
      <c r="IRA2481" s="583"/>
      <c r="IRB2481" s="584"/>
      <c r="IRC2481" s="585"/>
      <c r="IRD2481" s="70"/>
      <c r="IRE2481" s="586"/>
      <c r="IRF2481" s="586"/>
      <c r="IRG2481" s="583"/>
      <c r="IRH2481" s="584"/>
      <c r="IRI2481" s="585"/>
      <c r="IRJ2481" s="70"/>
      <c r="IRK2481" s="586"/>
      <c r="IRL2481" s="586"/>
      <c r="IRM2481" s="583"/>
      <c r="IRN2481" s="584"/>
      <c r="IRO2481" s="585"/>
      <c r="IRP2481" s="70"/>
      <c r="IRQ2481" s="586"/>
      <c r="IRR2481" s="586"/>
      <c r="IRS2481" s="583"/>
      <c r="IRT2481" s="584"/>
      <c r="IRU2481" s="585"/>
      <c r="IRV2481" s="70"/>
      <c r="IRW2481" s="586"/>
      <c r="IRX2481" s="586"/>
      <c r="IRY2481" s="583"/>
      <c r="IRZ2481" s="584"/>
      <c r="ISA2481" s="585"/>
      <c r="ISB2481" s="70"/>
      <c r="ISC2481" s="586"/>
      <c r="ISD2481" s="586"/>
      <c r="ISE2481" s="583"/>
      <c r="ISF2481" s="584"/>
      <c r="ISG2481" s="585"/>
      <c r="ISH2481" s="70"/>
      <c r="ISI2481" s="586"/>
      <c r="ISJ2481" s="586"/>
      <c r="ISK2481" s="583"/>
      <c r="ISL2481" s="584"/>
      <c r="ISM2481" s="585"/>
      <c r="ISN2481" s="70"/>
      <c r="ISO2481" s="586"/>
      <c r="ISP2481" s="586"/>
      <c r="ISQ2481" s="583"/>
      <c r="ISR2481" s="584"/>
      <c r="ISS2481" s="585"/>
      <c r="IST2481" s="70"/>
      <c r="ISU2481" s="586"/>
      <c r="ISV2481" s="586"/>
      <c r="ISW2481" s="583"/>
      <c r="ISX2481" s="584"/>
      <c r="ISY2481" s="585"/>
      <c r="ISZ2481" s="70"/>
      <c r="ITA2481" s="586"/>
      <c r="ITB2481" s="586"/>
      <c r="ITC2481" s="583"/>
      <c r="ITD2481" s="584"/>
      <c r="ITE2481" s="585"/>
      <c r="ITF2481" s="70"/>
      <c r="ITG2481" s="586"/>
      <c r="ITH2481" s="586"/>
      <c r="ITI2481" s="583"/>
      <c r="ITJ2481" s="584"/>
      <c r="ITK2481" s="585"/>
      <c r="ITL2481" s="70"/>
      <c r="ITM2481" s="586"/>
      <c r="ITN2481" s="586"/>
      <c r="ITO2481" s="583"/>
      <c r="ITP2481" s="584"/>
      <c r="ITQ2481" s="585"/>
      <c r="ITR2481" s="70"/>
      <c r="ITS2481" s="586"/>
      <c r="ITT2481" s="586"/>
      <c r="ITU2481" s="583"/>
      <c r="ITV2481" s="584"/>
      <c r="ITW2481" s="585"/>
      <c r="ITX2481" s="70"/>
      <c r="ITY2481" s="586"/>
      <c r="ITZ2481" s="586"/>
      <c r="IUA2481" s="583"/>
      <c r="IUB2481" s="584"/>
      <c r="IUC2481" s="585"/>
      <c r="IUD2481" s="70"/>
      <c r="IUE2481" s="586"/>
      <c r="IUF2481" s="586"/>
      <c r="IUG2481" s="583"/>
      <c r="IUH2481" s="584"/>
      <c r="IUI2481" s="585"/>
      <c r="IUJ2481" s="70"/>
      <c r="IUK2481" s="586"/>
      <c r="IUL2481" s="586"/>
      <c r="IUM2481" s="583"/>
      <c r="IUN2481" s="584"/>
      <c r="IUO2481" s="585"/>
      <c r="IUP2481" s="70"/>
      <c r="IUQ2481" s="586"/>
      <c r="IUR2481" s="586"/>
      <c r="IUS2481" s="583"/>
      <c r="IUT2481" s="584"/>
      <c r="IUU2481" s="585"/>
      <c r="IUV2481" s="70"/>
      <c r="IUW2481" s="586"/>
      <c r="IUX2481" s="586"/>
      <c r="IUY2481" s="583"/>
      <c r="IUZ2481" s="584"/>
      <c r="IVA2481" s="585"/>
      <c r="IVB2481" s="70"/>
      <c r="IVC2481" s="586"/>
      <c r="IVD2481" s="586"/>
      <c r="IVE2481" s="583"/>
      <c r="IVF2481" s="584"/>
      <c r="IVG2481" s="585"/>
      <c r="IVH2481" s="70"/>
      <c r="IVI2481" s="586"/>
      <c r="IVJ2481" s="586"/>
      <c r="IVK2481" s="583"/>
      <c r="IVL2481" s="584"/>
      <c r="IVM2481" s="585"/>
      <c r="IVN2481" s="70"/>
      <c r="IVO2481" s="586"/>
      <c r="IVP2481" s="586"/>
      <c r="IVQ2481" s="583"/>
      <c r="IVR2481" s="584"/>
      <c r="IVS2481" s="585"/>
      <c r="IVT2481" s="70"/>
      <c r="IVU2481" s="586"/>
      <c r="IVV2481" s="586"/>
      <c r="IVW2481" s="583"/>
      <c r="IVX2481" s="584"/>
      <c r="IVY2481" s="585"/>
      <c r="IVZ2481" s="70"/>
      <c r="IWA2481" s="586"/>
      <c r="IWB2481" s="586"/>
      <c r="IWC2481" s="583"/>
      <c r="IWD2481" s="584"/>
      <c r="IWE2481" s="585"/>
      <c r="IWF2481" s="70"/>
      <c r="IWG2481" s="586"/>
      <c r="IWH2481" s="586"/>
      <c r="IWI2481" s="583"/>
      <c r="IWJ2481" s="584"/>
      <c r="IWK2481" s="585"/>
      <c r="IWL2481" s="70"/>
      <c r="IWM2481" s="586"/>
      <c r="IWN2481" s="586"/>
      <c r="IWO2481" s="583"/>
      <c r="IWP2481" s="584"/>
      <c r="IWQ2481" s="585"/>
      <c r="IWR2481" s="70"/>
      <c r="IWS2481" s="586"/>
      <c r="IWT2481" s="586"/>
      <c r="IWU2481" s="583"/>
      <c r="IWV2481" s="584"/>
      <c r="IWW2481" s="585"/>
      <c r="IWX2481" s="70"/>
      <c r="IWY2481" s="586"/>
      <c r="IWZ2481" s="586"/>
      <c r="IXA2481" s="583"/>
      <c r="IXB2481" s="584"/>
      <c r="IXC2481" s="585"/>
      <c r="IXD2481" s="70"/>
      <c r="IXE2481" s="586"/>
      <c r="IXF2481" s="586"/>
      <c r="IXG2481" s="583"/>
      <c r="IXH2481" s="584"/>
      <c r="IXI2481" s="585"/>
      <c r="IXJ2481" s="70"/>
      <c r="IXK2481" s="586"/>
      <c r="IXL2481" s="586"/>
      <c r="IXM2481" s="583"/>
      <c r="IXN2481" s="584"/>
      <c r="IXO2481" s="585"/>
      <c r="IXP2481" s="70"/>
      <c r="IXQ2481" s="586"/>
      <c r="IXR2481" s="586"/>
      <c r="IXS2481" s="583"/>
      <c r="IXT2481" s="584"/>
      <c r="IXU2481" s="585"/>
      <c r="IXV2481" s="70"/>
      <c r="IXW2481" s="586"/>
      <c r="IXX2481" s="586"/>
      <c r="IXY2481" s="583"/>
      <c r="IXZ2481" s="584"/>
      <c r="IYA2481" s="585"/>
      <c r="IYB2481" s="70"/>
      <c r="IYC2481" s="586"/>
      <c r="IYD2481" s="586"/>
      <c r="IYE2481" s="583"/>
      <c r="IYF2481" s="584"/>
      <c r="IYG2481" s="585"/>
      <c r="IYH2481" s="70"/>
      <c r="IYI2481" s="586"/>
      <c r="IYJ2481" s="586"/>
      <c r="IYK2481" s="583"/>
      <c r="IYL2481" s="584"/>
      <c r="IYM2481" s="585"/>
      <c r="IYN2481" s="70"/>
      <c r="IYO2481" s="586"/>
      <c r="IYP2481" s="586"/>
      <c r="IYQ2481" s="583"/>
      <c r="IYR2481" s="584"/>
      <c r="IYS2481" s="585"/>
      <c r="IYT2481" s="70"/>
      <c r="IYU2481" s="586"/>
      <c r="IYV2481" s="586"/>
      <c r="IYW2481" s="583"/>
      <c r="IYX2481" s="584"/>
      <c r="IYY2481" s="585"/>
      <c r="IYZ2481" s="70"/>
      <c r="IZA2481" s="586"/>
      <c r="IZB2481" s="586"/>
      <c r="IZC2481" s="583"/>
      <c r="IZD2481" s="584"/>
      <c r="IZE2481" s="585"/>
      <c r="IZF2481" s="70"/>
      <c r="IZG2481" s="586"/>
      <c r="IZH2481" s="586"/>
      <c r="IZI2481" s="583"/>
      <c r="IZJ2481" s="584"/>
      <c r="IZK2481" s="585"/>
      <c r="IZL2481" s="70"/>
      <c r="IZM2481" s="586"/>
      <c r="IZN2481" s="586"/>
      <c r="IZO2481" s="583"/>
      <c r="IZP2481" s="584"/>
      <c r="IZQ2481" s="585"/>
      <c r="IZR2481" s="70"/>
      <c r="IZS2481" s="586"/>
      <c r="IZT2481" s="586"/>
      <c r="IZU2481" s="583"/>
      <c r="IZV2481" s="584"/>
      <c r="IZW2481" s="585"/>
      <c r="IZX2481" s="70"/>
      <c r="IZY2481" s="586"/>
      <c r="IZZ2481" s="586"/>
      <c r="JAA2481" s="583"/>
      <c r="JAB2481" s="584"/>
      <c r="JAC2481" s="585"/>
      <c r="JAD2481" s="70"/>
      <c r="JAE2481" s="586"/>
      <c r="JAF2481" s="586"/>
      <c r="JAG2481" s="583"/>
      <c r="JAH2481" s="584"/>
      <c r="JAI2481" s="585"/>
      <c r="JAJ2481" s="70"/>
      <c r="JAK2481" s="586"/>
      <c r="JAL2481" s="586"/>
      <c r="JAM2481" s="583"/>
      <c r="JAN2481" s="584"/>
      <c r="JAO2481" s="585"/>
      <c r="JAP2481" s="70"/>
      <c r="JAQ2481" s="586"/>
      <c r="JAR2481" s="586"/>
      <c r="JAS2481" s="583"/>
      <c r="JAT2481" s="584"/>
      <c r="JAU2481" s="585"/>
      <c r="JAV2481" s="70"/>
      <c r="JAW2481" s="586"/>
      <c r="JAX2481" s="586"/>
      <c r="JAY2481" s="583"/>
      <c r="JAZ2481" s="584"/>
      <c r="JBA2481" s="585"/>
      <c r="JBB2481" s="70"/>
      <c r="JBC2481" s="586"/>
      <c r="JBD2481" s="586"/>
      <c r="JBE2481" s="583"/>
      <c r="JBF2481" s="584"/>
      <c r="JBG2481" s="585"/>
      <c r="JBH2481" s="70"/>
      <c r="JBI2481" s="586"/>
      <c r="JBJ2481" s="586"/>
      <c r="JBK2481" s="583"/>
      <c r="JBL2481" s="584"/>
      <c r="JBM2481" s="585"/>
      <c r="JBN2481" s="70"/>
      <c r="JBO2481" s="586"/>
      <c r="JBP2481" s="586"/>
      <c r="JBQ2481" s="583"/>
      <c r="JBR2481" s="584"/>
      <c r="JBS2481" s="585"/>
      <c r="JBT2481" s="70"/>
      <c r="JBU2481" s="586"/>
      <c r="JBV2481" s="586"/>
      <c r="JBW2481" s="583"/>
      <c r="JBX2481" s="584"/>
      <c r="JBY2481" s="585"/>
      <c r="JBZ2481" s="70"/>
      <c r="JCA2481" s="586"/>
      <c r="JCB2481" s="586"/>
      <c r="JCC2481" s="583"/>
      <c r="JCD2481" s="584"/>
      <c r="JCE2481" s="585"/>
      <c r="JCF2481" s="70"/>
      <c r="JCG2481" s="586"/>
      <c r="JCH2481" s="586"/>
      <c r="JCI2481" s="583"/>
      <c r="JCJ2481" s="584"/>
      <c r="JCK2481" s="585"/>
      <c r="JCL2481" s="70"/>
      <c r="JCM2481" s="586"/>
      <c r="JCN2481" s="586"/>
      <c r="JCO2481" s="583"/>
      <c r="JCP2481" s="584"/>
      <c r="JCQ2481" s="585"/>
      <c r="JCR2481" s="70"/>
      <c r="JCS2481" s="586"/>
      <c r="JCT2481" s="586"/>
      <c r="JCU2481" s="583"/>
      <c r="JCV2481" s="584"/>
      <c r="JCW2481" s="585"/>
      <c r="JCX2481" s="70"/>
      <c r="JCY2481" s="586"/>
      <c r="JCZ2481" s="586"/>
      <c r="JDA2481" s="583"/>
      <c r="JDB2481" s="584"/>
      <c r="JDC2481" s="585"/>
      <c r="JDD2481" s="70"/>
      <c r="JDE2481" s="586"/>
      <c r="JDF2481" s="586"/>
      <c r="JDG2481" s="583"/>
      <c r="JDH2481" s="584"/>
      <c r="JDI2481" s="585"/>
      <c r="JDJ2481" s="70"/>
      <c r="JDK2481" s="586"/>
      <c r="JDL2481" s="586"/>
      <c r="JDM2481" s="583"/>
      <c r="JDN2481" s="584"/>
      <c r="JDO2481" s="585"/>
      <c r="JDP2481" s="70"/>
      <c r="JDQ2481" s="586"/>
      <c r="JDR2481" s="586"/>
      <c r="JDS2481" s="583"/>
      <c r="JDT2481" s="584"/>
      <c r="JDU2481" s="585"/>
      <c r="JDV2481" s="70"/>
      <c r="JDW2481" s="586"/>
      <c r="JDX2481" s="586"/>
      <c r="JDY2481" s="583"/>
      <c r="JDZ2481" s="584"/>
      <c r="JEA2481" s="585"/>
      <c r="JEB2481" s="70"/>
      <c r="JEC2481" s="586"/>
      <c r="JED2481" s="586"/>
      <c r="JEE2481" s="583"/>
      <c r="JEF2481" s="584"/>
      <c r="JEG2481" s="585"/>
      <c r="JEH2481" s="70"/>
      <c r="JEI2481" s="586"/>
      <c r="JEJ2481" s="586"/>
      <c r="JEK2481" s="583"/>
      <c r="JEL2481" s="584"/>
      <c r="JEM2481" s="585"/>
      <c r="JEN2481" s="70"/>
      <c r="JEO2481" s="586"/>
      <c r="JEP2481" s="586"/>
      <c r="JEQ2481" s="583"/>
      <c r="JER2481" s="584"/>
      <c r="JES2481" s="585"/>
      <c r="JET2481" s="70"/>
      <c r="JEU2481" s="586"/>
      <c r="JEV2481" s="586"/>
      <c r="JEW2481" s="583"/>
      <c r="JEX2481" s="584"/>
      <c r="JEY2481" s="585"/>
      <c r="JEZ2481" s="70"/>
      <c r="JFA2481" s="586"/>
      <c r="JFB2481" s="586"/>
      <c r="JFC2481" s="583"/>
      <c r="JFD2481" s="584"/>
      <c r="JFE2481" s="585"/>
      <c r="JFF2481" s="70"/>
      <c r="JFG2481" s="586"/>
      <c r="JFH2481" s="586"/>
      <c r="JFI2481" s="583"/>
      <c r="JFJ2481" s="584"/>
      <c r="JFK2481" s="585"/>
      <c r="JFL2481" s="70"/>
      <c r="JFM2481" s="586"/>
      <c r="JFN2481" s="586"/>
      <c r="JFO2481" s="583"/>
      <c r="JFP2481" s="584"/>
      <c r="JFQ2481" s="585"/>
      <c r="JFR2481" s="70"/>
      <c r="JFS2481" s="586"/>
      <c r="JFT2481" s="586"/>
      <c r="JFU2481" s="583"/>
      <c r="JFV2481" s="584"/>
      <c r="JFW2481" s="585"/>
      <c r="JFX2481" s="70"/>
      <c r="JFY2481" s="586"/>
      <c r="JFZ2481" s="586"/>
      <c r="JGA2481" s="583"/>
      <c r="JGB2481" s="584"/>
      <c r="JGC2481" s="585"/>
      <c r="JGD2481" s="70"/>
      <c r="JGE2481" s="586"/>
      <c r="JGF2481" s="586"/>
      <c r="JGG2481" s="583"/>
      <c r="JGH2481" s="584"/>
      <c r="JGI2481" s="585"/>
      <c r="JGJ2481" s="70"/>
      <c r="JGK2481" s="586"/>
      <c r="JGL2481" s="586"/>
      <c r="JGM2481" s="583"/>
      <c r="JGN2481" s="584"/>
      <c r="JGO2481" s="585"/>
      <c r="JGP2481" s="70"/>
      <c r="JGQ2481" s="586"/>
      <c r="JGR2481" s="586"/>
      <c r="JGS2481" s="583"/>
      <c r="JGT2481" s="584"/>
      <c r="JGU2481" s="585"/>
      <c r="JGV2481" s="70"/>
      <c r="JGW2481" s="586"/>
      <c r="JGX2481" s="586"/>
      <c r="JGY2481" s="583"/>
      <c r="JGZ2481" s="584"/>
      <c r="JHA2481" s="585"/>
      <c r="JHB2481" s="70"/>
      <c r="JHC2481" s="586"/>
      <c r="JHD2481" s="586"/>
      <c r="JHE2481" s="583"/>
      <c r="JHF2481" s="584"/>
      <c r="JHG2481" s="585"/>
      <c r="JHH2481" s="70"/>
      <c r="JHI2481" s="586"/>
      <c r="JHJ2481" s="586"/>
      <c r="JHK2481" s="583"/>
      <c r="JHL2481" s="584"/>
      <c r="JHM2481" s="585"/>
      <c r="JHN2481" s="70"/>
      <c r="JHO2481" s="586"/>
      <c r="JHP2481" s="586"/>
      <c r="JHQ2481" s="583"/>
      <c r="JHR2481" s="584"/>
      <c r="JHS2481" s="585"/>
      <c r="JHT2481" s="70"/>
      <c r="JHU2481" s="586"/>
      <c r="JHV2481" s="586"/>
      <c r="JHW2481" s="583"/>
      <c r="JHX2481" s="584"/>
      <c r="JHY2481" s="585"/>
      <c r="JHZ2481" s="70"/>
      <c r="JIA2481" s="586"/>
      <c r="JIB2481" s="586"/>
      <c r="JIC2481" s="583"/>
      <c r="JID2481" s="584"/>
      <c r="JIE2481" s="585"/>
      <c r="JIF2481" s="70"/>
      <c r="JIG2481" s="586"/>
      <c r="JIH2481" s="586"/>
      <c r="JII2481" s="583"/>
      <c r="JIJ2481" s="584"/>
      <c r="JIK2481" s="585"/>
      <c r="JIL2481" s="70"/>
      <c r="JIM2481" s="586"/>
      <c r="JIN2481" s="586"/>
      <c r="JIO2481" s="583"/>
      <c r="JIP2481" s="584"/>
      <c r="JIQ2481" s="585"/>
      <c r="JIR2481" s="70"/>
      <c r="JIS2481" s="586"/>
      <c r="JIT2481" s="586"/>
      <c r="JIU2481" s="583"/>
      <c r="JIV2481" s="584"/>
      <c r="JIW2481" s="585"/>
      <c r="JIX2481" s="70"/>
      <c r="JIY2481" s="586"/>
      <c r="JIZ2481" s="586"/>
      <c r="JJA2481" s="583"/>
      <c r="JJB2481" s="584"/>
      <c r="JJC2481" s="585"/>
      <c r="JJD2481" s="70"/>
      <c r="JJE2481" s="586"/>
      <c r="JJF2481" s="586"/>
      <c r="JJG2481" s="583"/>
      <c r="JJH2481" s="584"/>
      <c r="JJI2481" s="585"/>
      <c r="JJJ2481" s="70"/>
      <c r="JJK2481" s="586"/>
      <c r="JJL2481" s="586"/>
      <c r="JJM2481" s="583"/>
      <c r="JJN2481" s="584"/>
      <c r="JJO2481" s="585"/>
      <c r="JJP2481" s="70"/>
      <c r="JJQ2481" s="586"/>
      <c r="JJR2481" s="586"/>
      <c r="JJS2481" s="583"/>
      <c r="JJT2481" s="584"/>
      <c r="JJU2481" s="585"/>
      <c r="JJV2481" s="70"/>
      <c r="JJW2481" s="586"/>
      <c r="JJX2481" s="586"/>
      <c r="JJY2481" s="583"/>
      <c r="JJZ2481" s="584"/>
      <c r="JKA2481" s="585"/>
      <c r="JKB2481" s="70"/>
      <c r="JKC2481" s="586"/>
      <c r="JKD2481" s="586"/>
      <c r="JKE2481" s="583"/>
      <c r="JKF2481" s="584"/>
      <c r="JKG2481" s="585"/>
      <c r="JKH2481" s="70"/>
      <c r="JKI2481" s="586"/>
      <c r="JKJ2481" s="586"/>
      <c r="JKK2481" s="583"/>
      <c r="JKL2481" s="584"/>
      <c r="JKM2481" s="585"/>
      <c r="JKN2481" s="70"/>
      <c r="JKO2481" s="586"/>
      <c r="JKP2481" s="586"/>
      <c r="JKQ2481" s="583"/>
      <c r="JKR2481" s="584"/>
      <c r="JKS2481" s="585"/>
      <c r="JKT2481" s="70"/>
      <c r="JKU2481" s="586"/>
      <c r="JKV2481" s="586"/>
      <c r="JKW2481" s="583"/>
      <c r="JKX2481" s="584"/>
      <c r="JKY2481" s="585"/>
      <c r="JKZ2481" s="70"/>
      <c r="JLA2481" s="586"/>
      <c r="JLB2481" s="586"/>
      <c r="JLC2481" s="583"/>
      <c r="JLD2481" s="584"/>
      <c r="JLE2481" s="585"/>
      <c r="JLF2481" s="70"/>
      <c r="JLG2481" s="586"/>
      <c r="JLH2481" s="586"/>
      <c r="JLI2481" s="583"/>
      <c r="JLJ2481" s="584"/>
      <c r="JLK2481" s="585"/>
      <c r="JLL2481" s="70"/>
      <c r="JLM2481" s="586"/>
      <c r="JLN2481" s="586"/>
      <c r="JLO2481" s="583"/>
      <c r="JLP2481" s="584"/>
      <c r="JLQ2481" s="585"/>
      <c r="JLR2481" s="70"/>
      <c r="JLS2481" s="586"/>
      <c r="JLT2481" s="586"/>
      <c r="JLU2481" s="583"/>
      <c r="JLV2481" s="584"/>
      <c r="JLW2481" s="585"/>
      <c r="JLX2481" s="70"/>
      <c r="JLY2481" s="586"/>
      <c r="JLZ2481" s="586"/>
      <c r="JMA2481" s="583"/>
      <c r="JMB2481" s="584"/>
      <c r="JMC2481" s="585"/>
      <c r="JMD2481" s="70"/>
      <c r="JME2481" s="586"/>
      <c r="JMF2481" s="586"/>
      <c r="JMG2481" s="583"/>
      <c r="JMH2481" s="584"/>
      <c r="JMI2481" s="585"/>
      <c r="JMJ2481" s="70"/>
      <c r="JMK2481" s="586"/>
      <c r="JML2481" s="586"/>
      <c r="JMM2481" s="583"/>
      <c r="JMN2481" s="584"/>
      <c r="JMO2481" s="585"/>
      <c r="JMP2481" s="70"/>
      <c r="JMQ2481" s="586"/>
      <c r="JMR2481" s="586"/>
      <c r="JMS2481" s="583"/>
      <c r="JMT2481" s="584"/>
      <c r="JMU2481" s="585"/>
      <c r="JMV2481" s="70"/>
      <c r="JMW2481" s="586"/>
      <c r="JMX2481" s="586"/>
      <c r="JMY2481" s="583"/>
      <c r="JMZ2481" s="584"/>
      <c r="JNA2481" s="585"/>
      <c r="JNB2481" s="70"/>
      <c r="JNC2481" s="586"/>
      <c r="JND2481" s="586"/>
      <c r="JNE2481" s="583"/>
      <c r="JNF2481" s="584"/>
      <c r="JNG2481" s="585"/>
      <c r="JNH2481" s="70"/>
      <c r="JNI2481" s="586"/>
      <c r="JNJ2481" s="586"/>
      <c r="JNK2481" s="583"/>
      <c r="JNL2481" s="584"/>
      <c r="JNM2481" s="585"/>
      <c r="JNN2481" s="70"/>
      <c r="JNO2481" s="586"/>
      <c r="JNP2481" s="586"/>
      <c r="JNQ2481" s="583"/>
      <c r="JNR2481" s="584"/>
      <c r="JNS2481" s="585"/>
      <c r="JNT2481" s="70"/>
      <c r="JNU2481" s="586"/>
      <c r="JNV2481" s="586"/>
      <c r="JNW2481" s="583"/>
      <c r="JNX2481" s="584"/>
      <c r="JNY2481" s="585"/>
      <c r="JNZ2481" s="70"/>
      <c r="JOA2481" s="586"/>
      <c r="JOB2481" s="586"/>
      <c r="JOC2481" s="583"/>
      <c r="JOD2481" s="584"/>
      <c r="JOE2481" s="585"/>
      <c r="JOF2481" s="70"/>
      <c r="JOG2481" s="586"/>
      <c r="JOH2481" s="586"/>
      <c r="JOI2481" s="583"/>
      <c r="JOJ2481" s="584"/>
      <c r="JOK2481" s="585"/>
      <c r="JOL2481" s="70"/>
      <c r="JOM2481" s="586"/>
      <c r="JON2481" s="586"/>
      <c r="JOO2481" s="583"/>
      <c r="JOP2481" s="584"/>
      <c r="JOQ2481" s="585"/>
      <c r="JOR2481" s="70"/>
      <c r="JOS2481" s="586"/>
      <c r="JOT2481" s="586"/>
      <c r="JOU2481" s="583"/>
      <c r="JOV2481" s="584"/>
      <c r="JOW2481" s="585"/>
      <c r="JOX2481" s="70"/>
      <c r="JOY2481" s="586"/>
      <c r="JOZ2481" s="586"/>
      <c r="JPA2481" s="583"/>
      <c r="JPB2481" s="584"/>
      <c r="JPC2481" s="585"/>
      <c r="JPD2481" s="70"/>
      <c r="JPE2481" s="586"/>
      <c r="JPF2481" s="586"/>
      <c r="JPG2481" s="583"/>
      <c r="JPH2481" s="584"/>
      <c r="JPI2481" s="585"/>
      <c r="JPJ2481" s="70"/>
      <c r="JPK2481" s="586"/>
      <c r="JPL2481" s="586"/>
      <c r="JPM2481" s="583"/>
      <c r="JPN2481" s="584"/>
      <c r="JPO2481" s="585"/>
      <c r="JPP2481" s="70"/>
      <c r="JPQ2481" s="586"/>
      <c r="JPR2481" s="586"/>
      <c r="JPS2481" s="583"/>
      <c r="JPT2481" s="584"/>
      <c r="JPU2481" s="585"/>
      <c r="JPV2481" s="70"/>
      <c r="JPW2481" s="586"/>
      <c r="JPX2481" s="586"/>
      <c r="JPY2481" s="583"/>
      <c r="JPZ2481" s="584"/>
      <c r="JQA2481" s="585"/>
      <c r="JQB2481" s="70"/>
      <c r="JQC2481" s="586"/>
      <c r="JQD2481" s="586"/>
      <c r="JQE2481" s="583"/>
      <c r="JQF2481" s="584"/>
      <c r="JQG2481" s="585"/>
      <c r="JQH2481" s="70"/>
      <c r="JQI2481" s="586"/>
      <c r="JQJ2481" s="586"/>
      <c r="JQK2481" s="583"/>
      <c r="JQL2481" s="584"/>
      <c r="JQM2481" s="585"/>
      <c r="JQN2481" s="70"/>
      <c r="JQO2481" s="586"/>
      <c r="JQP2481" s="586"/>
      <c r="JQQ2481" s="583"/>
      <c r="JQR2481" s="584"/>
      <c r="JQS2481" s="585"/>
      <c r="JQT2481" s="70"/>
      <c r="JQU2481" s="586"/>
      <c r="JQV2481" s="586"/>
      <c r="JQW2481" s="583"/>
      <c r="JQX2481" s="584"/>
      <c r="JQY2481" s="585"/>
      <c r="JQZ2481" s="70"/>
      <c r="JRA2481" s="586"/>
      <c r="JRB2481" s="586"/>
      <c r="JRC2481" s="583"/>
      <c r="JRD2481" s="584"/>
      <c r="JRE2481" s="585"/>
      <c r="JRF2481" s="70"/>
      <c r="JRG2481" s="586"/>
      <c r="JRH2481" s="586"/>
      <c r="JRI2481" s="583"/>
      <c r="JRJ2481" s="584"/>
      <c r="JRK2481" s="585"/>
      <c r="JRL2481" s="70"/>
      <c r="JRM2481" s="586"/>
      <c r="JRN2481" s="586"/>
      <c r="JRO2481" s="583"/>
      <c r="JRP2481" s="584"/>
      <c r="JRQ2481" s="585"/>
      <c r="JRR2481" s="70"/>
      <c r="JRS2481" s="586"/>
      <c r="JRT2481" s="586"/>
      <c r="JRU2481" s="583"/>
      <c r="JRV2481" s="584"/>
      <c r="JRW2481" s="585"/>
      <c r="JRX2481" s="70"/>
      <c r="JRY2481" s="586"/>
      <c r="JRZ2481" s="586"/>
      <c r="JSA2481" s="583"/>
      <c r="JSB2481" s="584"/>
      <c r="JSC2481" s="585"/>
      <c r="JSD2481" s="70"/>
      <c r="JSE2481" s="586"/>
      <c r="JSF2481" s="586"/>
      <c r="JSG2481" s="583"/>
      <c r="JSH2481" s="584"/>
      <c r="JSI2481" s="585"/>
      <c r="JSJ2481" s="70"/>
      <c r="JSK2481" s="586"/>
      <c r="JSL2481" s="586"/>
      <c r="JSM2481" s="583"/>
      <c r="JSN2481" s="584"/>
      <c r="JSO2481" s="585"/>
      <c r="JSP2481" s="70"/>
      <c r="JSQ2481" s="586"/>
      <c r="JSR2481" s="586"/>
      <c r="JSS2481" s="583"/>
      <c r="JST2481" s="584"/>
      <c r="JSU2481" s="585"/>
      <c r="JSV2481" s="70"/>
      <c r="JSW2481" s="586"/>
      <c r="JSX2481" s="586"/>
      <c r="JSY2481" s="583"/>
      <c r="JSZ2481" s="584"/>
      <c r="JTA2481" s="585"/>
      <c r="JTB2481" s="70"/>
      <c r="JTC2481" s="586"/>
      <c r="JTD2481" s="586"/>
      <c r="JTE2481" s="583"/>
      <c r="JTF2481" s="584"/>
      <c r="JTG2481" s="585"/>
      <c r="JTH2481" s="70"/>
      <c r="JTI2481" s="586"/>
      <c r="JTJ2481" s="586"/>
      <c r="JTK2481" s="583"/>
      <c r="JTL2481" s="584"/>
      <c r="JTM2481" s="585"/>
      <c r="JTN2481" s="70"/>
      <c r="JTO2481" s="586"/>
      <c r="JTP2481" s="586"/>
      <c r="JTQ2481" s="583"/>
      <c r="JTR2481" s="584"/>
      <c r="JTS2481" s="585"/>
      <c r="JTT2481" s="70"/>
      <c r="JTU2481" s="586"/>
      <c r="JTV2481" s="586"/>
      <c r="JTW2481" s="583"/>
      <c r="JTX2481" s="584"/>
      <c r="JTY2481" s="585"/>
      <c r="JTZ2481" s="70"/>
      <c r="JUA2481" s="586"/>
      <c r="JUB2481" s="586"/>
      <c r="JUC2481" s="583"/>
      <c r="JUD2481" s="584"/>
      <c r="JUE2481" s="585"/>
      <c r="JUF2481" s="70"/>
      <c r="JUG2481" s="586"/>
      <c r="JUH2481" s="586"/>
      <c r="JUI2481" s="583"/>
      <c r="JUJ2481" s="584"/>
      <c r="JUK2481" s="585"/>
      <c r="JUL2481" s="70"/>
      <c r="JUM2481" s="586"/>
      <c r="JUN2481" s="586"/>
      <c r="JUO2481" s="583"/>
      <c r="JUP2481" s="584"/>
      <c r="JUQ2481" s="585"/>
      <c r="JUR2481" s="70"/>
      <c r="JUS2481" s="586"/>
      <c r="JUT2481" s="586"/>
      <c r="JUU2481" s="583"/>
      <c r="JUV2481" s="584"/>
      <c r="JUW2481" s="585"/>
      <c r="JUX2481" s="70"/>
      <c r="JUY2481" s="586"/>
      <c r="JUZ2481" s="586"/>
      <c r="JVA2481" s="583"/>
      <c r="JVB2481" s="584"/>
      <c r="JVC2481" s="585"/>
      <c r="JVD2481" s="70"/>
      <c r="JVE2481" s="586"/>
      <c r="JVF2481" s="586"/>
      <c r="JVG2481" s="583"/>
      <c r="JVH2481" s="584"/>
      <c r="JVI2481" s="585"/>
      <c r="JVJ2481" s="70"/>
      <c r="JVK2481" s="586"/>
      <c r="JVL2481" s="586"/>
      <c r="JVM2481" s="583"/>
      <c r="JVN2481" s="584"/>
      <c r="JVO2481" s="585"/>
      <c r="JVP2481" s="70"/>
      <c r="JVQ2481" s="586"/>
      <c r="JVR2481" s="586"/>
      <c r="JVS2481" s="583"/>
      <c r="JVT2481" s="584"/>
      <c r="JVU2481" s="585"/>
      <c r="JVV2481" s="70"/>
      <c r="JVW2481" s="586"/>
      <c r="JVX2481" s="586"/>
      <c r="JVY2481" s="583"/>
      <c r="JVZ2481" s="584"/>
      <c r="JWA2481" s="585"/>
      <c r="JWB2481" s="70"/>
      <c r="JWC2481" s="586"/>
      <c r="JWD2481" s="586"/>
      <c r="JWE2481" s="583"/>
      <c r="JWF2481" s="584"/>
      <c r="JWG2481" s="585"/>
      <c r="JWH2481" s="70"/>
      <c r="JWI2481" s="586"/>
      <c r="JWJ2481" s="586"/>
      <c r="JWK2481" s="583"/>
      <c r="JWL2481" s="584"/>
      <c r="JWM2481" s="585"/>
      <c r="JWN2481" s="70"/>
      <c r="JWO2481" s="586"/>
      <c r="JWP2481" s="586"/>
      <c r="JWQ2481" s="583"/>
      <c r="JWR2481" s="584"/>
      <c r="JWS2481" s="585"/>
      <c r="JWT2481" s="70"/>
      <c r="JWU2481" s="586"/>
      <c r="JWV2481" s="586"/>
      <c r="JWW2481" s="583"/>
      <c r="JWX2481" s="584"/>
      <c r="JWY2481" s="585"/>
      <c r="JWZ2481" s="70"/>
      <c r="JXA2481" s="586"/>
      <c r="JXB2481" s="586"/>
      <c r="JXC2481" s="583"/>
      <c r="JXD2481" s="584"/>
      <c r="JXE2481" s="585"/>
      <c r="JXF2481" s="70"/>
      <c r="JXG2481" s="586"/>
      <c r="JXH2481" s="586"/>
      <c r="JXI2481" s="583"/>
      <c r="JXJ2481" s="584"/>
      <c r="JXK2481" s="585"/>
      <c r="JXL2481" s="70"/>
      <c r="JXM2481" s="586"/>
      <c r="JXN2481" s="586"/>
      <c r="JXO2481" s="583"/>
      <c r="JXP2481" s="584"/>
      <c r="JXQ2481" s="585"/>
      <c r="JXR2481" s="70"/>
      <c r="JXS2481" s="586"/>
      <c r="JXT2481" s="586"/>
      <c r="JXU2481" s="583"/>
      <c r="JXV2481" s="584"/>
      <c r="JXW2481" s="585"/>
      <c r="JXX2481" s="70"/>
      <c r="JXY2481" s="586"/>
      <c r="JXZ2481" s="586"/>
      <c r="JYA2481" s="583"/>
      <c r="JYB2481" s="584"/>
      <c r="JYC2481" s="585"/>
      <c r="JYD2481" s="70"/>
      <c r="JYE2481" s="586"/>
      <c r="JYF2481" s="586"/>
      <c r="JYG2481" s="583"/>
      <c r="JYH2481" s="584"/>
      <c r="JYI2481" s="585"/>
      <c r="JYJ2481" s="70"/>
      <c r="JYK2481" s="586"/>
      <c r="JYL2481" s="586"/>
      <c r="JYM2481" s="583"/>
      <c r="JYN2481" s="584"/>
      <c r="JYO2481" s="585"/>
      <c r="JYP2481" s="70"/>
      <c r="JYQ2481" s="586"/>
      <c r="JYR2481" s="586"/>
      <c r="JYS2481" s="583"/>
      <c r="JYT2481" s="584"/>
      <c r="JYU2481" s="585"/>
      <c r="JYV2481" s="70"/>
      <c r="JYW2481" s="586"/>
      <c r="JYX2481" s="586"/>
      <c r="JYY2481" s="583"/>
      <c r="JYZ2481" s="584"/>
      <c r="JZA2481" s="585"/>
      <c r="JZB2481" s="70"/>
      <c r="JZC2481" s="586"/>
      <c r="JZD2481" s="586"/>
      <c r="JZE2481" s="583"/>
      <c r="JZF2481" s="584"/>
      <c r="JZG2481" s="585"/>
      <c r="JZH2481" s="70"/>
      <c r="JZI2481" s="586"/>
      <c r="JZJ2481" s="586"/>
      <c r="JZK2481" s="583"/>
      <c r="JZL2481" s="584"/>
      <c r="JZM2481" s="585"/>
      <c r="JZN2481" s="70"/>
      <c r="JZO2481" s="586"/>
      <c r="JZP2481" s="586"/>
      <c r="JZQ2481" s="583"/>
      <c r="JZR2481" s="584"/>
      <c r="JZS2481" s="585"/>
      <c r="JZT2481" s="70"/>
      <c r="JZU2481" s="586"/>
      <c r="JZV2481" s="586"/>
      <c r="JZW2481" s="583"/>
      <c r="JZX2481" s="584"/>
      <c r="JZY2481" s="585"/>
      <c r="JZZ2481" s="70"/>
      <c r="KAA2481" s="586"/>
      <c r="KAB2481" s="586"/>
      <c r="KAC2481" s="583"/>
      <c r="KAD2481" s="584"/>
      <c r="KAE2481" s="585"/>
      <c r="KAF2481" s="70"/>
      <c r="KAG2481" s="586"/>
      <c r="KAH2481" s="586"/>
      <c r="KAI2481" s="583"/>
      <c r="KAJ2481" s="584"/>
      <c r="KAK2481" s="585"/>
      <c r="KAL2481" s="70"/>
      <c r="KAM2481" s="586"/>
      <c r="KAN2481" s="586"/>
      <c r="KAO2481" s="583"/>
      <c r="KAP2481" s="584"/>
      <c r="KAQ2481" s="585"/>
      <c r="KAR2481" s="70"/>
      <c r="KAS2481" s="586"/>
      <c r="KAT2481" s="586"/>
      <c r="KAU2481" s="583"/>
      <c r="KAV2481" s="584"/>
      <c r="KAW2481" s="585"/>
      <c r="KAX2481" s="70"/>
      <c r="KAY2481" s="586"/>
      <c r="KAZ2481" s="586"/>
      <c r="KBA2481" s="583"/>
      <c r="KBB2481" s="584"/>
      <c r="KBC2481" s="585"/>
      <c r="KBD2481" s="70"/>
      <c r="KBE2481" s="586"/>
      <c r="KBF2481" s="586"/>
      <c r="KBG2481" s="583"/>
      <c r="KBH2481" s="584"/>
      <c r="KBI2481" s="585"/>
      <c r="KBJ2481" s="70"/>
      <c r="KBK2481" s="586"/>
      <c r="KBL2481" s="586"/>
      <c r="KBM2481" s="583"/>
      <c r="KBN2481" s="584"/>
      <c r="KBO2481" s="585"/>
      <c r="KBP2481" s="70"/>
      <c r="KBQ2481" s="586"/>
      <c r="KBR2481" s="586"/>
      <c r="KBS2481" s="583"/>
      <c r="KBT2481" s="584"/>
      <c r="KBU2481" s="585"/>
      <c r="KBV2481" s="70"/>
      <c r="KBW2481" s="586"/>
      <c r="KBX2481" s="586"/>
      <c r="KBY2481" s="583"/>
      <c r="KBZ2481" s="584"/>
      <c r="KCA2481" s="585"/>
      <c r="KCB2481" s="70"/>
      <c r="KCC2481" s="586"/>
      <c r="KCD2481" s="586"/>
      <c r="KCE2481" s="583"/>
      <c r="KCF2481" s="584"/>
      <c r="KCG2481" s="585"/>
      <c r="KCH2481" s="70"/>
      <c r="KCI2481" s="586"/>
      <c r="KCJ2481" s="586"/>
      <c r="KCK2481" s="583"/>
      <c r="KCL2481" s="584"/>
      <c r="KCM2481" s="585"/>
      <c r="KCN2481" s="70"/>
      <c r="KCO2481" s="586"/>
      <c r="KCP2481" s="586"/>
      <c r="KCQ2481" s="583"/>
      <c r="KCR2481" s="584"/>
      <c r="KCS2481" s="585"/>
      <c r="KCT2481" s="70"/>
      <c r="KCU2481" s="586"/>
      <c r="KCV2481" s="586"/>
      <c r="KCW2481" s="583"/>
      <c r="KCX2481" s="584"/>
      <c r="KCY2481" s="585"/>
      <c r="KCZ2481" s="70"/>
      <c r="KDA2481" s="586"/>
      <c r="KDB2481" s="586"/>
      <c r="KDC2481" s="583"/>
      <c r="KDD2481" s="584"/>
      <c r="KDE2481" s="585"/>
      <c r="KDF2481" s="70"/>
      <c r="KDG2481" s="586"/>
      <c r="KDH2481" s="586"/>
      <c r="KDI2481" s="583"/>
      <c r="KDJ2481" s="584"/>
      <c r="KDK2481" s="585"/>
      <c r="KDL2481" s="70"/>
      <c r="KDM2481" s="586"/>
      <c r="KDN2481" s="586"/>
      <c r="KDO2481" s="583"/>
      <c r="KDP2481" s="584"/>
      <c r="KDQ2481" s="585"/>
      <c r="KDR2481" s="70"/>
      <c r="KDS2481" s="586"/>
      <c r="KDT2481" s="586"/>
      <c r="KDU2481" s="583"/>
      <c r="KDV2481" s="584"/>
      <c r="KDW2481" s="585"/>
      <c r="KDX2481" s="70"/>
      <c r="KDY2481" s="586"/>
      <c r="KDZ2481" s="586"/>
      <c r="KEA2481" s="583"/>
      <c r="KEB2481" s="584"/>
      <c r="KEC2481" s="585"/>
      <c r="KED2481" s="70"/>
      <c r="KEE2481" s="586"/>
      <c r="KEF2481" s="586"/>
      <c r="KEG2481" s="583"/>
      <c r="KEH2481" s="584"/>
      <c r="KEI2481" s="585"/>
      <c r="KEJ2481" s="70"/>
      <c r="KEK2481" s="586"/>
      <c r="KEL2481" s="586"/>
      <c r="KEM2481" s="583"/>
      <c r="KEN2481" s="584"/>
      <c r="KEO2481" s="585"/>
      <c r="KEP2481" s="70"/>
      <c r="KEQ2481" s="586"/>
      <c r="KER2481" s="586"/>
      <c r="KES2481" s="583"/>
      <c r="KET2481" s="584"/>
      <c r="KEU2481" s="585"/>
      <c r="KEV2481" s="70"/>
      <c r="KEW2481" s="586"/>
      <c r="KEX2481" s="586"/>
      <c r="KEY2481" s="583"/>
      <c r="KEZ2481" s="584"/>
      <c r="KFA2481" s="585"/>
      <c r="KFB2481" s="70"/>
      <c r="KFC2481" s="586"/>
      <c r="KFD2481" s="586"/>
      <c r="KFE2481" s="583"/>
      <c r="KFF2481" s="584"/>
      <c r="KFG2481" s="585"/>
      <c r="KFH2481" s="70"/>
      <c r="KFI2481" s="586"/>
      <c r="KFJ2481" s="586"/>
      <c r="KFK2481" s="583"/>
      <c r="KFL2481" s="584"/>
      <c r="KFM2481" s="585"/>
      <c r="KFN2481" s="70"/>
      <c r="KFO2481" s="586"/>
      <c r="KFP2481" s="586"/>
      <c r="KFQ2481" s="583"/>
      <c r="KFR2481" s="584"/>
      <c r="KFS2481" s="585"/>
      <c r="KFT2481" s="70"/>
      <c r="KFU2481" s="586"/>
      <c r="KFV2481" s="586"/>
      <c r="KFW2481" s="583"/>
      <c r="KFX2481" s="584"/>
      <c r="KFY2481" s="585"/>
      <c r="KFZ2481" s="70"/>
      <c r="KGA2481" s="586"/>
      <c r="KGB2481" s="586"/>
      <c r="KGC2481" s="583"/>
      <c r="KGD2481" s="584"/>
      <c r="KGE2481" s="585"/>
      <c r="KGF2481" s="70"/>
      <c r="KGG2481" s="586"/>
      <c r="KGH2481" s="586"/>
      <c r="KGI2481" s="583"/>
      <c r="KGJ2481" s="584"/>
      <c r="KGK2481" s="585"/>
      <c r="KGL2481" s="70"/>
      <c r="KGM2481" s="586"/>
      <c r="KGN2481" s="586"/>
      <c r="KGO2481" s="583"/>
      <c r="KGP2481" s="584"/>
      <c r="KGQ2481" s="585"/>
      <c r="KGR2481" s="70"/>
      <c r="KGS2481" s="586"/>
      <c r="KGT2481" s="586"/>
      <c r="KGU2481" s="583"/>
      <c r="KGV2481" s="584"/>
      <c r="KGW2481" s="585"/>
      <c r="KGX2481" s="70"/>
      <c r="KGY2481" s="586"/>
      <c r="KGZ2481" s="586"/>
      <c r="KHA2481" s="583"/>
      <c r="KHB2481" s="584"/>
      <c r="KHC2481" s="585"/>
      <c r="KHD2481" s="70"/>
      <c r="KHE2481" s="586"/>
      <c r="KHF2481" s="586"/>
      <c r="KHG2481" s="583"/>
      <c r="KHH2481" s="584"/>
      <c r="KHI2481" s="585"/>
      <c r="KHJ2481" s="70"/>
      <c r="KHK2481" s="586"/>
      <c r="KHL2481" s="586"/>
      <c r="KHM2481" s="583"/>
      <c r="KHN2481" s="584"/>
      <c r="KHO2481" s="585"/>
      <c r="KHP2481" s="70"/>
      <c r="KHQ2481" s="586"/>
      <c r="KHR2481" s="586"/>
      <c r="KHS2481" s="583"/>
      <c r="KHT2481" s="584"/>
      <c r="KHU2481" s="585"/>
      <c r="KHV2481" s="70"/>
      <c r="KHW2481" s="586"/>
      <c r="KHX2481" s="586"/>
      <c r="KHY2481" s="583"/>
      <c r="KHZ2481" s="584"/>
      <c r="KIA2481" s="585"/>
      <c r="KIB2481" s="70"/>
      <c r="KIC2481" s="586"/>
      <c r="KID2481" s="586"/>
      <c r="KIE2481" s="583"/>
      <c r="KIF2481" s="584"/>
      <c r="KIG2481" s="585"/>
      <c r="KIH2481" s="70"/>
      <c r="KII2481" s="586"/>
      <c r="KIJ2481" s="586"/>
      <c r="KIK2481" s="583"/>
      <c r="KIL2481" s="584"/>
      <c r="KIM2481" s="585"/>
      <c r="KIN2481" s="70"/>
      <c r="KIO2481" s="586"/>
      <c r="KIP2481" s="586"/>
      <c r="KIQ2481" s="583"/>
      <c r="KIR2481" s="584"/>
      <c r="KIS2481" s="585"/>
      <c r="KIT2481" s="70"/>
      <c r="KIU2481" s="586"/>
      <c r="KIV2481" s="586"/>
      <c r="KIW2481" s="583"/>
      <c r="KIX2481" s="584"/>
      <c r="KIY2481" s="585"/>
      <c r="KIZ2481" s="70"/>
      <c r="KJA2481" s="586"/>
      <c r="KJB2481" s="586"/>
      <c r="KJC2481" s="583"/>
      <c r="KJD2481" s="584"/>
      <c r="KJE2481" s="585"/>
      <c r="KJF2481" s="70"/>
      <c r="KJG2481" s="586"/>
      <c r="KJH2481" s="586"/>
      <c r="KJI2481" s="583"/>
      <c r="KJJ2481" s="584"/>
      <c r="KJK2481" s="585"/>
      <c r="KJL2481" s="70"/>
      <c r="KJM2481" s="586"/>
      <c r="KJN2481" s="586"/>
      <c r="KJO2481" s="583"/>
      <c r="KJP2481" s="584"/>
      <c r="KJQ2481" s="585"/>
      <c r="KJR2481" s="70"/>
      <c r="KJS2481" s="586"/>
      <c r="KJT2481" s="586"/>
      <c r="KJU2481" s="583"/>
      <c r="KJV2481" s="584"/>
      <c r="KJW2481" s="585"/>
      <c r="KJX2481" s="70"/>
      <c r="KJY2481" s="586"/>
      <c r="KJZ2481" s="586"/>
      <c r="KKA2481" s="583"/>
      <c r="KKB2481" s="584"/>
      <c r="KKC2481" s="585"/>
      <c r="KKD2481" s="70"/>
      <c r="KKE2481" s="586"/>
      <c r="KKF2481" s="586"/>
      <c r="KKG2481" s="583"/>
      <c r="KKH2481" s="584"/>
      <c r="KKI2481" s="585"/>
      <c r="KKJ2481" s="70"/>
      <c r="KKK2481" s="586"/>
      <c r="KKL2481" s="586"/>
      <c r="KKM2481" s="583"/>
      <c r="KKN2481" s="584"/>
      <c r="KKO2481" s="585"/>
      <c r="KKP2481" s="70"/>
      <c r="KKQ2481" s="586"/>
      <c r="KKR2481" s="586"/>
      <c r="KKS2481" s="583"/>
      <c r="KKT2481" s="584"/>
      <c r="KKU2481" s="585"/>
      <c r="KKV2481" s="70"/>
      <c r="KKW2481" s="586"/>
      <c r="KKX2481" s="586"/>
      <c r="KKY2481" s="583"/>
      <c r="KKZ2481" s="584"/>
      <c r="KLA2481" s="585"/>
      <c r="KLB2481" s="70"/>
      <c r="KLC2481" s="586"/>
      <c r="KLD2481" s="586"/>
      <c r="KLE2481" s="583"/>
      <c r="KLF2481" s="584"/>
      <c r="KLG2481" s="585"/>
      <c r="KLH2481" s="70"/>
      <c r="KLI2481" s="586"/>
      <c r="KLJ2481" s="586"/>
      <c r="KLK2481" s="583"/>
      <c r="KLL2481" s="584"/>
      <c r="KLM2481" s="585"/>
      <c r="KLN2481" s="70"/>
      <c r="KLO2481" s="586"/>
      <c r="KLP2481" s="586"/>
      <c r="KLQ2481" s="583"/>
      <c r="KLR2481" s="584"/>
      <c r="KLS2481" s="585"/>
      <c r="KLT2481" s="70"/>
      <c r="KLU2481" s="586"/>
      <c r="KLV2481" s="586"/>
      <c r="KLW2481" s="583"/>
      <c r="KLX2481" s="584"/>
      <c r="KLY2481" s="585"/>
      <c r="KLZ2481" s="70"/>
      <c r="KMA2481" s="586"/>
      <c r="KMB2481" s="586"/>
      <c r="KMC2481" s="583"/>
      <c r="KMD2481" s="584"/>
      <c r="KME2481" s="585"/>
      <c r="KMF2481" s="70"/>
      <c r="KMG2481" s="586"/>
      <c r="KMH2481" s="586"/>
      <c r="KMI2481" s="583"/>
      <c r="KMJ2481" s="584"/>
      <c r="KMK2481" s="585"/>
      <c r="KML2481" s="70"/>
      <c r="KMM2481" s="586"/>
      <c r="KMN2481" s="586"/>
      <c r="KMO2481" s="583"/>
      <c r="KMP2481" s="584"/>
      <c r="KMQ2481" s="585"/>
      <c r="KMR2481" s="70"/>
      <c r="KMS2481" s="586"/>
      <c r="KMT2481" s="586"/>
      <c r="KMU2481" s="583"/>
      <c r="KMV2481" s="584"/>
      <c r="KMW2481" s="585"/>
      <c r="KMX2481" s="70"/>
      <c r="KMY2481" s="586"/>
      <c r="KMZ2481" s="586"/>
      <c r="KNA2481" s="583"/>
      <c r="KNB2481" s="584"/>
      <c r="KNC2481" s="585"/>
      <c r="KND2481" s="70"/>
      <c r="KNE2481" s="586"/>
      <c r="KNF2481" s="586"/>
      <c r="KNG2481" s="583"/>
      <c r="KNH2481" s="584"/>
      <c r="KNI2481" s="585"/>
      <c r="KNJ2481" s="70"/>
      <c r="KNK2481" s="586"/>
      <c r="KNL2481" s="586"/>
      <c r="KNM2481" s="583"/>
      <c r="KNN2481" s="584"/>
      <c r="KNO2481" s="585"/>
      <c r="KNP2481" s="70"/>
      <c r="KNQ2481" s="586"/>
      <c r="KNR2481" s="586"/>
      <c r="KNS2481" s="583"/>
      <c r="KNT2481" s="584"/>
      <c r="KNU2481" s="585"/>
      <c r="KNV2481" s="70"/>
      <c r="KNW2481" s="586"/>
      <c r="KNX2481" s="586"/>
      <c r="KNY2481" s="583"/>
      <c r="KNZ2481" s="584"/>
      <c r="KOA2481" s="585"/>
      <c r="KOB2481" s="70"/>
      <c r="KOC2481" s="586"/>
      <c r="KOD2481" s="586"/>
      <c r="KOE2481" s="583"/>
      <c r="KOF2481" s="584"/>
      <c r="KOG2481" s="585"/>
      <c r="KOH2481" s="70"/>
      <c r="KOI2481" s="586"/>
      <c r="KOJ2481" s="586"/>
      <c r="KOK2481" s="583"/>
      <c r="KOL2481" s="584"/>
      <c r="KOM2481" s="585"/>
      <c r="KON2481" s="70"/>
      <c r="KOO2481" s="586"/>
      <c r="KOP2481" s="586"/>
      <c r="KOQ2481" s="583"/>
      <c r="KOR2481" s="584"/>
      <c r="KOS2481" s="585"/>
      <c r="KOT2481" s="70"/>
      <c r="KOU2481" s="586"/>
      <c r="KOV2481" s="586"/>
      <c r="KOW2481" s="583"/>
      <c r="KOX2481" s="584"/>
      <c r="KOY2481" s="585"/>
      <c r="KOZ2481" s="70"/>
      <c r="KPA2481" s="586"/>
      <c r="KPB2481" s="586"/>
      <c r="KPC2481" s="583"/>
      <c r="KPD2481" s="584"/>
      <c r="KPE2481" s="585"/>
      <c r="KPF2481" s="70"/>
      <c r="KPG2481" s="586"/>
      <c r="KPH2481" s="586"/>
      <c r="KPI2481" s="583"/>
      <c r="KPJ2481" s="584"/>
      <c r="KPK2481" s="585"/>
      <c r="KPL2481" s="70"/>
      <c r="KPM2481" s="586"/>
      <c r="KPN2481" s="586"/>
      <c r="KPO2481" s="583"/>
      <c r="KPP2481" s="584"/>
      <c r="KPQ2481" s="585"/>
      <c r="KPR2481" s="70"/>
      <c r="KPS2481" s="586"/>
      <c r="KPT2481" s="586"/>
      <c r="KPU2481" s="583"/>
      <c r="KPV2481" s="584"/>
      <c r="KPW2481" s="585"/>
      <c r="KPX2481" s="70"/>
      <c r="KPY2481" s="586"/>
      <c r="KPZ2481" s="586"/>
      <c r="KQA2481" s="583"/>
      <c r="KQB2481" s="584"/>
      <c r="KQC2481" s="585"/>
      <c r="KQD2481" s="70"/>
      <c r="KQE2481" s="586"/>
      <c r="KQF2481" s="586"/>
      <c r="KQG2481" s="583"/>
      <c r="KQH2481" s="584"/>
      <c r="KQI2481" s="585"/>
      <c r="KQJ2481" s="70"/>
      <c r="KQK2481" s="586"/>
      <c r="KQL2481" s="586"/>
      <c r="KQM2481" s="583"/>
      <c r="KQN2481" s="584"/>
      <c r="KQO2481" s="585"/>
      <c r="KQP2481" s="70"/>
      <c r="KQQ2481" s="586"/>
      <c r="KQR2481" s="586"/>
      <c r="KQS2481" s="583"/>
      <c r="KQT2481" s="584"/>
      <c r="KQU2481" s="585"/>
      <c r="KQV2481" s="70"/>
      <c r="KQW2481" s="586"/>
      <c r="KQX2481" s="586"/>
      <c r="KQY2481" s="583"/>
      <c r="KQZ2481" s="584"/>
      <c r="KRA2481" s="585"/>
      <c r="KRB2481" s="70"/>
      <c r="KRC2481" s="586"/>
      <c r="KRD2481" s="586"/>
      <c r="KRE2481" s="583"/>
      <c r="KRF2481" s="584"/>
      <c r="KRG2481" s="585"/>
      <c r="KRH2481" s="70"/>
      <c r="KRI2481" s="586"/>
      <c r="KRJ2481" s="586"/>
      <c r="KRK2481" s="583"/>
      <c r="KRL2481" s="584"/>
      <c r="KRM2481" s="585"/>
      <c r="KRN2481" s="70"/>
      <c r="KRO2481" s="586"/>
      <c r="KRP2481" s="586"/>
      <c r="KRQ2481" s="583"/>
      <c r="KRR2481" s="584"/>
      <c r="KRS2481" s="585"/>
      <c r="KRT2481" s="70"/>
      <c r="KRU2481" s="586"/>
      <c r="KRV2481" s="586"/>
      <c r="KRW2481" s="583"/>
      <c r="KRX2481" s="584"/>
      <c r="KRY2481" s="585"/>
      <c r="KRZ2481" s="70"/>
      <c r="KSA2481" s="586"/>
      <c r="KSB2481" s="586"/>
      <c r="KSC2481" s="583"/>
      <c r="KSD2481" s="584"/>
      <c r="KSE2481" s="585"/>
      <c r="KSF2481" s="70"/>
      <c r="KSG2481" s="586"/>
      <c r="KSH2481" s="586"/>
      <c r="KSI2481" s="583"/>
      <c r="KSJ2481" s="584"/>
      <c r="KSK2481" s="585"/>
      <c r="KSL2481" s="70"/>
      <c r="KSM2481" s="586"/>
      <c r="KSN2481" s="586"/>
      <c r="KSO2481" s="583"/>
      <c r="KSP2481" s="584"/>
      <c r="KSQ2481" s="585"/>
      <c r="KSR2481" s="70"/>
      <c r="KSS2481" s="586"/>
      <c r="KST2481" s="586"/>
      <c r="KSU2481" s="583"/>
      <c r="KSV2481" s="584"/>
      <c r="KSW2481" s="585"/>
      <c r="KSX2481" s="70"/>
      <c r="KSY2481" s="586"/>
      <c r="KSZ2481" s="586"/>
      <c r="KTA2481" s="583"/>
      <c r="KTB2481" s="584"/>
      <c r="KTC2481" s="585"/>
      <c r="KTD2481" s="70"/>
      <c r="KTE2481" s="586"/>
      <c r="KTF2481" s="586"/>
      <c r="KTG2481" s="583"/>
      <c r="KTH2481" s="584"/>
      <c r="KTI2481" s="585"/>
      <c r="KTJ2481" s="70"/>
      <c r="KTK2481" s="586"/>
      <c r="KTL2481" s="586"/>
      <c r="KTM2481" s="583"/>
      <c r="KTN2481" s="584"/>
      <c r="KTO2481" s="585"/>
      <c r="KTP2481" s="70"/>
      <c r="KTQ2481" s="586"/>
      <c r="KTR2481" s="586"/>
      <c r="KTS2481" s="583"/>
      <c r="KTT2481" s="584"/>
      <c r="KTU2481" s="585"/>
      <c r="KTV2481" s="70"/>
      <c r="KTW2481" s="586"/>
      <c r="KTX2481" s="586"/>
      <c r="KTY2481" s="583"/>
      <c r="KTZ2481" s="584"/>
      <c r="KUA2481" s="585"/>
      <c r="KUB2481" s="70"/>
      <c r="KUC2481" s="586"/>
      <c r="KUD2481" s="586"/>
      <c r="KUE2481" s="583"/>
      <c r="KUF2481" s="584"/>
      <c r="KUG2481" s="585"/>
      <c r="KUH2481" s="70"/>
      <c r="KUI2481" s="586"/>
      <c r="KUJ2481" s="586"/>
      <c r="KUK2481" s="583"/>
      <c r="KUL2481" s="584"/>
      <c r="KUM2481" s="585"/>
      <c r="KUN2481" s="70"/>
      <c r="KUO2481" s="586"/>
      <c r="KUP2481" s="586"/>
      <c r="KUQ2481" s="583"/>
      <c r="KUR2481" s="584"/>
      <c r="KUS2481" s="585"/>
      <c r="KUT2481" s="70"/>
      <c r="KUU2481" s="586"/>
      <c r="KUV2481" s="586"/>
      <c r="KUW2481" s="583"/>
      <c r="KUX2481" s="584"/>
      <c r="KUY2481" s="585"/>
      <c r="KUZ2481" s="70"/>
      <c r="KVA2481" s="586"/>
      <c r="KVB2481" s="586"/>
      <c r="KVC2481" s="583"/>
      <c r="KVD2481" s="584"/>
      <c r="KVE2481" s="585"/>
      <c r="KVF2481" s="70"/>
      <c r="KVG2481" s="586"/>
      <c r="KVH2481" s="586"/>
      <c r="KVI2481" s="583"/>
      <c r="KVJ2481" s="584"/>
      <c r="KVK2481" s="585"/>
      <c r="KVL2481" s="70"/>
      <c r="KVM2481" s="586"/>
      <c r="KVN2481" s="586"/>
      <c r="KVO2481" s="583"/>
      <c r="KVP2481" s="584"/>
      <c r="KVQ2481" s="585"/>
      <c r="KVR2481" s="70"/>
      <c r="KVS2481" s="586"/>
      <c r="KVT2481" s="586"/>
      <c r="KVU2481" s="583"/>
      <c r="KVV2481" s="584"/>
      <c r="KVW2481" s="585"/>
      <c r="KVX2481" s="70"/>
      <c r="KVY2481" s="586"/>
      <c r="KVZ2481" s="586"/>
      <c r="KWA2481" s="583"/>
      <c r="KWB2481" s="584"/>
      <c r="KWC2481" s="585"/>
      <c r="KWD2481" s="70"/>
      <c r="KWE2481" s="586"/>
      <c r="KWF2481" s="586"/>
      <c r="KWG2481" s="583"/>
      <c r="KWH2481" s="584"/>
      <c r="KWI2481" s="585"/>
      <c r="KWJ2481" s="70"/>
      <c r="KWK2481" s="586"/>
      <c r="KWL2481" s="586"/>
      <c r="KWM2481" s="583"/>
      <c r="KWN2481" s="584"/>
      <c r="KWO2481" s="585"/>
      <c r="KWP2481" s="70"/>
      <c r="KWQ2481" s="586"/>
      <c r="KWR2481" s="586"/>
      <c r="KWS2481" s="583"/>
      <c r="KWT2481" s="584"/>
      <c r="KWU2481" s="585"/>
      <c r="KWV2481" s="70"/>
      <c r="KWW2481" s="586"/>
      <c r="KWX2481" s="586"/>
      <c r="KWY2481" s="583"/>
      <c r="KWZ2481" s="584"/>
      <c r="KXA2481" s="585"/>
      <c r="KXB2481" s="70"/>
      <c r="KXC2481" s="586"/>
      <c r="KXD2481" s="586"/>
      <c r="KXE2481" s="583"/>
      <c r="KXF2481" s="584"/>
      <c r="KXG2481" s="585"/>
      <c r="KXH2481" s="70"/>
      <c r="KXI2481" s="586"/>
      <c r="KXJ2481" s="586"/>
      <c r="KXK2481" s="583"/>
      <c r="KXL2481" s="584"/>
      <c r="KXM2481" s="585"/>
      <c r="KXN2481" s="70"/>
      <c r="KXO2481" s="586"/>
      <c r="KXP2481" s="586"/>
      <c r="KXQ2481" s="583"/>
      <c r="KXR2481" s="584"/>
      <c r="KXS2481" s="585"/>
      <c r="KXT2481" s="70"/>
      <c r="KXU2481" s="586"/>
      <c r="KXV2481" s="586"/>
      <c r="KXW2481" s="583"/>
      <c r="KXX2481" s="584"/>
      <c r="KXY2481" s="585"/>
      <c r="KXZ2481" s="70"/>
      <c r="KYA2481" s="586"/>
      <c r="KYB2481" s="586"/>
      <c r="KYC2481" s="583"/>
      <c r="KYD2481" s="584"/>
      <c r="KYE2481" s="585"/>
      <c r="KYF2481" s="70"/>
      <c r="KYG2481" s="586"/>
      <c r="KYH2481" s="586"/>
      <c r="KYI2481" s="583"/>
      <c r="KYJ2481" s="584"/>
      <c r="KYK2481" s="585"/>
      <c r="KYL2481" s="70"/>
      <c r="KYM2481" s="586"/>
      <c r="KYN2481" s="586"/>
      <c r="KYO2481" s="583"/>
      <c r="KYP2481" s="584"/>
      <c r="KYQ2481" s="585"/>
      <c r="KYR2481" s="70"/>
      <c r="KYS2481" s="586"/>
      <c r="KYT2481" s="586"/>
      <c r="KYU2481" s="583"/>
      <c r="KYV2481" s="584"/>
      <c r="KYW2481" s="585"/>
      <c r="KYX2481" s="70"/>
      <c r="KYY2481" s="586"/>
      <c r="KYZ2481" s="586"/>
      <c r="KZA2481" s="583"/>
      <c r="KZB2481" s="584"/>
      <c r="KZC2481" s="585"/>
      <c r="KZD2481" s="70"/>
      <c r="KZE2481" s="586"/>
      <c r="KZF2481" s="586"/>
      <c r="KZG2481" s="583"/>
      <c r="KZH2481" s="584"/>
      <c r="KZI2481" s="585"/>
      <c r="KZJ2481" s="70"/>
      <c r="KZK2481" s="586"/>
      <c r="KZL2481" s="586"/>
      <c r="KZM2481" s="583"/>
      <c r="KZN2481" s="584"/>
      <c r="KZO2481" s="585"/>
      <c r="KZP2481" s="70"/>
      <c r="KZQ2481" s="586"/>
      <c r="KZR2481" s="586"/>
      <c r="KZS2481" s="583"/>
      <c r="KZT2481" s="584"/>
      <c r="KZU2481" s="585"/>
      <c r="KZV2481" s="70"/>
      <c r="KZW2481" s="586"/>
      <c r="KZX2481" s="586"/>
      <c r="KZY2481" s="583"/>
      <c r="KZZ2481" s="584"/>
      <c r="LAA2481" s="585"/>
      <c r="LAB2481" s="70"/>
      <c r="LAC2481" s="586"/>
      <c r="LAD2481" s="586"/>
      <c r="LAE2481" s="583"/>
      <c r="LAF2481" s="584"/>
      <c r="LAG2481" s="585"/>
      <c r="LAH2481" s="70"/>
      <c r="LAI2481" s="586"/>
      <c r="LAJ2481" s="586"/>
      <c r="LAK2481" s="583"/>
      <c r="LAL2481" s="584"/>
      <c r="LAM2481" s="585"/>
      <c r="LAN2481" s="70"/>
      <c r="LAO2481" s="586"/>
      <c r="LAP2481" s="586"/>
      <c r="LAQ2481" s="583"/>
      <c r="LAR2481" s="584"/>
      <c r="LAS2481" s="585"/>
      <c r="LAT2481" s="70"/>
      <c r="LAU2481" s="586"/>
      <c r="LAV2481" s="586"/>
      <c r="LAW2481" s="583"/>
      <c r="LAX2481" s="584"/>
      <c r="LAY2481" s="585"/>
      <c r="LAZ2481" s="70"/>
      <c r="LBA2481" s="586"/>
      <c r="LBB2481" s="586"/>
      <c r="LBC2481" s="583"/>
      <c r="LBD2481" s="584"/>
      <c r="LBE2481" s="585"/>
      <c r="LBF2481" s="70"/>
      <c r="LBG2481" s="586"/>
      <c r="LBH2481" s="586"/>
      <c r="LBI2481" s="583"/>
      <c r="LBJ2481" s="584"/>
      <c r="LBK2481" s="585"/>
      <c r="LBL2481" s="70"/>
      <c r="LBM2481" s="586"/>
      <c r="LBN2481" s="586"/>
      <c r="LBO2481" s="583"/>
      <c r="LBP2481" s="584"/>
      <c r="LBQ2481" s="585"/>
      <c r="LBR2481" s="70"/>
      <c r="LBS2481" s="586"/>
      <c r="LBT2481" s="586"/>
      <c r="LBU2481" s="583"/>
      <c r="LBV2481" s="584"/>
      <c r="LBW2481" s="585"/>
      <c r="LBX2481" s="70"/>
      <c r="LBY2481" s="586"/>
      <c r="LBZ2481" s="586"/>
      <c r="LCA2481" s="583"/>
      <c r="LCB2481" s="584"/>
      <c r="LCC2481" s="585"/>
      <c r="LCD2481" s="70"/>
      <c r="LCE2481" s="586"/>
      <c r="LCF2481" s="586"/>
      <c r="LCG2481" s="583"/>
      <c r="LCH2481" s="584"/>
      <c r="LCI2481" s="585"/>
      <c r="LCJ2481" s="70"/>
      <c r="LCK2481" s="586"/>
      <c r="LCL2481" s="586"/>
      <c r="LCM2481" s="583"/>
      <c r="LCN2481" s="584"/>
      <c r="LCO2481" s="585"/>
      <c r="LCP2481" s="70"/>
      <c r="LCQ2481" s="586"/>
      <c r="LCR2481" s="586"/>
      <c r="LCS2481" s="583"/>
      <c r="LCT2481" s="584"/>
      <c r="LCU2481" s="585"/>
      <c r="LCV2481" s="70"/>
      <c r="LCW2481" s="586"/>
      <c r="LCX2481" s="586"/>
      <c r="LCY2481" s="583"/>
      <c r="LCZ2481" s="584"/>
      <c r="LDA2481" s="585"/>
      <c r="LDB2481" s="70"/>
      <c r="LDC2481" s="586"/>
      <c r="LDD2481" s="586"/>
      <c r="LDE2481" s="583"/>
      <c r="LDF2481" s="584"/>
      <c r="LDG2481" s="585"/>
      <c r="LDH2481" s="70"/>
      <c r="LDI2481" s="586"/>
      <c r="LDJ2481" s="586"/>
      <c r="LDK2481" s="583"/>
      <c r="LDL2481" s="584"/>
      <c r="LDM2481" s="585"/>
      <c r="LDN2481" s="70"/>
      <c r="LDO2481" s="586"/>
      <c r="LDP2481" s="586"/>
      <c r="LDQ2481" s="583"/>
      <c r="LDR2481" s="584"/>
      <c r="LDS2481" s="585"/>
      <c r="LDT2481" s="70"/>
      <c r="LDU2481" s="586"/>
      <c r="LDV2481" s="586"/>
      <c r="LDW2481" s="583"/>
      <c r="LDX2481" s="584"/>
      <c r="LDY2481" s="585"/>
      <c r="LDZ2481" s="70"/>
      <c r="LEA2481" s="586"/>
      <c r="LEB2481" s="586"/>
      <c r="LEC2481" s="583"/>
      <c r="LED2481" s="584"/>
      <c r="LEE2481" s="585"/>
      <c r="LEF2481" s="70"/>
      <c r="LEG2481" s="586"/>
      <c r="LEH2481" s="586"/>
      <c r="LEI2481" s="583"/>
      <c r="LEJ2481" s="584"/>
      <c r="LEK2481" s="585"/>
      <c r="LEL2481" s="70"/>
      <c r="LEM2481" s="586"/>
      <c r="LEN2481" s="586"/>
      <c r="LEO2481" s="583"/>
      <c r="LEP2481" s="584"/>
      <c r="LEQ2481" s="585"/>
      <c r="LER2481" s="70"/>
      <c r="LES2481" s="586"/>
      <c r="LET2481" s="586"/>
      <c r="LEU2481" s="583"/>
      <c r="LEV2481" s="584"/>
      <c r="LEW2481" s="585"/>
      <c r="LEX2481" s="70"/>
      <c r="LEY2481" s="586"/>
      <c r="LEZ2481" s="586"/>
      <c r="LFA2481" s="583"/>
      <c r="LFB2481" s="584"/>
      <c r="LFC2481" s="585"/>
      <c r="LFD2481" s="70"/>
      <c r="LFE2481" s="586"/>
      <c r="LFF2481" s="586"/>
      <c r="LFG2481" s="583"/>
      <c r="LFH2481" s="584"/>
      <c r="LFI2481" s="585"/>
      <c r="LFJ2481" s="70"/>
      <c r="LFK2481" s="586"/>
      <c r="LFL2481" s="586"/>
      <c r="LFM2481" s="583"/>
      <c r="LFN2481" s="584"/>
      <c r="LFO2481" s="585"/>
      <c r="LFP2481" s="70"/>
      <c r="LFQ2481" s="586"/>
      <c r="LFR2481" s="586"/>
      <c r="LFS2481" s="583"/>
      <c r="LFT2481" s="584"/>
      <c r="LFU2481" s="585"/>
      <c r="LFV2481" s="70"/>
      <c r="LFW2481" s="586"/>
      <c r="LFX2481" s="586"/>
      <c r="LFY2481" s="583"/>
      <c r="LFZ2481" s="584"/>
      <c r="LGA2481" s="585"/>
      <c r="LGB2481" s="70"/>
      <c r="LGC2481" s="586"/>
      <c r="LGD2481" s="586"/>
      <c r="LGE2481" s="583"/>
      <c r="LGF2481" s="584"/>
      <c r="LGG2481" s="585"/>
      <c r="LGH2481" s="70"/>
      <c r="LGI2481" s="586"/>
      <c r="LGJ2481" s="586"/>
      <c r="LGK2481" s="583"/>
      <c r="LGL2481" s="584"/>
      <c r="LGM2481" s="585"/>
      <c r="LGN2481" s="70"/>
      <c r="LGO2481" s="586"/>
      <c r="LGP2481" s="586"/>
      <c r="LGQ2481" s="583"/>
      <c r="LGR2481" s="584"/>
      <c r="LGS2481" s="585"/>
      <c r="LGT2481" s="70"/>
      <c r="LGU2481" s="586"/>
      <c r="LGV2481" s="586"/>
      <c r="LGW2481" s="583"/>
      <c r="LGX2481" s="584"/>
      <c r="LGY2481" s="585"/>
      <c r="LGZ2481" s="70"/>
      <c r="LHA2481" s="586"/>
      <c r="LHB2481" s="586"/>
      <c r="LHC2481" s="583"/>
      <c r="LHD2481" s="584"/>
      <c r="LHE2481" s="585"/>
      <c r="LHF2481" s="70"/>
      <c r="LHG2481" s="586"/>
      <c r="LHH2481" s="586"/>
      <c r="LHI2481" s="583"/>
      <c r="LHJ2481" s="584"/>
      <c r="LHK2481" s="585"/>
      <c r="LHL2481" s="70"/>
      <c r="LHM2481" s="586"/>
      <c r="LHN2481" s="586"/>
      <c r="LHO2481" s="583"/>
      <c r="LHP2481" s="584"/>
      <c r="LHQ2481" s="585"/>
      <c r="LHR2481" s="70"/>
      <c r="LHS2481" s="586"/>
      <c r="LHT2481" s="586"/>
      <c r="LHU2481" s="583"/>
      <c r="LHV2481" s="584"/>
      <c r="LHW2481" s="585"/>
      <c r="LHX2481" s="70"/>
      <c r="LHY2481" s="586"/>
      <c r="LHZ2481" s="586"/>
      <c r="LIA2481" s="583"/>
      <c r="LIB2481" s="584"/>
      <c r="LIC2481" s="585"/>
      <c r="LID2481" s="70"/>
      <c r="LIE2481" s="586"/>
      <c r="LIF2481" s="586"/>
      <c r="LIG2481" s="583"/>
      <c r="LIH2481" s="584"/>
      <c r="LII2481" s="585"/>
      <c r="LIJ2481" s="70"/>
      <c r="LIK2481" s="586"/>
      <c r="LIL2481" s="586"/>
      <c r="LIM2481" s="583"/>
      <c r="LIN2481" s="584"/>
      <c r="LIO2481" s="585"/>
      <c r="LIP2481" s="70"/>
      <c r="LIQ2481" s="586"/>
      <c r="LIR2481" s="586"/>
      <c r="LIS2481" s="583"/>
      <c r="LIT2481" s="584"/>
      <c r="LIU2481" s="585"/>
      <c r="LIV2481" s="70"/>
      <c r="LIW2481" s="586"/>
      <c r="LIX2481" s="586"/>
      <c r="LIY2481" s="583"/>
      <c r="LIZ2481" s="584"/>
      <c r="LJA2481" s="585"/>
      <c r="LJB2481" s="70"/>
      <c r="LJC2481" s="586"/>
      <c r="LJD2481" s="586"/>
      <c r="LJE2481" s="583"/>
      <c r="LJF2481" s="584"/>
      <c r="LJG2481" s="585"/>
      <c r="LJH2481" s="70"/>
      <c r="LJI2481" s="586"/>
      <c r="LJJ2481" s="586"/>
      <c r="LJK2481" s="583"/>
      <c r="LJL2481" s="584"/>
      <c r="LJM2481" s="585"/>
      <c r="LJN2481" s="70"/>
      <c r="LJO2481" s="586"/>
      <c r="LJP2481" s="586"/>
      <c r="LJQ2481" s="583"/>
      <c r="LJR2481" s="584"/>
      <c r="LJS2481" s="585"/>
      <c r="LJT2481" s="70"/>
      <c r="LJU2481" s="586"/>
      <c r="LJV2481" s="586"/>
      <c r="LJW2481" s="583"/>
      <c r="LJX2481" s="584"/>
      <c r="LJY2481" s="585"/>
      <c r="LJZ2481" s="70"/>
      <c r="LKA2481" s="586"/>
      <c r="LKB2481" s="586"/>
      <c r="LKC2481" s="583"/>
      <c r="LKD2481" s="584"/>
      <c r="LKE2481" s="585"/>
      <c r="LKF2481" s="70"/>
      <c r="LKG2481" s="586"/>
      <c r="LKH2481" s="586"/>
      <c r="LKI2481" s="583"/>
      <c r="LKJ2481" s="584"/>
      <c r="LKK2481" s="585"/>
      <c r="LKL2481" s="70"/>
      <c r="LKM2481" s="586"/>
      <c r="LKN2481" s="586"/>
      <c r="LKO2481" s="583"/>
      <c r="LKP2481" s="584"/>
      <c r="LKQ2481" s="585"/>
      <c r="LKR2481" s="70"/>
      <c r="LKS2481" s="586"/>
      <c r="LKT2481" s="586"/>
      <c r="LKU2481" s="583"/>
      <c r="LKV2481" s="584"/>
      <c r="LKW2481" s="585"/>
      <c r="LKX2481" s="70"/>
      <c r="LKY2481" s="586"/>
      <c r="LKZ2481" s="586"/>
      <c r="LLA2481" s="583"/>
      <c r="LLB2481" s="584"/>
      <c r="LLC2481" s="585"/>
      <c r="LLD2481" s="70"/>
      <c r="LLE2481" s="586"/>
      <c r="LLF2481" s="586"/>
      <c r="LLG2481" s="583"/>
      <c r="LLH2481" s="584"/>
      <c r="LLI2481" s="585"/>
      <c r="LLJ2481" s="70"/>
      <c r="LLK2481" s="586"/>
      <c r="LLL2481" s="586"/>
      <c r="LLM2481" s="583"/>
      <c r="LLN2481" s="584"/>
      <c r="LLO2481" s="585"/>
      <c r="LLP2481" s="70"/>
      <c r="LLQ2481" s="586"/>
      <c r="LLR2481" s="586"/>
      <c r="LLS2481" s="583"/>
      <c r="LLT2481" s="584"/>
      <c r="LLU2481" s="585"/>
      <c r="LLV2481" s="70"/>
      <c r="LLW2481" s="586"/>
      <c r="LLX2481" s="586"/>
      <c r="LLY2481" s="583"/>
      <c r="LLZ2481" s="584"/>
      <c r="LMA2481" s="585"/>
      <c r="LMB2481" s="70"/>
      <c r="LMC2481" s="586"/>
      <c r="LMD2481" s="586"/>
      <c r="LME2481" s="583"/>
      <c r="LMF2481" s="584"/>
      <c r="LMG2481" s="585"/>
      <c r="LMH2481" s="70"/>
      <c r="LMI2481" s="586"/>
      <c r="LMJ2481" s="586"/>
      <c r="LMK2481" s="583"/>
      <c r="LML2481" s="584"/>
      <c r="LMM2481" s="585"/>
      <c r="LMN2481" s="70"/>
      <c r="LMO2481" s="586"/>
      <c r="LMP2481" s="586"/>
      <c r="LMQ2481" s="583"/>
      <c r="LMR2481" s="584"/>
      <c r="LMS2481" s="585"/>
      <c r="LMT2481" s="70"/>
      <c r="LMU2481" s="586"/>
      <c r="LMV2481" s="586"/>
      <c r="LMW2481" s="583"/>
      <c r="LMX2481" s="584"/>
      <c r="LMY2481" s="585"/>
      <c r="LMZ2481" s="70"/>
      <c r="LNA2481" s="586"/>
      <c r="LNB2481" s="586"/>
      <c r="LNC2481" s="583"/>
      <c r="LND2481" s="584"/>
      <c r="LNE2481" s="585"/>
      <c r="LNF2481" s="70"/>
      <c r="LNG2481" s="586"/>
      <c r="LNH2481" s="586"/>
      <c r="LNI2481" s="583"/>
      <c r="LNJ2481" s="584"/>
      <c r="LNK2481" s="585"/>
      <c r="LNL2481" s="70"/>
      <c r="LNM2481" s="586"/>
      <c r="LNN2481" s="586"/>
      <c r="LNO2481" s="583"/>
      <c r="LNP2481" s="584"/>
      <c r="LNQ2481" s="585"/>
      <c r="LNR2481" s="70"/>
      <c r="LNS2481" s="586"/>
      <c r="LNT2481" s="586"/>
      <c r="LNU2481" s="583"/>
      <c r="LNV2481" s="584"/>
      <c r="LNW2481" s="585"/>
      <c r="LNX2481" s="70"/>
      <c r="LNY2481" s="586"/>
      <c r="LNZ2481" s="586"/>
      <c r="LOA2481" s="583"/>
      <c r="LOB2481" s="584"/>
      <c r="LOC2481" s="585"/>
      <c r="LOD2481" s="70"/>
      <c r="LOE2481" s="586"/>
      <c r="LOF2481" s="586"/>
      <c r="LOG2481" s="583"/>
      <c r="LOH2481" s="584"/>
      <c r="LOI2481" s="585"/>
      <c r="LOJ2481" s="70"/>
      <c r="LOK2481" s="586"/>
      <c r="LOL2481" s="586"/>
      <c r="LOM2481" s="583"/>
      <c r="LON2481" s="584"/>
      <c r="LOO2481" s="585"/>
      <c r="LOP2481" s="70"/>
      <c r="LOQ2481" s="586"/>
      <c r="LOR2481" s="586"/>
      <c r="LOS2481" s="583"/>
      <c r="LOT2481" s="584"/>
      <c r="LOU2481" s="585"/>
      <c r="LOV2481" s="70"/>
      <c r="LOW2481" s="586"/>
      <c r="LOX2481" s="586"/>
      <c r="LOY2481" s="583"/>
      <c r="LOZ2481" s="584"/>
      <c r="LPA2481" s="585"/>
      <c r="LPB2481" s="70"/>
      <c r="LPC2481" s="586"/>
      <c r="LPD2481" s="586"/>
      <c r="LPE2481" s="583"/>
      <c r="LPF2481" s="584"/>
      <c r="LPG2481" s="585"/>
      <c r="LPH2481" s="70"/>
      <c r="LPI2481" s="586"/>
      <c r="LPJ2481" s="586"/>
      <c r="LPK2481" s="583"/>
      <c r="LPL2481" s="584"/>
      <c r="LPM2481" s="585"/>
      <c r="LPN2481" s="70"/>
      <c r="LPO2481" s="586"/>
      <c r="LPP2481" s="586"/>
      <c r="LPQ2481" s="583"/>
      <c r="LPR2481" s="584"/>
      <c r="LPS2481" s="585"/>
      <c r="LPT2481" s="70"/>
      <c r="LPU2481" s="586"/>
      <c r="LPV2481" s="586"/>
      <c r="LPW2481" s="583"/>
      <c r="LPX2481" s="584"/>
      <c r="LPY2481" s="585"/>
      <c r="LPZ2481" s="70"/>
      <c r="LQA2481" s="586"/>
      <c r="LQB2481" s="586"/>
      <c r="LQC2481" s="583"/>
      <c r="LQD2481" s="584"/>
      <c r="LQE2481" s="585"/>
      <c r="LQF2481" s="70"/>
      <c r="LQG2481" s="586"/>
      <c r="LQH2481" s="586"/>
      <c r="LQI2481" s="583"/>
      <c r="LQJ2481" s="584"/>
      <c r="LQK2481" s="585"/>
      <c r="LQL2481" s="70"/>
      <c r="LQM2481" s="586"/>
      <c r="LQN2481" s="586"/>
      <c r="LQO2481" s="583"/>
      <c r="LQP2481" s="584"/>
      <c r="LQQ2481" s="585"/>
      <c r="LQR2481" s="70"/>
      <c r="LQS2481" s="586"/>
      <c r="LQT2481" s="586"/>
      <c r="LQU2481" s="583"/>
      <c r="LQV2481" s="584"/>
      <c r="LQW2481" s="585"/>
      <c r="LQX2481" s="70"/>
      <c r="LQY2481" s="586"/>
      <c r="LQZ2481" s="586"/>
      <c r="LRA2481" s="583"/>
      <c r="LRB2481" s="584"/>
      <c r="LRC2481" s="585"/>
      <c r="LRD2481" s="70"/>
      <c r="LRE2481" s="586"/>
      <c r="LRF2481" s="586"/>
      <c r="LRG2481" s="583"/>
      <c r="LRH2481" s="584"/>
      <c r="LRI2481" s="585"/>
      <c r="LRJ2481" s="70"/>
      <c r="LRK2481" s="586"/>
      <c r="LRL2481" s="586"/>
      <c r="LRM2481" s="583"/>
      <c r="LRN2481" s="584"/>
      <c r="LRO2481" s="585"/>
      <c r="LRP2481" s="70"/>
      <c r="LRQ2481" s="586"/>
      <c r="LRR2481" s="586"/>
      <c r="LRS2481" s="583"/>
      <c r="LRT2481" s="584"/>
      <c r="LRU2481" s="585"/>
      <c r="LRV2481" s="70"/>
      <c r="LRW2481" s="586"/>
      <c r="LRX2481" s="586"/>
      <c r="LRY2481" s="583"/>
      <c r="LRZ2481" s="584"/>
      <c r="LSA2481" s="585"/>
      <c r="LSB2481" s="70"/>
      <c r="LSC2481" s="586"/>
      <c r="LSD2481" s="586"/>
      <c r="LSE2481" s="583"/>
      <c r="LSF2481" s="584"/>
      <c r="LSG2481" s="585"/>
      <c r="LSH2481" s="70"/>
      <c r="LSI2481" s="586"/>
      <c r="LSJ2481" s="586"/>
      <c r="LSK2481" s="583"/>
      <c r="LSL2481" s="584"/>
      <c r="LSM2481" s="585"/>
      <c r="LSN2481" s="70"/>
      <c r="LSO2481" s="586"/>
      <c r="LSP2481" s="586"/>
      <c r="LSQ2481" s="583"/>
      <c r="LSR2481" s="584"/>
      <c r="LSS2481" s="585"/>
      <c r="LST2481" s="70"/>
      <c r="LSU2481" s="586"/>
      <c r="LSV2481" s="586"/>
      <c r="LSW2481" s="583"/>
      <c r="LSX2481" s="584"/>
      <c r="LSY2481" s="585"/>
      <c r="LSZ2481" s="70"/>
      <c r="LTA2481" s="586"/>
      <c r="LTB2481" s="586"/>
      <c r="LTC2481" s="583"/>
      <c r="LTD2481" s="584"/>
      <c r="LTE2481" s="585"/>
      <c r="LTF2481" s="70"/>
      <c r="LTG2481" s="586"/>
      <c r="LTH2481" s="586"/>
      <c r="LTI2481" s="583"/>
      <c r="LTJ2481" s="584"/>
      <c r="LTK2481" s="585"/>
      <c r="LTL2481" s="70"/>
      <c r="LTM2481" s="586"/>
      <c r="LTN2481" s="586"/>
      <c r="LTO2481" s="583"/>
      <c r="LTP2481" s="584"/>
      <c r="LTQ2481" s="585"/>
      <c r="LTR2481" s="70"/>
      <c r="LTS2481" s="586"/>
      <c r="LTT2481" s="586"/>
      <c r="LTU2481" s="583"/>
      <c r="LTV2481" s="584"/>
      <c r="LTW2481" s="585"/>
      <c r="LTX2481" s="70"/>
      <c r="LTY2481" s="586"/>
      <c r="LTZ2481" s="586"/>
      <c r="LUA2481" s="583"/>
      <c r="LUB2481" s="584"/>
      <c r="LUC2481" s="585"/>
      <c r="LUD2481" s="70"/>
      <c r="LUE2481" s="586"/>
      <c r="LUF2481" s="586"/>
      <c r="LUG2481" s="583"/>
      <c r="LUH2481" s="584"/>
      <c r="LUI2481" s="585"/>
      <c r="LUJ2481" s="70"/>
      <c r="LUK2481" s="586"/>
      <c r="LUL2481" s="586"/>
      <c r="LUM2481" s="583"/>
      <c r="LUN2481" s="584"/>
      <c r="LUO2481" s="585"/>
      <c r="LUP2481" s="70"/>
      <c r="LUQ2481" s="586"/>
      <c r="LUR2481" s="586"/>
      <c r="LUS2481" s="583"/>
      <c r="LUT2481" s="584"/>
      <c r="LUU2481" s="585"/>
      <c r="LUV2481" s="70"/>
      <c r="LUW2481" s="586"/>
      <c r="LUX2481" s="586"/>
      <c r="LUY2481" s="583"/>
      <c r="LUZ2481" s="584"/>
      <c r="LVA2481" s="585"/>
      <c r="LVB2481" s="70"/>
      <c r="LVC2481" s="586"/>
      <c r="LVD2481" s="586"/>
      <c r="LVE2481" s="583"/>
      <c r="LVF2481" s="584"/>
      <c r="LVG2481" s="585"/>
      <c r="LVH2481" s="70"/>
      <c r="LVI2481" s="586"/>
      <c r="LVJ2481" s="586"/>
      <c r="LVK2481" s="583"/>
      <c r="LVL2481" s="584"/>
      <c r="LVM2481" s="585"/>
      <c r="LVN2481" s="70"/>
      <c r="LVO2481" s="586"/>
      <c r="LVP2481" s="586"/>
      <c r="LVQ2481" s="583"/>
      <c r="LVR2481" s="584"/>
      <c r="LVS2481" s="585"/>
      <c r="LVT2481" s="70"/>
      <c r="LVU2481" s="586"/>
      <c r="LVV2481" s="586"/>
      <c r="LVW2481" s="583"/>
      <c r="LVX2481" s="584"/>
      <c r="LVY2481" s="585"/>
      <c r="LVZ2481" s="70"/>
      <c r="LWA2481" s="586"/>
      <c r="LWB2481" s="586"/>
      <c r="LWC2481" s="583"/>
      <c r="LWD2481" s="584"/>
      <c r="LWE2481" s="585"/>
      <c r="LWF2481" s="70"/>
      <c r="LWG2481" s="586"/>
      <c r="LWH2481" s="586"/>
      <c r="LWI2481" s="583"/>
      <c r="LWJ2481" s="584"/>
      <c r="LWK2481" s="585"/>
      <c r="LWL2481" s="70"/>
      <c r="LWM2481" s="586"/>
      <c r="LWN2481" s="586"/>
      <c r="LWO2481" s="583"/>
      <c r="LWP2481" s="584"/>
      <c r="LWQ2481" s="585"/>
      <c r="LWR2481" s="70"/>
      <c r="LWS2481" s="586"/>
      <c r="LWT2481" s="586"/>
      <c r="LWU2481" s="583"/>
      <c r="LWV2481" s="584"/>
      <c r="LWW2481" s="585"/>
      <c r="LWX2481" s="70"/>
      <c r="LWY2481" s="586"/>
      <c r="LWZ2481" s="586"/>
      <c r="LXA2481" s="583"/>
      <c r="LXB2481" s="584"/>
      <c r="LXC2481" s="585"/>
      <c r="LXD2481" s="70"/>
      <c r="LXE2481" s="586"/>
      <c r="LXF2481" s="586"/>
      <c r="LXG2481" s="583"/>
      <c r="LXH2481" s="584"/>
      <c r="LXI2481" s="585"/>
      <c r="LXJ2481" s="70"/>
      <c r="LXK2481" s="586"/>
      <c r="LXL2481" s="586"/>
      <c r="LXM2481" s="583"/>
      <c r="LXN2481" s="584"/>
      <c r="LXO2481" s="585"/>
      <c r="LXP2481" s="70"/>
      <c r="LXQ2481" s="586"/>
      <c r="LXR2481" s="586"/>
      <c r="LXS2481" s="583"/>
      <c r="LXT2481" s="584"/>
      <c r="LXU2481" s="585"/>
      <c r="LXV2481" s="70"/>
      <c r="LXW2481" s="586"/>
      <c r="LXX2481" s="586"/>
      <c r="LXY2481" s="583"/>
      <c r="LXZ2481" s="584"/>
      <c r="LYA2481" s="585"/>
      <c r="LYB2481" s="70"/>
      <c r="LYC2481" s="586"/>
      <c r="LYD2481" s="586"/>
      <c r="LYE2481" s="583"/>
      <c r="LYF2481" s="584"/>
      <c r="LYG2481" s="585"/>
      <c r="LYH2481" s="70"/>
      <c r="LYI2481" s="586"/>
      <c r="LYJ2481" s="586"/>
      <c r="LYK2481" s="583"/>
      <c r="LYL2481" s="584"/>
      <c r="LYM2481" s="585"/>
      <c r="LYN2481" s="70"/>
      <c r="LYO2481" s="586"/>
      <c r="LYP2481" s="586"/>
      <c r="LYQ2481" s="583"/>
      <c r="LYR2481" s="584"/>
      <c r="LYS2481" s="585"/>
      <c r="LYT2481" s="70"/>
      <c r="LYU2481" s="586"/>
      <c r="LYV2481" s="586"/>
      <c r="LYW2481" s="583"/>
      <c r="LYX2481" s="584"/>
      <c r="LYY2481" s="585"/>
      <c r="LYZ2481" s="70"/>
      <c r="LZA2481" s="586"/>
      <c r="LZB2481" s="586"/>
      <c r="LZC2481" s="583"/>
      <c r="LZD2481" s="584"/>
      <c r="LZE2481" s="585"/>
      <c r="LZF2481" s="70"/>
      <c r="LZG2481" s="586"/>
      <c r="LZH2481" s="586"/>
      <c r="LZI2481" s="583"/>
      <c r="LZJ2481" s="584"/>
      <c r="LZK2481" s="585"/>
      <c r="LZL2481" s="70"/>
      <c r="LZM2481" s="586"/>
      <c r="LZN2481" s="586"/>
      <c r="LZO2481" s="583"/>
      <c r="LZP2481" s="584"/>
      <c r="LZQ2481" s="585"/>
      <c r="LZR2481" s="70"/>
      <c r="LZS2481" s="586"/>
      <c r="LZT2481" s="586"/>
      <c r="LZU2481" s="583"/>
      <c r="LZV2481" s="584"/>
      <c r="LZW2481" s="585"/>
      <c r="LZX2481" s="70"/>
      <c r="LZY2481" s="586"/>
      <c r="LZZ2481" s="586"/>
      <c r="MAA2481" s="583"/>
      <c r="MAB2481" s="584"/>
      <c r="MAC2481" s="585"/>
      <c r="MAD2481" s="70"/>
      <c r="MAE2481" s="586"/>
      <c r="MAF2481" s="586"/>
      <c r="MAG2481" s="583"/>
      <c r="MAH2481" s="584"/>
      <c r="MAI2481" s="585"/>
      <c r="MAJ2481" s="70"/>
      <c r="MAK2481" s="586"/>
      <c r="MAL2481" s="586"/>
      <c r="MAM2481" s="583"/>
      <c r="MAN2481" s="584"/>
      <c r="MAO2481" s="585"/>
      <c r="MAP2481" s="70"/>
      <c r="MAQ2481" s="586"/>
      <c r="MAR2481" s="586"/>
      <c r="MAS2481" s="583"/>
      <c r="MAT2481" s="584"/>
      <c r="MAU2481" s="585"/>
      <c r="MAV2481" s="70"/>
      <c r="MAW2481" s="586"/>
      <c r="MAX2481" s="586"/>
      <c r="MAY2481" s="583"/>
      <c r="MAZ2481" s="584"/>
      <c r="MBA2481" s="585"/>
      <c r="MBB2481" s="70"/>
      <c r="MBC2481" s="586"/>
      <c r="MBD2481" s="586"/>
      <c r="MBE2481" s="583"/>
      <c r="MBF2481" s="584"/>
      <c r="MBG2481" s="585"/>
      <c r="MBH2481" s="70"/>
      <c r="MBI2481" s="586"/>
      <c r="MBJ2481" s="586"/>
      <c r="MBK2481" s="583"/>
      <c r="MBL2481" s="584"/>
      <c r="MBM2481" s="585"/>
      <c r="MBN2481" s="70"/>
      <c r="MBO2481" s="586"/>
      <c r="MBP2481" s="586"/>
      <c r="MBQ2481" s="583"/>
      <c r="MBR2481" s="584"/>
      <c r="MBS2481" s="585"/>
      <c r="MBT2481" s="70"/>
      <c r="MBU2481" s="586"/>
      <c r="MBV2481" s="586"/>
      <c r="MBW2481" s="583"/>
      <c r="MBX2481" s="584"/>
      <c r="MBY2481" s="585"/>
      <c r="MBZ2481" s="70"/>
      <c r="MCA2481" s="586"/>
      <c r="MCB2481" s="586"/>
      <c r="MCC2481" s="583"/>
      <c r="MCD2481" s="584"/>
      <c r="MCE2481" s="585"/>
      <c r="MCF2481" s="70"/>
      <c r="MCG2481" s="586"/>
      <c r="MCH2481" s="586"/>
      <c r="MCI2481" s="583"/>
      <c r="MCJ2481" s="584"/>
      <c r="MCK2481" s="585"/>
      <c r="MCL2481" s="70"/>
      <c r="MCM2481" s="586"/>
      <c r="MCN2481" s="586"/>
      <c r="MCO2481" s="583"/>
      <c r="MCP2481" s="584"/>
      <c r="MCQ2481" s="585"/>
      <c r="MCR2481" s="70"/>
      <c r="MCS2481" s="586"/>
      <c r="MCT2481" s="586"/>
      <c r="MCU2481" s="583"/>
      <c r="MCV2481" s="584"/>
      <c r="MCW2481" s="585"/>
      <c r="MCX2481" s="70"/>
      <c r="MCY2481" s="586"/>
      <c r="MCZ2481" s="586"/>
      <c r="MDA2481" s="583"/>
      <c r="MDB2481" s="584"/>
      <c r="MDC2481" s="585"/>
      <c r="MDD2481" s="70"/>
      <c r="MDE2481" s="586"/>
      <c r="MDF2481" s="586"/>
      <c r="MDG2481" s="583"/>
      <c r="MDH2481" s="584"/>
      <c r="MDI2481" s="585"/>
      <c r="MDJ2481" s="70"/>
      <c r="MDK2481" s="586"/>
      <c r="MDL2481" s="586"/>
      <c r="MDM2481" s="583"/>
      <c r="MDN2481" s="584"/>
      <c r="MDO2481" s="585"/>
      <c r="MDP2481" s="70"/>
      <c r="MDQ2481" s="586"/>
      <c r="MDR2481" s="586"/>
      <c r="MDS2481" s="583"/>
      <c r="MDT2481" s="584"/>
      <c r="MDU2481" s="585"/>
      <c r="MDV2481" s="70"/>
      <c r="MDW2481" s="586"/>
      <c r="MDX2481" s="586"/>
      <c r="MDY2481" s="583"/>
      <c r="MDZ2481" s="584"/>
      <c r="MEA2481" s="585"/>
      <c r="MEB2481" s="70"/>
      <c r="MEC2481" s="586"/>
      <c r="MED2481" s="586"/>
      <c r="MEE2481" s="583"/>
      <c r="MEF2481" s="584"/>
      <c r="MEG2481" s="585"/>
      <c r="MEH2481" s="70"/>
      <c r="MEI2481" s="586"/>
      <c r="MEJ2481" s="586"/>
      <c r="MEK2481" s="583"/>
      <c r="MEL2481" s="584"/>
      <c r="MEM2481" s="585"/>
      <c r="MEN2481" s="70"/>
      <c r="MEO2481" s="586"/>
      <c r="MEP2481" s="586"/>
      <c r="MEQ2481" s="583"/>
      <c r="MER2481" s="584"/>
      <c r="MES2481" s="585"/>
      <c r="MET2481" s="70"/>
      <c r="MEU2481" s="586"/>
      <c r="MEV2481" s="586"/>
      <c r="MEW2481" s="583"/>
      <c r="MEX2481" s="584"/>
      <c r="MEY2481" s="585"/>
      <c r="MEZ2481" s="70"/>
      <c r="MFA2481" s="586"/>
      <c r="MFB2481" s="586"/>
      <c r="MFC2481" s="583"/>
      <c r="MFD2481" s="584"/>
      <c r="MFE2481" s="585"/>
      <c r="MFF2481" s="70"/>
      <c r="MFG2481" s="586"/>
      <c r="MFH2481" s="586"/>
      <c r="MFI2481" s="583"/>
      <c r="MFJ2481" s="584"/>
      <c r="MFK2481" s="585"/>
      <c r="MFL2481" s="70"/>
      <c r="MFM2481" s="586"/>
      <c r="MFN2481" s="586"/>
      <c r="MFO2481" s="583"/>
      <c r="MFP2481" s="584"/>
      <c r="MFQ2481" s="585"/>
      <c r="MFR2481" s="70"/>
      <c r="MFS2481" s="586"/>
      <c r="MFT2481" s="586"/>
      <c r="MFU2481" s="583"/>
      <c r="MFV2481" s="584"/>
      <c r="MFW2481" s="585"/>
      <c r="MFX2481" s="70"/>
      <c r="MFY2481" s="586"/>
      <c r="MFZ2481" s="586"/>
      <c r="MGA2481" s="583"/>
      <c r="MGB2481" s="584"/>
      <c r="MGC2481" s="585"/>
      <c r="MGD2481" s="70"/>
      <c r="MGE2481" s="586"/>
      <c r="MGF2481" s="586"/>
      <c r="MGG2481" s="583"/>
      <c r="MGH2481" s="584"/>
      <c r="MGI2481" s="585"/>
      <c r="MGJ2481" s="70"/>
      <c r="MGK2481" s="586"/>
      <c r="MGL2481" s="586"/>
      <c r="MGM2481" s="583"/>
      <c r="MGN2481" s="584"/>
      <c r="MGO2481" s="585"/>
      <c r="MGP2481" s="70"/>
      <c r="MGQ2481" s="586"/>
      <c r="MGR2481" s="586"/>
      <c r="MGS2481" s="583"/>
      <c r="MGT2481" s="584"/>
      <c r="MGU2481" s="585"/>
      <c r="MGV2481" s="70"/>
      <c r="MGW2481" s="586"/>
      <c r="MGX2481" s="586"/>
      <c r="MGY2481" s="583"/>
      <c r="MGZ2481" s="584"/>
      <c r="MHA2481" s="585"/>
      <c r="MHB2481" s="70"/>
      <c r="MHC2481" s="586"/>
      <c r="MHD2481" s="586"/>
      <c r="MHE2481" s="583"/>
      <c r="MHF2481" s="584"/>
      <c r="MHG2481" s="585"/>
      <c r="MHH2481" s="70"/>
      <c r="MHI2481" s="586"/>
      <c r="MHJ2481" s="586"/>
      <c r="MHK2481" s="583"/>
      <c r="MHL2481" s="584"/>
      <c r="MHM2481" s="585"/>
      <c r="MHN2481" s="70"/>
      <c r="MHO2481" s="586"/>
      <c r="MHP2481" s="586"/>
      <c r="MHQ2481" s="583"/>
      <c r="MHR2481" s="584"/>
      <c r="MHS2481" s="585"/>
      <c r="MHT2481" s="70"/>
      <c r="MHU2481" s="586"/>
      <c r="MHV2481" s="586"/>
      <c r="MHW2481" s="583"/>
      <c r="MHX2481" s="584"/>
      <c r="MHY2481" s="585"/>
      <c r="MHZ2481" s="70"/>
      <c r="MIA2481" s="586"/>
      <c r="MIB2481" s="586"/>
      <c r="MIC2481" s="583"/>
      <c r="MID2481" s="584"/>
      <c r="MIE2481" s="585"/>
      <c r="MIF2481" s="70"/>
      <c r="MIG2481" s="586"/>
      <c r="MIH2481" s="586"/>
      <c r="MII2481" s="583"/>
      <c r="MIJ2481" s="584"/>
      <c r="MIK2481" s="585"/>
      <c r="MIL2481" s="70"/>
      <c r="MIM2481" s="586"/>
      <c r="MIN2481" s="586"/>
      <c r="MIO2481" s="583"/>
      <c r="MIP2481" s="584"/>
      <c r="MIQ2481" s="585"/>
      <c r="MIR2481" s="70"/>
      <c r="MIS2481" s="586"/>
      <c r="MIT2481" s="586"/>
      <c r="MIU2481" s="583"/>
      <c r="MIV2481" s="584"/>
      <c r="MIW2481" s="585"/>
      <c r="MIX2481" s="70"/>
      <c r="MIY2481" s="586"/>
      <c r="MIZ2481" s="586"/>
      <c r="MJA2481" s="583"/>
      <c r="MJB2481" s="584"/>
      <c r="MJC2481" s="585"/>
      <c r="MJD2481" s="70"/>
      <c r="MJE2481" s="586"/>
      <c r="MJF2481" s="586"/>
      <c r="MJG2481" s="583"/>
      <c r="MJH2481" s="584"/>
      <c r="MJI2481" s="585"/>
      <c r="MJJ2481" s="70"/>
      <c r="MJK2481" s="586"/>
      <c r="MJL2481" s="586"/>
      <c r="MJM2481" s="583"/>
      <c r="MJN2481" s="584"/>
      <c r="MJO2481" s="585"/>
      <c r="MJP2481" s="70"/>
      <c r="MJQ2481" s="586"/>
      <c r="MJR2481" s="586"/>
      <c r="MJS2481" s="583"/>
      <c r="MJT2481" s="584"/>
      <c r="MJU2481" s="585"/>
      <c r="MJV2481" s="70"/>
      <c r="MJW2481" s="586"/>
      <c r="MJX2481" s="586"/>
      <c r="MJY2481" s="583"/>
      <c r="MJZ2481" s="584"/>
      <c r="MKA2481" s="585"/>
      <c r="MKB2481" s="70"/>
      <c r="MKC2481" s="586"/>
      <c r="MKD2481" s="586"/>
      <c r="MKE2481" s="583"/>
      <c r="MKF2481" s="584"/>
      <c r="MKG2481" s="585"/>
      <c r="MKH2481" s="70"/>
      <c r="MKI2481" s="586"/>
      <c r="MKJ2481" s="586"/>
      <c r="MKK2481" s="583"/>
      <c r="MKL2481" s="584"/>
      <c r="MKM2481" s="585"/>
      <c r="MKN2481" s="70"/>
      <c r="MKO2481" s="586"/>
      <c r="MKP2481" s="586"/>
      <c r="MKQ2481" s="583"/>
      <c r="MKR2481" s="584"/>
      <c r="MKS2481" s="585"/>
      <c r="MKT2481" s="70"/>
      <c r="MKU2481" s="586"/>
      <c r="MKV2481" s="586"/>
      <c r="MKW2481" s="583"/>
      <c r="MKX2481" s="584"/>
      <c r="MKY2481" s="585"/>
      <c r="MKZ2481" s="70"/>
      <c r="MLA2481" s="586"/>
      <c r="MLB2481" s="586"/>
      <c r="MLC2481" s="583"/>
      <c r="MLD2481" s="584"/>
      <c r="MLE2481" s="585"/>
      <c r="MLF2481" s="70"/>
      <c r="MLG2481" s="586"/>
      <c r="MLH2481" s="586"/>
      <c r="MLI2481" s="583"/>
      <c r="MLJ2481" s="584"/>
      <c r="MLK2481" s="585"/>
      <c r="MLL2481" s="70"/>
      <c r="MLM2481" s="586"/>
      <c r="MLN2481" s="586"/>
      <c r="MLO2481" s="583"/>
      <c r="MLP2481" s="584"/>
      <c r="MLQ2481" s="585"/>
      <c r="MLR2481" s="70"/>
      <c r="MLS2481" s="586"/>
      <c r="MLT2481" s="586"/>
      <c r="MLU2481" s="583"/>
      <c r="MLV2481" s="584"/>
      <c r="MLW2481" s="585"/>
      <c r="MLX2481" s="70"/>
      <c r="MLY2481" s="586"/>
      <c r="MLZ2481" s="586"/>
      <c r="MMA2481" s="583"/>
      <c r="MMB2481" s="584"/>
      <c r="MMC2481" s="585"/>
      <c r="MMD2481" s="70"/>
      <c r="MME2481" s="586"/>
      <c r="MMF2481" s="586"/>
      <c r="MMG2481" s="583"/>
      <c r="MMH2481" s="584"/>
      <c r="MMI2481" s="585"/>
      <c r="MMJ2481" s="70"/>
      <c r="MMK2481" s="586"/>
      <c r="MML2481" s="586"/>
      <c r="MMM2481" s="583"/>
      <c r="MMN2481" s="584"/>
      <c r="MMO2481" s="585"/>
      <c r="MMP2481" s="70"/>
      <c r="MMQ2481" s="586"/>
      <c r="MMR2481" s="586"/>
      <c r="MMS2481" s="583"/>
      <c r="MMT2481" s="584"/>
      <c r="MMU2481" s="585"/>
      <c r="MMV2481" s="70"/>
      <c r="MMW2481" s="586"/>
      <c r="MMX2481" s="586"/>
      <c r="MMY2481" s="583"/>
      <c r="MMZ2481" s="584"/>
      <c r="MNA2481" s="585"/>
      <c r="MNB2481" s="70"/>
      <c r="MNC2481" s="586"/>
      <c r="MND2481" s="586"/>
      <c r="MNE2481" s="583"/>
      <c r="MNF2481" s="584"/>
      <c r="MNG2481" s="585"/>
      <c r="MNH2481" s="70"/>
      <c r="MNI2481" s="586"/>
      <c r="MNJ2481" s="586"/>
      <c r="MNK2481" s="583"/>
      <c r="MNL2481" s="584"/>
      <c r="MNM2481" s="585"/>
      <c r="MNN2481" s="70"/>
      <c r="MNO2481" s="586"/>
      <c r="MNP2481" s="586"/>
      <c r="MNQ2481" s="583"/>
      <c r="MNR2481" s="584"/>
      <c r="MNS2481" s="585"/>
      <c r="MNT2481" s="70"/>
      <c r="MNU2481" s="586"/>
      <c r="MNV2481" s="586"/>
      <c r="MNW2481" s="583"/>
      <c r="MNX2481" s="584"/>
      <c r="MNY2481" s="585"/>
      <c r="MNZ2481" s="70"/>
      <c r="MOA2481" s="586"/>
      <c r="MOB2481" s="586"/>
      <c r="MOC2481" s="583"/>
      <c r="MOD2481" s="584"/>
      <c r="MOE2481" s="585"/>
      <c r="MOF2481" s="70"/>
      <c r="MOG2481" s="586"/>
      <c r="MOH2481" s="586"/>
      <c r="MOI2481" s="583"/>
      <c r="MOJ2481" s="584"/>
      <c r="MOK2481" s="585"/>
      <c r="MOL2481" s="70"/>
      <c r="MOM2481" s="586"/>
      <c r="MON2481" s="586"/>
      <c r="MOO2481" s="583"/>
      <c r="MOP2481" s="584"/>
      <c r="MOQ2481" s="585"/>
      <c r="MOR2481" s="70"/>
      <c r="MOS2481" s="586"/>
      <c r="MOT2481" s="586"/>
      <c r="MOU2481" s="583"/>
      <c r="MOV2481" s="584"/>
      <c r="MOW2481" s="585"/>
      <c r="MOX2481" s="70"/>
      <c r="MOY2481" s="586"/>
      <c r="MOZ2481" s="586"/>
      <c r="MPA2481" s="583"/>
      <c r="MPB2481" s="584"/>
      <c r="MPC2481" s="585"/>
      <c r="MPD2481" s="70"/>
      <c r="MPE2481" s="586"/>
      <c r="MPF2481" s="586"/>
      <c r="MPG2481" s="583"/>
      <c r="MPH2481" s="584"/>
      <c r="MPI2481" s="585"/>
      <c r="MPJ2481" s="70"/>
      <c r="MPK2481" s="586"/>
      <c r="MPL2481" s="586"/>
      <c r="MPM2481" s="583"/>
      <c r="MPN2481" s="584"/>
      <c r="MPO2481" s="585"/>
      <c r="MPP2481" s="70"/>
      <c r="MPQ2481" s="586"/>
      <c r="MPR2481" s="586"/>
      <c r="MPS2481" s="583"/>
      <c r="MPT2481" s="584"/>
      <c r="MPU2481" s="585"/>
      <c r="MPV2481" s="70"/>
      <c r="MPW2481" s="586"/>
      <c r="MPX2481" s="586"/>
      <c r="MPY2481" s="583"/>
      <c r="MPZ2481" s="584"/>
      <c r="MQA2481" s="585"/>
      <c r="MQB2481" s="70"/>
      <c r="MQC2481" s="586"/>
      <c r="MQD2481" s="586"/>
      <c r="MQE2481" s="583"/>
      <c r="MQF2481" s="584"/>
      <c r="MQG2481" s="585"/>
      <c r="MQH2481" s="70"/>
      <c r="MQI2481" s="586"/>
      <c r="MQJ2481" s="586"/>
      <c r="MQK2481" s="583"/>
      <c r="MQL2481" s="584"/>
      <c r="MQM2481" s="585"/>
      <c r="MQN2481" s="70"/>
      <c r="MQO2481" s="586"/>
      <c r="MQP2481" s="586"/>
      <c r="MQQ2481" s="583"/>
      <c r="MQR2481" s="584"/>
      <c r="MQS2481" s="585"/>
      <c r="MQT2481" s="70"/>
      <c r="MQU2481" s="586"/>
      <c r="MQV2481" s="586"/>
      <c r="MQW2481" s="583"/>
      <c r="MQX2481" s="584"/>
      <c r="MQY2481" s="585"/>
      <c r="MQZ2481" s="70"/>
      <c r="MRA2481" s="586"/>
      <c r="MRB2481" s="586"/>
      <c r="MRC2481" s="583"/>
      <c r="MRD2481" s="584"/>
      <c r="MRE2481" s="585"/>
      <c r="MRF2481" s="70"/>
      <c r="MRG2481" s="586"/>
      <c r="MRH2481" s="586"/>
      <c r="MRI2481" s="583"/>
      <c r="MRJ2481" s="584"/>
      <c r="MRK2481" s="585"/>
      <c r="MRL2481" s="70"/>
      <c r="MRM2481" s="586"/>
      <c r="MRN2481" s="586"/>
      <c r="MRO2481" s="583"/>
      <c r="MRP2481" s="584"/>
      <c r="MRQ2481" s="585"/>
      <c r="MRR2481" s="70"/>
      <c r="MRS2481" s="586"/>
      <c r="MRT2481" s="586"/>
      <c r="MRU2481" s="583"/>
      <c r="MRV2481" s="584"/>
      <c r="MRW2481" s="585"/>
      <c r="MRX2481" s="70"/>
      <c r="MRY2481" s="586"/>
      <c r="MRZ2481" s="586"/>
      <c r="MSA2481" s="583"/>
      <c r="MSB2481" s="584"/>
      <c r="MSC2481" s="585"/>
      <c r="MSD2481" s="70"/>
      <c r="MSE2481" s="586"/>
      <c r="MSF2481" s="586"/>
      <c r="MSG2481" s="583"/>
      <c r="MSH2481" s="584"/>
      <c r="MSI2481" s="585"/>
      <c r="MSJ2481" s="70"/>
      <c r="MSK2481" s="586"/>
      <c r="MSL2481" s="586"/>
      <c r="MSM2481" s="583"/>
      <c r="MSN2481" s="584"/>
      <c r="MSO2481" s="585"/>
      <c r="MSP2481" s="70"/>
      <c r="MSQ2481" s="586"/>
      <c r="MSR2481" s="586"/>
      <c r="MSS2481" s="583"/>
      <c r="MST2481" s="584"/>
      <c r="MSU2481" s="585"/>
      <c r="MSV2481" s="70"/>
      <c r="MSW2481" s="586"/>
      <c r="MSX2481" s="586"/>
      <c r="MSY2481" s="583"/>
      <c r="MSZ2481" s="584"/>
      <c r="MTA2481" s="585"/>
      <c r="MTB2481" s="70"/>
      <c r="MTC2481" s="586"/>
      <c r="MTD2481" s="586"/>
      <c r="MTE2481" s="583"/>
      <c r="MTF2481" s="584"/>
      <c r="MTG2481" s="585"/>
      <c r="MTH2481" s="70"/>
      <c r="MTI2481" s="586"/>
      <c r="MTJ2481" s="586"/>
      <c r="MTK2481" s="583"/>
      <c r="MTL2481" s="584"/>
      <c r="MTM2481" s="585"/>
      <c r="MTN2481" s="70"/>
      <c r="MTO2481" s="586"/>
      <c r="MTP2481" s="586"/>
      <c r="MTQ2481" s="583"/>
      <c r="MTR2481" s="584"/>
      <c r="MTS2481" s="585"/>
      <c r="MTT2481" s="70"/>
      <c r="MTU2481" s="586"/>
      <c r="MTV2481" s="586"/>
      <c r="MTW2481" s="583"/>
      <c r="MTX2481" s="584"/>
      <c r="MTY2481" s="585"/>
      <c r="MTZ2481" s="70"/>
      <c r="MUA2481" s="586"/>
      <c r="MUB2481" s="586"/>
      <c r="MUC2481" s="583"/>
      <c r="MUD2481" s="584"/>
      <c r="MUE2481" s="585"/>
      <c r="MUF2481" s="70"/>
      <c r="MUG2481" s="586"/>
      <c r="MUH2481" s="586"/>
      <c r="MUI2481" s="583"/>
      <c r="MUJ2481" s="584"/>
      <c r="MUK2481" s="585"/>
      <c r="MUL2481" s="70"/>
      <c r="MUM2481" s="586"/>
      <c r="MUN2481" s="586"/>
      <c r="MUO2481" s="583"/>
      <c r="MUP2481" s="584"/>
      <c r="MUQ2481" s="585"/>
      <c r="MUR2481" s="70"/>
      <c r="MUS2481" s="586"/>
      <c r="MUT2481" s="586"/>
      <c r="MUU2481" s="583"/>
      <c r="MUV2481" s="584"/>
      <c r="MUW2481" s="585"/>
      <c r="MUX2481" s="70"/>
      <c r="MUY2481" s="586"/>
      <c r="MUZ2481" s="586"/>
      <c r="MVA2481" s="583"/>
      <c r="MVB2481" s="584"/>
      <c r="MVC2481" s="585"/>
      <c r="MVD2481" s="70"/>
      <c r="MVE2481" s="586"/>
      <c r="MVF2481" s="586"/>
      <c r="MVG2481" s="583"/>
      <c r="MVH2481" s="584"/>
      <c r="MVI2481" s="585"/>
      <c r="MVJ2481" s="70"/>
      <c r="MVK2481" s="586"/>
      <c r="MVL2481" s="586"/>
      <c r="MVM2481" s="583"/>
      <c r="MVN2481" s="584"/>
      <c r="MVO2481" s="585"/>
      <c r="MVP2481" s="70"/>
      <c r="MVQ2481" s="586"/>
      <c r="MVR2481" s="586"/>
      <c r="MVS2481" s="583"/>
      <c r="MVT2481" s="584"/>
      <c r="MVU2481" s="585"/>
      <c r="MVV2481" s="70"/>
      <c r="MVW2481" s="586"/>
      <c r="MVX2481" s="586"/>
      <c r="MVY2481" s="583"/>
      <c r="MVZ2481" s="584"/>
      <c r="MWA2481" s="585"/>
      <c r="MWB2481" s="70"/>
      <c r="MWC2481" s="586"/>
      <c r="MWD2481" s="586"/>
      <c r="MWE2481" s="583"/>
      <c r="MWF2481" s="584"/>
      <c r="MWG2481" s="585"/>
      <c r="MWH2481" s="70"/>
      <c r="MWI2481" s="586"/>
      <c r="MWJ2481" s="586"/>
      <c r="MWK2481" s="583"/>
      <c r="MWL2481" s="584"/>
      <c r="MWM2481" s="585"/>
      <c r="MWN2481" s="70"/>
      <c r="MWO2481" s="586"/>
      <c r="MWP2481" s="586"/>
      <c r="MWQ2481" s="583"/>
      <c r="MWR2481" s="584"/>
      <c r="MWS2481" s="585"/>
      <c r="MWT2481" s="70"/>
      <c r="MWU2481" s="586"/>
      <c r="MWV2481" s="586"/>
      <c r="MWW2481" s="583"/>
      <c r="MWX2481" s="584"/>
      <c r="MWY2481" s="585"/>
      <c r="MWZ2481" s="70"/>
      <c r="MXA2481" s="586"/>
      <c r="MXB2481" s="586"/>
      <c r="MXC2481" s="583"/>
      <c r="MXD2481" s="584"/>
      <c r="MXE2481" s="585"/>
      <c r="MXF2481" s="70"/>
      <c r="MXG2481" s="586"/>
      <c r="MXH2481" s="586"/>
      <c r="MXI2481" s="583"/>
      <c r="MXJ2481" s="584"/>
      <c r="MXK2481" s="585"/>
      <c r="MXL2481" s="70"/>
      <c r="MXM2481" s="586"/>
      <c r="MXN2481" s="586"/>
      <c r="MXO2481" s="583"/>
      <c r="MXP2481" s="584"/>
      <c r="MXQ2481" s="585"/>
      <c r="MXR2481" s="70"/>
      <c r="MXS2481" s="586"/>
      <c r="MXT2481" s="586"/>
      <c r="MXU2481" s="583"/>
      <c r="MXV2481" s="584"/>
      <c r="MXW2481" s="585"/>
      <c r="MXX2481" s="70"/>
      <c r="MXY2481" s="586"/>
      <c r="MXZ2481" s="586"/>
      <c r="MYA2481" s="583"/>
      <c r="MYB2481" s="584"/>
      <c r="MYC2481" s="585"/>
      <c r="MYD2481" s="70"/>
      <c r="MYE2481" s="586"/>
      <c r="MYF2481" s="586"/>
      <c r="MYG2481" s="583"/>
      <c r="MYH2481" s="584"/>
      <c r="MYI2481" s="585"/>
      <c r="MYJ2481" s="70"/>
      <c r="MYK2481" s="586"/>
      <c r="MYL2481" s="586"/>
      <c r="MYM2481" s="583"/>
      <c r="MYN2481" s="584"/>
      <c r="MYO2481" s="585"/>
      <c r="MYP2481" s="70"/>
      <c r="MYQ2481" s="586"/>
      <c r="MYR2481" s="586"/>
      <c r="MYS2481" s="583"/>
      <c r="MYT2481" s="584"/>
      <c r="MYU2481" s="585"/>
      <c r="MYV2481" s="70"/>
      <c r="MYW2481" s="586"/>
      <c r="MYX2481" s="586"/>
      <c r="MYY2481" s="583"/>
      <c r="MYZ2481" s="584"/>
      <c r="MZA2481" s="585"/>
      <c r="MZB2481" s="70"/>
      <c r="MZC2481" s="586"/>
      <c r="MZD2481" s="586"/>
      <c r="MZE2481" s="583"/>
      <c r="MZF2481" s="584"/>
      <c r="MZG2481" s="585"/>
      <c r="MZH2481" s="70"/>
      <c r="MZI2481" s="586"/>
      <c r="MZJ2481" s="586"/>
      <c r="MZK2481" s="583"/>
      <c r="MZL2481" s="584"/>
      <c r="MZM2481" s="585"/>
      <c r="MZN2481" s="70"/>
      <c r="MZO2481" s="586"/>
      <c r="MZP2481" s="586"/>
      <c r="MZQ2481" s="583"/>
      <c r="MZR2481" s="584"/>
      <c r="MZS2481" s="585"/>
      <c r="MZT2481" s="70"/>
      <c r="MZU2481" s="586"/>
      <c r="MZV2481" s="586"/>
      <c r="MZW2481" s="583"/>
      <c r="MZX2481" s="584"/>
      <c r="MZY2481" s="585"/>
      <c r="MZZ2481" s="70"/>
      <c r="NAA2481" s="586"/>
      <c r="NAB2481" s="586"/>
      <c r="NAC2481" s="583"/>
      <c r="NAD2481" s="584"/>
      <c r="NAE2481" s="585"/>
      <c r="NAF2481" s="70"/>
      <c r="NAG2481" s="586"/>
      <c r="NAH2481" s="586"/>
      <c r="NAI2481" s="583"/>
      <c r="NAJ2481" s="584"/>
      <c r="NAK2481" s="585"/>
      <c r="NAL2481" s="70"/>
      <c r="NAM2481" s="586"/>
      <c r="NAN2481" s="586"/>
      <c r="NAO2481" s="583"/>
      <c r="NAP2481" s="584"/>
      <c r="NAQ2481" s="585"/>
      <c r="NAR2481" s="70"/>
      <c r="NAS2481" s="586"/>
      <c r="NAT2481" s="586"/>
      <c r="NAU2481" s="583"/>
      <c r="NAV2481" s="584"/>
      <c r="NAW2481" s="585"/>
      <c r="NAX2481" s="70"/>
      <c r="NAY2481" s="586"/>
      <c r="NAZ2481" s="586"/>
      <c r="NBA2481" s="583"/>
      <c r="NBB2481" s="584"/>
      <c r="NBC2481" s="585"/>
      <c r="NBD2481" s="70"/>
      <c r="NBE2481" s="586"/>
      <c r="NBF2481" s="586"/>
      <c r="NBG2481" s="583"/>
      <c r="NBH2481" s="584"/>
      <c r="NBI2481" s="585"/>
      <c r="NBJ2481" s="70"/>
      <c r="NBK2481" s="586"/>
      <c r="NBL2481" s="586"/>
      <c r="NBM2481" s="583"/>
      <c r="NBN2481" s="584"/>
      <c r="NBO2481" s="585"/>
      <c r="NBP2481" s="70"/>
      <c r="NBQ2481" s="586"/>
      <c r="NBR2481" s="586"/>
      <c r="NBS2481" s="583"/>
      <c r="NBT2481" s="584"/>
      <c r="NBU2481" s="585"/>
      <c r="NBV2481" s="70"/>
      <c r="NBW2481" s="586"/>
      <c r="NBX2481" s="586"/>
      <c r="NBY2481" s="583"/>
      <c r="NBZ2481" s="584"/>
      <c r="NCA2481" s="585"/>
      <c r="NCB2481" s="70"/>
      <c r="NCC2481" s="586"/>
      <c r="NCD2481" s="586"/>
      <c r="NCE2481" s="583"/>
      <c r="NCF2481" s="584"/>
      <c r="NCG2481" s="585"/>
      <c r="NCH2481" s="70"/>
      <c r="NCI2481" s="586"/>
      <c r="NCJ2481" s="586"/>
      <c r="NCK2481" s="583"/>
      <c r="NCL2481" s="584"/>
      <c r="NCM2481" s="585"/>
      <c r="NCN2481" s="70"/>
      <c r="NCO2481" s="586"/>
      <c r="NCP2481" s="586"/>
      <c r="NCQ2481" s="583"/>
      <c r="NCR2481" s="584"/>
      <c r="NCS2481" s="585"/>
      <c r="NCT2481" s="70"/>
      <c r="NCU2481" s="586"/>
      <c r="NCV2481" s="586"/>
      <c r="NCW2481" s="583"/>
      <c r="NCX2481" s="584"/>
      <c r="NCY2481" s="585"/>
      <c r="NCZ2481" s="70"/>
      <c r="NDA2481" s="586"/>
      <c r="NDB2481" s="586"/>
      <c r="NDC2481" s="583"/>
      <c r="NDD2481" s="584"/>
      <c r="NDE2481" s="585"/>
      <c r="NDF2481" s="70"/>
      <c r="NDG2481" s="586"/>
      <c r="NDH2481" s="586"/>
      <c r="NDI2481" s="583"/>
      <c r="NDJ2481" s="584"/>
      <c r="NDK2481" s="585"/>
      <c r="NDL2481" s="70"/>
      <c r="NDM2481" s="586"/>
      <c r="NDN2481" s="586"/>
      <c r="NDO2481" s="583"/>
      <c r="NDP2481" s="584"/>
      <c r="NDQ2481" s="585"/>
      <c r="NDR2481" s="70"/>
      <c r="NDS2481" s="586"/>
      <c r="NDT2481" s="586"/>
      <c r="NDU2481" s="583"/>
      <c r="NDV2481" s="584"/>
      <c r="NDW2481" s="585"/>
      <c r="NDX2481" s="70"/>
      <c r="NDY2481" s="586"/>
      <c r="NDZ2481" s="586"/>
      <c r="NEA2481" s="583"/>
      <c r="NEB2481" s="584"/>
      <c r="NEC2481" s="585"/>
      <c r="NED2481" s="70"/>
      <c r="NEE2481" s="586"/>
      <c r="NEF2481" s="586"/>
      <c r="NEG2481" s="583"/>
      <c r="NEH2481" s="584"/>
      <c r="NEI2481" s="585"/>
      <c r="NEJ2481" s="70"/>
      <c r="NEK2481" s="586"/>
      <c r="NEL2481" s="586"/>
      <c r="NEM2481" s="583"/>
      <c r="NEN2481" s="584"/>
      <c r="NEO2481" s="585"/>
      <c r="NEP2481" s="70"/>
      <c r="NEQ2481" s="586"/>
      <c r="NER2481" s="586"/>
      <c r="NES2481" s="583"/>
      <c r="NET2481" s="584"/>
      <c r="NEU2481" s="585"/>
      <c r="NEV2481" s="70"/>
      <c r="NEW2481" s="586"/>
      <c r="NEX2481" s="586"/>
      <c r="NEY2481" s="583"/>
      <c r="NEZ2481" s="584"/>
      <c r="NFA2481" s="585"/>
      <c r="NFB2481" s="70"/>
      <c r="NFC2481" s="586"/>
      <c r="NFD2481" s="586"/>
      <c r="NFE2481" s="583"/>
      <c r="NFF2481" s="584"/>
      <c r="NFG2481" s="585"/>
      <c r="NFH2481" s="70"/>
      <c r="NFI2481" s="586"/>
      <c r="NFJ2481" s="586"/>
      <c r="NFK2481" s="583"/>
      <c r="NFL2481" s="584"/>
      <c r="NFM2481" s="585"/>
      <c r="NFN2481" s="70"/>
      <c r="NFO2481" s="586"/>
      <c r="NFP2481" s="586"/>
      <c r="NFQ2481" s="583"/>
      <c r="NFR2481" s="584"/>
      <c r="NFS2481" s="585"/>
      <c r="NFT2481" s="70"/>
      <c r="NFU2481" s="586"/>
      <c r="NFV2481" s="586"/>
      <c r="NFW2481" s="583"/>
      <c r="NFX2481" s="584"/>
      <c r="NFY2481" s="585"/>
      <c r="NFZ2481" s="70"/>
      <c r="NGA2481" s="586"/>
      <c r="NGB2481" s="586"/>
      <c r="NGC2481" s="583"/>
      <c r="NGD2481" s="584"/>
      <c r="NGE2481" s="585"/>
      <c r="NGF2481" s="70"/>
      <c r="NGG2481" s="586"/>
      <c r="NGH2481" s="586"/>
      <c r="NGI2481" s="583"/>
      <c r="NGJ2481" s="584"/>
      <c r="NGK2481" s="585"/>
      <c r="NGL2481" s="70"/>
      <c r="NGM2481" s="586"/>
      <c r="NGN2481" s="586"/>
      <c r="NGO2481" s="583"/>
      <c r="NGP2481" s="584"/>
      <c r="NGQ2481" s="585"/>
      <c r="NGR2481" s="70"/>
      <c r="NGS2481" s="586"/>
      <c r="NGT2481" s="586"/>
      <c r="NGU2481" s="583"/>
      <c r="NGV2481" s="584"/>
      <c r="NGW2481" s="585"/>
      <c r="NGX2481" s="70"/>
      <c r="NGY2481" s="586"/>
      <c r="NGZ2481" s="586"/>
      <c r="NHA2481" s="583"/>
      <c r="NHB2481" s="584"/>
      <c r="NHC2481" s="585"/>
      <c r="NHD2481" s="70"/>
      <c r="NHE2481" s="586"/>
      <c r="NHF2481" s="586"/>
      <c r="NHG2481" s="583"/>
      <c r="NHH2481" s="584"/>
      <c r="NHI2481" s="585"/>
      <c r="NHJ2481" s="70"/>
      <c r="NHK2481" s="586"/>
      <c r="NHL2481" s="586"/>
      <c r="NHM2481" s="583"/>
      <c r="NHN2481" s="584"/>
      <c r="NHO2481" s="585"/>
      <c r="NHP2481" s="70"/>
      <c r="NHQ2481" s="586"/>
      <c r="NHR2481" s="586"/>
      <c r="NHS2481" s="583"/>
      <c r="NHT2481" s="584"/>
      <c r="NHU2481" s="585"/>
      <c r="NHV2481" s="70"/>
      <c r="NHW2481" s="586"/>
      <c r="NHX2481" s="586"/>
      <c r="NHY2481" s="583"/>
      <c r="NHZ2481" s="584"/>
      <c r="NIA2481" s="585"/>
      <c r="NIB2481" s="70"/>
      <c r="NIC2481" s="586"/>
      <c r="NID2481" s="586"/>
      <c r="NIE2481" s="583"/>
      <c r="NIF2481" s="584"/>
      <c r="NIG2481" s="585"/>
      <c r="NIH2481" s="70"/>
      <c r="NII2481" s="586"/>
      <c r="NIJ2481" s="586"/>
      <c r="NIK2481" s="583"/>
      <c r="NIL2481" s="584"/>
      <c r="NIM2481" s="585"/>
      <c r="NIN2481" s="70"/>
      <c r="NIO2481" s="586"/>
      <c r="NIP2481" s="586"/>
      <c r="NIQ2481" s="583"/>
      <c r="NIR2481" s="584"/>
      <c r="NIS2481" s="585"/>
      <c r="NIT2481" s="70"/>
      <c r="NIU2481" s="586"/>
      <c r="NIV2481" s="586"/>
      <c r="NIW2481" s="583"/>
      <c r="NIX2481" s="584"/>
      <c r="NIY2481" s="585"/>
      <c r="NIZ2481" s="70"/>
      <c r="NJA2481" s="586"/>
      <c r="NJB2481" s="586"/>
      <c r="NJC2481" s="583"/>
      <c r="NJD2481" s="584"/>
      <c r="NJE2481" s="585"/>
      <c r="NJF2481" s="70"/>
      <c r="NJG2481" s="586"/>
      <c r="NJH2481" s="586"/>
      <c r="NJI2481" s="583"/>
      <c r="NJJ2481" s="584"/>
      <c r="NJK2481" s="585"/>
      <c r="NJL2481" s="70"/>
      <c r="NJM2481" s="586"/>
      <c r="NJN2481" s="586"/>
      <c r="NJO2481" s="583"/>
      <c r="NJP2481" s="584"/>
      <c r="NJQ2481" s="585"/>
      <c r="NJR2481" s="70"/>
      <c r="NJS2481" s="586"/>
      <c r="NJT2481" s="586"/>
      <c r="NJU2481" s="583"/>
      <c r="NJV2481" s="584"/>
      <c r="NJW2481" s="585"/>
      <c r="NJX2481" s="70"/>
      <c r="NJY2481" s="586"/>
      <c r="NJZ2481" s="586"/>
      <c r="NKA2481" s="583"/>
      <c r="NKB2481" s="584"/>
      <c r="NKC2481" s="585"/>
      <c r="NKD2481" s="70"/>
      <c r="NKE2481" s="586"/>
      <c r="NKF2481" s="586"/>
      <c r="NKG2481" s="583"/>
      <c r="NKH2481" s="584"/>
      <c r="NKI2481" s="585"/>
      <c r="NKJ2481" s="70"/>
      <c r="NKK2481" s="586"/>
      <c r="NKL2481" s="586"/>
      <c r="NKM2481" s="583"/>
      <c r="NKN2481" s="584"/>
      <c r="NKO2481" s="585"/>
      <c r="NKP2481" s="70"/>
      <c r="NKQ2481" s="586"/>
      <c r="NKR2481" s="586"/>
      <c r="NKS2481" s="583"/>
      <c r="NKT2481" s="584"/>
      <c r="NKU2481" s="585"/>
      <c r="NKV2481" s="70"/>
      <c r="NKW2481" s="586"/>
      <c r="NKX2481" s="586"/>
      <c r="NKY2481" s="583"/>
      <c r="NKZ2481" s="584"/>
      <c r="NLA2481" s="585"/>
      <c r="NLB2481" s="70"/>
      <c r="NLC2481" s="586"/>
      <c r="NLD2481" s="586"/>
      <c r="NLE2481" s="583"/>
      <c r="NLF2481" s="584"/>
      <c r="NLG2481" s="585"/>
      <c r="NLH2481" s="70"/>
      <c r="NLI2481" s="586"/>
      <c r="NLJ2481" s="586"/>
      <c r="NLK2481" s="583"/>
      <c r="NLL2481" s="584"/>
      <c r="NLM2481" s="585"/>
      <c r="NLN2481" s="70"/>
      <c r="NLO2481" s="586"/>
      <c r="NLP2481" s="586"/>
      <c r="NLQ2481" s="583"/>
      <c r="NLR2481" s="584"/>
      <c r="NLS2481" s="585"/>
      <c r="NLT2481" s="70"/>
      <c r="NLU2481" s="586"/>
      <c r="NLV2481" s="586"/>
      <c r="NLW2481" s="583"/>
      <c r="NLX2481" s="584"/>
      <c r="NLY2481" s="585"/>
      <c r="NLZ2481" s="70"/>
      <c r="NMA2481" s="586"/>
      <c r="NMB2481" s="586"/>
      <c r="NMC2481" s="583"/>
      <c r="NMD2481" s="584"/>
      <c r="NME2481" s="585"/>
      <c r="NMF2481" s="70"/>
      <c r="NMG2481" s="586"/>
      <c r="NMH2481" s="586"/>
      <c r="NMI2481" s="583"/>
      <c r="NMJ2481" s="584"/>
      <c r="NMK2481" s="585"/>
      <c r="NML2481" s="70"/>
      <c r="NMM2481" s="586"/>
      <c r="NMN2481" s="586"/>
      <c r="NMO2481" s="583"/>
      <c r="NMP2481" s="584"/>
      <c r="NMQ2481" s="585"/>
      <c r="NMR2481" s="70"/>
      <c r="NMS2481" s="586"/>
      <c r="NMT2481" s="586"/>
      <c r="NMU2481" s="583"/>
      <c r="NMV2481" s="584"/>
      <c r="NMW2481" s="585"/>
      <c r="NMX2481" s="70"/>
      <c r="NMY2481" s="586"/>
      <c r="NMZ2481" s="586"/>
      <c r="NNA2481" s="583"/>
      <c r="NNB2481" s="584"/>
      <c r="NNC2481" s="585"/>
      <c r="NND2481" s="70"/>
      <c r="NNE2481" s="586"/>
      <c r="NNF2481" s="586"/>
      <c r="NNG2481" s="583"/>
      <c r="NNH2481" s="584"/>
      <c r="NNI2481" s="585"/>
      <c r="NNJ2481" s="70"/>
      <c r="NNK2481" s="586"/>
      <c r="NNL2481" s="586"/>
      <c r="NNM2481" s="583"/>
      <c r="NNN2481" s="584"/>
      <c r="NNO2481" s="585"/>
      <c r="NNP2481" s="70"/>
      <c r="NNQ2481" s="586"/>
      <c r="NNR2481" s="586"/>
      <c r="NNS2481" s="583"/>
      <c r="NNT2481" s="584"/>
      <c r="NNU2481" s="585"/>
      <c r="NNV2481" s="70"/>
      <c r="NNW2481" s="586"/>
      <c r="NNX2481" s="586"/>
      <c r="NNY2481" s="583"/>
      <c r="NNZ2481" s="584"/>
      <c r="NOA2481" s="585"/>
      <c r="NOB2481" s="70"/>
      <c r="NOC2481" s="586"/>
      <c r="NOD2481" s="586"/>
      <c r="NOE2481" s="583"/>
      <c r="NOF2481" s="584"/>
      <c r="NOG2481" s="585"/>
      <c r="NOH2481" s="70"/>
      <c r="NOI2481" s="586"/>
      <c r="NOJ2481" s="586"/>
      <c r="NOK2481" s="583"/>
      <c r="NOL2481" s="584"/>
      <c r="NOM2481" s="585"/>
      <c r="NON2481" s="70"/>
      <c r="NOO2481" s="586"/>
      <c r="NOP2481" s="586"/>
      <c r="NOQ2481" s="583"/>
      <c r="NOR2481" s="584"/>
      <c r="NOS2481" s="585"/>
      <c r="NOT2481" s="70"/>
      <c r="NOU2481" s="586"/>
      <c r="NOV2481" s="586"/>
      <c r="NOW2481" s="583"/>
      <c r="NOX2481" s="584"/>
      <c r="NOY2481" s="585"/>
      <c r="NOZ2481" s="70"/>
      <c r="NPA2481" s="586"/>
      <c r="NPB2481" s="586"/>
      <c r="NPC2481" s="583"/>
      <c r="NPD2481" s="584"/>
      <c r="NPE2481" s="585"/>
      <c r="NPF2481" s="70"/>
      <c r="NPG2481" s="586"/>
      <c r="NPH2481" s="586"/>
      <c r="NPI2481" s="583"/>
      <c r="NPJ2481" s="584"/>
      <c r="NPK2481" s="585"/>
      <c r="NPL2481" s="70"/>
      <c r="NPM2481" s="586"/>
      <c r="NPN2481" s="586"/>
      <c r="NPO2481" s="583"/>
      <c r="NPP2481" s="584"/>
      <c r="NPQ2481" s="585"/>
      <c r="NPR2481" s="70"/>
      <c r="NPS2481" s="586"/>
      <c r="NPT2481" s="586"/>
      <c r="NPU2481" s="583"/>
      <c r="NPV2481" s="584"/>
      <c r="NPW2481" s="585"/>
      <c r="NPX2481" s="70"/>
      <c r="NPY2481" s="586"/>
      <c r="NPZ2481" s="586"/>
      <c r="NQA2481" s="583"/>
      <c r="NQB2481" s="584"/>
      <c r="NQC2481" s="585"/>
      <c r="NQD2481" s="70"/>
      <c r="NQE2481" s="586"/>
      <c r="NQF2481" s="586"/>
      <c r="NQG2481" s="583"/>
      <c r="NQH2481" s="584"/>
      <c r="NQI2481" s="585"/>
      <c r="NQJ2481" s="70"/>
      <c r="NQK2481" s="586"/>
      <c r="NQL2481" s="586"/>
      <c r="NQM2481" s="583"/>
      <c r="NQN2481" s="584"/>
      <c r="NQO2481" s="585"/>
      <c r="NQP2481" s="70"/>
      <c r="NQQ2481" s="586"/>
      <c r="NQR2481" s="586"/>
      <c r="NQS2481" s="583"/>
      <c r="NQT2481" s="584"/>
      <c r="NQU2481" s="585"/>
      <c r="NQV2481" s="70"/>
      <c r="NQW2481" s="586"/>
      <c r="NQX2481" s="586"/>
      <c r="NQY2481" s="583"/>
      <c r="NQZ2481" s="584"/>
      <c r="NRA2481" s="585"/>
      <c r="NRB2481" s="70"/>
      <c r="NRC2481" s="586"/>
      <c r="NRD2481" s="586"/>
      <c r="NRE2481" s="583"/>
      <c r="NRF2481" s="584"/>
      <c r="NRG2481" s="585"/>
      <c r="NRH2481" s="70"/>
      <c r="NRI2481" s="586"/>
      <c r="NRJ2481" s="586"/>
      <c r="NRK2481" s="583"/>
      <c r="NRL2481" s="584"/>
      <c r="NRM2481" s="585"/>
      <c r="NRN2481" s="70"/>
      <c r="NRO2481" s="586"/>
      <c r="NRP2481" s="586"/>
      <c r="NRQ2481" s="583"/>
      <c r="NRR2481" s="584"/>
      <c r="NRS2481" s="585"/>
      <c r="NRT2481" s="70"/>
      <c r="NRU2481" s="586"/>
      <c r="NRV2481" s="586"/>
      <c r="NRW2481" s="583"/>
      <c r="NRX2481" s="584"/>
      <c r="NRY2481" s="585"/>
      <c r="NRZ2481" s="70"/>
      <c r="NSA2481" s="586"/>
      <c r="NSB2481" s="586"/>
      <c r="NSC2481" s="583"/>
      <c r="NSD2481" s="584"/>
      <c r="NSE2481" s="585"/>
      <c r="NSF2481" s="70"/>
      <c r="NSG2481" s="586"/>
      <c r="NSH2481" s="586"/>
      <c r="NSI2481" s="583"/>
      <c r="NSJ2481" s="584"/>
      <c r="NSK2481" s="585"/>
      <c r="NSL2481" s="70"/>
      <c r="NSM2481" s="586"/>
      <c r="NSN2481" s="586"/>
      <c r="NSO2481" s="583"/>
      <c r="NSP2481" s="584"/>
      <c r="NSQ2481" s="585"/>
      <c r="NSR2481" s="70"/>
      <c r="NSS2481" s="586"/>
      <c r="NST2481" s="586"/>
      <c r="NSU2481" s="583"/>
      <c r="NSV2481" s="584"/>
      <c r="NSW2481" s="585"/>
      <c r="NSX2481" s="70"/>
      <c r="NSY2481" s="586"/>
      <c r="NSZ2481" s="586"/>
      <c r="NTA2481" s="583"/>
      <c r="NTB2481" s="584"/>
      <c r="NTC2481" s="585"/>
      <c r="NTD2481" s="70"/>
      <c r="NTE2481" s="586"/>
      <c r="NTF2481" s="586"/>
      <c r="NTG2481" s="583"/>
      <c r="NTH2481" s="584"/>
      <c r="NTI2481" s="585"/>
      <c r="NTJ2481" s="70"/>
      <c r="NTK2481" s="586"/>
      <c r="NTL2481" s="586"/>
      <c r="NTM2481" s="583"/>
      <c r="NTN2481" s="584"/>
      <c r="NTO2481" s="585"/>
      <c r="NTP2481" s="70"/>
      <c r="NTQ2481" s="586"/>
      <c r="NTR2481" s="586"/>
      <c r="NTS2481" s="583"/>
      <c r="NTT2481" s="584"/>
      <c r="NTU2481" s="585"/>
      <c r="NTV2481" s="70"/>
      <c r="NTW2481" s="586"/>
      <c r="NTX2481" s="586"/>
      <c r="NTY2481" s="583"/>
      <c r="NTZ2481" s="584"/>
      <c r="NUA2481" s="585"/>
      <c r="NUB2481" s="70"/>
      <c r="NUC2481" s="586"/>
      <c r="NUD2481" s="586"/>
      <c r="NUE2481" s="583"/>
      <c r="NUF2481" s="584"/>
      <c r="NUG2481" s="585"/>
      <c r="NUH2481" s="70"/>
      <c r="NUI2481" s="586"/>
      <c r="NUJ2481" s="586"/>
      <c r="NUK2481" s="583"/>
      <c r="NUL2481" s="584"/>
      <c r="NUM2481" s="585"/>
      <c r="NUN2481" s="70"/>
      <c r="NUO2481" s="586"/>
      <c r="NUP2481" s="586"/>
      <c r="NUQ2481" s="583"/>
      <c r="NUR2481" s="584"/>
      <c r="NUS2481" s="585"/>
      <c r="NUT2481" s="70"/>
      <c r="NUU2481" s="586"/>
      <c r="NUV2481" s="586"/>
      <c r="NUW2481" s="583"/>
      <c r="NUX2481" s="584"/>
      <c r="NUY2481" s="585"/>
      <c r="NUZ2481" s="70"/>
      <c r="NVA2481" s="586"/>
      <c r="NVB2481" s="586"/>
      <c r="NVC2481" s="583"/>
      <c r="NVD2481" s="584"/>
      <c r="NVE2481" s="585"/>
      <c r="NVF2481" s="70"/>
      <c r="NVG2481" s="586"/>
      <c r="NVH2481" s="586"/>
      <c r="NVI2481" s="583"/>
      <c r="NVJ2481" s="584"/>
      <c r="NVK2481" s="585"/>
      <c r="NVL2481" s="70"/>
      <c r="NVM2481" s="586"/>
      <c r="NVN2481" s="586"/>
      <c r="NVO2481" s="583"/>
      <c r="NVP2481" s="584"/>
      <c r="NVQ2481" s="585"/>
      <c r="NVR2481" s="70"/>
      <c r="NVS2481" s="586"/>
      <c r="NVT2481" s="586"/>
      <c r="NVU2481" s="583"/>
      <c r="NVV2481" s="584"/>
      <c r="NVW2481" s="585"/>
      <c r="NVX2481" s="70"/>
      <c r="NVY2481" s="586"/>
      <c r="NVZ2481" s="586"/>
      <c r="NWA2481" s="583"/>
      <c r="NWB2481" s="584"/>
      <c r="NWC2481" s="585"/>
      <c r="NWD2481" s="70"/>
      <c r="NWE2481" s="586"/>
      <c r="NWF2481" s="586"/>
      <c r="NWG2481" s="583"/>
      <c r="NWH2481" s="584"/>
      <c r="NWI2481" s="585"/>
      <c r="NWJ2481" s="70"/>
      <c r="NWK2481" s="586"/>
      <c r="NWL2481" s="586"/>
      <c r="NWM2481" s="583"/>
      <c r="NWN2481" s="584"/>
      <c r="NWO2481" s="585"/>
      <c r="NWP2481" s="70"/>
      <c r="NWQ2481" s="586"/>
      <c r="NWR2481" s="586"/>
      <c r="NWS2481" s="583"/>
      <c r="NWT2481" s="584"/>
      <c r="NWU2481" s="585"/>
      <c r="NWV2481" s="70"/>
      <c r="NWW2481" s="586"/>
      <c r="NWX2481" s="586"/>
      <c r="NWY2481" s="583"/>
      <c r="NWZ2481" s="584"/>
      <c r="NXA2481" s="585"/>
      <c r="NXB2481" s="70"/>
      <c r="NXC2481" s="586"/>
      <c r="NXD2481" s="586"/>
      <c r="NXE2481" s="583"/>
      <c r="NXF2481" s="584"/>
      <c r="NXG2481" s="585"/>
      <c r="NXH2481" s="70"/>
      <c r="NXI2481" s="586"/>
      <c r="NXJ2481" s="586"/>
      <c r="NXK2481" s="583"/>
      <c r="NXL2481" s="584"/>
      <c r="NXM2481" s="585"/>
      <c r="NXN2481" s="70"/>
      <c r="NXO2481" s="586"/>
      <c r="NXP2481" s="586"/>
      <c r="NXQ2481" s="583"/>
      <c r="NXR2481" s="584"/>
      <c r="NXS2481" s="585"/>
      <c r="NXT2481" s="70"/>
      <c r="NXU2481" s="586"/>
      <c r="NXV2481" s="586"/>
      <c r="NXW2481" s="583"/>
      <c r="NXX2481" s="584"/>
      <c r="NXY2481" s="585"/>
      <c r="NXZ2481" s="70"/>
      <c r="NYA2481" s="586"/>
      <c r="NYB2481" s="586"/>
      <c r="NYC2481" s="583"/>
      <c r="NYD2481" s="584"/>
      <c r="NYE2481" s="585"/>
      <c r="NYF2481" s="70"/>
      <c r="NYG2481" s="586"/>
      <c r="NYH2481" s="586"/>
      <c r="NYI2481" s="583"/>
      <c r="NYJ2481" s="584"/>
      <c r="NYK2481" s="585"/>
      <c r="NYL2481" s="70"/>
      <c r="NYM2481" s="586"/>
      <c r="NYN2481" s="586"/>
      <c r="NYO2481" s="583"/>
      <c r="NYP2481" s="584"/>
      <c r="NYQ2481" s="585"/>
      <c r="NYR2481" s="70"/>
      <c r="NYS2481" s="586"/>
      <c r="NYT2481" s="586"/>
      <c r="NYU2481" s="583"/>
      <c r="NYV2481" s="584"/>
      <c r="NYW2481" s="585"/>
      <c r="NYX2481" s="70"/>
      <c r="NYY2481" s="586"/>
      <c r="NYZ2481" s="586"/>
      <c r="NZA2481" s="583"/>
      <c r="NZB2481" s="584"/>
      <c r="NZC2481" s="585"/>
      <c r="NZD2481" s="70"/>
      <c r="NZE2481" s="586"/>
      <c r="NZF2481" s="586"/>
      <c r="NZG2481" s="583"/>
      <c r="NZH2481" s="584"/>
      <c r="NZI2481" s="585"/>
      <c r="NZJ2481" s="70"/>
      <c r="NZK2481" s="586"/>
      <c r="NZL2481" s="586"/>
      <c r="NZM2481" s="583"/>
      <c r="NZN2481" s="584"/>
      <c r="NZO2481" s="585"/>
      <c r="NZP2481" s="70"/>
      <c r="NZQ2481" s="586"/>
      <c r="NZR2481" s="586"/>
      <c r="NZS2481" s="583"/>
      <c r="NZT2481" s="584"/>
      <c r="NZU2481" s="585"/>
      <c r="NZV2481" s="70"/>
      <c r="NZW2481" s="586"/>
      <c r="NZX2481" s="586"/>
      <c r="NZY2481" s="583"/>
      <c r="NZZ2481" s="584"/>
      <c r="OAA2481" s="585"/>
      <c r="OAB2481" s="70"/>
      <c r="OAC2481" s="586"/>
      <c r="OAD2481" s="586"/>
      <c r="OAE2481" s="583"/>
      <c r="OAF2481" s="584"/>
      <c r="OAG2481" s="585"/>
      <c r="OAH2481" s="70"/>
      <c r="OAI2481" s="586"/>
      <c r="OAJ2481" s="586"/>
      <c r="OAK2481" s="583"/>
      <c r="OAL2481" s="584"/>
      <c r="OAM2481" s="585"/>
      <c r="OAN2481" s="70"/>
      <c r="OAO2481" s="586"/>
      <c r="OAP2481" s="586"/>
      <c r="OAQ2481" s="583"/>
      <c r="OAR2481" s="584"/>
      <c r="OAS2481" s="585"/>
      <c r="OAT2481" s="70"/>
      <c r="OAU2481" s="586"/>
      <c r="OAV2481" s="586"/>
      <c r="OAW2481" s="583"/>
      <c r="OAX2481" s="584"/>
      <c r="OAY2481" s="585"/>
      <c r="OAZ2481" s="70"/>
      <c r="OBA2481" s="586"/>
      <c r="OBB2481" s="586"/>
      <c r="OBC2481" s="583"/>
      <c r="OBD2481" s="584"/>
      <c r="OBE2481" s="585"/>
      <c r="OBF2481" s="70"/>
      <c r="OBG2481" s="586"/>
      <c r="OBH2481" s="586"/>
      <c r="OBI2481" s="583"/>
      <c r="OBJ2481" s="584"/>
      <c r="OBK2481" s="585"/>
      <c r="OBL2481" s="70"/>
      <c r="OBM2481" s="586"/>
      <c r="OBN2481" s="586"/>
      <c r="OBO2481" s="583"/>
      <c r="OBP2481" s="584"/>
      <c r="OBQ2481" s="585"/>
      <c r="OBR2481" s="70"/>
      <c r="OBS2481" s="586"/>
      <c r="OBT2481" s="586"/>
      <c r="OBU2481" s="583"/>
      <c r="OBV2481" s="584"/>
      <c r="OBW2481" s="585"/>
      <c r="OBX2481" s="70"/>
      <c r="OBY2481" s="586"/>
      <c r="OBZ2481" s="586"/>
      <c r="OCA2481" s="583"/>
      <c r="OCB2481" s="584"/>
      <c r="OCC2481" s="585"/>
      <c r="OCD2481" s="70"/>
      <c r="OCE2481" s="586"/>
      <c r="OCF2481" s="586"/>
      <c r="OCG2481" s="583"/>
      <c r="OCH2481" s="584"/>
      <c r="OCI2481" s="585"/>
      <c r="OCJ2481" s="70"/>
      <c r="OCK2481" s="586"/>
      <c r="OCL2481" s="586"/>
      <c r="OCM2481" s="583"/>
      <c r="OCN2481" s="584"/>
      <c r="OCO2481" s="585"/>
      <c r="OCP2481" s="70"/>
      <c r="OCQ2481" s="586"/>
      <c r="OCR2481" s="586"/>
      <c r="OCS2481" s="583"/>
      <c r="OCT2481" s="584"/>
      <c r="OCU2481" s="585"/>
      <c r="OCV2481" s="70"/>
      <c r="OCW2481" s="586"/>
      <c r="OCX2481" s="586"/>
      <c r="OCY2481" s="583"/>
      <c r="OCZ2481" s="584"/>
      <c r="ODA2481" s="585"/>
      <c r="ODB2481" s="70"/>
      <c r="ODC2481" s="586"/>
      <c r="ODD2481" s="586"/>
      <c r="ODE2481" s="583"/>
      <c r="ODF2481" s="584"/>
      <c r="ODG2481" s="585"/>
      <c r="ODH2481" s="70"/>
      <c r="ODI2481" s="586"/>
      <c r="ODJ2481" s="586"/>
      <c r="ODK2481" s="583"/>
      <c r="ODL2481" s="584"/>
      <c r="ODM2481" s="585"/>
      <c r="ODN2481" s="70"/>
      <c r="ODO2481" s="586"/>
      <c r="ODP2481" s="586"/>
      <c r="ODQ2481" s="583"/>
      <c r="ODR2481" s="584"/>
      <c r="ODS2481" s="585"/>
      <c r="ODT2481" s="70"/>
      <c r="ODU2481" s="586"/>
      <c r="ODV2481" s="586"/>
      <c r="ODW2481" s="583"/>
      <c r="ODX2481" s="584"/>
      <c r="ODY2481" s="585"/>
      <c r="ODZ2481" s="70"/>
      <c r="OEA2481" s="586"/>
      <c r="OEB2481" s="586"/>
      <c r="OEC2481" s="583"/>
      <c r="OED2481" s="584"/>
      <c r="OEE2481" s="585"/>
      <c r="OEF2481" s="70"/>
      <c r="OEG2481" s="586"/>
      <c r="OEH2481" s="586"/>
      <c r="OEI2481" s="583"/>
      <c r="OEJ2481" s="584"/>
      <c r="OEK2481" s="585"/>
      <c r="OEL2481" s="70"/>
      <c r="OEM2481" s="586"/>
      <c r="OEN2481" s="586"/>
      <c r="OEO2481" s="583"/>
      <c r="OEP2481" s="584"/>
      <c r="OEQ2481" s="585"/>
      <c r="OER2481" s="70"/>
      <c r="OES2481" s="586"/>
      <c r="OET2481" s="586"/>
      <c r="OEU2481" s="583"/>
      <c r="OEV2481" s="584"/>
      <c r="OEW2481" s="585"/>
      <c r="OEX2481" s="70"/>
      <c r="OEY2481" s="586"/>
      <c r="OEZ2481" s="586"/>
      <c r="OFA2481" s="583"/>
      <c r="OFB2481" s="584"/>
      <c r="OFC2481" s="585"/>
      <c r="OFD2481" s="70"/>
      <c r="OFE2481" s="586"/>
      <c r="OFF2481" s="586"/>
      <c r="OFG2481" s="583"/>
      <c r="OFH2481" s="584"/>
      <c r="OFI2481" s="585"/>
      <c r="OFJ2481" s="70"/>
      <c r="OFK2481" s="586"/>
      <c r="OFL2481" s="586"/>
      <c r="OFM2481" s="583"/>
      <c r="OFN2481" s="584"/>
      <c r="OFO2481" s="585"/>
      <c r="OFP2481" s="70"/>
      <c r="OFQ2481" s="586"/>
      <c r="OFR2481" s="586"/>
      <c r="OFS2481" s="583"/>
      <c r="OFT2481" s="584"/>
      <c r="OFU2481" s="585"/>
      <c r="OFV2481" s="70"/>
      <c r="OFW2481" s="586"/>
      <c r="OFX2481" s="586"/>
      <c r="OFY2481" s="583"/>
      <c r="OFZ2481" s="584"/>
      <c r="OGA2481" s="585"/>
      <c r="OGB2481" s="70"/>
      <c r="OGC2481" s="586"/>
      <c r="OGD2481" s="586"/>
      <c r="OGE2481" s="583"/>
      <c r="OGF2481" s="584"/>
      <c r="OGG2481" s="585"/>
      <c r="OGH2481" s="70"/>
      <c r="OGI2481" s="586"/>
      <c r="OGJ2481" s="586"/>
      <c r="OGK2481" s="583"/>
      <c r="OGL2481" s="584"/>
      <c r="OGM2481" s="585"/>
      <c r="OGN2481" s="70"/>
      <c r="OGO2481" s="586"/>
      <c r="OGP2481" s="586"/>
      <c r="OGQ2481" s="583"/>
      <c r="OGR2481" s="584"/>
      <c r="OGS2481" s="585"/>
      <c r="OGT2481" s="70"/>
      <c r="OGU2481" s="586"/>
      <c r="OGV2481" s="586"/>
      <c r="OGW2481" s="583"/>
      <c r="OGX2481" s="584"/>
      <c r="OGY2481" s="585"/>
      <c r="OGZ2481" s="70"/>
      <c r="OHA2481" s="586"/>
      <c r="OHB2481" s="586"/>
      <c r="OHC2481" s="583"/>
      <c r="OHD2481" s="584"/>
      <c r="OHE2481" s="585"/>
      <c r="OHF2481" s="70"/>
      <c r="OHG2481" s="586"/>
      <c r="OHH2481" s="586"/>
      <c r="OHI2481" s="583"/>
      <c r="OHJ2481" s="584"/>
      <c r="OHK2481" s="585"/>
      <c r="OHL2481" s="70"/>
      <c r="OHM2481" s="586"/>
      <c r="OHN2481" s="586"/>
      <c r="OHO2481" s="583"/>
      <c r="OHP2481" s="584"/>
      <c r="OHQ2481" s="585"/>
      <c r="OHR2481" s="70"/>
      <c r="OHS2481" s="586"/>
      <c r="OHT2481" s="586"/>
      <c r="OHU2481" s="583"/>
      <c r="OHV2481" s="584"/>
      <c r="OHW2481" s="585"/>
      <c r="OHX2481" s="70"/>
      <c r="OHY2481" s="586"/>
      <c r="OHZ2481" s="586"/>
      <c r="OIA2481" s="583"/>
      <c r="OIB2481" s="584"/>
      <c r="OIC2481" s="585"/>
      <c r="OID2481" s="70"/>
      <c r="OIE2481" s="586"/>
      <c r="OIF2481" s="586"/>
      <c r="OIG2481" s="583"/>
      <c r="OIH2481" s="584"/>
      <c r="OII2481" s="585"/>
      <c r="OIJ2481" s="70"/>
      <c r="OIK2481" s="586"/>
      <c r="OIL2481" s="586"/>
      <c r="OIM2481" s="583"/>
      <c r="OIN2481" s="584"/>
      <c r="OIO2481" s="585"/>
      <c r="OIP2481" s="70"/>
      <c r="OIQ2481" s="586"/>
      <c r="OIR2481" s="586"/>
      <c r="OIS2481" s="583"/>
      <c r="OIT2481" s="584"/>
      <c r="OIU2481" s="585"/>
      <c r="OIV2481" s="70"/>
      <c r="OIW2481" s="586"/>
      <c r="OIX2481" s="586"/>
      <c r="OIY2481" s="583"/>
      <c r="OIZ2481" s="584"/>
      <c r="OJA2481" s="585"/>
      <c r="OJB2481" s="70"/>
      <c r="OJC2481" s="586"/>
      <c r="OJD2481" s="586"/>
      <c r="OJE2481" s="583"/>
      <c r="OJF2481" s="584"/>
      <c r="OJG2481" s="585"/>
      <c r="OJH2481" s="70"/>
      <c r="OJI2481" s="586"/>
      <c r="OJJ2481" s="586"/>
      <c r="OJK2481" s="583"/>
      <c r="OJL2481" s="584"/>
      <c r="OJM2481" s="585"/>
      <c r="OJN2481" s="70"/>
      <c r="OJO2481" s="586"/>
      <c r="OJP2481" s="586"/>
      <c r="OJQ2481" s="583"/>
      <c r="OJR2481" s="584"/>
      <c r="OJS2481" s="585"/>
      <c r="OJT2481" s="70"/>
      <c r="OJU2481" s="586"/>
      <c r="OJV2481" s="586"/>
      <c r="OJW2481" s="583"/>
      <c r="OJX2481" s="584"/>
      <c r="OJY2481" s="585"/>
      <c r="OJZ2481" s="70"/>
      <c r="OKA2481" s="586"/>
      <c r="OKB2481" s="586"/>
      <c r="OKC2481" s="583"/>
      <c r="OKD2481" s="584"/>
      <c r="OKE2481" s="585"/>
      <c r="OKF2481" s="70"/>
      <c r="OKG2481" s="586"/>
      <c r="OKH2481" s="586"/>
      <c r="OKI2481" s="583"/>
      <c r="OKJ2481" s="584"/>
      <c r="OKK2481" s="585"/>
      <c r="OKL2481" s="70"/>
      <c r="OKM2481" s="586"/>
      <c r="OKN2481" s="586"/>
      <c r="OKO2481" s="583"/>
      <c r="OKP2481" s="584"/>
      <c r="OKQ2481" s="585"/>
      <c r="OKR2481" s="70"/>
      <c r="OKS2481" s="586"/>
      <c r="OKT2481" s="586"/>
      <c r="OKU2481" s="583"/>
      <c r="OKV2481" s="584"/>
      <c r="OKW2481" s="585"/>
      <c r="OKX2481" s="70"/>
      <c r="OKY2481" s="586"/>
      <c r="OKZ2481" s="586"/>
      <c r="OLA2481" s="583"/>
      <c r="OLB2481" s="584"/>
      <c r="OLC2481" s="585"/>
      <c r="OLD2481" s="70"/>
      <c r="OLE2481" s="586"/>
      <c r="OLF2481" s="586"/>
      <c r="OLG2481" s="583"/>
      <c r="OLH2481" s="584"/>
      <c r="OLI2481" s="585"/>
      <c r="OLJ2481" s="70"/>
      <c r="OLK2481" s="586"/>
      <c r="OLL2481" s="586"/>
      <c r="OLM2481" s="583"/>
      <c r="OLN2481" s="584"/>
      <c r="OLO2481" s="585"/>
      <c r="OLP2481" s="70"/>
      <c r="OLQ2481" s="586"/>
      <c r="OLR2481" s="586"/>
      <c r="OLS2481" s="583"/>
      <c r="OLT2481" s="584"/>
      <c r="OLU2481" s="585"/>
      <c r="OLV2481" s="70"/>
      <c r="OLW2481" s="586"/>
      <c r="OLX2481" s="586"/>
      <c r="OLY2481" s="583"/>
      <c r="OLZ2481" s="584"/>
      <c r="OMA2481" s="585"/>
      <c r="OMB2481" s="70"/>
      <c r="OMC2481" s="586"/>
      <c r="OMD2481" s="586"/>
      <c r="OME2481" s="583"/>
      <c r="OMF2481" s="584"/>
      <c r="OMG2481" s="585"/>
      <c r="OMH2481" s="70"/>
      <c r="OMI2481" s="586"/>
      <c r="OMJ2481" s="586"/>
      <c r="OMK2481" s="583"/>
      <c r="OML2481" s="584"/>
      <c r="OMM2481" s="585"/>
      <c r="OMN2481" s="70"/>
      <c r="OMO2481" s="586"/>
      <c r="OMP2481" s="586"/>
      <c r="OMQ2481" s="583"/>
      <c r="OMR2481" s="584"/>
      <c r="OMS2481" s="585"/>
      <c r="OMT2481" s="70"/>
      <c r="OMU2481" s="586"/>
      <c r="OMV2481" s="586"/>
      <c r="OMW2481" s="583"/>
      <c r="OMX2481" s="584"/>
      <c r="OMY2481" s="585"/>
      <c r="OMZ2481" s="70"/>
      <c r="ONA2481" s="586"/>
      <c r="ONB2481" s="586"/>
      <c r="ONC2481" s="583"/>
      <c r="OND2481" s="584"/>
      <c r="ONE2481" s="585"/>
      <c r="ONF2481" s="70"/>
      <c r="ONG2481" s="586"/>
      <c r="ONH2481" s="586"/>
      <c r="ONI2481" s="583"/>
      <c r="ONJ2481" s="584"/>
      <c r="ONK2481" s="585"/>
      <c r="ONL2481" s="70"/>
      <c r="ONM2481" s="586"/>
      <c r="ONN2481" s="586"/>
      <c r="ONO2481" s="583"/>
      <c r="ONP2481" s="584"/>
      <c r="ONQ2481" s="585"/>
      <c r="ONR2481" s="70"/>
      <c r="ONS2481" s="586"/>
      <c r="ONT2481" s="586"/>
      <c r="ONU2481" s="583"/>
      <c r="ONV2481" s="584"/>
      <c r="ONW2481" s="585"/>
      <c r="ONX2481" s="70"/>
      <c r="ONY2481" s="586"/>
      <c r="ONZ2481" s="586"/>
      <c r="OOA2481" s="583"/>
      <c r="OOB2481" s="584"/>
      <c r="OOC2481" s="585"/>
      <c r="OOD2481" s="70"/>
      <c r="OOE2481" s="586"/>
      <c r="OOF2481" s="586"/>
      <c r="OOG2481" s="583"/>
      <c r="OOH2481" s="584"/>
      <c r="OOI2481" s="585"/>
      <c r="OOJ2481" s="70"/>
      <c r="OOK2481" s="586"/>
      <c r="OOL2481" s="586"/>
      <c r="OOM2481" s="583"/>
      <c r="OON2481" s="584"/>
      <c r="OOO2481" s="585"/>
      <c r="OOP2481" s="70"/>
      <c r="OOQ2481" s="586"/>
      <c r="OOR2481" s="586"/>
      <c r="OOS2481" s="583"/>
      <c r="OOT2481" s="584"/>
      <c r="OOU2481" s="585"/>
      <c r="OOV2481" s="70"/>
      <c r="OOW2481" s="586"/>
      <c r="OOX2481" s="586"/>
      <c r="OOY2481" s="583"/>
      <c r="OOZ2481" s="584"/>
      <c r="OPA2481" s="585"/>
      <c r="OPB2481" s="70"/>
      <c r="OPC2481" s="586"/>
      <c r="OPD2481" s="586"/>
      <c r="OPE2481" s="583"/>
      <c r="OPF2481" s="584"/>
      <c r="OPG2481" s="585"/>
      <c r="OPH2481" s="70"/>
      <c r="OPI2481" s="586"/>
      <c r="OPJ2481" s="586"/>
      <c r="OPK2481" s="583"/>
      <c r="OPL2481" s="584"/>
      <c r="OPM2481" s="585"/>
      <c r="OPN2481" s="70"/>
      <c r="OPO2481" s="586"/>
      <c r="OPP2481" s="586"/>
      <c r="OPQ2481" s="583"/>
      <c r="OPR2481" s="584"/>
      <c r="OPS2481" s="585"/>
      <c r="OPT2481" s="70"/>
      <c r="OPU2481" s="586"/>
      <c r="OPV2481" s="586"/>
      <c r="OPW2481" s="583"/>
      <c r="OPX2481" s="584"/>
      <c r="OPY2481" s="585"/>
      <c r="OPZ2481" s="70"/>
      <c r="OQA2481" s="586"/>
      <c r="OQB2481" s="586"/>
      <c r="OQC2481" s="583"/>
      <c r="OQD2481" s="584"/>
      <c r="OQE2481" s="585"/>
      <c r="OQF2481" s="70"/>
      <c r="OQG2481" s="586"/>
      <c r="OQH2481" s="586"/>
      <c r="OQI2481" s="583"/>
      <c r="OQJ2481" s="584"/>
      <c r="OQK2481" s="585"/>
      <c r="OQL2481" s="70"/>
      <c r="OQM2481" s="586"/>
      <c r="OQN2481" s="586"/>
      <c r="OQO2481" s="583"/>
      <c r="OQP2481" s="584"/>
      <c r="OQQ2481" s="585"/>
      <c r="OQR2481" s="70"/>
      <c r="OQS2481" s="586"/>
      <c r="OQT2481" s="586"/>
      <c r="OQU2481" s="583"/>
      <c r="OQV2481" s="584"/>
      <c r="OQW2481" s="585"/>
      <c r="OQX2481" s="70"/>
      <c r="OQY2481" s="586"/>
      <c r="OQZ2481" s="586"/>
      <c r="ORA2481" s="583"/>
      <c r="ORB2481" s="584"/>
      <c r="ORC2481" s="585"/>
      <c r="ORD2481" s="70"/>
      <c r="ORE2481" s="586"/>
      <c r="ORF2481" s="586"/>
      <c r="ORG2481" s="583"/>
      <c r="ORH2481" s="584"/>
      <c r="ORI2481" s="585"/>
      <c r="ORJ2481" s="70"/>
      <c r="ORK2481" s="586"/>
      <c r="ORL2481" s="586"/>
      <c r="ORM2481" s="583"/>
      <c r="ORN2481" s="584"/>
      <c r="ORO2481" s="585"/>
      <c r="ORP2481" s="70"/>
      <c r="ORQ2481" s="586"/>
      <c r="ORR2481" s="586"/>
      <c r="ORS2481" s="583"/>
      <c r="ORT2481" s="584"/>
      <c r="ORU2481" s="585"/>
      <c r="ORV2481" s="70"/>
      <c r="ORW2481" s="586"/>
      <c r="ORX2481" s="586"/>
      <c r="ORY2481" s="583"/>
      <c r="ORZ2481" s="584"/>
      <c r="OSA2481" s="585"/>
      <c r="OSB2481" s="70"/>
      <c r="OSC2481" s="586"/>
      <c r="OSD2481" s="586"/>
      <c r="OSE2481" s="583"/>
      <c r="OSF2481" s="584"/>
      <c r="OSG2481" s="585"/>
      <c r="OSH2481" s="70"/>
      <c r="OSI2481" s="586"/>
      <c r="OSJ2481" s="586"/>
      <c r="OSK2481" s="583"/>
      <c r="OSL2481" s="584"/>
      <c r="OSM2481" s="585"/>
      <c r="OSN2481" s="70"/>
      <c r="OSO2481" s="586"/>
      <c r="OSP2481" s="586"/>
      <c r="OSQ2481" s="583"/>
      <c r="OSR2481" s="584"/>
      <c r="OSS2481" s="585"/>
      <c r="OST2481" s="70"/>
      <c r="OSU2481" s="586"/>
      <c r="OSV2481" s="586"/>
      <c r="OSW2481" s="583"/>
      <c r="OSX2481" s="584"/>
      <c r="OSY2481" s="585"/>
      <c r="OSZ2481" s="70"/>
      <c r="OTA2481" s="586"/>
      <c r="OTB2481" s="586"/>
      <c r="OTC2481" s="583"/>
      <c r="OTD2481" s="584"/>
      <c r="OTE2481" s="585"/>
      <c r="OTF2481" s="70"/>
      <c r="OTG2481" s="586"/>
      <c r="OTH2481" s="586"/>
      <c r="OTI2481" s="583"/>
      <c r="OTJ2481" s="584"/>
      <c r="OTK2481" s="585"/>
      <c r="OTL2481" s="70"/>
      <c r="OTM2481" s="586"/>
      <c r="OTN2481" s="586"/>
      <c r="OTO2481" s="583"/>
      <c r="OTP2481" s="584"/>
      <c r="OTQ2481" s="585"/>
      <c r="OTR2481" s="70"/>
      <c r="OTS2481" s="586"/>
      <c r="OTT2481" s="586"/>
      <c r="OTU2481" s="583"/>
      <c r="OTV2481" s="584"/>
      <c r="OTW2481" s="585"/>
      <c r="OTX2481" s="70"/>
      <c r="OTY2481" s="586"/>
      <c r="OTZ2481" s="586"/>
      <c r="OUA2481" s="583"/>
      <c r="OUB2481" s="584"/>
      <c r="OUC2481" s="585"/>
      <c r="OUD2481" s="70"/>
      <c r="OUE2481" s="586"/>
      <c r="OUF2481" s="586"/>
      <c r="OUG2481" s="583"/>
      <c r="OUH2481" s="584"/>
      <c r="OUI2481" s="585"/>
      <c r="OUJ2481" s="70"/>
      <c r="OUK2481" s="586"/>
      <c r="OUL2481" s="586"/>
      <c r="OUM2481" s="583"/>
      <c r="OUN2481" s="584"/>
      <c r="OUO2481" s="585"/>
      <c r="OUP2481" s="70"/>
      <c r="OUQ2481" s="586"/>
      <c r="OUR2481" s="586"/>
      <c r="OUS2481" s="583"/>
      <c r="OUT2481" s="584"/>
      <c r="OUU2481" s="585"/>
      <c r="OUV2481" s="70"/>
      <c r="OUW2481" s="586"/>
      <c r="OUX2481" s="586"/>
      <c r="OUY2481" s="583"/>
      <c r="OUZ2481" s="584"/>
      <c r="OVA2481" s="585"/>
      <c r="OVB2481" s="70"/>
      <c r="OVC2481" s="586"/>
      <c r="OVD2481" s="586"/>
      <c r="OVE2481" s="583"/>
      <c r="OVF2481" s="584"/>
      <c r="OVG2481" s="585"/>
      <c r="OVH2481" s="70"/>
      <c r="OVI2481" s="586"/>
      <c r="OVJ2481" s="586"/>
      <c r="OVK2481" s="583"/>
      <c r="OVL2481" s="584"/>
      <c r="OVM2481" s="585"/>
      <c r="OVN2481" s="70"/>
      <c r="OVO2481" s="586"/>
      <c r="OVP2481" s="586"/>
      <c r="OVQ2481" s="583"/>
      <c r="OVR2481" s="584"/>
      <c r="OVS2481" s="585"/>
      <c r="OVT2481" s="70"/>
      <c r="OVU2481" s="586"/>
      <c r="OVV2481" s="586"/>
      <c r="OVW2481" s="583"/>
      <c r="OVX2481" s="584"/>
      <c r="OVY2481" s="585"/>
      <c r="OVZ2481" s="70"/>
      <c r="OWA2481" s="586"/>
      <c r="OWB2481" s="586"/>
      <c r="OWC2481" s="583"/>
      <c r="OWD2481" s="584"/>
      <c r="OWE2481" s="585"/>
      <c r="OWF2481" s="70"/>
      <c r="OWG2481" s="586"/>
      <c r="OWH2481" s="586"/>
      <c r="OWI2481" s="583"/>
      <c r="OWJ2481" s="584"/>
      <c r="OWK2481" s="585"/>
      <c r="OWL2481" s="70"/>
      <c r="OWM2481" s="586"/>
      <c r="OWN2481" s="586"/>
      <c r="OWO2481" s="583"/>
      <c r="OWP2481" s="584"/>
      <c r="OWQ2481" s="585"/>
      <c r="OWR2481" s="70"/>
      <c r="OWS2481" s="586"/>
      <c r="OWT2481" s="586"/>
      <c r="OWU2481" s="583"/>
      <c r="OWV2481" s="584"/>
      <c r="OWW2481" s="585"/>
      <c r="OWX2481" s="70"/>
      <c r="OWY2481" s="586"/>
      <c r="OWZ2481" s="586"/>
      <c r="OXA2481" s="583"/>
      <c r="OXB2481" s="584"/>
      <c r="OXC2481" s="585"/>
      <c r="OXD2481" s="70"/>
      <c r="OXE2481" s="586"/>
      <c r="OXF2481" s="586"/>
      <c r="OXG2481" s="583"/>
      <c r="OXH2481" s="584"/>
      <c r="OXI2481" s="585"/>
      <c r="OXJ2481" s="70"/>
      <c r="OXK2481" s="586"/>
      <c r="OXL2481" s="586"/>
      <c r="OXM2481" s="583"/>
      <c r="OXN2481" s="584"/>
      <c r="OXO2481" s="585"/>
      <c r="OXP2481" s="70"/>
      <c r="OXQ2481" s="586"/>
      <c r="OXR2481" s="586"/>
      <c r="OXS2481" s="583"/>
      <c r="OXT2481" s="584"/>
      <c r="OXU2481" s="585"/>
      <c r="OXV2481" s="70"/>
      <c r="OXW2481" s="586"/>
      <c r="OXX2481" s="586"/>
      <c r="OXY2481" s="583"/>
      <c r="OXZ2481" s="584"/>
      <c r="OYA2481" s="585"/>
      <c r="OYB2481" s="70"/>
      <c r="OYC2481" s="586"/>
      <c r="OYD2481" s="586"/>
      <c r="OYE2481" s="583"/>
      <c r="OYF2481" s="584"/>
      <c r="OYG2481" s="585"/>
      <c r="OYH2481" s="70"/>
      <c r="OYI2481" s="586"/>
      <c r="OYJ2481" s="586"/>
      <c r="OYK2481" s="583"/>
      <c r="OYL2481" s="584"/>
      <c r="OYM2481" s="585"/>
      <c r="OYN2481" s="70"/>
      <c r="OYO2481" s="586"/>
      <c r="OYP2481" s="586"/>
      <c r="OYQ2481" s="583"/>
      <c r="OYR2481" s="584"/>
      <c r="OYS2481" s="585"/>
      <c r="OYT2481" s="70"/>
      <c r="OYU2481" s="586"/>
      <c r="OYV2481" s="586"/>
      <c r="OYW2481" s="583"/>
      <c r="OYX2481" s="584"/>
      <c r="OYY2481" s="585"/>
      <c r="OYZ2481" s="70"/>
      <c r="OZA2481" s="586"/>
      <c r="OZB2481" s="586"/>
      <c r="OZC2481" s="583"/>
      <c r="OZD2481" s="584"/>
      <c r="OZE2481" s="585"/>
      <c r="OZF2481" s="70"/>
      <c r="OZG2481" s="586"/>
      <c r="OZH2481" s="586"/>
      <c r="OZI2481" s="583"/>
      <c r="OZJ2481" s="584"/>
      <c r="OZK2481" s="585"/>
      <c r="OZL2481" s="70"/>
      <c r="OZM2481" s="586"/>
      <c r="OZN2481" s="586"/>
      <c r="OZO2481" s="583"/>
      <c r="OZP2481" s="584"/>
      <c r="OZQ2481" s="585"/>
      <c r="OZR2481" s="70"/>
      <c r="OZS2481" s="586"/>
      <c r="OZT2481" s="586"/>
      <c r="OZU2481" s="583"/>
      <c r="OZV2481" s="584"/>
      <c r="OZW2481" s="585"/>
      <c r="OZX2481" s="70"/>
      <c r="OZY2481" s="586"/>
      <c r="OZZ2481" s="586"/>
      <c r="PAA2481" s="583"/>
      <c r="PAB2481" s="584"/>
      <c r="PAC2481" s="585"/>
      <c r="PAD2481" s="70"/>
      <c r="PAE2481" s="586"/>
      <c r="PAF2481" s="586"/>
      <c r="PAG2481" s="583"/>
      <c r="PAH2481" s="584"/>
      <c r="PAI2481" s="585"/>
      <c r="PAJ2481" s="70"/>
      <c r="PAK2481" s="586"/>
      <c r="PAL2481" s="586"/>
      <c r="PAM2481" s="583"/>
      <c r="PAN2481" s="584"/>
      <c r="PAO2481" s="585"/>
      <c r="PAP2481" s="70"/>
      <c r="PAQ2481" s="586"/>
      <c r="PAR2481" s="586"/>
      <c r="PAS2481" s="583"/>
      <c r="PAT2481" s="584"/>
      <c r="PAU2481" s="585"/>
      <c r="PAV2481" s="70"/>
      <c r="PAW2481" s="586"/>
      <c r="PAX2481" s="586"/>
      <c r="PAY2481" s="583"/>
      <c r="PAZ2481" s="584"/>
      <c r="PBA2481" s="585"/>
      <c r="PBB2481" s="70"/>
      <c r="PBC2481" s="586"/>
      <c r="PBD2481" s="586"/>
      <c r="PBE2481" s="583"/>
      <c r="PBF2481" s="584"/>
      <c r="PBG2481" s="585"/>
      <c r="PBH2481" s="70"/>
      <c r="PBI2481" s="586"/>
      <c r="PBJ2481" s="586"/>
      <c r="PBK2481" s="583"/>
      <c r="PBL2481" s="584"/>
      <c r="PBM2481" s="585"/>
      <c r="PBN2481" s="70"/>
      <c r="PBO2481" s="586"/>
      <c r="PBP2481" s="586"/>
      <c r="PBQ2481" s="583"/>
      <c r="PBR2481" s="584"/>
      <c r="PBS2481" s="585"/>
      <c r="PBT2481" s="70"/>
      <c r="PBU2481" s="586"/>
      <c r="PBV2481" s="586"/>
      <c r="PBW2481" s="583"/>
      <c r="PBX2481" s="584"/>
      <c r="PBY2481" s="585"/>
      <c r="PBZ2481" s="70"/>
      <c r="PCA2481" s="586"/>
      <c r="PCB2481" s="586"/>
      <c r="PCC2481" s="583"/>
      <c r="PCD2481" s="584"/>
      <c r="PCE2481" s="585"/>
      <c r="PCF2481" s="70"/>
      <c r="PCG2481" s="586"/>
      <c r="PCH2481" s="586"/>
      <c r="PCI2481" s="583"/>
      <c r="PCJ2481" s="584"/>
      <c r="PCK2481" s="585"/>
      <c r="PCL2481" s="70"/>
      <c r="PCM2481" s="586"/>
      <c r="PCN2481" s="586"/>
      <c r="PCO2481" s="583"/>
      <c r="PCP2481" s="584"/>
      <c r="PCQ2481" s="585"/>
      <c r="PCR2481" s="70"/>
      <c r="PCS2481" s="586"/>
      <c r="PCT2481" s="586"/>
      <c r="PCU2481" s="583"/>
      <c r="PCV2481" s="584"/>
      <c r="PCW2481" s="585"/>
      <c r="PCX2481" s="70"/>
      <c r="PCY2481" s="586"/>
      <c r="PCZ2481" s="586"/>
      <c r="PDA2481" s="583"/>
      <c r="PDB2481" s="584"/>
      <c r="PDC2481" s="585"/>
      <c r="PDD2481" s="70"/>
      <c r="PDE2481" s="586"/>
      <c r="PDF2481" s="586"/>
      <c r="PDG2481" s="583"/>
      <c r="PDH2481" s="584"/>
      <c r="PDI2481" s="585"/>
      <c r="PDJ2481" s="70"/>
      <c r="PDK2481" s="586"/>
      <c r="PDL2481" s="586"/>
      <c r="PDM2481" s="583"/>
      <c r="PDN2481" s="584"/>
      <c r="PDO2481" s="585"/>
      <c r="PDP2481" s="70"/>
      <c r="PDQ2481" s="586"/>
      <c r="PDR2481" s="586"/>
      <c r="PDS2481" s="583"/>
      <c r="PDT2481" s="584"/>
      <c r="PDU2481" s="585"/>
      <c r="PDV2481" s="70"/>
      <c r="PDW2481" s="586"/>
      <c r="PDX2481" s="586"/>
      <c r="PDY2481" s="583"/>
      <c r="PDZ2481" s="584"/>
      <c r="PEA2481" s="585"/>
      <c r="PEB2481" s="70"/>
      <c r="PEC2481" s="586"/>
      <c r="PED2481" s="586"/>
      <c r="PEE2481" s="583"/>
      <c r="PEF2481" s="584"/>
      <c r="PEG2481" s="585"/>
      <c r="PEH2481" s="70"/>
      <c r="PEI2481" s="586"/>
      <c r="PEJ2481" s="586"/>
      <c r="PEK2481" s="583"/>
      <c r="PEL2481" s="584"/>
      <c r="PEM2481" s="585"/>
      <c r="PEN2481" s="70"/>
      <c r="PEO2481" s="586"/>
      <c r="PEP2481" s="586"/>
      <c r="PEQ2481" s="583"/>
      <c r="PER2481" s="584"/>
      <c r="PES2481" s="585"/>
      <c r="PET2481" s="70"/>
      <c r="PEU2481" s="586"/>
      <c r="PEV2481" s="586"/>
      <c r="PEW2481" s="583"/>
      <c r="PEX2481" s="584"/>
      <c r="PEY2481" s="585"/>
      <c r="PEZ2481" s="70"/>
      <c r="PFA2481" s="586"/>
      <c r="PFB2481" s="586"/>
      <c r="PFC2481" s="583"/>
      <c r="PFD2481" s="584"/>
      <c r="PFE2481" s="585"/>
      <c r="PFF2481" s="70"/>
      <c r="PFG2481" s="586"/>
      <c r="PFH2481" s="586"/>
      <c r="PFI2481" s="583"/>
      <c r="PFJ2481" s="584"/>
      <c r="PFK2481" s="585"/>
      <c r="PFL2481" s="70"/>
      <c r="PFM2481" s="586"/>
      <c r="PFN2481" s="586"/>
      <c r="PFO2481" s="583"/>
      <c r="PFP2481" s="584"/>
      <c r="PFQ2481" s="585"/>
      <c r="PFR2481" s="70"/>
      <c r="PFS2481" s="586"/>
      <c r="PFT2481" s="586"/>
      <c r="PFU2481" s="583"/>
      <c r="PFV2481" s="584"/>
      <c r="PFW2481" s="585"/>
      <c r="PFX2481" s="70"/>
      <c r="PFY2481" s="586"/>
      <c r="PFZ2481" s="586"/>
      <c r="PGA2481" s="583"/>
      <c r="PGB2481" s="584"/>
      <c r="PGC2481" s="585"/>
      <c r="PGD2481" s="70"/>
      <c r="PGE2481" s="586"/>
      <c r="PGF2481" s="586"/>
      <c r="PGG2481" s="583"/>
      <c r="PGH2481" s="584"/>
      <c r="PGI2481" s="585"/>
      <c r="PGJ2481" s="70"/>
      <c r="PGK2481" s="586"/>
      <c r="PGL2481" s="586"/>
      <c r="PGM2481" s="583"/>
      <c r="PGN2481" s="584"/>
      <c r="PGO2481" s="585"/>
      <c r="PGP2481" s="70"/>
      <c r="PGQ2481" s="586"/>
      <c r="PGR2481" s="586"/>
      <c r="PGS2481" s="583"/>
      <c r="PGT2481" s="584"/>
      <c r="PGU2481" s="585"/>
      <c r="PGV2481" s="70"/>
      <c r="PGW2481" s="586"/>
      <c r="PGX2481" s="586"/>
      <c r="PGY2481" s="583"/>
      <c r="PGZ2481" s="584"/>
      <c r="PHA2481" s="585"/>
      <c r="PHB2481" s="70"/>
      <c r="PHC2481" s="586"/>
      <c r="PHD2481" s="586"/>
      <c r="PHE2481" s="583"/>
      <c r="PHF2481" s="584"/>
      <c r="PHG2481" s="585"/>
      <c r="PHH2481" s="70"/>
      <c r="PHI2481" s="586"/>
      <c r="PHJ2481" s="586"/>
      <c r="PHK2481" s="583"/>
      <c r="PHL2481" s="584"/>
      <c r="PHM2481" s="585"/>
      <c r="PHN2481" s="70"/>
      <c r="PHO2481" s="586"/>
      <c r="PHP2481" s="586"/>
      <c r="PHQ2481" s="583"/>
      <c r="PHR2481" s="584"/>
      <c r="PHS2481" s="585"/>
      <c r="PHT2481" s="70"/>
      <c r="PHU2481" s="586"/>
      <c r="PHV2481" s="586"/>
      <c r="PHW2481" s="583"/>
      <c r="PHX2481" s="584"/>
      <c r="PHY2481" s="585"/>
      <c r="PHZ2481" s="70"/>
      <c r="PIA2481" s="586"/>
      <c r="PIB2481" s="586"/>
      <c r="PIC2481" s="583"/>
      <c r="PID2481" s="584"/>
      <c r="PIE2481" s="585"/>
      <c r="PIF2481" s="70"/>
      <c r="PIG2481" s="586"/>
      <c r="PIH2481" s="586"/>
      <c r="PII2481" s="583"/>
      <c r="PIJ2481" s="584"/>
      <c r="PIK2481" s="585"/>
      <c r="PIL2481" s="70"/>
      <c r="PIM2481" s="586"/>
      <c r="PIN2481" s="586"/>
      <c r="PIO2481" s="583"/>
      <c r="PIP2481" s="584"/>
      <c r="PIQ2481" s="585"/>
      <c r="PIR2481" s="70"/>
      <c r="PIS2481" s="586"/>
      <c r="PIT2481" s="586"/>
      <c r="PIU2481" s="583"/>
      <c r="PIV2481" s="584"/>
      <c r="PIW2481" s="585"/>
      <c r="PIX2481" s="70"/>
      <c r="PIY2481" s="586"/>
      <c r="PIZ2481" s="586"/>
      <c r="PJA2481" s="583"/>
      <c r="PJB2481" s="584"/>
      <c r="PJC2481" s="585"/>
      <c r="PJD2481" s="70"/>
      <c r="PJE2481" s="586"/>
      <c r="PJF2481" s="586"/>
      <c r="PJG2481" s="583"/>
      <c r="PJH2481" s="584"/>
      <c r="PJI2481" s="585"/>
      <c r="PJJ2481" s="70"/>
      <c r="PJK2481" s="586"/>
      <c r="PJL2481" s="586"/>
      <c r="PJM2481" s="583"/>
      <c r="PJN2481" s="584"/>
      <c r="PJO2481" s="585"/>
      <c r="PJP2481" s="70"/>
      <c r="PJQ2481" s="586"/>
      <c r="PJR2481" s="586"/>
      <c r="PJS2481" s="583"/>
      <c r="PJT2481" s="584"/>
      <c r="PJU2481" s="585"/>
      <c r="PJV2481" s="70"/>
      <c r="PJW2481" s="586"/>
      <c r="PJX2481" s="586"/>
      <c r="PJY2481" s="583"/>
      <c r="PJZ2481" s="584"/>
      <c r="PKA2481" s="585"/>
      <c r="PKB2481" s="70"/>
      <c r="PKC2481" s="586"/>
      <c r="PKD2481" s="586"/>
      <c r="PKE2481" s="583"/>
      <c r="PKF2481" s="584"/>
      <c r="PKG2481" s="585"/>
      <c r="PKH2481" s="70"/>
      <c r="PKI2481" s="586"/>
      <c r="PKJ2481" s="586"/>
      <c r="PKK2481" s="583"/>
      <c r="PKL2481" s="584"/>
      <c r="PKM2481" s="585"/>
      <c r="PKN2481" s="70"/>
      <c r="PKO2481" s="586"/>
      <c r="PKP2481" s="586"/>
      <c r="PKQ2481" s="583"/>
      <c r="PKR2481" s="584"/>
      <c r="PKS2481" s="585"/>
      <c r="PKT2481" s="70"/>
      <c r="PKU2481" s="586"/>
      <c r="PKV2481" s="586"/>
      <c r="PKW2481" s="583"/>
      <c r="PKX2481" s="584"/>
      <c r="PKY2481" s="585"/>
      <c r="PKZ2481" s="70"/>
      <c r="PLA2481" s="586"/>
      <c r="PLB2481" s="586"/>
      <c r="PLC2481" s="583"/>
      <c r="PLD2481" s="584"/>
      <c r="PLE2481" s="585"/>
      <c r="PLF2481" s="70"/>
      <c r="PLG2481" s="586"/>
      <c r="PLH2481" s="586"/>
      <c r="PLI2481" s="583"/>
      <c r="PLJ2481" s="584"/>
      <c r="PLK2481" s="585"/>
      <c r="PLL2481" s="70"/>
      <c r="PLM2481" s="586"/>
      <c r="PLN2481" s="586"/>
      <c r="PLO2481" s="583"/>
      <c r="PLP2481" s="584"/>
      <c r="PLQ2481" s="585"/>
      <c r="PLR2481" s="70"/>
      <c r="PLS2481" s="586"/>
      <c r="PLT2481" s="586"/>
      <c r="PLU2481" s="583"/>
      <c r="PLV2481" s="584"/>
      <c r="PLW2481" s="585"/>
      <c r="PLX2481" s="70"/>
      <c r="PLY2481" s="586"/>
      <c r="PLZ2481" s="586"/>
      <c r="PMA2481" s="583"/>
      <c r="PMB2481" s="584"/>
      <c r="PMC2481" s="585"/>
      <c r="PMD2481" s="70"/>
      <c r="PME2481" s="586"/>
      <c r="PMF2481" s="586"/>
      <c r="PMG2481" s="583"/>
      <c r="PMH2481" s="584"/>
      <c r="PMI2481" s="585"/>
      <c r="PMJ2481" s="70"/>
      <c r="PMK2481" s="586"/>
      <c r="PML2481" s="586"/>
      <c r="PMM2481" s="583"/>
      <c r="PMN2481" s="584"/>
      <c r="PMO2481" s="585"/>
      <c r="PMP2481" s="70"/>
      <c r="PMQ2481" s="586"/>
      <c r="PMR2481" s="586"/>
      <c r="PMS2481" s="583"/>
      <c r="PMT2481" s="584"/>
      <c r="PMU2481" s="585"/>
      <c r="PMV2481" s="70"/>
      <c r="PMW2481" s="586"/>
      <c r="PMX2481" s="586"/>
      <c r="PMY2481" s="583"/>
      <c r="PMZ2481" s="584"/>
      <c r="PNA2481" s="585"/>
      <c r="PNB2481" s="70"/>
      <c r="PNC2481" s="586"/>
      <c r="PND2481" s="586"/>
      <c r="PNE2481" s="583"/>
      <c r="PNF2481" s="584"/>
      <c r="PNG2481" s="585"/>
      <c r="PNH2481" s="70"/>
      <c r="PNI2481" s="586"/>
      <c r="PNJ2481" s="586"/>
      <c r="PNK2481" s="583"/>
      <c r="PNL2481" s="584"/>
      <c r="PNM2481" s="585"/>
      <c r="PNN2481" s="70"/>
      <c r="PNO2481" s="586"/>
      <c r="PNP2481" s="586"/>
      <c r="PNQ2481" s="583"/>
      <c r="PNR2481" s="584"/>
      <c r="PNS2481" s="585"/>
      <c r="PNT2481" s="70"/>
      <c r="PNU2481" s="586"/>
      <c r="PNV2481" s="586"/>
      <c r="PNW2481" s="583"/>
      <c r="PNX2481" s="584"/>
      <c r="PNY2481" s="585"/>
      <c r="PNZ2481" s="70"/>
      <c r="POA2481" s="586"/>
      <c r="POB2481" s="586"/>
      <c r="POC2481" s="583"/>
      <c r="POD2481" s="584"/>
      <c r="POE2481" s="585"/>
      <c r="POF2481" s="70"/>
      <c r="POG2481" s="586"/>
      <c r="POH2481" s="586"/>
      <c r="POI2481" s="583"/>
      <c r="POJ2481" s="584"/>
      <c r="POK2481" s="585"/>
      <c r="POL2481" s="70"/>
      <c r="POM2481" s="586"/>
      <c r="PON2481" s="586"/>
      <c r="POO2481" s="583"/>
      <c r="POP2481" s="584"/>
      <c r="POQ2481" s="585"/>
      <c r="POR2481" s="70"/>
      <c r="POS2481" s="586"/>
      <c r="POT2481" s="586"/>
      <c r="POU2481" s="583"/>
      <c r="POV2481" s="584"/>
      <c r="POW2481" s="585"/>
      <c r="POX2481" s="70"/>
      <c r="POY2481" s="586"/>
      <c r="POZ2481" s="586"/>
      <c r="PPA2481" s="583"/>
      <c r="PPB2481" s="584"/>
      <c r="PPC2481" s="585"/>
      <c r="PPD2481" s="70"/>
      <c r="PPE2481" s="586"/>
      <c r="PPF2481" s="586"/>
      <c r="PPG2481" s="583"/>
      <c r="PPH2481" s="584"/>
      <c r="PPI2481" s="585"/>
      <c r="PPJ2481" s="70"/>
      <c r="PPK2481" s="586"/>
      <c r="PPL2481" s="586"/>
      <c r="PPM2481" s="583"/>
      <c r="PPN2481" s="584"/>
      <c r="PPO2481" s="585"/>
      <c r="PPP2481" s="70"/>
      <c r="PPQ2481" s="586"/>
      <c r="PPR2481" s="586"/>
      <c r="PPS2481" s="583"/>
      <c r="PPT2481" s="584"/>
      <c r="PPU2481" s="585"/>
      <c r="PPV2481" s="70"/>
      <c r="PPW2481" s="586"/>
      <c r="PPX2481" s="586"/>
      <c r="PPY2481" s="583"/>
      <c r="PPZ2481" s="584"/>
      <c r="PQA2481" s="585"/>
      <c r="PQB2481" s="70"/>
      <c r="PQC2481" s="586"/>
      <c r="PQD2481" s="586"/>
      <c r="PQE2481" s="583"/>
      <c r="PQF2481" s="584"/>
      <c r="PQG2481" s="585"/>
      <c r="PQH2481" s="70"/>
      <c r="PQI2481" s="586"/>
      <c r="PQJ2481" s="586"/>
      <c r="PQK2481" s="583"/>
      <c r="PQL2481" s="584"/>
      <c r="PQM2481" s="585"/>
      <c r="PQN2481" s="70"/>
      <c r="PQO2481" s="586"/>
      <c r="PQP2481" s="586"/>
      <c r="PQQ2481" s="583"/>
      <c r="PQR2481" s="584"/>
      <c r="PQS2481" s="585"/>
      <c r="PQT2481" s="70"/>
      <c r="PQU2481" s="586"/>
      <c r="PQV2481" s="586"/>
      <c r="PQW2481" s="583"/>
      <c r="PQX2481" s="584"/>
      <c r="PQY2481" s="585"/>
      <c r="PQZ2481" s="70"/>
      <c r="PRA2481" s="586"/>
      <c r="PRB2481" s="586"/>
      <c r="PRC2481" s="583"/>
      <c r="PRD2481" s="584"/>
      <c r="PRE2481" s="585"/>
      <c r="PRF2481" s="70"/>
      <c r="PRG2481" s="586"/>
      <c r="PRH2481" s="586"/>
      <c r="PRI2481" s="583"/>
      <c r="PRJ2481" s="584"/>
      <c r="PRK2481" s="585"/>
      <c r="PRL2481" s="70"/>
      <c r="PRM2481" s="586"/>
      <c r="PRN2481" s="586"/>
      <c r="PRO2481" s="583"/>
      <c r="PRP2481" s="584"/>
      <c r="PRQ2481" s="585"/>
      <c r="PRR2481" s="70"/>
      <c r="PRS2481" s="586"/>
      <c r="PRT2481" s="586"/>
      <c r="PRU2481" s="583"/>
      <c r="PRV2481" s="584"/>
      <c r="PRW2481" s="585"/>
      <c r="PRX2481" s="70"/>
      <c r="PRY2481" s="586"/>
      <c r="PRZ2481" s="586"/>
      <c r="PSA2481" s="583"/>
      <c r="PSB2481" s="584"/>
      <c r="PSC2481" s="585"/>
      <c r="PSD2481" s="70"/>
      <c r="PSE2481" s="586"/>
      <c r="PSF2481" s="586"/>
      <c r="PSG2481" s="583"/>
      <c r="PSH2481" s="584"/>
      <c r="PSI2481" s="585"/>
      <c r="PSJ2481" s="70"/>
      <c r="PSK2481" s="586"/>
      <c r="PSL2481" s="586"/>
      <c r="PSM2481" s="583"/>
      <c r="PSN2481" s="584"/>
      <c r="PSO2481" s="585"/>
      <c r="PSP2481" s="70"/>
      <c r="PSQ2481" s="586"/>
      <c r="PSR2481" s="586"/>
      <c r="PSS2481" s="583"/>
      <c r="PST2481" s="584"/>
      <c r="PSU2481" s="585"/>
      <c r="PSV2481" s="70"/>
      <c r="PSW2481" s="586"/>
      <c r="PSX2481" s="586"/>
      <c r="PSY2481" s="583"/>
      <c r="PSZ2481" s="584"/>
      <c r="PTA2481" s="585"/>
      <c r="PTB2481" s="70"/>
      <c r="PTC2481" s="586"/>
      <c r="PTD2481" s="586"/>
      <c r="PTE2481" s="583"/>
      <c r="PTF2481" s="584"/>
      <c r="PTG2481" s="585"/>
      <c r="PTH2481" s="70"/>
      <c r="PTI2481" s="586"/>
      <c r="PTJ2481" s="586"/>
      <c r="PTK2481" s="583"/>
      <c r="PTL2481" s="584"/>
      <c r="PTM2481" s="585"/>
      <c r="PTN2481" s="70"/>
      <c r="PTO2481" s="586"/>
      <c r="PTP2481" s="586"/>
      <c r="PTQ2481" s="583"/>
      <c r="PTR2481" s="584"/>
      <c r="PTS2481" s="585"/>
      <c r="PTT2481" s="70"/>
      <c r="PTU2481" s="586"/>
      <c r="PTV2481" s="586"/>
      <c r="PTW2481" s="583"/>
      <c r="PTX2481" s="584"/>
      <c r="PTY2481" s="585"/>
      <c r="PTZ2481" s="70"/>
      <c r="PUA2481" s="586"/>
      <c r="PUB2481" s="586"/>
      <c r="PUC2481" s="583"/>
      <c r="PUD2481" s="584"/>
      <c r="PUE2481" s="585"/>
      <c r="PUF2481" s="70"/>
      <c r="PUG2481" s="586"/>
      <c r="PUH2481" s="586"/>
      <c r="PUI2481" s="583"/>
      <c r="PUJ2481" s="584"/>
      <c r="PUK2481" s="585"/>
      <c r="PUL2481" s="70"/>
      <c r="PUM2481" s="586"/>
      <c r="PUN2481" s="586"/>
      <c r="PUO2481" s="583"/>
      <c r="PUP2481" s="584"/>
      <c r="PUQ2481" s="585"/>
      <c r="PUR2481" s="70"/>
      <c r="PUS2481" s="586"/>
      <c r="PUT2481" s="586"/>
      <c r="PUU2481" s="583"/>
      <c r="PUV2481" s="584"/>
      <c r="PUW2481" s="585"/>
      <c r="PUX2481" s="70"/>
      <c r="PUY2481" s="586"/>
      <c r="PUZ2481" s="586"/>
      <c r="PVA2481" s="583"/>
      <c r="PVB2481" s="584"/>
      <c r="PVC2481" s="585"/>
      <c r="PVD2481" s="70"/>
      <c r="PVE2481" s="586"/>
      <c r="PVF2481" s="586"/>
      <c r="PVG2481" s="583"/>
      <c r="PVH2481" s="584"/>
      <c r="PVI2481" s="585"/>
      <c r="PVJ2481" s="70"/>
      <c r="PVK2481" s="586"/>
      <c r="PVL2481" s="586"/>
      <c r="PVM2481" s="583"/>
      <c r="PVN2481" s="584"/>
      <c r="PVO2481" s="585"/>
      <c r="PVP2481" s="70"/>
      <c r="PVQ2481" s="586"/>
      <c r="PVR2481" s="586"/>
      <c r="PVS2481" s="583"/>
      <c r="PVT2481" s="584"/>
      <c r="PVU2481" s="585"/>
      <c r="PVV2481" s="70"/>
      <c r="PVW2481" s="586"/>
      <c r="PVX2481" s="586"/>
      <c r="PVY2481" s="583"/>
      <c r="PVZ2481" s="584"/>
      <c r="PWA2481" s="585"/>
      <c r="PWB2481" s="70"/>
      <c r="PWC2481" s="586"/>
      <c r="PWD2481" s="586"/>
      <c r="PWE2481" s="583"/>
      <c r="PWF2481" s="584"/>
      <c r="PWG2481" s="585"/>
      <c r="PWH2481" s="70"/>
      <c r="PWI2481" s="586"/>
      <c r="PWJ2481" s="586"/>
      <c r="PWK2481" s="583"/>
      <c r="PWL2481" s="584"/>
      <c r="PWM2481" s="585"/>
      <c r="PWN2481" s="70"/>
      <c r="PWO2481" s="586"/>
      <c r="PWP2481" s="586"/>
      <c r="PWQ2481" s="583"/>
      <c r="PWR2481" s="584"/>
      <c r="PWS2481" s="585"/>
      <c r="PWT2481" s="70"/>
      <c r="PWU2481" s="586"/>
      <c r="PWV2481" s="586"/>
      <c r="PWW2481" s="583"/>
      <c r="PWX2481" s="584"/>
      <c r="PWY2481" s="585"/>
      <c r="PWZ2481" s="70"/>
      <c r="PXA2481" s="586"/>
      <c r="PXB2481" s="586"/>
      <c r="PXC2481" s="583"/>
      <c r="PXD2481" s="584"/>
      <c r="PXE2481" s="585"/>
      <c r="PXF2481" s="70"/>
      <c r="PXG2481" s="586"/>
      <c r="PXH2481" s="586"/>
      <c r="PXI2481" s="583"/>
      <c r="PXJ2481" s="584"/>
      <c r="PXK2481" s="585"/>
      <c r="PXL2481" s="70"/>
      <c r="PXM2481" s="586"/>
      <c r="PXN2481" s="586"/>
      <c r="PXO2481" s="583"/>
      <c r="PXP2481" s="584"/>
      <c r="PXQ2481" s="585"/>
      <c r="PXR2481" s="70"/>
      <c r="PXS2481" s="586"/>
      <c r="PXT2481" s="586"/>
      <c r="PXU2481" s="583"/>
      <c r="PXV2481" s="584"/>
      <c r="PXW2481" s="585"/>
      <c r="PXX2481" s="70"/>
      <c r="PXY2481" s="586"/>
      <c r="PXZ2481" s="586"/>
      <c r="PYA2481" s="583"/>
      <c r="PYB2481" s="584"/>
      <c r="PYC2481" s="585"/>
      <c r="PYD2481" s="70"/>
      <c r="PYE2481" s="586"/>
      <c r="PYF2481" s="586"/>
      <c r="PYG2481" s="583"/>
      <c r="PYH2481" s="584"/>
      <c r="PYI2481" s="585"/>
      <c r="PYJ2481" s="70"/>
      <c r="PYK2481" s="586"/>
      <c r="PYL2481" s="586"/>
      <c r="PYM2481" s="583"/>
      <c r="PYN2481" s="584"/>
      <c r="PYO2481" s="585"/>
      <c r="PYP2481" s="70"/>
      <c r="PYQ2481" s="586"/>
      <c r="PYR2481" s="586"/>
      <c r="PYS2481" s="583"/>
      <c r="PYT2481" s="584"/>
      <c r="PYU2481" s="585"/>
      <c r="PYV2481" s="70"/>
      <c r="PYW2481" s="586"/>
      <c r="PYX2481" s="586"/>
      <c r="PYY2481" s="583"/>
      <c r="PYZ2481" s="584"/>
      <c r="PZA2481" s="585"/>
      <c r="PZB2481" s="70"/>
      <c r="PZC2481" s="586"/>
      <c r="PZD2481" s="586"/>
      <c r="PZE2481" s="583"/>
      <c r="PZF2481" s="584"/>
      <c r="PZG2481" s="585"/>
      <c r="PZH2481" s="70"/>
      <c r="PZI2481" s="586"/>
      <c r="PZJ2481" s="586"/>
      <c r="PZK2481" s="583"/>
      <c r="PZL2481" s="584"/>
      <c r="PZM2481" s="585"/>
      <c r="PZN2481" s="70"/>
      <c r="PZO2481" s="586"/>
      <c r="PZP2481" s="586"/>
      <c r="PZQ2481" s="583"/>
      <c r="PZR2481" s="584"/>
      <c r="PZS2481" s="585"/>
      <c r="PZT2481" s="70"/>
      <c r="PZU2481" s="586"/>
      <c r="PZV2481" s="586"/>
      <c r="PZW2481" s="583"/>
      <c r="PZX2481" s="584"/>
      <c r="PZY2481" s="585"/>
      <c r="PZZ2481" s="70"/>
      <c r="QAA2481" s="586"/>
      <c r="QAB2481" s="586"/>
      <c r="QAC2481" s="583"/>
      <c r="QAD2481" s="584"/>
      <c r="QAE2481" s="585"/>
      <c r="QAF2481" s="70"/>
      <c r="QAG2481" s="586"/>
      <c r="QAH2481" s="586"/>
      <c r="QAI2481" s="583"/>
      <c r="QAJ2481" s="584"/>
      <c r="QAK2481" s="585"/>
      <c r="QAL2481" s="70"/>
      <c r="QAM2481" s="586"/>
      <c r="QAN2481" s="586"/>
      <c r="QAO2481" s="583"/>
      <c r="QAP2481" s="584"/>
      <c r="QAQ2481" s="585"/>
      <c r="QAR2481" s="70"/>
      <c r="QAS2481" s="586"/>
      <c r="QAT2481" s="586"/>
      <c r="QAU2481" s="583"/>
      <c r="QAV2481" s="584"/>
      <c r="QAW2481" s="585"/>
      <c r="QAX2481" s="70"/>
      <c r="QAY2481" s="586"/>
      <c r="QAZ2481" s="586"/>
      <c r="QBA2481" s="583"/>
      <c r="QBB2481" s="584"/>
      <c r="QBC2481" s="585"/>
      <c r="QBD2481" s="70"/>
      <c r="QBE2481" s="586"/>
      <c r="QBF2481" s="586"/>
      <c r="QBG2481" s="583"/>
      <c r="QBH2481" s="584"/>
      <c r="QBI2481" s="585"/>
      <c r="QBJ2481" s="70"/>
      <c r="QBK2481" s="586"/>
      <c r="QBL2481" s="586"/>
      <c r="QBM2481" s="583"/>
      <c r="QBN2481" s="584"/>
      <c r="QBO2481" s="585"/>
      <c r="QBP2481" s="70"/>
      <c r="QBQ2481" s="586"/>
      <c r="QBR2481" s="586"/>
      <c r="QBS2481" s="583"/>
      <c r="QBT2481" s="584"/>
      <c r="QBU2481" s="585"/>
      <c r="QBV2481" s="70"/>
      <c r="QBW2481" s="586"/>
      <c r="QBX2481" s="586"/>
      <c r="QBY2481" s="583"/>
      <c r="QBZ2481" s="584"/>
      <c r="QCA2481" s="585"/>
      <c r="QCB2481" s="70"/>
      <c r="QCC2481" s="586"/>
      <c r="QCD2481" s="586"/>
      <c r="QCE2481" s="583"/>
      <c r="QCF2481" s="584"/>
      <c r="QCG2481" s="585"/>
      <c r="QCH2481" s="70"/>
      <c r="QCI2481" s="586"/>
      <c r="QCJ2481" s="586"/>
      <c r="QCK2481" s="583"/>
      <c r="QCL2481" s="584"/>
      <c r="QCM2481" s="585"/>
      <c r="QCN2481" s="70"/>
      <c r="QCO2481" s="586"/>
      <c r="QCP2481" s="586"/>
      <c r="QCQ2481" s="583"/>
      <c r="QCR2481" s="584"/>
      <c r="QCS2481" s="585"/>
      <c r="QCT2481" s="70"/>
      <c r="QCU2481" s="586"/>
      <c r="QCV2481" s="586"/>
      <c r="QCW2481" s="583"/>
      <c r="QCX2481" s="584"/>
      <c r="QCY2481" s="585"/>
      <c r="QCZ2481" s="70"/>
      <c r="QDA2481" s="586"/>
      <c r="QDB2481" s="586"/>
      <c r="QDC2481" s="583"/>
      <c r="QDD2481" s="584"/>
      <c r="QDE2481" s="585"/>
      <c r="QDF2481" s="70"/>
      <c r="QDG2481" s="586"/>
      <c r="QDH2481" s="586"/>
      <c r="QDI2481" s="583"/>
      <c r="QDJ2481" s="584"/>
      <c r="QDK2481" s="585"/>
      <c r="QDL2481" s="70"/>
      <c r="QDM2481" s="586"/>
      <c r="QDN2481" s="586"/>
      <c r="QDO2481" s="583"/>
      <c r="QDP2481" s="584"/>
      <c r="QDQ2481" s="585"/>
      <c r="QDR2481" s="70"/>
      <c r="QDS2481" s="586"/>
      <c r="QDT2481" s="586"/>
      <c r="QDU2481" s="583"/>
      <c r="QDV2481" s="584"/>
      <c r="QDW2481" s="585"/>
      <c r="QDX2481" s="70"/>
      <c r="QDY2481" s="586"/>
      <c r="QDZ2481" s="586"/>
      <c r="QEA2481" s="583"/>
      <c r="QEB2481" s="584"/>
      <c r="QEC2481" s="585"/>
      <c r="QED2481" s="70"/>
      <c r="QEE2481" s="586"/>
      <c r="QEF2481" s="586"/>
      <c r="QEG2481" s="583"/>
      <c r="QEH2481" s="584"/>
      <c r="QEI2481" s="585"/>
      <c r="QEJ2481" s="70"/>
      <c r="QEK2481" s="586"/>
      <c r="QEL2481" s="586"/>
      <c r="QEM2481" s="583"/>
      <c r="QEN2481" s="584"/>
      <c r="QEO2481" s="585"/>
      <c r="QEP2481" s="70"/>
      <c r="QEQ2481" s="586"/>
      <c r="QER2481" s="586"/>
      <c r="QES2481" s="583"/>
      <c r="QET2481" s="584"/>
      <c r="QEU2481" s="585"/>
      <c r="QEV2481" s="70"/>
      <c r="QEW2481" s="586"/>
      <c r="QEX2481" s="586"/>
      <c r="QEY2481" s="583"/>
      <c r="QEZ2481" s="584"/>
      <c r="QFA2481" s="585"/>
      <c r="QFB2481" s="70"/>
      <c r="QFC2481" s="586"/>
      <c r="QFD2481" s="586"/>
      <c r="QFE2481" s="583"/>
      <c r="QFF2481" s="584"/>
      <c r="QFG2481" s="585"/>
      <c r="QFH2481" s="70"/>
      <c r="QFI2481" s="586"/>
      <c r="QFJ2481" s="586"/>
      <c r="QFK2481" s="583"/>
      <c r="QFL2481" s="584"/>
      <c r="QFM2481" s="585"/>
      <c r="QFN2481" s="70"/>
      <c r="QFO2481" s="586"/>
      <c r="QFP2481" s="586"/>
      <c r="QFQ2481" s="583"/>
      <c r="QFR2481" s="584"/>
      <c r="QFS2481" s="585"/>
      <c r="QFT2481" s="70"/>
      <c r="QFU2481" s="586"/>
      <c r="QFV2481" s="586"/>
      <c r="QFW2481" s="583"/>
      <c r="QFX2481" s="584"/>
      <c r="QFY2481" s="585"/>
      <c r="QFZ2481" s="70"/>
      <c r="QGA2481" s="586"/>
      <c r="QGB2481" s="586"/>
      <c r="QGC2481" s="583"/>
      <c r="QGD2481" s="584"/>
      <c r="QGE2481" s="585"/>
      <c r="QGF2481" s="70"/>
      <c r="QGG2481" s="586"/>
      <c r="QGH2481" s="586"/>
      <c r="QGI2481" s="583"/>
      <c r="QGJ2481" s="584"/>
      <c r="QGK2481" s="585"/>
      <c r="QGL2481" s="70"/>
      <c r="QGM2481" s="586"/>
      <c r="QGN2481" s="586"/>
      <c r="QGO2481" s="583"/>
      <c r="QGP2481" s="584"/>
      <c r="QGQ2481" s="585"/>
      <c r="QGR2481" s="70"/>
      <c r="QGS2481" s="586"/>
      <c r="QGT2481" s="586"/>
      <c r="QGU2481" s="583"/>
      <c r="QGV2481" s="584"/>
      <c r="QGW2481" s="585"/>
      <c r="QGX2481" s="70"/>
      <c r="QGY2481" s="586"/>
      <c r="QGZ2481" s="586"/>
      <c r="QHA2481" s="583"/>
      <c r="QHB2481" s="584"/>
      <c r="QHC2481" s="585"/>
      <c r="QHD2481" s="70"/>
      <c r="QHE2481" s="586"/>
      <c r="QHF2481" s="586"/>
      <c r="QHG2481" s="583"/>
      <c r="QHH2481" s="584"/>
      <c r="QHI2481" s="585"/>
      <c r="QHJ2481" s="70"/>
      <c r="QHK2481" s="586"/>
      <c r="QHL2481" s="586"/>
      <c r="QHM2481" s="583"/>
      <c r="QHN2481" s="584"/>
      <c r="QHO2481" s="585"/>
      <c r="QHP2481" s="70"/>
      <c r="QHQ2481" s="586"/>
      <c r="QHR2481" s="586"/>
      <c r="QHS2481" s="583"/>
      <c r="QHT2481" s="584"/>
      <c r="QHU2481" s="585"/>
      <c r="QHV2481" s="70"/>
      <c r="QHW2481" s="586"/>
      <c r="QHX2481" s="586"/>
      <c r="QHY2481" s="583"/>
      <c r="QHZ2481" s="584"/>
      <c r="QIA2481" s="585"/>
      <c r="QIB2481" s="70"/>
      <c r="QIC2481" s="586"/>
      <c r="QID2481" s="586"/>
      <c r="QIE2481" s="583"/>
      <c r="QIF2481" s="584"/>
      <c r="QIG2481" s="585"/>
      <c r="QIH2481" s="70"/>
      <c r="QII2481" s="586"/>
      <c r="QIJ2481" s="586"/>
      <c r="QIK2481" s="583"/>
      <c r="QIL2481" s="584"/>
      <c r="QIM2481" s="585"/>
      <c r="QIN2481" s="70"/>
      <c r="QIO2481" s="586"/>
      <c r="QIP2481" s="586"/>
      <c r="QIQ2481" s="583"/>
      <c r="QIR2481" s="584"/>
      <c r="QIS2481" s="585"/>
      <c r="QIT2481" s="70"/>
      <c r="QIU2481" s="586"/>
      <c r="QIV2481" s="586"/>
      <c r="QIW2481" s="583"/>
      <c r="QIX2481" s="584"/>
      <c r="QIY2481" s="585"/>
      <c r="QIZ2481" s="70"/>
      <c r="QJA2481" s="586"/>
      <c r="QJB2481" s="586"/>
      <c r="QJC2481" s="583"/>
      <c r="QJD2481" s="584"/>
      <c r="QJE2481" s="585"/>
      <c r="QJF2481" s="70"/>
      <c r="QJG2481" s="586"/>
      <c r="QJH2481" s="586"/>
      <c r="QJI2481" s="583"/>
      <c r="QJJ2481" s="584"/>
      <c r="QJK2481" s="585"/>
      <c r="QJL2481" s="70"/>
      <c r="QJM2481" s="586"/>
      <c r="QJN2481" s="586"/>
      <c r="QJO2481" s="583"/>
      <c r="QJP2481" s="584"/>
      <c r="QJQ2481" s="585"/>
      <c r="QJR2481" s="70"/>
      <c r="QJS2481" s="586"/>
      <c r="QJT2481" s="586"/>
      <c r="QJU2481" s="583"/>
      <c r="QJV2481" s="584"/>
      <c r="QJW2481" s="585"/>
      <c r="QJX2481" s="70"/>
      <c r="QJY2481" s="586"/>
      <c r="QJZ2481" s="586"/>
      <c r="QKA2481" s="583"/>
      <c r="QKB2481" s="584"/>
      <c r="QKC2481" s="585"/>
      <c r="QKD2481" s="70"/>
      <c r="QKE2481" s="586"/>
      <c r="QKF2481" s="586"/>
      <c r="QKG2481" s="583"/>
      <c r="QKH2481" s="584"/>
      <c r="QKI2481" s="585"/>
      <c r="QKJ2481" s="70"/>
      <c r="QKK2481" s="586"/>
      <c r="QKL2481" s="586"/>
      <c r="QKM2481" s="583"/>
      <c r="QKN2481" s="584"/>
      <c r="QKO2481" s="585"/>
      <c r="QKP2481" s="70"/>
      <c r="QKQ2481" s="586"/>
      <c r="QKR2481" s="586"/>
      <c r="QKS2481" s="583"/>
      <c r="QKT2481" s="584"/>
      <c r="QKU2481" s="585"/>
      <c r="QKV2481" s="70"/>
      <c r="QKW2481" s="586"/>
      <c r="QKX2481" s="586"/>
      <c r="QKY2481" s="583"/>
      <c r="QKZ2481" s="584"/>
      <c r="QLA2481" s="585"/>
      <c r="QLB2481" s="70"/>
      <c r="QLC2481" s="586"/>
      <c r="QLD2481" s="586"/>
      <c r="QLE2481" s="583"/>
      <c r="QLF2481" s="584"/>
      <c r="QLG2481" s="585"/>
      <c r="QLH2481" s="70"/>
      <c r="QLI2481" s="586"/>
      <c r="QLJ2481" s="586"/>
      <c r="QLK2481" s="583"/>
      <c r="QLL2481" s="584"/>
      <c r="QLM2481" s="585"/>
      <c r="QLN2481" s="70"/>
      <c r="QLO2481" s="586"/>
      <c r="QLP2481" s="586"/>
      <c r="QLQ2481" s="583"/>
      <c r="QLR2481" s="584"/>
      <c r="QLS2481" s="585"/>
      <c r="QLT2481" s="70"/>
      <c r="QLU2481" s="586"/>
      <c r="QLV2481" s="586"/>
      <c r="QLW2481" s="583"/>
      <c r="QLX2481" s="584"/>
      <c r="QLY2481" s="585"/>
      <c r="QLZ2481" s="70"/>
      <c r="QMA2481" s="586"/>
      <c r="QMB2481" s="586"/>
      <c r="QMC2481" s="583"/>
      <c r="QMD2481" s="584"/>
      <c r="QME2481" s="585"/>
      <c r="QMF2481" s="70"/>
      <c r="QMG2481" s="586"/>
      <c r="QMH2481" s="586"/>
      <c r="QMI2481" s="583"/>
      <c r="QMJ2481" s="584"/>
      <c r="QMK2481" s="585"/>
      <c r="QML2481" s="70"/>
      <c r="QMM2481" s="586"/>
      <c r="QMN2481" s="586"/>
      <c r="QMO2481" s="583"/>
      <c r="QMP2481" s="584"/>
      <c r="QMQ2481" s="585"/>
      <c r="QMR2481" s="70"/>
      <c r="QMS2481" s="586"/>
      <c r="QMT2481" s="586"/>
      <c r="QMU2481" s="583"/>
      <c r="QMV2481" s="584"/>
      <c r="QMW2481" s="585"/>
      <c r="QMX2481" s="70"/>
      <c r="QMY2481" s="586"/>
      <c r="QMZ2481" s="586"/>
      <c r="QNA2481" s="583"/>
      <c r="QNB2481" s="584"/>
      <c r="QNC2481" s="585"/>
      <c r="QND2481" s="70"/>
      <c r="QNE2481" s="586"/>
      <c r="QNF2481" s="586"/>
      <c r="QNG2481" s="583"/>
      <c r="QNH2481" s="584"/>
      <c r="QNI2481" s="585"/>
      <c r="QNJ2481" s="70"/>
      <c r="QNK2481" s="586"/>
      <c r="QNL2481" s="586"/>
      <c r="QNM2481" s="583"/>
      <c r="QNN2481" s="584"/>
      <c r="QNO2481" s="585"/>
      <c r="QNP2481" s="70"/>
      <c r="QNQ2481" s="586"/>
      <c r="QNR2481" s="586"/>
      <c r="QNS2481" s="583"/>
      <c r="QNT2481" s="584"/>
      <c r="QNU2481" s="585"/>
      <c r="QNV2481" s="70"/>
      <c r="QNW2481" s="586"/>
      <c r="QNX2481" s="586"/>
      <c r="QNY2481" s="583"/>
      <c r="QNZ2481" s="584"/>
      <c r="QOA2481" s="585"/>
      <c r="QOB2481" s="70"/>
      <c r="QOC2481" s="586"/>
      <c r="QOD2481" s="586"/>
      <c r="QOE2481" s="583"/>
      <c r="QOF2481" s="584"/>
      <c r="QOG2481" s="585"/>
      <c r="QOH2481" s="70"/>
      <c r="QOI2481" s="586"/>
      <c r="QOJ2481" s="586"/>
      <c r="QOK2481" s="583"/>
      <c r="QOL2481" s="584"/>
      <c r="QOM2481" s="585"/>
      <c r="QON2481" s="70"/>
      <c r="QOO2481" s="586"/>
      <c r="QOP2481" s="586"/>
      <c r="QOQ2481" s="583"/>
      <c r="QOR2481" s="584"/>
      <c r="QOS2481" s="585"/>
      <c r="QOT2481" s="70"/>
      <c r="QOU2481" s="586"/>
      <c r="QOV2481" s="586"/>
      <c r="QOW2481" s="583"/>
      <c r="QOX2481" s="584"/>
      <c r="QOY2481" s="585"/>
      <c r="QOZ2481" s="70"/>
      <c r="QPA2481" s="586"/>
      <c r="QPB2481" s="586"/>
      <c r="QPC2481" s="583"/>
      <c r="QPD2481" s="584"/>
      <c r="QPE2481" s="585"/>
      <c r="QPF2481" s="70"/>
      <c r="QPG2481" s="586"/>
      <c r="QPH2481" s="586"/>
      <c r="QPI2481" s="583"/>
      <c r="QPJ2481" s="584"/>
      <c r="QPK2481" s="585"/>
      <c r="QPL2481" s="70"/>
      <c r="QPM2481" s="586"/>
      <c r="QPN2481" s="586"/>
      <c r="QPO2481" s="583"/>
      <c r="QPP2481" s="584"/>
      <c r="QPQ2481" s="585"/>
      <c r="QPR2481" s="70"/>
      <c r="QPS2481" s="586"/>
      <c r="QPT2481" s="586"/>
      <c r="QPU2481" s="583"/>
      <c r="QPV2481" s="584"/>
      <c r="QPW2481" s="585"/>
      <c r="QPX2481" s="70"/>
      <c r="QPY2481" s="586"/>
      <c r="QPZ2481" s="586"/>
      <c r="QQA2481" s="583"/>
      <c r="QQB2481" s="584"/>
      <c r="QQC2481" s="585"/>
      <c r="QQD2481" s="70"/>
      <c r="QQE2481" s="586"/>
      <c r="QQF2481" s="586"/>
      <c r="QQG2481" s="583"/>
      <c r="QQH2481" s="584"/>
      <c r="QQI2481" s="585"/>
      <c r="QQJ2481" s="70"/>
      <c r="QQK2481" s="586"/>
      <c r="QQL2481" s="586"/>
      <c r="QQM2481" s="583"/>
      <c r="QQN2481" s="584"/>
      <c r="QQO2481" s="585"/>
      <c r="QQP2481" s="70"/>
      <c r="QQQ2481" s="586"/>
      <c r="QQR2481" s="586"/>
      <c r="QQS2481" s="583"/>
      <c r="QQT2481" s="584"/>
      <c r="QQU2481" s="585"/>
      <c r="QQV2481" s="70"/>
      <c r="QQW2481" s="586"/>
      <c r="QQX2481" s="586"/>
      <c r="QQY2481" s="583"/>
      <c r="QQZ2481" s="584"/>
      <c r="QRA2481" s="585"/>
      <c r="QRB2481" s="70"/>
      <c r="QRC2481" s="586"/>
      <c r="QRD2481" s="586"/>
      <c r="QRE2481" s="583"/>
      <c r="QRF2481" s="584"/>
      <c r="QRG2481" s="585"/>
      <c r="QRH2481" s="70"/>
      <c r="QRI2481" s="586"/>
      <c r="QRJ2481" s="586"/>
      <c r="QRK2481" s="583"/>
      <c r="QRL2481" s="584"/>
      <c r="QRM2481" s="585"/>
      <c r="QRN2481" s="70"/>
      <c r="QRO2481" s="586"/>
      <c r="QRP2481" s="586"/>
      <c r="QRQ2481" s="583"/>
      <c r="QRR2481" s="584"/>
      <c r="QRS2481" s="585"/>
      <c r="QRT2481" s="70"/>
      <c r="QRU2481" s="586"/>
      <c r="QRV2481" s="586"/>
      <c r="QRW2481" s="583"/>
      <c r="QRX2481" s="584"/>
      <c r="QRY2481" s="585"/>
      <c r="QRZ2481" s="70"/>
      <c r="QSA2481" s="586"/>
      <c r="QSB2481" s="586"/>
      <c r="QSC2481" s="583"/>
      <c r="QSD2481" s="584"/>
      <c r="QSE2481" s="585"/>
      <c r="QSF2481" s="70"/>
      <c r="QSG2481" s="586"/>
      <c r="QSH2481" s="586"/>
      <c r="QSI2481" s="583"/>
      <c r="QSJ2481" s="584"/>
      <c r="QSK2481" s="585"/>
      <c r="QSL2481" s="70"/>
      <c r="QSM2481" s="586"/>
      <c r="QSN2481" s="586"/>
      <c r="QSO2481" s="583"/>
      <c r="QSP2481" s="584"/>
      <c r="QSQ2481" s="585"/>
      <c r="QSR2481" s="70"/>
      <c r="QSS2481" s="586"/>
      <c r="QST2481" s="586"/>
      <c r="QSU2481" s="583"/>
      <c r="QSV2481" s="584"/>
      <c r="QSW2481" s="585"/>
      <c r="QSX2481" s="70"/>
      <c r="QSY2481" s="586"/>
      <c r="QSZ2481" s="586"/>
      <c r="QTA2481" s="583"/>
      <c r="QTB2481" s="584"/>
      <c r="QTC2481" s="585"/>
      <c r="QTD2481" s="70"/>
      <c r="QTE2481" s="586"/>
      <c r="QTF2481" s="586"/>
      <c r="QTG2481" s="583"/>
      <c r="QTH2481" s="584"/>
      <c r="QTI2481" s="585"/>
      <c r="QTJ2481" s="70"/>
      <c r="QTK2481" s="586"/>
      <c r="QTL2481" s="586"/>
      <c r="QTM2481" s="583"/>
      <c r="QTN2481" s="584"/>
      <c r="QTO2481" s="585"/>
      <c r="QTP2481" s="70"/>
      <c r="QTQ2481" s="586"/>
      <c r="QTR2481" s="586"/>
      <c r="QTS2481" s="583"/>
      <c r="QTT2481" s="584"/>
      <c r="QTU2481" s="585"/>
      <c r="QTV2481" s="70"/>
      <c r="QTW2481" s="586"/>
      <c r="QTX2481" s="586"/>
      <c r="QTY2481" s="583"/>
      <c r="QTZ2481" s="584"/>
      <c r="QUA2481" s="585"/>
      <c r="QUB2481" s="70"/>
      <c r="QUC2481" s="586"/>
      <c r="QUD2481" s="586"/>
      <c r="QUE2481" s="583"/>
      <c r="QUF2481" s="584"/>
      <c r="QUG2481" s="585"/>
      <c r="QUH2481" s="70"/>
      <c r="QUI2481" s="586"/>
      <c r="QUJ2481" s="586"/>
      <c r="QUK2481" s="583"/>
      <c r="QUL2481" s="584"/>
      <c r="QUM2481" s="585"/>
      <c r="QUN2481" s="70"/>
      <c r="QUO2481" s="586"/>
      <c r="QUP2481" s="586"/>
      <c r="QUQ2481" s="583"/>
      <c r="QUR2481" s="584"/>
      <c r="QUS2481" s="585"/>
      <c r="QUT2481" s="70"/>
      <c r="QUU2481" s="586"/>
      <c r="QUV2481" s="586"/>
      <c r="QUW2481" s="583"/>
      <c r="QUX2481" s="584"/>
      <c r="QUY2481" s="585"/>
      <c r="QUZ2481" s="70"/>
      <c r="QVA2481" s="586"/>
      <c r="QVB2481" s="586"/>
      <c r="QVC2481" s="583"/>
      <c r="QVD2481" s="584"/>
      <c r="QVE2481" s="585"/>
      <c r="QVF2481" s="70"/>
      <c r="QVG2481" s="586"/>
      <c r="QVH2481" s="586"/>
      <c r="QVI2481" s="583"/>
      <c r="QVJ2481" s="584"/>
      <c r="QVK2481" s="585"/>
      <c r="QVL2481" s="70"/>
      <c r="QVM2481" s="586"/>
      <c r="QVN2481" s="586"/>
      <c r="QVO2481" s="583"/>
      <c r="QVP2481" s="584"/>
      <c r="QVQ2481" s="585"/>
      <c r="QVR2481" s="70"/>
      <c r="QVS2481" s="586"/>
      <c r="QVT2481" s="586"/>
      <c r="QVU2481" s="583"/>
      <c r="QVV2481" s="584"/>
      <c r="QVW2481" s="585"/>
      <c r="QVX2481" s="70"/>
      <c r="QVY2481" s="586"/>
      <c r="QVZ2481" s="586"/>
      <c r="QWA2481" s="583"/>
      <c r="QWB2481" s="584"/>
      <c r="QWC2481" s="585"/>
      <c r="QWD2481" s="70"/>
      <c r="QWE2481" s="586"/>
      <c r="QWF2481" s="586"/>
      <c r="QWG2481" s="583"/>
      <c r="QWH2481" s="584"/>
      <c r="QWI2481" s="585"/>
      <c r="QWJ2481" s="70"/>
      <c r="QWK2481" s="586"/>
      <c r="QWL2481" s="586"/>
      <c r="QWM2481" s="583"/>
      <c r="QWN2481" s="584"/>
      <c r="QWO2481" s="585"/>
      <c r="QWP2481" s="70"/>
      <c r="QWQ2481" s="586"/>
      <c r="QWR2481" s="586"/>
      <c r="QWS2481" s="583"/>
      <c r="QWT2481" s="584"/>
      <c r="QWU2481" s="585"/>
      <c r="QWV2481" s="70"/>
      <c r="QWW2481" s="586"/>
      <c r="QWX2481" s="586"/>
      <c r="QWY2481" s="583"/>
      <c r="QWZ2481" s="584"/>
      <c r="QXA2481" s="585"/>
      <c r="QXB2481" s="70"/>
      <c r="QXC2481" s="586"/>
      <c r="QXD2481" s="586"/>
      <c r="QXE2481" s="583"/>
      <c r="QXF2481" s="584"/>
      <c r="QXG2481" s="585"/>
      <c r="QXH2481" s="70"/>
      <c r="QXI2481" s="586"/>
      <c r="QXJ2481" s="586"/>
      <c r="QXK2481" s="583"/>
      <c r="QXL2481" s="584"/>
      <c r="QXM2481" s="585"/>
      <c r="QXN2481" s="70"/>
      <c r="QXO2481" s="586"/>
      <c r="QXP2481" s="586"/>
      <c r="QXQ2481" s="583"/>
      <c r="QXR2481" s="584"/>
      <c r="QXS2481" s="585"/>
      <c r="QXT2481" s="70"/>
      <c r="QXU2481" s="586"/>
      <c r="QXV2481" s="586"/>
      <c r="QXW2481" s="583"/>
      <c r="QXX2481" s="584"/>
      <c r="QXY2481" s="585"/>
      <c r="QXZ2481" s="70"/>
      <c r="QYA2481" s="586"/>
      <c r="QYB2481" s="586"/>
      <c r="QYC2481" s="583"/>
      <c r="QYD2481" s="584"/>
      <c r="QYE2481" s="585"/>
      <c r="QYF2481" s="70"/>
      <c r="QYG2481" s="586"/>
      <c r="QYH2481" s="586"/>
      <c r="QYI2481" s="583"/>
      <c r="QYJ2481" s="584"/>
      <c r="QYK2481" s="585"/>
      <c r="QYL2481" s="70"/>
      <c r="QYM2481" s="586"/>
      <c r="QYN2481" s="586"/>
      <c r="QYO2481" s="583"/>
      <c r="QYP2481" s="584"/>
      <c r="QYQ2481" s="585"/>
      <c r="QYR2481" s="70"/>
      <c r="QYS2481" s="586"/>
      <c r="QYT2481" s="586"/>
      <c r="QYU2481" s="583"/>
      <c r="QYV2481" s="584"/>
      <c r="QYW2481" s="585"/>
      <c r="QYX2481" s="70"/>
      <c r="QYY2481" s="586"/>
      <c r="QYZ2481" s="586"/>
      <c r="QZA2481" s="583"/>
      <c r="QZB2481" s="584"/>
      <c r="QZC2481" s="585"/>
      <c r="QZD2481" s="70"/>
      <c r="QZE2481" s="586"/>
      <c r="QZF2481" s="586"/>
      <c r="QZG2481" s="583"/>
      <c r="QZH2481" s="584"/>
      <c r="QZI2481" s="585"/>
      <c r="QZJ2481" s="70"/>
      <c r="QZK2481" s="586"/>
      <c r="QZL2481" s="586"/>
      <c r="QZM2481" s="583"/>
      <c r="QZN2481" s="584"/>
      <c r="QZO2481" s="585"/>
      <c r="QZP2481" s="70"/>
      <c r="QZQ2481" s="586"/>
      <c r="QZR2481" s="586"/>
      <c r="QZS2481" s="583"/>
      <c r="QZT2481" s="584"/>
      <c r="QZU2481" s="585"/>
      <c r="QZV2481" s="70"/>
      <c r="QZW2481" s="586"/>
      <c r="QZX2481" s="586"/>
      <c r="QZY2481" s="583"/>
      <c r="QZZ2481" s="584"/>
      <c r="RAA2481" s="585"/>
      <c r="RAB2481" s="70"/>
      <c r="RAC2481" s="586"/>
      <c r="RAD2481" s="586"/>
      <c r="RAE2481" s="583"/>
      <c r="RAF2481" s="584"/>
      <c r="RAG2481" s="585"/>
      <c r="RAH2481" s="70"/>
      <c r="RAI2481" s="586"/>
      <c r="RAJ2481" s="586"/>
      <c r="RAK2481" s="583"/>
      <c r="RAL2481" s="584"/>
      <c r="RAM2481" s="585"/>
      <c r="RAN2481" s="70"/>
      <c r="RAO2481" s="586"/>
      <c r="RAP2481" s="586"/>
      <c r="RAQ2481" s="583"/>
      <c r="RAR2481" s="584"/>
      <c r="RAS2481" s="585"/>
      <c r="RAT2481" s="70"/>
      <c r="RAU2481" s="586"/>
      <c r="RAV2481" s="586"/>
      <c r="RAW2481" s="583"/>
      <c r="RAX2481" s="584"/>
      <c r="RAY2481" s="585"/>
      <c r="RAZ2481" s="70"/>
      <c r="RBA2481" s="586"/>
      <c r="RBB2481" s="586"/>
      <c r="RBC2481" s="583"/>
      <c r="RBD2481" s="584"/>
      <c r="RBE2481" s="585"/>
      <c r="RBF2481" s="70"/>
      <c r="RBG2481" s="586"/>
      <c r="RBH2481" s="586"/>
      <c r="RBI2481" s="583"/>
      <c r="RBJ2481" s="584"/>
      <c r="RBK2481" s="585"/>
      <c r="RBL2481" s="70"/>
      <c r="RBM2481" s="586"/>
      <c r="RBN2481" s="586"/>
      <c r="RBO2481" s="583"/>
      <c r="RBP2481" s="584"/>
      <c r="RBQ2481" s="585"/>
      <c r="RBR2481" s="70"/>
      <c r="RBS2481" s="586"/>
      <c r="RBT2481" s="586"/>
      <c r="RBU2481" s="583"/>
      <c r="RBV2481" s="584"/>
      <c r="RBW2481" s="585"/>
      <c r="RBX2481" s="70"/>
      <c r="RBY2481" s="586"/>
      <c r="RBZ2481" s="586"/>
      <c r="RCA2481" s="583"/>
      <c r="RCB2481" s="584"/>
      <c r="RCC2481" s="585"/>
      <c r="RCD2481" s="70"/>
      <c r="RCE2481" s="586"/>
      <c r="RCF2481" s="586"/>
      <c r="RCG2481" s="583"/>
      <c r="RCH2481" s="584"/>
      <c r="RCI2481" s="585"/>
      <c r="RCJ2481" s="70"/>
      <c r="RCK2481" s="586"/>
      <c r="RCL2481" s="586"/>
      <c r="RCM2481" s="583"/>
      <c r="RCN2481" s="584"/>
      <c r="RCO2481" s="585"/>
      <c r="RCP2481" s="70"/>
      <c r="RCQ2481" s="586"/>
      <c r="RCR2481" s="586"/>
      <c r="RCS2481" s="583"/>
      <c r="RCT2481" s="584"/>
      <c r="RCU2481" s="585"/>
      <c r="RCV2481" s="70"/>
      <c r="RCW2481" s="586"/>
      <c r="RCX2481" s="586"/>
      <c r="RCY2481" s="583"/>
      <c r="RCZ2481" s="584"/>
      <c r="RDA2481" s="585"/>
      <c r="RDB2481" s="70"/>
      <c r="RDC2481" s="586"/>
      <c r="RDD2481" s="586"/>
      <c r="RDE2481" s="583"/>
      <c r="RDF2481" s="584"/>
      <c r="RDG2481" s="585"/>
      <c r="RDH2481" s="70"/>
      <c r="RDI2481" s="586"/>
      <c r="RDJ2481" s="586"/>
      <c r="RDK2481" s="583"/>
      <c r="RDL2481" s="584"/>
      <c r="RDM2481" s="585"/>
      <c r="RDN2481" s="70"/>
      <c r="RDO2481" s="586"/>
      <c r="RDP2481" s="586"/>
      <c r="RDQ2481" s="583"/>
      <c r="RDR2481" s="584"/>
      <c r="RDS2481" s="585"/>
      <c r="RDT2481" s="70"/>
      <c r="RDU2481" s="586"/>
      <c r="RDV2481" s="586"/>
      <c r="RDW2481" s="583"/>
      <c r="RDX2481" s="584"/>
      <c r="RDY2481" s="585"/>
      <c r="RDZ2481" s="70"/>
      <c r="REA2481" s="586"/>
      <c r="REB2481" s="586"/>
      <c r="REC2481" s="583"/>
      <c r="RED2481" s="584"/>
      <c r="REE2481" s="585"/>
      <c r="REF2481" s="70"/>
      <c r="REG2481" s="586"/>
      <c r="REH2481" s="586"/>
      <c r="REI2481" s="583"/>
      <c r="REJ2481" s="584"/>
      <c r="REK2481" s="585"/>
      <c r="REL2481" s="70"/>
      <c r="REM2481" s="586"/>
      <c r="REN2481" s="586"/>
      <c r="REO2481" s="583"/>
      <c r="REP2481" s="584"/>
      <c r="REQ2481" s="585"/>
      <c r="RER2481" s="70"/>
      <c r="RES2481" s="586"/>
      <c r="RET2481" s="586"/>
      <c r="REU2481" s="583"/>
      <c r="REV2481" s="584"/>
      <c r="REW2481" s="585"/>
      <c r="REX2481" s="70"/>
      <c r="REY2481" s="586"/>
      <c r="REZ2481" s="586"/>
      <c r="RFA2481" s="583"/>
      <c r="RFB2481" s="584"/>
      <c r="RFC2481" s="585"/>
      <c r="RFD2481" s="70"/>
      <c r="RFE2481" s="586"/>
      <c r="RFF2481" s="586"/>
      <c r="RFG2481" s="583"/>
      <c r="RFH2481" s="584"/>
      <c r="RFI2481" s="585"/>
      <c r="RFJ2481" s="70"/>
      <c r="RFK2481" s="586"/>
      <c r="RFL2481" s="586"/>
      <c r="RFM2481" s="583"/>
      <c r="RFN2481" s="584"/>
      <c r="RFO2481" s="585"/>
      <c r="RFP2481" s="70"/>
      <c r="RFQ2481" s="586"/>
      <c r="RFR2481" s="586"/>
      <c r="RFS2481" s="583"/>
      <c r="RFT2481" s="584"/>
      <c r="RFU2481" s="585"/>
      <c r="RFV2481" s="70"/>
      <c r="RFW2481" s="586"/>
      <c r="RFX2481" s="586"/>
      <c r="RFY2481" s="583"/>
      <c r="RFZ2481" s="584"/>
      <c r="RGA2481" s="585"/>
      <c r="RGB2481" s="70"/>
      <c r="RGC2481" s="586"/>
      <c r="RGD2481" s="586"/>
      <c r="RGE2481" s="583"/>
      <c r="RGF2481" s="584"/>
      <c r="RGG2481" s="585"/>
      <c r="RGH2481" s="70"/>
      <c r="RGI2481" s="586"/>
      <c r="RGJ2481" s="586"/>
      <c r="RGK2481" s="583"/>
      <c r="RGL2481" s="584"/>
      <c r="RGM2481" s="585"/>
      <c r="RGN2481" s="70"/>
      <c r="RGO2481" s="586"/>
      <c r="RGP2481" s="586"/>
      <c r="RGQ2481" s="583"/>
      <c r="RGR2481" s="584"/>
      <c r="RGS2481" s="585"/>
      <c r="RGT2481" s="70"/>
      <c r="RGU2481" s="586"/>
      <c r="RGV2481" s="586"/>
      <c r="RGW2481" s="583"/>
      <c r="RGX2481" s="584"/>
      <c r="RGY2481" s="585"/>
      <c r="RGZ2481" s="70"/>
      <c r="RHA2481" s="586"/>
      <c r="RHB2481" s="586"/>
      <c r="RHC2481" s="583"/>
      <c r="RHD2481" s="584"/>
      <c r="RHE2481" s="585"/>
      <c r="RHF2481" s="70"/>
      <c r="RHG2481" s="586"/>
      <c r="RHH2481" s="586"/>
      <c r="RHI2481" s="583"/>
      <c r="RHJ2481" s="584"/>
      <c r="RHK2481" s="585"/>
      <c r="RHL2481" s="70"/>
      <c r="RHM2481" s="586"/>
      <c r="RHN2481" s="586"/>
      <c r="RHO2481" s="583"/>
      <c r="RHP2481" s="584"/>
      <c r="RHQ2481" s="585"/>
      <c r="RHR2481" s="70"/>
      <c r="RHS2481" s="586"/>
      <c r="RHT2481" s="586"/>
      <c r="RHU2481" s="583"/>
      <c r="RHV2481" s="584"/>
      <c r="RHW2481" s="585"/>
      <c r="RHX2481" s="70"/>
      <c r="RHY2481" s="586"/>
      <c r="RHZ2481" s="586"/>
      <c r="RIA2481" s="583"/>
      <c r="RIB2481" s="584"/>
      <c r="RIC2481" s="585"/>
      <c r="RID2481" s="70"/>
      <c r="RIE2481" s="586"/>
      <c r="RIF2481" s="586"/>
      <c r="RIG2481" s="583"/>
      <c r="RIH2481" s="584"/>
      <c r="RII2481" s="585"/>
      <c r="RIJ2481" s="70"/>
      <c r="RIK2481" s="586"/>
      <c r="RIL2481" s="586"/>
      <c r="RIM2481" s="583"/>
      <c r="RIN2481" s="584"/>
      <c r="RIO2481" s="585"/>
      <c r="RIP2481" s="70"/>
      <c r="RIQ2481" s="586"/>
      <c r="RIR2481" s="586"/>
      <c r="RIS2481" s="583"/>
      <c r="RIT2481" s="584"/>
      <c r="RIU2481" s="585"/>
      <c r="RIV2481" s="70"/>
      <c r="RIW2481" s="586"/>
      <c r="RIX2481" s="586"/>
      <c r="RIY2481" s="583"/>
      <c r="RIZ2481" s="584"/>
      <c r="RJA2481" s="585"/>
      <c r="RJB2481" s="70"/>
      <c r="RJC2481" s="586"/>
      <c r="RJD2481" s="586"/>
      <c r="RJE2481" s="583"/>
      <c r="RJF2481" s="584"/>
      <c r="RJG2481" s="585"/>
      <c r="RJH2481" s="70"/>
      <c r="RJI2481" s="586"/>
      <c r="RJJ2481" s="586"/>
      <c r="RJK2481" s="583"/>
      <c r="RJL2481" s="584"/>
      <c r="RJM2481" s="585"/>
      <c r="RJN2481" s="70"/>
      <c r="RJO2481" s="586"/>
      <c r="RJP2481" s="586"/>
      <c r="RJQ2481" s="583"/>
      <c r="RJR2481" s="584"/>
      <c r="RJS2481" s="585"/>
      <c r="RJT2481" s="70"/>
      <c r="RJU2481" s="586"/>
      <c r="RJV2481" s="586"/>
      <c r="RJW2481" s="583"/>
      <c r="RJX2481" s="584"/>
      <c r="RJY2481" s="585"/>
      <c r="RJZ2481" s="70"/>
      <c r="RKA2481" s="586"/>
      <c r="RKB2481" s="586"/>
      <c r="RKC2481" s="583"/>
      <c r="RKD2481" s="584"/>
      <c r="RKE2481" s="585"/>
      <c r="RKF2481" s="70"/>
      <c r="RKG2481" s="586"/>
      <c r="RKH2481" s="586"/>
      <c r="RKI2481" s="583"/>
      <c r="RKJ2481" s="584"/>
      <c r="RKK2481" s="585"/>
      <c r="RKL2481" s="70"/>
      <c r="RKM2481" s="586"/>
      <c r="RKN2481" s="586"/>
      <c r="RKO2481" s="583"/>
      <c r="RKP2481" s="584"/>
      <c r="RKQ2481" s="585"/>
      <c r="RKR2481" s="70"/>
      <c r="RKS2481" s="586"/>
      <c r="RKT2481" s="586"/>
      <c r="RKU2481" s="583"/>
      <c r="RKV2481" s="584"/>
      <c r="RKW2481" s="585"/>
      <c r="RKX2481" s="70"/>
      <c r="RKY2481" s="586"/>
      <c r="RKZ2481" s="586"/>
      <c r="RLA2481" s="583"/>
      <c r="RLB2481" s="584"/>
      <c r="RLC2481" s="585"/>
      <c r="RLD2481" s="70"/>
      <c r="RLE2481" s="586"/>
      <c r="RLF2481" s="586"/>
      <c r="RLG2481" s="583"/>
      <c r="RLH2481" s="584"/>
      <c r="RLI2481" s="585"/>
      <c r="RLJ2481" s="70"/>
      <c r="RLK2481" s="586"/>
      <c r="RLL2481" s="586"/>
      <c r="RLM2481" s="583"/>
      <c r="RLN2481" s="584"/>
      <c r="RLO2481" s="585"/>
      <c r="RLP2481" s="70"/>
      <c r="RLQ2481" s="586"/>
      <c r="RLR2481" s="586"/>
      <c r="RLS2481" s="583"/>
      <c r="RLT2481" s="584"/>
      <c r="RLU2481" s="585"/>
      <c r="RLV2481" s="70"/>
      <c r="RLW2481" s="586"/>
      <c r="RLX2481" s="586"/>
      <c r="RLY2481" s="583"/>
      <c r="RLZ2481" s="584"/>
      <c r="RMA2481" s="585"/>
      <c r="RMB2481" s="70"/>
      <c r="RMC2481" s="586"/>
      <c r="RMD2481" s="586"/>
      <c r="RME2481" s="583"/>
      <c r="RMF2481" s="584"/>
      <c r="RMG2481" s="585"/>
      <c r="RMH2481" s="70"/>
      <c r="RMI2481" s="586"/>
      <c r="RMJ2481" s="586"/>
      <c r="RMK2481" s="583"/>
      <c r="RML2481" s="584"/>
      <c r="RMM2481" s="585"/>
      <c r="RMN2481" s="70"/>
      <c r="RMO2481" s="586"/>
      <c r="RMP2481" s="586"/>
      <c r="RMQ2481" s="583"/>
      <c r="RMR2481" s="584"/>
      <c r="RMS2481" s="585"/>
      <c r="RMT2481" s="70"/>
      <c r="RMU2481" s="586"/>
      <c r="RMV2481" s="586"/>
      <c r="RMW2481" s="583"/>
      <c r="RMX2481" s="584"/>
      <c r="RMY2481" s="585"/>
      <c r="RMZ2481" s="70"/>
      <c r="RNA2481" s="586"/>
      <c r="RNB2481" s="586"/>
      <c r="RNC2481" s="583"/>
      <c r="RND2481" s="584"/>
      <c r="RNE2481" s="585"/>
      <c r="RNF2481" s="70"/>
      <c r="RNG2481" s="586"/>
      <c r="RNH2481" s="586"/>
      <c r="RNI2481" s="583"/>
      <c r="RNJ2481" s="584"/>
      <c r="RNK2481" s="585"/>
      <c r="RNL2481" s="70"/>
      <c r="RNM2481" s="586"/>
      <c r="RNN2481" s="586"/>
      <c r="RNO2481" s="583"/>
      <c r="RNP2481" s="584"/>
      <c r="RNQ2481" s="585"/>
      <c r="RNR2481" s="70"/>
      <c r="RNS2481" s="586"/>
      <c r="RNT2481" s="586"/>
      <c r="RNU2481" s="583"/>
      <c r="RNV2481" s="584"/>
      <c r="RNW2481" s="585"/>
      <c r="RNX2481" s="70"/>
      <c r="RNY2481" s="586"/>
      <c r="RNZ2481" s="586"/>
      <c r="ROA2481" s="583"/>
      <c r="ROB2481" s="584"/>
      <c r="ROC2481" s="585"/>
      <c r="ROD2481" s="70"/>
      <c r="ROE2481" s="586"/>
      <c r="ROF2481" s="586"/>
      <c r="ROG2481" s="583"/>
      <c r="ROH2481" s="584"/>
      <c r="ROI2481" s="585"/>
      <c r="ROJ2481" s="70"/>
      <c r="ROK2481" s="586"/>
      <c r="ROL2481" s="586"/>
      <c r="ROM2481" s="583"/>
      <c r="RON2481" s="584"/>
      <c r="ROO2481" s="585"/>
      <c r="ROP2481" s="70"/>
      <c r="ROQ2481" s="586"/>
      <c r="ROR2481" s="586"/>
      <c r="ROS2481" s="583"/>
      <c r="ROT2481" s="584"/>
      <c r="ROU2481" s="585"/>
      <c r="ROV2481" s="70"/>
      <c r="ROW2481" s="586"/>
      <c r="ROX2481" s="586"/>
      <c r="ROY2481" s="583"/>
      <c r="ROZ2481" s="584"/>
      <c r="RPA2481" s="585"/>
      <c r="RPB2481" s="70"/>
      <c r="RPC2481" s="586"/>
      <c r="RPD2481" s="586"/>
      <c r="RPE2481" s="583"/>
      <c r="RPF2481" s="584"/>
      <c r="RPG2481" s="585"/>
      <c r="RPH2481" s="70"/>
      <c r="RPI2481" s="586"/>
      <c r="RPJ2481" s="586"/>
      <c r="RPK2481" s="583"/>
      <c r="RPL2481" s="584"/>
      <c r="RPM2481" s="585"/>
      <c r="RPN2481" s="70"/>
      <c r="RPO2481" s="586"/>
      <c r="RPP2481" s="586"/>
      <c r="RPQ2481" s="583"/>
      <c r="RPR2481" s="584"/>
      <c r="RPS2481" s="585"/>
      <c r="RPT2481" s="70"/>
      <c r="RPU2481" s="586"/>
      <c r="RPV2481" s="586"/>
      <c r="RPW2481" s="583"/>
      <c r="RPX2481" s="584"/>
      <c r="RPY2481" s="585"/>
      <c r="RPZ2481" s="70"/>
      <c r="RQA2481" s="586"/>
      <c r="RQB2481" s="586"/>
      <c r="RQC2481" s="583"/>
      <c r="RQD2481" s="584"/>
      <c r="RQE2481" s="585"/>
      <c r="RQF2481" s="70"/>
      <c r="RQG2481" s="586"/>
      <c r="RQH2481" s="586"/>
      <c r="RQI2481" s="583"/>
      <c r="RQJ2481" s="584"/>
      <c r="RQK2481" s="585"/>
      <c r="RQL2481" s="70"/>
      <c r="RQM2481" s="586"/>
      <c r="RQN2481" s="586"/>
      <c r="RQO2481" s="583"/>
      <c r="RQP2481" s="584"/>
      <c r="RQQ2481" s="585"/>
      <c r="RQR2481" s="70"/>
      <c r="RQS2481" s="586"/>
      <c r="RQT2481" s="586"/>
      <c r="RQU2481" s="583"/>
      <c r="RQV2481" s="584"/>
      <c r="RQW2481" s="585"/>
      <c r="RQX2481" s="70"/>
      <c r="RQY2481" s="586"/>
      <c r="RQZ2481" s="586"/>
      <c r="RRA2481" s="583"/>
      <c r="RRB2481" s="584"/>
      <c r="RRC2481" s="585"/>
      <c r="RRD2481" s="70"/>
      <c r="RRE2481" s="586"/>
      <c r="RRF2481" s="586"/>
      <c r="RRG2481" s="583"/>
      <c r="RRH2481" s="584"/>
      <c r="RRI2481" s="585"/>
      <c r="RRJ2481" s="70"/>
      <c r="RRK2481" s="586"/>
      <c r="RRL2481" s="586"/>
      <c r="RRM2481" s="583"/>
      <c r="RRN2481" s="584"/>
      <c r="RRO2481" s="585"/>
      <c r="RRP2481" s="70"/>
      <c r="RRQ2481" s="586"/>
      <c r="RRR2481" s="586"/>
      <c r="RRS2481" s="583"/>
      <c r="RRT2481" s="584"/>
      <c r="RRU2481" s="585"/>
      <c r="RRV2481" s="70"/>
      <c r="RRW2481" s="586"/>
      <c r="RRX2481" s="586"/>
      <c r="RRY2481" s="583"/>
      <c r="RRZ2481" s="584"/>
      <c r="RSA2481" s="585"/>
      <c r="RSB2481" s="70"/>
      <c r="RSC2481" s="586"/>
      <c r="RSD2481" s="586"/>
      <c r="RSE2481" s="583"/>
      <c r="RSF2481" s="584"/>
      <c r="RSG2481" s="585"/>
      <c r="RSH2481" s="70"/>
      <c r="RSI2481" s="586"/>
      <c r="RSJ2481" s="586"/>
      <c r="RSK2481" s="583"/>
      <c r="RSL2481" s="584"/>
      <c r="RSM2481" s="585"/>
      <c r="RSN2481" s="70"/>
      <c r="RSO2481" s="586"/>
      <c r="RSP2481" s="586"/>
      <c r="RSQ2481" s="583"/>
      <c r="RSR2481" s="584"/>
      <c r="RSS2481" s="585"/>
      <c r="RST2481" s="70"/>
      <c r="RSU2481" s="586"/>
      <c r="RSV2481" s="586"/>
      <c r="RSW2481" s="583"/>
      <c r="RSX2481" s="584"/>
      <c r="RSY2481" s="585"/>
      <c r="RSZ2481" s="70"/>
      <c r="RTA2481" s="586"/>
      <c r="RTB2481" s="586"/>
      <c r="RTC2481" s="583"/>
      <c r="RTD2481" s="584"/>
      <c r="RTE2481" s="585"/>
      <c r="RTF2481" s="70"/>
      <c r="RTG2481" s="586"/>
      <c r="RTH2481" s="586"/>
      <c r="RTI2481" s="583"/>
      <c r="RTJ2481" s="584"/>
      <c r="RTK2481" s="585"/>
      <c r="RTL2481" s="70"/>
      <c r="RTM2481" s="586"/>
      <c r="RTN2481" s="586"/>
      <c r="RTO2481" s="583"/>
      <c r="RTP2481" s="584"/>
      <c r="RTQ2481" s="585"/>
      <c r="RTR2481" s="70"/>
      <c r="RTS2481" s="586"/>
      <c r="RTT2481" s="586"/>
      <c r="RTU2481" s="583"/>
      <c r="RTV2481" s="584"/>
      <c r="RTW2481" s="585"/>
      <c r="RTX2481" s="70"/>
      <c r="RTY2481" s="586"/>
      <c r="RTZ2481" s="586"/>
      <c r="RUA2481" s="583"/>
      <c r="RUB2481" s="584"/>
      <c r="RUC2481" s="585"/>
      <c r="RUD2481" s="70"/>
      <c r="RUE2481" s="586"/>
      <c r="RUF2481" s="586"/>
      <c r="RUG2481" s="583"/>
      <c r="RUH2481" s="584"/>
      <c r="RUI2481" s="585"/>
      <c r="RUJ2481" s="70"/>
      <c r="RUK2481" s="586"/>
      <c r="RUL2481" s="586"/>
      <c r="RUM2481" s="583"/>
      <c r="RUN2481" s="584"/>
      <c r="RUO2481" s="585"/>
      <c r="RUP2481" s="70"/>
      <c r="RUQ2481" s="586"/>
      <c r="RUR2481" s="586"/>
      <c r="RUS2481" s="583"/>
      <c r="RUT2481" s="584"/>
      <c r="RUU2481" s="585"/>
      <c r="RUV2481" s="70"/>
      <c r="RUW2481" s="586"/>
      <c r="RUX2481" s="586"/>
      <c r="RUY2481" s="583"/>
      <c r="RUZ2481" s="584"/>
      <c r="RVA2481" s="585"/>
      <c r="RVB2481" s="70"/>
      <c r="RVC2481" s="586"/>
      <c r="RVD2481" s="586"/>
      <c r="RVE2481" s="583"/>
      <c r="RVF2481" s="584"/>
      <c r="RVG2481" s="585"/>
      <c r="RVH2481" s="70"/>
      <c r="RVI2481" s="586"/>
      <c r="RVJ2481" s="586"/>
      <c r="RVK2481" s="583"/>
      <c r="RVL2481" s="584"/>
      <c r="RVM2481" s="585"/>
      <c r="RVN2481" s="70"/>
      <c r="RVO2481" s="586"/>
      <c r="RVP2481" s="586"/>
      <c r="RVQ2481" s="583"/>
      <c r="RVR2481" s="584"/>
      <c r="RVS2481" s="585"/>
      <c r="RVT2481" s="70"/>
      <c r="RVU2481" s="586"/>
      <c r="RVV2481" s="586"/>
      <c r="RVW2481" s="583"/>
      <c r="RVX2481" s="584"/>
      <c r="RVY2481" s="585"/>
      <c r="RVZ2481" s="70"/>
      <c r="RWA2481" s="586"/>
      <c r="RWB2481" s="586"/>
      <c r="RWC2481" s="583"/>
      <c r="RWD2481" s="584"/>
      <c r="RWE2481" s="585"/>
      <c r="RWF2481" s="70"/>
      <c r="RWG2481" s="586"/>
      <c r="RWH2481" s="586"/>
      <c r="RWI2481" s="583"/>
      <c r="RWJ2481" s="584"/>
      <c r="RWK2481" s="585"/>
      <c r="RWL2481" s="70"/>
      <c r="RWM2481" s="586"/>
      <c r="RWN2481" s="586"/>
      <c r="RWO2481" s="583"/>
      <c r="RWP2481" s="584"/>
      <c r="RWQ2481" s="585"/>
      <c r="RWR2481" s="70"/>
      <c r="RWS2481" s="586"/>
      <c r="RWT2481" s="586"/>
      <c r="RWU2481" s="583"/>
      <c r="RWV2481" s="584"/>
      <c r="RWW2481" s="585"/>
      <c r="RWX2481" s="70"/>
      <c r="RWY2481" s="586"/>
      <c r="RWZ2481" s="586"/>
      <c r="RXA2481" s="583"/>
      <c r="RXB2481" s="584"/>
      <c r="RXC2481" s="585"/>
      <c r="RXD2481" s="70"/>
      <c r="RXE2481" s="586"/>
      <c r="RXF2481" s="586"/>
      <c r="RXG2481" s="583"/>
      <c r="RXH2481" s="584"/>
      <c r="RXI2481" s="585"/>
      <c r="RXJ2481" s="70"/>
      <c r="RXK2481" s="586"/>
      <c r="RXL2481" s="586"/>
      <c r="RXM2481" s="583"/>
      <c r="RXN2481" s="584"/>
      <c r="RXO2481" s="585"/>
      <c r="RXP2481" s="70"/>
      <c r="RXQ2481" s="586"/>
      <c r="RXR2481" s="586"/>
      <c r="RXS2481" s="583"/>
      <c r="RXT2481" s="584"/>
      <c r="RXU2481" s="585"/>
      <c r="RXV2481" s="70"/>
      <c r="RXW2481" s="586"/>
      <c r="RXX2481" s="586"/>
      <c r="RXY2481" s="583"/>
      <c r="RXZ2481" s="584"/>
      <c r="RYA2481" s="585"/>
      <c r="RYB2481" s="70"/>
      <c r="RYC2481" s="586"/>
      <c r="RYD2481" s="586"/>
      <c r="RYE2481" s="583"/>
      <c r="RYF2481" s="584"/>
      <c r="RYG2481" s="585"/>
      <c r="RYH2481" s="70"/>
      <c r="RYI2481" s="586"/>
      <c r="RYJ2481" s="586"/>
      <c r="RYK2481" s="583"/>
      <c r="RYL2481" s="584"/>
      <c r="RYM2481" s="585"/>
      <c r="RYN2481" s="70"/>
      <c r="RYO2481" s="586"/>
      <c r="RYP2481" s="586"/>
      <c r="RYQ2481" s="583"/>
      <c r="RYR2481" s="584"/>
      <c r="RYS2481" s="585"/>
      <c r="RYT2481" s="70"/>
      <c r="RYU2481" s="586"/>
      <c r="RYV2481" s="586"/>
      <c r="RYW2481" s="583"/>
      <c r="RYX2481" s="584"/>
      <c r="RYY2481" s="585"/>
      <c r="RYZ2481" s="70"/>
      <c r="RZA2481" s="586"/>
      <c r="RZB2481" s="586"/>
      <c r="RZC2481" s="583"/>
      <c r="RZD2481" s="584"/>
      <c r="RZE2481" s="585"/>
      <c r="RZF2481" s="70"/>
      <c r="RZG2481" s="586"/>
      <c r="RZH2481" s="586"/>
      <c r="RZI2481" s="583"/>
      <c r="RZJ2481" s="584"/>
      <c r="RZK2481" s="585"/>
      <c r="RZL2481" s="70"/>
      <c r="RZM2481" s="586"/>
      <c r="RZN2481" s="586"/>
      <c r="RZO2481" s="583"/>
      <c r="RZP2481" s="584"/>
      <c r="RZQ2481" s="585"/>
      <c r="RZR2481" s="70"/>
      <c r="RZS2481" s="586"/>
      <c r="RZT2481" s="586"/>
      <c r="RZU2481" s="583"/>
      <c r="RZV2481" s="584"/>
      <c r="RZW2481" s="585"/>
      <c r="RZX2481" s="70"/>
      <c r="RZY2481" s="586"/>
      <c r="RZZ2481" s="586"/>
      <c r="SAA2481" s="583"/>
      <c r="SAB2481" s="584"/>
      <c r="SAC2481" s="585"/>
      <c r="SAD2481" s="70"/>
      <c r="SAE2481" s="586"/>
      <c r="SAF2481" s="586"/>
      <c r="SAG2481" s="583"/>
      <c r="SAH2481" s="584"/>
      <c r="SAI2481" s="585"/>
      <c r="SAJ2481" s="70"/>
      <c r="SAK2481" s="586"/>
      <c r="SAL2481" s="586"/>
      <c r="SAM2481" s="583"/>
      <c r="SAN2481" s="584"/>
      <c r="SAO2481" s="585"/>
      <c r="SAP2481" s="70"/>
      <c r="SAQ2481" s="586"/>
      <c r="SAR2481" s="586"/>
      <c r="SAS2481" s="583"/>
      <c r="SAT2481" s="584"/>
      <c r="SAU2481" s="585"/>
      <c r="SAV2481" s="70"/>
      <c r="SAW2481" s="586"/>
      <c r="SAX2481" s="586"/>
      <c r="SAY2481" s="583"/>
      <c r="SAZ2481" s="584"/>
      <c r="SBA2481" s="585"/>
      <c r="SBB2481" s="70"/>
      <c r="SBC2481" s="586"/>
      <c r="SBD2481" s="586"/>
      <c r="SBE2481" s="583"/>
      <c r="SBF2481" s="584"/>
      <c r="SBG2481" s="585"/>
      <c r="SBH2481" s="70"/>
      <c r="SBI2481" s="586"/>
      <c r="SBJ2481" s="586"/>
      <c r="SBK2481" s="583"/>
      <c r="SBL2481" s="584"/>
      <c r="SBM2481" s="585"/>
      <c r="SBN2481" s="70"/>
      <c r="SBO2481" s="586"/>
      <c r="SBP2481" s="586"/>
      <c r="SBQ2481" s="583"/>
      <c r="SBR2481" s="584"/>
      <c r="SBS2481" s="585"/>
      <c r="SBT2481" s="70"/>
      <c r="SBU2481" s="586"/>
      <c r="SBV2481" s="586"/>
      <c r="SBW2481" s="583"/>
      <c r="SBX2481" s="584"/>
      <c r="SBY2481" s="585"/>
      <c r="SBZ2481" s="70"/>
      <c r="SCA2481" s="586"/>
      <c r="SCB2481" s="586"/>
      <c r="SCC2481" s="583"/>
      <c r="SCD2481" s="584"/>
      <c r="SCE2481" s="585"/>
      <c r="SCF2481" s="70"/>
      <c r="SCG2481" s="586"/>
      <c r="SCH2481" s="586"/>
      <c r="SCI2481" s="583"/>
      <c r="SCJ2481" s="584"/>
      <c r="SCK2481" s="585"/>
      <c r="SCL2481" s="70"/>
      <c r="SCM2481" s="586"/>
      <c r="SCN2481" s="586"/>
      <c r="SCO2481" s="583"/>
      <c r="SCP2481" s="584"/>
      <c r="SCQ2481" s="585"/>
      <c r="SCR2481" s="70"/>
      <c r="SCS2481" s="586"/>
      <c r="SCT2481" s="586"/>
      <c r="SCU2481" s="583"/>
      <c r="SCV2481" s="584"/>
      <c r="SCW2481" s="585"/>
      <c r="SCX2481" s="70"/>
      <c r="SCY2481" s="586"/>
      <c r="SCZ2481" s="586"/>
      <c r="SDA2481" s="583"/>
      <c r="SDB2481" s="584"/>
      <c r="SDC2481" s="585"/>
      <c r="SDD2481" s="70"/>
      <c r="SDE2481" s="586"/>
      <c r="SDF2481" s="586"/>
      <c r="SDG2481" s="583"/>
      <c r="SDH2481" s="584"/>
      <c r="SDI2481" s="585"/>
      <c r="SDJ2481" s="70"/>
      <c r="SDK2481" s="586"/>
      <c r="SDL2481" s="586"/>
      <c r="SDM2481" s="583"/>
      <c r="SDN2481" s="584"/>
      <c r="SDO2481" s="585"/>
      <c r="SDP2481" s="70"/>
      <c r="SDQ2481" s="586"/>
      <c r="SDR2481" s="586"/>
      <c r="SDS2481" s="583"/>
      <c r="SDT2481" s="584"/>
      <c r="SDU2481" s="585"/>
      <c r="SDV2481" s="70"/>
      <c r="SDW2481" s="586"/>
      <c r="SDX2481" s="586"/>
      <c r="SDY2481" s="583"/>
      <c r="SDZ2481" s="584"/>
      <c r="SEA2481" s="585"/>
      <c r="SEB2481" s="70"/>
      <c r="SEC2481" s="586"/>
      <c r="SED2481" s="586"/>
      <c r="SEE2481" s="583"/>
      <c r="SEF2481" s="584"/>
      <c r="SEG2481" s="585"/>
      <c r="SEH2481" s="70"/>
      <c r="SEI2481" s="586"/>
      <c r="SEJ2481" s="586"/>
      <c r="SEK2481" s="583"/>
      <c r="SEL2481" s="584"/>
      <c r="SEM2481" s="585"/>
      <c r="SEN2481" s="70"/>
      <c r="SEO2481" s="586"/>
      <c r="SEP2481" s="586"/>
      <c r="SEQ2481" s="583"/>
      <c r="SER2481" s="584"/>
      <c r="SES2481" s="585"/>
      <c r="SET2481" s="70"/>
      <c r="SEU2481" s="586"/>
      <c r="SEV2481" s="586"/>
      <c r="SEW2481" s="583"/>
      <c r="SEX2481" s="584"/>
      <c r="SEY2481" s="585"/>
      <c r="SEZ2481" s="70"/>
      <c r="SFA2481" s="586"/>
      <c r="SFB2481" s="586"/>
      <c r="SFC2481" s="583"/>
      <c r="SFD2481" s="584"/>
      <c r="SFE2481" s="585"/>
      <c r="SFF2481" s="70"/>
      <c r="SFG2481" s="586"/>
      <c r="SFH2481" s="586"/>
      <c r="SFI2481" s="583"/>
      <c r="SFJ2481" s="584"/>
      <c r="SFK2481" s="585"/>
      <c r="SFL2481" s="70"/>
      <c r="SFM2481" s="586"/>
      <c r="SFN2481" s="586"/>
      <c r="SFO2481" s="583"/>
      <c r="SFP2481" s="584"/>
      <c r="SFQ2481" s="585"/>
      <c r="SFR2481" s="70"/>
      <c r="SFS2481" s="586"/>
      <c r="SFT2481" s="586"/>
      <c r="SFU2481" s="583"/>
      <c r="SFV2481" s="584"/>
      <c r="SFW2481" s="585"/>
      <c r="SFX2481" s="70"/>
      <c r="SFY2481" s="586"/>
      <c r="SFZ2481" s="586"/>
      <c r="SGA2481" s="583"/>
      <c r="SGB2481" s="584"/>
      <c r="SGC2481" s="585"/>
      <c r="SGD2481" s="70"/>
      <c r="SGE2481" s="586"/>
      <c r="SGF2481" s="586"/>
      <c r="SGG2481" s="583"/>
      <c r="SGH2481" s="584"/>
      <c r="SGI2481" s="585"/>
      <c r="SGJ2481" s="70"/>
      <c r="SGK2481" s="586"/>
      <c r="SGL2481" s="586"/>
      <c r="SGM2481" s="583"/>
      <c r="SGN2481" s="584"/>
      <c r="SGO2481" s="585"/>
      <c r="SGP2481" s="70"/>
      <c r="SGQ2481" s="586"/>
      <c r="SGR2481" s="586"/>
      <c r="SGS2481" s="583"/>
      <c r="SGT2481" s="584"/>
      <c r="SGU2481" s="585"/>
      <c r="SGV2481" s="70"/>
      <c r="SGW2481" s="586"/>
      <c r="SGX2481" s="586"/>
      <c r="SGY2481" s="583"/>
      <c r="SGZ2481" s="584"/>
      <c r="SHA2481" s="585"/>
      <c r="SHB2481" s="70"/>
      <c r="SHC2481" s="586"/>
      <c r="SHD2481" s="586"/>
      <c r="SHE2481" s="583"/>
      <c r="SHF2481" s="584"/>
      <c r="SHG2481" s="585"/>
      <c r="SHH2481" s="70"/>
      <c r="SHI2481" s="586"/>
      <c r="SHJ2481" s="586"/>
      <c r="SHK2481" s="583"/>
      <c r="SHL2481" s="584"/>
      <c r="SHM2481" s="585"/>
      <c r="SHN2481" s="70"/>
      <c r="SHO2481" s="586"/>
      <c r="SHP2481" s="586"/>
      <c r="SHQ2481" s="583"/>
      <c r="SHR2481" s="584"/>
      <c r="SHS2481" s="585"/>
      <c r="SHT2481" s="70"/>
      <c r="SHU2481" s="586"/>
      <c r="SHV2481" s="586"/>
      <c r="SHW2481" s="583"/>
      <c r="SHX2481" s="584"/>
      <c r="SHY2481" s="585"/>
      <c r="SHZ2481" s="70"/>
      <c r="SIA2481" s="586"/>
      <c r="SIB2481" s="586"/>
      <c r="SIC2481" s="583"/>
      <c r="SID2481" s="584"/>
      <c r="SIE2481" s="585"/>
      <c r="SIF2481" s="70"/>
      <c r="SIG2481" s="586"/>
      <c r="SIH2481" s="586"/>
      <c r="SII2481" s="583"/>
      <c r="SIJ2481" s="584"/>
      <c r="SIK2481" s="585"/>
      <c r="SIL2481" s="70"/>
      <c r="SIM2481" s="586"/>
      <c r="SIN2481" s="586"/>
      <c r="SIO2481" s="583"/>
      <c r="SIP2481" s="584"/>
      <c r="SIQ2481" s="585"/>
      <c r="SIR2481" s="70"/>
      <c r="SIS2481" s="586"/>
      <c r="SIT2481" s="586"/>
      <c r="SIU2481" s="583"/>
      <c r="SIV2481" s="584"/>
      <c r="SIW2481" s="585"/>
      <c r="SIX2481" s="70"/>
      <c r="SIY2481" s="586"/>
      <c r="SIZ2481" s="586"/>
      <c r="SJA2481" s="583"/>
      <c r="SJB2481" s="584"/>
      <c r="SJC2481" s="585"/>
      <c r="SJD2481" s="70"/>
      <c r="SJE2481" s="586"/>
      <c r="SJF2481" s="586"/>
      <c r="SJG2481" s="583"/>
      <c r="SJH2481" s="584"/>
      <c r="SJI2481" s="585"/>
      <c r="SJJ2481" s="70"/>
      <c r="SJK2481" s="586"/>
      <c r="SJL2481" s="586"/>
      <c r="SJM2481" s="583"/>
      <c r="SJN2481" s="584"/>
      <c r="SJO2481" s="585"/>
      <c r="SJP2481" s="70"/>
      <c r="SJQ2481" s="586"/>
      <c r="SJR2481" s="586"/>
      <c r="SJS2481" s="583"/>
      <c r="SJT2481" s="584"/>
      <c r="SJU2481" s="585"/>
      <c r="SJV2481" s="70"/>
      <c r="SJW2481" s="586"/>
      <c r="SJX2481" s="586"/>
      <c r="SJY2481" s="583"/>
      <c r="SJZ2481" s="584"/>
      <c r="SKA2481" s="585"/>
      <c r="SKB2481" s="70"/>
      <c r="SKC2481" s="586"/>
      <c r="SKD2481" s="586"/>
      <c r="SKE2481" s="583"/>
      <c r="SKF2481" s="584"/>
      <c r="SKG2481" s="585"/>
      <c r="SKH2481" s="70"/>
      <c r="SKI2481" s="586"/>
      <c r="SKJ2481" s="586"/>
      <c r="SKK2481" s="583"/>
      <c r="SKL2481" s="584"/>
      <c r="SKM2481" s="585"/>
      <c r="SKN2481" s="70"/>
      <c r="SKO2481" s="586"/>
      <c r="SKP2481" s="586"/>
      <c r="SKQ2481" s="583"/>
      <c r="SKR2481" s="584"/>
      <c r="SKS2481" s="585"/>
      <c r="SKT2481" s="70"/>
      <c r="SKU2481" s="586"/>
      <c r="SKV2481" s="586"/>
      <c r="SKW2481" s="583"/>
      <c r="SKX2481" s="584"/>
      <c r="SKY2481" s="585"/>
      <c r="SKZ2481" s="70"/>
      <c r="SLA2481" s="586"/>
      <c r="SLB2481" s="586"/>
      <c r="SLC2481" s="583"/>
      <c r="SLD2481" s="584"/>
      <c r="SLE2481" s="585"/>
      <c r="SLF2481" s="70"/>
      <c r="SLG2481" s="586"/>
      <c r="SLH2481" s="586"/>
      <c r="SLI2481" s="583"/>
      <c r="SLJ2481" s="584"/>
      <c r="SLK2481" s="585"/>
      <c r="SLL2481" s="70"/>
      <c r="SLM2481" s="586"/>
      <c r="SLN2481" s="586"/>
      <c r="SLO2481" s="583"/>
      <c r="SLP2481" s="584"/>
      <c r="SLQ2481" s="585"/>
      <c r="SLR2481" s="70"/>
      <c r="SLS2481" s="586"/>
      <c r="SLT2481" s="586"/>
      <c r="SLU2481" s="583"/>
      <c r="SLV2481" s="584"/>
      <c r="SLW2481" s="585"/>
      <c r="SLX2481" s="70"/>
      <c r="SLY2481" s="586"/>
      <c r="SLZ2481" s="586"/>
      <c r="SMA2481" s="583"/>
      <c r="SMB2481" s="584"/>
      <c r="SMC2481" s="585"/>
      <c r="SMD2481" s="70"/>
      <c r="SME2481" s="586"/>
      <c r="SMF2481" s="586"/>
      <c r="SMG2481" s="583"/>
      <c r="SMH2481" s="584"/>
      <c r="SMI2481" s="585"/>
      <c r="SMJ2481" s="70"/>
      <c r="SMK2481" s="586"/>
      <c r="SML2481" s="586"/>
      <c r="SMM2481" s="583"/>
      <c r="SMN2481" s="584"/>
      <c r="SMO2481" s="585"/>
      <c r="SMP2481" s="70"/>
      <c r="SMQ2481" s="586"/>
      <c r="SMR2481" s="586"/>
      <c r="SMS2481" s="583"/>
      <c r="SMT2481" s="584"/>
      <c r="SMU2481" s="585"/>
      <c r="SMV2481" s="70"/>
      <c r="SMW2481" s="586"/>
      <c r="SMX2481" s="586"/>
      <c r="SMY2481" s="583"/>
      <c r="SMZ2481" s="584"/>
      <c r="SNA2481" s="585"/>
      <c r="SNB2481" s="70"/>
      <c r="SNC2481" s="586"/>
      <c r="SND2481" s="586"/>
      <c r="SNE2481" s="583"/>
      <c r="SNF2481" s="584"/>
      <c r="SNG2481" s="585"/>
      <c r="SNH2481" s="70"/>
      <c r="SNI2481" s="586"/>
      <c r="SNJ2481" s="586"/>
      <c r="SNK2481" s="583"/>
      <c r="SNL2481" s="584"/>
      <c r="SNM2481" s="585"/>
      <c r="SNN2481" s="70"/>
      <c r="SNO2481" s="586"/>
      <c r="SNP2481" s="586"/>
      <c r="SNQ2481" s="583"/>
      <c r="SNR2481" s="584"/>
      <c r="SNS2481" s="585"/>
      <c r="SNT2481" s="70"/>
      <c r="SNU2481" s="586"/>
      <c r="SNV2481" s="586"/>
      <c r="SNW2481" s="583"/>
      <c r="SNX2481" s="584"/>
      <c r="SNY2481" s="585"/>
      <c r="SNZ2481" s="70"/>
      <c r="SOA2481" s="586"/>
      <c r="SOB2481" s="586"/>
      <c r="SOC2481" s="583"/>
      <c r="SOD2481" s="584"/>
      <c r="SOE2481" s="585"/>
      <c r="SOF2481" s="70"/>
      <c r="SOG2481" s="586"/>
      <c r="SOH2481" s="586"/>
      <c r="SOI2481" s="583"/>
      <c r="SOJ2481" s="584"/>
      <c r="SOK2481" s="585"/>
      <c r="SOL2481" s="70"/>
      <c r="SOM2481" s="586"/>
      <c r="SON2481" s="586"/>
      <c r="SOO2481" s="583"/>
      <c r="SOP2481" s="584"/>
      <c r="SOQ2481" s="585"/>
      <c r="SOR2481" s="70"/>
      <c r="SOS2481" s="586"/>
      <c r="SOT2481" s="586"/>
      <c r="SOU2481" s="583"/>
      <c r="SOV2481" s="584"/>
      <c r="SOW2481" s="585"/>
      <c r="SOX2481" s="70"/>
      <c r="SOY2481" s="586"/>
      <c r="SOZ2481" s="586"/>
      <c r="SPA2481" s="583"/>
      <c r="SPB2481" s="584"/>
      <c r="SPC2481" s="585"/>
      <c r="SPD2481" s="70"/>
      <c r="SPE2481" s="586"/>
      <c r="SPF2481" s="586"/>
      <c r="SPG2481" s="583"/>
      <c r="SPH2481" s="584"/>
      <c r="SPI2481" s="585"/>
      <c r="SPJ2481" s="70"/>
      <c r="SPK2481" s="586"/>
      <c r="SPL2481" s="586"/>
      <c r="SPM2481" s="583"/>
      <c r="SPN2481" s="584"/>
      <c r="SPO2481" s="585"/>
      <c r="SPP2481" s="70"/>
      <c r="SPQ2481" s="586"/>
      <c r="SPR2481" s="586"/>
      <c r="SPS2481" s="583"/>
      <c r="SPT2481" s="584"/>
      <c r="SPU2481" s="585"/>
      <c r="SPV2481" s="70"/>
      <c r="SPW2481" s="586"/>
      <c r="SPX2481" s="586"/>
      <c r="SPY2481" s="583"/>
      <c r="SPZ2481" s="584"/>
      <c r="SQA2481" s="585"/>
      <c r="SQB2481" s="70"/>
      <c r="SQC2481" s="586"/>
      <c r="SQD2481" s="586"/>
      <c r="SQE2481" s="583"/>
      <c r="SQF2481" s="584"/>
      <c r="SQG2481" s="585"/>
      <c r="SQH2481" s="70"/>
      <c r="SQI2481" s="586"/>
      <c r="SQJ2481" s="586"/>
      <c r="SQK2481" s="583"/>
      <c r="SQL2481" s="584"/>
      <c r="SQM2481" s="585"/>
      <c r="SQN2481" s="70"/>
      <c r="SQO2481" s="586"/>
      <c r="SQP2481" s="586"/>
      <c r="SQQ2481" s="583"/>
      <c r="SQR2481" s="584"/>
      <c r="SQS2481" s="585"/>
      <c r="SQT2481" s="70"/>
      <c r="SQU2481" s="586"/>
      <c r="SQV2481" s="586"/>
      <c r="SQW2481" s="583"/>
      <c r="SQX2481" s="584"/>
      <c r="SQY2481" s="585"/>
      <c r="SQZ2481" s="70"/>
      <c r="SRA2481" s="586"/>
      <c r="SRB2481" s="586"/>
      <c r="SRC2481" s="583"/>
      <c r="SRD2481" s="584"/>
      <c r="SRE2481" s="585"/>
      <c r="SRF2481" s="70"/>
      <c r="SRG2481" s="586"/>
      <c r="SRH2481" s="586"/>
      <c r="SRI2481" s="583"/>
      <c r="SRJ2481" s="584"/>
      <c r="SRK2481" s="585"/>
      <c r="SRL2481" s="70"/>
      <c r="SRM2481" s="586"/>
      <c r="SRN2481" s="586"/>
      <c r="SRO2481" s="583"/>
      <c r="SRP2481" s="584"/>
      <c r="SRQ2481" s="585"/>
      <c r="SRR2481" s="70"/>
      <c r="SRS2481" s="586"/>
      <c r="SRT2481" s="586"/>
      <c r="SRU2481" s="583"/>
      <c r="SRV2481" s="584"/>
      <c r="SRW2481" s="585"/>
      <c r="SRX2481" s="70"/>
      <c r="SRY2481" s="586"/>
      <c r="SRZ2481" s="586"/>
      <c r="SSA2481" s="583"/>
      <c r="SSB2481" s="584"/>
      <c r="SSC2481" s="585"/>
      <c r="SSD2481" s="70"/>
      <c r="SSE2481" s="586"/>
      <c r="SSF2481" s="586"/>
      <c r="SSG2481" s="583"/>
      <c r="SSH2481" s="584"/>
      <c r="SSI2481" s="585"/>
      <c r="SSJ2481" s="70"/>
      <c r="SSK2481" s="586"/>
      <c r="SSL2481" s="586"/>
      <c r="SSM2481" s="583"/>
      <c r="SSN2481" s="584"/>
      <c r="SSO2481" s="585"/>
      <c r="SSP2481" s="70"/>
      <c r="SSQ2481" s="586"/>
      <c r="SSR2481" s="586"/>
      <c r="SSS2481" s="583"/>
      <c r="SST2481" s="584"/>
      <c r="SSU2481" s="585"/>
      <c r="SSV2481" s="70"/>
      <c r="SSW2481" s="586"/>
      <c r="SSX2481" s="586"/>
      <c r="SSY2481" s="583"/>
      <c r="SSZ2481" s="584"/>
      <c r="STA2481" s="585"/>
      <c r="STB2481" s="70"/>
      <c r="STC2481" s="586"/>
      <c r="STD2481" s="586"/>
      <c r="STE2481" s="583"/>
      <c r="STF2481" s="584"/>
      <c r="STG2481" s="585"/>
      <c r="STH2481" s="70"/>
      <c r="STI2481" s="586"/>
      <c r="STJ2481" s="586"/>
      <c r="STK2481" s="583"/>
      <c r="STL2481" s="584"/>
      <c r="STM2481" s="585"/>
      <c r="STN2481" s="70"/>
      <c r="STO2481" s="586"/>
      <c r="STP2481" s="586"/>
      <c r="STQ2481" s="583"/>
      <c r="STR2481" s="584"/>
      <c r="STS2481" s="585"/>
      <c r="STT2481" s="70"/>
      <c r="STU2481" s="586"/>
      <c r="STV2481" s="586"/>
      <c r="STW2481" s="583"/>
      <c r="STX2481" s="584"/>
      <c r="STY2481" s="585"/>
      <c r="STZ2481" s="70"/>
      <c r="SUA2481" s="586"/>
      <c r="SUB2481" s="586"/>
      <c r="SUC2481" s="583"/>
      <c r="SUD2481" s="584"/>
      <c r="SUE2481" s="585"/>
      <c r="SUF2481" s="70"/>
      <c r="SUG2481" s="586"/>
      <c r="SUH2481" s="586"/>
      <c r="SUI2481" s="583"/>
      <c r="SUJ2481" s="584"/>
      <c r="SUK2481" s="585"/>
      <c r="SUL2481" s="70"/>
      <c r="SUM2481" s="586"/>
      <c r="SUN2481" s="586"/>
      <c r="SUO2481" s="583"/>
      <c r="SUP2481" s="584"/>
      <c r="SUQ2481" s="585"/>
      <c r="SUR2481" s="70"/>
      <c r="SUS2481" s="586"/>
      <c r="SUT2481" s="586"/>
      <c r="SUU2481" s="583"/>
      <c r="SUV2481" s="584"/>
      <c r="SUW2481" s="585"/>
      <c r="SUX2481" s="70"/>
      <c r="SUY2481" s="586"/>
      <c r="SUZ2481" s="586"/>
      <c r="SVA2481" s="583"/>
      <c r="SVB2481" s="584"/>
      <c r="SVC2481" s="585"/>
      <c r="SVD2481" s="70"/>
      <c r="SVE2481" s="586"/>
      <c r="SVF2481" s="586"/>
      <c r="SVG2481" s="583"/>
      <c r="SVH2481" s="584"/>
      <c r="SVI2481" s="585"/>
      <c r="SVJ2481" s="70"/>
      <c r="SVK2481" s="586"/>
      <c r="SVL2481" s="586"/>
      <c r="SVM2481" s="583"/>
      <c r="SVN2481" s="584"/>
      <c r="SVO2481" s="585"/>
      <c r="SVP2481" s="70"/>
      <c r="SVQ2481" s="586"/>
      <c r="SVR2481" s="586"/>
      <c r="SVS2481" s="583"/>
      <c r="SVT2481" s="584"/>
      <c r="SVU2481" s="585"/>
      <c r="SVV2481" s="70"/>
      <c r="SVW2481" s="586"/>
      <c r="SVX2481" s="586"/>
      <c r="SVY2481" s="583"/>
      <c r="SVZ2481" s="584"/>
      <c r="SWA2481" s="585"/>
      <c r="SWB2481" s="70"/>
      <c r="SWC2481" s="586"/>
      <c r="SWD2481" s="586"/>
      <c r="SWE2481" s="583"/>
      <c r="SWF2481" s="584"/>
      <c r="SWG2481" s="585"/>
      <c r="SWH2481" s="70"/>
      <c r="SWI2481" s="586"/>
      <c r="SWJ2481" s="586"/>
      <c r="SWK2481" s="583"/>
      <c r="SWL2481" s="584"/>
      <c r="SWM2481" s="585"/>
      <c r="SWN2481" s="70"/>
      <c r="SWO2481" s="586"/>
      <c r="SWP2481" s="586"/>
      <c r="SWQ2481" s="583"/>
      <c r="SWR2481" s="584"/>
      <c r="SWS2481" s="585"/>
      <c r="SWT2481" s="70"/>
      <c r="SWU2481" s="586"/>
      <c r="SWV2481" s="586"/>
      <c r="SWW2481" s="583"/>
      <c r="SWX2481" s="584"/>
      <c r="SWY2481" s="585"/>
      <c r="SWZ2481" s="70"/>
      <c r="SXA2481" s="586"/>
      <c r="SXB2481" s="586"/>
      <c r="SXC2481" s="583"/>
      <c r="SXD2481" s="584"/>
      <c r="SXE2481" s="585"/>
      <c r="SXF2481" s="70"/>
      <c r="SXG2481" s="586"/>
      <c r="SXH2481" s="586"/>
      <c r="SXI2481" s="583"/>
      <c r="SXJ2481" s="584"/>
      <c r="SXK2481" s="585"/>
      <c r="SXL2481" s="70"/>
      <c r="SXM2481" s="586"/>
      <c r="SXN2481" s="586"/>
      <c r="SXO2481" s="583"/>
      <c r="SXP2481" s="584"/>
      <c r="SXQ2481" s="585"/>
      <c r="SXR2481" s="70"/>
      <c r="SXS2481" s="586"/>
      <c r="SXT2481" s="586"/>
      <c r="SXU2481" s="583"/>
      <c r="SXV2481" s="584"/>
      <c r="SXW2481" s="585"/>
      <c r="SXX2481" s="70"/>
      <c r="SXY2481" s="586"/>
      <c r="SXZ2481" s="586"/>
      <c r="SYA2481" s="583"/>
      <c r="SYB2481" s="584"/>
      <c r="SYC2481" s="585"/>
      <c r="SYD2481" s="70"/>
      <c r="SYE2481" s="586"/>
      <c r="SYF2481" s="586"/>
      <c r="SYG2481" s="583"/>
      <c r="SYH2481" s="584"/>
      <c r="SYI2481" s="585"/>
      <c r="SYJ2481" s="70"/>
      <c r="SYK2481" s="586"/>
      <c r="SYL2481" s="586"/>
      <c r="SYM2481" s="583"/>
      <c r="SYN2481" s="584"/>
      <c r="SYO2481" s="585"/>
      <c r="SYP2481" s="70"/>
      <c r="SYQ2481" s="586"/>
      <c r="SYR2481" s="586"/>
      <c r="SYS2481" s="583"/>
      <c r="SYT2481" s="584"/>
      <c r="SYU2481" s="585"/>
      <c r="SYV2481" s="70"/>
      <c r="SYW2481" s="586"/>
      <c r="SYX2481" s="586"/>
      <c r="SYY2481" s="583"/>
      <c r="SYZ2481" s="584"/>
      <c r="SZA2481" s="585"/>
      <c r="SZB2481" s="70"/>
      <c r="SZC2481" s="586"/>
      <c r="SZD2481" s="586"/>
      <c r="SZE2481" s="583"/>
      <c r="SZF2481" s="584"/>
      <c r="SZG2481" s="585"/>
      <c r="SZH2481" s="70"/>
      <c r="SZI2481" s="586"/>
      <c r="SZJ2481" s="586"/>
      <c r="SZK2481" s="583"/>
      <c r="SZL2481" s="584"/>
      <c r="SZM2481" s="585"/>
      <c r="SZN2481" s="70"/>
      <c r="SZO2481" s="586"/>
      <c r="SZP2481" s="586"/>
      <c r="SZQ2481" s="583"/>
      <c r="SZR2481" s="584"/>
      <c r="SZS2481" s="585"/>
      <c r="SZT2481" s="70"/>
      <c r="SZU2481" s="586"/>
      <c r="SZV2481" s="586"/>
      <c r="SZW2481" s="583"/>
      <c r="SZX2481" s="584"/>
      <c r="SZY2481" s="585"/>
      <c r="SZZ2481" s="70"/>
      <c r="TAA2481" s="586"/>
      <c r="TAB2481" s="586"/>
      <c r="TAC2481" s="583"/>
      <c r="TAD2481" s="584"/>
      <c r="TAE2481" s="585"/>
      <c r="TAF2481" s="70"/>
      <c r="TAG2481" s="586"/>
      <c r="TAH2481" s="586"/>
      <c r="TAI2481" s="583"/>
      <c r="TAJ2481" s="584"/>
      <c r="TAK2481" s="585"/>
      <c r="TAL2481" s="70"/>
      <c r="TAM2481" s="586"/>
      <c r="TAN2481" s="586"/>
      <c r="TAO2481" s="583"/>
      <c r="TAP2481" s="584"/>
      <c r="TAQ2481" s="585"/>
      <c r="TAR2481" s="70"/>
      <c r="TAS2481" s="586"/>
      <c r="TAT2481" s="586"/>
      <c r="TAU2481" s="583"/>
      <c r="TAV2481" s="584"/>
      <c r="TAW2481" s="585"/>
      <c r="TAX2481" s="70"/>
      <c r="TAY2481" s="586"/>
      <c r="TAZ2481" s="586"/>
      <c r="TBA2481" s="583"/>
      <c r="TBB2481" s="584"/>
      <c r="TBC2481" s="585"/>
      <c r="TBD2481" s="70"/>
      <c r="TBE2481" s="586"/>
      <c r="TBF2481" s="586"/>
      <c r="TBG2481" s="583"/>
      <c r="TBH2481" s="584"/>
      <c r="TBI2481" s="585"/>
      <c r="TBJ2481" s="70"/>
      <c r="TBK2481" s="586"/>
      <c r="TBL2481" s="586"/>
      <c r="TBM2481" s="583"/>
      <c r="TBN2481" s="584"/>
      <c r="TBO2481" s="585"/>
      <c r="TBP2481" s="70"/>
      <c r="TBQ2481" s="586"/>
      <c r="TBR2481" s="586"/>
      <c r="TBS2481" s="583"/>
      <c r="TBT2481" s="584"/>
      <c r="TBU2481" s="585"/>
      <c r="TBV2481" s="70"/>
      <c r="TBW2481" s="586"/>
      <c r="TBX2481" s="586"/>
      <c r="TBY2481" s="583"/>
      <c r="TBZ2481" s="584"/>
      <c r="TCA2481" s="585"/>
      <c r="TCB2481" s="70"/>
      <c r="TCC2481" s="586"/>
      <c r="TCD2481" s="586"/>
      <c r="TCE2481" s="583"/>
      <c r="TCF2481" s="584"/>
      <c r="TCG2481" s="585"/>
      <c r="TCH2481" s="70"/>
      <c r="TCI2481" s="586"/>
      <c r="TCJ2481" s="586"/>
      <c r="TCK2481" s="583"/>
      <c r="TCL2481" s="584"/>
      <c r="TCM2481" s="585"/>
      <c r="TCN2481" s="70"/>
      <c r="TCO2481" s="586"/>
      <c r="TCP2481" s="586"/>
      <c r="TCQ2481" s="583"/>
      <c r="TCR2481" s="584"/>
      <c r="TCS2481" s="585"/>
      <c r="TCT2481" s="70"/>
      <c r="TCU2481" s="586"/>
      <c r="TCV2481" s="586"/>
      <c r="TCW2481" s="583"/>
      <c r="TCX2481" s="584"/>
      <c r="TCY2481" s="585"/>
      <c r="TCZ2481" s="70"/>
      <c r="TDA2481" s="586"/>
      <c r="TDB2481" s="586"/>
      <c r="TDC2481" s="583"/>
      <c r="TDD2481" s="584"/>
      <c r="TDE2481" s="585"/>
      <c r="TDF2481" s="70"/>
      <c r="TDG2481" s="586"/>
      <c r="TDH2481" s="586"/>
      <c r="TDI2481" s="583"/>
      <c r="TDJ2481" s="584"/>
      <c r="TDK2481" s="585"/>
      <c r="TDL2481" s="70"/>
      <c r="TDM2481" s="586"/>
      <c r="TDN2481" s="586"/>
      <c r="TDO2481" s="583"/>
      <c r="TDP2481" s="584"/>
      <c r="TDQ2481" s="585"/>
      <c r="TDR2481" s="70"/>
      <c r="TDS2481" s="586"/>
      <c r="TDT2481" s="586"/>
      <c r="TDU2481" s="583"/>
      <c r="TDV2481" s="584"/>
      <c r="TDW2481" s="585"/>
      <c r="TDX2481" s="70"/>
      <c r="TDY2481" s="586"/>
      <c r="TDZ2481" s="586"/>
      <c r="TEA2481" s="583"/>
      <c r="TEB2481" s="584"/>
      <c r="TEC2481" s="585"/>
      <c r="TED2481" s="70"/>
      <c r="TEE2481" s="586"/>
      <c r="TEF2481" s="586"/>
      <c r="TEG2481" s="583"/>
      <c r="TEH2481" s="584"/>
      <c r="TEI2481" s="585"/>
      <c r="TEJ2481" s="70"/>
      <c r="TEK2481" s="586"/>
      <c r="TEL2481" s="586"/>
      <c r="TEM2481" s="583"/>
      <c r="TEN2481" s="584"/>
      <c r="TEO2481" s="585"/>
      <c r="TEP2481" s="70"/>
      <c r="TEQ2481" s="586"/>
      <c r="TER2481" s="586"/>
      <c r="TES2481" s="583"/>
      <c r="TET2481" s="584"/>
      <c r="TEU2481" s="585"/>
      <c r="TEV2481" s="70"/>
      <c r="TEW2481" s="586"/>
      <c r="TEX2481" s="586"/>
      <c r="TEY2481" s="583"/>
      <c r="TEZ2481" s="584"/>
      <c r="TFA2481" s="585"/>
      <c r="TFB2481" s="70"/>
      <c r="TFC2481" s="586"/>
      <c r="TFD2481" s="586"/>
      <c r="TFE2481" s="583"/>
      <c r="TFF2481" s="584"/>
      <c r="TFG2481" s="585"/>
      <c r="TFH2481" s="70"/>
      <c r="TFI2481" s="586"/>
      <c r="TFJ2481" s="586"/>
      <c r="TFK2481" s="583"/>
      <c r="TFL2481" s="584"/>
      <c r="TFM2481" s="585"/>
      <c r="TFN2481" s="70"/>
      <c r="TFO2481" s="586"/>
      <c r="TFP2481" s="586"/>
      <c r="TFQ2481" s="583"/>
      <c r="TFR2481" s="584"/>
      <c r="TFS2481" s="585"/>
      <c r="TFT2481" s="70"/>
      <c r="TFU2481" s="586"/>
      <c r="TFV2481" s="586"/>
      <c r="TFW2481" s="583"/>
      <c r="TFX2481" s="584"/>
      <c r="TFY2481" s="585"/>
      <c r="TFZ2481" s="70"/>
      <c r="TGA2481" s="586"/>
      <c r="TGB2481" s="586"/>
      <c r="TGC2481" s="583"/>
      <c r="TGD2481" s="584"/>
      <c r="TGE2481" s="585"/>
      <c r="TGF2481" s="70"/>
      <c r="TGG2481" s="586"/>
      <c r="TGH2481" s="586"/>
      <c r="TGI2481" s="583"/>
      <c r="TGJ2481" s="584"/>
      <c r="TGK2481" s="585"/>
      <c r="TGL2481" s="70"/>
      <c r="TGM2481" s="586"/>
      <c r="TGN2481" s="586"/>
      <c r="TGO2481" s="583"/>
      <c r="TGP2481" s="584"/>
      <c r="TGQ2481" s="585"/>
      <c r="TGR2481" s="70"/>
      <c r="TGS2481" s="586"/>
      <c r="TGT2481" s="586"/>
      <c r="TGU2481" s="583"/>
      <c r="TGV2481" s="584"/>
      <c r="TGW2481" s="585"/>
      <c r="TGX2481" s="70"/>
      <c r="TGY2481" s="586"/>
      <c r="TGZ2481" s="586"/>
      <c r="THA2481" s="583"/>
      <c r="THB2481" s="584"/>
      <c r="THC2481" s="585"/>
      <c r="THD2481" s="70"/>
      <c r="THE2481" s="586"/>
      <c r="THF2481" s="586"/>
      <c r="THG2481" s="583"/>
      <c r="THH2481" s="584"/>
      <c r="THI2481" s="585"/>
      <c r="THJ2481" s="70"/>
      <c r="THK2481" s="586"/>
      <c r="THL2481" s="586"/>
      <c r="THM2481" s="583"/>
      <c r="THN2481" s="584"/>
      <c r="THO2481" s="585"/>
      <c r="THP2481" s="70"/>
      <c r="THQ2481" s="586"/>
      <c r="THR2481" s="586"/>
      <c r="THS2481" s="583"/>
      <c r="THT2481" s="584"/>
      <c r="THU2481" s="585"/>
      <c r="THV2481" s="70"/>
      <c r="THW2481" s="586"/>
      <c r="THX2481" s="586"/>
      <c r="THY2481" s="583"/>
      <c r="THZ2481" s="584"/>
      <c r="TIA2481" s="585"/>
      <c r="TIB2481" s="70"/>
      <c r="TIC2481" s="586"/>
      <c r="TID2481" s="586"/>
      <c r="TIE2481" s="583"/>
      <c r="TIF2481" s="584"/>
      <c r="TIG2481" s="585"/>
      <c r="TIH2481" s="70"/>
      <c r="TII2481" s="586"/>
      <c r="TIJ2481" s="586"/>
      <c r="TIK2481" s="583"/>
      <c r="TIL2481" s="584"/>
      <c r="TIM2481" s="585"/>
      <c r="TIN2481" s="70"/>
      <c r="TIO2481" s="586"/>
      <c r="TIP2481" s="586"/>
      <c r="TIQ2481" s="583"/>
      <c r="TIR2481" s="584"/>
      <c r="TIS2481" s="585"/>
      <c r="TIT2481" s="70"/>
      <c r="TIU2481" s="586"/>
      <c r="TIV2481" s="586"/>
      <c r="TIW2481" s="583"/>
      <c r="TIX2481" s="584"/>
      <c r="TIY2481" s="585"/>
      <c r="TIZ2481" s="70"/>
      <c r="TJA2481" s="586"/>
      <c r="TJB2481" s="586"/>
      <c r="TJC2481" s="583"/>
      <c r="TJD2481" s="584"/>
      <c r="TJE2481" s="585"/>
      <c r="TJF2481" s="70"/>
      <c r="TJG2481" s="586"/>
      <c r="TJH2481" s="586"/>
      <c r="TJI2481" s="583"/>
      <c r="TJJ2481" s="584"/>
      <c r="TJK2481" s="585"/>
      <c r="TJL2481" s="70"/>
      <c r="TJM2481" s="586"/>
      <c r="TJN2481" s="586"/>
      <c r="TJO2481" s="583"/>
      <c r="TJP2481" s="584"/>
      <c r="TJQ2481" s="585"/>
      <c r="TJR2481" s="70"/>
      <c r="TJS2481" s="586"/>
      <c r="TJT2481" s="586"/>
      <c r="TJU2481" s="583"/>
      <c r="TJV2481" s="584"/>
      <c r="TJW2481" s="585"/>
      <c r="TJX2481" s="70"/>
      <c r="TJY2481" s="586"/>
      <c r="TJZ2481" s="586"/>
      <c r="TKA2481" s="583"/>
      <c r="TKB2481" s="584"/>
      <c r="TKC2481" s="585"/>
      <c r="TKD2481" s="70"/>
      <c r="TKE2481" s="586"/>
      <c r="TKF2481" s="586"/>
      <c r="TKG2481" s="583"/>
      <c r="TKH2481" s="584"/>
      <c r="TKI2481" s="585"/>
      <c r="TKJ2481" s="70"/>
      <c r="TKK2481" s="586"/>
      <c r="TKL2481" s="586"/>
      <c r="TKM2481" s="583"/>
      <c r="TKN2481" s="584"/>
      <c r="TKO2481" s="585"/>
      <c r="TKP2481" s="70"/>
      <c r="TKQ2481" s="586"/>
      <c r="TKR2481" s="586"/>
      <c r="TKS2481" s="583"/>
      <c r="TKT2481" s="584"/>
      <c r="TKU2481" s="585"/>
      <c r="TKV2481" s="70"/>
      <c r="TKW2481" s="586"/>
      <c r="TKX2481" s="586"/>
      <c r="TKY2481" s="583"/>
      <c r="TKZ2481" s="584"/>
      <c r="TLA2481" s="585"/>
      <c r="TLB2481" s="70"/>
      <c r="TLC2481" s="586"/>
      <c r="TLD2481" s="586"/>
      <c r="TLE2481" s="583"/>
      <c r="TLF2481" s="584"/>
      <c r="TLG2481" s="585"/>
      <c r="TLH2481" s="70"/>
      <c r="TLI2481" s="586"/>
      <c r="TLJ2481" s="586"/>
      <c r="TLK2481" s="583"/>
      <c r="TLL2481" s="584"/>
      <c r="TLM2481" s="585"/>
      <c r="TLN2481" s="70"/>
      <c r="TLO2481" s="586"/>
      <c r="TLP2481" s="586"/>
      <c r="TLQ2481" s="583"/>
      <c r="TLR2481" s="584"/>
      <c r="TLS2481" s="585"/>
      <c r="TLT2481" s="70"/>
      <c r="TLU2481" s="586"/>
      <c r="TLV2481" s="586"/>
      <c r="TLW2481" s="583"/>
      <c r="TLX2481" s="584"/>
      <c r="TLY2481" s="585"/>
      <c r="TLZ2481" s="70"/>
      <c r="TMA2481" s="586"/>
      <c r="TMB2481" s="586"/>
      <c r="TMC2481" s="583"/>
      <c r="TMD2481" s="584"/>
      <c r="TME2481" s="585"/>
      <c r="TMF2481" s="70"/>
      <c r="TMG2481" s="586"/>
      <c r="TMH2481" s="586"/>
      <c r="TMI2481" s="583"/>
      <c r="TMJ2481" s="584"/>
      <c r="TMK2481" s="585"/>
      <c r="TML2481" s="70"/>
      <c r="TMM2481" s="586"/>
      <c r="TMN2481" s="586"/>
      <c r="TMO2481" s="583"/>
      <c r="TMP2481" s="584"/>
      <c r="TMQ2481" s="585"/>
      <c r="TMR2481" s="70"/>
      <c r="TMS2481" s="586"/>
      <c r="TMT2481" s="586"/>
      <c r="TMU2481" s="583"/>
      <c r="TMV2481" s="584"/>
      <c r="TMW2481" s="585"/>
      <c r="TMX2481" s="70"/>
      <c r="TMY2481" s="586"/>
      <c r="TMZ2481" s="586"/>
      <c r="TNA2481" s="583"/>
      <c r="TNB2481" s="584"/>
      <c r="TNC2481" s="585"/>
      <c r="TND2481" s="70"/>
      <c r="TNE2481" s="586"/>
      <c r="TNF2481" s="586"/>
      <c r="TNG2481" s="583"/>
      <c r="TNH2481" s="584"/>
      <c r="TNI2481" s="585"/>
      <c r="TNJ2481" s="70"/>
      <c r="TNK2481" s="586"/>
      <c r="TNL2481" s="586"/>
      <c r="TNM2481" s="583"/>
      <c r="TNN2481" s="584"/>
      <c r="TNO2481" s="585"/>
      <c r="TNP2481" s="70"/>
      <c r="TNQ2481" s="586"/>
      <c r="TNR2481" s="586"/>
      <c r="TNS2481" s="583"/>
      <c r="TNT2481" s="584"/>
      <c r="TNU2481" s="585"/>
      <c r="TNV2481" s="70"/>
      <c r="TNW2481" s="586"/>
      <c r="TNX2481" s="586"/>
      <c r="TNY2481" s="583"/>
      <c r="TNZ2481" s="584"/>
      <c r="TOA2481" s="585"/>
      <c r="TOB2481" s="70"/>
      <c r="TOC2481" s="586"/>
      <c r="TOD2481" s="586"/>
      <c r="TOE2481" s="583"/>
      <c r="TOF2481" s="584"/>
      <c r="TOG2481" s="585"/>
      <c r="TOH2481" s="70"/>
      <c r="TOI2481" s="586"/>
      <c r="TOJ2481" s="586"/>
      <c r="TOK2481" s="583"/>
      <c r="TOL2481" s="584"/>
      <c r="TOM2481" s="585"/>
      <c r="TON2481" s="70"/>
      <c r="TOO2481" s="586"/>
      <c r="TOP2481" s="586"/>
      <c r="TOQ2481" s="583"/>
      <c r="TOR2481" s="584"/>
      <c r="TOS2481" s="585"/>
      <c r="TOT2481" s="70"/>
      <c r="TOU2481" s="586"/>
      <c r="TOV2481" s="586"/>
      <c r="TOW2481" s="583"/>
      <c r="TOX2481" s="584"/>
      <c r="TOY2481" s="585"/>
      <c r="TOZ2481" s="70"/>
      <c r="TPA2481" s="586"/>
      <c r="TPB2481" s="586"/>
      <c r="TPC2481" s="583"/>
      <c r="TPD2481" s="584"/>
      <c r="TPE2481" s="585"/>
      <c r="TPF2481" s="70"/>
      <c r="TPG2481" s="586"/>
      <c r="TPH2481" s="586"/>
      <c r="TPI2481" s="583"/>
      <c r="TPJ2481" s="584"/>
      <c r="TPK2481" s="585"/>
      <c r="TPL2481" s="70"/>
      <c r="TPM2481" s="586"/>
      <c r="TPN2481" s="586"/>
      <c r="TPO2481" s="583"/>
      <c r="TPP2481" s="584"/>
      <c r="TPQ2481" s="585"/>
      <c r="TPR2481" s="70"/>
      <c r="TPS2481" s="586"/>
      <c r="TPT2481" s="586"/>
      <c r="TPU2481" s="583"/>
      <c r="TPV2481" s="584"/>
      <c r="TPW2481" s="585"/>
      <c r="TPX2481" s="70"/>
      <c r="TPY2481" s="586"/>
      <c r="TPZ2481" s="586"/>
      <c r="TQA2481" s="583"/>
      <c r="TQB2481" s="584"/>
      <c r="TQC2481" s="585"/>
      <c r="TQD2481" s="70"/>
      <c r="TQE2481" s="586"/>
      <c r="TQF2481" s="586"/>
      <c r="TQG2481" s="583"/>
      <c r="TQH2481" s="584"/>
      <c r="TQI2481" s="585"/>
      <c r="TQJ2481" s="70"/>
      <c r="TQK2481" s="586"/>
      <c r="TQL2481" s="586"/>
      <c r="TQM2481" s="583"/>
      <c r="TQN2481" s="584"/>
      <c r="TQO2481" s="585"/>
      <c r="TQP2481" s="70"/>
      <c r="TQQ2481" s="586"/>
      <c r="TQR2481" s="586"/>
      <c r="TQS2481" s="583"/>
      <c r="TQT2481" s="584"/>
      <c r="TQU2481" s="585"/>
      <c r="TQV2481" s="70"/>
      <c r="TQW2481" s="586"/>
      <c r="TQX2481" s="586"/>
      <c r="TQY2481" s="583"/>
      <c r="TQZ2481" s="584"/>
      <c r="TRA2481" s="585"/>
      <c r="TRB2481" s="70"/>
      <c r="TRC2481" s="586"/>
      <c r="TRD2481" s="586"/>
      <c r="TRE2481" s="583"/>
      <c r="TRF2481" s="584"/>
      <c r="TRG2481" s="585"/>
      <c r="TRH2481" s="70"/>
      <c r="TRI2481" s="586"/>
      <c r="TRJ2481" s="586"/>
      <c r="TRK2481" s="583"/>
      <c r="TRL2481" s="584"/>
      <c r="TRM2481" s="585"/>
      <c r="TRN2481" s="70"/>
      <c r="TRO2481" s="586"/>
      <c r="TRP2481" s="586"/>
      <c r="TRQ2481" s="583"/>
      <c r="TRR2481" s="584"/>
      <c r="TRS2481" s="585"/>
      <c r="TRT2481" s="70"/>
      <c r="TRU2481" s="586"/>
      <c r="TRV2481" s="586"/>
      <c r="TRW2481" s="583"/>
      <c r="TRX2481" s="584"/>
      <c r="TRY2481" s="585"/>
      <c r="TRZ2481" s="70"/>
      <c r="TSA2481" s="586"/>
      <c r="TSB2481" s="586"/>
      <c r="TSC2481" s="583"/>
      <c r="TSD2481" s="584"/>
      <c r="TSE2481" s="585"/>
      <c r="TSF2481" s="70"/>
      <c r="TSG2481" s="586"/>
      <c r="TSH2481" s="586"/>
      <c r="TSI2481" s="583"/>
      <c r="TSJ2481" s="584"/>
      <c r="TSK2481" s="585"/>
      <c r="TSL2481" s="70"/>
      <c r="TSM2481" s="586"/>
      <c r="TSN2481" s="586"/>
      <c r="TSO2481" s="583"/>
      <c r="TSP2481" s="584"/>
      <c r="TSQ2481" s="585"/>
      <c r="TSR2481" s="70"/>
      <c r="TSS2481" s="586"/>
      <c r="TST2481" s="586"/>
      <c r="TSU2481" s="583"/>
      <c r="TSV2481" s="584"/>
      <c r="TSW2481" s="585"/>
      <c r="TSX2481" s="70"/>
      <c r="TSY2481" s="586"/>
      <c r="TSZ2481" s="586"/>
      <c r="TTA2481" s="583"/>
      <c r="TTB2481" s="584"/>
      <c r="TTC2481" s="585"/>
      <c r="TTD2481" s="70"/>
      <c r="TTE2481" s="586"/>
      <c r="TTF2481" s="586"/>
      <c r="TTG2481" s="583"/>
      <c r="TTH2481" s="584"/>
      <c r="TTI2481" s="585"/>
      <c r="TTJ2481" s="70"/>
      <c r="TTK2481" s="586"/>
      <c r="TTL2481" s="586"/>
      <c r="TTM2481" s="583"/>
      <c r="TTN2481" s="584"/>
      <c r="TTO2481" s="585"/>
      <c r="TTP2481" s="70"/>
      <c r="TTQ2481" s="586"/>
      <c r="TTR2481" s="586"/>
      <c r="TTS2481" s="583"/>
      <c r="TTT2481" s="584"/>
      <c r="TTU2481" s="585"/>
      <c r="TTV2481" s="70"/>
      <c r="TTW2481" s="586"/>
      <c r="TTX2481" s="586"/>
      <c r="TTY2481" s="583"/>
      <c r="TTZ2481" s="584"/>
      <c r="TUA2481" s="585"/>
      <c r="TUB2481" s="70"/>
      <c r="TUC2481" s="586"/>
      <c r="TUD2481" s="586"/>
      <c r="TUE2481" s="583"/>
      <c r="TUF2481" s="584"/>
      <c r="TUG2481" s="585"/>
      <c r="TUH2481" s="70"/>
      <c r="TUI2481" s="586"/>
      <c r="TUJ2481" s="586"/>
      <c r="TUK2481" s="583"/>
      <c r="TUL2481" s="584"/>
      <c r="TUM2481" s="585"/>
      <c r="TUN2481" s="70"/>
      <c r="TUO2481" s="586"/>
      <c r="TUP2481" s="586"/>
      <c r="TUQ2481" s="583"/>
      <c r="TUR2481" s="584"/>
      <c r="TUS2481" s="585"/>
      <c r="TUT2481" s="70"/>
      <c r="TUU2481" s="586"/>
      <c r="TUV2481" s="586"/>
      <c r="TUW2481" s="583"/>
      <c r="TUX2481" s="584"/>
      <c r="TUY2481" s="585"/>
      <c r="TUZ2481" s="70"/>
      <c r="TVA2481" s="586"/>
      <c r="TVB2481" s="586"/>
      <c r="TVC2481" s="583"/>
      <c r="TVD2481" s="584"/>
      <c r="TVE2481" s="585"/>
      <c r="TVF2481" s="70"/>
      <c r="TVG2481" s="586"/>
      <c r="TVH2481" s="586"/>
      <c r="TVI2481" s="583"/>
      <c r="TVJ2481" s="584"/>
      <c r="TVK2481" s="585"/>
      <c r="TVL2481" s="70"/>
      <c r="TVM2481" s="586"/>
      <c r="TVN2481" s="586"/>
      <c r="TVO2481" s="583"/>
      <c r="TVP2481" s="584"/>
      <c r="TVQ2481" s="585"/>
      <c r="TVR2481" s="70"/>
      <c r="TVS2481" s="586"/>
      <c r="TVT2481" s="586"/>
      <c r="TVU2481" s="583"/>
      <c r="TVV2481" s="584"/>
      <c r="TVW2481" s="585"/>
      <c r="TVX2481" s="70"/>
      <c r="TVY2481" s="586"/>
      <c r="TVZ2481" s="586"/>
      <c r="TWA2481" s="583"/>
      <c r="TWB2481" s="584"/>
      <c r="TWC2481" s="585"/>
      <c r="TWD2481" s="70"/>
      <c r="TWE2481" s="586"/>
      <c r="TWF2481" s="586"/>
      <c r="TWG2481" s="583"/>
      <c r="TWH2481" s="584"/>
      <c r="TWI2481" s="585"/>
      <c r="TWJ2481" s="70"/>
      <c r="TWK2481" s="586"/>
      <c r="TWL2481" s="586"/>
      <c r="TWM2481" s="583"/>
      <c r="TWN2481" s="584"/>
      <c r="TWO2481" s="585"/>
      <c r="TWP2481" s="70"/>
      <c r="TWQ2481" s="586"/>
      <c r="TWR2481" s="586"/>
      <c r="TWS2481" s="583"/>
      <c r="TWT2481" s="584"/>
      <c r="TWU2481" s="585"/>
      <c r="TWV2481" s="70"/>
      <c r="TWW2481" s="586"/>
      <c r="TWX2481" s="586"/>
      <c r="TWY2481" s="583"/>
      <c r="TWZ2481" s="584"/>
      <c r="TXA2481" s="585"/>
      <c r="TXB2481" s="70"/>
      <c r="TXC2481" s="586"/>
      <c r="TXD2481" s="586"/>
      <c r="TXE2481" s="583"/>
      <c r="TXF2481" s="584"/>
      <c r="TXG2481" s="585"/>
      <c r="TXH2481" s="70"/>
      <c r="TXI2481" s="586"/>
      <c r="TXJ2481" s="586"/>
      <c r="TXK2481" s="583"/>
      <c r="TXL2481" s="584"/>
      <c r="TXM2481" s="585"/>
      <c r="TXN2481" s="70"/>
      <c r="TXO2481" s="586"/>
      <c r="TXP2481" s="586"/>
      <c r="TXQ2481" s="583"/>
      <c r="TXR2481" s="584"/>
      <c r="TXS2481" s="585"/>
      <c r="TXT2481" s="70"/>
      <c r="TXU2481" s="586"/>
      <c r="TXV2481" s="586"/>
      <c r="TXW2481" s="583"/>
      <c r="TXX2481" s="584"/>
      <c r="TXY2481" s="585"/>
      <c r="TXZ2481" s="70"/>
      <c r="TYA2481" s="586"/>
      <c r="TYB2481" s="586"/>
      <c r="TYC2481" s="583"/>
      <c r="TYD2481" s="584"/>
      <c r="TYE2481" s="585"/>
      <c r="TYF2481" s="70"/>
      <c r="TYG2481" s="586"/>
      <c r="TYH2481" s="586"/>
      <c r="TYI2481" s="583"/>
      <c r="TYJ2481" s="584"/>
      <c r="TYK2481" s="585"/>
      <c r="TYL2481" s="70"/>
      <c r="TYM2481" s="586"/>
      <c r="TYN2481" s="586"/>
      <c r="TYO2481" s="583"/>
      <c r="TYP2481" s="584"/>
      <c r="TYQ2481" s="585"/>
      <c r="TYR2481" s="70"/>
      <c r="TYS2481" s="586"/>
      <c r="TYT2481" s="586"/>
      <c r="TYU2481" s="583"/>
      <c r="TYV2481" s="584"/>
      <c r="TYW2481" s="585"/>
      <c r="TYX2481" s="70"/>
      <c r="TYY2481" s="586"/>
      <c r="TYZ2481" s="586"/>
      <c r="TZA2481" s="583"/>
      <c r="TZB2481" s="584"/>
      <c r="TZC2481" s="585"/>
      <c r="TZD2481" s="70"/>
      <c r="TZE2481" s="586"/>
      <c r="TZF2481" s="586"/>
      <c r="TZG2481" s="583"/>
      <c r="TZH2481" s="584"/>
      <c r="TZI2481" s="585"/>
      <c r="TZJ2481" s="70"/>
      <c r="TZK2481" s="586"/>
      <c r="TZL2481" s="586"/>
      <c r="TZM2481" s="583"/>
      <c r="TZN2481" s="584"/>
      <c r="TZO2481" s="585"/>
      <c r="TZP2481" s="70"/>
      <c r="TZQ2481" s="586"/>
      <c r="TZR2481" s="586"/>
      <c r="TZS2481" s="583"/>
      <c r="TZT2481" s="584"/>
      <c r="TZU2481" s="585"/>
      <c r="TZV2481" s="70"/>
      <c r="TZW2481" s="586"/>
      <c r="TZX2481" s="586"/>
      <c r="TZY2481" s="583"/>
      <c r="TZZ2481" s="584"/>
      <c r="UAA2481" s="585"/>
      <c r="UAB2481" s="70"/>
      <c r="UAC2481" s="586"/>
      <c r="UAD2481" s="586"/>
      <c r="UAE2481" s="583"/>
      <c r="UAF2481" s="584"/>
      <c r="UAG2481" s="585"/>
      <c r="UAH2481" s="70"/>
      <c r="UAI2481" s="586"/>
      <c r="UAJ2481" s="586"/>
      <c r="UAK2481" s="583"/>
      <c r="UAL2481" s="584"/>
      <c r="UAM2481" s="585"/>
      <c r="UAN2481" s="70"/>
      <c r="UAO2481" s="586"/>
      <c r="UAP2481" s="586"/>
      <c r="UAQ2481" s="583"/>
      <c r="UAR2481" s="584"/>
      <c r="UAS2481" s="585"/>
      <c r="UAT2481" s="70"/>
      <c r="UAU2481" s="586"/>
      <c r="UAV2481" s="586"/>
      <c r="UAW2481" s="583"/>
      <c r="UAX2481" s="584"/>
      <c r="UAY2481" s="585"/>
      <c r="UAZ2481" s="70"/>
      <c r="UBA2481" s="586"/>
      <c r="UBB2481" s="586"/>
      <c r="UBC2481" s="583"/>
      <c r="UBD2481" s="584"/>
      <c r="UBE2481" s="585"/>
      <c r="UBF2481" s="70"/>
      <c r="UBG2481" s="586"/>
      <c r="UBH2481" s="586"/>
      <c r="UBI2481" s="583"/>
      <c r="UBJ2481" s="584"/>
      <c r="UBK2481" s="585"/>
      <c r="UBL2481" s="70"/>
      <c r="UBM2481" s="586"/>
      <c r="UBN2481" s="586"/>
      <c r="UBO2481" s="583"/>
      <c r="UBP2481" s="584"/>
      <c r="UBQ2481" s="585"/>
      <c r="UBR2481" s="70"/>
      <c r="UBS2481" s="586"/>
      <c r="UBT2481" s="586"/>
      <c r="UBU2481" s="583"/>
      <c r="UBV2481" s="584"/>
      <c r="UBW2481" s="585"/>
      <c r="UBX2481" s="70"/>
      <c r="UBY2481" s="586"/>
      <c r="UBZ2481" s="586"/>
      <c r="UCA2481" s="583"/>
      <c r="UCB2481" s="584"/>
      <c r="UCC2481" s="585"/>
      <c r="UCD2481" s="70"/>
      <c r="UCE2481" s="586"/>
      <c r="UCF2481" s="586"/>
      <c r="UCG2481" s="583"/>
      <c r="UCH2481" s="584"/>
      <c r="UCI2481" s="585"/>
      <c r="UCJ2481" s="70"/>
      <c r="UCK2481" s="586"/>
      <c r="UCL2481" s="586"/>
      <c r="UCM2481" s="583"/>
      <c r="UCN2481" s="584"/>
      <c r="UCO2481" s="585"/>
      <c r="UCP2481" s="70"/>
      <c r="UCQ2481" s="586"/>
      <c r="UCR2481" s="586"/>
      <c r="UCS2481" s="583"/>
      <c r="UCT2481" s="584"/>
      <c r="UCU2481" s="585"/>
      <c r="UCV2481" s="70"/>
      <c r="UCW2481" s="586"/>
      <c r="UCX2481" s="586"/>
      <c r="UCY2481" s="583"/>
      <c r="UCZ2481" s="584"/>
      <c r="UDA2481" s="585"/>
      <c r="UDB2481" s="70"/>
      <c r="UDC2481" s="586"/>
      <c r="UDD2481" s="586"/>
      <c r="UDE2481" s="583"/>
      <c r="UDF2481" s="584"/>
      <c r="UDG2481" s="585"/>
      <c r="UDH2481" s="70"/>
      <c r="UDI2481" s="586"/>
      <c r="UDJ2481" s="586"/>
      <c r="UDK2481" s="583"/>
      <c r="UDL2481" s="584"/>
      <c r="UDM2481" s="585"/>
      <c r="UDN2481" s="70"/>
      <c r="UDO2481" s="586"/>
      <c r="UDP2481" s="586"/>
      <c r="UDQ2481" s="583"/>
      <c r="UDR2481" s="584"/>
      <c r="UDS2481" s="585"/>
      <c r="UDT2481" s="70"/>
      <c r="UDU2481" s="586"/>
      <c r="UDV2481" s="586"/>
      <c r="UDW2481" s="583"/>
      <c r="UDX2481" s="584"/>
      <c r="UDY2481" s="585"/>
      <c r="UDZ2481" s="70"/>
      <c r="UEA2481" s="586"/>
      <c r="UEB2481" s="586"/>
      <c r="UEC2481" s="583"/>
      <c r="UED2481" s="584"/>
      <c r="UEE2481" s="585"/>
      <c r="UEF2481" s="70"/>
      <c r="UEG2481" s="586"/>
      <c r="UEH2481" s="586"/>
      <c r="UEI2481" s="583"/>
      <c r="UEJ2481" s="584"/>
      <c r="UEK2481" s="585"/>
      <c r="UEL2481" s="70"/>
      <c r="UEM2481" s="586"/>
      <c r="UEN2481" s="586"/>
      <c r="UEO2481" s="583"/>
      <c r="UEP2481" s="584"/>
      <c r="UEQ2481" s="585"/>
      <c r="UER2481" s="70"/>
      <c r="UES2481" s="586"/>
      <c r="UET2481" s="586"/>
      <c r="UEU2481" s="583"/>
      <c r="UEV2481" s="584"/>
      <c r="UEW2481" s="585"/>
      <c r="UEX2481" s="70"/>
      <c r="UEY2481" s="586"/>
      <c r="UEZ2481" s="586"/>
      <c r="UFA2481" s="583"/>
      <c r="UFB2481" s="584"/>
      <c r="UFC2481" s="585"/>
      <c r="UFD2481" s="70"/>
      <c r="UFE2481" s="586"/>
      <c r="UFF2481" s="586"/>
      <c r="UFG2481" s="583"/>
      <c r="UFH2481" s="584"/>
      <c r="UFI2481" s="585"/>
      <c r="UFJ2481" s="70"/>
      <c r="UFK2481" s="586"/>
      <c r="UFL2481" s="586"/>
      <c r="UFM2481" s="583"/>
      <c r="UFN2481" s="584"/>
      <c r="UFO2481" s="585"/>
      <c r="UFP2481" s="70"/>
      <c r="UFQ2481" s="586"/>
      <c r="UFR2481" s="586"/>
      <c r="UFS2481" s="583"/>
      <c r="UFT2481" s="584"/>
      <c r="UFU2481" s="585"/>
      <c r="UFV2481" s="70"/>
      <c r="UFW2481" s="586"/>
      <c r="UFX2481" s="586"/>
      <c r="UFY2481" s="583"/>
      <c r="UFZ2481" s="584"/>
      <c r="UGA2481" s="585"/>
      <c r="UGB2481" s="70"/>
      <c r="UGC2481" s="586"/>
      <c r="UGD2481" s="586"/>
      <c r="UGE2481" s="583"/>
      <c r="UGF2481" s="584"/>
      <c r="UGG2481" s="585"/>
      <c r="UGH2481" s="70"/>
      <c r="UGI2481" s="586"/>
      <c r="UGJ2481" s="586"/>
      <c r="UGK2481" s="583"/>
      <c r="UGL2481" s="584"/>
      <c r="UGM2481" s="585"/>
      <c r="UGN2481" s="70"/>
      <c r="UGO2481" s="586"/>
      <c r="UGP2481" s="586"/>
      <c r="UGQ2481" s="583"/>
      <c r="UGR2481" s="584"/>
      <c r="UGS2481" s="585"/>
      <c r="UGT2481" s="70"/>
      <c r="UGU2481" s="586"/>
      <c r="UGV2481" s="586"/>
      <c r="UGW2481" s="583"/>
      <c r="UGX2481" s="584"/>
      <c r="UGY2481" s="585"/>
      <c r="UGZ2481" s="70"/>
      <c r="UHA2481" s="586"/>
      <c r="UHB2481" s="586"/>
      <c r="UHC2481" s="583"/>
      <c r="UHD2481" s="584"/>
      <c r="UHE2481" s="585"/>
      <c r="UHF2481" s="70"/>
      <c r="UHG2481" s="586"/>
      <c r="UHH2481" s="586"/>
      <c r="UHI2481" s="583"/>
      <c r="UHJ2481" s="584"/>
      <c r="UHK2481" s="585"/>
      <c r="UHL2481" s="70"/>
      <c r="UHM2481" s="586"/>
      <c r="UHN2481" s="586"/>
      <c r="UHO2481" s="583"/>
      <c r="UHP2481" s="584"/>
      <c r="UHQ2481" s="585"/>
      <c r="UHR2481" s="70"/>
      <c r="UHS2481" s="586"/>
      <c r="UHT2481" s="586"/>
      <c r="UHU2481" s="583"/>
      <c r="UHV2481" s="584"/>
      <c r="UHW2481" s="585"/>
      <c r="UHX2481" s="70"/>
      <c r="UHY2481" s="586"/>
      <c r="UHZ2481" s="586"/>
      <c r="UIA2481" s="583"/>
      <c r="UIB2481" s="584"/>
      <c r="UIC2481" s="585"/>
      <c r="UID2481" s="70"/>
      <c r="UIE2481" s="586"/>
      <c r="UIF2481" s="586"/>
      <c r="UIG2481" s="583"/>
      <c r="UIH2481" s="584"/>
      <c r="UII2481" s="585"/>
      <c r="UIJ2481" s="70"/>
      <c r="UIK2481" s="586"/>
      <c r="UIL2481" s="586"/>
      <c r="UIM2481" s="583"/>
      <c r="UIN2481" s="584"/>
      <c r="UIO2481" s="585"/>
      <c r="UIP2481" s="70"/>
      <c r="UIQ2481" s="586"/>
      <c r="UIR2481" s="586"/>
      <c r="UIS2481" s="583"/>
      <c r="UIT2481" s="584"/>
      <c r="UIU2481" s="585"/>
      <c r="UIV2481" s="70"/>
      <c r="UIW2481" s="586"/>
      <c r="UIX2481" s="586"/>
      <c r="UIY2481" s="583"/>
      <c r="UIZ2481" s="584"/>
      <c r="UJA2481" s="585"/>
      <c r="UJB2481" s="70"/>
      <c r="UJC2481" s="586"/>
      <c r="UJD2481" s="586"/>
      <c r="UJE2481" s="583"/>
      <c r="UJF2481" s="584"/>
      <c r="UJG2481" s="585"/>
      <c r="UJH2481" s="70"/>
      <c r="UJI2481" s="586"/>
      <c r="UJJ2481" s="586"/>
      <c r="UJK2481" s="583"/>
      <c r="UJL2481" s="584"/>
      <c r="UJM2481" s="585"/>
      <c r="UJN2481" s="70"/>
      <c r="UJO2481" s="586"/>
      <c r="UJP2481" s="586"/>
      <c r="UJQ2481" s="583"/>
      <c r="UJR2481" s="584"/>
      <c r="UJS2481" s="585"/>
      <c r="UJT2481" s="70"/>
      <c r="UJU2481" s="586"/>
      <c r="UJV2481" s="586"/>
      <c r="UJW2481" s="583"/>
      <c r="UJX2481" s="584"/>
      <c r="UJY2481" s="585"/>
      <c r="UJZ2481" s="70"/>
      <c r="UKA2481" s="586"/>
      <c r="UKB2481" s="586"/>
      <c r="UKC2481" s="583"/>
      <c r="UKD2481" s="584"/>
      <c r="UKE2481" s="585"/>
      <c r="UKF2481" s="70"/>
      <c r="UKG2481" s="586"/>
      <c r="UKH2481" s="586"/>
      <c r="UKI2481" s="583"/>
      <c r="UKJ2481" s="584"/>
      <c r="UKK2481" s="585"/>
      <c r="UKL2481" s="70"/>
      <c r="UKM2481" s="586"/>
      <c r="UKN2481" s="586"/>
      <c r="UKO2481" s="583"/>
      <c r="UKP2481" s="584"/>
      <c r="UKQ2481" s="585"/>
      <c r="UKR2481" s="70"/>
      <c r="UKS2481" s="586"/>
      <c r="UKT2481" s="586"/>
      <c r="UKU2481" s="583"/>
      <c r="UKV2481" s="584"/>
      <c r="UKW2481" s="585"/>
      <c r="UKX2481" s="70"/>
      <c r="UKY2481" s="586"/>
      <c r="UKZ2481" s="586"/>
      <c r="ULA2481" s="583"/>
      <c r="ULB2481" s="584"/>
      <c r="ULC2481" s="585"/>
      <c r="ULD2481" s="70"/>
      <c r="ULE2481" s="586"/>
      <c r="ULF2481" s="586"/>
      <c r="ULG2481" s="583"/>
      <c r="ULH2481" s="584"/>
      <c r="ULI2481" s="585"/>
      <c r="ULJ2481" s="70"/>
      <c r="ULK2481" s="586"/>
      <c r="ULL2481" s="586"/>
      <c r="ULM2481" s="583"/>
      <c r="ULN2481" s="584"/>
      <c r="ULO2481" s="585"/>
      <c r="ULP2481" s="70"/>
      <c r="ULQ2481" s="586"/>
      <c r="ULR2481" s="586"/>
      <c r="ULS2481" s="583"/>
      <c r="ULT2481" s="584"/>
      <c r="ULU2481" s="585"/>
      <c r="ULV2481" s="70"/>
      <c r="ULW2481" s="586"/>
      <c r="ULX2481" s="586"/>
      <c r="ULY2481" s="583"/>
      <c r="ULZ2481" s="584"/>
      <c r="UMA2481" s="585"/>
      <c r="UMB2481" s="70"/>
      <c r="UMC2481" s="586"/>
      <c r="UMD2481" s="586"/>
      <c r="UME2481" s="583"/>
      <c r="UMF2481" s="584"/>
      <c r="UMG2481" s="585"/>
      <c r="UMH2481" s="70"/>
      <c r="UMI2481" s="586"/>
      <c r="UMJ2481" s="586"/>
      <c r="UMK2481" s="583"/>
      <c r="UML2481" s="584"/>
      <c r="UMM2481" s="585"/>
      <c r="UMN2481" s="70"/>
      <c r="UMO2481" s="586"/>
      <c r="UMP2481" s="586"/>
      <c r="UMQ2481" s="583"/>
      <c r="UMR2481" s="584"/>
      <c r="UMS2481" s="585"/>
      <c r="UMT2481" s="70"/>
      <c r="UMU2481" s="586"/>
      <c r="UMV2481" s="586"/>
      <c r="UMW2481" s="583"/>
      <c r="UMX2481" s="584"/>
      <c r="UMY2481" s="585"/>
      <c r="UMZ2481" s="70"/>
      <c r="UNA2481" s="586"/>
      <c r="UNB2481" s="586"/>
      <c r="UNC2481" s="583"/>
      <c r="UND2481" s="584"/>
      <c r="UNE2481" s="585"/>
      <c r="UNF2481" s="70"/>
      <c r="UNG2481" s="586"/>
      <c r="UNH2481" s="586"/>
      <c r="UNI2481" s="583"/>
      <c r="UNJ2481" s="584"/>
      <c r="UNK2481" s="585"/>
      <c r="UNL2481" s="70"/>
      <c r="UNM2481" s="586"/>
      <c r="UNN2481" s="586"/>
      <c r="UNO2481" s="583"/>
      <c r="UNP2481" s="584"/>
      <c r="UNQ2481" s="585"/>
      <c r="UNR2481" s="70"/>
      <c r="UNS2481" s="586"/>
      <c r="UNT2481" s="586"/>
      <c r="UNU2481" s="583"/>
      <c r="UNV2481" s="584"/>
      <c r="UNW2481" s="585"/>
      <c r="UNX2481" s="70"/>
      <c r="UNY2481" s="586"/>
      <c r="UNZ2481" s="586"/>
      <c r="UOA2481" s="583"/>
      <c r="UOB2481" s="584"/>
      <c r="UOC2481" s="585"/>
      <c r="UOD2481" s="70"/>
      <c r="UOE2481" s="586"/>
      <c r="UOF2481" s="586"/>
      <c r="UOG2481" s="583"/>
      <c r="UOH2481" s="584"/>
      <c r="UOI2481" s="585"/>
      <c r="UOJ2481" s="70"/>
      <c r="UOK2481" s="586"/>
      <c r="UOL2481" s="586"/>
      <c r="UOM2481" s="583"/>
      <c r="UON2481" s="584"/>
      <c r="UOO2481" s="585"/>
      <c r="UOP2481" s="70"/>
      <c r="UOQ2481" s="586"/>
      <c r="UOR2481" s="586"/>
      <c r="UOS2481" s="583"/>
      <c r="UOT2481" s="584"/>
      <c r="UOU2481" s="585"/>
      <c r="UOV2481" s="70"/>
      <c r="UOW2481" s="586"/>
      <c r="UOX2481" s="586"/>
      <c r="UOY2481" s="583"/>
      <c r="UOZ2481" s="584"/>
      <c r="UPA2481" s="585"/>
      <c r="UPB2481" s="70"/>
      <c r="UPC2481" s="586"/>
      <c r="UPD2481" s="586"/>
      <c r="UPE2481" s="583"/>
      <c r="UPF2481" s="584"/>
      <c r="UPG2481" s="585"/>
      <c r="UPH2481" s="70"/>
      <c r="UPI2481" s="586"/>
      <c r="UPJ2481" s="586"/>
      <c r="UPK2481" s="583"/>
      <c r="UPL2481" s="584"/>
      <c r="UPM2481" s="585"/>
      <c r="UPN2481" s="70"/>
      <c r="UPO2481" s="586"/>
      <c r="UPP2481" s="586"/>
      <c r="UPQ2481" s="583"/>
      <c r="UPR2481" s="584"/>
      <c r="UPS2481" s="585"/>
      <c r="UPT2481" s="70"/>
      <c r="UPU2481" s="586"/>
      <c r="UPV2481" s="586"/>
      <c r="UPW2481" s="583"/>
      <c r="UPX2481" s="584"/>
      <c r="UPY2481" s="585"/>
      <c r="UPZ2481" s="70"/>
      <c r="UQA2481" s="586"/>
      <c r="UQB2481" s="586"/>
      <c r="UQC2481" s="583"/>
      <c r="UQD2481" s="584"/>
      <c r="UQE2481" s="585"/>
      <c r="UQF2481" s="70"/>
      <c r="UQG2481" s="586"/>
      <c r="UQH2481" s="586"/>
      <c r="UQI2481" s="583"/>
      <c r="UQJ2481" s="584"/>
      <c r="UQK2481" s="585"/>
      <c r="UQL2481" s="70"/>
      <c r="UQM2481" s="586"/>
      <c r="UQN2481" s="586"/>
      <c r="UQO2481" s="583"/>
      <c r="UQP2481" s="584"/>
      <c r="UQQ2481" s="585"/>
      <c r="UQR2481" s="70"/>
      <c r="UQS2481" s="586"/>
      <c r="UQT2481" s="586"/>
      <c r="UQU2481" s="583"/>
      <c r="UQV2481" s="584"/>
      <c r="UQW2481" s="585"/>
      <c r="UQX2481" s="70"/>
      <c r="UQY2481" s="586"/>
      <c r="UQZ2481" s="586"/>
      <c r="URA2481" s="583"/>
      <c r="URB2481" s="584"/>
      <c r="URC2481" s="585"/>
      <c r="URD2481" s="70"/>
      <c r="URE2481" s="586"/>
      <c r="URF2481" s="586"/>
      <c r="URG2481" s="583"/>
      <c r="URH2481" s="584"/>
      <c r="URI2481" s="585"/>
      <c r="URJ2481" s="70"/>
      <c r="URK2481" s="586"/>
      <c r="URL2481" s="586"/>
      <c r="URM2481" s="583"/>
      <c r="URN2481" s="584"/>
      <c r="URO2481" s="585"/>
      <c r="URP2481" s="70"/>
      <c r="URQ2481" s="586"/>
      <c r="URR2481" s="586"/>
      <c r="URS2481" s="583"/>
      <c r="URT2481" s="584"/>
      <c r="URU2481" s="585"/>
      <c r="URV2481" s="70"/>
      <c r="URW2481" s="586"/>
      <c r="URX2481" s="586"/>
      <c r="URY2481" s="583"/>
      <c r="URZ2481" s="584"/>
      <c r="USA2481" s="585"/>
      <c r="USB2481" s="70"/>
      <c r="USC2481" s="586"/>
      <c r="USD2481" s="586"/>
      <c r="USE2481" s="583"/>
      <c r="USF2481" s="584"/>
      <c r="USG2481" s="585"/>
      <c r="USH2481" s="70"/>
      <c r="USI2481" s="586"/>
      <c r="USJ2481" s="586"/>
      <c r="USK2481" s="583"/>
      <c r="USL2481" s="584"/>
      <c r="USM2481" s="585"/>
      <c r="USN2481" s="70"/>
      <c r="USO2481" s="586"/>
      <c r="USP2481" s="586"/>
      <c r="USQ2481" s="583"/>
      <c r="USR2481" s="584"/>
      <c r="USS2481" s="585"/>
      <c r="UST2481" s="70"/>
      <c r="USU2481" s="586"/>
      <c r="USV2481" s="586"/>
      <c r="USW2481" s="583"/>
      <c r="USX2481" s="584"/>
      <c r="USY2481" s="585"/>
      <c r="USZ2481" s="70"/>
      <c r="UTA2481" s="586"/>
      <c r="UTB2481" s="586"/>
      <c r="UTC2481" s="583"/>
      <c r="UTD2481" s="584"/>
      <c r="UTE2481" s="585"/>
      <c r="UTF2481" s="70"/>
      <c r="UTG2481" s="586"/>
      <c r="UTH2481" s="586"/>
      <c r="UTI2481" s="583"/>
      <c r="UTJ2481" s="584"/>
      <c r="UTK2481" s="585"/>
      <c r="UTL2481" s="70"/>
      <c r="UTM2481" s="586"/>
      <c r="UTN2481" s="586"/>
      <c r="UTO2481" s="583"/>
      <c r="UTP2481" s="584"/>
      <c r="UTQ2481" s="585"/>
      <c r="UTR2481" s="70"/>
      <c r="UTS2481" s="586"/>
      <c r="UTT2481" s="586"/>
      <c r="UTU2481" s="583"/>
      <c r="UTV2481" s="584"/>
      <c r="UTW2481" s="585"/>
      <c r="UTX2481" s="70"/>
      <c r="UTY2481" s="586"/>
      <c r="UTZ2481" s="586"/>
      <c r="UUA2481" s="583"/>
      <c r="UUB2481" s="584"/>
      <c r="UUC2481" s="585"/>
      <c r="UUD2481" s="70"/>
      <c r="UUE2481" s="586"/>
      <c r="UUF2481" s="586"/>
      <c r="UUG2481" s="583"/>
      <c r="UUH2481" s="584"/>
      <c r="UUI2481" s="585"/>
      <c r="UUJ2481" s="70"/>
      <c r="UUK2481" s="586"/>
      <c r="UUL2481" s="586"/>
      <c r="UUM2481" s="583"/>
      <c r="UUN2481" s="584"/>
      <c r="UUO2481" s="585"/>
      <c r="UUP2481" s="70"/>
      <c r="UUQ2481" s="586"/>
      <c r="UUR2481" s="586"/>
      <c r="UUS2481" s="583"/>
      <c r="UUT2481" s="584"/>
      <c r="UUU2481" s="585"/>
      <c r="UUV2481" s="70"/>
      <c r="UUW2481" s="586"/>
      <c r="UUX2481" s="586"/>
      <c r="UUY2481" s="583"/>
      <c r="UUZ2481" s="584"/>
      <c r="UVA2481" s="585"/>
      <c r="UVB2481" s="70"/>
      <c r="UVC2481" s="586"/>
      <c r="UVD2481" s="586"/>
      <c r="UVE2481" s="583"/>
      <c r="UVF2481" s="584"/>
      <c r="UVG2481" s="585"/>
      <c r="UVH2481" s="70"/>
      <c r="UVI2481" s="586"/>
      <c r="UVJ2481" s="586"/>
      <c r="UVK2481" s="583"/>
      <c r="UVL2481" s="584"/>
      <c r="UVM2481" s="585"/>
      <c r="UVN2481" s="70"/>
      <c r="UVO2481" s="586"/>
      <c r="UVP2481" s="586"/>
      <c r="UVQ2481" s="583"/>
      <c r="UVR2481" s="584"/>
      <c r="UVS2481" s="585"/>
      <c r="UVT2481" s="70"/>
      <c r="UVU2481" s="586"/>
      <c r="UVV2481" s="586"/>
      <c r="UVW2481" s="583"/>
      <c r="UVX2481" s="584"/>
      <c r="UVY2481" s="585"/>
      <c r="UVZ2481" s="70"/>
      <c r="UWA2481" s="586"/>
      <c r="UWB2481" s="586"/>
      <c r="UWC2481" s="583"/>
      <c r="UWD2481" s="584"/>
      <c r="UWE2481" s="585"/>
      <c r="UWF2481" s="70"/>
      <c r="UWG2481" s="586"/>
      <c r="UWH2481" s="586"/>
      <c r="UWI2481" s="583"/>
      <c r="UWJ2481" s="584"/>
      <c r="UWK2481" s="585"/>
      <c r="UWL2481" s="70"/>
      <c r="UWM2481" s="586"/>
      <c r="UWN2481" s="586"/>
      <c r="UWO2481" s="583"/>
      <c r="UWP2481" s="584"/>
      <c r="UWQ2481" s="585"/>
      <c r="UWR2481" s="70"/>
      <c r="UWS2481" s="586"/>
      <c r="UWT2481" s="586"/>
      <c r="UWU2481" s="583"/>
      <c r="UWV2481" s="584"/>
      <c r="UWW2481" s="585"/>
      <c r="UWX2481" s="70"/>
      <c r="UWY2481" s="586"/>
      <c r="UWZ2481" s="586"/>
      <c r="UXA2481" s="583"/>
      <c r="UXB2481" s="584"/>
      <c r="UXC2481" s="585"/>
      <c r="UXD2481" s="70"/>
      <c r="UXE2481" s="586"/>
      <c r="UXF2481" s="586"/>
      <c r="UXG2481" s="583"/>
      <c r="UXH2481" s="584"/>
      <c r="UXI2481" s="585"/>
      <c r="UXJ2481" s="70"/>
      <c r="UXK2481" s="586"/>
      <c r="UXL2481" s="586"/>
      <c r="UXM2481" s="583"/>
      <c r="UXN2481" s="584"/>
      <c r="UXO2481" s="585"/>
      <c r="UXP2481" s="70"/>
      <c r="UXQ2481" s="586"/>
      <c r="UXR2481" s="586"/>
      <c r="UXS2481" s="583"/>
      <c r="UXT2481" s="584"/>
      <c r="UXU2481" s="585"/>
      <c r="UXV2481" s="70"/>
      <c r="UXW2481" s="586"/>
      <c r="UXX2481" s="586"/>
      <c r="UXY2481" s="583"/>
      <c r="UXZ2481" s="584"/>
      <c r="UYA2481" s="585"/>
      <c r="UYB2481" s="70"/>
      <c r="UYC2481" s="586"/>
      <c r="UYD2481" s="586"/>
      <c r="UYE2481" s="583"/>
      <c r="UYF2481" s="584"/>
      <c r="UYG2481" s="585"/>
      <c r="UYH2481" s="70"/>
      <c r="UYI2481" s="586"/>
      <c r="UYJ2481" s="586"/>
      <c r="UYK2481" s="583"/>
      <c r="UYL2481" s="584"/>
      <c r="UYM2481" s="585"/>
      <c r="UYN2481" s="70"/>
      <c r="UYO2481" s="586"/>
      <c r="UYP2481" s="586"/>
      <c r="UYQ2481" s="583"/>
      <c r="UYR2481" s="584"/>
      <c r="UYS2481" s="585"/>
      <c r="UYT2481" s="70"/>
      <c r="UYU2481" s="586"/>
      <c r="UYV2481" s="586"/>
      <c r="UYW2481" s="583"/>
      <c r="UYX2481" s="584"/>
      <c r="UYY2481" s="585"/>
      <c r="UYZ2481" s="70"/>
      <c r="UZA2481" s="586"/>
      <c r="UZB2481" s="586"/>
      <c r="UZC2481" s="583"/>
      <c r="UZD2481" s="584"/>
      <c r="UZE2481" s="585"/>
      <c r="UZF2481" s="70"/>
      <c r="UZG2481" s="586"/>
      <c r="UZH2481" s="586"/>
      <c r="UZI2481" s="583"/>
      <c r="UZJ2481" s="584"/>
      <c r="UZK2481" s="585"/>
      <c r="UZL2481" s="70"/>
      <c r="UZM2481" s="586"/>
      <c r="UZN2481" s="586"/>
      <c r="UZO2481" s="583"/>
      <c r="UZP2481" s="584"/>
      <c r="UZQ2481" s="585"/>
      <c r="UZR2481" s="70"/>
      <c r="UZS2481" s="586"/>
      <c r="UZT2481" s="586"/>
      <c r="UZU2481" s="583"/>
      <c r="UZV2481" s="584"/>
      <c r="UZW2481" s="585"/>
      <c r="UZX2481" s="70"/>
      <c r="UZY2481" s="586"/>
      <c r="UZZ2481" s="586"/>
      <c r="VAA2481" s="583"/>
      <c r="VAB2481" s="584"/>
      <c r="VAC2481" s="585"/>
      <c r="VAD2481" s="70"/>
      <c r="VAE2481" s="586"/>
      <c r="VAF2481" s="586"/>
      <c r="VAG2481" s="583"/>
      <c r="VAH2481" s="584"/>
      <c r="VAI2481" s="585"/>
      <c r="VAJ2481" s="70"/>
      <c r="VAK2481" s="586"/>
      <c r="VAL2481" s="586"/>
      <c r="VAM2481" s="583"/>
      <c r="VAN2481" s="584"/>
      <c r="VAO2481" s="585"/>
      <c r="VAP2481" s="70"/>
      <c r="VAQ2481" s="586"/>
      <c r="VAR2481" s="586"/>
      <c r="VAS2481" s="583"/>
      <c r="VAT2481" s="584"/>
      <c r="VAU2481" s="585"/>
      <c r="VAV2481" s="70"/>
      <c r="VAW2481" s="586"/>
      <c r="VAX2481" s="586"/>
      <c r="VAY2481" s="583"/>
      <c r="VAZ2481" s="584"/>
      <c r="VBA2481" s="585"/>
      <c r="VBB2481" s="70"/>
      <c r="VBC2481" s="586"/>
      <c r="VBD2481" s="586"/>
      <c r="VBE2481" s="583"/>
      <c r="VBF2481" s="584"/>
      <c r="VBG2481" s="585"/>
      <c r="VBH2481" s="70"/>
      <c r="VBI2481" s="586"/>
      <c r="VBJ2481" s="586"/>
      <c r="VBK2481" s="583"/>
      <c r="VBL2481" s="584"/>
      <c r="VBM2481" s="585"/>
      <c r="VBN2481" s="70"/>
      <c r="VBO2481" s="586"/>
      <c r="VBP2481" s="586"/>
      <c r="VBQ2481" s="583"/>
      <c r="VBR2481" s="584"/>
      <c r="VBS2481" s="585"/>
      <c r="VBT2481" s="70"/>
      <c r="VBU2481" s="586"/>
      <c r="VBV2481" s="586"/>
      <c r="VBW2481" s="583"/>
      <c r="VBX2481" s="584"/>
      <c r="VBY2481" s="585"/>
      <c r="VBZ2481" s="70"/>
      <c r="VCA2481" s="586"/>
      <c r="VCB2481" s="586"/>
      <c r="VCC2481" s="583"/>
      <c r="VCD2481" s="584"/>
      <c r="VCE2481" s="585"/>
      <c r="VCF2481" s="70"/>
      <c r="VCG2481" s="586"/>
      <c r="VCH2481" s="586"/>
      <c r="VCI2481" s="583"/>
      <c r="VCJ2481" s="584"/>
      <c r="VCK2481" s="585"/>
      <c r="VCL2481" s="70"/>
      <c r="VCM2481" s="586"/>
      <c r="VCN2481" s="586"/>
      <c r="VCO2481" s="583"/>
      <c r="VCP2481" s="584"/>
      <c r="VCQ2481" s="585"/>
      <c r="VCR2481" s="70"/>
      <c r="VCS2481" s="586"/>
      <c r="VCT2481" s="586"/>
      <c r="VCU2481" s="583"/>
      <c r="VCV2481" s="584"/>
      <c r="VCW2481" s="585"/>
      <c r="VCX2481" s="70"/>
      <c r="VCY2481" s="586"/>
      <c r="VCZ2481" s="586"/>
      <c r="VDA2481" s="583"/>
      <c r="VDB2481" s="584"/>
      <c r="VDC2481" s="585"/>
      <c r="VDD2481" s="70"/>
      <c r="VDE2481" s="586"/>
      <c r="VDF2481" s="586"/>
      <c r="VDG2481" s="583"/>
      <c r="VDH2481" s="584"/>
      <c r="VDI2481" s="585"/>
      <c r="VDJ2481" s="70"/>
      <c r="VDK2481" s="586"/>
      <c r="VDL2481" s="586"/>
      <c r="VDM2481" s="583"/>
      <c r="VDN2481" s="584"/>
      <c r="VDO2481" s="585"/>
      <c r="VDP2481" s="70"/>
      <c r="VDQ2481" s="586"/>
      <c r="VDR2481" s="586"/>
      <c r="VDS2481" s="583"/>
      <c r="VDT2481" s="584"/>
      <c r="VDU2481" s="585"/>
      <c r="VDV2481" s="70"/>
      <c r="VDW2481" s="586"/>
      <c r="VDX2481" s="586"/>
      <c r="VDY2481" s="583"/>
      <c r="VDZ2481" s="584"/>
      <c r="VEA2481" s="585"/>
      <c r="VEB2481" s="70"/>
      <c r="VEC2481" s="586"/>
      <c r="VED2481" s="586"/>
      <c r="VEE2481" s="583"/>
      <c r="VEF2481" s="584"/>
      <c r="VEG2481" s="585"/>
      <c r="VEH2481" s="70"/>
      <c r="VEI2481" s="586"/>
      <c r="VEJ2481" s="586"/>
      <c r="VEK2481" s="583"/>
      <c r="VEL2481" s="584"/>
      <c r="VEM2481" s="585"/>
      <c r="VEN2481" s="70"/>
      <c r="VEO2481" s="586"/>
      <c r="VEP2481" s="586"/>
      <c r="VEQ2481" s="583"/>
      <c r="VER2481" s="584"/>
      <c r="VES2481" s="585"/>
      <c r="VET2481" s="70"/>
      <c r="VEU2481" s="586"/>
      <c r="VEV2481" s="586"/>
      <c r="VEW2481" s="583"/>
      <c r="VEX2481" s="584"/>
      <c r="VEY2481" s="585"/>
      <c r="VEZ2481" s="70"/>
      <c r="VFA2481" s="586"/>
      <c r="VFB2481" s="586"/>
      <c r="VFC2481" s="583"/>
      <c r="VFD2481" s="584"/>
      <c r="VFE2481" s="585"/>
      <c r="VFF2481" s="70"/>
      <c r="VFG2481" s="586"/>
      <c r="VFH2481" s="586"/>
      <c r="VFI2481" s="583"/>
      <c r="VFJ2481" s="584"/>
      <c r="VFK2481" s="585"/>
      <c r="VFL2481" s="70"/>
      <c r="VFM2481" s="586"/>
      <c r="VFN2481" s="586"/>
      <c r="VFO2481" s="583"/>
      <c r="VFP2481" s="584"/>
      <c r="VFQ2481" s="585"/>
      <c r="VFR2481" s="70"/>
      <c r="VFS2481" s="586"/>
      <c r="VFT2481" s="586"/>
      <c r="VFU2481" s="583"/>
      <c r="VFV2481" s="584"/>
      <c r="VFW2481" s="585"/>
      <c r="VFX2481" s="70"/>
      <c r="VFY2481" s="586"/>
      <c r="VFZ2481" s="586"/>
      <c r="VGA2481" s="583"/>
      <c r="VGB2481" s="584"/>
      <c r="VGC2481" s="585"/>
      <c r="VGD2481" s="70"/>
      <c r="VGE2481" s="586"/>
      <c r="VGF2481" s="586"/>
      <c r="VGG2481" s="583"/>
      <c r="VGH2481" s="584"/>
      <c r="VGI2481" s="585"/>
      <c r="VGJ2481" s="70"/>
      <c r="VGK2481" s="586"/>
      <c r="VGL2481" s="586"/>
      <c r="VGM2481" s="583"/>
      <c r="VGN2481" s="584"/>
      <c r="VGO2481" s="585"/>
      <c r="VGP2481" s="70"/>
      <c r="VGQ2481" s="586"/>
      <c r="VGR2481" s="586"/>
      <c r="VGS2481" s="583"/>
      <c r="VGT2481" s="584"/>
      <c r="VGU2481" s="585"/>
      <c r="VGV2481" s="70"/>
      <c r="VGW2481" s="586"/>
      <c r="VGX2481" s="586"/>
      <c r="VGY2481" s="583"/>
      <c r="VGZ2481" s="584"/>
      <c r="VHA2481" s="585"/>
      <c r="VHB2481" s="70"/>
      <c r="VHC2481" s="586"/>
      <c r="VHD2481" s="586"/>
      <c r="VHE2481" s="583"/>
      <c r="VHF2481" s="584"/>
      <c r="VHG2481" s="585"/>
      <c r="VHH2481" s="70"/>
      <c r="VHI2481" s="586"/>
      <c r="VHJ2481" s="586"/>
      <c r="VHK2481" s="583"/>
      <c r="VHL2481" s="584"/>
      <c r="VHM2481" s="585"/>
      <c r="VHN2481" s="70"/>
      <c r="VHO2481" s="586"/>
      <c r="VHP2481" s="586"/>
      <c r="VHQ2481" s="583"/>
      <c r="VHR2481" s="584"/>
      <c r="VHS2481" s="585"/>
      <c r="VHT2481" s="70"/>
      <c r="VHU2481" s="586"/>
      <c r="VHV2481" s="586"/>
      <c r="VHW2481" s="583"/>
      <c r="VHX2481" s="584"/>
      <c r="VHY2481" s="585"/>
      <c r="VHZ2481" s="70"/>
      <c r="VIA2481" s="586"/>
      <c r="VIB2481" s="586"/>
      <c r="VIC2481" s="583"/>
      <c r="VID2481" s="584"/>
      <c r="VIE2481" s="585"/>
      <c r="VIF2481" s="70"/>
      <c r="VIG2481" s="586"/>
      <c r="VIH2481" s="586"/>
      <c r="VII2481" s="583"/>
      <c r="VIJ2481" s="584"/>
      <c r="VIK2481" s="585"/>
      <c r="VIL2481" s="70"/>
      <c r="VIM2481" s="586"/>
      <c r="VIN2481" s="586"/>
      <c r="VIO2481" s="583"/>
      <c r="VIP2481" s="584"/>
      <c r="VIQ2481" s="585"/>
      <c r="VIR2481" s="70"/>
      <c r="VIS2481" s="586"/>
      <c r="VIT2481" s="586"/>
      <c r="VIU2481" s="583"/>
      <c r="VIV2481" s="584"/>
      <c r="VIW2481" s="585"/>
      <c r="VIX2481" s="70"/>
      <c r="VIY2481" s="586"/>
      <c r="VIZ2481" s="586"/>
      <c r="VJA2481" s="583"/>
      <c r="VJB2481" s="584"/>
      <c r="VJC2481" s="585"/>
      <c r="VJD2481" s="70"/>
      <c r="VJE2481" s="586"/>
      <c r="VJF2481" s="586"/>
      <c r="VJG2481" s="583"/>
      <c r="VJH2481" s="584"/>
      <c r="VJI2481" s="585"/>
      <c r="VJJ2481" s="70"/>
      <c r="VJK2481" s="586"/>
      <c r="VJL2481" s="586"/>
      <c r="VJM2481" s="583"/>
      <c r="VJN2481" s="584"/>
      <c r="VJO2481" s="585"/>
      <c r="VJP2481" s="70"/>
      <c r="VJQ2481" s="586"/>
      <c r="VJR2481" s="586"/>
      <c r="VJS2481" s="583"/>
      <c r="VJT2481" s="584"/>
      <c r="VJU2481" s="585"/>
      <c r="VJV2481" s="70"/>
      <c r="VJW2481" s="586"/>
      <c r="VJX2481" s="586"/>
      <c r="VJY2481" s="583"/>
      <c r="VJZ2481" s="584"/>
      <c r="VKA2481" s="585"/>
      <c r="VKB2481" s="70"/>
      <c r="VKC2481" s="586"/>
      <c r="VKD2481" s="586"/>
      <c r="VKE2481" s="583"/>
      <c r="VKF2481" s="584"/>
      <c r="VKG2481" s="585"/>
      <c r="VKH2481" s="70"/>
      <c r="VKI2481" s="586"/>
      <c r="VKJ2481" s="586"/>
      <c r="VKK2481" s="583"/>
      <c r="VKL2481" s="584"/>
      <c r="VKM2481" s="585"/>
      <c r="VKN2481" s="70"/>
      <c r="VKO2481" s="586"/>
      <c r="VKP2481" s="586"/>
      <c r="VKQ2481" s="583"/>
      <c r="VKR2481" s="584"/>
      <c r="VKS2481" s="585"/>
      <c r="VKT2481" s="70"/>
      <c r="VKU2481" s="586"/>
      <c r="VKV2481" s="586"/>
      <c r="VKW2481" s="583"/>
      <c r="VKX2481" s="584"/>
      <c r="VKY2481" s="585"/>
      <c r="VKZ2481" s="70"/>
      <c r="VLA2481" s="586"/>
      <c r="VLB2481" s="586"/>
      <c r="VLC2481" s="583"/>
      <c r="VLD2481" s="584"/>
      <c r="VLE2481" s="585"/>
      <c r="VLF2481" s="70"/>
      <c r="VLG2481" s="586"/>
      <c r="VLH2481" s="586"/>
      <c r="VLI2481" s="583"/>
      <c r="VLJ2481" s="584"/>
      <c r="VLK2481" s="585"/>
      <c r="VLL2481" s="70"/>
      <c r="VLM2481" s="586"/>
      <c r="VLN2481" s="586"/>
      <c r="VLO2481" s="583"/>
      <c r="VLP2481" s="584"/>
      <c r="VLQ2481" s="585"/>
      <c r="VLR2481" s="70"/>
      <c r="VLS2481" s="586"/>
      <c r="VLT2481" s="586"/>
      <c r="VLU2481" s="583"/>
      <c r="VLV2481" s="584"/>
      <c r="VLW2481" s="585"/>
      <c r="VLX2481" s="70"/>
      <c r="VLY2481" s="586"/>
      <c r="VLZ2481" s="586"/>
      <c r="VMA2481" s="583"/>
      <c r="VMB2481" s="584"/>
      <c r="VMC2481" s="585"/>
      <c r="VMD2481" s="70"/>
      <c r="VME2481" s="586"/>
      <c r="VMF2481" s="586"/>
      <c r="VMG2481" s="583"/>
      <c r="VMH2481" s="584"/>
      <c r="VMI2481" s="585"/>
      <c r="VMJ2481" s="70"/>
      <c r="VMK2481" s="586"/>
      <c r="VML2481" s="586"/>
      <c r="VMM2481" s="583"/>
      <c r="VMN2481" s="584"/>
      <c r="VMO2481" s="585"/>
      <c r="VMP2481" s="70"/>
      <c r="VMQ2481" s="586"/>
      <c r="VMR2481" s="586"/>
      <c r="VMS2481" s="583"/>
      <c r="VMT2481" s="584"/>
      <c r="VMU2481" s="585"/>
      <c r="VMV2481" s="70"/>
      <c r="VMW2481" s="586"/>
      <c r="VMX2481" s="586"/>
      <c r="VMY2481" s="583"/>
      <c r="VMZ2481" s="584"/>
      <c r="VNA2481" s="585"/>
      <c r="VNB2481" s="70"/>
      <c r="VNC2481" s="586"/>
      <c r="VND2481" s="586"/>
      <c r="VNE2481" s="583"/>
      <c r="VNF2481" s="584"/>
      <c r="VNG2481" s="585"/>
      <c r="VNH2481" s="70"/>
      <c r="VNI2481" s="586"/>
      <c r="VNJ2481" s="586"/>
      <c r="VNK2481" s="583"/>
      <c r="VNL2481" s="584"/>
      <c r="VNM2481" s="585"/>
      <c r="VNN2481" s="70"/>
      <c r="VNO2481" s="586"/>
      <c r="VNP2481" s="586"/>
      <c r="VNQ2481" s="583"/>
      <c r="VNR2481" s="584"/>
      <c r="VNS2481" s="585"/>
      <c r="VNT2481" s="70"/>
      <c r="VNU2481" s="586"/>
      <c r="VNV2481" s="586"/>
      <c r="VNW2481" s="583"/>
      <c r="VNX2481" s="584"/>
      <c r="VNY2481" s="585"/>
      <c r="VNZ2481" s="70"/>
      <c r="VOA2481" s="586"/>
      <c r="VOB2481" s="586"/>
      <c r="VOC2481" s="583"/>
      <c r="VOD2481" s="584"/>
      <c r="VOE2481" s="585"/>
      <c r="VOF2481" s="70"/>
      <c r="VOG2481" s="586"/>
      <c r="VOH2481" s="586"/>
      <c r="VOI2481" s="583"/>
      <c r="VOJ2481" s="584"/>
      <c r="VOK2481" s="585"/>
      <c r="VOL2481" s="70"/>
      <c r="VOM2481" s="586"/>
      <c r="VON2481" s="586"/>
      <c r="VOO2481" s="583"/>
      <c r="VOP2481" s="584"/>
      <c r="VOQ2481" s="585"/>
      <c r="VOR2481" s="70"/>
      <c r="VOS2481" s="586"/>
      <c r="VOT2481" s="586"/>
      <c r="VOU2481" s="583"/>
      <c r="VOV2481" s="584"/>
      <c r="VOW2481" s="585"/>
      <c r="VOX2481" s="70"/>
      <c r="VOY2481" s="586"/>
      <c r="VOZ2481" s="586"/>
      <c r="VPA2481" s="583"/>
      <c r="VPB2481" s="584"/>
      <c r="VPC2481" s="585"/>
      <c r="VPD2481" s="70"/>
      <c r="VPE2481" s="586"/>
      <c r="VPF2481" s="586"/>
      <c r="VPG2481" s="583"/>
      <c r="VPH2481" s="584"/>
      <c r="VPI2481" s="585"/>
      <c r="VPJ2481" s="70"/>
      <c r="VPK2481" s="586"/>
      <c r="VPL2481" s="586"/>
      <c r="VPM2481" s="583"/>
      <c r="VPN2481" s="584"/>
      <c r="VPO2481" s="585"/>
      <c r="VPP2481" s="70"/>
      <c r="VPQ2481" s="586"/>
      <c r="VPR2481" s="586"/>
      <c r="VPS2481" s="583"/>
      <c r="VPT2481" s="584"/>
      <c r="VPU2481" s="585"/>
      <c r="VPV2481" s="70"/>
      <c r="VPW2481" s="586"/>
      <c r="VPX2481" s="586"/>
      <c r="VPY2481" s="583"/>
      <c r="VPZ2481" s="584"/>
      <c r="VQA2481" s="585"/>
      <c r="VQB2481" s="70"/>
      <c r="VQC2481" s="586"/>
      <c r="VQD2481" s="586"/>
      <c r="VQE2481" s="583"/>
      <c r="VQF2481" s="584"/>
      <c r="VQG2481" s="585"/>
      <c r="VQH2481" s="70"/>
      <c r="VQI2481" s="586"/>
      <c r="VQJ2481" s="586"/>
      <c r="VQK2481" s="583"/>
      <c r="VQL2481" s="584"/>
      <c r="VQM2481" s="585"/>
      <c r="VQN2481" s="70"/>
      <c r="VQO2481" s="586"/>
      <c r="VQP2481" s="586"/>
      <c r="VQQ2481" s="583"/>
      <c r="VQR2481" s="584"/>
      <c r="VQS2481" s="585"/>
      <c r="VQT2481" s="70"/>
      <c r="VQU2481" s="586"/>
      <c r="VQV2481" s="586"/>
      <c r="VQW2481" s="583"/>
      <c r="VQX2481" s="584"/>
      <c r="VQY2481" s="585"/>
      <c r="VQZ2481" s="70"/>
      <c r="VRA2481" s="586"/>
      <c r="VRB2481" s="586"/>
      <c r="VRC2481" s="583"/>
      <c r="VRD2481" s="584"/>
      <c r="VRE2481" s="585"/>
      <c r="VRF2481" s="70"/>
      <c r="VRG2481" s="586"/>
      <c r="VRH2481" s="586"/>
      <c r="VRI2481" s="583"/>
      <c r="VRJ2481" s="584"/>
      <c r="VRK2481" s="585"/>
      <c r="VRL2481" s="70"/>
      <c r="VRM2481" s="586"/>
      <c r="VRN2481" s="586"/>
      <c r="VRO2481" s="583"/>
      <c r="VRP2481" s="584"/>
      <c r="VRQ2481" s="585"/>
      <c r="VRR2481" s="70"/>
      <c r="VRS2481" s="586"/>
      <c r="VRT2481" s="586"/>
      <c r="VRU2481" s="583"/>
      <c r="VRV2481" s="584"/>
      <c r="VRW2481" s="585"/>
      <c r="VRX2481" s="70"/>
      <c r="VRY2481" s="586"/>
      <c r="VRZ2481" s="586"/>
      <c r="VSA2481" s="583"/>
      <c r="VSB2481" s="584"/>
      <c r="VSC2481" s="585"/>
      <c r="VSD2481" s="70"/>
      <c r="VSE2481" s="586"/>
      <c r="VSF2481" s="586"/>
      <c r="VSG2481" s="583"/>
      <c r="VSH2481" s="584"/>
      <c r="VSI2481" s="585"/>
      <c r="VSJ2481" s="70"/>
      <c r="VSK2481" s="586"/>
      <c r="VSL2481" s="586"/>
      <c r="VSM2481" s="583"/>
      <c r="VSN2481" s="584"/>
      <c r="VSO2481" s="585"/>
      <c r="VSP2481" s="70"/>
      <c r="VSQ2481" s="586"/>
      <c r="VSR2481" s="586"/>
      <c r="VSS2481" s="583"/>
      <c r="VST2481" s="584"/>
      <c r="VSU2481" s="585"/>
      <c r="VSV2481" s="70"/>
      <c r="VSW2481" s="586"/>
      <c r="VSX2481" s="586"/>
      <c r="VSY2481" s="583"/>
      <c r="VSZ2481" s="584"/>
      <c r="VTA2481" s="585"/>
      <c r="VTB2481" s="70"/>
      <c r="VTC2481" s="586"/>
      <c r="VTD2481" s="586"/>
      <c r="VTE2481" s="583"/>
      <c r="VTF2481" s="584"/>
      <c r="VTG2481" s="585"/>
      <c r="VTH2481" s="70"/>
      <c r="VTI2481" s="586"/>
      <c r="VTJ2481" s="586"/>
      <c r="VTK2481" s="583"/>
      <c r="VTL2481" s="584"/>
      <c r="VTM2481" s="585"/>
      <c r="VTN2481" s="70"/>
      <c r="VTO2481" s="586"/>
      <c r="VTP2481" s="586"/>
      <c r="VTQ2481" s="583"/>
      <c r="VTR2481" s="584"/>
      <c r="VTS2481" s="585"/>
      <c r="VTT2481" s="70"/>
      <c r="VTU2481" s="586"/>
      <c r="VTV2481" s="586"/>
      <c r="VTW2481" s="583"/>
      <c r="VTX2481" s="584"/>
      <c r="VTY2481" s="585"/>
      <c r="VTZ2481" s="70"/>
      <c r="VUA2481" s="586"/>
      <c r="VUB2481" s="586"/>
      <c r="VUC2481" s="583"/>
      <c r="VUD2481" s="584"/>
      <c r="VUE2481" s="585"/>
      <c r="VUF2481" s="70"/>
      <c r="VUG2481" s="586"/>
      <c r="VUH2481" s="586"/>
      <c r="VUI2481" s="583"/>
      <c r="VUJ2481" s="584"/>
      <c r="VUK2481" s="585"/>
      <c r="VUL2481" s="70"/>
      <c r="VUM2481" s="586"/>
      <c r="VUN2481" s="586"/>
      <c r="VUO2481" s="583"/>
      <c r="VUP2481" s="584"/>
      <c r="VUQ2481" s="585"/>
      <c r="VUR2481" s="70"/>
      <c r="VUS2481" s="586"/>
      <c r="VUT2481" s="586"/>
      <c r="VUU2481" s="583"/>
      <c r="VUV2481" s="584"/>
      <c r="VUW2481" s="585"/>
      <c r="VUX2481" s="70"/>
      <c r="VUY2481" s="586"/>
      <c r="VUZ2481" s="586"/>
      <c r="VVA2481" s="583"/>
      <c r="VVB2481" s="584"/>
      <c r="VVC2481" s="585"/>
      <c r="VVD2481" s="70"/>
      <c r="VVE2481" s="586"/>
      <c r="VVF2481" s="586"/>
      <c r="VVG2481" s="583"/>
      <c r="VVH2481" s="584"/>
      <c r="VVI2481" s="585"/>
      <c r="VVJ2481" s="70"/>
      <c r="VVK2481" s="586"/>
      <c r="VVL2481" s="586"/>
      <c r="VVM2481" s="583"/>
      <c r="VVN2481" s="584"/>
      <c r="VVO2481" s="585"/>
      <c r="VVP2481" s="70"/>
      <c r="VVQ2481" s="586"/>
      <c r="VVR2481" s="586"/>
      <c r="VVS2481" s="583"/>
      <c r="VVT2481" s="584"/>
      <c r="VVU2481" s="585"/>
      <c r="VVV2481" s="70"/>
      <c r="VVW2481" s="586"/>
      <c r="VVX2481" s="586"/>
      <c r="VVY2481" s="583"/>
      <c r="VVZ2481" s="584"/>
      <c r="VWA2481" s="585"/>
      <c r="VWB2481" s="70"/>
      <c r="VWC2481" s="586"/>
      <c r="VWD2481" s="586"/>
      <c r="VWE2481" s="583"/>
      <c r="VWF2481" s="584"/>
      <c r="VWG2481" s="585"/>
      <c r="VWH2481" s="70"/>
      <c r="VWI2481" s="586"/>
      <c r="VWJ2481" s="586"/>
      <c r="VWK2481" s="583"/>
      <c r="VWL2481" s="584"/>
      <c r="VWM2481" s="585"/>
      <c r="VWN2481" s="70"/>
      <c r="VWO2481" s="586"/>
      <c r="VWP2481" s="586"/>
      <c r="VWQ2481" s="583"/>
      <c r="VWR2481" s="584"/>
      <c r="VWS2481" s="585"/>
      <c r="VWT2481" s="70"/>
      <c r="VWU2481" s="586"/>
      <c r="VWV2481" s="586"/>
      <c r="VWW2481" s="583"/>
      <c r="VWX2481" s="584"/>
      <c r="VWY2481" s="585"/>
      <c r="VWZ2481" s="70"/>
      <c r="VXA2481" s="586"/>
      <c r="VXB2481" s="586"/>
      <c r="VXC2481" s="583"/>
      <c r="VXD2481" s="584"/>
      <c r="VXE2481" s="585"/>
      <c r="VXF2481" s="70"/>
      <c r="VXG2481" s="586"/>
      <c r="VXH2481" s="586"/>
      <c r="VXI2481" s="583"/>
      <c r="VXJ2481" s="584"/>
      <c r="VXK2481" s="585"/>
      <c r="VXL2481" s="70"/>
      <c r="VXM2481" s="586"/>
      <c r="VXN2481" s="586"/>
      <c r="VXO2481" s="583"/>
      <c r="VXP2481" s="584"/>
      <c r="VXQ2481" s="585"/>
      <c r="VXR2481" s="70"/>
      <c r="VXS2481" s="586"/>
      <c r="VXT2481" s="586"/>
      <c r="VXU2481" s="583"/>
      <c r="VXV2481" s="584"/>
      <c r="VXW2481" s="585"/>
      <c r="VXX2481" s="70"/>
      <c r="VXY2481" s="586"/>
      <c r="VXZ2481" s="586"/>
      <c r="VYA2481" s="583"/>
      <c r="VYB2481" s="584"/>
      <c r="VYC2481" s="585"/>
      <c r="VYD2481" s="70"/>
      <c r="VYE2481" s="586"/>
      <c r="VYF2481" s="586"/>
      <c r="VYG2481" s="583"/>
      <c r="VYH2481" s="584"/>
      <c r="VYI2481" s="585"/>
      <c r="VYJ2481" s="70"/>
      <c r="VYK2481" s="586"/>
      <c r="VYL2481" s="586"/>
      <c r="VYM2481" s="583"/>
      <c r="VYN2481" s="584"/>
      <c r="VYO2481" s="585"/>
      <c r="VYP2481" s="70"/>
      <c r="VYQ2481" s="586"/>
      <c r="VYR2481" s="586"/>
      <c r="VYS2481" s="583"/>
      <c r="VYT2481" s="584"/>
      <c r="VYU2481" s="585"/>
      <c r="VYV2481" s="70"/>
      <c r="VYW2481" s="586"/>
      <c r="VYX2481" s="586"/>
      <c r="VYY2481" s="583"/>
      <c r="VYZ2481" s="584"/>
      <c r="VZA2481" s="585"/>
      <c r="VZB2481" s="70"/>
      <c r="VZC2481" s="586"/>
      <c r="VZD2481" s="586"/>
      <c r="VZE2481" s="583"/>
      <c r="VZF2481" s="584"/>
      <c r="VZG2481" s="585"/>
      <c r="VZH2481" s="70"/>
      <c r="VZI2481" s="586"/>
      <c r="VZJ2481" s="586"/>
      <c r="VZK2481" s="583"/>
      <c r="VZL2481" s="584"/>
      <c r="VZM2481" s="585"/>
      <c r="VZN2481" s="70"/>
      <c r="VZO2481" s="586"/>
      <c r="VZP2481" s="586"/>
      <c r="VZQ2481" s="583"/>
      <c r="VZR2481" s="584"/>
      <c r="VZS2481" s="585"/>
      <c r="VZT2481" s="70"/>
      <c r="VZU2481" s="586"/>
      <c r="VZV2481" s="586"/>
      <c r="VZW2481" s="583"/>
      <c r="VZX2481" s="584"/>
      <c r="VZY2481" s="585"/>
      <c r="VZZ2481" s="70"/>
      <c r="WAA2481" s="586"/>
      <c r="WAB2481" s="586"/>
      <c r="WAC2481" s="583"/>
      <c r="WAD2481" s="584"/>
      <c r="WAE2481" s="585"/>
      <c r="WAF2481" s="70"/>
      <c r="WAG2481" s="586"/>
      <c r="WAH2481" s="586"/>
      <c r="WAI2481" s="583"/>
      <c r="WAJ2481" s="584"/>
      <c r="WAK2481" s="585"/>
      <c r="WAL2481" s="70"/>
      <c r="WAM2481" s="586"/>
      <c r="WAN2481" s="586"/>
      <c r="WAO2481" s="583"/>
      <c r="WAP2481" s="584"/>
      <c r="WAQ2481" s="585"/>
      <c r="WAR2481" s="70"/>
      <c r="WAS2481" s="586"/>
      <c r="WAT2481" s="586"/>
      <c r="WAU2481" s="583"/>
      <c r="WAV2481" s="584"/>
      <c r="WAW2481" s="585"/>
      <c r="WAX2481" s="70"/>
      <c r="WAY2481" s="586"/>
      <c r="WAZ2481" s="586"/>
      <c r="WBA2481" s="583"/>
      <c r="WBB2481" s="584"/>
      <c r="WBC2481" s="585"/>
      <c r="WBD2481" s="70"/>
      <c r="WBE2481" s="586"/>
      <c r="WBF2481" s="586"/>
      <c r="WBG2481" s="583"/>
      <c r="WBH2481" s="584"/>
      <c r="WBI2481" s="585"/>
      <c r="WBJ2481" s="70"/>
      <c r="WBK2481" s="586"/>
      <c r="WBL2481" s="586"/>
      <c r="WBM2481" s="583"/>
      <c r="WBN2481" s="584"/>
      <c r="WBO2481" s="585"/>
      <c r="WBP2481" s="70"/>
      <c r="WBQ2481" s="586"/>
      <c r="WBR2481" s="586"/>
      <c r="WBS2481" s="583"/>
      <c r="WBT2481" s="584"/>
      <c r="WBU2481" s="585"/>
      <c r="WBV2481" s="70"/>
      <c r="WBW2481" s="586"/>
      <c r="WBX2481" s="586"/>
      <c r="WBY2481" s="583"/>
      <c r="WBZ2481" s="584"/>
      <c r="WCA2481" s="585"/>
      <c r="WCB2481" s="70"/>
      <c r="WCC2481" s="586"/>
      <c r="WCD2481" s="586"/>
      <c r="WCE2481" s="583"/>
      <c r="WCF2481" s="584"/>
      <c r="WCG2481" s="585"/>
      <c r="WCH2481" s="70"/>
      <c r="WCI2481" s="586"/>
      <c r="WCJ2481" s="586"/>
      <c r="WCK2481" s="583"/>
      <c r="WCL2481" s="584"/>
      <c r="WCM2481" s="585"/>
      <c r="WCN2481" s="70"/>
      <c r="WCO2481" s="586"/>
      <c r="WCP2481" s="586"/>
      <c r="WCQ2481" s="583"/>
      <c r="WCR2481" s="584"/>
      <c r="WCS2481" s="585"/>
      <c r="WCT2481" s="70"/>
      <c r="WCU2481" s="586"/>
      <c r="WCV2481" s="586"/>
      <c r="WCW2481" s="583"/>
      <c r="WCX2481" s="584"/>
      <c r="WCY2481" s="585"/>
      <c r="WCZ2481" s="70"/>
      <c r="WDA2481" s="586"/>
      <c r="WDB2481" s="586"/>
      <c r="WDC2481" s="583"/>
      <c r="WDD2481" s="584"/>
      <c r="WDE2481" s="585"/>
      <c r="WDF2481" s="70"/>
      <c r="WDG2481" s="586"/>
      <c r="WDH2481" s="586"/>
      <c r="WDI2481" s="583"/>
      <c r="WDJ2481" s="584"/>
      <c r="WDK2481" s="585"/>
      <c r="WDL2481" s="70"/>
      <c r="WDM2481" s="586"/>
      <c r="WDN2481" s="586"/>
      <c r="WDO2481" s="583"/>
      <c r="WDP2481" s="584"/>
      <c r="WDQ2481" s="585"/>
      <c r="WDR2481" s="70"/>
      <c r="WDS2481" s="586"/>
      <c r="WDT2481" s="586"/>
      <c r="WDU2481" s="583"/>
      <c r="WDV2481" s="584"/>
      <c r="WDW2481" s="585"/>
      <c r="WDX2481" s="70"/>
      <c r="WDY2481" s="586"/>
      <c r="WDZ2481" s="586"/>
      <c r="WEA2481" s="583"/>
      <c r="WEB2481" s="584"/>
      <c r="WEC2481" s="585"/>
      <c r="WED2481" s="70"/>
      <c r="WEE2481" s="586"/>
      <c r="WEF2481" s="586"/>
      <c r="WEG2481" s="583"/>
      <c r="WEH2481" s="584"/>
      <c r="WEI2481" s="585"/>
      <c r="WEJ2481" s="70"/>
      <c r="WEK2481" s="586"/>
      <c r="WEL2481" s="586"/>
      <c r="WEM2481" s="583"/>
      <c r="WEN2481" s="584"/>
      <c r="WEO2481" s="585"/>
      <c r="WEP2481" s="70"/>
      <c r="WEQ2481" s="586"/>
      <c r="WER2481" s="586"/>
      <c r="WES2481" s="583"/>
      <c r="WET2481" s="584"/>
      <c r="WEU2481" s="585"/>
      <c r="WEV2481" s="70"/>
      <c r="WEW2481" s="586"/>
      <c r="WEX2481" s="586"/>
      <c r="WEY2481" s="583"/>
      <c r="WEZ2481" s="584"/>
      <c r="WFA2481" s="585"/>
      <c r="WFB2481" s="70"/>
      <c r="WFC2481" s="586"/>
      <c r="WFD2481" s="586"/>
      <c r="WFE2481" s="583"/>
      <c r="WFF2481" s="584"/>
      <c r="WFG2481" s="585"/>
      <c r="WFH2481" s="70"/>
      <c r="WFI2481" s="586"/>
      <c r="WFJ2481" s="586"/>
      <c r="WFK2481" s="583"/>
      <c r="WFL2481" s="584"/>
      <c r="WFM2481" s="585"/>
      <c r="WFN2481" s="70"/>
      <c r="WFO2481" s="586"/>
      <c r="WFP2481" s="586"/>
      <c r="WFQ2481" s="583"/>
      <c r="WFR2481" s="584"/>
      <c r="WFS2481" s="585"/>
      <c r="WFT2481" s="70"/>
      <c r="WFU2481" s="586"/>
      <c r="WFV2481" s="586"/>
      <c r="WFW2481" s="583"/>
      <c r="WFX2481" s="584"/>
      <c r="WFY2481" s="585"/>
      <c r="WFZ2481" s="70"/>
      <c r="WGA2481" s="586"/>
      <c r="WGB2481" s="586"/>
      <c r="WGC2481" s="583"/>
      <c r="WGD2481" s="584"/>
      <c r="WGE2481" s="585"/>
      <c r="WGF2481" s="70"/>
      <c r="WGG2481" s="586"/>
      <c r="WGH2481" s="586"/>
      <c r="WGI2481" s="583"/>
      <c r="WGJ2481" s="584"/>
      <c r="WGK2481" s="585"/>
      <c r="WGL2481" s="70"/>
      <c r="WGM2481" s="586"/>
      <c r="WGN2481" s="586"/>
      <c r="WGO2481" s="583"/>
      <c r="WGP2481" s="584"/>
      <c r="WGQ2481" s="585"/>
      <c r="WGR2481" s="70"/>
      <c r="WGS2481" s="586"/>
      <c r="WGT2481" s="586"/>
      <c r="WGU2481" s="583"/>
      <c r="WGV2481" s="584"/>
      <c r="WGW2481" s="585"/>
      <c r="WGX2481" s="70"/>
      <c r="WGY2481" s="586"/>
      <c r="WGZ2481" s="586"/>
      <c r="WHA2481" s="583"/>
      <c r="WHB2481" s="584"/>
      <c r="WHC2481" s="585"/>
      <c r="WHD2481" s="70"/>
      <c r="WHE2481" s="586"/>
      <c r="WHF2481" s="586"/>
      <c r="WHG2481" s="583"/>
      <c r="WHH2481" s="584"/>
      <c r="WHI2481" s="585"/>
      <c r="WHJ2481" s="70"/>
      <c r="WHK2481" s="586"/>
      <c r="WHL2481" s="586"/>
      <c r="WHM2481" s="583"/>
      <c r="WHN2481" s="584"/>
      <c r="WHO2481" s="585"/>
      <c r="WHP2481" s="70"/>
      <c r="WHQ2481" s="586"/>
      <c r="WHR2481" s="586"/>
      <c r="WHS2481" s="583"/>
      <c r="WHT2481" s="584"/>
      <c r="WHU2481" s="585"/>
      <c r="WHV2481" s="70"/>
      <c r="WHW2481" s="586"/>
      <c r="WHX2481" s="586"/>
      <c r="WHY2481" s="583"/>
      <c r="WHZ2481" s="584"/>
      <c r="WIA2481" s="585"/>
      <c r="WIB2481" s="70"/>
      <c r="WIC2481" s="586"/>
      <c r="WID2481" s="586"/>
      <c r="WIE2481" s="583"/>
      <c r="WIF2481" s="584"/>
      <c r="WIG2481" s="585"/>
      <c r="WIH2481" s="70"/>
      <c r="WII2481" s="586"/>
      <c r="WIJ2481" s="586"/>
      <c r="WIK2481" s="583"/>
      <c r="WIL2481" s="584"/>
      <c r="WIM2481" s="585"/>
      <c r="WIN2481" s="70"/>
      <c r="WIO2481" s="586"/>
      <c r="WIP2481" s="586"/>
      <c r="WIQ2481" s="583"/>
      <c r="WIR2481" s="584"/>
      <c r="WIS2481" s="585"/>
      <c r="WIT2481" s="70"/>
      <c r="WIU2481" s="586"/>
      <c r="WIV2481" s="586"/>
      <c r="WIW2481" s="583"/>
      <c r="WIX2481" s="584"/>
      <c r="WIY2481" s="585"/>
      <c r="WIZ2481" s="70"/>
      <c r="WJA2481" s="586"/>
      <c r="WJB2481" s="586"/>
      <c r="WJC2481" s="583"/>
      <c r="WJD2481" s="584"/>
      <c r="WJE2481" s="585"/>
      <c r="WJF2481" s="70"/>
      <c r="WJG2481" s="586"/>
      <c r="WJH2481" s="586"/>
      <c r="WJI2481" s="583"/>
      <c r="WJJ2481" s="584"/>
      <c r="WJK2481" s="585"/>
      <c r="WJL2481" s="70"/>
      <c r="WJM2481" s="586"/>
      <c r="WJN2481" s="586"/>
      <c r="WJO2481" s="583"/>
      <c r="WJP2481" s="584"/>
      <c r="WJQ2481" s="585"/>
      <c r="WJR2481" s="70"/>
      <c r="WJS2481" s="586"/>
      <c r="WJT2481" s="586"/>
      <c r="WJU2481" s="583"/>
      <c r="WJV2481" s="584"/>
      <c r="WJW2481" s="585"/>
      <c r="WJX2481" s="70"/>
      <c r="WJY2481" s="586"/>
      <c r="WJZ2481" s="586"/>
      <c r="WKA2481" s="583"/>
      <c r="WKB2481" s="584"/>
      <c r="WKC2481" s="585"/>
      <c r="WKD2481" s="70"/>
      <c r="WKE2481" s="586"/>
      <c r="WKF2481" s="586"/>
      <c r="WKG2481" s="583"/>
      <c r="WKH2481" s="584"/>
      <c r="WKI2481" s="585"/>
      <c r="WKJ2481" s="70"/>
      <c r="WKK2481" s="586"/>
      <c r="WKL2481" s="586"/>
      <c r="WKM2481" s="583"/>
      <c r="WKN2481" s="584"/>
      <c r="WKO2481" s="585"/>
      <c r="WKP2481" s="70"/>
      <c r="WKQ2481" s="586"/>
      <c r="WKR2481" s="586"/>
      <c r="WKS2481" s="583"/>
      <c r="WKT2481" s="584"/>
      <c r="WKU2481" s="585"/>
      <c r="WKV2481" s="70"/>
      <c r="WKW2481" s="586"/>
      <c r="WKX2481" s="586"/>
      <c r="WKY2481" s="583"/>
      <c r="WKZ2481" s="584"/>
      <c r="WLA2481" s="585"/>
      <c r="WLB2481" s="70"/>
      <c r="WLC2481" s="586"/>
      <c r="WLD2481" s="586"/>
      <c r="WLE2481" s="583"/>
      <c r="WLF2481" s="584"/>
      <c r="WLG2481" s="585"/>
      <c r="WLH2481" s="70"/>
      <c r="WLI2481" s="586"/>
      <c r="WLJ2481" s="586"/>
      <c r="WLK2481" s="583"/>
      <c r="WLL2481" s="584"/>
      <c r="WLM2481" s="585"/>
      <c r="WLN2481" s="70"/>
      <c r="WLO2481" s="586"/>
      <c r="WLP2481" s="586"/>
      <c r="WLQ2481" s="583"/>
      <c r="WLR2481" s="584"/>
      <c r="WLS2481" s="585"/>
      <c r="WLT2481" s="70"/>
      <c r="WLU2481" s="586"/>
      <c r="WLV2481" s="586"/>
      <c r="WLW2481" s="583"/>
      <c r="WLX2481" s="584"/>
      <c r="WLY2481" s="585"/>
      <c r="WLZ2481" s="70"/>
      <c r="WMA2481" s="586"/>
      <c r="WMB2481" s="586"/>
      <c r="WMC2481" s="583"/>
      <c r="WMD2481" s="584"/>
      <c r="WME2481" s="585"/>
      <c r="WMF2481" s="70"/>
      <c r="WMG2481" s="586"/>
      <c r="WMH2481" s="586"/>
      <c r="WMI2481" s="583"/>
      <c r="WMJ2481" s="584"/>
      <c r="WMK2481" s="585"/>
      <c r="WML2481" s="70"/>
      <c r="WMM2481" s="586"/>
      <c r="WMN2481" s="586"/>
      <c r="WMO2481" s="583"/>
      <c r="WMP2481" s="584"/>
      <c r="WMQ2481" s="585"/>
      <c r="WMR2481" s="70"/>
      <c r="WMS2481" s="586"/>
      <c r="WMT2481" s="586"/>
      <c r="WMU2481" s="583"/>
      <c r="WMV2481" s="584"/>
      <c r="WMW2481" s="585"/>
      <c r="WMX2481" s="70"/>
      <c r="WMY2481" s="586"/>
      <c r="WMZ2481" s="586"/>
      <c r="WNA2481" s="583"/>
      <c r="WNB2481" s="584"/>
      <c r="WNC2481" s="585"/>
      <c r="WND2481" s="70"/>
      <c r="WNE2481" s="586"/>
      <c r="WNF2481" s="586"/>
      <c r="WNG2481" s="583"/>
      <c r="WNH2481" s="584"/>
      <c r="WNI2481" s="585"/>
      <c r="WNJ2481" s="70"/>
      <c r="WNK2481" s="586"/>
      <c r="WNL2481" s="586"/>
      <c r="WNM2481" s="583"/>
      <c r="WNN2481" s="584"/>
      <c r="WNO2481" s="585"/>
      <c r="WNP2481" s="70"/>
      <c r="WNQ2481" s="586"/>
      <c r="WNR2481" s="586"/>
      <c r="WNS2481" s="583"/>
      <c r="WNT2481" s="584"/>
      <c r="WNU2481" s="585"/>
      <c r="WNV2481" s="70"/>
      <c r="WNW2481" s="586"/>
      <c r="WNX2481" s="586"/>
      <c r="WNY2481" s="583"/>
      <c r="WNZ2481" s="584"/>
      <c r="WOA2481" s="585"/>
      <c r="WOB2481" s="70"/>
      <c r="WOC2481" s="586"/>
      <c r="WOD2481" s="586"/>
      <c r="WOE2481" s="583"/>
      <c r="WOF2481" s="584"/>
      <c r="WOG2481" s="585"/>
      <c r="WOH2481" s="70"/>
      <c r="WOI2481" s="586"/>
      <c r="WOJ2481" s="586"/>
      <c r="WOK2481" s="583"/>
      <c r="WOL2481" s="584"/>
      <c r="WOM2481" s="585"/>
      <c r="WON2481" s="70"/>
      <c r="WOO2481" s="586"/>
      <c r="WOP2481" s="586"/>
      <c r="WOQ2481" s="583"/>
      <c r="WOR2481" s="584"/>
      <c r="WOS2481" s="585"/>
      <c r="WOT2481" s="70"/>
      <c r="WOU2481" s="586"/>
      <c r="WOV2481" s="586"/>
      <c r="WOW2481" s="583"/>
      <c r="WOX2481" s="584"/>
      <c r="WOY2481" s="585"/>
      <c r="WOZ2481" s="70"/>
      <c r="WPA2481" s="586"/>
      <c r="WPB2481" s="586"/>
      <c r="WPC2481" s="583"/>
      <c r="WPD2481" s="584"/>
      <c r="WPE2481" s="585"/>
      <c r="WPF2481" s="70"/>
      <c r="WPG2481" s="586"/>
      <c r="WPH2481" s="586"/>
      <c r="WPI2481" s="583"/>
      <c r="WPJ2481" s="584"/>
      <c r="WPK2481" s="585"/>
      <c r="WPL2481" s="70"/>
      <c r="WPM2481" s="586"/>
      <c r="WPN2481" s="586"/>
      <c r="WPO2481" s="583"/>
      <c r="WPP2481" s="584"/>
      <c r="WPQ2481" s="585"/>
      <c r="WPR2481" s="70"/>
      <c r="WPS2481" s="586"/>
      <c r="WPT2481" s="586"/>
      <c r="WPU2481" s="583"/>
      <c r="WPV2481" s="584"/>
      <c r="WPW2481" s="585"/>
      <c r="WPX2481" s="70"/>
      <c r="WPY2481" s="586"/>
      <c r="WPZ2481" s="586"/>
      <c r="WQA2481" s="583"/>
      <c r="WQB2481" s="584"/>
      <c r="WQC2481" s="585"/>
      <c r="WQD2481" s="70"/>
      <c r="WQE2481" s="586"/>
      <c r="WQF2481" s="586"/>
      <c r="WQG2481" s="583"/>
      <c r="WQH2481" s="584"/>
      <c r="WQI2481" s="585"/>
      <c r="WQJ2481" s="70"/>
      <c r="WQK2481" s="586"/>
      <c r="WQL2481" s="586"/>
      <c r="WQM2481" s="583"/>
      <c r="WQN2481" s="584"/>
      <c r="WQO2481" s="585"/>
      <c r="WQP2481" s="70"/>
      <c r="WQQ2481" s="586"/>
      <c r="WQR2481" s="586"/>
      <c r="WQS2481" s="583"/>
      <c r="WQT2481" s="584"/>
      <c r="WQU2481" s="585"/>
      <c r="WQV2481" s="70"/>
      <c r="WQW2481" s="586"/>
      <c r="WQX2481" s="586"/>
      <c r="WQY2481" s="583"/>
      <c r="WQZ2481" s="584"/>
      <c r="WRA2481" s="585"/>
      <c r="WRB2481" s="70"/>
      <c r="WRC2481" s="586"/>
      <c r="WRD2481" s="586"/>
      <c r="WRE2481" s="583"/>
      <c r="WRF2481" s="584"/>
      <c r="WRG2481" s="585"/>
      <c r="WRH2481" s="70"/>
      <c r="WRI2481" s="586"/>
      <c r="WRJ2481" s="586"/>
      <c r="WRK2481" s="583"/>
      <c r="WRL2481" s="584"/>
      <c r="WRM2481" s="585"/>
      <c r="WRN2481" s="70"/>
      <c r="WRO2481" s="586"/>
      <c r="WRP2481" s="586"/>
      <c r="WRQ2481" s="583"/>
      <c r="WRR2481" s="584"/>
      <c r="WRS2481" s="585"/>
      <c r="WRT2481" s="70"/>
      <c r="WRU2481" s="586"/>
      <c r="WRV2481" s="586"/>
      <c r="WRW2481" s="583"/>
      <c r="WRX2481" s="584"/>
      <c r="WRY2481" s="585"/>
      <c r="WRZ2481" s="70"/>
      <c r="WSA2481" s="586"/>
      <c r="WSB2481" s="586"/>
      <c r="WSC2481" s="583"/>
      <c r="WSD2481" s="584"/>
      <c r="WSE2481" s="585"/>
      <c r="WSF2481" s="70"/>
      <c r="WSG2481" s="586"/>
      <c r="WSH2481" s="586"/>
      <c r="WSI2481" s="583"/>
      <c r="WSJ2481" s="584"/>
      <c r="WSK2481" s="585"/>
      <c r="WSL2481" s="70"/>
      <c r="WSM2481" s="586"/>
      <c r="WSN2481" s="586"/>
      <c r="WSO2481" s="583"/>
      <c r="WSP2481" s="584"/>
      <c r="WSQ2481" s="585"/>
      <c r="WSR2481" s="70"/>
      <c r="WSS2481" s="586"/>
      <c r="WST2481" s="586"/>
      <c r="WSU2481" s="583"/>
      <c r="WSV2481" s="584"/>
      <c r="WSW2481" s="585"/>
      <c r="WSX2481" s="70"/>
      <c r="WSY2481" s="586"/>
      <c r="WSZ2481" s="586"/>
      <c r="WTA2481" s="583"/>
      <c r="WTB2481" s="584"/>
      <c r="WTC2481" s="585"/>
      <c r="WTD2481" s="70"/>
      <c r="WTE2481" s="586"/>
      <c r="WTF2481" s="586"/>
      <c r="WTG2481" s="583"/>
      <c r="WTH2481" s="584"/>
      <c r="WTI2481" s="585"/>
      <c r="WTJ2481" s="70"/>
      <c r="WTK2481" s="586"/>
      <c r="WTL2481" s="586"/>
      <c r="WTM2481" s="583"/>
      <c r="WTN2481" s="584"/>
      <c r="WTO2481" s="585"/>
      <c r="WTP2481" s="70"/>
      <c r="WTQ2481" s="586"/>
      <c r="WTR2481" s="586"/>
      <c r="WTS2481" s="583"/>
      <c r="WTT2481" s="584"/>
      <c r="WTU2481" s="585"/>
      <c r="WTV2481" s="70"/>
      <c r="WTW2481" s="586"/>
      <c r="WTX2481" s="586"/>
      <c r="WTY2481" s="583"/>
      <c r="WTZ2481" s="584"/>
      <c r="WUA2481" s="585"/>
      <c r="WUB2481" s="70"/>
      <c r="WUC2481" s="586"/>
      <c r="WUD2481" s="586"/>
      <c r="WUE2481" s="583"/>
      <c r="WUF2481" s="584"/>
      <c r="WUG2481" s="585"/>
      <c r="WUH2481" s="70"/>
      <c r="WUI2481" s="586"/>
      <c r="WUJ2481" s="586"/>
      <c r="WUK2481" s="583"/>
      <c r="WUL2481" s="584"/>
      <c r="WUM2481" s="585"/>
      <c r="WUN2481" s="70"/>
      <c r="WUO2481" s="586"/>
      <c r="WUP2481" s="586"/>
      <c r="WUQ2481" s="583"/>
      <c r="WUR2481" s="584"/>
      <c r="WUS2481" s="585"/>
      <c r="WUT2481" s="70"/>
      <c r="WUU2481" s="586"/>
      <c r="WUV2481" s="586"/>
      <c r="WUW2481" s="583"/>
      <c r="WUX2481" s="584"/>
      <c r="WUY2481" s="585"/>
      <c r="WUZ2481" s="70"/>
      <c r="WVA2481" s="586"/>
      <c r="WVB2481" s="586"/>
      <c r="WVC2481" s="583"/>
      <c r="WVD2481" s="584"/>
      <c r="WVE2481" s="585"/>
      <c r="WVF2481" s="70"/>
      <c r="WVG2481" s="586"/>
      <c r="WVH2481" s="586"/>
      <c r="WVI2481" s="583"/>
      <c r="WVJ2481" s="584"/>
      <c r="WVK2481" s="585"/>
      <c r="WVL2481" s="70"/>
      <c r="WVM2481" s="586"/>
      <c r="WVN2481" s="586"/>
      <c r="WVO2481" s="583"/>
      <c r="WVP2481" s="584"/>
      <c r="WVQ2481" s="585"/>
      <c r="WVR2481" s="70"/>
      <c r="WVS2481" s="586"/>
      <c r="WVT2481" s="586"/>
      <c r="WVU2481" s="583"/>
      <c r="WVV2481" s="584"/>
      <c r="WVW2481" s="585"/>
      <c r="WVX2481" s="70"/>
      <c r="WVY2481" s="586"/>
      <c r="WVZ2481" s="586"/>
      <c r="WWA2481" s="583"/>
      <c r="WWB2481" s="584"/>
      <c r="WWC2481" s="585"/>
      <c r="WWD2481" s="70"/>
      <c r="WWE2481" s="586"/>
      <c r="WWF2481" s="586"/>
      <c r="WWG2481" s="583"/>
      <c r="WWH2481" s="584"/>
      <c r="WWI2481" s="585"/>
      <c r="WWJ2481" s="70"/>
      <c r="WWK2481" s="586"/>
      <c r="WWL2481" s="586"/>
      <c r="WWM2481" s="583"/>
      <c r="WWN2481" s="584"/>
      <c r="WWO2481" s="585"/>
      <c r="WWP2481" s="70"/>
      <c r="WWQ2481" s="586"/>
      <c r="WWR2481" s="586"/>
      <c r="WWS2481" s="583"/>
      <c r="WWT2481" s="584"/>
      <c r="WWU2481" s="585"/>
      <c r="WWV2481" s="70"/>
      <c r="WWW2481" s="586"/>
      <c r="WWX2481" s="586"/>
      <c r="WWY2481" s="583"/>
      <c r="WWZ2481" s="584"/>
      <c r="WXA2481" s="585"/>
      <c r="WXB2481" s="70"/>
      <c r="WXC2481" s="586"/>
      <c r="WXD2481" s="586"/>
      <c r="WXE2481" s="583"/>
      <c r="WXF2481" s="584"/>
      <c r="WXG2481" s="585"/>
      <c r="WXH2481" s="70"/>
      <c r="WXI2481" s="586"/>
      <c r="WXJ2481" s="586"/>
      <c r="WXK2481" s="583"/>
      <c r="WXL2481" s="584"/>
      <c r="WXM2481" s="585"/>
      <c r="WXN2481" s="70"/>
      <c r="WXO2481" s="586"/>
      <c r="WXP2481" s="586"/>
      <c r="WXQ2481" s="583"/>
      <c r="WXR2481" s="584"/>
      <c r="WXS2481" s="585"/>
      <c r="WXT2481" s="70"/>
      <c r="WXU2481" s="586"/>
      <c r="WXV2481" s="586"/>
      <c r="WXW2481" s="583"/>
      <c r="WXX2481" s="584"/>
      <c r="WXY2481" s="585"/>
      <c r="WXZ2481" s="70"/>
      <c r="WYA2481" s="586"/>
      <c r="WYB2481" s="586"/>
      <c r="WYC2481" s="583"/>
      <c r="WYD2481" s="584"/>
      <c r="WYE2481" s="585"/>
      <c r="WYF2481" s="70"/>
      <c r="WYG2481" s="586"/>
      <c r="WYH2481" s="586"/>
      <c r="WYI2481" s="583"/>
      <c r="WYJ2481" s="584"/>
      <c r="WYK2481" s="585"/>
      <c r="WYL2481" s="70"/>
      <c r="WYM2481" s="586"/>
      <c r="WYN2481" s="586"/>
      <c r="WYO2481" s="583"/>
      <c r="WYP2481" s="584"/>
      <c r="WYQ2481" s="585"/>
      <c r="WYR2481" s="70"/>
      <c r="WYS2481" s="586"/>
      <c r="WYT2481" s="586"/>
      <c r="WYU2481" s="583"/>
      <c r="WYV2481" s="584"/>
      <c r="WYW2481" s="585"/>
      <c r="WYX2481" s="70"/>
      <c r="WYY2481" s="586"/>
      <c r="WYZ2481" s="586"/>
      <c r="WZA2481" s="583"/>
      <c r="WZB2481" s="584"/>
      <c r="WZC2481" s="585"/>
      <c r="WZD2481" s="70"/>
      <c r="WZE2481" s="586"/>
      <c r="WZF2481" s="586"/>
      <c r="WZG2481" s="583"/>
      <c r="WZH2481" s="584"/>
      <c r="WZI2481" s="585"/>
      <c r="WZJ2481" s="70"/>
      <c r="WZK2481" s="586"/>
      <c r="WZL2481" s="586"/>
      <c r="WZM2481" s="583"/>
      <c r="WZN2481" s="584"/>
      <c r="WZO2481" s="585"/>
      <c r="WZP2481" s="70"/>
      <c r="WZQ2481" s="586"/>
      <c r="WZR2481" s="586"/>
      <c r="WZS2481" s="583"/>
      <c r="WZT2481" s="584"/>
      <c r="WZU2481" s="585"/>
      <c r="WZV2481" s="70"/>
      <c r="WZW2481" s="586"/>
      <c r="WZX2481" s="586"/>
      <c r="WZY2481" s="583"/>
      <c r="WZZ2481" s="584"/>
      <c r="XAA2481" s="585"/>
      <c r="XAB2481" s="70"/>
      <c r="XAC2481" s="586"/>
      <c r="XAD2481" s="586"/>
      <c r="XAE2481" s="583"/>
      <c r="XAF2481" s="584"/>
      <c r="XAG2481" s="585"/>
      <c r="XAH2481" s="70"/>
      <c r="XAI2481" s="586"/>
      <c r="XAJ2481" s="586"/>
      <c r="XAK2481" s="583"/>
      <c r="XAL2481" s="584"/>
      <c r="XAM2481" s="585"/>
      <c r="XAN2481" s="70"/>
      <c r="XAO2481" s="586"/>
      <c r="XAP2481" s="586"/>
      <c r="XAQ2481" s="583"/>
      <c r="XAR2481" s="584"/>
      <c r="XAS2481" s="585"/>
      <c r="XAT2481" s="70"/>
      <c r="XAU2481" s="586"/>
      <c r="XAV2481" s="586"/>
      <c r="XAW2481" s="583"/>
      <c r="XAX2481" s="584"/>
      <c r="XAY2481" s="585"/>
      <c r="XAZ2481" s="70"/>
      <c r="XBA2481" s="586"/>
      <c r="XBB2481" s="586"/>
      <c r="XBC2481" s="583"/>
      <c r="XBD2481" s="584"/>
      <c r="XBE2481" s="585"/>
      <c r="XBF2481" s="70"/>
      <c r="XBG2481" s="586"/>
      <c r="XBH2481" s="586"/>
      <c r="XBI2481" s="583"/>
      <c r="XBJ2481" s="584"/>
      <c r="XBK2481" s="585"/>
      <c r="XBL2481" s="70"/>
      <c r="XBM2481" s="586"/>
      <c r="XBN2481" s="586"/>
      <c r="XBO2481" s="583"/>
      <c r="XBP2481" s="584"/>
      <c r="XBQ2481" s="585"/>
      <c r="XBR2481" s="70"/>
      <c r="XBS2481" s="586"/>
      <c r="XBT2481" s="586"/>
      <c r="XBU2481" s="583"/>
      <c r="XBV2481" s="584"/>
      <c r="XBW2481" s="585"/>
      <c r="XBX2481" s="70"/>
      <c r="XBY2481" s="586"/>
      <c r="XBZ2481" s="586"/>
      <c r="XCA2481" s="583"/>
      <c r="XCB2481" s="584"/>
      <c r="XCC2481" s="585"/>
      <c r="XCD2481" s="70"/>
      <c r="XCE2481" s="586"/>
      <c r="XCF2481" s="586"/>
      <c r="XCG2481" s="583"/>
      <c r="XCH2481" s="584"/>
      <c r="XCI2481" s="585"/>
      <c r="XCJ2481" s="70"/>
      <c r="XCK2481" s="586"/>
      <c r="XCL2481" s="586"/>
      <c r="XCM2481" s="583"/>
      <c r="XCN2481" s="584"/>
      <c r="XCO2481" s="585"/>
      <c r="XCP2481" s="70"/>
      <c r="XCQ2481" s="586"/>
      <c r="XCR2481" s="586"/>
      <c r="XCS2481" s="583"/>
      <c r="XCT2481" s="584"/>
      <c r="XCU2481" s="585"/>
      <c r="XCV2481" s="70"/>
      <c r="XCW2481" s="586"/>
      <c r="XCX2481" s="586"/>
      <c r="XCY2481" s="583"/>
      <c r="XCZ2481" s="584"/>
      <c r="XDA2481" s="585"/>
      <c r="XDB2481" s="70"/>
      <c r="XDC2481" s="586"/>
      <c r="XDD2481" s="586"/>
      <c r="XDE2481" s="583"/>
      <c r="XDF2481" s="584"/>
      <c r="XDG2481" s="585"/>
      <c r="XDH2481" s="70"/>
      <c r="XDI2481" s="586"/>
      <c r="XDJ2481" s="586"/>
      <c r="XDK2481" s="583"/>
      <c r="XDL2481" s="584"/>
      <c r="XDM2481" s="585"/>
      <c r="XDN2481" s="70"/>
      <c r="XDO2481" s="586"/>
      <c r="XDP2481" s="586"/>
      <c r="XDQ2481" s="583"/>
      <c r="XDR2481" s="584"/>
      <c r="XDS2481" s="585"/>
      <c r="XDT2481" s="70"/>
      <c r="XDU2481" s="586"/>
      <c r="XDV2481" s="586"/>
      <c r="XDW2481" s="583"/>
      <c r="XDX2481" s="584"/>
      <c r="XDY2481" s="585"/>
      <c r="XDZ2481" s="70"/>
      <c r="XEA2481" s="586"/>
      <c r="XEB2481" s="586"/>
      <c r="XEC2481" s="583"/>
      <c r="XED2481" s="584"/>
      <c r="XEE2481" s="585"/>
      <c r="XEF2481" s="70"/>
      <c r="XEG2481" s="586"/>
      <c r="XEH2481" s="586"/>
      <c r="XEI2481" s="583"/>
      <c r="XEJ2481" s="584"/>
      <c r="XEK2481" s="585"/>
      <c r="XEL2481" s="70"/>
      <c r="XEM2481" s="586"/>
      <c r="XEN2481" s="586"/>
      <c r="XEO2481" s="583"/>
      <c r="XEP2481" s="584"/>
      <c r="XEQ2481" s="585"/>
      <c r="XER2481" s="70"/>
      <c r="XES2481" s="586"/>
      <c r="XET2481" s="586"/>
      <c r="XEU2481" s="583"/>
      <c r="XEV2481" s="584"/>
      <c r="XEW2481" s="585"/>
      <c r="XEX2481" s="70"/>
      <c r="XEY2481" s="586"/>
      <c r="XEZ2481" s="586"/>
      <c r="XFA2481" s="583"/>
      <c r="XFB2481" s="584"/>
      <c r="XFC2481" s="585"/>
      <c r="XFD2481" s="70"/>
    </row>
    <row r="2482" spans="1:16384" s="104" customFormat="1">
      <c r="A2482" s="778"/>
      <c r="B2482" s="782" t="s">
        <v>4101</v>
      </c>
      <c r="C2482" s="779" t="s">
        <v>348</v>
      </c>
      <c r="D2482" s="779">
        <v>70.099999999999994</v>
      </c>
      <c r="E2482" s="780"/>
      <c r="F2482" s="1174">
        <f t="shared" si="39"/>
        <v>0</v>
      </c>
      <c r="G2482" s="699"/>
      <c r="H2482" s="584"/>
      <c r="I2482" s="585"/>
      <c r="J2482" s="70"/>
      <c r="K2482" s="586"/>
      <c r="L2482" s="586"/>
      <c r="M2482" s="583"/>
      <c r="N2482" s="584"/>
      <c r="O2482" s="585"/>
      <c r="P2482" s="70"/>
      <c r="Q2482" s="586"/>
      <c r="R2482" s="586"/>
      <c r="S2482" s="583"/>
      <c r="T2482" s="584"/>
      <c r="U2482" s="585"/>
      <c r="V2482" s="70"/>
      <c r="W2482" s="586"/>
      <c r="X2482" s="586"/>
      <c r="Y2482" s="583"/>
      <c r="Z2482" s="584"/>
      <c r="AA2482" s="585"/>
      <c r="AB2482" s="70"/>
      <c r="AC2482" s="586"/>
      <c r="AD2482" s="586"/>
      <c r="AE2482" s="583"/>
      <c r="AF2482" s="584"/>
      <c r="AG2482" s="585"/>
      <c r="AH2482" s="70"/>
      <c r="AI2482" s="586"/>
      <c r="AJ2482" s="586"/>
      <c r="AK2482" s="583"/>
      <c r="AL2482" s="584"/>
      <c r="AM2482" s="585"/>
      <c r="AN2482" s="70"/>
      <c r="AO2482" s="586"/>
      <c r="AP2482" s="586"/>
      <c r="AQ2482" s="583"/>
      <c r="AR2482" s="584"/>
      <c r="AS2482" s="585"/>
      <c r="AT2482" s="70"/>
      <c r="AU2482" s="586"/>
      <c r="AV2482" s="586"/>
      <c r="AW2482" s="583"/>
      <c r="AX2482" s="584"/>
      <c r="AY2482" s="585"/>
      <c r="AZ2482" s="70"/>
      <c r="BA2482" s="586"/>
      <c r="BB2482" s="586"/>
      <c r="BC2482" s="583"/>
      <c r="BD2482" s="584"/>
      <c r="BE2482" s="585"/>
      <c r="BF2482" s="70"/>
      <c r="BG2482" s="586"/>
      <c r="BH2482" s="586"/>
      <c r="BI2482" s="583"/>
      <c r="BJ2482" s="584"/>
      <c r="BK2482" s="585"/>
      <c r="BL2482" s="70"/>
      <c r="BM2482" s="586"/>
      <c r="BN2482" s="586"/>
      <c r="BO2482" s="583"/>
      <c r="BP2482" s="584"/>
      <c r="BQ2482" s="585"/>
      <c r="BR2482" s="70"/>
      <c r="BS2482" s="586"/>
      <c r="BT2482" s="586"/>
      <c r="BU2482" s="583"/>
      <c r="BV2482" s="584"/>
      <c r="BW2482" s="585"/>
      <c r="BX2482" s="70"/>
      <c r="BY2482" s="586"/>
      <c r="BZ2482" s="586"/>
      <c r="CA2482" s="583"/>
      <c r="CB2482" s="584"/>
      <c r="CC2482" s="585"/>
      <c r="CD2482" s="70"/>
      <c r="CE2482" s="586"/>
      <c r="CF2482" s="586"/>
      <c r="CG2482" s="583"/>
      <c r="CH2482" s="584"/>
      <c r="CI2482" s="585"/>
      <c r="CJ2482" s="70"/>
      <c r="CK2482" s="586"/>
      <c r="CL2482" s="586"/>
      <c r="CM2482" s="583"/>
      <c r="CN2482" s="584"/>
      <c r="CO2482" s="585"/>
      <c r="CP2482" s="70"/>
      <c r="CQ2482" s="586"/>
      <c r="CR2482" s="586"/>
      <c r="CS2482" s="583"/>
      <c r="CT2482" s="584"/>
      <c r="CU2482" s="585"/>
      <c r="CV2482" s="70"/>
      <c r="CW2482" s="586"/>
      <c r="CX2482" s="586"/>
      <c r="CY2482" s="583"/>
      <c r="CZ2482" s="584"/>
      <c r="DA2482" s="585"/>
      <c r="DB2482" s="70"/>
      <c r="DC2482" s="586"/>
      <c r="DD2482" s="586"/>
      <c r="DE2482" s="583"/>
      <c r="DF2482" s="584"/>
      <c r="DG2482" s="585"/>
      <c r="DH2482" s="70"/>
      <c r="DI2482" s="586"/>
      <c r="DJ2482" s="586"/>
      <c r="DK2482" s="583"/>
      <c r="DL2482" s="584"/>
      <c r="DM2482" s="585"/>
      <c r="DN2482" s="70"/>
      <c r="DO2482" s="586"/>
      <c r="DP2482" s="586"/>
      <c r="DQ2482" s="583"/>
      <c r="DR2482" s="584"/>
      <c r="DS2482" s="585"/>
      <c r="DT2482" s="70"/>
      <c r="DU2482" s="586"/>
      <c r="DV2482" s="586"/>
      <c r="DW2482" s="583"/>
      <c r="DX2482" s="584"/>
      <c r="DY2482" s="585"/>
      <c r="DZ2482" s="70"/>
      <c r="EA2482" s="586"/>
      <c r="EB2482" s="586"/>
      <c r="EC2482" s="583"/>
      <c r="ED2482" s="584"/>
      <c r="EE2482" s="585"/>
      <c r="EF2482" s="70"/>
      <c r="EG2482" s="586"/>
      <c r="EH2482" s="586"/>
      <c r="EI2482" s="583"/>
      <c r="EJ2482" s="584"/>
      <c r="EK2482" s="585"/>
      <c r="EL2482" s="70"/>
      <c r="EM2482" s="586"/>
      <c r="EN2482" s="586"/>
      <c r="EO2482" s="583"/>
      <c r="EP2482" s="584"/>
      <c r="EQ2482" s="585"/>
      <c r="ER2482" s="70"/>
      <c r="ES2482" s="586"/>
      <c r="ET2482" s="586"/>
      <c r="EU2482" s="583"/>
      <c r="EV2482" s="584"/>
      <c r="EW2482" s="585"/>
      <c r="EX2482" s="70"/>
      <c r="EY2482" s="586"/>
      <c r="EZ2482" s="586"/>
      <c r="FA2482" s="583"/>
      <c r="FB2482" s="584"/>
      <c r="FC2482" s="585"/>
      <c r="FD2482" s="70"/>
      <c r="FE2482" s="586"/>
      <c r="FF2482" s="586"/>
      <c r="FG2482" s="583"/>
      <c r="FH2482" s="584"/>
      <c r="FI2482" s="585"/>
      <c r="FJ2482" s="70"/>
      <c r="FK2482" s="586"/>
      <c r="FL2482" s="586"/>
      <c r="FM2482" s="583"/>
      <c r="FN2482" s="584"/>
      <c r="FO2482" s="585"/>
      <c r="FP2482" s="70"/>
      <c r="FQ2482" s="586"/>
      <c r="FR2482" s="586"/>
      <c r="FS2482" s="583"/>
      <c r="FT2482" s="584"/>
      <c r="FU2482" s="585"/>
      <c r="FV2482" s="70"/>
      <c r="FW2482" s="586"/>
      <c r="FX2482" s="586"/>
      <c r="FY2482" s="583"/>
      <c r="FZ2482" s="584"/>
      <c r="GA2482" s="585"/>
      <c r="GB2482" s="70"/>
      <c r="GC2482" s="586"/>
      <c r="GD2482" s="586"/>
      <c r="GE2482" s="583"/>
      <c r="GF2482" s="584"/>
      <c r="GG2482" s="585"/>
      <c r="GH2482" s="70"/>
      <c r="GI2482" s="586"/>
      <c r="GJ2482" s="586"/>
      <c r="GK2482" s="583"/>
      <c r="GL2482" s="584"/>
      <c r="GM2482" s="585"/>
      <c r="GN2482" s="70"/>
      <c r="GO2482" s="586"/>
      <c r="GP2482" s="586"/>
      <c r="GQ2482" s="583"/>
      <c r="GR2482" s="584"/>
      <c r="GS2482" s="585"/>
      <c r="GT2482" s="70"/>
      <c r="GU2482" s="586"/>
      <c r="GV2482" s="586"/>
      <c r="GW2482" s="583"/>
      <c r="GX2482" s="584"/>
      <c r="GY2482" s="585"/>
      <c r="GZ2482" s="70"/>
      <c r="HA2482" s="586"/>
      <c r="HB2482" s="586"/>
      <c r="HC2482" s="583"/>
      <c r="HD2482" s="584"/>
      <c r="HE2482" s="585"/>
      <c r="HF2482" s="70"/>
      <c r="HG2482" s="586"/>
      <c r="HH2482" s="586"/>
      <c r="HI2482" s="583"/>
      <c r="HJ2482" s="584"/>
      <c r="HK2482" s="585"/>
      <c r="HL2482" s="70"/>
      <c r="HM2482" s="586"/>
      <c r="HN2482" s="586"/>
      <c r="HO2482" s="583"/>
      <c r="HP2482" s="584"/>
      <c r="HQ2482" s="585"/>
      <c r="HR2482" s="70"/>
      <c r="HS2482" s="586"/>
      <c r="HT2482" s="586"/>
      <c r="HU2482" s="583"/>
      <c r="HV2482" s="584"/>
      <c r="HW2482" s="585"/>
      <c r="HX2482" s="70"/>
      <c r="HY2482" s="586"/>
      <c r="HZ2482" s="586"/>
      <c r="IA2482" s="583"/>
      <c r="IB2482" s="584"/>
      <c r="IC2482" s="585"/>
      <c r="ID2482" s="70"/>
      <c r="IE2482" s="586"/>
      <c r="IF2482" s="586"/>
      <c r="IG2482" s="583"/>
      <c r="IH2482" s="584"/>
      <c r="II2482" s="585"/>
      <c r="IJ2482" s="70"/>
      <c r="IK2482" s="586"/>
      <c r="IL2482" s="586"/>
      <c r="IM2482" s="583"/>
      <c r="IN2482" s="584"/>
      <c r="IO2482" s="585"/>
      <c r="IP2482" s="70"/>
      <c r="IQ2482" s="586"/>
      <c r="IR2482" s="586"/>
      <c r="IS2482" s="583"/>
      <c r="IT2482" s="584"/>
      <c r="IU2482" s="585"/>
      <c r="IV2482" s="70"/>
      <c r="IW2482" s="586"/>
      <c r="IX2482" s="586"/>
      <c r="IY2482" s="583"/>
      <c r="IZ2482" s="584"/>
      <c r="JA2482" s="585"/>
      <c r="JB2482" s="70"/>
      <c r="JC2482" s="586"/>
      <c r="JD2482" s="586"/>
      <c r="JE2482" s="583"/>
      <c r="JF2482" s="584"/>
      <c r="JG2482" s="585"/>
      <c r="JH2482" s="70"/>
      <c r="JI2482" s="586"/>
      <c r="JJ2482" s="586"/>
      <c r="JK2482" s="583"/>
      <c r="JL2482" s="584"/>
      <c r="JM2482" s="585"/>
      <c r="JN2482" s="70"/>
      <c r="JO2482" s="586"/>
      <c r="JP2482" s="586"/>
      <c r="JQ2482" s="583"/>
      <c r="JR2482" s="584"/>
      <c r="JS2482" s="585"/>
      <c r="JT2482" s="70"/>
      <c r="JU2482" s="586"/>
      <c r="JV2482" s="586"/>
      <c r="JW2482" s="583"/>
      <c r="JX2482" s="584"/>
      <c r="JY2482" s="585"/>
      <c r="JZ2482" s="70"/>
      <c r="KA2482" s="586"/>
      <c r="KB2482" s="586"/>
      <c r="KC2482" s="583"/>
      <c r="KD2482" s="584"/>
      <c r="KE2482" s="585"/>
      <c r="KF2482" s="70"/>
      <c r="KG2482" s="586"/>
      <c r="KH2482" s="586"/>
      <c r="KI2482" s="583"/>
      <c r="KJ2482" s="584"/>
      <c r="KK2482" s="585"/>
      <c r="KL2482" s="70"/>
      <c r="KM2482" s="586"/>
      <c r="KN2482" s="586"/>
      <c r="KO2482" s="583"/>
      <c r="KP2482" s="584"/>
      <c r="KQ2482" s="585"/>
      <c r="KR2482" s="70"/>
      <c r="KS2482" s="586"/>
      <c r="KT2482" s="586"/>
      <c r="KU2482" s="583"/>
      <c r="KV2482" s="584"/>
      <c r="KW2482" s="585"/>
      <c r="KX2482" s="70"/>
      <c r="KY2482" s="586"/>
      <c r="KZ2482" s="586"/>
      <c r="LA2482" s="583"/>
      <c r="LB2482" s="584"/>
      <c r="LC2482" s="585"/>
      <c r="LD2482" s="70"/>
      <c r="LE2482" s="586"/>
      <c r="LF2482" s="586"/>
      <c r="LG2482" s="583"/>
      <c r="LH2482" s="584"/>
      <c r="LI2482" s="585"/>
      <c r="LJ2482" s="70"/>
      <c r="LK2482" s="586"/>
      <c r="LL2482" s="586"/>
      <c r="LM2482" s="583"/>
      <c r="LN2482" s="584"/>
      <c r="LO2482" s="585"/>
      <c r="LP2482" s="70"/>
      <c r="LQ2482" s="586"/>
      <c r="LR2482" s="586"/>
      <c r="LS2482" s="583"/>
      <c r="LT2482" s="584"/>
      <c r="LU2482" s="585"/>
      <c r="LV2482" s="70"/>
      <c r="LW2482" s="586"/>
      <c r="LX2482" s="586"/>
      <c r="LY2482" s="583"/>
      <c r="LZ2482" s="584"/>
      <c r="MA2482" s="585"/>
      <c r="MB2482" s="70"/>
      <c r="MC2482" s="586"/>
      <c r="MD2482" s="586"/>
      <c r="ME2482" s="583"/>
      <c r="MF2482" s="584"/>
      <c r="MG2482" s="585"/>
      <c r="MH2482" s="70"/>
      <c r="MI2482" s="586"/>
      <c r="MJ2482" s="586"/>
      <c r="MK2482" s="583"/>
      <c r="ML2482" s="584"/>
      <c r="MM2482" s="585"/>
      <c r="MN2482" s="70"/>
      <c r="MO2482" s="586"/>
      <c r="MP2482" s="586"/>
      <c r="MQ2482" s="583"/>
      <c r="MR2482" s="584"/>
      <c r="MS2482" s="585"/>
      <c r="MT2482" s="70"/>
      <c r="MU2482" s="586"/>
      <c r="MV2482" s="586"/>
      <c r="MW2482" s="583"/>
      <c r="MX2482" s="584"/>
      <c r="MY2482" s="585"/>
      <c r="MZ2482" s="70"/>
      <c r="NA2482" s="586"/>
      <c r="NB2482" s="586"/>
      <c r="NC2482" s="583"/>
      <c r="ND2482" s="584"/>
      <c r="NE2482" s="585"/>
      <c r="NF2482" s="70"/>
      <c r="NG2482" s="586"/>
      <c r="NH2482" s="586"/>
      <c r="NI2482" s="583"/>
      <c r="NJ2482" s="584"/>
      <c r="NK2482" s="585"/>
      <c r="NL2482" s="70"/>
      <c r="NM2482" s="586"/>
      <c r="NN2482" s="586"/>
      <c r="NO2482" s="583"/>
      <c r="NP2482" s="584"/>
      <c r="NQ2482" s="585"/>
      <c r="NR2482" s="70"/>
      <c r="NS2482" s="586"/>
      <c r="NT2482" s="586"/>
      <c r="NU2482" s="583"/>
      <c r="NV2482" s="584"/>
      <c r="NW2482" s="585"/>
      <c r="NX2482" s="70"/>
      <c r="NY2482" s="586"/>
      <c r="NZ2482" s="586"/>
      <c r="OA2482" s="583"/>
      <c r="OB2482" s="584"/>
      <c r="OC2482" s="585"/>
      <c r="OD2482" s="70"/>
      <c r="OE2482" s="586"/>
      <c r="OF2482" s="586"/>
      <c r="OG2482" s="583"/>
      <c r="OH2482" s="584"/>
      <c r="OI2482" s="585"/>
      <c r="OJ2482" s="70"/>
      <c r="OK2482" s="586"/>
      <c r="OL2482" s="586"/>
      <c r="OM2482" s="583"/>
      <c r="ON2482" s="584"/>
      <c r="OO2482" s="585"/>
      <c r="OP2482" s="70"/>
      <c r="OQ2482" s="586"/>
      <c r="OR2482" s="586"/>
      <c r="OS2482" s="583"/>
      <c r="OT2482" s="584"/>
      <c r="OU2482" s="585"/>
      <c r="OV2482" s="70"/>
      <c r="OW2482" s="586"/>
      <c r="OX2482" s="586"/>
      <c r="OY2482" s="583"/>
      <c r="OZ2482" s="584"/>
      <c r="PA2482" s="585"/>
      <c r="PB2482" s="70"/>
      <c r="PC2482" s="586"/>
      <c r="PD2482" s="586"/>
      <c r="PE2482" s="583"/>
      <c r="PF2482" s="584"/>
      <c r="PG2482" s="585"/>
      <c r="PH2482" s="70"/>
      <c r="PI2482" s="586"/>
      <c r="PJ2482" s="586"/>
      <c r="PK2482" s="583"/>
      <c r="PL2482" s="584"/>
      <c r="PM2482" s="585"/>
      <c r="PN2482" s="70"/>
      <c r="PO2482" s="586"/>
      <c r="PP2482" s="586"/>
      <c r="PQ2482" s="583"/>
      <c r="PR2482" s="584"/>
      <c r="PS2482" s="585"/>
      <c r="PT2482" s="70"/>
      <c r="PU2482" s="586"/>
      <c r="PV2482" s="586"/>
      <c r="PW2482" s="583"/>
      <c r="PX2482" s="584"/>
      <c r="PY2482" s="585"/>
      <c r="PZ2482" s="70"/>
      <c r="QA2482" s="586"/>
      <c r="QB2482" s="586"/>
      <c r="QC2482" s="583"/>
      <c r="QD2482" s="584"/>
      <c r="QE2482" s="585"/>
      <c r="QF2482" s="70"/>
      <c r="QG2482" s="586"/>
      <c r="QH2482" s="586"/>
      <c r="QI2482" s="583"/>
      <c r="QJ2482" s="584"/>
      <c r="QK2482" s="585"/>
      <c r="QL2482" s="70"/>
      <c r="QM2482" s="586"/>
      <c r="QN2482" s="586"/>
      <c r="QO2482" s="583"/>
      <c r="QP2482" s="584"/>
      <c r="QQ2482" s="585"/>
      <c r="QR2482" s="70"/>
      <c r="QS2482" s="586"/>
      <c r="QT2482" s="586"/>
      <c r="QU2482" s="583"/>
      <c r="QV2482" s="584"/>
      <c r="QW2482" s="585"/>
      <c r="QX2482" s="70"/>
      <c r="QY2482" s="586"/>
      <c r="QZ2482" s="586"/>
      <c r="RA2482" s="583"/>
      <c r="RB2482" s="584"/>
      <c r="RC2482" s="585"/>
      <c r="RD2482" s="70"/>
      <c r="RE2482" s="586"/>
      <c r="RF2482" s="586"/>
      <c r="RG2482" s="583"/>
      <c r="RH2482" s="584"/>
      <c r="RI2482" s="585"/>
      <c r="RJ2482" s="70"/>
      <c r="RK2482" s="586"/>
      <c r="RL2482" s="586"/>
      <c r="RM2482" s="583"/>
      <c r="RN2482" s="584"/>
      <c r="RO2482" s="585"/>
      <c r="RP2482" s="70"/>
      <c r="RQ2482" s="586"/>
      <c r="RR2482" s="586"/>
      <c r="RS2482" s="583"/>
      <c r="RT2482" s="584"/>
      <c r="RU2482" s="585"/>
      <c r="RV2482" s="70"/>
      <c r="RW2482" s="586"/>
      <c r="RX2482" s="586"/>
      <c r="RY2482" s="583"/>
      <c r="RZ2482" s="584"/>
      <c r="SA2482" s="585"/>
      <c r="SB2482" s="70"/>
      <c r="SC2482" s="586"/>
      <c r="SD2482" s="586"/>
      <c r="SE2482" s="583"/>
      <c r="SF2482" s="584"/>
      <c r="SG2482" s="585"/>
      <c r="SH2482" s="70"/>
      <c r="SI2482" s="586"/>
      <c r="SJ2482" s="586"/>
      <c r="SK2482" s="583"/>
      <c r="SL2482" s="584"/>
      <c r="SM2482" s="585"/>
      <c r="SN2482" s="70"/>
      <c r="SO2482" s="586"/>
      <c r="SP2482" s="586"/>
      <c r="SQ2482" s="583"/>
      <c r="SR2482" s="584"/>
      <c r="SS2482" s="585"/>
      <c r="ST2482" s="70"/>
      <c r="SU2482" s="586"/>
      <c r="SV2482" s="586"/>
      <c r="SW2482" s="583"/>
      <c r="SX2482" s="584"/>
      <c r="SY2482" s="585"/>
      <c r="SZ2482" s="70"/>
      <c r="TA2482" s="586"/>
      <c r="TB2482" s="586"/>
      <c r="TC2482" s="583"/>
      <c r="TD2482" s="584"/>
      <c r="TE2482" s="585"/>
      <c r="TF2482" s="70"/>
      <c r="TG2482" s="586"/>
      <c r="TH2482" s="586"/>
      <c r="TI2482" s="583"/>
      <c r="TJ2482" s="584"/>
      <c r="TK2482" s="585"/>
      <c r="TL2482" s="70"/>
      <c r="TM2482" s="586"/>
      <c r="TN2482" s="586"/>
      <c r="TO2482" s="583"/>
      <c r="TP2482" s="584"/>
      <c r="TQ2482" s="585"/>
      <c r="TR2482" s="70"/>
      <c r="TS2482" s="586"/>
      <c r="TT2482" s="586"/>
      <c r="TU2482" s="583"/>
      <c r="TV2482" s="584"/>
      <c r="TW2482" s="585"/>
      <c r="TX2482" s="70"/>
      <c r="TY2482" s="586"/>
      <c r="TZ2482" s="586"/>
      <c r="UA2482" s="583"/>
      <c r="UB2482" s="584"/>
      <c r="UC2482" s="585"/>
      <c r="UD2482" s="70"/>
      <c r="UE2482" s="586"/>
      <c r="UF2482" s="586"/>
      <c r="UG2482" s="583"/>
      <c r="UH2482" s="584"/>
      <c r="UI2482" s="585"/>
      <c r="UJ2482" s="70"/>
      <c r="UK2482" s="586"/>
      <c r="UL2482" s="586"/>
      <c r="UM2482" s="583"/>
      <c r="UN2482" s="584"/>
      <c r="UO2482" s="585"/>
      <c r="UP2482" s="70"/>
      <c r="UQ2482" s="586"/>
      <c r="UR2482" s="586"/>
      <c r="US2482" s="583"/>
      <c r="UT2482" s="584"/>
      <c r="UU2482" s="585"/>
      <c r="UV2482" s="70"/>
      <c r="UW2482" s="586"/>
      <c r="UX2482" s="586"/>
      <c r="UY2482" s="583"/>
      <c r="UZ2482" s="584"/>
      <c r="VA2482" s="585"/>
      <c r="VB2482" s="70"/>
      <c r="VC2482" s="586"/>
      <c r="VD2482" s="586"/>
      <c r="VE2482" s="583"/>
      <c r="VF2482" s="584"/>
      <c r="VG2482" s="585"/>
      <c r="VH2482" s="70"/>
      <c r="VI2482" s="586"/>
      <c r="VJ2482" s="586"/>
      <c r="VK2482" s="583"/>
      <c r="VL2482" s="584"/>
      <c r="VM2482" s="585"/>
      <c r="VN2482" s="70"/>
      <c r="VO2482" s="586"/>
      <c r="VP2482" s="586"/>
      <c r="VQ2482" s="583"/>
      <c r="VR2482" s="584"/>
      <c r="VS2482" s="585"/>
      <c r="VT2482" s="70"/>
      <c r="VU2482" s="586"/>
      <c r="VV2482" s="586"/>
      <c r="VW2482" s="583"/>
      <c r="VX2482" s="584"/>
      <c r="VY2482" s="585"/>
      <c r="VZ2482" s="70"/>
      <c r="WA2482" s="586"/>
      <c r="WB2482" s="586"/>
      <c r="WC2482" s="583"/>
      <c r="WD2482" s="584"/>
      <c r="WE2482" s="585"/>
      <c r="WF2482" s="70"/>
      <c r="WG2482" s="586"/>
      <c r="WH2482" s="586"/>
      <c r="WI2482" s="583"/>
      <c r="WJ2482" s="584"/>
      <c r="WK2482" s="585"/>
      <c r="WL2482" s="70"/>
      <c r="WM2482" s="586"/>
      <c r="WN2482" s="586"/>
      <c r="WO2482" s="583"/>
      <c r="WP2482" s="584"/>
      <c r="WQ2482" s="585"/>
      <c r="WR2482" s="70"/>
      <c r="WS2482" s="586"/>
      <c r="WT2482" s="586"/>
      <c r="WU2482" s="583"/>
      <c r="WV2482" s="584"/>
      <c r="WW2482" s="585"/>
      <c r="WX2482" s="70"/>
      <c r="WY2482" s="586"/>
      <c r="WZ2482" s="586"/>
      <c r="XA2482" s="583"/>
      <c r="XB2482" s="584"/>
      <c r="XC2482" s="585"/>
      <c r="XD2482" s="70"/>
      <c r="XE2482" s="586"/>
      <c r="XF2482" s="586"/>
      <c r="XG2482" s="583"/>
      <c r="XH2482" s="584"/>
      <c r="XI2482" s="585"/>
      <c r="XJ2482" s="70"/>
      <c r="XK2482" s="586"/>
      <c r="XL2482" s="586"/>
      <c r="XM2482" s="583"/>
      <c r="XN2482" s="584"/>
      <c r="XO2482" s="585"/>
      <c r="XP2482" s="70"/>
      <c r="XQ2482" s="586"/>
      <c r="XR2482" s="586"/>
      <c r="XS2482" s="583"/>
      <c r="XT2482" s="584"/>
      <c r="XU2482" s="585"/>
      <c r="XV2482" s="70"/>
      <c r="XW2482" s="586"/>
      <c r="XX2482" s="586"/>
      <c r="XY2482" s="583"/>
      <c r="XZ2482" s="584"/>
      <c r="YA2482" s="585"/>
      <c r="YB2482" s="70"/>
      <c r="YC2482" s="586"/>
      <c r="YD2482" s="586"/>
      <c r="YE2482" s="583"/>
      <c r="YF2482" s="584"/>
      <c r="YG2482" s="585"/>
      <c r="YH2482" s="70"/>
      <c r="YI2482" s="586"/>
      <c r="YJ2482" s="586"/>
      <c r="YK2482" s="583"/>
      <c r="YL2482" s="584"/>
      <c r="YM2482" s="585"/>
      <c r="YN2482" s="70"/>
      <c r="YO2482" s="586"/>
      <c r="YP2482" s="586"/>
      <c r="YQ2482" s="583"/>
      <c r="YR2482" s="584"/>
      <c r="YS2482" s="585"/>
      <c r="YT2482" s="70"/>
      <c r="YU2482" s="586"/>
      <c r="YV2482" s="586"/>
      <c r="YW2482" s="583"/>
      <c r="YX2482" s="584"/>
      <c r="YY2482" s="585"/>
      <c r="YZ2482" s="70"/>
      <c r="ZA2482" s="586"/>
      <c r="ZB2482" s="586"/>
      <c r="ZC2482" s="583"/>
      <c r="ZD2482" s="584"/>
      <c r="ZE2482" s="585"/>
      <c r="ZF2482" s="70"/>
      <c r="ZG2482" s="586"/>
      <c r="ZH2482" s="586"/>
      <c r="ZI2482" s="583"/>
      <c r="ZJ2482" s="584"/>
      <c r="ZK2482" s="585"/>
      <c r="ZL2482" s="70"/>
      <c r="ZM2482" s="586"/>
      <c r="ZN2482" s="586"/>
      <c r="ZO2482" s="583"/>
      <c r="ZP2482" s="584"/>
      <c r="ZQ2482" s="585"/>
      <c r="ZR2482" s="70"/>
      <c r="ZS2482" s="586"/>
      <c r="ZT2482" s="586"/>
      <c r="ZU2482" s="583"/>
      <c r="ZV2482" s="584"/>
      <c r="ZW2482" s="585"/>
      <c r="ZX2482" s="70"/>
      <c r="ZY2482" s="586"/>
      <c r="ZZ2482" s="586"/>
      <c r="AAA2482" s="583"/>
      <c r="AAB2482" s="584"/>
      <c r="AAC2482" s="585"/>
      <c r="AAD2482" s="70"/>
      <c r="AAE2482" s="586"/>
      <c r="AAF2482" s="586"/>
      <c r="AAG2482" s="583"/>
      <c r="AAH2482" s="584"/>
      <c r="AAI2482" s="585"/>
      <c r="AAJ2482" s="70"/>
      <c r="AAK2482" s="586"/>
      <c r="AAL2482" s="586"/>
      <c r="AAM2482" s="583"/>
      <c r="AAN2482" s="584"/>
      <c r="AAO2482" s="585"/>
      <c r="AAP2482" s="70"/>
      <c r="AAQ2482" s="586"/>
      <c r="AAR2482" s="586"/>
      <c r="AAS2482" s="583"/>
      <c r="AAT2482" s="584"/>
      <c r="AAU2482" s="585"/>
      <c r="AAV2482" s="70"/>
      <c r="AAW2482" s="586"/>
      <c r="AAX2482" s="586"/>
      <c r="AAY2482" s="583"/>
      <c r="AAZ2482" s="584"/>
      <c r="ABA2482" s="585"/>
      <c r="ABB2482" s="70"/>
      <c r="ABC2482" s="586"/>
      <c r="ABD2482" s="586"/>
      <c r="ABE2482" s="583"/>
      <c r="ABF2482" s="584"/>
      <c r="ABG2482" s="585"/>
      <c r="ABH2482" s="70"/>
      <c r="ABI2482" s="586"/>
      <c r="ABJ2482" s="586"/>
      <c r="ABK2482" s="583"/>
      <c r="ABL2482" s="584"/>
      <c r="ABM2482" s="585"/>
      <c r="ABN2482" s="70"/>
      <c r="ABO2482" s="586"/>
      <c r="ABP2482" s="586"/>
      <c r="ABQ2482" s="583"/>
      <c r="ABR2482" s="584"/>
      <c r="ABS2482" s="585"/>
      <c r="ABT2482" s="70"/>
      <c r="ABU2482" s="586"/>
      <c r="ABV2482" s="586"/>
      <c r="ABW2482" s="583"/>
      <c r="ABX2482" s="584"/>
      <c r="ABY2482" s="585"/>
      <c r="ABZ2482" s="70"/>
      <c r="ACA2482" s="586"/>
      <c r="ACB2482" s="586"/>
      <c r="ACC2482" s="583"/>
      <c r="ACD2482" s="584"/>
      <c r="ACE2482" s="585"/>
      <c r="ACF2482" s="70"/>
      <c r="ACG2482" s="586"/>
      <c r="ACH2482" s="586"/>
      <c r="ACI2482" s="583"/>
      <c r="ACJ2482" s="584"/>
      <c r="ACK2482" s="585"/>
      <c r="ACL2482" s="70"/>
      <c r="ACM2482" s="586"/>
      <c r="ACN2482" s="586"/>
      <c r="ACO2482" s="583"/>
      <c r="ACP2482" s="584"/>
      <c r="ACQ2482" s="585"/>
      <c r="ACR2482" s="70"/>
      <c r="ACS2482" s="586"/>
      <c r="ACT2482" s="586"/>
      <c r="ACU2482" s="583"/>
      <c r="ACV2482" s="584"/>
      <c r="ACW2482" s="585"/>
      <c r="ACX2482" s="70"/>
      <c r="ACY2482" s="586"/>
      <c r="ACZ2482" s="586"/>
      <c r="ADA2482" s="583"/>
      <c r="ADB2482" s="584"/>
      <c r="ADC2482" s="585"/>
      <c r="ADD2482" s="70"/>
      <c r="ADE2482" s="586"/>
      <c r="ADF2482" s="586"/>
      <c r="ADG2482" s="583"/>
      <c r="ADH2482" s="584"/>
      <c r="ADI2482" s="585"/>
      <c r="ADJ2482" s="70"/>
      <c r="ADK2482" s="586"/>
      <c r="ADL2482" s="586"/>
      <c r="ADM2482" s="583"/>
      <c r="ADN2482" s="584"/>
      <c r="ADO2482" s="585"/>
      <c r="ADP2482" s="70"/>
      <c r="ADQ2482" s="586"/>
      <c r="ADR2482" s="586"/>
      <c r="ADS2482" s="583"/>
      <c r="ADT2482" s="584"/>
      <c r="ADU2482" s="585"/>
      <c r="ADV2482" s="70"/>
      <c r="ADW2482" s="586"/>
      <c r="ADX2482" s="586"/>
      <c r="ADY2482" s="583"/>
      <c r="ADZ2482" s="584"/>
      <c r="AEA2482" s="585"/>
      <c r="AEB2482" s="70"/>
      <c r="AEC2482" s="586"/>
      <c r="AED2482" s="586"/>
      <c r="AEE2482" s="583"/>
      <c r="AEF2482" s="584"/>
      <c r="AEG2482" s="585"/>
      <c r="AEH2482" s="70"/>
      <c r="AEI2482" s="586"/>
      <c r="AEJ2482" s="586"/>
      <c r="AEK2482" s="583"/>
      <c r="AEL2482" s="584"/>
      <c r="AEM2482" s="585"/>
      <c r="AEN2482" s="70"/>
      <c r="AEO2482" s="586"/>
      <c r="AEP2482" s="586"/>
      <c r="AEQ2482" s="583"/>
      <c r="AER2482" s="584"/>
      <c r="AES2482" s="585"/>
      <c r="AET2482" s="70"/>
      <c r="AEU2482" s="586"/>
      <c r="AEV2482" s="586"/>
      <c r="AEW2482" s="583"/>
      <c r="AEX2482" s="584"/>
      <c r="AEY2482" s="585"/>
      <c r="AEZ2482" s="70"/>
      <c r="AFA2482" s="586"/>
      <c r="AFB2482" s="586"/>
      <c r="AFC2482" s="583"/>
      <c r="AFD2482" s="584"/>
      <c r="AFE2482" s="585"/>
      <c r="AFF2482" s="70"/>
      <c r="AFG2482" s="586"/>
      <c r="AFH2482" s="586"/>
      <c r="AFI2482" s="583"/>
      <c r="AFJ2482" s="584"/>
      <c r="AFK2482" s="585"/>
      <c r="AFL2482" s="70"/>
      <c r="AFM2482" s="586"/>
      <c r="AFN2482" s="586"/>
      <c r="AFO2482" s="583"/>
      <c r="AFP2482" s="584"/>
      <c r="AFQ2482" s="585"/>
      <c r="AFR2482" s="70"/>
      <c r="AFS2482" s="586"/>
      <c r="AFT2482" s="586"/>
      <c r="AFU2482" s="583"/>
      <c r="AFV2482" s="584"/>
      <c r="AFW2482" s="585"/>
      <c r="AFX2482" s="70"/>
      <c r="AFY2482" s="586"/>
      <c r="AFZ2482" s="586"/>
      <c r="AGA2482" s="583"/>
      <c r="AGB2482" s="584"/>
      <c r="AGC2482" s="585"/>
      <c r="AGD2482" s="70"/>
      <c r="AGE2482" s="586"/>
      <c r="AGF2482" s="586"/>
      <c r="AGG2482" s="583"/>
      <c r="AGH2482" s="584"/>
      <c r="AGI2482" s="585"/>
      <c r="AGJ2482" s="70"/>
      <c r="AGK2482" s="586"/>
      <c r="AGL2482" s="586"/>
      <c r="AGM2482" s="583"/>
      <c r="AGN2482" s="584"/>
      <c r="AGO2482" s="585"/>
      <c r="AGP2482" s="70"/>
      <c r="AGQ2482" s="586"/>
      <c r="AGR2482" s="586"/>
      <c r="AGS2482" s="583"/>
      <c r="AGT2482" s="584"/>
      <c r="AGU2482" s="585"/>
      <c r="AGV2482" s="70"/>
      <c r="AGW2482" s="586"/>
      <c r="AGX2482" s="586"/>
      <c r="AGY2482" s="583"/>
      <c r="AGZ2482" s="584"/>
      <c r="AHA2482" s="585"/>
      <c r="AHB2482" s="70"/>
      <c r="AHC2482" s="586"/>
      <c r="AHD2482" s="586"/>
      <c r="AHE2482" s="583"/>
      <c r="AHF2482" s="584"/>
      <c r="AHG2482" s="585"/>
      <c r="AHH2482" s="70"/>
      <c r="AHI2482" s="586"/>
      <c r="AHJ2482" s="586"/>
      <c r="AHK2482" s="583"/>
      <c r="AHL2482" s="584"/>
      <c r="AHM2482" s="585"/>
      <c r="AHN2482" s="70"/>
      <c r="AHO2482" s="586"/>
      <c r="AHP2482" s="586"/>
      <c r="AHQ2482" s="583"/>
      <c r="AHR2482" s="584"/>
      <c r="AHS2482" s="585"/>
      <c r="AHT2482" s="70"/>
      <c r="AHU2482" s="586"/>
      <c r="AHV2482" s="586"/>
      <c r="AHW2482" s="583"/>
      <c r="AHX2482" s="584"/>
      <c r="AHY2482" s="585"/>
      <c r="AHZ2482" s="70"/>
      <c r="AIA2482" s="586"/>
      <c r="AIB2482" s="586"/>
      <c r="AIC2482" s="583"/>
      <c r="AID2482" s="584"/>
      <c r="AIE2482" s="585"/>
      <c r="AIF2482" s="70"/>
      <c r="AIG2482" s="586"/>
      <c r="AIH2482" s="586"/>
      <c r="AII2482" s="583"/>
      <c r="AIJ2482" s="584"/>
      <c r="AIK2482" s="585"/>
      <c r="AIL2482" s="70"/>
      <c r="AIM2482" s="586"/>
      <c r="AIN2482" s="586"/>
      <c r="AIO2482" s="583"/>
      <c r="AIP2482" s="584"/>
      <c r="AIQ2482" s="585"/>
      <c r="AIR2482" s="70"/>
      <c r="AIS2482" s="586"/>
      <c r="AIT2482" s="586"/>
      <c r="AIU2482" s="583"/>
      <c r="AIV2482" s="584"/>
      <c r="AIW2482" s="585"/>
      <c r="AIX2482" s="70"/>
      <c r="AIY2482" s="586"/>
      <c r="AIZ2482" s="586"/>
      <c r="AJA2482" s="583"/>
      <c r="AJB2482" s="584"/>
      <c r="AJC2482" s="585"/>
      <c r="AJD2482" s="70"/>
      <c r="AJE2482" s="586"/>
      <c r="AJF2482" s="586"/>
      <c r="AJG2482" s="583"/>
      <c r="AJH2482" s="584"/>
      <c r="AJI2482" s="585"/>
      <c r="AJJ2482" s="70"/>
      <c r="AJK2482" s="586"/>
      <c r="AJL2482" s="586"/>
      <c r="AJM2482" s="583"/>
      <c r="AJN2482" s="584"/>
      <c r="AJO2482" s="585"/>
      <c r="AJP2482" s="70"/>
      <c r="AJQ2482" s="586"/>
      <c r="AJR2482" s="586"/>
      <c r="AJS2482" s="583"/>
      <c r="AJT2482" s="584"/>
      <c r="AJU2482" s="585"/>
      <c r="AJV2482" s="70"/>
      <c r="AJW2482" s="586"/>
      <c r="AJX2482" s="586"/>
      <c r="AJY2482" s="583"/>
      <c r="AJZ2482" s="584"/>
      <c r="AKA2482" s="585"/>
      <c r="AKB2482" s="70"/>
      <c r="AKC2482" s="586"/>
      <c r="AKD2482" s="586"/>
      <c r="AKE2482" s="583"/>
      <c r="AKF2482" s="584"/>
      <c r="AKG2482" s="585"/>
      <c r="AKH2482" s="70"/>
      <c r="AKI2482" s="586"/>
      <c r="AKJ2482" s="586"/>
      <c r="AKK2482" s="583"/>
      <c r="AKL2482" s="584"/>
      <c r="AKM2482" s="585"/>
      <c r="AKN2482" s="70"/>
      <c r="AKO2482" s="586"/>
      <c r="AKP2482" s="586"/>
      <c r="AKQ2482" s="583"/>
      <c r="AKR2482" s="584"/>
      <c r="AKS2482" s="585"/>
      <c r="AKT2482" s="70"/>
      <c r="AKU2482" s="586"/>
      <c r="AKV2482" s="586"/>
      <c r="AKW2482" s="583"/>
      <c r="AKX2482" s="584"/>
      <c r="AKY2482" s="585"/>
      <c r="AKZ2482" s="70"/>
      <c r="ALA2482" s="586"/>
      <c r="ALB2482" s="586"/>
      <c r="ALC2482" s="583"/>
      <c r="ALD2482" s="584"/>
      <c r="ALE2482" s="585"/>
      <c r="ALF2482" s="70"/>
      <c r="ALG2482" s="586"/>
      <c r="ALH2482" s="586"/>
      <c r="ALI2482" s="583"/>
      <c r="ALJ2482" s="584"/>
      <c r="ALK2482" s="585"/>
      <c r="ALL2482" s="70"/>
      <c r="ALM2482" s="586"/>
      <c r="ALN2482" s="586"/>
      <c r="ALO2482" s="583"/>
      <c r="ALP2482" s="584"/>
      <c r="ALQ2482" s="585"/>
      <c r="ALR2482" s="70"/>
      <c r="ALS2482" s="586"/>
      <c r="ALT2482" s="586"/>
      <c r="ALU2482" s="583"/>
      <c r="ALV2482" s="584"/>
      <c r="ALW2482" s="585"/>
      <c r="ALX2482" s="70"/>
      <c r="ALY2482" s="586"/>
      <c r="ALZ2482" s="586"/>
      <c r="AMA2482" s="583"/>
      <c r="AMB2482" s="584"/>
      <c r="AMC2482" s="585"/>
      <c r="AMD2482" s="70"/>
      <c r="AME2482" s="586"/>
      <c r="AMF2482" s="586"/>
      <c r="AMG2482" s="583"/>
      <c r="AMH2482" s="584"/>
      <c r="AMI2482" s="585"/>
      <c r="AMJ2482" s="70"/>
      <c r="AMK2482" s="586"/>
      <c r="AML2482" s="586"/>
      <c r="AMM2482" s="583"/>
      <c r="AMN2482" s="584"/>
      <c r="AMO2482" s="585"/>
      <c r="AMP2482" s="70"/>
      <c r="AMQ2482" s="586"/>
      <c r="AMR2482" s="586"/>
      <c r="AMS2482" s="583"/>
      <c r="AMT2482" s="584"/>
      <c r="AMU2482" s="585"/>
      <c r="AMV2482" s="70"/>
      <c r="AMW2482" s="586"/>
      <c r="AMX2482" s="586"/>
      <c r="AMY2482" s="583"/>
      <c r="AMZ2482" s="584"/>
      <c r="ANA2482" s="585"/>
      <c r="ANB2482" s="70"/>
      <c r="ANC2482" s="586"/>
      <c r="AND2482" s="586"/>
      <c r="ANE2482" s="583"/>
      <c r="ANF2482" s="584"/>
      <c r="ANG2482" s="585"/>
      <c r="ANH2482" s="70"/>
      <c r="ANI2482" s="586"/>
      <c r="ANJ2482" s="586"/>
      <c r="ANK2482" s="583"/>
      <c r="ANL2482" s="584"/>
      <c r="ANM2482" s="585"/>
      <c r="ANN2482" s="70"/>
      <c r="ANO2482" s="586"/>
      <c r="ANP2482" s="586"/>
      <c r="ANQ2482" s="583"/>
      <c r="ANR2482" s="584"/>
      <c r="ANS2482" s="585"/>
      <c r="ANT2482" s="70"/>
      <c r="ANU2482" s="586"/>
      <c r="ANV2482" s="586"/>
      <c r="ANW2482" s="583"/>
      <c r="ANX2482" s="584"/>
      <c r="ANY2482" s="585"/>
      <c r="ANZ2482" s="70"/>
      <c r="AOA2482" s="586"/>
      <c r="AOB2482" s="586"/>
      <c r="AOC2482" s="583"/>
      <c r="AOD2482" s="584"/>
      <c r="AOE2482" s="585"/>
      <c r="AOF2482" s="70"/>
      <c r="AOG2482" s="586"/>
      <c r="AOH2482" s="586"/>
      <c r="AOI2482" s="583"/>
      <c r="AOJ2482" s="584"/>
      <c r="AOK2482" s="585"/>
      <c r="AOL2482" s="70"/>
      <c r="AOM2482" s="586"/>
      <c r="AON2482" s="586"/>
      <c r="AOO2482" s="583"/>
      <c r="AOP2482" s="584"/>
      <c r="AOQ2482" s="585"/>
      <c r="AOR2482" s="70"/>
      <c r="AOS2482" s="586"/>
      <c r="AOT2482" s="586"/>
      <c r="AOU2482" s="583"/>
      <c r="AOV2482" s="584"/>
      <c r="AOW2482" s="585"/>
      <c r="AOX2482" s="70"/>
      <c r="AOY2482" s="586"/>
      <c r="AOZ2482" s="586"/>
      <c r="APA2482" s="583"/>
      <c r="APB2482" s="584"/>
      <c r="APC2482" s="585"/>
      <c r="APD2482" s="70"/>
      <c r="APE2482" s="586"/>
      <c r="APF2482" s="586"/>
      <c r="APG2482" s="583"/>
      <c r="APH2482" s="584"/>
      <c r="API2482" s="585"/>
      <c r="APJ2482" s="70"/>
      <c r="APK2482" s="586"/>
      <c r="APL2482" s="586"/>
      <c r="APM2482" s="583"/>
      <c r="APN2482" s="584"/>
      <c r="APO2482" s="585"/>
      <c r="APP2482" s="70"/>
      <c r="APQ2482" s="586"/>
      <c r="APR2482" s="586"/>
      <c r="APS2482" s="583"/>
      <c r="APT2482" s="584"/>
      <c r="APU2482" s="585"/>
      <c r="APV2482" s="70"/>
      <c r="APW2482" s="586"/>
      <c r="APX2482" s="586"/>
      <c r="APY2482" s="583"/>
      <c r="APZ2482" s="584"/>
      <c r="AQA2482" s="585"/>
      <c r="AQB2482" s="70"/>
      <c r="AQC2482" s="586"/>
      <c r="AQD2482" s="586"/>
      <c r="AQE2482" s="583"/>
      <c r="AQF2482" s="584"/>
      <c r="AQG2482" s="585"/>
      <c r="AQH2482" s="70"/>
      <c r="AQI2482" s="586"/>
      <c r="AQJ2482" s="586"/>
      <c r="AQK2482" s="583"/>
      <c r="AQL2482" s="584"/>
      <c r="AQM2482" s="585"/>
      <c r="AQN2482" s="70"/>
      <c r="AQO2482" s="586"/>
      <c r="AQP2482" s="586"/>
      <c r="AQQ2482" s="583"/>
      <c r="AQR2482" s="584"/>
      <c r="AQS2482" s="585"/>
      <c r="AQT2482" s="70"/>
      <c r="AQU2482" s="586"/>
      <c r="AQV2482" s="586"/>
      <c r="AQW2482" s="583"/>
      <c r="AQX2482" s="584"/>
      <c r="AQY2482" s="585"/>
      <c r="AQZ2482" s="70"/>
      <c r="ARA2482" s="586"/>
      <c r="ARB2482" s="586"/>
      <c r="ARC2482" s="583"/>
      <c r="ARD2482" s="584"/>
      <c r="ARE2482" s="585"/>
      <c r="ARF2482" s="70"/>
      <c r="ARG2482" s="586"/>
      <c r="ARH2482" s="586"/>
      <c r="ARI2482" s="583"/>
      <c r="ARJ2482" s="584"/>
      <c r="ARK2482" s="585"/>
      <c r="ARL2482" s="70"/>
      <c r="ARM2482" s="586"/>
      <c r="ARN2482" s="586"/>
      <c r="ARO2482" s="583"/>
      <c r="ARP2482" s="584"/>
      <c r="ARQ2482" s="585"/>
      <c r="ARR2482" s="70"/>
      <c r="ARS2482" s="586"/>
      <c r="ART2482" s="586"/>
      <c r="ARU2482" s="583"/>
      <c r="ARV2482" s="584"/>
      <c r="ARW2482" s="585"/>
      <c r="ARX2482" s="70"/>
      <c r="ARY2482" s="586"/>
      <c r="ARZ2482" s="586"/>
      <c r="ASA2482" s="583"/>
      <c r="ASB2482" s="584"/>
      <c r="ASC2482" s="585"/>
      <c r="ASD2482" s="70"/>
      <c r="ASE2482" s="586"/>
      <c r="ASF2482" s="586"/>
      <c r="ASG2482" s="583"/>
      <c r="ASH2482" s="584"/>
      <c r="ASI2482" s="585"/>
      <c r="ASJ2482" s="70"/>
      <c r="ASK2482" s="586"/>
      <c r="ASL2482" s="586"/>
      <c r="ASM2482" s="583"/>
      <c r="ASN2482" s="584"/>
      <c r="ASO2482" s="585"/>
      <c r="ASP2482" s="70"/>
      <c r="ASQ2482" s="586"/>
      <c r="ASR2482" s="586"/>
      <c r="ASS2482" s="583"/>
      <c r="AST2482" s="584"/>
      <c r="ASU2482" s="585"/>
      <c r="ASV2482" s="70"/>
      <c r="ASW2482" s="586"/>
      <c r="ASX2482" s="586"/>
      <c r="ASY2482" s="583"/>
      <c r="ASZ2482" s="584"/>
      <c r="ATA2482" s="585"/>
      <c r="ATB2482" s="70"/>
      <c r="ATC2482" s="586"/>
      <c r="ATD2482" s="586"/>
      <c r="ATE2482" s="583"/>
      <c r="ATF2482" s="584"/>
      <c r="ATG2482" s="585"/>
      <c r="ATH2482" s="70"/>
      <c r="ATI2482" s="586"/>
      <c r="ATJ2482" s="586"/>
      <c r="ATK2482" s="583"/>
      <c r="ATL2482" s="584"/>
      <c r="ATM2482" s="585"/>
      <c r="ATN2482" s="70"/>
      <c r="ATO2482" s="586"/>
      <c r="ATP2482" s="586"/>
      <c r="ATQ2482" s="583"/>
      <c r="ATR2482" s="584"/>
      <c r="ATS2482" s="585"/>
      <c r="ATT2482" s="70"/>
      <c r="ATU2482" s="586"/>
      <c r="ATV2482" s="586"/>
      <c r="ATW2482" s="583"/>
      <c r="ATX2482" s="584"/>
      <c r="ATY2482" s="585"/>
      <c r="ATZ2482" s="70"/>
      <c r="AUA2482" s="586"/>
      <c r="AUB2482" s="586"/>
      <c r="AUC2482" s="583"/>
      <c r="AUD2482" s="584"/>
      <c r="AUE2482" s="585"/>
      <c r="AUF2482" s="70"/>
      <c r="AUG2482" s="586"/>
      <c r="AUH2482" s="586"/>
      <c r="AUI2482" s="583"/>
      <c r="AUJ2482" s="584"/>
      <c r="AUK2482" s="585"/>
      <c r="AUL2482" s="70"/>
      <c r="AUM2482" s="586"/>
      <c r="AUN2482" s="586"/>
      <c r="AUO2482" s="583"/>
      <c r="AUP2482" s="584"/>
      <c r="AUQ2482" s="585"/>
      <c r="AUR2482" s="70"/>
      <c r="AUS2482" s="586"/>
      <c r="AUT2482" s="586"/>
      <c r="AUU2482" s="583"/>
      <c r="AUV2482" s="584"/>
      <c r="AUW2482" s="585"/>
      <c r="AUX2482" s="70"/>
      <c r="AUY2482" s="586"/>
      <c r="AUZ2482" s="586"/>
      <c r="AVA2482" s="583"/>
      <c r="AVB2482" s="584"/>
      <c r="AVC2482" s="585"/>
      <c r="AVD2482" s="70"/>
      <c r="AVE2482" s="586"/>
      <c r="AVF2482" s="586"/>
      <c r="AVG2482" s="583"/>
      <c r="AVH2482" s="584"/>
      <c r="AVI2482" s="585"/>
      <c r="AVJ2482" s="70"/>
      <c r="AVK2482" s="586"/>
      <c r="AVL2482" s="586"/>
      <c r="AVM2482" s="583"/>
      <c r="AVN2482" s="584"/>
      <c r="AVO2482" s="585"/>
      <c r="AVP2482" s="70"/>
      <c r="AVQ2482" s="586"/>
      <c r="AVR2482" s="586"/>
      <c r="AVS2482" s="583"/>
      <c r="AVT2482" s="584"/>
      <c r="AVU2482" s="585"/>
      <c r="AVV2482" s="70"/>
      <c r="AVW2482" s="586"/>
      <c r="AVX2482" s="586"/>
      <c r="AVY2482" s="583"/>
      <c r="AVZ2482" s="584"/>
      <c r="AWA2482" s="585"/>
      <c r="AWB2482" s="70"/>
      <c r="AWC2482" s="586"/>
      <c r="AWD2482" s="586"/>
      <c r="AWE2482" s="583"/>
      <c r="AWF2482" s="584"/>
      <c r="AWG2482" s="585"/>
      <c r="AWH2482" s="70"/>
      <c r="AWI2482" s="586"/>
      <c r="AWJ2482" s="586"/>
      <c r="AWK2482" s="583"/>
      <c r="AWL2482" s="584"/>
      <c r="AWM2482" s="585"/>
      <c r="AWN2482" s="70"/>
      <c r="AWO2482" s="586"/>
      <c r="AWP2482" s="586"/>
      <c r="AWQ2482" s="583"/>
      <c r="AWR2482" s="584"/>
      <c r="AWS2482" s="585"/>
      <c r="AWT2482" s="70"/>
      <c r="AWU2482" s="586"/>
      <c r="AWV2482" s="586"/>
      <c r="AWW2482" s="583"/>
      <c r="AWX2482" s="584"/>
      <c r="AWY2482" s="585"/>
      <c r="AWZ2482" s="70"/>
      <c r="AXA2482" s="586"/>
      <c r="AXB2482" s="586"/>
      <c r="AXC2482" s="583"/>
      <c r="AXD2482" s="584"/>
      <c r="AXE2482" s="585"/>
      <c r="AXF2482" s="70"/>
      <c r="AXG2482" s="586"/>
      <c r="AXH2482" s="586"/>
      <c r="AXI2482" s="583"/>
      <c r="AXJ2482" s="584"/>
      <c r="AXK2482" s="585"/>
      <c r="AXL2482" s="70"/>
      <c r="AXM2482" s="586"/>
      <c r="AXN2482" s="586"/>
      <c r="AXO2482" s="583"/>
      <c r="AXP2482" s="584"/>
      <c r="AXQ2482" s="585"/>
      <c r="AXR2482" s="70"/>
      <c r="AXS2482" s="586"/>
      <c r="AXT2482" s="586"/>
      <c r="AXU2482" s="583"/>
      <c r="AXV2482" s="584"/>
      <c r="AXW2482" s="585"/>
      <c r="AXX2482" s="70"/>
      <c r="AXY2482" s="586"/>
      <c r="AXZ2482" s="586"/>
      <c r="AYA2482" s="583"/>
      <c r="AYB2482" s="584"/>
      <c r="AYC2482" s="585"/>
      <c r="AYD2482" s="70"/>
      <c r="AYE2482" s="586"/>
      <c r="AYF2482" s="586"/>
      <c r="AYG2482" s="583"/>
      <c r="AYH2482" s="584"/>
      <c r="AYI2482" s="585"/>
      <c r="AYJ2482" s="70"/>
      <c r="AYK2482" s="586"/>
      <c r="AYL2482" s="586"/>
      <c r="AYM2482" s="583"/>
      <c r="AYN2482" s="584"/>
      <c r="AYO2482" s="585"/>
      <c r="AYP2482" s="70"/>
      <c r="AYQ2482" s="586"/>
      <c r="AYR2482" s="586"/>
      <c r="AYS2482" s="583"/>
      <c r="AYT2482" s="584"/>
      <c r="AYU2482" s="585"/>
      <c r="AYV2482" s="70"/>
      <c r="AYW2482" s="586"/>
      <c r="AYX2482" s="586"/>
      <c r="AYY2482" s="583"/>
      <c r="AYZ2482" s="584"/>
      <c r="AZA2482" s="585"/>
      <c r="AZB2482" s="70"/>
      <c r="AZC2482" s="586"/>
      <c r="AZD2482" s="586"/>
      <c r="AZE2482" s="583"/>
      <c r="AZF2482" s="584"/>
      <c r="AZG2482" s="585"/>
      <c r="AZH2482" s="70"/>
      <c r="AZI2482" s="586"/>
      <c r="AZJ2482" s="586"/>
      <c r="AZK2482" s="583"/>
      <c r="AZL2482" s="584"/>
      <c r="AZM2482" s="585"/>
      <c r="AZN2482" s="70"/>
      <c r="AZO2482" s="586"/>
      <c r="AZP2482" s="586"/>
      <c r="AZQ2482" s="583"/>
      <c r="AZR2482" s="584"/>
      <c r="AZS2482" s="585"/>
      <c r="AZT2482" s="70"/>
      <c r="AZU2482" s="586"/>
      <c r="AZV2482" s="586"/>
      <c r="AZW2482" s="583"/>
      <c r="AZX2482" s="584"/>
      <c r="AZY2482" s="585"/>
      <c r="AZZ2482" s="70"/>
      <c r="BAA2482" s="586"/>
      <c r="BAB2482" s="586"/>
      <c r="BAC2482" s="583"/>
      <c r="BAD2482" s="584"/>
      <c r="BAE2482" s="585"/>
      <c r="BAF2482" s="70"/>
      <c r="BAG2482" s="586"/>
      <c r="BAH2482" s="586"/>
      <c r="BAI2482" s="583"/>
      <c r="BAJ2482" s="584"/>
      <c r="BAK2482" s="585"/>
      <c r="BAL2482" s="70"/>
      <c r="BAM2482" s="586"/>
      <c r="BAN2482" s="586"/>
      <c r="BAO2482" s="583"/>
      <c r="BAP2482" s="584"/>
      <c r="BAQ2482" s="585"/>
      <c r="BAR2482" s="70"/>
      <c r="BAS2482" s="586"/>
      <c r="BAT2482" s="586"/>
      <c r="BAU2482" s="583"/>
      <c r="BAV2482" s="584"/>
      <c r="BAW2482" s="585"/>
      <c r="BAX2482" s="70"/>
      <c r="BAY2482" s="586"/>
      <c r="BAZ2482" s="586"/>
      <c r="BBA2482" s="583"/>
      <c r="BBB2482" s="584"/>
      <c r="BBC2482" s="585"/>
      <c r="BBD2482" s="70"/>
      <c r="BBE2482" s="586"/>
      <c r="BBF2482" s="586"/>
      <c r="BBG2482" s="583"/>
      <c r="BBH2482" s="584"/>
      <c r="BBI2482" s="585"/>
      <c r="BBJ2482" s="70"/>
      <c r="BBK2482" s="586"/>
      <c r="BBL2482" s="586"/>
      <c r="BBM2482" s="583"/>
      <c r="BBN2482" s="584"/>
      <c r="BBO2482" s="585"/>
      <c r="BBP2482" s="70"/>
      <c r="BBQ2482" s="586"/>
      <c r="BBR2482" s="586"/>
      <c r="BBS2482" s="583"/>
      <c r="BBT2482" s="584"/>
      <c r="BBU2482" s="585"/>
      <c r="BBV2482" s="70"/>
      <c r="BBW2482" s="586"/>
      <c r="BBX2482" s="586"/>
      <c r="BBY2482" s="583"/>
      <c r="BBZ2482" s="584"/>
      <c r="BCA2482" s="585"/>
      <c r="BCB2482" s="70"/>
      <c r="BCC2482" s="586"/>
      <c r="BCD2482" s="586"/>
      <c r="BCE2482" s="583"/>
      <c r="BCF2482" s="584"/>
      <c r="BCG2482" s="585"/>
      <c r="BCH2482" s="70"/>
      <c r="BCI2482" s="586"/>
      <c r="BCJ2482" s="586"/>
      <c r="BCK2482" s="583"/>
      <c r="BCL2482" s="584"/>
      <c r="BCM2482" s="585"/>
      <c r="BCN2482" s="70"/>
      <c r="BCO2482" s="586"/>
      <c r="BCP2482" s="586"/>
      <c r="BCQ2482" s="583"/>
      <c r="BCR2482" s="584"/>
      <c r="BCS2482" s="585"/>
      <c r="BCT2482" s="70"/>
      <c r="BCU2482" s="586"/>
      <c r="BCV2482" s="586"/>
      <c r="BCW2482" s="583"/>
      <c r="BCX2482" s="584"/>
      <c r="BCY2482" s="585"/>
      <c r="BCZ2482" s="70"/>
      <c r="BDA2482" s="586"/>
      <c r="BDB2482" s="586"/>
      <c r="BDC2482" s="583"/>
      <c r="BDD2482" s="584"/>
      <c r="BDE2482" s="585"/>
      <c r="BDF2482" s="70"/>
      <c r="BDG2482" s="586"/>
      <c r="BDH2482" s="586"/>
      <c r="BDI2482" s="583"/>
      <c r="BDJ2482" s="584"/>
      <c r="BDK2482" s="585"/>
      <c r="BDL2482" s="70"/>
      <c r="BDM2482" s="586"/>
      <c r="BDN2482" s="586"/>
      <c r="BDO2482" s="583"/>
      <c r="BDP2482" s="584"/>
      <c r="BDQ2482" s="585"/>
      <c r="BDR2482" s="70"/>
      <c r="BDS2482" s="586"/>
      <c r="BDT2482" s="586"/>
      <c r="BDU2482" s="583"/>
      <c r="BDV2482" s="584"/>
      <c r="BDW2482" s="585"/>
      <c r="BDX2482" s="70"/>
      <c r="BDY2482" s="586"/>
      <c r="BDZ2482" s="586"/>
      <c r="BEA2482" s="583"/>
      <c r="BEB2482" s="584"/>
      <c r="BEC2482" s="585"/>
      <c r="BED2482" s="70"/>
      <c r="BEE2482" s="586"/>
      <c r="BEF2482" s="586"/>
      <c r="BEG2482" s="583"/>
      <c r="BEH2482" s="584"/>
      <c r="BEI2482" s="585"/>
      <c r="BEJ2482" s="70"/>
      <c r="BEK2482" s="586"/>
      <c r="BEL2482" s="586"/>
      <c r="BEM2482" s="583"/>
      <c r="BEN2482" s="584"/>
      <c r="BEO2482" s="585"/>
      <c r="BEP2482" s="70"/>
      <c r="BEQ2482" s="586"/>
      <c r="BER2482" s="586"/>
      <c r="BES2482" s="583"/>
      <c r="BET2482" s="584"/>
      <c r="BEU2482" s="585"/>
      <c r="BEV2482" s="70"/>
      <c r="BEW2482" s="586"/>
      <c r="BEX2482" s="586"/>
      <c r="BEY2482" s="583"/>
      <c r="BEZ2482" s="584"/>
      <c r="BFA2482" s="585"/>
      <c r="BFB2482" s="70"/>
      <c r="BFC2482" s="586"/>
      <c r="BFD2482" s="586"/>
      <c r="BFE2482" s="583"/>
      <c r="BFF2482" s="584"/>
      <c r="BFG2482" s="585"/>
      <c r="BFH2482" s="70"/>
      <c r="BFI2482" s="586"/>
      <c r="BFJ2482" s="586"/>
      <c r="BFK2482" s="583"/>
      <c r="BFL2482" s="584"/>
      <c r="BFM2482" s="585"/>
      <c r="BFN2482" s="70"/>
      <c r="BFO2482" s="586"/>
      <c r="BFP2482" s="586"/>
      <c r="BFQ2482" s="583"/>
      <c r="BFR2482" s="584"/>
      <c r="BFS2482" s="585"/>
      <c r="BFT2482" s="70"/>
      <c r="BFU2482" s="586"/>
      <c r="BFV2482" s="586"/>
      <c r="BFW2482" s="583"/>
      <c r="BFX2482" s="584"/>
      <c r="BFY2482" s="585"/>
      <c r="BFZ2482" s="70"/>
      <c r="BGA2482" s="586"/>
      <c r="BGB2482" s="586"/>
      <c r="BGC2482" s="583"/>
      <c r="BGD2482" s="584"/>
      <c r="BGE2482" s="585"/>
      <c r="BGF2482" s="70"/>
      <c r="BGG2482" s="586"/>
      <c r="BGH2482" s="586"/>
      <c r="BGI2482" s="583"/>
      <c r="BGJ2482" s="584"/>
      <c r="BGK2482" s="585"/>
      <c r="BGL2482" s="70"/>
      <c r="BGM2482" s="586"/>
      <c r="BGN2482" s="586"/>
      <c r="BGO2482" s="583"/>
      <c r="BGP2482" s="584"/>
      <c r="BGQ2482" s="585"/>
      <c r="BGR2482" s="70"/>
      <c r="BGS2482" s="586"/>
      <c r="BGT2482" s="586"/>
      <c r="BGU2482" s="583"/>
      <c r="BGV2482" s="584"/>
      <c r="BGW2482" s="585"/>
      <c r="BGX2482" s="70"/>
      <c r="BGY2482" s="586"/>
      <c r="BGZ2482" s="586"/>
      <c r="BHA2482" s="583"/>
      <c r="BHB2482" s="584"/>
      <c r="BHC2482" s="585"/>
      <c r="BHD2482" s="70"/>
      <c r="BHE2482" s="586"/>
      <c r="BHF2482" s="586"/>
      <c r="BHG2482" s="583"/>
      <c r="BHH2482" s="584"/>
      <c r="BHI2482" s="585"/>
      <c r="BHJ2482" s="70"/>
      <c r="BHK2482" s="586"/>
      <c r="BHL2482" s="586"/>
      <c r="BHM2482" s="583"/>
      <c r="BHN2482" s="584"/>
      <c r="BHO2482" s="585"/>
      <c r="BHP2482" s="70"/>
      <c r="BHQ2482" s="586"/>
      <c r="BHR2482" s="586"/>
      <c r="BHS2482" s="583"/>
      <c r="BHT2482" s="584"/>
      <c r="BHU2482" s="585"/>
      <c r="BHV2482" s="70"/>
      <c r="BHW2482" s="586"/>
      <c r="BHX2482" s="586"/>
      <c r="BHY2482" s="583"/>
      <c r="BHZ2482" s="584"/>
      <c r="BIA2482" s="585"/>
      <c r="BIB2482" s="70"/>
      <c r="BIC2482" s="586"/>
      <c r="BID2482" s="586"/>
      <c r="BIE2482" s="583"/>
      <c r="BIF2482" s="584"/>
      <c r="BIG2482" s="585"/>
      <c r="BIH2482" s="70"/>
      <c r="BII2482" s="586"/>
      <c r="BIJ2482" s="586"/>
      <c r="BIK2482" s="583"/>
      <c r="BIL2482" s="584"/>
      <c r="BIM2482" s="585"/>
      <c r="BIN2482" s="70"/>
      <c r="BIO2482" s="586"/>
      <c r="BIP2482" s="586"/>
      <c r="BIQ2482" s="583"/>
      <c r="BIR2482" s="584"/>
      <c r="BIS2482" s="585"/>
      <c r="BIT2482" s="70"/>
      <c r="BIU2482" s="586"/>
      <c r="BIV2482" s="586"/>
      <c r="BIW2482" s="583"/>
      <c r="BIX2482" s="584"/>
      <c r="BIY2482" s="585"/>
      <c r="BIZ2482" s="70"/>
      <c r="BJA2482" s="586"/>
      <c r="BJB2482" s="586"/>
      <c r="BJC2482" s="583"/>
      <c r="BJD2482" s="584"/>
      <c r="BJE2482" s="585"/>
      <c r="BJF2482" s="70"/>
      <c r="BJG2482" s="586"/>
      <c r="BJH2482" s="586"/>
      <c r="BJI2482" s="583"/>
      <c r="BJJ2482" s="584"/>
      <c r="BJK2482" s="585"/>
      <c r="BJL2482" s="70"/>
      <c r="BJM2482" s="586"/>
      <c r="BJN2482" s="586"/>
      <c r="BJO2482" s="583"/>
      <c r="BJP2482" s="584"/>
      <c r="BJQ2482" s="585"/>
      <c r="BJR2482" s="70"/>
      <c r="BJS2482" s="586"/>
      <c r="BJT2482" s="586"/>
      <c r="BJU2482" s="583"/>
      <c r="BJV2482" s="584"/>
      <c r="BJW2482" s="585"/>
      <c r="BJX2482" s="70"/>
      <c r="BJY2482" s="586"/>
      <c r="BJZ2482" s="586"/>
      <c r="BKA2482" s="583"/>
      <c r="BKB2482" s="584"/>
      <c r="BKC2482" s="585"/>
      <c r="BKD2482" s="70"/>
      <c r="BKE2482" s="586"/>
      <c r="BKF2482" s="586"/>
      <c r="BKG2482" s="583"/>
      <c r="BKH2482" s="584"/>
      <c r="BKI2482" s="585"/>
      <c r="BKJ2482" s="70"/>
      <c r="BKK2482" s="586"/>
      <c r="BKL2482" s="586"/>
      <c r="BKM2482" s="583"/>
      <c r="BKN2482" s="584"/>
      <c r="BKO2482" s="585"/>
      <c r="BKP2482" s="70"/>
      <c r="BKQ2482" s="586"/>
      <c r="BKR2482" s="586"/>
      <c r="BKS2482" s="583"/>
      <c r="BKT2482" s="584"/>
      <c r="BKU2482" s="585"/>
      <c r="BKV2482" s="70"/>
      <c r="BKW2482" s="586"/>
      <c r="BKX2482" s="586"/>
      <c r="BKY2482" s="583"/>
      <c r="BKZ2482" s="584"/>
      <c r="BLA2482" s="585"/>
      <c r="BLB2482" s="70"/>
      <c r="BLC2482" s="586"/>
      <c r="BLD2482" s="586"/>
      <c r="BLE2482" s="583"/>
      <c r="BLF2482" s="584"/>
      <c r="BLG2482" s="585"/>
      <c r="BLH2482" s="70"/>
      <c r="BLI2482" s="586"/>
      <c r="BLJ2482" s="586"/>
      <c r="BLK2482" s="583"/>
      <c r="BLL2482" s="584"/>
      <c r="BLM2482" s="585"/>
      <c r="BLN2482" s="70"/>
      <c r="BLO2482" s="586"/>
      <c r="BLP2482" s="586"/>
      <c r="BLQ2482" s="583"/>
      <c r="BLR2482" s="584"/>
      <c r="BLS2482" s="585"/>
      <c r="BLT2482" s="70"/>
      <c r="BLU2482" s="586"/>
      <c r="BLV2482" s="586"/>
      <c r="BLW2482" s="583"/>
      <c r="BLX2482" s="584"/>
      <c r="BLY2482" s="585"/>
      <c r="BLZ2482" s="70"/>
      <c r="BMA2482" s="586"/>
      <c r="BMB2482" s="586"/>
      <c r="BMC2482" s="583"/>
      <c r="BMD2482" s="584"/>
      <c r="BME2482" s="585"/>
      <c r="BMF2482" s="70"/>
      <c r="BMG2482" s="586"/>
      <c r="BMH2482" s="586"/>
      <c r="BMI2482" s="583"/>
      <c r="BMJ2482" s="584"/>
      <c r="BMK2482" s="585"/>
      <c r="BML2482" s="70"/>
      <c r="BMM2482" s="586"/>
      <c r="BMN2482" s="586"/>
      <c r="BMO2482" s="583"/>
      <c r="BMP2482" s="584"/>
      <c r="BMQ2482" s="585"/>
      <c r="BMR2482" s="70"/>
      <c r="BMS2482" s="586"/>
      <c r="BMT2482" s="586"/>
      <c r="BMU2482" s="583"/>
      <c r="BMV2482" s="584"/>
      <c r="BMW2482" s="585"/>
      <c r="BMX2482" s="70"/>
      <c r="BMY2482" s="586"/>
      <c r="BMZ2482" s="586"/>
      <c r="BNA2482" s="583"/>
      <c r="BNB2482" s="584"/>
      <c r="BNC2482" s="585"/>
      <c r="BND2482" s="70"/>
      <c r="BNE2482" s="586"/>
      <c r="BNF2482" s="586"/>
      <c r="BNG2482" s="583"/>
      <c r="BNH2482" s="584"/>
      <c r="BNI2482" s="585"/>
      <c r="BNJ2482" s="70"/>
      <c r="BNK2482" s="586"/>
      <c r="BNL2482" s="586"/>
      <c r="BNM2482" s="583"/>
      <c r="BNN2482" s="584"/>
      <c r="BNO2482" s="585"/>
      <c r="BNP2482" s="70"/>
      <c r="BNQ2482" s="586"/>
      <c r="BNR2482" s="586"/>
      <c r="BNS2482" s="583"/>
      <c r="BNT2482" s="584"/>
      <c r="BNU2482" s="585"/>
      <c r="BNV2482" s="70"/>
      <c r="BNW2482" s="586"/>
      <c r="BNX2482" s="586"/>
      <c r="BNY2482" s="583"/>
      <c r="BNZ2482" s="584"/>
      <c r="BOA2482" s="585"/>
      <c r="BOB2482" s="70"/>
      <c r="BOC2482" s="586"/>
      <c r="BOD2482" s="586"/>
      <c r="BOE2482" s="583"/>
      <c r="BOF2482" s="584"/>
      <c r="BOG2482" s="585"/>
      <c r="BOH2482" s="70"/>
      <c r="BOI2482" s="586"/>
      <c r="BOJ2482" s="586"/>
      <c r="BOK2482" s="583"/>
      <c r="BOL2482" s="584"/>
      <c r="BOM2482" s="585"/>
      <c r="BON2482" s="70"/>
      <c r="BOO2482" s="586"/>
      <c r="BOP2482" s="586"/>
      <c r="BOQ2482" s="583"/>
      <c r="BOR2482" s="584"/>
      <c r="BOS2482" s="585"/>
      <c r="BOT2482" s="70"/>
      <c r="BOU2482" s="586"/>
      <c r="BOV2482" s="586"/>
      <c r="BOW2482" s="583"/>
      <c r="BOX2482" s="584"/>
      <c r="BOY2482" s="585"/>
      <c r="BOZ2482" s="70"/>
      <c r="BPA2482" s="586"/>
      <c r="BPB2482" s="586"/>
      <c r="BPC2482" s="583"/>
      <c r="BPD2482" s="584"/>
      <c r="BPE2482" s="585"/>
      <c r="BPF2482" s="70"/>
      <c r="BPG2482" s="586"/>
      <c r="BPH2482" s="586"/>
      <c r="BPI2482" s="583"/>
      <c r="BPJ2482" s="584"/>
      <c r="BPK2482" s="585"/>
      <c r="BPL2482" s="70"/>
      <c r="BPM2482" s="586"/>
      <c r="BPN2482" s="586"/>
      <c r="BPO2482" s="583"/>
      <c r="BPP2482" s="584"/>
      <c r="BPQ2482" s="585"/>
      <c r="BPR2482" s="70"/>
      <c r="BPS2482" s="586"/>
      <c r="BPT2482" s="586"/>
      <c r="BPU2482" s="583"/>
      <c r="BPV2482" s="584"/>
      <c r="BPW2482" s="585"/>
      <c r="BPX2482" s="70"/>
      <c r="BPY2482" s="586"/>
      <c r="BPZ2482" s="586"/>
      <c r="BQA2482" s="583"/>
      <c r="BQB2482" s="584"/>
      <c r="BQC2482" s="585"/>
      <c r="BQD2482" s="70"/>
      <c r="BQE2482" s="586"/>
      <c r="BQF2482" s="586"/>
      <c r="BQG2482" s="583"/>
      <c r="BQH2482" s="584"/>
      <c r="BQI2482" s="585"/>
      <c r="BQJ2482" s="70"/>
      <c r="BQK2482" s="586"/>
      <c r="BQL2482" s="586"/>
      <c r="BQM2482" s="583"/>
      <c r="BQN2482" s="584"/>
      <c r="BQO2482" s="585"/>
      <c r="BQP2482" s="70"/>
      <c r="BQQ2482" s="586"/>
      <c r="BQR2482" s="586"/>
      <c r="BQS2482" s="583"/>
      <c r="BQT2482" s="584"/>
      <c r="BQU2482" s="585"/>
      <c r="BQV2482" s="70"/>
      <c r="BQW2482" s="586"/>
      <c r="BQX2482" s="586"/>
      <c r="BQY2482" s="583"/>
      <c r="BQZ2482" s="584"/>
      <c r="BRA2482" s="585"/>
      <c r="BRB2482" s="70"/>
      <c r="BRC2482" s="586"/>
      <c r="BRD2482" s="586"/>
      <c r="BRE2482" s="583"/>
      <c r="BRF2482" s="584"/>
      <c r="BRG2482" s="585"/>
      <c r="BRH2482" s="70"/>
      <c r="BRI2482" s="586"/>
      <c r="BRJ2482" s="586"/>
      <c r="BRK2482" s="583"/>
      <c r="BRL2482" s="584"/>
      <c r="BRM2482" s="585"/>
      <c r="BRN2482" s="70"/>
      <c r="BRO2482" s="586"/>
      <c r="BRP2482" s="586"/>
      <c r="BRQ2482" s="583"/>
      <c r="BRR2482" s="584"/>
      <c r="BRS2482" s="585"/>
      <c r="BRT2482" s="70"/>
      <c r="BRU2482" s="586"/>
      <c r="BRV2482" s="586"/>
      <c r="BRW2482" s="583"/>
      <c r="BRX2482" s="584"/>
      <c r="BRY2482" s="585"/>
      <c r="BRZ2482" s="70"/>
      <c r="BSA2482" s="586"/>
      <c r="BSB2482" s="586"/>
      <c r="BSC2482" s="583"/>
      <c r="BSD2482" s="584"/>
      <c r="BSE2482" s="585"/>
      <c r="BSF2482" s="70"/>
      <c r="BSG2482" s="586"/>
      <c r="BSH2482" s="586"/>
      <c r="BSI2482" s="583"/>
      <c r="BSJ2482" s="584"/>
      <c r="BSK2482" s="585"/>
      <c r="BSL2482" s="70"/>
      <c r="BSM2482" s="586"/>
      <c r="BSN2482" s="586"/>
      <c r="BSO2482" s="583"/>
      <c r="BSP2482" s="584"/>
      <c r="BSQ2482" s="585"/>
      <c r="BSR2482" s="70"/>
      <c r="BSS2482" s="586"/>
      <c r="BST2482" s="586"/>
      <c r="BSU2482" s="583"/>
      <c r="BSV2482" s="584"/>
      <c r="BSW2482" s="585"/>
      <c r="BSX2482" s="70"/>
      <c r="BSY2482" s="586"/>
      <c r="BSZ2482" s="586"/>
      <c r="BTA2482" s="583"/>
      <c r="BTB2482" s="584"/>
      <c r="BTC2482" s="585"/>
      <c r="BTD2482" s="70"/>
      <c r="BTE2482" s="586"/>
      <c r="BTF2482" s="586"/>
      <c r="BTG2482" s="583"/>
      <c r="BTH2482" s="584"/>
      <c r="BTI2482" s="585"/>
      <c r="BTJ2482" s="70"/>
      <c r="BTK2482" s="586"/>
      <c r="BTL2482" s="586"/>
      <c r="BTM2482" s="583"/>
      <c r="BTN2482" s="584"/>
      <c r="BTO2482" s="585"/>
      <c r="BTP2482" s="70"/>
      <c r="BTQ2482" s="586"/>
      <c r="BTR2482" s="586"/>
      <c r="BTS2482" s="583"/>
      <c r="BTT2482" s="584"/>
      <c r="BTU2482" s="585"/>
      <c r="BTV2482" s="70"/>
      <c r="BTW2482" s="586"/>
      <c r="BTX2482" s="586"/>
      <c r="BTY2482" s="583"/>
      <c r="BTZ2482" s="584"/>
      <c r="BUA2482" s="585"/>
      <c r="BUB2482" s="70"/>
      <c r="BUC2482" s="586"/>
      <c r="BUD2482" s="586"/>
      <c r="BUE2482" s="583"/>
      <c r="BUF2482" s="584"/>
      <c r="BUG2482" s="585"/>
      <c r="BUH2482" s="70"/>
      <c r="BUI2482" s="586"/>
      <c r="BUJ2482" s="586"/>
      <c r="BUK2482" s="583"/>
      <c r="BUL2482" s="584"/>
      <c r="BUM2482" s="585"/>
      <c r="BUN2482" s="70"/>
      <c r="BUO2482" s="586"/>
      <c r="BUP2482" s="586"/>
      <c r="BUQ2482" s="583"/>
      <c r="BUR2482" s="584"/>
      <c r="BUS2482" s="585"/>
      <c r="BUT2482" s="70"/>
      <c r="BUU2482" s="586"/>
      <c r="BUV2482" s="586"/>
      <c r="BUW2482" s="583"/>
      <c r="BUX2482" s="584"/>
      <c r="BUY2482" s="585"/>
      <c r="BUZ2482" s="70"/>
      <c r="BVA2482" s="586"/>
      <c r="BVB2482" s="586"/>
      <c r="BVC2482" s="583"/>
      <c r="BVD2482" s="584"/>
      <c r="BVE2482" s="585"/>
      <c r="BVF2482" s="70"/>
      <c r="BVG2482" s="586"/>
      <c r="BVH2482" s="586"/>
      <c r="BVI2482" s="583"/>
      <c r="BVJ2482" s="584"/>
      <c r="BVK2482" s="585"/>
      <c r="BVL2482" s="70"/>
      <c r="BVM2482" s="586"/>
      <c r="BVN2482" s="586"/>
      <c r="BVO2482" s="583"/>
      <c r="BVP2482" s="584"/>
      <c r="BVQ2482" s="585"/>
      <c r="BVR2482" s="70"/>
      <c r="BVS2482" s="586"/>
      <c r="BVT2482" s="586"/>
      <c r="BVU2482" s="583"/>
      <c r="BVV2482" s="584"/>
      <c r="BVW2482" s="585"/>
      <c r="BVX2482" s="70"/>
      <c r="BVY2482" s="586"/>
      <c r="BVZ2482" s="586"/>
      <c r="BWA2482" s="583"/>
      <c r="BWB2482" s="584"/>
      <c r="BWC2482" s="585"/>
      <c r="BWD2482" s="70"/>
      <c r="BWE2482" s="586"/>
      <c r="BWF2482" s="586"/>
      <c r="BWG2482" s="583"/>
      <c r="BWH2482" s="584"/>
      <c r="BWI2482" s="585"/>
      <c r="BWJ2482" s="70"/>
      <c r="BWK2482" s="586"/>
      <c r="BWL2482" s="586"/>
      <c r="BWM2482" s="583"/>
      <c r="BWN2482" s="584"/>
      <c r="BWO2482" s="585"/>
      <c r="BWP2482" s="70"/>
      <c r="BWQ2482" s="586"/>
      <c r="BWR2482" s="586"/>
      <c r="BWS2482" s="583"/>
      <c r="BWT2482" s="584"/>
      <c r="BWU2482" s="585"/>
      <c r="BWV2482" s="70"/>
      <c r="BWW2482" s="586"/>
      <c r="BWX2482" s="586"/>
      <c r="BWY2482" s="583"/>
      <c r="BWZ2482" s="584"/>
      <c r="BXA2482" s="585"/>
      <c r="BXB2482" s="70"/>
      <c r="BXC2482" s="586"/>
      <c r="BXD2482" s="586"/>
      <c r="BXE2482" s="583"/>
      <c r="BXF2482" s="584"/>
      <c r="BXG2482" s="585"/>
      <c r="BXH2482" s="70"/>
      <c r="BXI2482" s="586"/>
      <c r="BXJ2482" s="586"/>
      <c r="BXK2482" s="583"/>
      <c r="BXL2482" s="584"/>
      <c r="BXM2482" s="585"/>
      <c r="BXN2482" s="70"/>
      <c r="BXO2482" s="586"/>
      <c r="BXP2482" s="586"/>
      <c r="BXQ2482" s="583"/>
      <c r="BXR2482" s="584"/>
      <c r="BXS2482" s="585"/>
      <c r="BXT2482" s="70"/>
      <c r="BXU2482" s="586"/>
      <c r="BXV2482" s="586"/>
      <c r="BXW2482" s="583"/>
      <c r="BXX2482" s="584"/>
      <c r="BXY2482" s="585"/>
      <c r="BXZ2482" s="70"/>
      <c r="BYA2482" s="586"/>
      <c r="BYB2482" s="586"/>
      <c r="BYC2482" s="583"/>
      <c r="BYD2482" s="584"/>
      <c r="BYE2482" s="585"/>
      <c r="BYF2482" s="70"/>
      <c r="BYG2482" s="586"/>
      <c r="BYH2482" s="586"/>
      <c r="BYI2482" s="583"/>
      <c r="BYJ2482" s="584"/>
      <c r="BYK2482" s="585"/>
      <c r="BYL2482" s="70"/>
      <c r="BYM2482" s="586"/>
      <c r="BYN2482" s="586"/>
      <c r="BYO2482" s="583"/>
      <c r="BYP2482" s="584"/>
      <c r="BYQ2482" s="585"/>
      <c r="BYR2482" s="70"/>
      <c r="BYS2482" s="586"/>
      <c r="BYT2482" s="586"/>
      <c r="BYU2482" s="583"/>
      <c r="BYV2482" s="584"/>
      <c r="BYW2482" s="585"/>
      <c r="BYX2482" s="70"/>
      <c r="BYY2482" s="586"/>
      <c r="BYZ2482" s="586"/>
      <c r="BZA2482" s="583"/>
      <c r="BZB2482" s="584"/>
      <c r="BZC2482" s="585"/>
      <c r="BZD2482" s="70"/>
      <c r="BZE2482" s="586"/>
      <c r="BZF2482" s="586"/>
      <c r="BZG2482" s="583"/>
      <c r="BZH2482" s="584"/>
      <c r="BZI2482" s="585"/>
      <c r="BZJ2482" s="70"/>
      <c r="BZK2482" s="586"/>
      <c r="BZL2482" s="586"/>
      <c r="BZM2482" s="583"/>
      <c r="BZN2482" s="584"/>
      <c r="BZO2482" s="585"/>
      <c r="BZP2482" s="70"/>
      <c r="BZQ2482" s="586"/>
      <c r="BZR2482" s="586"/>
      <c r="BZS2482" s="583"/>
      <c r="BZT2482" s="584"/>
      <c r="BZU2482" s="585"/>
      <c r="BZV2482" s="70"/>
      <c r="BZW2482" s="586"/>
      <c r="BZX2482" s="586"/>
      <c r="BZY2482" s="583"/>
      <c r="BZZ2482" s="584"/>
      <c r="CAA2482" s="585"/>
      <c r="CAB2482" s="70"/>
      <c r="CAC2482" s="586"/>
      <c r="CAD2482" s="586"/>
      <c r="CAE2482" s="583"/>
      <c r="CAF2482" s="584"/>
      <c r="CAG2482" s="585"/>
      <c r="CAH2482" s="70"/>
      <c r="CAI2482" s="586"/>
      <c r="CAJ2482" s="586"/>
      <c r="CAK2482" s="583"/>
      <c r="CAL2482" s="584"/>
      <c r="CAM2482" s="585"/>
      <c r="CAN2482" s="70"/>
      <c r="CAO2482" s="586"/>
      <c r="CAP2482" s="586"/>
      <c r="CAQ2482" s="583"/>
      <c r="CAR2482" s="584"/>
      <c r="CAS2482" s="585"/>
      <c r="CAT2482" s="70"/>
      <c r="CAU2482" s="586"/>
      <c r="CAV2482" s="586"/>
      <c r="CAW2482" s="583"/>
      <c r="CAX2482" s="584"/>
      <c r="CAY2482" s="585"/>
      <c r="CAZ2482" s="70"/>
      <c r="CBA2482" s="586"/>
      <c r="CBB2482" s="586"/>
      <c r="CBC2482" s="583"/>
      <c r="CBD2482" s="584"/>
      <c r="CBE2482" s="585"/>
      <c r="CBF2482" s="70"/>
      <c r="CBG2482" s="586"/>
      <c r="CBH2482" s="586"/>
      <c r="CBI2482" s="583"/>
      <c r="CBJ2482" s="584"/>
      <c r="CBK2482" s="585"/>
      <c r="CBL2482" s="70"/>
      <c r="CBM2482" s="586"/>
      <c r="CBN2482" s="586"/>
      <c r="CBO2482" s="583"/>
      <c r="CBP2482" s="584"/>
      <c r="CBQ2482" s="585"/>
      <c r="CBR2482" s="70"/>
      <c r="CBS2482" s="586"/>
      <c r="CBT2482" s="586"/>
      <c r="CBU2482" s="583"/>
      <c r="CBV2482" s="584"/>
      <c r="CBW2482" s="585"/>
      <c r="CBX2482" s="70"/>
      <c r="CBY2482" s="586"/>
      <c r="CBZ2482" s="586"/>
      <c r="CCA2482" s="583"/>
      <c r="CCB2482" s="584"/>
      <c r="CCC2482" s="585"/>
      <c r="CCD2482" s="70"/>
      <c r="CCE2482" s="586"/>
      <c r="CCF2482" s="586"/>
      <c r="CCG2482" s="583"/>
      <c r="CCH2482" s="584"/>
      <c r="CCI2482" s="585"/>
      <c r="CCJ2482" s="70"/>
      <c r="CCK2482" s="586"/>
      <c r="CCL2482" s="586"/>
      <c r="CCM2482" s="583"/>
      <c r="CCN2482" s="584"/>
      <c r="CCO2482" s="585"/>
      <c r="CCP2482" s="70"/>
      <c r="CCQ2482" s="586"/>
      <c r="CCR2482" s="586"/>
      <c r="CCS2482" s="583"/>
      <c r="CCT2482" s="584"/>
      <c r="CCU2482" s="585"/>
      <c r="CCV2482" s="70"/>
      <c r="CCW2482" s="586"/>
      <c r="CCX2482" s="586"/>
      <c r="CCY2482" s="583"/>
      <c r="CCZ2482" s="584"/>
      <c r="CDA2482" s="585"/>
      <c r="CDB2482" s="70"/>
      <c r="CDC2482" s="586"/>
      <c r="CDD2482" s="586"/>
      <c r="CDE2482" s="583"/>
      <c r="CDF2482" s="584"/>
      <c r="CDG2482" s="585"/>
      <c r="CDH2482" s="70"/>
      <c r="CDI2482" s="586"/>
      <c r="CDJ2482" s="586"/>
      <c r="CDK2482" s="583"/>
      <c r="CDL2482" s="584"/>
      <c r="CDM2482" s="585"/>
      <c r="CDN2482" s="70"/>
      <c r="CDO2482" s="586"/>
      <c r="CDP2482" s="586"/>
      <c r="CDQ2482" s="583"/>
      <c r="CDR2482" s="584"/>
      <c r="CDS2482" s="585"/>
      <c r="CDT2482" s="70"/>
      <c r="CDU2482" s="586"/>
      <c r="CDV2482" s="586"/>
      <c r="CDW2482" s="583"/>
      <c r="CDX2482" s="584"/>
      <c r="CDY2482" s="585"/>
      <c r="CDZ2482" s="70"/>
      <c r="CEA2482" s="586"/>
      <c r="CEB2482" s="586"/>
      <c r="CEC2482" s="583"/>
      <c r="CED2482" s="584"/>
      <c r="CEE2482" s="585"/>
      <c r="CEF2482" s="70"/>
      <c r="CEG2482" s="586"/>
      <c r="CEH2482" s="586"/>
      <c r="CEI2482" s="583"/>
      <c r="CEJ2482" s="584"/>
      <c r="CEK2482" s="585"/>
      <c r="CEL2482" s="70"/>
      <c r="CEM2482" s="586"/>
      <c r="CEN2482" s="586"/>
      <c r="CEO2482" s="583"/>
      <c r="CEP2482" s="584"/>
      <c r="CEQ2482" s="585"/>
      <c r="CER2482" s="70"/>
      <c r="CES2482" s="586"/>
      <c r="CET2482" s="586"/>
      <c r="CEU2482" s="583"/>
      <c r="CEV2482" s="584"/>
      <c r="CEW2482" s="585"/>
      <c r="CEX2482" s="70"/>
      <c r="CEY2482" s="586"/>
      <c r="CEZ2482" s="586"/>
      <c r="CFA2482" s="583"/>
      <c r="CFB2482" s="584"/>
      <c r="CFC2482" s="585"/>
      <c r="CFD2482" s="70"/>
      <c r="CFE2482" s="586"/>
      <c r="CFF2482" s="586"/>
      <c r="CFG2482" s="583"/>
      <c r="CFH2482" s="584"/>
      <c r="CFI2482" s="585"/>
      <c r="CFJ2482" s="70"/>
      <c r="CFK2482" s="586"/>
      <c r="CFL2482" s="586"/>
      <c r="CFM2482" s="583"/>
      <c r="CFN2482" s="584"/>
      <c r="CFO2482" s="585"/>
      <c r="CFP2482" s="70"/>
      <c r="CFQ2482" s="586"/>
      <c r="CFR2482" s="586"/>
      <c r="CFS2482" s="583"/>
      <c r="CFT2482" s="584"/>
      <c r="CFU2482" s="585"/>
      <c r="CFV2482" s="70"/>
      <c r="CFW2482" s="586"/>
      <c r="CFX2482" s="586"/>
      <c r="CFY2482" s="583"/>
      <c r="CFZ2482" s="584"/>
      <c r="CGA2482" s="585"/>
      <c r="CGB2482" s="70"/>
      <c r="CGC2482" s="586"/>
      <c r="CGD2482" s="586"/>
      <c r="CGE2482" s="583"/>
      <c r="CGF2482" s="584"/>
      <c r="CGG2482" s="585"/>
      <c r="CGH2482" s="70"/>
      <c r="CGI2482" s="586"/>
      <c r="CGJ2482" s="586"/>
      <c r="CGK2482" s="583"/>
      <c r="CGL2482" s="584"/>
      <c r="CGM2482" s="585"/>
      <c r="CGN2482" s="70"/>
      <c r="CGO2482" s="586"/>
      <c r="CGP2482" s="586"/>
      <c r="CGQ2482" s="583"/>
      <c r="CGR2482" s="584"/>
      <c r="CGS2482" s="585"/>
      <c r="CGT2482" s="70"/>
      <c r="CGU2482" s="586"/>
      <c r="CGV2482" s="586"/>
      <c r="CGW2482" s="583"/>
      <c r="CGX2482" s="584"/>
      <c r="CGY2482" s="585"/>
      <c r="CGZ2482" s="70"/>
      <c r="CHA2482" s="586"/>
      <c r="CHB2482" s="586"/>
      <c r="CHC2482" s="583"/>
      <c r="CHD2482" s="584"/>
      <c r="CHE2482" s="585"/>
      <c r="CHF2482" s="70"/>
      <c r="CHG2482" s="586"/>
      <c r="CHH2482" s="586"/>
      <c r="CHI2482" s="583"/>
      <c r="CHJ2482" s="584"/>
      <c r="CHK2482" s="585"/>
      <c r="CHL2482" s="70"/>
      <c r="CHM2482" s="586"/>
      <c r="CHN2482" s="586"/>
      <c r="CHO2482" s="583"/>
      <c r="CHP2482" s="584"/>
      <c r="CHQ2482" s="585"/>
      <c r="CHR2482" s="70"/>
      <c r="CHS2482" s="586"/>
      <c r="CHT2482" s="586"/>
      <c r="CHU2482" s="583"/>
      <c r="CHV2482" s="584"/>
      <c r="CHW2482" s="585"/>
      <c r="CHX2482" s="70"/>
      <c r="CHY2482" s="586"/>
      <c r="CHZ2482" s="586"/>
      <c r="CIA2482" s="583"/>
      <c r="CIB2482" s="584"/>
      <c r="CIC2482" s="585"/>
      <c r="CID2482" s="70"/>
      <c r="CIE2482" s="586"/>
      <c r="CIF2482" s="586"/>
      <c r="CIG2482" s="583"/>
      <c r="CIH2482" s="584"/>
      <c r="CII2482" s="585"/>
      <c r="CIJ2482" s="70"/>
      <c r="CIK2482" s="586"/>
      <c r="CIL2482" s="586"/>
      <c r="CIM2482" s="583"/>
      <c r="CIN2482" s="584"/>
      <c r="CIO2482" s="585"/>
      <c r="CIP2482" s="70"/>
      <c r="CIQ2482" s="586"/>
      <c r="CIR2482" s="586"/>
      <c r="CIS2482" s="583"/>
      <c r="CIT2482" s="584"/>
      <c r="CIU2482" s="585"/>
      <c r="CIV2482" s="70"/>
      <c r="CIW2482" s="586"/>
      <c r="CIX2482" s="586"/>
      <c r="CIY2482" s="583"/>
      <c r="CIZ2482" s="584"/>
      <c r="CJA2482" s="585"/>
      <c r="CJB2482" s="70"/>
      <c r="CJC2482" s="586"/>
      <c r="CJD2482" s="586"/>
      <c r="CJE2482" s="583"/>
      <c r="CJF2482" s="584"/>
      <c r="CJG2482" s="585"/>
      <c r="CJH2482" s="70"/>
      <c r="CJI2482" s="586"/>
      <c r="CJJ2482" s="586"/>
      <c r="CJK2482" s="583"/>
      <c r="CJL2482" s="584"/>
      <c r="CJM2482" s="585"/>
      <c r="CJN2482" s="70"/>
      <c r="CJO2482" s="586"/>
      <c r="CJP2482" s="586"/>
      <c r="CJQ2482" s="583"/>
      <c r="CJR2482" s="584"/>
      <c r="CJS2482" s="585"/>
      <c r="CJT2482" s="70"/>
      <c r="CJU2482" s="586"/>
      <c r="CJV2482" s="586"/>
      <c r="CJW2482" s="583"/>
      <c r="CJX2482" s="584"/>
      <c r="CJY2482" s="585"/>
      <c r="CJZ2482" s="70"/>
      <c r="CKA2482" s="586"/>
      <c r="CKB2482" s="586"/>
      <c r="CKC2482" s="583"/>
      <c r="CKD2482" s="584"/>
      <c r="CKE2482" s="585"/>
      <c r="CKF2482" s="70"/>
      <c r="CKG2482" s="586"/>
      <c r="CKH2482" s="586"/>
      <c r="CKI2482" s="583"/>
      <c r="CKJ2482" s="584"/>
      <c r="CKK2482" s="585"/>
      <c r="CKL2482" s="70"/>
      <c r="CKM2482" s="586"/>
      <c r="CKN2482" s="586"/>
      <c r="CKO2482" s="583"/>
      <c r="CKP2482" s="584"/>
      <c r="CKQ2482" s="585"/>
      <c r="CKR2482" s="70"/>
      <c r="CKS2482" s="586"/>
      <c r="CKT2482" s="586"/>
      <c r="CKU2482" s="583"/>
      <c r="CKV2482" s="584"/>
      <c r="CKW2482" s="585"/>
      <c r="CKX2482" s="70"/>
      <c r="CKY2482" s="586"/>
      <c r="CKZ2482" s="586"/>
      <c r="CLA2482" s="583"/>
      <c r="CLB2482" s="584"/>
      <c r="CLC2482" s="585"/>
      <c r="CLD2482" s="70"/>
      <c r="CLE2482" s="586"/>
      <c r="CLF2482" s="586"/>
      <c r="CLG2482" s="583"/>
      <c r="CLH2482" s="584"/>
      <c r="CLI2482" s="585"/>
      <c r="CLJ2482" s="70"/>
      <c r="CLK2482" s="586"/>
      <c r="CLL2482" s="586"/>
      <c r="CLM2482" s="583"/>
      <c r="CLN2482" s="584"/>
      <c r="CLO2482" s="585"/>
      <c r="CLP2482" s="70"/>
      <c r="CLQ2482" s="586"/>
      <c r="CLR2482" s="586"/>
      <c r="CLS2482" s="583"/>
      <c r="CLT2482" s="584"/>
      <c r="CLU2482" s="585"/>
      <c r="CLV2482" s="70"/>
      <c r="CLW2482" s="586"/>
      <c r="CLX2482" s="586"/>
      <c r="CLY2482" s="583"/>
      <c r="CLZ2482" s="584"/>
      <c r="CMA2482" s="585"/>
      <c r="CMB2482" s="70"/>
      <c r="CMC2482" s="586"/>
      <c r="CMD2482" s="586"/>
      <c r="CME2482" s="583"/>
      <c r="CMF2482" s="584"/>
      <c r="CMG2482" s="585"/>
      <c r="CMH2482" s="70"/>
      <c r="CMI2482" s="586"/>
      <c r="CMJ2482" s="586"/>
      <c r="CMK2482" s="583"/>
      <c r="CML2482" s="584"/>
      <c r="CMM2482" s="585"/>
      <c r="CMN2482" s="70"/>
      <c r="CMO2482" s="586"/>
      <c r="CMP2482" s="586"/>
      <c r="CMQ2482" s="583"/>
      <c r="CMR2482" s="584"/>
      <c r="CMS2482" s="585"/>
      <c r="CMT2482" s="70"/>
      <c r="CMU2482" s="586"/>
      <c r="CMV2482" s="586"/>
      <c r="CMW2482" s="583"/>
      <c r="CMX2482" s="584"/>
      <c r="CMY2482" s="585"/>
      <c r="CMZ2482" s="70"/>
      <c r="CNA2482" s="586"/>
      <c r="CNB2482" s="586"/>
      <c r="CNC2482" s="583"/>
      <c r="CND2482" s="584"/>
      <c r="CNE2482" s="585"/>
      <c r="CNF2482" s="70"/>
      <c r="CNG2482" s="586"/>
      <c r="CNH2482" s="586"/>
      <c r="CNI2482" s="583"/>
      <c r="CNJ2482" s="584"/>
      <c r="CNK2482" s="585"/>
      <c r="CNL2482" s="70"/>
      <c r="CNM2482" s="586"/>
      <c r="CNN2482" s="586"/>
      <c r="CNO2482" s="583"/>
      <c r="CNP2482" s="584"/>
      <c r="CNQ2482" s="585"/>
      <c r="CNR2482" s="70"/>
      <c r="CNS2482" s="586"/>
      <c r="CNT2482" s="586"/>
      <c r="CNU2482" s="583"/>
      <c r="CNV2482" s="584"/>
      <c r="CNW2482" s="585"/>
      <c r="CNX2482" s="70"/>
      <c r="CNY2482" s="586"/>
      <c r="CNZ2482" s="586"/>
      <c r="COA2482" s="583"/>
      <c r="COB2482" s="584"/>
      <c r="COC2482" s="585"/>
      <c r="COD2482" s="70"/>
      <c r="COE2482" s="586"/>
      <c r="COF2482" s="586"/>
      <c r="COG2482" s="583"/>
      <c r="COH2482" s="584"/>
      <c r="COI2482" s="585"/>
      <c r="COJ2482" s="70"/>
      <c r="COK2482" s="586"/>
      <c r="COL2482" s="586"/>
      <c r="COM2482" s="583"/>
      <c r="CON2482" s="584"/>
      <c r="COO2482" s="585"/>
      <c r="COP2482" s="70"/>
      <c r="COQ2482" s="586"/>
      <c r="COR2482" s="586"/>
      <c r="COS2482" s="583"/>
      <c r="COT2482" s="584"/>
      <c r="COU2482" s="585"/>
      <c r="COV2482" s="70"/>
      <c r="COW2482" s="586"/>
      <c r="COX2482" s="586"/>
      <c r="COY2482" s="583"/>
      <c r="COZ2482" s="584"/>
      <c r="CPA2482" s="585"/>
      <c r="CPB2482" s="70"/>
      <c r="CPC2482" s="586"/>
      <c r="CPD2482" s="586"/>
      <c r="CPE2482" s="583"/>
      <c r="CPF2482" s="584"/>
      <c r="CPG2482" s="585"/>
      <c r="CPH2482" s="70"/>
      <c r="CPI2482" s="586"/>
      <c r="CPJ2482" s="586"/>
      <c r="CPK2482" s="583"/>
      <c r="CPL2482" s="584"/>
      <c r="CPM2482" s="585"/>
      <c r="CPN2482" s="70"/>
      <c r="CPO2482" s="586"/>
      <c r="CPP2482" s="586"/>
      <c r="CPQ2482" s="583"/>
      <c r="CPR2482" s="584"/>
      <c r="CPS2482" s="585"/>
      <c r="CPT2482" s="70"/>
      <c r="CPU2482" s="586"/>
      <c r="CPV2482" s="586"/>
      <c r="CPW2482" s="583"/>
      <c r="CPX2482" s="584"/>
      <c r="CPY2482" s="585"/>
      <c r="CPZ2482" s="70"/>
      <c r="CQA2482" s="586"/>
      <c r="CQB2482" s="586"/>
      <c r="CQC2482" s="583"/>
      <c r="CQD2482" s="584"/>
      <c r="CQE2482" s="585"/>
      <c r="CQF2482" s="70"/>
      <c r="CQG2482" s="586"/>
      <c r="CQH2482" s="586"/>
      <c r="CQI2482" s="583"/>
      <c r="CQJ2482" s="584"/>
      <c r="CQK2482" s="585"/>
      <c r="CQL2482" s="70"/>
      <c r="CQM2482" s="586"/>
      <c r="CQN2482" s="586"/>
      <c r="CQO2482" s="583"/>
      <c r="CQP2482" s="584"/>
      <c r="CQQ2482" s="585"/>
      <c r="CQR2482" s="70"/>
      <c r="CQS2482" s="586"/>
      <c r="CQT2482" s="586"/>
      <c r="CQU2482" s="583"/>
      <c r="CQV2482" s="584"/>
      <c r="CQW2482" s="585"/>
      <c r="CQX2482" s="70"/>
      <c r="CQY2482" s="586"/>
      <c r="CQZ2482" s="586"/>
      <c r="CRA2482" s="583"/>
      <c r="CRB2482" s="584"/>
      <c r="CRC2482" s="585"/>
      <c r="CRD2482" s="70"/>
      <c r="CRE2482" s="586"/>
      <c r="CRF2482" s="586"/>
      <c r="CRG2482" s="583"/>
      <c r="CRH2482" s="584"/>
      <c r="CRI2482" s="585"/>
      <c r="CRJ2482" s="70"/>
      <c r="CRK2482" s="586"/>
      <c r="CRL2482" s="586"/>
      <c r="CRM2482" s="583"/>
      <c r="CRN2482" s="584"/>
      <c r="CRO2482" s="585"/>
      <c r="CRP2482" s="70"/>
      <c r="CRQ2482" s="586"/>
      <c r="CRR2482" s="586"/>
      <c r="CRS2482" s="583"/>
      <c r="CRT2482" s="584"/>
      <c r="CRU2482" s="585"/>
      <c r="CRV2482" s="70"/>
      <c r="CRW2482" s="586"/>
      <c r="CRX2482" s="586"/>
      <c r="CRY2482" s="583"/>
      <c r="CRZ2482" s="584"/>
      <c r="CSA2482" s="585"/>
      <c r="CSB2482" s="70"/>
      <c r="CSC2482" s="586"/>
      <c r="CSD2482" s="586"/>
      <c r="CSE2482" s="583"/>
      <c r="CSF2482" s="584"/>
      <c r="CSG2482" s="585"/>
      <c r="CSH2482" s="70"/>
      <c r="CSI2482" s="586"/>
      <c r="CSJ2482" s="586"/>
      <c r="CSK2482" s="583"/>
      <c r="CSL2482" s="584"/>
      <c r="CSM2482" s="585"/>
      <c r="CSN2482" s="70"/>
      <c r="CSO2482" s="586"/>
      <c r="CSP2482" s="586"/>
      <c r="CSQ2482" s="583"/>
      <c r="CSR2482" s="584"/>
      <c r="CSS2482" s="585"/>
      <c r="CST2482" s="70"/>
      <c r="CSU2482" s="586"/>
      <c r="CSV2482" s="586"/>
      <c r="CSW2482" s="583"/>
      <c r="CSX2482" s="584"/>
      <c r="CSY2482" s="585"/>
      <c r="CSZ2482" s="70"/>
      <c r="CTA2482" s="586"/>
      <c r="CTB2482" s="586"/>
      <c r="CTC2482" s="583"/>
      <c r="CTD2482" s="584"/>
      <c r="CTE2482" s="585"/>
      <c r="CTF2482" s="70"/>
      <c r="CTG2482" s="586"/>
      <c r="CTH2482" s="586"/>
      <c r="CTI2482" s="583"/>
      <c r="CTJ2482" s="584"/>
      <c r="CTK2482" s="585"/>
      <c r="CTL2482" s="70"/>
      <c r="CTM2482" s="586"/>
      <c r="CTN2482" s="586"/>
      <c r="CTO2482" s="583"/>
      <c r="CTP2482" s="584"/>
      <c r="CTQ2482" s="585"/>
      <c r="CTR2482" s="70"/>
      <c r="CTS2482" s="586"/>
      <c r="CTT2482" s="586"/>
      <c r="CTU2482" s="583"/>
      <c r="CTV2482" s="584"/>
      <c r="CTW2482" s="585"/>
      <c r="CTX2482" s="70"/>
      <c r="CTY2482" s="586"/>
      <c r="CTZ2482" s="586"/>
      <c r="CUA2482" s="583"/>
      <c r="CUB2482" s="584"/>
      <c r="CUC2482" s="585"/>
      <c r="CUD2482" s="70"/>
      <c r="CUE2482" s="586"/>
      <c r="CUF2482" s="586"/>
      <c r="CUG2482" s="583"/>
      <c r="CUH2482" s="584"/>
      <c r="CUI2482" s="585"/>
      <c r="CUJ2482" s="70"/>
      <c r="CUK2482" s="586"/>
      <c r="CUL2482" s="586"/>
      <c r="CUM2482" s="583"/>
      <c r="CUN2482" s="584"/>
      <c r="CUO2482" s="585"/>
      <c r="CUP2482" s="70"/>
      <c r="CUQ2482" s="586"/>
      <c r="CUR2482" s="586"/>
      <c r="CUS2482" s="583"/>
      <c r="CUT2482" s="584"/>
      <c r="CUU2482" s="585"/>
      <c r="CUV2482" s="70"/>
      <c r="CUW2482" s="586"/>
      <c r="CUX2482" s="586"/>
      <c r="CUY2482" s="583"/>
      <c r="CUZ2482" s="584"/>
      <c r="CVA2482" s="585"/>
      <c r="CVB2482" s="70"/>
      <c r="CVC2482" s="586"/>
      <c r="CVD2482" s="586"/>
      <c r="CVE2482" s="583"/>
      <c r="CVF2482" s="584"/>
      <c r="CVG2482" s="585"/>
      <c r="CVH2482" s="70"/>
      <c r="CVI2482" s="586"/>
      <c r="CVJ2482" s="586"/>
      <c r="CVK2482" s="583"/>
      <c r="CVL2482" s="584"/>
      <c r="CVM2482" s="585"/>
      <c r="CVN2482" s="70"/>
      <c r="CVO2482" s="586"/>
      <c r="CVP2482" s="586"/>
      <c r="CVQ2482" s="583"/>
      <c r="CVR2482" s="584"/>
      <c r="CVS2482" s="585"/>
      <c r="CVT2482" s="70"/>
      <c r="CVU2482" s="586"/>
      <c r="CVV2482" s="586"/>
      <c r="CVW2482" s="583"/>
      <c r="CVX2482" s="584"/>
      <c r="CVY2482" s="585"/>
      <c r="CVZ2482" s="70"/>
      <c r="CWA2482" s="586"/>
      <c r="CWB2482" s="586"/>
      <c r="CWC2482" s="583"/>
      <c r="CWD2482" s="584"/>
      <c r="CWE2482" s="585"/>
      <c r="CWF2482" s="70"/>
      <c r="CWG2482" s="586"/>
      <c r="CWH2482" s="586"/>
      <c r="CWI2482" s="583"/>
      <c r="CWJ2482" s="584"/>
      <c r="CWK2482" s="585"/>
      <c r="CWL2482" s="70"/>
      <c r="CWM2482" s="586"/>
      <c r="CWN2482" s="586"/>
      <c r="CWO2482" s="583"/>
      <c r="CWP2482" s="584"/>
      <c r="CWQ2482" s="585"/>
      <c r="CWR2482" s="70"/>
      <c r="CWS2482" s="586"/>
      <c r="CWT2482" s="586"/>
      <c r="CWU2482" s="583"/>
      <c r="CWV2482" s="584"/>
      <c r="CWW2482" s="585"/>
      <c r="CWX2482" s="70"/>
      <c r="CWY2482" s="586"/>
      <c r="CWZ2482" s="586"/>
      <c r="CXA2482" s="583"/>
      <c r="CXB2482" s="584"/>
      <c r="CXC2482" s="585"/>
      <c r="CXD2482" s="70"/>
      <c r="CXE2482" s="586"/>
      <c r="CXF2482" s="586"/>
      <c r="CXG2482" s="583"/>
      <c r="CXH2482" s="584"/>
      <c r="CXI2482" s="585"/>
      <c r="CXJ2482" s="70"/>
      <c r="CXK2482" s="586"/>
      <c r="CXL2482" s="586"/>
      <c r="CXM2482" s="583"/>
      <c r="CXN2482" s="584"/>
      <c r="CXO2482" s="585"/>
      <c r="CXP2482" s="70"/>
      <c r="CXQ2482" s="586"/>
      <c r="CXR2482" s="586"/>
      <c r="CXS2482" s="583"/>
      <c r="CXT2482" s="584"/>
      <c r="CXU2482" s="585"/>
      <c r="CXV2482" s="70"/>
      <c r="CXW2482" s="586"/>
      <c r="CXX2482" s="586"/>
      <c r="CXY2482" s="583"/>
      <c r="CXZ2482" s="584"/>
      <c r="CYA2482" s="585"/>
      <c r="CYB2482" s="70"/>
      <c r="CYC2482" s="586"/>
      <c r="CYD2482" s="586"/>
      <c r="CYE2482" s="583"/>
      <c r="CYF2482" s="584"/>
      <c r="CYG2482" s="585"/>
      <c r="CYH2482" s="70"/>
      <c r="CYI2482" s="586"/>
      <c r="CYJ2482" s="586"/>
      <c r="CYK2482" s="583"/>
      <c r="CYL2482" s="584"/>
      <c r="CYM2482" s="585"/>
      <c r="CYN2482" s="70"/>
      <c r="CYO2482" s="586"/>
      <c r="CYP2482" s="586"/>
      <c r="CYQ2482" s="583"/>
      <c r="CYR2482" s="584"/>
      <c r="CYS2482" s="585"/>
      <c r="CYT2482" s="70"/>
      <c r="CYU2482" s="586"/>
      <c r="CYV2482" s="586"/>
      <c r="CYW2482" s="583"/>
      <c r="CYX2482" s="584"/>
      <c r="CYY2482" s="585"/>
      <c r="CYZ2482" s="70"/>
      <c r="CZA2482" s="586"/>
      <c r="CZB2482" s="586"/>
      <c r="CZC2482" s="583"/>
      <c r="CZD2482" s="584"/>
      <c r="CZE2482" s="585"/>
      <c r="CZF2482" s="70"/>
      <c r="CZG2482" s="586"/>
      <c r="CZH2482" s="586"/>
      <c r="CZI2482" s="583"/>
      <c r="CZJ2482" s="584"/>
      <c r="CZK2482" s="585"/>
      <c r="CZL2482" s="70"/>
      <c r="CZM2482" s="586"/>
      <c r="CZN2482" s="586"/>
      <c r="CZO2482" s="583"/>
      <c r="CZP2482" s="584"/>
      <c r="CZQ2482" s="585"/>
      <c r="CZR2482" s="70"/>
      <c r="CZS2482" s="586"/>
      <c r="CZT2482" s="586"/>
      <c r="CZU2482" s="583"/>
      <c r="CZV2482" s="584"/>
      <c r="CZW2482" s="585"/>
      <c r="CZX2482" s="70"/>
      <c r="CZY2482" s="586"/>
      <c r="CZZ2482" s="586"/>
      <c r="DAA2482" s="583"/>
      <c r="DAB2482" s="584"/>
      <c r="DAC2482" s="585"/>
      <c r="DAD2482" s="70"/>
      <c r="DAE2482" s="586"/>
      <c r="DAF2482" s="586"/>
      <c r="DAG2482" s="583"/>
      <c r="DAH2482" s="584"/>
      <c r="DAI2482" s="585"/>
      <c r="DAJ2482" s="70"/>
      <c r="DAK2482" s="586"/>
      <c r="DAL2482" s="586"/>
      <c r="DAM2482" s="583"/>
      <c r="DAN2482" s="584"/>
      <c r="DAO2482" s="585"/>
      <c r="DAP2482" s="70"/>
      <c r="DAQ2482" s="586"/>
      <c r="DAR2482" s="586"/>
      <c r="DAS2482" s="583"/>
      <c r="DAT2482" s="584"/>
      <c r="DAU2482" s="585"/>
      <c r="DAV2482" s="70"/>
      <c r="DAW2482" s="586"/>
      <c r="DAX2482" s="586"/>
      <c r="DAY2482" s="583"/>
      <c r="DAZ2482" s="584"/>
      <c r="DBA2482" s="585"/>
      <c r="DBB2482" s="70"/>
      <c r="DBC2482" s="586"/>
      <c r="DBD2482" s="586"/>
      <c r="DBE2482" s="583"/>
      <c r="DBF2482" s="584"/>
      <c r="DBG2482" s="585"/>
      <c r="DBH2482" s="70"/>
      <c r="DBI2482" s="586"/>
      <c r="DBJ2482" s="586"/>
      <c r="DBK2482" s="583"/>
      <c r="DBL2482" s="584"/>
      <c r="DBM2482" s="585"/>
      <c r="DBN2482" s="70"/>
      <c r="DBO2482" s="586"/>
      <c r="DBP2482" s="586"/>
      <c r="DBQ2482" s="583"/>
      <c r="DBR2482" s="584"/>
      <c r="DBS2482" s="585"/>
      <c r="DBT2482" s="70"/>
      <c r="DBU2482" s="586"/>
      <c r="DBV2482" s="586"/>
      <c r="DBW2482" s="583"/>
      <c r="DBX2482" s="584"/>
      <c r="DBY2482" s="585"/>
      <c r="DBZ2482" s="70"/>
      <c r="DCA2482" s="586"/>
      <c r="DCB2482" s="586"/>
      <c r="DCC2482" s="583"/>
      <c r="DCD2482" s="584"/>
      <c r="DCE2482" s="585"/>
      <c r="DCF2482" s="70"/>
      <c r="DCG2482" s="586"/>
      <c r="DCH2482" s="586"/>
      <c r="DCI2482" s="583"/>
      <c r="DCJ2482" s="584"/>
      <c r="DCK2482" s="585"/>
      <c r="DCL2482" s="70"/>
      <c r="DCM2482" s="586"/>
      <c r="DCN2482" s="586"/>
      <c r="DCO2482" s="583"/>
      <c r="DCP2482" s="584"/>
      <c r="DCQ2482" s="585"/>
      <c r="DCR2482" s="70"/>
      <c r="DCS2482" s="586"/>
      <c r="DCT2482" s="586"/>
      <c r="DCU2482" s="583"/>
      <c r="DCV2482" s="584"/>
      <c r="DCW2482" s="585"/>
      <c r="DCX2482" s="70"/>
      <c r="DCY2482" s="586"/>
      <c r="DCZ2482" s="586"/>
      <c r="DDA2482" s="583"/>
      <c r="DDB2482" s="584"/>
      <c r="DDC2482" s="585"/>
      <c r="DDD2482" s="70"/>
      <c r="DDE2482" s="586"/>
      <c r="DDF2482" s="586"/>
      <c r="DDG2482" s="583"/>
      <c r="DDH2482" s="584"/>
      <c r="DDI2482" s="585"/>
      <c r="DDJ2482" s="70"/>
      <c r="DDK2482" s="586"/>
      <c r="DDL2482" s="586"/>
      <c r="DDM2482" s="583"/>
      <c r="DDN2482" s="584"/>
      <c r="DDO2482" s="585"/>
      <c r="DDP2482" s="70"/>
      <c r="DDQ2482" s="586"/>
      <c r="DDR2482" s="586"/>
      <c r="DDS2482" s="583"/>
      <c r="DDT2482" s="584"/>
      <c r="DDU2482" s="585"/>
      <c r="DDV2482" s="70"/>
      <c r="DDW2482" s="586"/>
      <c r="DDX2482" s="586"/>
      <c r="DDY2482" s="583"/>
      <c r="DDZ2482" s="584"/>
      <c r="DEA2482" s="585"/>
      <c r="DEB2482" s="70"/>
      <c r="DEC2482" s="586"/>
      <c r="DED2482" s="586"/>
      <c r="DEE2482" s="583"/>
      <c r="DEF2482" s="584"/>
      <c r="DEG2482" s="585"/>
      <c r="DEH2482" s="70"/>
      <c r="DEI2482" s="586"/>
      <c r="DEJ2482" s="586"/>
      <c r="DEK2482" s="583"/>
      <c r="DEL2482" s="584"/>
      <c r="DEM2482" s="585"/>
      <c r="DEN2482" s="70"/>
      <c r="DEO2482" s="586"/>
      <c r="DEP2482" s="586"/>
      <c r="DEQ2482" s="583"/>
      <c r="DER2482" s="584"/>
      <c r="DES2482" s="585"/>
      <c r="DET2482" s="70"/>
      <c r="DEU2482" s="586"/>
      <c r="DEV2482" s="586"/>
      <c r="DEW2482" s="583"/>
      <c r="DEX2482" s="584"/>
      <c r="DEY2482" s="585"/>
      <c r="DEZ2482" s="70"/>
      <c r="DFA2482" s="586"/>
      <c r="DFB2482" s="586"/>
      <c r="DFC2482" s="583"/>
      <c r="DFD2482" s="584"/>
      <c r="DFE2482" s="585"/>
      <c r="DFF2482" s="70"/>
      <c r="DFG2482" s="586"/>
      <c r="DFH2482" s="586"/>
      <c r="DFI2482" s="583"/>
      <c r="DFJ2482" s="584"/>
      <c r="DFK2482" s="585"/>
      <c r="DFL2482" s="70"/>
      <c r="DFM2482" s="586"/>
      <c r="DFN2482" s="586"/>
      <c r="DFO2482" s="583"/>
      <c r="DFP2482" s="584"/>
      <c r="DFQ2482" s="585"/>
      <c r="DFR2482" s="70"/>
      <c r="DFS2482" s="586"/>
      <c r="DFT2482" s="586"/>
      <c r="DFU2482" s="583"/>
      <c r="DFV2482" s="584"/>
      <c r="DFW2482" s="585"/>
      <c r="DFX2482" s="70"/>
      <c r="DFY2482" s="586"/>
      <c r="DFZ2482" s="586"/>
      <c r="DGA2482" s="583"/>
      <c r="DGB2482" s="584"/>
      <c r="DGC2482" s="585"/>
      <c r="DGD2482" s="70"/>
      <c r="DGE2482" s="586"/>
      <c r="DGF2482" s="586"/>
      <c r="DGG2482" s="583"/>
      <c r="DGH2482" s="584"/>
      <c r="DGI2482" s="585"/>
      <c r="DGJ2482" s="70"/>
      <c r="DGK2482" s="586"/>
      <c r="DGL2482" s="586"/>
      <c r="DGM2482" s="583"/>
      <c r="DGN2482" s="584"/>
      <c r="DGO2482" s="585"/>
      <c r="DGP2482" s="70"/>
      <c r="DGQ2482" s="586"/>
      <c r="DGR2482" s="586"/>
      <c r="DGS2482" s="583"/>
      <c r="DGT2482" s="584"/>
      <c r="DGU2482" s="585"/>
      <c r="DGV2482" s="70"/>
      <c r="DGW2482" s="586"/>
      <c r="DGX2482" s="586"/>
      <c r="DGY2482" s="583"/>
      <c r="DGZ2482" s="584"/>
      <c r="DHA2482" s="585"/>
      <c r="DHB2482" s="70"/>
      <c r="DHC2482" s="586"/>
      <c r="DHD2482" s="586"/>
      <c r="DHE2482" s="583"/>
      <c r="DHF2482" s="584"/>
      <c r="DHG2482" s="585"/>
      <c r="DHH2482" s="70"/>
      <c r="DHI2482" s="586"/>
      <c r="DHJ2482" s="586"/>
      <c r="DHK2482" s="583"/>
      <c r="DHL2482" s="584"/>
      <c r="DHM2482" s="585"/>
      <c r="DHN2482" s="70"/>
      <c r="DHO2482" s="586"/>
      <c r="DHP2482" s="586"/>
      <c r="DHQ2482" s="583"/>
      <c r="DHR2482" s="584"/>
      <c r="DHS2482" s="585"/>
      <c r="DHT2482" s="70"/>
      <c r="DHU2482" s="586"/>
      <c r="DHV2482" s="586"/>
      <c r="DHW2482" s="583"/>
      <c r="DHX2482" s="584"/>
      <c r="DHY2482" s="585"/>
      <c r="DHZ2482" s="70"/>
      <c r="DIA2482" s="586"/>
      <c r="DIB2482" s="586"/>
      <c r="DIC2482" s="583"/>
      <c r="DID2482" s="584"/>
      <c r="DIE2482" s="585"/>
      <c r="DIF2482" s="70"/>
      <c r="DIG2482" s="586"/>
      <c r="DIH2482" s="586"/>
      <c r="DII2482" s="583"/>
      <c r="DIJ2482" s="584"/>
      <c r="DIK2482" s="585"/>
      <c r="DIL2482" s="70"/>
      <c r="DIM2482" s="586"/>
      <c r="DIN2482" s="586"/>
      <c r="DIO2482" s="583"/>
      <c r="DIP2482" s="584"/>
      <c r="DIQ2482" s="585"/>
      <c r="DIR2482" s="70"/>
      <c r="DIS2482" s="586"/>
      <c r="DIT2482" s="586"/>
      <c r="DIU2482" s="583"/>
      <c r="DIV2482" s="584"/>
      <c r="DIW2482" s="585"/>
      <c r="DIX2482" s="70"/>
      <c r="DIY2482" s="586"/>
      <c r="DIZ2482" s="586"/>
      <c r="DJA2482" s="583"/>
      <c r="DJB2482" s="584"/>
      <c r="DJC2482" s="585"/>
      <c r="DJD2482" s="70"/>
      <c r="DJE2482" s="586"/>
      <c r="DJF2482" s="586"/>
      <c r="DJG2482" s="583"/>
      <c r="DJH2482" s="584"/>
      <c r="DJI2482" s="585"/>
      <c r="DJJ2482" s="70"/>
      <c r="DJK2482" s="586"/>
      <c r="DJL2482" s="586"/>
      <c r="DJM2482" s="583"/>
      <c r="DJN2482" s="584"/>
      <c r="DJO2482" s="585"/>
      <c r="DJP2482" s="70"/>
      <c r="DJQ2482" s="586"/>
      <c r="DJR2482" s="586"/>
      <c r="DJS2482" s="583"/>
      <c r="DJT2482" s="584"/>
      <c r="DJU2482" s="585"/>
      <c r="DJV2482" s="70"/>
      <c r="DJW2482" s="586"/>
      <c r="DJX2482" s="586"/>
      <c r="DJY2482" s="583"/>
      <c r="DJZ2482" s="584"/>
      <c r="DKA2482" s="585"/>
      <c r="DKB2482" s="70"/>
      <c r="DKC2482" s="586"/>
      <c r="DKD2482" s="586"/>
      <c r="DKE2482" s="583"/>
      <c r="DKF2482" s="584"/>
      <c r="DKG2482" s="585"/>
      <c r="DKH2482" s="70"/>
      <c r="DKI2482" s="586"/>
      <c r="DKJ2482" s="586"/>
      <c r="DKK2482" s="583"/>
      <c r="DKL2482" s="584"/>
      <c r="DKM2482" s="585"/>
      <c r="DKN2482" s="70"/>
      <c r="DKO2482" s="586"/>
      <c r="DKP2482" s="586"/>
      <c r="DKQ2482" s="583"/>
      <c r="DKR2482" s="584"/>
      <c r="DKS2482" s="585"/>
      <c r="DKT2482" s="70"/>
      <c r="DKU2482" s="586"/>
      <c r="DKV2482" s="586"/>
      <c r="DKW2482" s="583"/>
      <c r="DKX2482" s="584"/>
      <c r="DKY2482" s="585"/>
      <c r="DKZ2482" s="70"/>
      <c r="DLA2482" s="586"/>
      <c r="DLB2482" s="586"/>
      <c r="DLC2482" s="583"/>
      <c r="DLD2482" s="584"/>
      <c r="DLE2482" s="585"/>
      <c r="DLF2482" s="70"/>
      <c r="DLG2482" s="586"/>
      <c r="DLH2482" s="586"/>
      <c r="DLI2482" s="583"/>
      <c r="DLJ2482" s="584"/>
      <c r="DLK2482" s="585"/>
      <c r="DLL2482" s="70"/>
      <c r="DLM2482" s="586"/>
      <c r="DLN2482" s="586"/>
      <c r="DLO2482" s="583"/>
      <c r="DLP2482" s="584"/>
      <c r="DLQ2482" s="585"/>
      <c r="DLR2482" s="70"/>
      <c r="DLS2482" s="586"/>
      <c r="DLT2482" s="586"/>
      <c r="DLU2482" s="583"/>
      <c r="DLV2482" s="584"/>
      <c r="DLW2482" s="585"/>
      <c r="DLX2482" s="70"/>
      <c r="DLY2482" s="586"/>
      <c r="DLZ2482" s="586"/>
      <c r="DMA2482" s="583"/>
      <c r="DMB2482" s="584"/>
      <c r="DMC2482" s="585"/>
      <c r="DMD2482" s="70"/>
      <c r="DME2482" s="586"/>
      <c r="DMF2482" s="586"/>
      <c r="DMG2482" s="583"/>
      <c r="DMH2482" s="584"/>
      <c r="DMI2482" s="585"/>
      <c r="DMJ2482" s="70"/>
      <c r="DMK2482" s="586"/>
      <c r="DML2482" s="586"/>
      <c r="DMM2482" s="583"/>
      <c r="DMN2482" s="584"/>
      <c r="DMO2482" s="585"/>
      <c r="DMP2482" s="70"/>
      <c r="DMQ2482" s="586"/>
      <c r="DMR2482" s="586"/>
      <c r="DMS2482" s="583"/>
      <c r="DMT2482" s="584"/>
      <c r="DMU2482" s="585"/>
      <c r="DMV2482" s="70"/>
      <c r="DMW2482" s="586"/>
      <c r="DMX2482" s="586"/>
      <c r="DMY2482" s="583"/>
      <c r="DMZ2482" s="584"/>
      <c r="DNA2482" s="585"/>
      <c r="DNB2482" s="70"/>
      <c r="DNC2482" s="586"/>
      <c r="DND2482" s="586"/>
      <c r="DNE2482" s="583"/>
      <c r="DNF2482" s="584"/>
      <c r="DNG2482" s="585"/>
      <c r="DNH2482" s="70"/>
      <c r="DNI2482" s="586"/>
      <c r="DNJ2482" s="586"/>
      <c r="DNK2482" s="583"/>
      <c r="DNL2482" s="584"/>
      <c r="DNM2482" s="585"/>
      <c r="DNN2482" s="70"/>
      <c r="DNO2482" s="586"/>
      <c r="DNP2482" s="586"/>
      <c r="DNQ2482" s="583"/>
      <c r="DNR2482" s="584"/>
      <c r="DNS2482" s="585"/>
      <c r="DNT2482" s="70"/>
      <c r="DNU2482" s="586"/>
      <c r="DNV2482" s="586"/>
      <c r="DNW2482" s="583"/>
      <c r="DNX2482" s="584"/>
      <c r="DNY2482" s="585"/>
      <c r="DNZ2482" s="70"/>
      <c r="DOA2482" s="586"/>
      <c r="DOB2482" s="586"/>
      <c r="DOC2482" s="583"/>
      <c r="DOD2482" s="584"/>
      <c r="DOE2482" s="585"/>
      <c r="DOF2482" s="70"/>
      <c r="DOG2482" s="586"/>
      <c r="DOH2482" s="586"/>
      <c r="DOI2482" s="583"/>
      <c r="DOJ2482" s="584"/>
      <c r="DOK2482" s="585"/>
      <c r="DOL2482" s="70"/>
      <c r="DOM2482" s="586"/>
      <c r="DON2482" s="586"/>
      <c r="DOO2482" s="583"/>
      <c r="DOP2482" s="584"/>
      <c r="DOQ2482" s="585"/>
      <c r="DOR2482" s="70"/>
      <c r="DOS2482" s="586"/>
      <c r="DOT2482" s="586"/>
      <c r="DOU2482" s="583"/>
      <c r="DOV2482" s="584"/>
      <c r="DOW2482" s="585"/>
      <c r="DOX2482" s="70"/>
      <c r="DOY2482" s="586"/>
      <c r="DOZ2482" s="586"/>
      <c r="DPA2482" s="583"/>
      <c r="DPB2482" s="584"/>
      <c r="DPC2482" s="585"/>
      <c r="DPD2482" s="70"/>
      <c r="DPE2482" s="586"/>
      <c r="DPF2482" s="586"/>
      <c r="DPG2482" s="583"/>
      <c r="DPH2482" s="584"/>
      <c r="DPI2482" s="585"/>
      <c r="DPJ2482" s="70"/>
      <c r="DPK2482" s="586"/>
      <c r="DPL2482" s="586"/>
      <c r="DPM2482" s="583"/>
      <c r="DPN2482" s="584"/>
      <c r="DPO2482" s="585"/>
      <c r="DPP2482" s="70"/>
      <c r="DPQ2482" s="586"/>
      <c r="DPR2482" s="586"/>
      <c r="DPS2482" s="583"/>
      <c r="DPT2482" s="584"/>
      <c r="DPU2482" s="585"/>
      <c r="DPV2482" s="70"/>
      <c r="DPW2482" s="586"/>
      <c r="DPX2482" s="586"/>
      <c r="DPY2482" s="583"/>
      <c r="DPZ2482" s="584"/>
      <c r="DQA2482" s="585"/>
      <c r="DQB2482" s="70"/>
      <c r="DQC2482" s="586"/>
      <c r="DQD2482" s="586"/>
      <c r="DQE2482" s="583"/>
      <c r="DQF2482" s="584"/>
      <c r="DQG2482" s="585"/>
      <c r="DQH2482" s="70"/>
      <c r="DQI2482" s="586"/>
      <c r="DQJ2482" s="586"/>
      <c r="DQK2482" s="583"/>
      <c r="DQL2482" s="584"/>
      <c r="DQM2482" s="585"/>
      <c r="DQN2482" s="70"/>
      <c r="DQO2482" s="586"/>
      <c r="DQP2482" s="586"/>
      <c r="DQQ2482" s="583"/>
      <c r="DQR2482" s="584"/>
      <c r="DQS2482" s="585"/>
      <c r="DQT2482" s="70"/>
      <c r="DQU2482" s="586"/>
      <c r="DQV2482" s="586"/>
      <c r="DQW2482" s="583"/>
      <c r="DQX2482" s="584"/>
      <c r="DQY2482" s="585"/>
      <c r="DQZ2482" s="70"/>
      <c r="DRA2482" s="586"/>
      <c r="DRB2482" s="586"/>
      <c r="DRC2482" s="583"/>
      <c r="DRD2482" s="584"/>
      <c r="DRE2482" s="585"/>
      <c r="DRF2482" s="70"/>
      <c r="DRG2482" s="586"/>
      <c r="DRH2482" s="586"/>
      <c r="DRI2482" s="583"/>
      <c r="DRJ2482" s="584"/>
      <c r="DRK2482" s="585"/>
      <c r="DRL2482" s="70"/>
      <c r="DRM2482" s="586"/>
      <c r="DRN2482" s="586"/>
      <c r="DRO2482" s="583"/>
      <c r="DRP2482" s="584"/>
      <c r="DRQ2482" s="585"/>
      <c r="DRR2482" s="70"/>
      <c r="DRS2482" s="586"/>
      <c r="DRT2482" s="586"/>
      <c r="DRU2482" s="583"/>
      <c r="DRV2482" s="584"/>
      <c r="DRW2482" s="585"/>
      <c r="DRX2482" s="70"/>
      <c r="DRY2482" s="586"/>
      <c r="DRZ2482" s="586"/>
      <c r="DSA2482" s="583"/>
      <c r="DSB2482" s="584"/>
      <c r="DSC2482" s="585"/>
      <c r="DSD2482" s="70"/>
      <c r="DSE2482" s="586"/>
      <c r="DSF2482" s="586"/>
      <c r="DSG2482" s="583"/>
      <c r="DSH2482" s="584"/>
      <c r="DSI2482" s="585"/>
      <c r="DSJ2482" s="70"/>
      <c r="DSK2482" s="586"/>
      <c r="DSL2482" s="586"/>
      <c r="DSM2482" s="583"/>
      <c r="DSN2482" s="584"/>
      <c r="DSO2482" s="585"/>
      <c r="DSP2482" s="70"/>
      <c r="DSQ2482" s="586"/>
      <c r="DSR2482" s="586"/>
      <c r="DSS2482" s="583"/>
      <c r="DST2482" s="584"/>
      <c r="DSU2482" s="585"/>
      <c r="DSV2482" s="70"/>
      <c r="DSW2482" s="586"/>
      <c r="DSX2482" s="586"/>
      <c r="DSY2482" s="583"/>
      <c r="DSZ2482" s="584"/>
      <c r="DTA2482" s="585"/>
      <c r="DTB2482" s="70"/>
      <c r="DTC2482" s="586"/>
      <c r="DTD2482" s="586"/>
      <c r="DTE2482" s="583"/>
      <c r="DTF2482" s="584"/>
      <c r="DTG2482" s="585"/>
      <c r="DTH2482" s="70"/>
      <c r="DTI2482" s="586"/>
      <c r="DTJ2482" s="586"/>
      <c r="DTK2482" s="583"/>
      <c r="DTL2482" s="584"/>
      <c r="DTM2482" s="585"/>
      <c r="DTN2482" s="70"/>
      <c r="DTO2482" s="586"/>
      <c r="DTP2482" s="586"/>
      <c r="DTQ2482" s="583"/>
      <c r="DTR2482" s="584"/>
      <c r="DTS2482" s="585"/>
      <c r="DTT2482" s="70"/>
      <c r="DTU2482" s="586"/>
      <c r="DTV2482" s="586"/>
      <c r="DTW2482" s="583"/>
      <c r="DTX2482" s="584"/>
      <c r="DTY2482" s="585"/>
      <c r="DTZ2482" s="70"/>
      <c r="DUA2482" s="586"/>
      <c r="DUB2482" s="586"/>
      <c r="DUC2482" s="583"/>
      <c r="DUD2482" s="584"/>
      <c r="DUE2482" s="585"/>
      <c r="DUF2482" s="70"/>
      <c r="DUG2482" s="586"/>
      <c r="DUH2482" s="586"/>
      <c r="DUI2482" s="583"/>
      <c r="DUJ2482" s="584"/>
      <c r="DUK2482" s="585"/>
      <c r="DUL2482" s="70"/>
      <c r="DUM2482" s="586"/>
      <c r="DUN2482" s="586"/>
      <c r="DUO2482" s="583"/>
      <c r="DUP2482" s="584"/>
      <c r="DUQ2482" s="585"/>
      <c r="DUR2482" s="70"/>
      <c r="DUS2482" s="586"/>
      <c r="DUT2482" s="586"/>
      <c r="DUU2482" s="583"/>
      <c r="DUV2482" s="584"/>
      <c r="DUW2482" s="585"/>
      <c r="DUX2482" s="70"/>
      <c r="DUY2482" s="586"/>
      <c r="DUZ2482" s="586"/>
      <c r="DVA2482" s="583"/>
      <c r="DVB2482" s="584"/>
      <c r="DVC2482" s="585"/>
      <c r="DVD2482" s="70"/>
      <c r="DVE2482" s="586"/>
      <c r="DVF2482" s="586"/>
      <c r="DVG2482" s="583"/>
      <c r="DVH2482" s="584"/>
      <c r="DVI2482" s="585"/>
      <c r="DVJ2482" s="70"/>
      <c r="DVK2482" s="586"/>
      <c r="DVL2482" s="586"/>
      <c r="DVM2482" s="583"/>
      <c r="DVN2482" s="584"/>
      <c r="DVO2482" s="585"/>
      <c r="DVP2482" s="70"/>
      <c r="DVQ2482" s="586"/>
      <c r="DVR2482" s="586"/>
      <c r="DVS2482" s="583"/>
      <c r="DVT2482" s="584"/>
      <c r="DVU2482" s="585"/>
      <c r="DVV2482" s="70"/>
      <c r="DVW2482" s="586"/>
      <c r="DVX2482" s="586"/>
      <c r="DVY2482" s="583"/>
      <c r="DVZ2482" s="584"/>
      <c r="DWA2482" s="585"/>
      <c r="DWB2482" s="70"/>
      <c r="DWC2482" s="586"/>
      <c r="DWD2482" s="586"/>
      <c r="DWE2482" s="583"/>
      <c r="DWF2482" s="584"/>
      <c r="DWG2482" s="585"/>
      <c r="DWH2482" s="70"/>
      <c r="DWI2482" s="586"/>
      <c r="DWJ2482" s="586"/>
      <c r="DWK2482" s="583"/>
      <c r="DWL2482" s="584"/>
      <c r="DWM2482" s="585"/>
      <c r="DWN2482" s="70"/>
      <c r="DWO2482" s="586"/>
      <c r="DWP2482" s="586"/>
      <c r="DWQ2482" s="583"/>
      <c r="DWR2482" s="584"/>
      <c r="DWS2482" s="585"/>
      <c r="DWT2482" s="70"/>
      <c r="DWU2482" s="586"/>
      <c r="DWV2482" s="586"/>
      <c r="DWW2482" s="583"/>
      <c r="DWX2482" s="584"/>
      <c r="DWY2482" s="585"/>
      <c r="DWZ2482" s="70"/>
      <c r="DXA2482" s="586"/>
      <c r="DXB2482" s="586"/>
      <c r="DXC2482" s="583"/>
      <c r="DXD2482" s="584"/>
      <c r="DXE2482" s="585"/>
      <c r="DXF2482" s="70"/>
      <c r="DXG2482" s="586"/>
      <c r="DXH2482" s="586"/>
      <c r="DXI2482" s="583"/>
      <c r="DXJ2482" s="584"/>
      <c r="DXK2482" s="585"/>
      <c r="DXL2482" s="70"/>
      <c r="DXM2482" s="586"/>
      <c r="DXN2482" s="586"/>
      <c r="DXO2482" s="583"/>
      <c r="DXP2482" s="584"/>
      <c r="DXQ2482" s="585"/>
      <c r="DXR2482" s="70"/>
      <c r="DXS2482" s="586"/>
      <c r="DXT2482" s="586"/>
      <c r="DXU2482" s="583"/>
      <c r="DXV2482" s="584"/>
      <c r="DXW2482" s="585"/>
      <c r="DXX2482" s="70"/>
      <c r="DXY2482" s="586"/>
      <c r="DXZ2482" s="586"/>
      <c r="DYA2482" s="583"/>
      <c r="DYB2482" s="584"/>
      <c r="DYC2482" s="585"/>
      <c r="DYD2482" s="70"/>
      <c r="DYE2482" s="586"/>
      <c r="DYF2482" s="586"/>
      <c r="DYG2482" s="583"/>
      <c r="DYH2482" s="584"/>
      <c r="DYI2482" s="585"/>
      <c r="DYJ2482" s="70"/>
      <c r="DYK2482" s="586"/>
      <c r="DYL2482" s="586"/>
      <c r="DYM2482" s="583"/>
      <c r="DYN2482" s="584"/>
      <c r="DYO2482" s="585"/>
      <c r="DYP2482" s="70"/>
      <c r="DYQ2482" s="586"/>
      <c r="DYR2482" s="586"/>
      <c r="DYS2482" s="583"/>
      <c r="DYT2482" s="584"/>
      <c r="DYU2482" s="585"/>
      <c r="DYV2482" s="70"/>
      <c r="DYW2482" s="586"/>
      <c r="DYX2482" s="586"/>
      <c r="DYY2482" s="583"/>
      <c r="DYZ2482" s="584"/>
      <c r="DZA2482" s="585"/>
      <c r="DZB2482" s="70"/>
      <c r="DZC2482" s="586"/>
      <c r="DZD2482" s="586"/>
      <c r="DZE2482" s="583"/>
      <c r="DZF2482" s="584"/>
      <c r="DZG2482" s="585"/>
      <c r="DZH2482" s="70"/>
      <c r="DZI2482" s="586"/>
      <c r="DZJ2482" s="586"/>
      <c r="DZK2482" s="583"/>
      <c r="DZL2482" s="584"/>
      <c r="DZM2482" s="585"/>
      <c r="DZN2482" s="70"/>
      <c r="DZO2482" s="586"/>
      <c r="DZP2482" s="586"/>
      <c r="DZQ2482" s="583"/>
      <c r="DZR2482" s="584"/>
      <c r="DZS2482" s="585"/>
      <c r="DZT2482" s="70"/>
      <c r="DZU2482" s="586"/>
      <c r="DZV2482" s="586"/>
      <c r="DZW2482" s="583"/>
      <c r="DZX2482" s="584"/>
      <c r="DZY2482" s="585"/>
      <c r="DZZ2482" s="70"/>
      <c r="EAA2482" s="586"/>
      <c r="EAB2482" s="586"/>
      <c r="EAC2482" s="583"/>
      <c r="EAD2482" s="584"/>
      <c r="EAE2482" s="585"/>
      <c r="EAF2482" s="70"/>
      <c r="EAG2482" s="586"/>
      <c r="EAH2482" s="586"/>
      <c r="EAI2482" s="583"/>
      <c r="EAJ2482" s="584"/>
      <c r="EAK2482" s="585"/>
      <c r="EAL2482" s="70"/>
      <c r="EAM2482" s="586"/>
      <c r="EAN2482" s="586"/>
      <c r="EAO2482" s="583"/>
      <c r="EAP2482" s="584"/>
      <c r="EAQ2482" s="585"/>
      <c r="EAR2482" s="70"/>
      <c r="EAS2482" s="586"/>
      <c r="EAT2482" s="586"/>
      <c r="EAU2482" s="583"/>
      <c r="EAV2482" s="584"/>
      <c r="EAW2482" s="585"/>
      <c r="EAX2482" s="70"/>
      <c r="EAY2482" s="586"/>
      <c r="EAZ2482" s="586"/>
      <c r="EBA2482" s="583"/>
      <c r="EBB2482" s="584"/>
      <c r="EBC2482" s="585"/>
      <c r="EBD2482" s="70"/>
      <c r="EBE2482" s="586"/>
      <c r="EBF2482" s="586"/>
      <c r="EBG2482" s="583"/>
      <c r="EBH2482" s="584"/>
      <c r="EBI2482" s="585"/>
      <c r="EBJ2482" s="70"/>
      <c r="EBK2482" s="586"/>
      <c r="EBL2482" s="586"/>
      <c r="EBM2482" s="583"/>
      <c r="EBN2482" s="584"/>
      <c r="EBO2482" s="585"/>
      <c r="EBP2482" s="70"/>
      <c r="EBQ2482" s="586"/>
      <c r="EBR2482" s="586"/>
      <c r="EBS2482" s="583"/>
      <c r="EBT2482" s="584"/>
      <c r="EBU2482" s="585"/>
      <c r="EBV2482" s="70"/>
      <c r="EBW2482" s="586"/>
      <c r="EBX2482" s="586"/>
      <c r="EBY2482" s="583"/>
      <c r="EBZ2482" s="584"/>
      <c r="ECA2482" s="585"/>
      <c r="ECB2482" s="70"/>
      <c r="ECC2482" s="586"/>
      <c r="ECD2482" s="586"/>
      <c r="ECE2482" s="583"/>
      <c r="ECF2482" s="584"/>
      <c r="ECG2482" s="585"/>
      <c r="ECH2482" s="70"/>
      <c r="ECI2482" s="586"/>
      <c r="ECJ2482" s="586"/>
      <c r="ECK2482" s="583"/>
      <c r="ECL2482" s="584"/>
      <c r="ECM2482" s="585"/>
      <c r="ECN2482" s="70"/>
      <c r="ECO2482" s="586"/>
      <c r="ECP2482" s="586"/>
      <c r="ECQ2482" s="583"/>
      <c r="ECR2482" s="584"/>
      <c r="ECS2482" s="585"/>
      <c r="ECT2482" s="70"/>
      <c r="ECU2482" s="586"/>
      <c r="ECV2482" s="586"/>
      <c r="ECW2482" s="583"/>
      <c r="ECX2482" s="584"/>
      <c r="ECY2482" s="585"/>
      <c r="ECZ2482" s="70"/>
      <c r="EDA2482" s="586"/>
      <c r="EDB2482" s="586"/>
      <c r="EDC2482" s="583"/>
      <c r="EDD2482" s="584"/>
      <c r="EDE2482" s="585"/>
      <c r="EDF2482" s="70"/>
      <c r="EDG2482" s="586"/>
      <c r="EDH2482" s="586"/>
      <c r="EDI2482" s="583"/>
      <c r="EDJ2482" s="584"/>
      <c r="EDK2482" s="585"/>
      <c r="EDL2482" s="70"/>
      <c r="EDM2482" s="586"/>
      <c r="EDN2482" s="586"/>
      <c r="EDO2482" s="583"/>
      <c r="EDP2482" s="584"/>
      <c r="EDQ2482" s="585"/>
      <c r="EDR2482" s="70"/>
      <c r="EDS2482" s="586"/>
      <c r="EDT2482" s="586"/>
      <c r="EDU2482" s="583"/>
      <c r="EDV2482" s="584"/>
      <c r="EDW2482" s="585"/>
      <c r="EDX2482" s="70"/>
      <c r="EDY2482" s="586"/>
      <c r="EDZ2482" s="586"/>
      <c r="EEA2482" s="583"/>
      <c r="EEB2482" s="584"/>
      <c r="EEC2482" s="585"/>
      <c r="EED2482" s="70"/>
      <c r="EEE2482" s="586"/>
      <c r="EEF2482" s="586"/>
      <c r="EEG2482" s="583"/>
      <c r="EEH2482" s="584"/>
      <c r="EEI2482" s="585"/>
      <c r="EEJ2482" s="70"/>
      <c r="EEK2482" s="586"/>
      <c r="EEL2482" s="586"/>
      <c r="EEM2482" s="583"/>
      <c r="EEN2482" s="584"/>
      <c r="EEO2482" s="585"/>
      <c r="EEP2482" s="70"/>
      <c r="EEQ2482" s="586"/>
      <c r="EER2482" s="586"/>
      <c r="EES2482" s="583"/>
      <c r="EET2482" s="584"/>
      <c r="EEU2482" s="585"/>
      <c r="EEV2482" s="70"/>
      <c r="EEW2482" s="586"/>
      <c r="EEX2482" s="586"/>
      <c r="EEY2482" s="583"/>
      <c r="EEZ2482" s="584"/>
      <c r="EFA2482" s="585"/>
      <c r="EFB2482" s="70"/>
      <c r="EFC2482" s="586"/>
      <c r="EFD2482" s="586"/>
      <c r="EFE2482" s="583"/>
      <c r="EFF2482" s="584"/>
      <c r="EFG2482" s="585"/>
      <c r="EFH2482" s="70"/>
      <c r="EFI2482" s="586"/>
      <c r="EFJ2482" s="586"/>
      <c r="EFK2482" s="583"/>
      <c r="EFL2482" s="584"/>
      <c r="EFM2482" s="585"/>
      <c r="EFN2482" s="70"/>
      <c r="EFO2482" s="586"/>
      <c r="EFP2482" s="586"/>
      <c r="EFQ2482" s="583"/>
      <c r="EFR2482" s="584"/>
      <c r="EFS2482" s="585"/>
      <c r="EFT2482" s="70"/>
      <c r="EFU2482" s="586"/>
      <c r="EFV2482" s="586"/>
      <c r="EFW2482" s="583"/>
      <c r="EFX2482" s="584"/>
      <c r="EFY2482" s="585"/>
      <c r="EFZ2482" s="70"/>
      <c r="EGA2482" s="586"/>
      <c r="EGB2482" s="586"/>
      <c r="EGC2482" s="583"/>
      <c r="EGD2482" s="584"/>
      <c r="EGE2482" s="585"/>
      <c r="EGF2482" s="70"/>
      <c r="EGG2482" s="586"/>
      <c r="EGH2482" s="586"/>
      <c r="EGI2482" s="583"/>
      <c r="EGJ2482" s="584"/>
      <c r="EGK2482" s="585"/>
      <c r="EGL2482" s="70"/>
      <c r="EGM2482" s="586"/>
      <c r="EGN2482" s="586"/>
      <c r="EGO2482" s="583"/>
      <c r="EGP2482" s="584"/>
      <c r="EGQ2482" s="585"/>
      <c r="EGR2482" s="70"/>
      <c r="EGS2482" s="586"/>
      <c r="EGT2482" s="586"/>
      <c r="EGU2482" s="583"/>
      <c r="EGV2482" s="584"/>
      <c r="EGW2482" s="585"/>
      <c r="EGX2482" s="70"/>
      <c r="EGY2482" s="586"/>
      <c r="EGZ2482" s="586"/>
      <c r="EHA2482" s="583"/>
      <c r="EHB2482" s="584"/>
      <c r="EHC2482" s="585"/>
      <c r="EHD2482" s="70"/>
      <c r="EHE2482" s="586"/>
      <c r="EHF2482" s="586"/>
      <c r="EHG2482" s="583"/>
      <c r="EHH2482" s="584"/>
      <c r="EHI2482" s="585"/>
      <c r="EHJ2482" s="70"/>
      <c r="EHK2482" s="586"/>
      <c r="EHL2482" s="586"/>
      <c r="EHM2482" s="583"/>
      <c r="EHN2482" s="584"/>
      <c r="EHO2482" s="585"/>
      <c r="EHP2482" s="70"/>
      <c r="EHQ2482" s="586"/>
      <c r="EHR2482" s="586"/>
      <c r="EHS2482" s="583"/>
      <c r="EHT2482" s="584"/>
      <c r="EHU2482" s="585"/>
      <c r="EHV2482" s="70"/>
      <c r="EHW2482" s="586"/>
      <c r="EHX2482" s="586"/>
      <c r="EHY2482" s="583"/>
      <c r="EHZ2482" s="584"/>
      <c r="EIA2482" s="585"/>
      <c r="EIB2482" s="70"/>
      <c r="EIC2482" s="586"/>
      <c r="EID2482" s="586"/>
      <c r="EIE2482" s="583"/>
      <c r="EIF2482" s="584"/>
      <c r="EIG2482" s="585"/>
      <c r="EIH2482" s="70"/>
      <c r="EII2482" s="586"/>
      <c r="EIJ2482" s="586"/>
      <c r="EIK2482" s="583"/>
      <c r="EIL2482" s="584"/>
      <c r="EIM2482" s="585"/>
      <c r="EIN2482" s="70"/>
      <c r="EIO2482" s="586"/>
      <c r="EIP2482" s="586"/>
      <c r="EIQ2482" s="583"/>
      <c r="EIR2482" s="584"/>
      <c r="EIS2482" s="585"/>
      <c r="EIT2482" s="70"/>
      <c r="EIU2482" s="586"/>
      <c r="EIV2482" s="586"/>
      <c r="EIW2482" s="583"/>
      <c r="EIX2482" s="584"/>
      <c r="EIY2482" s="585"/>
      <c r="EIZ2482" s="70"/>
      <c r="EJA2482" s="586"/>
      <c r="EJB2482" s="586"/>
      <c r="EJC2482" s="583"/>
      <c r="EJD2482" s="584"/>
      <c r="EJE2482" s="585"/>
      <c r="EJF2482" s="70"/>
      <c r="EJG2482" s="586"/>
      <c r="EJH2482" s="586"/>
      <c r="EJI2482" s="583"/>
      <c r="EJJ2482" s="584"/>
      <c r="EJK2482" s="585"/>
      <c r="EJL2482" s="70"/>
      <c r="EJM2482" s="586"/>
      <c r="EJN2482" s="586"/>
      <c r="EJO2482" s="583"/>
      <c r="EJP2482" s="584"/>
      <c r="EJQ2482" s="585"/>
      <c r="EJR2482" s="70"/>
      <c r="EJS2482" s="586"/>
      <c r="EJT2482" s="586"/>
      <c r="EJU2482" s="583"/>
      <c r="EJV2482" s="584"/>
      <c r="EJW2482" s="585"/>
      <c r="EJX2482" s="70"/>
      <c r="EJY2482" s="586"/>
      <c r="EJZ2482" s="586"/>
      <c r="EKA2482" s="583"/>
      <c r="EKB2482" s="584"/>
      <c r="EKC2482" s="585"/>
      <c r="EKD2482" s="70"/>
      <c r="EKE2482" s="586"/>
      <c r="EKF2482" s="586"/>
      <c r="EKG2482" s="583"/>
      <c r="EKH2482" s="584"/>
      <c r="EKI2482" s="585"/>
      <c r="EKJ2482" s="70"/>
      <c r="EKK2482" s="586"/>
      <c r="EKL2482" s="586"/>
      <c r="EKM2482" s="583"/>
      <c r="EKN2482" s="584"/>
      <c r="EKO2482" s="585"/>
      <c r="EKP2482" s="70"/>
      <c r="EKQ2482" s="586"/>
      <c r="EKR2482" s="586"/>
      <c r="EKS2482" s="583"/>
      <c r="EKT2482" s="584"/>
      <c r="EKU2482" s="585"/>
      <c r="EKV2482" s="70"/>
      <c r="EKW2482" s="586"/>
      <c r="EKX2482" s="586"/>
      <c r="EKY2482" s="583"/>
      <c r="EKZ2482" s="584"/>
      <c r="ELA2482" s="585"/>
      <c r="ELB2482" s="70"/>
      <c r="ELC2482" s="586"/>
      <c r="ELD2482" s="586"/>
      <c r="ELE2482" s="583"/>
      <c r="ELF2482" s="584"/>
      <c r="ELG2482" s="585"/>
      <c r="ELH2482" s="70"/>
      <c r="ELI2482" s="586"/>
      <c r="ELJ2482" s="586"/>
      <c r="ELK2482" s="583"/>
      <c r="ELL2482" s="584"/>
      <c r="ELM2482" s="585"/>
      <c r="ELN2482" s="70"/>
      <c r="ELO2482" s="586"/>
      <c r="ELP2482" s="586"/>
      <c r="ELQ2482" s="583"/>
      <c r="ELR2482" s="584"/>
      <c r="ELS2482" s="585"/>
      <c r="ELT2482" s="70"/>
      <c r="ELU2482" s="586"/>
      <c r="ELV2482" s="586"/>
      <c r="ELW2482" s="583"/>
      <c r="ELX2482" s="584"/>
      <c r="ELY2482" s="585"/>
      <c r="ELZ2482" s="70"/>
      <c r="EMA2482" s="586"/>
      <c r="EMB2482" s="586"/>
      <c r="EMC2482" s="583"/>
      <c r="EMD2482" s="584"/>
      <c r="EME2482" s="585"/>
      <c r="EMF2482" s="70"/>
      <c r="EMG2482" s="586"/>
      <c r="EMH2482" s="586"/>
      <c r="EMI2482" s="583"/>
      <c r="EMJ2482" s="584"/>
      <c r="EMK2482" s="585"/>
      <c r="EML2482" s="70"/>
      <c r="EMM2482" s="586"/>
      <c r="EMN2482" s="586"/>
      <c r="EMO2482" s="583"/>
      <c r="EMP2482" s="584"/>
      <c r="EMQ2482" s="585"/>
      <c r="EMR2482" s="70"/>
      <c r="EMS2482" s="586"/>
      <c r="EMT2482" s="586"/>
      <c r="EMU2482" s="583"/>
      <c r="EMV2482" s="584"/>
      <c r="EMW2482" s="585"/>
      <c r="EMX2482" s="70"/>
      <c r="EMY2482" s="586"/>
      <c r="EMZ2482" s="586"/>
      <c r="ENA2482" s="583"/>
      <c r="ENB2482" s="584"/>
      <c r="ENC2482" s="585"/>
      <c r="END2482" s="70"/>
      <c r="ENE2482" s="586"/>
      <c r="ENF2482" s="586"/>
      <c r="ENG2482" s="583"/>
      <c r="ENH2482" s="584"/>
      <c r="ENI2482" s="585"/>
      <c r="ENJ2482" s="70"/>
      <c r="ENK2482" s="586"/>
      <c r="ENL2482" s="586"/>
      <c r="ENM2482" s="583"/>
      <c r="ENN2482" s="584"/>
      <c r="ENO2482" s="585"/>
      <c r="ENP2482" s="70"/>
      <c r="ENQ2482" s="586"/>
      <c r="ENR2482" s="586"/>
      <c r="ENS2482" s="583"/>
      <c r="ENT2482" s="584"/>
      <c r="ENU2482" s="585"/>
      <c r="ENV2482" s="70"/>
      <c r="ENW2482" s="586"/>
      <c r="ENX2482" s="586"/>
      <c r="ENY2482" s="583"/>
      <c r="ENZ2482" s="584"/>
      <c r="EOA2482" s="585"/>
      <c r="EOB2482" s="70"/>
      <c r="EOC2482" s="586"/>
      <c r="EOD2482" s="586"/>
      <c r="EOE2482" s="583"/>
      <c r="EOF2482" s="584"/>
      <c r="EOG2482" s="585"/>
      <c r="EOH2482" s="70"/>
      <c r="EOI2482" s="586"/>
      <c r="EOJ2482" s="586"/>
      <c r="EOK2482" s="583"/>
      <c r="EOL2482" s="584"/>
      <c r="EOM2482" s="585"/>
      <c r="EON2482" s="70"/>
      <c r="EOO2482" s="586"/>
      <c r="EOP2482" s="586"/>
      <c r="EOQ2482" s="583"/>
      <c r="EOR2482" s="584"/>
      <c r="EOS2482" s="585"/>
      <c r="EOT2482" s="70"/>
      <c r="EOU2482" s="586"/>
      <c r="EOV2482" s="586"/>
      <c r="EOW2482" s="583"/>
      <c r="EOX2482" s="584"/>
      <c r="EOY2482" s="585"/>
      <c r="EOZ2482" s="70"/>
      <c r="EPA2482" s="586"/>
      <c r="EPB2482" s="586"/>
      <c r="EPC2482" s="583"/>
      <c r="EPD2482" s="584"/>
      <c r="EPE2482" s="585"/>
      <c r="EPF2482" s="70"/>
      <c r="EPG2482" s="586"/>
      <c r="EPH2482" s="586"/>
      <c r="EPI2482" s="583"/>
      <c r="EPJ2482" s="584"/>
      <c r="EPK2482" s="585"/>
      <c r="EPL2482" s="70"/>
      <c r="EPM2482" s="586"/>
      <c r="EPN2482" s="586"/>
      <c r="EPO2482" s="583"/>
      <c r="EPP2482" s="584"/>
      <c r="EPQ2482" s="585"/>
      <c r="EPR2482" s="70"/>
      <c r="EPS2482" s="586"/>
      <c r="EPT2482" s="586"/>
      <c r="EPU2482" s="583"/>
      <c r="EPV2482" s="584"/>
      <c r="EPW2482" s="585"/>
      <c r="EPX2482" s="70"/>
      <c r="EPY2482" s="586"/>
      <c r="EPZ2482" s="586"/>
      <c r="EQA2482" s="583"/>
      <c r="EQB2482" s="584"/>
      <c r="EQC2482" s="585"/>
      <c r="EQD2482" s="70"/>
      <c r="EQE2482" s="586"/>
      <c r="EQF2482" s="586"/>
      <c r="EQG2482" s="583"/>
      <c r="EQH2482" s="584"/>
      <c r="EQI2482" s="585"/>
      <c r="EQJ2482" s="70"/>
      <c r="EQK2482" s="586"/>
      <c r="EQL2482" s="586"/>
      <c r="EQM2482" s="583"/>
      <c r="EQN2482" s="584"/>
      <c r="EQO2482" s="585"/>
      <c r="EQP2482" s="70"/>
      <c r="EQQ2482" s="586"/>
      <c r="EQR2482" s="586"/>
      <c r="EQS2482" s="583"/>
      <c r="EQT2482" s="584"/>
      <c r="EQU2482" s="585"/>
      <c r="EQV2482" s="70"/>
      <c r="EQW2482" s="586"/>
      <c r="EQX2482" s="586"/>
      <c r="EQY2482" s="583"/>
      <c r="EQZ2482" s="584"/>
      <c r="ERA2482" s="585"/>
      <c r="ERB2482" s="70"/>
      <c r="ERC2482" s="586"/>
      <c r="ERD2482" s="586"/>
      <c r="ERE2482" s="583"/>
      <c r="ERF2482" s="584"/>
      <c r="ERG2482" s="585"/>
      <c r="ERH2482" s="70"/>
      <c r="ERI2482" s="586"/>
      <c r="ERJ2482" s="586"/>
      <c r="ERK2482" s="583"/>
      <c r="ERL2482" s="584"/>
      <c r="ERM2482" s="585"/>
      <c r="ERN2482" s="70"/>
      <c r="ERO2482" s="586"/>
      <c r="ERP2482" s="586"/>
      <c r="ERQ2482" s="583"/>
      <c r="ERR2482" s="584"/>
      <c r="ERS2482" s="585"/>
      <c r="ERT2482" s="70"/>
      <c r="ERU2482" s="586"/>
      <c r="ERV2482" s="586"/>
      <c r="ERW2482" s="583"/>
      <c r="ERX2482" s="584"/>
      <c r="ERY2482" s="585"/>
      <c r="ERZ2482" s="70"/>
      <c r="ESA2482" s="586"/>
      <c r="ESB2482" s="586"/>
      <c r="ESC2482" s="583"/>
      <c r="ESD2482" s="584"/>
      <c r="ESE2482" s="585"/>
      <c r="ESF2482" s="70"/>
      <c r="ESG2482" s="586"/>
      <c r="ESH2482" s="586"/>
      <c r="ESI2482" s="583"/>
      <c r="ESJ2482" s="584"/>
      <c r="ESK2482" s="585"/>
      <c r="ESL2482" s="70"/>
      <c r="ESM2482" s="586"/>
      <c r="ESN2482" s="586"/>
      <c r="ESO2482" s="583"/>
      <c r="ESP2482" s="584"/>
      <c r="ESQ2482" s="585"/>
      <c r="ESR2482" s="70"/>
      <c r="ESS2482" s="586"/>
      <c r="EST2482" s="586"/>
      <c r="ESU2482" s="583"/>
      <c r="ESV2482" s="584"/>
      <c r="ESW2482" s="585"/>
      <c r="ESX2482" s="70"/>
      <c r="ESY2482" s="586"/>
      <c r="ESZ2482" s="586"/>
      <c r="ETA2482" s="583"/>
      <c r="ETB2482" s="584"/>
      <c r="ETC2482" s="585"/>
      <c r="ETD2482" s="70"/>
      <c r="ETE2482" s="586"/>
      <c r="ETF2482" s="586"/>
      <c r="ETG2482" s="583"/>
      <c r="ETH2482" s="584"/>
      <c r="ETI2482" s="585"/>
      <c r="ETJ2482" s="70"/>
      <c r="ETK2482" s="586"/>
      <c r="ETL2482" s="586"/>
      <c r="ETM2482" s="583"/>
      <c r="ETN2482" s="584"/>
      <c r="ETO2482" s="585"/>
      <c r="ETP2482" s="70"/>
      <c r="ETQ2482" s="586"/>
      <c r="ETR2482" s="586"/>
      <c r="ETS2482" s="583"/>
      <c r="ETT2482" s="584"/>
      <c r="ETU2482" s="585"/>
      <c r="ETV2482" s="70"/>
      <c r="ETW2482" s="586"/>
      <c r="ETX2482" s="586"/>
      <c r="ETY2482" s="583"/>
      <c r="ETZ2482" s="584"/>
      <c r="EUA2482" s="585"/>
      <c r="EUB2482" s="70"/>
      <c r="EUC2482" s="586"/>
      <c r="EUD2482" s="586"/>
      <c r="EUE2482" s="583"/>
      <c r="EUF2482" s="584"/>
      <c r="EUG2482" s="585"/>
      <c r="EUH2482" s="70"/>
      <c r="EUI2482" s="586"/>
      <c r="EUJ2482" s="586"/>
      <c r="EUK2482" s="583"/>
      <c r="EUL2482" s="584"/>
      <c r="EUM2482" s="585"/>
      <c r="EUN2482" s="70"/>
      <c r="EUO2482" s="586"/>
      <c r="EUP2482" s="586"/>
      <c r="EUQ2482" s="583"/>
      <c r="EUR2482" s="584"/>
      <c r="EUS2482" s="585"/>
      <c r="EUT2482" s="70"/>
      <c r="EUU2482" s="586"/>
      <c r="EUV2482" s="586"/>
      <c r="EUW2482" s="583"/>
      <c r="EUX2482" s="584"/>
      <c r="EUY2482" s="585"/>
      <c r="EUZ2482" s="70"/>
      <c r="EVA2482" s="586"/>
      <c r="EVB2482" s="586"/>
      <c r="EVC2482" s="583"/>
      <c r="EVD2482" s="584"/>
      <c r="EVE2482" s="585"/>
      <c r="EVF2482" s="70"/>
      <c r="EVG2482" s="586"/>
      <c r="EVH2482" s="586"/>
      <c r="EVI2482" s="583"/>
      <c r="EVJ2482" s="584"/>
      <c r="EVK2482" s="585"/>
      <c r="EVL2482" s="70"/>
      <c r="EVM2482" s="586"/>
      <c r="EVN2482" s="586"/>
      <c r="EVO2482" s="583"/>
      <c r="EVP2482" s="584"/>
      <c r="EVQ2482" s="585"/>
      <c r="EVR2482" s="70"/>
      <c r="EVS2482" s="586"/>
      <c r="EVT2482" s="586"/>
      <c r="EVU2482" s="583"/>
      <c r="EVV2482" s="584"/>
      <c r="EVW2482" s="585"/>
      <c r="EVX2482" s="70"/>
      <c r="EVY2482" s="586"/>
      <c r="EVZ2482" s="586"/>
      <c r="EWA2482" s="583"/>
      <c r="EWB2482" s="584"/>
      <c r="EWC2482" s="585"/>
      <c r="EWD2482" s="70"/>
      <c r="EWE2482" s="586"/>
      <c r="EWF2482" s="586"/>
      <c r="EWG2482" s="583"/>
      <c r="EWH2482" s="584"/>
      <c r="EWI2482" s="585"/>
      <c r="EWJ2482" s="70"/>
      <c r="EWK2482" s="586"/>
      <c r="EWL2482" s="586"/>
      <c r="EWM2482" s="583"/>
      <c r="EWN2482" s="584"/>
      <c r="EWO2482" s="585"/>
      <c r="EWP2482" s="70"/>
      <c r="EWQ2482" s="586"/>
      <c r="EWR2482" s="586"/>
      <c r="EWS2482" s="583"/>
      <c r="EWT2482" s="584"/>
      <c r="EWU2482" s="585"/>
      <c r="EWV2482" s="70"/>
      <c r="EWW2482" s="586"/>
      <c r="EWX2482" s="586"/>
      <c r="EWY2482" s="583"/>
      <c r="EWZ2482" s="584"/>
      <c r="EXA2482" s="585"/>
      <c r="EXB2482" s="70"/>
      <c r="EXC2482" s="586"/>
      <c r="EXD2482" s="586"/>
      <c r="EXE2482" s="583"/>
      <c r="EXF2482" s="584"/>
      <c r="EXG2482" s="585"/>
      <c r="EXH2482" s="70"/>
      <c r="EXI2482" s="586"/>
      <c r="EXJ2482" s="586"/>
      <c r="EXK2482" s="583"/>
      <c r="EXL2482" s="584"/>
      <c r="EXM2482" s="585"/>
      <c r="EXN2482" s="70"/>
      <c r="EXO2482" s="586"/>
      <c r="EXP2482" s="586"/>
      <c r="EXQ2482" s="583"/>
      <c r="EXR2482" s="584"/>
      <c r="EXS2482" s="585"/>
      <c r="EXT2482" s="70"/>
      <c r="EXU2482" s="586"/>
      <c r="EXV2482" s="586"/>
      <c r="EXW2482" s="583"/>
      <c r="EXX2482" s="584"/>
      <c r="EXY2482" s="585"/>
      <c r="EXZ2482" s="70"/>
      <c r="EYA2482" s="586"/>
      <c r="EYB2482" s="586"/>
      <c r="EYC2482" s="583"/>
      <c r="EYD2482" s="584"/>
      <c r="EYE2482" s="585"/>
      <c r="EYF2482" s="70"/>
      <c r="EYG2482" s="586"/>
      <c r="EYH2482" s="586"/>
      <c r="EYI2482" s="583"/>
      <c r="EYJ2482" s="584"/>
      <c r="EYK2482" s="585"/>
      <c r="EYL2482" s="70"/>
      <c r="EYM2482" s="586"/>
      <c r="EYN2482" s="586"/>
      <c r="EYO2482" s="583"/>
      <c r="EYP2482" s="584"/>
      <c r="EYQ2482" s="585"/>
      <c r="EYR2482" s="70"/>
      <c r="EYS2482" s="586"/>
      <c r="EYT2482" s="586"/>
      <c r="EYU2482" s="583"/>
      <c r="EYV2482" s="584"/>
      <c r="EYW2482" s="585"/>
      <c r="EYX2482" s="70"/>
      <c r="EYY2482" s="586"/>
      <c r="EYZ2482" s="586"/>
      <c r="EZA2482" s="583"/>
      <c r="EZB2482" s="584"/>
      <c r="EZC2482" s="585"/>
      <c r="EZD2482" s="70"/>
      <c r="EZE2482" s="586"/>
      <c r="EZF2482" s="586"/>
      <c r="EZG2482" s="583"/>
      <c r="EZH2482" s="584"/>
      <c r="EZI2482" s="585"/>
      <c r="EZJ2482" s="70"/>
      <c r="EZK2482" s="586"/>
      <c r="EZL2482" s="586"/>
      <c r="EZM2482" s="583"/>
      <c r="EZN2482" s="584"/>
      <c r="EZO2482" s="585"/>
      <c r="EZP2482" s="70"/>
      <c r="EZQ2482" s="586"/>
      <c r="EZR2482" s="586"/>
      <c r="EZS2482" s="583"/>
      <c r="EZT2482" s="584"/>
      <c r="EZU2482" s="585"/>
      <c r="EZV2482" s="70"/>
      <c r="EZW2482" s="586"/>
      <c r="EZX2482" s="586"/>
      <c r="EZY2482" s="583"/>
      <c r="EZZ2482" s="584"/>
      <c r="FAA2482" s="585"/>
      <c r="FAB2482" s="70"/>
      <c r="FAC2482" s="586"/>
      <c r="FAD2482" s="586"/>
      <c r="FAE2482" s="583"/>
      <c r="FAF2482" s="584"/>
      <c r="FAG2482" s="585"/>
      <c r="FAH2482" s="70"/>
      <c r="FAI2482" s="586"/>
      <c r="FAJ2482" s="586"/>
      <c r="FAK2482" s="583"/>
      <c r="FAL2482" s="584"/>
      <c r="FAM2482" s="585"/>
      <c r="FAN2482" s="70"/>
      <c r="FAO2482" s="586"/>
      <c r="FAP2482" s="586"/>
      <c r="FAQ2482" s="583"/>
      <c r="FAR2482" s="584"/>
      <c r="FAS2482" s="585"/>
      <c r="FAT2482" s="70"/>
      <c r="FAU2482" s="586"/>
      <c r="FAV2482" s="586"/>
      <c r="FAW2482" s="583"/>
      <c r="FAX2482" s="584"/>
      <c r="FAY2482" s="585"/>
      <c r="FAZ2482" s="70"/>
      <c r="FBA2482" s="586"/>
      <c r="FBB2482" s="586"/>
      <c r="FBC2482" s="583"/>
      <c r="FBD2482" s="584"/>
      <c r="FBE2482" s="585"/>
      <c r="FBF2482" s="70"/>
      <c r="FBG2482" s="586"/>
      <c r="FBH2482" s="586"/>
      <c r="FBI2482" s="583"/>
      <c r="FBJ2482" s="584"/>
      <c r="FBK2482" s="585"/>
      <c r="FBL2482" s="70"/>
      <c r="FBM2482" s="586"/>
      <c r="FBN2482" s="586"/>
      <c r="FBO2482" s="583"/>
      <c r="FBP2482" s="584"/>
      <c r="FBQ2482" s="585"/>
      <c r="FBR2482" s="70"/>
      <c r="FBS2482" s="586"/>
      <c r="FBT2482" s="586"/>
      <c r="FBU2482" s="583"/>
      <c r="FBV2482" s="584"/>
      <c r="FBW2482" s="585"/>
      <c r="FBX2482" s="70"/>
      <c r="FBY2482" s="586"/>
      <c r="FBZ2482" s="586"/>
      <c r="FCA2482" s="583"/>
      <c r="FCB2482" s="584"/>
      <c r="FCC2482" s="585"/>
      <c r="FCD2482" s="70"/>
      <c r="FCE2482" s="586"/>
      <c r="FCF2482" s="586"/>
      <c r="FCG2482" s="583"/>
      <c r="FCH2482" s="584"/>
      <c r="FCI2482" s="585"/>
      <c r="FCJ2482" s="70"/>
      <c r="FCK2482" s="586"/>
      <c r="FCL2482" s="586"/>
      <c r="FCM2482" s="583"/>
      <c r="FCN2482" s="584"/>
      <c r="FCO2482" s="585"/>
      <c r="FCP2482" s="70"/>
      <c r="FCQ2482" s="586"/>
      <c r="FCR2482" s="586"/>
      <c r="FCS2482" s="583"/>
      <c r="FCT2482" s="584"/>
      <c r="FCU2482" s="585"/>
      <c r="FCV2482" s="70"/>
      <c r="FCW2482" s="586"/>
      <c r="FCX2482" s="586"/>
      <c r="FCY2482" s="583"/>
      <c r="FCZ2482" s="584"/>
      <c r="FDA2482" s="585"/>
      <c r="FDB2482" s="70"/>
      <c r="FDC2482" s="586"/>
      <c r="FDD2482" s="586"/>
      <c r="FDE2482" s="583"/>
      <c r="FDF2482" s="584"/>
      <c r="FDG2482" s="585"/>
      <c r="FDH2482" s="70"/>
      <c r="FDI2482" s="586"/>
      <c r="FDJ2482" s="586"/>
      <c r="FDK2482" s="583"/>
      <c r="FDL2482" s="584"/>
      <c r="FDM2482" s="585"/>
      <c r="FDN2482" s="70"/>
      <c r="FDO2482" s="586"/>
      <c r="FDP2482" s="586"/>
      <c r="FDQ2482" s="583"/>
      <c r="FDR2482" s="584"/>
      <c r="FDS2482" s="585"/>
      <c r="FDT2482" s="70"/>
      <c r="FDU2482" s="586"/>
      <c r="FDV2482" s="586"/>
      <c r="FDW2482" s="583"/>
      <c r="FDX2482" s="584"/>
      <c r="FDY2482" s="585"/>
      <c r="FDZ2482" s="70"/>
      <c r="FEA2482" s="586"/>
      <c r="FEB2482" s="586"/>
      <c r="FEC2482" s="583"/>
      <c r="FED2482" s="584"/>
      <c r="FEE2482" s="585"/>
      <c r="FEF2482" s="70"/>
      <c r="FEG2482" s="586"/>
      <c r="FEH2482" s="586"/>
      <c r="FEI2482" s="583"/>
      <c r="FEJ2482" s="584"/>
      <c r="FEK2482" s="585"/>
      <c r="FEL2482" s="70"/>
      <c r="FEM2482" s="586"/>
      <c r="FEN2482" s="586"/>
      <c r="FEO2482" s="583"/>
      <c r="FEP2482" s="584"/>
      <c r="FEQ2482" s="585"/>
      <c r="FER2482" s="70"/>
      <c r="FES2482" s="586"/>
      <c r="FET2482" s="586"/>
      <c r="FEU2482" s="583"/>
      <c r="FEV2482" s="584"/>
      <c r="FEW2482" s="585"/>
      <c r="FEX2482" s="70"/>
      <c r="FEY2482" s="586"/>
      <c r="FEZ2482" s="586"/>
      <c r="FFA2482" s="583"/>
      <c r="FFB2482" s="584"/>
      <c r="FFC2482" s="585"/>
      <c r="FFD2482" s="70"/>
      <c r="FFE2482" s="586"/>
      <c r="FFF2482" s="586"/>
      <c r="FFG2482" s="583"/>
      <c r="FFH2482" s="584"/>
      <c r="FFI2482" s="585"/>
      <c r="FFJ2482" s="70"/>
      <c r="FFK2482" s="586"/>
      <c r="FFL2482" s="586"/>
      <c r="FFM2482" s="583"/>
      <c r="FFN2482" s="584"/>
      <c r="FFO2482" s="585"/>
      <c r="FFP2482" s="70"/>
      <c r="FFQ2482" s="586"/>
      <c r="FFR2482" s="586"/>
      <c r="FFS2482" s="583"/>
      <c r="FFT2482" s="584"/>
      <c r="FFU2482" s="585"/>
      <c r="FFV2482" s="70"/>
      <c r="FFW2482" s="586"/>
      <c r="FFX2482" s="586"/>
      <c r="FFY2482" s="583"/>
      <c r="FFZ2482" s="584"/>
      <c r="FGA2482" s="585"/>
      <c r="FGB2482" s="70"/>
      <c r="FGC2482" s="586"/>
      <c r="FGD2482" s="586"/>
      <c r="FGE2482" s="583"/>
      <c r="FGF2482" s="584"/>
      <c r="FGG2482" s="585"/>
      <c r="FGH2482" s="70"/>
      <c r="FGI2482" s="586"/>
      <c r="FGJ2482" s="586"/>
      <c r="FGK2482" s="583"/>
      <c r="FGL2482" s="584"/>
      <c r="FGM2482" s="585"/>
      <c r="FGN2482" s="70"/>
      <c r="FGO2482" s="586"/>
      <c r="FGP2482" s="586"/>
      <c r="FGQ2482" s="583"/>
      <c r="FGR2482" s="584"/>
      <c r="FGS2482" s="585"/>
      <c r="FGT2482" s="70"/>
      <c r="FGU2482" s="586"/>
      <c r="FGV2482" s="586"/>
      <c r="FGW2482" s="583"/>
      <c r="FGX2482" s="584"/>
      <c r="FGY2482" s="585"/>
      <c r="FGZ2482" s="70"/>
      <c r="FHA2482" s="586"/>
      <c r="FHB2482" s="586"/>
      <c r="FHC2482" s="583"/>
      <c r="FHD2482" s="584"/>
      <c r="FHE2482" s="585"/>
      <c r="FHF2482" s="70"/>
      <c r="FHG2482" s="586"/>
      <c r="FHH2482" s="586"/>
      <c r="FHI2482" s="583"/>
      <c r="FHJ2482" s="584"/>
      <c r="FHK2482" s="585"/>
      <c r="FHL2482" s="70"/>
      <c r="FHM2482" s="586"/>
      <c r="FHN2482" s="586"/>
      <c r="FHO2482" s="583"/>
      <c r="FHP2482" s="584"/>
      <c r="FHQ2482" s="585"/>
      <c r="FHR2482" s="70"/>
      <c r="FHS2482" s="586"/>
      <c r="FHT2482" s="586"/>
      <c r="FHU2482" s="583"/>
      <c r="FHV2482" s="584"/>
      <c r="FHW2482" s="585"/>
      <c r="FHX2482" s="70"/>
      <c r="FHY2482" s="586"/>
      <c r="FHZ2482" s="586"/>
      <c r="FIA2482" s="583"/>
      <c r="FIB2482" s="584"/>
      <c r="FIC2482" s="585"/>
      <c r="FID2482" s="70"/>
      <c r="FIE2482" s="586"/>
      <c r="FIF2482" s="586"/>
      <c r="FIG2482" s="583"/>
      <c r="FIH2482" s="584"/>
      <c r="FII2482" s="585"/>
      <c r="FIJ2482" s="70"/>
      <c r="FIK2482" s="586"/>
      <c r="FIL2482" s="586"/>
      <c r="FIM2482" s="583"/>
      <c r="FIN2482" s="584"/>
      <c r="FIO2482" s="585"/>
      <c r="FIP2482" s="70"/>
      <c r="FIQ2482" s="586"/>
      <c r="FIR2482" s="586"/>
      <c r="FIS2482" s="583"/>
      <c r="FIT2482" s="584"/>
      <c r="FIU2482" s="585"/>
      <c r="FIV2482" s="70"/>
      <c r="FIW2482" s="586"/>
      <c r="FIX2482" s="586"/>
      <c r="FIY2482" s="583"/>
      <c r="FIZ2482" s="584"/>
      <c r="FJA2482" s="585"/>
      <c r="FJB2482" s="70"/>
      <c r="FJC2482" s="586"/>
      <c r="FJD2482" s="586"/>
      <c r="FJE2482" s="583"/>
      <c r="FJF2482" s="584"/>
      <c r="FJG2482" s="585"/>
      <c r="FJH2482" s="70"/>
      <c r="FJI2482" s="586"/>
      <c r="FJJ2482" s="586"/>
      <c r="FJK2482" s="583"/>
      <c r="FJL2482" s="584"/>
      <c r="FJM2482" s="585"/>
      <c r="FJN2482" s="70"/>
      <c r="FJO2482" s="586"/>
      <c r="FJP2482" s="586"/>
      <c r="FJQ2482" s="583"/>
      <c r="FJR2482" s="584"/>
      <c r="FJS2482" s="585"/>
      <c r="FJT2482" s="70"/>
      <c r="FJU2482" s="586"/>
      <c r="FJV2482" s="586"/>
      <c r="FJW2482" s="583"/>
      <c r="FJX2482" s="584"/>
      <c r="FJY2482" s="585"/>
      <c r="FJZ2482" s="70"/>
      <c r="FKA2482" s="586"/>
      <c r="FKB2482" s="586"/>
      <c r="FKC2482" s="583"/>
      <c r="FKD2482" s="584"/>
      <c r="FKE2482" s="585"/>
      <c r="FKF2482" s="70"/>
      <c r="FKG2482" s="586"/>
      <c r="FKH2482" s="586"/>
      <c r="FKI2482" s="583"/>
      <c r="FKJ2482" s="584"/>
      <c r="FKK2482" s="585"/>
      <c r="FKL2482" s="70"/>
      <c r="FKM2482" s="586"/>
      <c r="FKN2482" s="586"/>
      <c r="FKO2482" s="583"/>
      <c r="FKP2482" s="584"/>
      <c r="FKQ2482" s="585"/>
      <c r="FKR2482" s="70"/>
      <c r="FKS2482" s="586"/>
      <c r="FKT2482" s="586"/>
      <c r="FKU2482" s="583"/>
      <c r="FKV2482" s="584"/>
      <c r="FKW2482" s="585"/>
      <c r="FKX2482" s="70"/>
      <c r="FKY2482" s="586"/>
      <c r="FKZ2482" s="586"/>
      <c r="FLA2482" s="583"/>
      <c r="FLB2482" s="584"/>
      <c r="FLC2482" s="585"/>
      <c r="FLD2482" s="70"/>
      <c r="FLE2482" s="586"/>
      <c r="FLF2482" s="586"/>
      <c r="FLG2482" s="583"/>
      <c r="FLH2482" s="584"/>
      <c r="FLI2482" s="585"/>
      <c r="FLJ2482" s="70"/>
      <c r="FLK2482" s="586"/>
      <c r="FLL2482" s="586"/>
      <c r="FLM2482" s="583"/>
      <c r="FLN2482" s="584"/>
      <c r="FLO2482" s="585"/>
      <c r="FLP2482" s="70"/>
      <c r="FLQ2482" s="586"/>
      <c r="FLR2482" s="586"/>
      <c r="FLS2482" s="583"/>
      <c r="FLT2482" s="584"/>
      <c r="FLU2482" s="585"/>
      <c r="FLV2482" s="70"/>
      <c r="FLW2482" s="586"/>
      <c r="FLX2482" s="586"/>
      <c r="FLY2482" s="583"/>
      <c r="FLZ2482" s="584"/>
      <c r="FMA2482" s="585"/>
      <c r="FMB2482" s="70"/>
      <c r="FMC2482" s="586"/>
      <c r="FMD2482" s="586"/>
      <c r="FME2482" s="583"/>
      <c r="FMF2482" s="584"/>
      <c r="FMG2482" s="585"/>
      <c r="FMH2482" s="70"/>
      <c r="FMI2482" s="586"/>
      <c r="FMJ2482" s="586"/>
      <c r="FMK2482" s="583"/>
      <c r="FML2482" s="584"/>
      <c r="FMM2482" s="585"/>
      <c r="FMN2482" s="70"/>
      <c r="FMO2482" s="586"/>
      <c r="FMP2482" s="586"/>
      <c r="FMQ2482" s="583"/>
      <c r="FMR2482" s="584"/>
      <c r="FMS2482" s="585"/>
      <c r="FMT2482" s="70"/>
      <c r="FMU2482" s="586"/>
      <c r="FMV2482" s="586"/>
      <c r="FMW2482" s="583"/>
      <c r="FMX2482" s="584"/>
      <c r="FMY2482" s="585"/>
      <c r="FMZ2482" s="70"/>
      <c r="FNA2482" s="586"/>
      <c r="FNB2482" s="586"/>
      <c r="FNC2482" s="583"/>
      <c r="FND2482" s="584"/>
      <c r="FNE2482" s="585"/>
      <c r="FNF2482" s="70"/>
      <c r="FNG2482" s="586"/>
      <c r="FNH2482" s="586"/>
      <c r="FNI2482" s="583"/>
      <c r="FNJ2482" s="584"/>
      <c r="FNK2482" s="585"/>
      <c r="FNL2482" s="70"/>
      <c r="FNM2482" s="586"/>
      <c r="FNN2482" s="586"/>
      <c r="FNO2482" s="583"/>
      <c r="FNP2482" s="584"/>
      <c r="FNQ2482" s="585"/>
      <c r="FNR2482" s="70"/>
      <c r="FNS2482" s="586"/>
      <c r="FNT2482" s="586"/>
      <c r="FNU2482" s="583"/>
      <c r="FNV2482" s="584"/>
      <c r="FNW2482" s="585"/>
      <c r="FNX2482" s="70"/>
      <c r="FNY2482" s="586"/>
      <c r="FNZ2482" s="586"/>
      <c r="FOA2482" s="583"/>
      <c r="FOB2482" s="584"/>
      <c r="FOC2482" s="585"/>
      <c r="FOD2482" s="70"/>
      <c r="FOE2482" s="586"/>
      <c r="FOF2482" s="586"/>
      <c r="FOG2482" s="583"/>
      <c r="FOH2482" s="584"/>
      <c r="FOI2482" s="585"/>
      <c r="FOJ2482" s="70"/>
      <c r="FOK2482" s="586"/>
      <c r="FOL2482" s="586"/>
      <c r="FOM2482" s="583"/>
      <c r="FON2482" s="584"/>
      <c r="FOO2482" s="585"/>
      <c r="FOP2482" s="70"/>
      <c r="FOQ2482" s="586"/>
      <c r="FOR2482" s="586"/>
      <c r="FOS2482" s="583"/>
      <c r="FOT2482" s="584"/>
      <c r="FOU2482" s="585"/>
      <c r="FOV2482" s="70"/>
      <c r="FOW2482" s="586"/>
      <c r="FOX2482" s="586"/>
      <c r="FOY2482" s="583"/>
      <c r="FOZ2482" s="584"/>
      <c r="FPA2482" s="585"/>
      <c r="FPB2482" s="70"/>
      <c r="FPC2482" s="586"/>
      <c r="FPD2482" s="586"/>
      <c r="FPE2482" s="583"/>
      <c r="FPF2482" s="584"/>
      <c r="FPG2482" s="585"/>
      <c r="FPH2482" s="70"/>
      <c r="FPI2482" s="586"/>
      <c r="FPJ2482" s="586"/>
      <c r="FPK2482" s="583"/>
      <c r="FPL2482" s="584"/>
      <c r="FPM2482" s="585"/>
      <c r="FPN2482" s="70"/>
      <c r="FPO2482" s="586"/>
      <c r="FPP2482" s="586"/>
      <c r="FPQ2482" s="583"/>
      <c r="FPR2482" s="584"/>
      <c r="FPS2482" s="585"/>
      <c r="FPT2482" s="70"/>
      <c r="FPU2482" s="586"/>
      <c r="FPV2482" s="586"/>
      <c r="FPW2482" s="583"/>
      <c r="FPX2482" s="584"/>
      <c r="FPY2482" s="585"/>
      <c r="FPZ2482" s="70"/>
      <c r="FQA2482" s="586"/>
      <c r="FQB2482" s="586"/>
      <c r="FQC2482" s="583"/>
      <c r="FQD2482" s="584"/>
      <c r="FQE2482" s="585"/>
      <c r="FQF2482" s="70"/>
      <c r="FQG2482" s="586"/>
      <c r="FQH2482" s="586"/>
      <c r="FQI2482" s="583"/>
      <c r="FQJ2482" s="584"/>
      <c r="FQK2482" s="585"/>
      <c r="FQL2482" s="70"/>
      <c r="FQM2482" s="586"/>
      <c r="FQN2482" s="586"/>
      <c r="FQO2482" s="583"/>
      <c r="FQP2482" s="584"/>
      <c r="FQQ2482" s="585"/>
      <c r="FQR2482" s="70"/>
      <c r="FQS2482" s="586"/>
      <c r="FQT2482" s="586"/>
      <c r="FQU2482" s="583"/>
      <c r="FQV2482" s="584"/>
      <c r="FQW2482" s="585"/>
      <c r="FQX2482" s="70"/>
      <c r="FQY2482" s="586"/>
      <c r="FQZ2482" s="586"/>
      <c r="FRA2482" s="583"/>
      <c r="FRB2482" s="584"/>
      <c r="FRC2482" s="585"/>
      <c r="FRD2482" s="70"/>
      <c r="FRE2482" s="586"/>
      <c r="FRF2482" s="586"/>
      <c r="FRG2482" s="583"/>
      <c r="FRH2482" s="584"/>
      <c r="FRI2482" s="585"/>
      <c r="FRJ2482" s="70"/>
      <c r="FRK2482" s="586"/>
      <c r="FRL2482" s="586"/>
      <c r="FRM2482" s="583"/>
      <c r="FRN2482" s="584"/>
      <c r="FRO2482" s="585"/>
      <c r="FRP2482" s="70"/>
      <c r="FRQ2482" s="586"/>
      <c r="FRR2482" s="586"/>
      <c r="FRS2482" s="583"/>
      <c r="FRT2482" s="584"/>
      <c r="FRU2482" s="585"/>
      <c r="FRV2482" s="70"/>
      <c r="FRW2482" s="586"/>
      <c r="FRX2482" s="586"/>
      <c r="FRY2482" s="583"/>
      <c r="FRZ2482" s="584"/>
      <c r="FSA2482" s="585"/>
      <c r="FSB2482" s="70"/>
      <c r="FSC2482" s="586"/>
      <c r="FSD2482" s="586"/>
      <c r="FSE2482" s="583"/>
      <c r="FSF2482" s="584"/>
      <c r="FSG2482" s="585"/>
      <c r="FSH2482" s="70"/>
      <c r="FSI2482" s="586"/>
      <c r="FSJ2482" s="586"/>
      <c r="FSK2482" s="583"/>
      <c r="FSL2482" s="584"/>
      <c r="FSM2482" s="585"/>
      <c r="FSN2482" s="70"/>
      <c r="FSO2482" s="586"/>
      <c r="FSP2482" s="586"/>
      <c r="FSQ2482" s="583"/>
      <c r="FSR2482" s="584"/>
      <c r="FSS2482" s="585"/>
      <c r="FST2482" s="70"/>
      <c r="FSU2482" s="586"/>
      <c r="FSV2482" s="586"/>
      <c r="FSW2482" s="583"/>
      <c r="FSX2482" s="584"/>
      <c r="FSY2482" s="585"/>
      <c r="FSZ2482" s="70"/>
      <c r="FTA2482" s="586"/>
      <c r="FTB2482" s="586"/>
      <c r="FTC2482" s="583"/>
      <c r="FTD2482" s="584"/>
      <c r="FTE2482" s="585"/>
      <c r="FTF2482" s="70"/>
      <c r="FTG2482" s="586"/>
      <c r="FTH2482" s="586"/>
      <c r="FTI2482" s="583"/>
      <c r="FTJ2482" s="584"/>
      <c r="FTK2482" s="585"/>
      <c r="FTL2482" s="70"/>
      <c r="FTM2482" s="586"/>
      <c r="FTN2482" s="586"/>
      <c r="FTO2482" s="583"/>
      <c r="FTP2482" s="584"/>
      <c r="FTQ2482" s="585"/>
      <c r="FTR2482" s="70"/>
      <c r="FTS2482" s="586"/>
      <c r="FTT2482" s="586"/>
      <c r="FTU2482" s="583"/>
      <c r="FTV2482" s="584"/>
      <c r="FTW2482" s="585"/>
      <c r="FTX2482" s="70"/>
      <c r="FTY2482" s="586"/>
      <c r="FTZ2482" s="586"/>
      <c r="FUA2482" s="583"/>
      <c r="FUB2482" s="584"/>
      <c r="FUC2482" s="585"/>
      <c r="FUD2482" s="70"/>
      <c r="FUE2482" s="586"/>
      <c r="FUF2482" s="586"/>
      <c r="FUG2482" s="583"/>
      <c r="FUH2482" s="584"/>
      <c r="FUI2482" s="585"/>
      <c r="FUJ2482" s="70"/>
      <c r="FUK2482" s="586"/>
      <c r="FUL2482" s="586"/>
      <c r="FUM2482" s="583"/>
      <c r="FUN2482" s="584"/>
      <c r="FUO2482" s="585"/>
      <c r="FUP2482" s="70"/>
      <c r="FUQ2482" s="586"/>
      <c r="FUR2482" s="586"/>
      <c r="FUS2482" s="583"/>
      <c r="FUT2482" s="584"/>
      <c r="FUU2482" s="585"/>
      <c r="FUV2482" s="70"/>
      <c r="FUW2482" s="586"/>
      <c r="FUX2482" s="586"/>
      <c r="FUY2482" s="583"/>
      <c r="FUZ2482" s="584"/>
      <c r="FVA2482" s="585"/>
      <c r="FVB2482" s="70"/>
      <c r="FVC2482" s="586"/>
      <c r="FVD2482" s="586"/>
      <c r="FVE2482" s="583"/>
      <c r="FVF2482" s="584"/>
      <c r="FVG2482" s="585"/>
      <c r="FVH2482" s="70"/>
      <c r="FVI2482" s="586"/>
      <c r="FVJ2482" s="586"/>
      <c r="FVK2482" s="583"/>
      <c r="FVL2482" s="584"/>
      <c r="FVM2482" s="585"/>
      <c r="FVN2482" s="70"/>
      <c r="FVO2482" s="586"/>
      <c r="FVP2482" s="586"/>
      <c r="FVQ2482" s="583"/>
      <c r="FVR2482" s="584"/>
      <c r="FVS2482" s="585"/>
      <c r="FVT2482" s="70"/>
      <c r="FVU2482" s="586"/>
      <c r="FVV2482" s="586"/>
      <c r="FVW2482" s="583"/>
      <c r="FVX2482" s="584"/>
      <c r="FVY2482" s="585"/>
      <c r="FVZ2482" s="70"/>
      <c r="FWA2482" s="586"/>
      <c r="FWB2482" s="586"/>
      <c r="FWC2482" s="583"/>
      <c r="FWD2482" s="584"/>
      <c r="FWE2482" s="585"/>
      <c r="FWF2482" s="70"/>
      <c r="FWG2482" s="586"/>
      <c r="FWH2482" s="586"/>
      <c r="FWI2482" s="583"/>
      <c r="FWJ2482" s="584"/>
      <c r="FWK2482" s="585"/>
      <c r="FWL2482" s="70"/>
      <c r="FWM2482" s="586"/>
      <c r="FWN2482" s="586"/>
      <c r="FWO2482" s="583"/>
      <c r="FWP2482" s="584"/>
      <c r="FWQ2482" s="585"/>
      <c r="FWR2482" s="70"/>
      <c r="FWS2482" s="586"/>
      <c r="FWT2482" s="586"/>
      <c r="FWU2482" s="583"/>
      <c r="FWV2482" s="584"/>
      <c r="FWW2482" s="585"/>
      <c r="FWX2482" s="70"/>
      <c r="FWY2482" s="586"/>
      <c r="FWZ2482" s="586"/>
      <c r="FXA2482" s="583"/>
      <c r="FXB2482" s="584"/>
      <c r="FXC2482" s="585"/>
      <c r="FXD2482" s="70"/>
      <c r="FXE2482" s="586"/>
      <c r="FXF2482" s="586"/>
      <c r="FXG2482" s="583"/>
      <c r="FXH2482" s="584"/>
      <c r="FXI2482" s="585"/>
      <c r="FXJ2482" s="70"/>
      <c r="FXK2482" s="586"/>
      <c r="FXL2482" s="586"/>
      <c r="FXM2482" s="583"/>
      <c r="FXN2482" s="584"/>
      <c r="FXO2482" s="585"/>
      <c r="FXP2482" s="70"/>
      <c r="FXQ2482" s="586"/>
      <c r="FXR2482" s="586"/>
      <c r="FXS2482" s="583"/>
      <c r="FXT2482" s="584"/>
      <c r="FXU2482" s="585"/>
      <c r="FXV2482" s="70"/>
      <c r="FXW2482" s="586"/>
      <c r="FXX2482" s="586"/>
      <c r="FXY2482" s="583"/>
      <c r="FXZ2482" s="584"/>
      <c r="FYA2482" s="585"/>
      <c r="FYB2482" s="70"/>
      <c r="FYC2482" s="586"/>
      <c r="FYD2482" s="586"/>
      <c r="FYE2482" s="583"/>
      <c r="FYF2482" s="584"/>
      <c r="FYG2482" s="585"/>
      <c r="FYH2482" s="70"/>
      <c r="FYI2482" s="586"/>
      <c r="FYJ2482" s="586"/>
      <c r="FYK2482" s="583"/>
      <c r="FYL2482" s="584"/>
      <c r="FYM2482" s="585"/>
      <c r="FYN2482" s="70"/>
      <c r="FYO2482" s="586"/>
      <c r="FYP2482" s="586"/>
      <c r="FYQ2482" s="583"/>
      <c r="FYR2482" s="584"/>
      <c r="FYS2482" s="585"/>
      <c r="FYT2482" s="70"/>
      <c r="FYU2482" s="586"/>
      <c r="FYV2482" s="586"/>
      <c r="FYW2482" s="583"/>
      <c r="FYX2482" s="584"/>
      <c r="FYY2482" s="585"/>
      <c r="FYZ2482" s="70"/>
      <c r="FZA2482" s="586"/>
      <c r="FZB2482" s="586"/>
      <c r="FZC2482" s="583"/>
      <c r="FZD2482" s="584"/>
      <c r="FZE2482" s="585"/>
      <c r="FZF2482" s="70"/>
      <c r="FZG2482" s="586"/>
      <c r="FZH2482" s="586"/>
      <c r="FZI2482" s="583"/>
      <c r="FZJ2482" s="584"/>
      <c r="FZK2482" s="585"/>
      <c r="FZL2482" s="70"/>
      <c r="FZM2482" s="586"/>
      <c r="FZN2482" s="586"/>
      <c r="FZO2482" s="583"/>
      <c r="FZP2482" s="584"/>
      <c r="FZQ2482" s="585"/>
      <c r="FZR2482" s="70"/>
      <c r="FZS2482" s="586"/>
      <c r="FZT2482" s="586"/>
      <c r="FZU2482" s="583"/>
      <c r="FZV2482" s="584"/>
      <c r="FZW2482" s="585"/>
      <c r="FZX2482" s="70"/>
      <c r="FZY2482" s="586"/>
      <c r="FZZ2482" s="586"/>
      <c r="GAA2482" s="583"/>
      <c r="GAB2482" s="584"/>
      <c r="GAC2482" s="585"/>
      <c r="GAD2482" s="70"/>
      <c r="GAE2482" s="586"/>
      <c r="GAF2482" s="586"/>
      <c r="GAG2482" s="583"/>
      <c r="GAH2482" s="584"/>
      <c r="GAI2482" s="585"/>
      <c r="GAJ2482" s="70"/>
      <c r="GAK2482" s="586"/>
      <c r="GAL2482" s="586"/>
      <c r="GAM2482" s="583"/>
      <c r="GAN2482" s="584"/>
      <c r="GAO2482" s="585"/>
      <c r="GAP2482" s="70"/>
      <c r="GAQ2482" s="586"/>
      <c r="GAR2482" s="586"/>
      <c r="GAS2482" s="583"/>
      <c r="GAT2482" s="584"/>
      <c r="GAU2482" s="585"/>
      <c r="GAV2482" s="70"/>
      <c r="GAW2482" s="586"/>
      <c r="GAX2482" s="586"/>
      <c r="GAY2482" s="583"/>
      <c r="GAZ2482" s="584"/>
      <c r="GBA2482" s="585"/>
      <c r="GBB2482" s="70"/>
      <c r="GBC2482" s="586"/>
      <c r="GBD2482" s="586"/>
      <c r="GBE2482" s="583"/>
      <c r="GBF2482" s="584"/>
      <c r="GBG2482" s="585"/>
      <c r="GBH2482" s="70"/>
      <c r="GBI2482" s="586"/>
      <c r="GBJ2482" s="586"/>
      <c r="GBK2482" s="583"/>
      <c r="GBL2482" s="584"/>
      <c r="GBM2482" s="585"/>
      <c r="GBN2482" s="70"/>
      <c r="GBO2482" s="586"/>
      <c r="GBP2482" s="586"/>
      <c r="GBQ2482" s="583"/>
      <c r="GBR2482" s="584"/>
      <c r="GBS2482" s="585"/>
      <c r="GBT2482" s="70"/>
      <c r="GBU2482" s="586"/>
      <c r="GBV2482" s="586"/>
      <c r="GBW2482" s="583"/>
      <c r="GBX2482" s="584"/>
      <c r="GBY2482" s="585"/>
      <c r="GBZ2482" s="70"/>
      <c r="GCA2482" s="586"/>
      <c r="GCB2482" s="586"/>
      <c r="GCC2482" s="583"/>
      <c r="GCD2482" s="584"/>
      <c r="GCE2482" s="585"/>
      <c r="GCF2482" s="70"/>
      <c r="GCG2482" s="586"/>
      <c r="GCH2482" s="586"/>
      <c r="GCI2482" s="583"/>
      <c r="GCJ2482" s="584"/>
      <c r="GCK2482" s="585"/>
      <c r="GCL2482" s="70"/>
      <c r="GCM2482" s="586"/>
      <c r="GCN2482" s="586"/>
      <c r="GCO2482" s="583"/>
      <c r="GCP2482" s="584"/>
      <c r="GCQ2482" s="585"/>
      <c r="GCR2482" s="70"/>
      <c r="GCS2482" s="586"/>
      <c r="GCT2482" s="586"/>
      <c r="GCU2482" s="583"/>
      <c r="GCV2482" s="584"/>
      <c r="GCW2482" s="585"/>
      <c r="GCX2482" s="70"/>
      <c r="GCY2482" s="586"/>
      <c r="GCZ2482" s="586"/>
      <c r="GDA2482" s="583"/>
      <c r="GDB2482" s="584"/>
      <c r="GDC2482" s="585"/>
      <c r="GDD2482" s="70"/>
      <c r="GDE2482" s="586"/>
      <c r="GDF2482" s="586"/>
      <c r="GDG2482" s="583"/>
      <c r="GDH2482" s="584"/>
      <c r="GDI2482" s="585"/>
      <c r="GDJ2482" s="70"/>
      <c r="GDK2482" s="586"/>
      <c r="GDL2482" s="586"/>
      <c r="GDM2482" s="583"/>
      <c r="GDN2482" s="584"/>
      <c r="GDO2482" s="585"/>
      <c r="GDP2482" s="70"/>
      <c r="GDQ2482" s="586"/>
      <c r="GDR2482" s="586"/>
      <c r="GDS2482" s="583"/>
      <c r="GDT2482" s="584"/>
      <c r="GDU2482" s="585"/>
      <c r="GDV2482" s="70"/>
      <c r="GDW2482" s="586"/>
      <c r="GDX2482" s="586"/>
      <c r="GDY2482" s="583"/>
      <c r="GDZ2482" s="584"/>
      <c r="GEA2482" s="585"/>
      <c r="GEB2482" s="70"/>
      <c r="GEC2482" s="586"/>
      <c r="GED2482" s="586"/>
      <c r="GEE2482" s="583"/>
      <c r="GEF2482" s="584"/>
      <c r="GEG2482" s="585"/>
      <c r="GEH2482" s="70"/>
      <c r="GEI2482" s="586"/>
      <c r="GEJ2482" s="586"/>
      <c r="GEK2482" s="583"/>
      <c r="GEL2482" s="584"/>
      <c r="GEM2482" s="585"/>
      <c r="GEN2482" s="70"/>
      <c r="GEO2482" s="586"/>
      <c r="GEP2482" s="586"/>
      <c r="GEQ2482" s="583"/>
      <c r="GER2482" s="584"/>
      <c r="GES2482" s="585"/>
      <c r="GET2482" s="70"/>
      <c r="GEU2482" s="586"/>
      <c r="GEV2482" s="586"/>
      <c r="GEW2482" s="583"/>
      <c r="GEX2482" s="584"/>
      <c r="GEY2482" s="585"/>
      <c r="GEZ2482" s="70"/>
      <c r="GFA2482" s="586"/>
      <c r="GFB2482" s="586"/>
      <c r="GFC2482" s="583"/>
      <c r="GFD2482" s="584"/>
      <c r="GFE2482" s="585"/>
      <c r="GFF2482" s="70"/>
      <c r="GFG2482" s="586"/>
      <c r="GFH2482" s="586"/>
      <c r="GFI2482" s="583"/>
      <c r="GFJ2482" s="584"/>
      <c r="GFK2482" s="585"/>
      <c r="GFL2482" s="70"/>
      <c r="GFM2482" s="586"/>
      <c r="GFN2482" s="586"/>
      <c r="GFO2482" s="583"/>
      <c r="GFP2482" s="584"/>
      <c r="GFQ2482" s="585"/>
      <c r="GFR2482" s="70"/>
      <c r="GFS2482" s="586"/>
      <c r="GFT2482" s="586"/>
      <c r="GFU2482" s="583"/>
      <c r="GFV2482" s="584"/>
      <c r="GFW2482" s="585"/>
      <c r="GFX2482" s="70"/>
      <c r="GFY2482" s="586"/>
      <c r="GFZ2482" s="586"/>
      <c r="GGA2482" s="583"/>
      <c r="GGB2482" s="584"/>
      <c r="GGC2482" s="585"/>
      <c r="GGD2482" s="70"/>
      <c r="GGE2482" s="586"/>
      <c r="GGF2482" s="586"/>
      <c r="GGG2482" s="583"/>
      <c r="GGH2482" s="584"/>
      <c r="GGI2482" s="585"/>
      <c r="GGJ2482" s="70"/>
      <c r="GGK2482" s="586"/>
      <c r="GGL2482" s="586"/>
      <c r="GGM2482" s="583"/>
      <c r="GGN2482" s="584"/>
      <c r="GGO2482" s="585"/>
      <c r="GGP2482" s="70"/>
      <c r="GGQ2482" s="586"/>
      <c r="GGR2482" s="586"/>
      <c r="GGS2482" s="583"/>
      <c r="GGT2482" s="584"/>
      <c r="GGU2482" s="585"/>
      <c r="GGV2482" s="70"/>
      <c r="GGW2482" s="586"/>
      <c r="GGX2482" s="586"/>
      <c r="GGY2482" s="583"/>
      <c r="GGZ2482" s="584"/>
      <c r="GHA2482" s="585"/>
      <c r="GHB2482" s="70"/>
      <c r="GHC2482" s="586"/>
      <c r="GHD2482" s="586"/>
      <c r="GHE2482" s="583"/>
      <c r="GHF2482" s="584"/>
      <c r="GHG2482" s="585"/>
      <c r="GHH2482" s="70"/>
      <c r="GHI2482" s="586"/>
      <c r="GHJ2482" s="586"/>
      <c r="GHK2482" s="583"/>
      <c r="GHL2482" s="584"/>
      <c r="GHM2482" s="585"/>
      <c r="GHN2482" s="70"/>
      <c r="GHO2482" s="586"/>
      <c r="GHP2482" s="586"/>
      <c r="GHQ2482" s="583"/>
      <c r="GHR2482" s="584"/>
      <c r="GHS2482" s="585"/>
      <c r="GHT2482" s="70"/>
      <c r="GHU2482" s="586"/>
      <c r="GHV2482" s="586"/>
      <c r="GHW2482" s="583"/>
      <c r="GHX2482" s="584"/>
      <c r="GHY2482" s="585"/>
      <c r="GHZ2482" s="70"/>
      <c r="GIA2482" s="586"/>
      <c r="GIB2482" s="586"/>
      <c r="GIC2482" s="583"/>
      <c r="GID2482" s="584"/>
      <c r="GIE2482" s="585"/>
      <c r="GIF2482" s="70"/>
      <c r="GIG2482" s="586"/>
      <c r="GIH2482" s="586"/>
      <c r="GII2482" s="583"/>
      <c r="GIJ2482" s="584"/>
      <c r="GIK2482" s="585"/>
      <c r="GIL2482" s="70"/>
      <c r="GIM2482" s="586"/>
      <c r="GIN2482" s="586"/>
      <c r="GIO2482" s="583"/>
      <c r="GIP2482" s="584"/>
      <c r="GIQ2482" s="585"/>
      <c r="GIR2482" s="70"/>
      <c r="GIS2482" s="586"/>
      <c r="GIT2482" s="586"/>
      <c r="GIU2482" s="583"/>
      <c r="GIV2482" s="584"/>
      <c r="GIW2482" s="585"/>
      <c r="GIX2482" s="70"/>
      <c r="GIY2482" s="586"/>
      <c r="GIZ2482" s="586"/>
      <c r="GJA2482" s="583"/>
      <c r="GJB2482" s="584"/>
      <c r="GJC2482" s="585"/>
      <c r="GJD2482" s="70"/>
      <c r="GJE2482" s="586"/>
      <c r="GJF2482" s="586"/>
      <c r="GJG2482" s="583"/>
      <c r="GJH2482" s="584"/>
      <c r="GJI2482" s="585"/>
      <c r="GJJ2482" s="70"/>
      <c r="GJK2482" s="586"/>
      <c r="GJL2482" s="586"/>
      <c r="GJM2482" s="583"/>
      <c r="GJN2482" s="584"/>
      <c r="GJO2482" s="585"/>
      <c r="GJP2482" s="70"/>
      <c r="GJQ2482" s="586"/>
      <c r="GJR2482" s="586"/>
      <c r="GJS2482" s="583"/>
      <c r="GJT2482" s="584"/>
      <c r="GJU2482" s="585"/>
      <c r="GJV2482" s="70"/>
      <c r="GJW2482" s="586"/>
      <c r="GJX2482" s="586"/>
      <c r="GJY2482" s="583"/>
      <c r="GJZ2482" s="584"/>
      <c r="GKA2482" s="585"/>
      <c r="GKB2482" s="70"/>
      <c r="GKC2482" s="586"/>
      <c r="GKD2482" s="586"/>
      <c r="GKE2482" s="583"/>
      <c r="GKF2482" s="584"/>
      <c r="GKG2482" s="585"/>
      <c r="GKH2482" s="70"/>
      <c r="GKI2482" s="586"/>
      <c r="GKJ2482" s="586"/>
      <c r="GKK2482" s="583"/>
      <c r="GKL2482" s="584"/>
      <c r="GKM2482" s="585"/>
      <c r="GKN2482" s="70"/>
      <c r="GKO2482" s="586"/>
      <c r="GKP2482" s="586"/>
      <c r="GKQ2482" s="583"/>
      <c r="GKR2482" s="584"/>
      <c r="GKS2482" s="585"/>
      <c r="GKT2482" s="70"/>
      <c r="GKU2482" s="586"/>
      <c r="GKV2482" s="586"/>
      <c r="GKW2482" s="583"/>
      <c r="GKX2482" s="584"/>
      <c r="GKY2482" s="585"/>
      <c r="GKZ2482" s="70"/>
      <c r="GLA2482" s="586"/>
      <c r="GLB2482" s="586"/>
      <c r="GLC2482" s="583"/>
      <c r="GLD2482" s="584"/>
      <c r="GLE2482" s="585"/>
      <c r="GLF2482" s="70"/>
      <c r="GLG2482" s="586"/>
      <c r="GLH2482" s="586"/>
      <c r="GLI2482" s="583"/>
      <c r="GLJ2482" s="584"/>
      <c r="GLK2482" s="585"/>
      <c r="GLL2482" s="70"/>
      <c r="GLM2482" s="586"/>
      <c r="GLN2482" s="586"/>
      <c r="GLO2482" s="583"/>
      <c r="GLP2482" s="584"/>
      <c r="GLQ2482" s="585"/>
      <c r="GLR2482" s="70"/>
      <c r="GLS2482" s="586"/>
      <c r="GLT2482" s="586"/>
      <c r="GLU2482" s="583"/>
      <c r="GLV2482" s="584"/>
      <c r="GLW2482" s="585"/>
      <c r="GLX2482" s="70"/>
      <c r="GLY2482" s="586"/>
      <c r="GLZ2482" s="586"/>
      <c r="GMA2482" s="583"/>
      <c r="GMB2482" s="584"/>
      <c r="GMC2482" s="585"/>
      <c r="GMD2482" s="70"/>
      <c r="GME2482" s="586"/>
      <c r="GMF2482" s="586"/>
      <c r="GMG2482" s="583"/>
      <c r="GMH2482" s="584"/>
      <c r="GMI2482" s="585"/>
      <c r="GMJ2482" s="70"/>
      <c r="GMK2482" s="586"/>
      <c r="GML2482" s="586"/>
      <c r="GMM2482" s="583"/>
      <c r="GMN2482" s="584"/>
      <c r="GMO2482" s="585"/>
      <c r="GMP2482" s="70"/>
      <c r="GMQ2482" s="586"/>
      <c r="GMR2482" s="586"/>
      <c r="GMS2482" s="583"/>
      <c r="GMT2482" s="584"/>
      <c r="GMU2482" s="585"/>
      <c r="GMV2482" s="70"/>
      <c r="GMW2482" s="586"/>
      <c r="GMX2482" s="586"/>
      <c r="GMY2482" s="583"/>
      <c r="GMZ2482" s="584"/>
      <c r="GNA2482" s="585"/>
      <c r="GNB2482" s="70"/>
      <c r="GNC2482" s="586"/>
      <c r="GND2482" s="586"/>
      <c r="GNE2482" s="583"/>
      <c r="GNF2482" s="584"/>
      <c r="GNG2482" s="585"/>
      <c r="GNH2482" s="70"/>
      <c r="GNI2482" s="586"/>
      <c r="GNJ2482" s="586"/>
      <c r="GNK2482" s="583"/>
      <c r="GNL2482" s="584"/>
      <c r="GNM2482" s="585"/>
      <c r="GNN2482" s="70"/>
      <c r="GNO2482" s="586"/>
      <c r="GNP2482" s="586"/>
      <c r="GNQ2482" s="583"/>
      <c r="GNR2482" s="584"/>
      <c r="GNS2482" s="585"/>
      <c r="GNT2482" s="70"/>
      <c r="GNU2482" s="586"/>
      <c r="GNV2482" s="586"/>
      <c r="GNW2482" s="583"/>
      <c r="GNX2482" s="584"/>
      <c r="GNY2482" s="585"/>
      <c r="GNZ2482" s="70"/>
      <c r="GOA2482" s="586"/>
      <c r="GOB2482" s="586"/>
      <c r="GOC2482" s="583"/>
      <c r="GOD2482" s="584"/>
      <c r="GOE2482" s="585"/>
      <c r="GOF2482" s="70"/>
      <c r="GOG2482" s="586"/>
      <c r="GOH2482" s="586"/>
      <c r="GOI2482" s="583"/>
      <c r="GOJ2482" s="584"/>
      <c r="GOK2482" s="585"/>
      <c r="GOL2482" s="70"/>
      <c r="GOM2482" s="586"/>
      <c r="GON2482" s="586"/>
      <c r="GOO2482" s="583"/>
      <c r="GOP2482" s="584"/>
      <c r="GOQ2482" s="585"/>
      <c r="GOR2482" s="70"/>
      <c r="GOS2482" s="586"/>
      <c r="GOT2482" s="586"/>
      <c r="GOU2482" s="583"/>
      <c r="GOV2482" s="584"/>
      <c r="GOW2482" s="585"/>
      <c r="GOX2482" s="70"/>
      <c r="GOY2482" s="586"/>
      <c r="GOZ2482" s="586"/>
      <c r="GPA2482" s="583"/>
      <c r="GPB2482" s="584"/>
      <c r="GPC2482" s="585"/>
      <c r="GPD2482" s="70"/>
      <c r="GPE2482" s="586"/>
      <c r="GPF2482" s="586"/>
      <c r="GPG2482" s="583"/>
      <c r="GPH2482" s="584"/>
      <c r="GPI2482" s="585"/>
      <c r="GPJ2482" s="70"/>
      <c r="GPK2482" s="586"/>
      <c r="GPL2482" s="586"/>
      <c r="GPM2482" s="583"/>
      <c r="GPN2482" s="584"/>
      <c r="GPO2482" s="585"/>
      <c r="GPP2482" s="70"/>
      <c r="GPQ2482" s="586"/>
      <c r="GPR2482" s="586"/>
      <c r="GPS2482" s="583"/>
      <c r="GPT2482" s="584"/>
      <c r="GPU2482" s="585"/>
      <c r="GPV2482" s="70"/>
      <c r="GPW2482" s="586"/>
      <c r="GPX2482" s="586"/>
      <c r="GPY2482" s="583"/>
      <c r="GPZ2482" s="584"/>
      <c r="GQA2482" s="585"/>
      <c r="GQB2482" s="70"/>
      <c r="GQC2482" s="586"/>
      <c r="GQD2482" s="586"/>
      <c r="GQE2482" s="583"/>
      <c r="GQF2482" s="584"/>
      <c r="GQG2482" s="585"/>
      <c r="GQH2482" s="70"/>
      <c r="GQI2482" s="586"/>
      <c r="GQJ2482" s="586"/>
      <c r="GQK2482" s="583"/>
      <c r="GQL2482" s="584"/>
      <c r="GQM2482" s="585"/>
      <c r="GQN2482" s="70"/>
      <c r="GQO2482" s="586"/>
      <c r="GQP2482" s="586"/>
      <c r="GQQ2482" s="583"/>
      <c r="GQR2482" s="584"/>
      <c r="GQS2482" s="585"/>
      <c r="GQT2482" s="70"/>
      <c r="GQU2482" s="586"/>
      <c r="GQV2482" s="586"/>
      <c r="GQW2482" s="583"/>
      <c r="GQX2482" s="584"/>
      <c r="GQY2482" s="585"/>
      <c r="GQZ2482" s="70"/>
      <c r="GRA2482" s="586"/>
      <c r="GRB2482" s="586"/>
      <c r="GRC2482" s="583"/>
      <c r="GRD2482" s="584"/>
      <c r="GRE2482" s="585"/>
      <c r="GRF2482" s="70"/>
      <c r="GRG2482" s="586"/>
      <c r="GRH2482" s="586"/>
      <c r="GRI2482" s="583"/>
      <c r="GRJ2482" s="584"/>
      <c r="GRK2482" s="585"/>
      <c r="GRL2482" s="70"/>
      <c r="GRM2482" s="586"/>
      <c r="GRN2482" s="586"/>
      <c r="GRO2482" s="583"/>
      <c r="GRP2482" s="584"/>
      <c r="GRQ2482" s="585"/>
      <c r="GRR2482" s="70"/>
      <c r="GRS2482" s="586"/>
      <c r="GRT2482" s="586"/>
      <c r="GRU2482" s="583"/>
      <c r="GRV2482" s="584"/>
      <c r="GRW2482" s="585"/>
      <c r="GRX2482" s="70"/>
      <c r="GRY2482" s="586"/>
      <c r="GRZ2482" s="586"/>
      <c r="GSA2482" s="583"/>
      <c r="GSB2482" s="584"/>
      <c r="GSC2482" s="585"/>
      <c r="GSD2482" s="70"/>
      <c r="GSE2482" s="586"/>
      <c r="GSF2482" s="586"/>
      <c r="GSG2482" s="583"/>
      <c r="GSH2482" s="584"/>
      <c r="GSI2482" s="585"/>
      <c r="GSJ2482" s="70"/>
      <c r="GSK2482" s="586"/>
      <c r="GSL2482" s="586"/>
      <c r="GSM2482" s="583"/>
      <c r="GSN2482" s="584"/>
      <c r="GSO2482" s="585"/>
      <c r="GSP2482" s="70"/>
      <c r="GSQ2482" s="586"/>
      <c r="GSR2482" s="586"/>
      <c r="GSS2482" s="583"/>
      <c r="GST2482" s="584"/>
      <c r="GSU2482" s="585"/>
      <c r="GSV2482" s="70"/>
      <c r="GSW2482" s="586"/>
      <c r="GSX2482" s="586"/>
      <c r="GSY2482" s="583"/>
      <c r="GSZ2482" s="584"/>
      <c r="GTA2482" s="585"/>
      <c r="GTB2482" s="70"/>
      <c r="GTC2482" s="586"/>
      <c r="GTD2482" s="586"/>
      <c r="GTE2482" s="583"/>
      <c r="GTF2482" s="584"/>
      <c r="GTG2482" s="585"/>
      <c r="GTH2482" s="70"/>
      <c r="GTI2482" s="586"/>
      <c r="GTJ2482" s="586"/>
      <c r="GTK2482" s="583"/>
      <c r="GTL2482" s="584"/>
      <c r="GTM2482" s="585"/>
      <c r="GTN2482" s="70"/>
      <c r="GTO2482" s="586"/>
      <c r="GTP2482" s="586"/>
      <c r="GTQ2482" s="583"/>
      <c r="GTR2482" s="584"/>
      <c r="GTS2482" s="585"/>
      <c r="GTT2482" s="70"/>
      <c r="GTU2482" s="586"/>
      <c r="GTV2482" s="586"/>
      <c r="GTW2482" s="583"/>
      <c r="GTX2482" s="584"/>
      <c r="GTY2482" s="585"/>
      <c r="GTZ2482" s="70"/>
      <c r="GUA2482" s="586"/>
      <c r="GUB2482" s="586"/>
      <c r="GUC2482" s="583"/>
      <c r="GUD2482" s="584"/>
      <c r="GUE2482" s="585"/>
      <c r="GUF2482" s="70"/>
      <c r="GUG2482" s="586"/>
      <c r="GUH2482" s="586"/>
      <c r="GUI2482" s="583"/>
      <c r="GUJ2482" s="584"/>
      <c r="GUK2482" s="585"/>
      <c r="GUL2482" s="70"/>
      <c r="GUM2482" s="586"/>
      <c r="GUN2482" s="586"/>
      <c r="GUO2482" s="583"/>
      <c r="GUP2482" s="584"/>
      <c r="GUQ2482" s="585"/>
      <c r="GUR2482" s="70"/>
      <c r="GUS2482" s="586"/>
      <c r="GUT2482" s="586"/>
      <c r="GUU2482" s="583"/>
      <c r="GUV2482" s="584"/>
      <c r="GUW2482" s="585"/>
      <c r="GUX2482" s="70"/>
      <c r="GUY2482" s="586"/>
      <c r="GUZ2482" s="586"/>
      <c r="GVA2482" s="583"/>
      <c r="GVB2482" s="584"/>
      <c r="GVC2482" s="585"/>
      <c r="GVD2482" s="70"/>
      <c r="GVE2482" s="586"/>
      <c r="GVF2482" s="586"/>
      <c r="GVG2482" s="583"/>
      <c r="GVH2482" s="584"/>
      <c r="GVI2482" s="585"/>
      <c r="GVJ2482" s="70"/>
      <c r="GVK2482" s="586"/>
      <c r="GVL2482" s="586"/>
      <c r="GVM2482" s="583"/>
      <c r="GVN2482" s="584"/>
      <c r="GVO2482" s="585"/>
      <c r="GVP2482" s="70"/>
      <c r="GVQ2482" s="586"/>
      <c r="GVR2482" s="586"/>
      <c r="GVS2482" s="583"/>
      <c r="GVT2482" s="584"/>
      <c r="GVU2482" s="585"/>
      <c r="GVV2482" s="70"/>
      <c r="GVW2482" s="586"/>
      <c r="GVX2482" s="586"/>
      <c r="GVY2482" s="583"/>
      <c r="GVZ2482" s="584"/>
      <c r="GWA2482" s="585"/>
      <c r="GWB2482" s="70"/>
      <c r="GWC2482" s="586"/>
      <c r="GWD2482" s="586"/>
      <c r="GWE2482" s="583"/>
      <c r="GWF2482" s="584"/>
      <c r="GWG2482" s="585"/>
      <c r="GWH2482" s="70"/>
      <c r="GWI2482" s="586"/>
      <c r="GWJ2482" s="586"/>
      <c r="GWK2482" s="583"/>
      <c r="GWL2482" s="584"/>
      <c r="GWM2482" s="585"/>
      <c r="GWN2482" s="70"/>
      <c r="GWO2482" s="586"/>
      <c r="GWP2482" s="586"/>
      <c r="GWQ2482" s="583"/>
      <c r="GWR2482" s="584"/>
      <c r="GWS2482" s="585"/>
      <c r="GWT2482" s="70"/>
      <c r="GWU2482" s="586"/>
      <c r="GWV2482" s="586"/>
      <c r="GWW2482" s="583"/>
      <c r="GWX2482" s="584"/>
      <c r="GWY2482" s="585"/>
      <c r="GWZ2482" s="70"/>
      <c r="GXA2482" s="586"/>
      <c r="GXB2482" s="586"/>
      <c r="GXC2482" s="583"/>
      <c r="GXD2482" s="584"/>
      <c r="GXE2482" s="585"/>
      <c r="GXF2482" s="70"/>
      <c r="GXG2482" s="586"/>
      <c r="GXH2482" s="586"/>
      <c r="GXI2482" s="583"/>
      <c r="GXJ2482" s="584"/>
      <c r="GXK2482" s="585"/>
      <c r="GXL2482" s="70"/>
      <c r="GXM2482" s="586"/>
      <c r="GXN2482" s="586"/>
      <c r="GXO2482" s="583"/>
      <c r="GXP2482" s="584"/>
      <c r="GXQ2482" s="585"/>
      <c r="GXR2482" s="70"/>
      <c r="GXS2482" s="586"/>
      <c r="GXT2482" s="586"/>
      <c r="GXU2482" s="583"/>
      <c r="GXV2482" s="584"/>
      <c r="GXW2482" s="585"/>
      <c r="GXX2482" s="70"/>
      <c r="GXY2482" s="586"/>
      <c r="GXZ2482" s="586"/>
      <c r="GYA2482" s="583"/>
      <c r="GYB2482" s="584"/>
      <c r="GYC2482" s="585"/>
      <c r="GYD2482" s="70"/>
      <c r="GYE2482" s="586"/>
      <c r="GYF2482" s="586"/>
      <c r="GYG2482" s="583"/>
      <c r="GYH2482" s="584"/>
      <c r="GYI2482" s="585"/>
      <c r="GYJ2482" s="70"/>
      <c r="GYK2482" s="586"/>
      <c r="GYL2482" s="586"/>
      <c r="GYM2482" s="583"/>
      <c r="GYN2482" s="584"/>
      <c r="GYO2482" s="585"/>
      <c r="GYP2482" s="70"/>
      <c r="GYQ2482" s="586"/>
      <c r="GYR2482" s="586"/>
      <c r="GYS2482" s="583"/>
      <c r="GYT2482" s="584"/>
      <c r="GYU2482" s="585"/>
      <c r="GYV2482" s="70"/>
      <c r="GYW2482" s="586"/>
      <c r="GYX2482" s="586"/>
      <c r="GYY2482" s="583"/>
      <c r="GYZ2482" s="584"/>
      <c r="GZA2482" s="585"/>
      <c r="GZB2482" s="70"/>
      <c r="GZC2482" s="586"/>
      <c r="GZD2482" s="586"/>
      <c r="GZE2482" s="583"/>
      <c r="GZF2482" s="584"/>
      <c r="GZG2482" s="585"/>
      <c r="GZH2482" s="70"/>
      <c r="GZI2482" s="586"/>
      <c r="GZJ2482" s="586"/>
      <c r="GZK2482" s="583"/>
      <c r="GZL2482" s="584"/>
      <c r="GZM2482" s="585"/>
      <c r="GZN2482" s="70"/>
      <c r="GZO2482" s="586"/>
      <c r="GZP2482" s="586"/>
      <c r="GZQ2482" s="583"/>
      <c r="GZR2482" s="584"/>
      <c r="GZS2482" s="585"/>
      <c r="GZT2482" s="70"/>
      <c r="GZU2482" s="586"/>
      <c r="GZV2482" s="586"/>
      <c r="GZW2482" s="583"/>
      <c r="GZX2482" s="584"/>
      <c r="GZY2482" s="585"/>
      <c r="GZZ2482" s="70"/>
      <c r="HAA2482" s="586"/>
      <c r="HAB2482" s="586"/>
      <c r="HAC2482" s="583"/>
      <c r="HAD2482" s="584"/>
      <c r="HAE2482" s="585"/>
      <c r="HAF2482" s="70"/>
      <c r="HAG2482" s="586"/>
      <c r="HAH2482" s="586"/>
      <c r="HAI2482" s="583"/>
      <c r="HAJ2482" s="584"/>
      <c r="HAK2482" s="585"/>
      <c r="HAL2482" s="70"/>
      <c r="HAM2482" s="586"/>
      <c r="HAN2482" s="586"/>
      <c r="HAO2482" s="583"/>
      <c r="HAP2482" s="584"/>
      <c r="HAQ2482" s="585"/>
      <c r="HAR2482" s="70"/>
      <c r="HAS2482" s="586"/>
      <c r="HAT2482" s="586"/>
      <c r="HAU2482" s="583"/>
      <c r="HAV2482" s="584"/>
      <c r="HAW2482" s="585"/>
      <c r="HAX2482" s="70"/>
      <c r="HAY2482" s="586"/>
      <c r="HAZ2482" s="586"/>
      <c r="HBA2482" s="583"/>
      <c r="HBB2482" s="584"/>
      <c r="HBC2482" s="585"/>
      <c r="HBD2482" s="70"/>
      <c r="HBE2482" s="586"/>
      <c r="HBF2482" s="586"/>
      <c r="HBG2482" s="583"/>
      <c r="HBH2482" s="584"/>
      <c r="HBI2482" s="585"/>
      <c r="HBJ2482" s="70"/>
      <c r="HBK2482" s="586"/>
      <c r="HBL2482" s="586"/>
      <c r="HBM2482" s="583"/>
      <c r="HBN2482" s="584"/>
      <c r="HBO2482" s="585"/>
      <c r="HBP2482" s="70"/>
      <c r="HBQ2482" s="586"/>
      <c r="HBR2482" s="586"/>
      <c r="HBS2482" s="583"/>
      <c r="HBT2482" s="584"/>
      <c r="HBU2482" s="585"/>
      <c r="HBV2482" s="70"/>
      <c r="HBW2482" s="586"/>
      <c r="HBX2482" s="586"/>
      <c r="HBY2482" s="583"/>
      <c r="HBZ2482" s="584"/>
      <c r="HCA2482" s="585"/>
      <c r="HCB2482" s="70"/>
      <c r="HCC2482" s="586"/>
      <c r="HCD2482" s="586"/>
      <c r="HCE2482" s="583"/>
      <c r="HCF2482" s="584"/>
      <c r="HCG2482" s="585"/>
      <c r="HCH2482" s="70"/>
      <c r="HCI2482" s="586"/>
      <c r="HCJ2482" s="586"/>
      <c r="HCK2482" s="583"/>
      <c r="HCL2482" s="584"/>
      <c r="HCM2482" s="585"/>
      <c r="HCN2482" s="70"/>
      <c r="HCO2482" s="586"/>
      <c r="HCP2482" s="586"/>
      <c r="HCQ2482" s="583"/>
      <c r="HCR2482" s="584"/>
      <c r="HCS2482" s="585"/>
      <c r="HCT2482" s="70"/>
      <c r="HCU2482" s="586"/>
      <c r="HCV2482" s="586"/>
      <c r="HCW2482" s="583"/>
      <c r="HCX2482" s="584"/>
      <c r="HCY2482" s="585"/>
      <c r="HCZ2482" s="70"/>
      <c r="HDA2482" s="586"/>
      <c r="HDB2482" s="586"/>
      <c r="HDC2482" s="583"/>
      <c r="HDD2482" s="584"/>
      <c r="HDE2482" s="585"/>
      <c r="HDF2482" s="70"/>
      <c r="HDG2482" s="586"/>
      <c r="HDH2482" s="586"/>
      <c r="HDI2482" s="583"/>
      <c r="HDJ2482" s="584"/>
      <c r="HDK2482" s="585"/>
      <c r="HDL2482" s="70"/>
      <c r="HDM2482" s="586"/>
      <c r="HDN2482" s="586"/>
      <c r="HDO2482" s="583"/>
      <c r="HDP2482" s="584"/>
      <c r="HDQ2482" s="585"/>
      <c r="HDR2482" s="70"/>
      <c r="HDS2482" s="586"/>
      <c r="HDT2482" s="586"/>
      <c r="HDU2482" s="583"/>
      <c r="HDV2482" s="584"/>
      <c r="HDW2482" s="585"/>
      <c r="HDX2482" s="70"/>
      <c r="HDY2482" s="586"/>
      <c r="HDZ2482" s="586"/>
      <c r="HEA2482" s="583"/>
      <c r="HEB2482" s="584"/>
      <c r="HEC2482" s="585"/>
      <c r="HED2482" s="70"/>
      <c r="HEE2482" s="586"/>
      <c r="HEF2482" s="586"/>
      <c r="HEG2482" s="583"/>
      <c r="HEH2482" s="584"/>
      <c r="HEI2482" s="585"/>
      <c r="HEJ2482" s="70"/>
      <c r="HEK2482" s="586"/>
      <c r="HEL2482" s="586"/>
      <c r="HEM2482" s="583"/>
      <c r="HEN2482" s="584"/>
      <c r="HEO2482" s="585"/>
      <c r="HEP2482" s="70"/>
      <c r="HEQ2482" s="586"/>
      <c r="HER2482" s="586"/>
      <c r="HES2482" s="583"/>
      <c r="HET2482" s="584"/>
      <c r="HEU2482" s="585"/>
      <c r="HEV2482" s="70"/>
      <c r="HEW2482" s="586"/>
      <c r="HEX2482" s="586"/>
      <c r="HEY2482" s="583"/>
      <c r="HEZ2482" s="584"/>
      <c r="HFA2482" s="585"/>
      <c r="HFB2482" s="70"/>
      <c r="HFC2482" s="586"/>
      <c r="HFD2482" s="586"/>
      <c r="HFE2482" s="583"/>
      <c r="HFF2482" s="584"/>
      <c r="HFG2482" s="585"/>
      <c r="HFH2482" s="70"/>
      <c r="HFI2482" s="586"/>
      <c r="HFJ2482" s="586"/>
      <c r="HFK2482" s="583"/>
      <c r="HFL2482" s="584"/>
      <c r="HFM2482" s="585"/>
      <c r="HFN2482" s="70"/>
      <c r="HFO2482" s="586"/>
      <c r="HFP2482" s="586"/>
      <c r="HFQ2482" s="583"/>
      <c r="HFR2482" s="584"/>
      <c r="HFS2482" s="585"/>
      <c r="HFT2482" s="70"/>
      <c r="HFU2482" s="586"/>
      <c r="HFV2482" s="586"/>
      <c r="HFW2482" s="583"/>
      <c r="HFX2482" s="584"/>
      <c r="HFY2482" s="585"/>
      <c r="HFZ2482" s="70"/>
      <c r="HGA2482" s="586"/>
      <c r="HGB2482" s="586"/>
      <c r="HGC2482" s="583"/>
      <c r="HGD2482" s="584"/>
      <c r="HGE2482" s="585"/>
      <c r="HGF2482" s="70"/>
      <c r="HGG2482" s="586"/>
      <c r="HGH2482" s="586"/>
      <c r="HGI2482" s="583"/>
      <c r="HGJ2482" s="584"/>
      <c r="HGK2482" s="585"/>
      <c r="HGL2482" s="70"/>
      <c r="HGM2482" s="586"/>
      <c r="HGN2482" s="586"/>
      <c r="HGO2482" s="583"/>
      <c r="HGP2482" s="584"/>
      <c r="HGQ2482" s="585"/>
      <c r="HGR2482" s="70"/>
      <c r="HGS2482" s="586"/>
      <c r="HGT2482" s="586"/>
      <c r="HGU2482" s="583"/>
      <c r="HGV2482" s="584"/>
      <c r="HGW2482" s="585"/>
      <c r="HGX2482" s="70"/>
      <c r="HGY2482" s="586"/>
      <c r="HGZ2482" s="586"/>
      <c r="HHA2482" s="583"/>
      <c r="HHB2482" s="584"/>
      <c r="HHC2482" s="585"/>
      <c r="HHD2482" s="70"/>
      <c r="HHE2482" s="586"/>
      <c r="HHF2482" s="586"/>
      <c r="HHG2482" s="583"/>
      <c r="HHH2482" s="584"/>
      <c r="HHI2482" s="585"/>
      <c r="HHJ2482" s="70"/>
      <c r="HHK2482" s="586"/>
      <c r="HHL2482" s="586"/>
      <c r="HHM2482" s="583"/>
      <c r="HHN2482" s="584"/>
      <c r="HHO2482" s="585"/>
      <c r="HHP2482" s="70"/>
      <c r="HHQ2482" s="586"/>
      <c r="HHR2482" s="586"/>
      <c r="HHS2482" s="583"/>
      <c r="HHT2482" s="584"/>
      <c r="HHU2482" s="585"/>
      <c r="HHV2482" s="70"/>
      <c r="HHW2482" s="586"/>
      <c r="HHX2482" s="586"/>
      <c r="HHY2482" s="583"/>
      <c r="HHZ2482" s="584"/>
      <c r="HIA2482" s="585"/>
      <c r="HIB2482" s="70"/>
      <c r="HIC2482" s="586"/>
      <c r="HID2482" s="586"/>
      <c r="HIE2482" s="583"/>
      <c r="HIF2482" s="584"/>
      <c r="HIG2482" s="585"/>
      <c r="HIH2482" s="70"/>
      <c r="HII2482" s="586"/>
      <c r="HIJ2482" s="586"/>
      <c r="HIK2482" s="583"/>
      <c r="HIL2482" s="584"/>
      <c r="HIM2482" s="585"/>
      <c r="HIN2482" s="70"/>
      <c r="HIO2482" s="586"/>
      <c r="HIP2482" s="586"/>
      <c r="HIQ2482" s="583"/>
      <c r="HIR2482" s="584"/>
      <c r="HIS2482" s="585"/>
      <c r="HIT2482" s="70"/>
      <c r="HIU2482" s="586"/>
      <c r="HIV2482" s="586"/>
      <c r="HIW2482" s="583"/>
      <c r="HIX2482" s="584"/>
      <c r="HIY2482" s="585"/>
      <c r="HIZ2482" s="70"/>
      <c r="HJA2482" s="586"/>
      <c r="HJB2482" s="586"/>
      <c r="HJC2482" s="583"/>
      <c r="HJD2482" s="584"/>
      <c r="HJE2482" s="585"/>
      <c r="HJF2482" s="70"/>
      <c r="HJG2482" s="586"/>
      <c r="HJH2482" s="586"/>
      <c r="HJI2482" s="583"/>
      <c r="HJJ2482" s="584"/>
      <c r="HJK2482" s="585"/>
      <c r="HJL2482" s="70"/>
      <c r="HJM2482" s="586"/>
      <c r="HJN2482" s="586"/>
      <c r="HJO2482" s="583"/>
      <c r="HJP2482" s="584"/>
      <c r="HJQ2482" s="585"/>
      <c r="HJR2482" s="70"/>
      <c r="HJS2482" s="586"/>
      <c r="HJT2482" s="586"/>
      <c r="HJU2482" s="583"/>
      <c r="HJV2482" s="584"/>
      <c r="HJW2482" s="585"/>
      <c r="HJX2482" s="70"/>
      <c r="HJY2482" s="586"/>
      <c r="HJZ2482" s="586"/>
      <c r="HKA2482" s="583"/>
      <c r="HKB2482" s="584"/>
      <c r="HKC2482" s="585"/>
      <c r="HKD2482" s="70"/>
      <c r="HKE2482" s="586"/>
      <c r="HKF2482" s="586"/>
      <c r="HKG2482" s="583"/>
      <c r="HKH2482" s="584"/>
      <c r="HKI2482" s="585"/>
      <c r="HKJ2482" s="70"/>
      <c r="HKK2482" s="586"/>
      <c r="HKL2482" s="586"/>
      <c r="HKM2482" s="583"/>
      <c r="HKN2482" s="584"/>
      <c r="HKO2482" s="585"/>
      <c r="HKP2482" s="70"/>
      <c r="HKQ2482" s="586"/>
      <c r="HKR2482" s="586"/>
      <c r="HKS2482" s="583"/>
      <c r="HKT2482" s="584"/>
      <c r="HKU2482" s="585"/>
      <c r="HKV2482" s="70"/>
      <c r="HKW2482" s="586"/>
      <c r="HKX2482" s="586"/>
      <c r="HKY2482" s="583"/>
      <c r="HKZ2482" s="584"/>
      <c r="HLA2482" s="585"/>
      <c r="HLB2482" s="70"/>
      <c r="HLC2482" s="586"/>
      <c r="HLD2482" s="586"/>
      <c r="HLE2482" s="583"/>
      <c r="HLF2482" s="584"/>
      <c r="HLG2482" s="585"/>
      <c r="HLH2482" s="70"/>
      <c r="HLI2482" s="586"/>
      <c r="HLJ2482" s="586"/>
      <c r="HLK2482" s="583"/>
      <c r="HLL2482" s="584"/>
      <c r="HLM2482" s="585"/>
      <c r="HLN2482" s="70"/>
      <c r="HLO2482" s="586"/>
      <c r="HLP2482" s="586"/>
      <c r="HLQ2482" s="583"/>
      <c r="HLR2482" s="584"/>
      <c r="HLS2482" s="585"/>
      <c r="HLT2482" s="70"/>
      <c r="HLU2482" s="586"/>
      <c r="HLV2482" s="586"/>
      <c r="HLW2482" s="583"/>
      <c r="HLX2482" s="584"/>
      <c r="HLY2482" s="585"/>
      <c r="HLZ2482" s="70"/>
      <c r="HMA2482" s="586"/>
      <c r="HMB2482" s="586"/>
      <c r="HMC2482" s="583"/>
      <c r="HMD2482" s="584"/>
      <c r="HME2482" s="585"/>
      <c r="HMF2482" s="70"/>
      <c r="HMG2482" s="586"/>
      <c r="HMH2482" s="586"/>
      <c r="HMI2482" s="583"/>
      <c r="HMJ2482" s="584"/>
      <c r="HMK2482" s="585"/>
      <c r="HML2482" s="70"/>
      <c r="HMM2482" s="586"/>
      <c r="HMN2482" s="586"/>
      <c r="HMO2482" s="583"/>
      <c r="HMP2482" s="584"/>
      <c r="HMQ2482" s="585"/>
      <c r="HMR2482" s="70"/>
      <c r="HMS2482" s="586"/>
      <c r="HMT2482" s="586"/>
      <c r="HMU2482" s="583"/>
      <c r="HMV2482" s="584"/>
      <c r="HMW2482" s="585"/>
      <c r="HMX2482" s="70"/>
      <c r="HMY2482" s="586"/>
      <c r="HMZ2482" s="586"/>
      <c r="HNA2482" s="583"/>
      <c r="HNB2482" s="584"/>
      <c r="HNC2482" s="585"/>
      <c r="HND2482" s="70"/>
      <c r="HNE2482" s="586"/>
      <c r="HNF2482" s="586"/>
      <c r="HNG2482" s="583"/>
      <c r="HNH2482" s="584"/>
      <c r="HNI2482" s="585"/>
      <c r="HNJ2482" s="70"/>
      <c r="HNK2482" s="586"/>
      <c r="HNL2482" s="586"/>
      <c r="HNM2482" s="583"/>
      <c r="HNN2482" s="584"/>
      <c r="HNO2482" s="585"/>
      <c r="HNP2482" s="70"/>
      <c r="HNQ2482" s="586"/>
      <c r="HNR2482" s="586"/>
      <c r="HNS2482" s="583"/>
      <c r="HNT2482" s="584"/>
      <c r="HNU2482" s="585"/>
      <c r="HNV2482" s="70"/>
      <c r="HNW2482" s="586"/>
      <c r="HNX2482" s="586"/>
      <c r="HNY2482" s="583"/>
      <c r="HNZ2482" s="584"/>
      <c r="HOA2482" s="585"/>
      <c r="HOB2482" s="70"/>
      <c r="HOC2482" s="586"/>
      <c r="HOD2482" s="586"/>
      <c r="HOE2482" s="583"/>
      <c r="HOF2482" s="584"/>
      <c r="HOG2482" s="585"/>
      <c r="HOH2482" s="70"/>
      <c r="HOI2482" s="586"/>
      <c r="HOJ2482" s="586"/>
      <c r="HOK2482" s="583"/>
      <c r="HOL2482" s="584"/>
      <c r="HOM2482" s="585"/>
      <c r="HON2482" s="70"/>
      <c r="HOO2482" s="586"/>
      <c r="HOP2482" s="586"/>
      <c r="HOQ2482" s="583"/>
      <c r="HOR2482" s="584"/>
      <c r="HOS2482" s="585"/>
      <c r="HOT2482" s="70"/>
      <c r="HOU2482" s="586"/>
      <c r="HOV2482" s="586"/>
      <c r="HOW2482" s="583"/>
      <c r="HOX2482" s="584"/>
      <c r="HOY2482" s="585"/>
      <c r="HOZ2482" s="70"/>
      <c r="HPA2482" s="586"/>
      <c r="HPB2482" s="586"/>
      <c r="HPC2482" s="583"/>
      <c r="HPD2482" s="584"/>
      <c r="HPE2482" s="585"/>
      <c r="HPF2482" s="70"/>
      <c r="HPG2482" s="586"/>
      <c r="HPH2482" s="586"/>
      <c r="HPI2482" s="583"/>
      <c r="HPJ2482" s="584"/>
      <c r="HPK2482" s="585"/>
      <c r="HPL2482" s="70"/>
      <c r="HPM2482" s="586"/>
      <c r="HPN2482" s="586"/>
      <c r="HPO2482" s="583"/>
      <c r="HPP2482" s="584"/>
      <c r="HPQ2482" s="585"/>
      <c r="HPR2482" s="70"/>
      <c r="HPS2482" s="586"/>
      <c r="HPT2482" s="586"/>
      <c r="HPU2482" s="583"/>
      <c r="HPV2482" s="584"/>
      <c r="HPW2482" s="585"/>
      <c r="HPX2482" s="70"/>
      <c r="HPY2482" s="586"/>
      <c r="HPZ2482" s="586"/>
      <c r="HQA2482" s="583"/>
      <c r="HQB2482" s="584"/>
      <c r="HQC2482" s="585"/>
      <c r="HQD2482" s="70"/>
      <c r="HQE2482" s="586"/>
      <c r="HQF2482" s="586"/>
      <c r="HQG2482" s="583"/>
      <c r="HQH2482" s="584"/>
      <c r="HQI2482" s="585"/>
      <c r="HQJ2482" s="70"/>
      <c r="HQK2482" s="586"/>
      <c r="HQL2482" s="586"/>
      <c r="HQM2482" s="583"/>
      <c r="HQN2482" s="584"/>
      <c r="HQO2482" s="585"/>
      <c r="HQP2482" s="70"/>
      <c r="HQQ2482" s="586"/>
      <c r="HQR2482" s="586"/>
      <c r="HQS2482" s="583"/>
      <c r="HQT2482" s="584"/>
      <c r="HQU2482" s="585"/>
      <c r="HQV2482" s="70"/>
      <c r="HQW2482" s="586"/>
      <c r="HQX2482" s="586"/>
      <c r="HQY2482" s="583"/>
      <c r="HQZ2482" s="584"/>
      <c r="HRA2482" s="585"/>
      <c r="HRB2482" s="70"/>
      <c r="HRC2482" s="586"/>
      <c r="HRD2482" s="586"/>
      <c r="HRE2482" s="583"/>
      <c r="HRF2482" s="584"/>
      <c r="HRG2482" s="585"/>
      <c r="HRH2482" s="70"/>
      <c r="HRI2482" s="586"/>
      <c r="HRJ2482" s="586"/>
      <c r="HRK2482" s="583"/>
      <c r="HRL2482" s="584"/>
      <c r="HRM2482" s="585"/>
      <c r="HRN2482" s="70"/>
      <c r="HRO2482" s="586"/>
      <c r="HRP2482" s="586"/>
      <c r="HRQ2482" s="583"/>
      <c r="HRR2482" s="584"/>
      <c r="HRS2482" s="585"/>
      <c r="HRT2482" s="70"/>
      <c r="HRU2482" s="586"/>
      <c r="HRV2482" s="586"/>
      <c r="HRW2482" s="583"/>
      <c r="HRX2482" s="584"/>
      <c r="HRY2482" s="585"/>
      <c r="HRZ2482" s="70"/>
      <c r="HSA2482" s="586"/>
      <c r="HSB2482" s="586"/>
      <c r="HSC2482" s="583"/>
      <c r="HSD2482" s="584"/>
      <c r="HSE2482" s="585"/>
      <c r="HSF2482" s="70"/>
      <c r="HSG2482" s="586"/>
      <c r="HSH2482" s="586"/>
      <c r="HSI2482" s="583"/>
      <c r="HSJ2482" s="584"/>
      <c r="HSK2482" s="585"/>
      <c r="HSL2482" s="70"/>
      <c r="HSM2482" s="586"/>
      <c r="HSN2482" s="586"/>
      <c r="HSO2482" s="583"/>
      <c r="HSP2482" s="584"/>
      <c r="HSQ2482" s="585"/>
      <c r="HSR2482" s="70"/>
      <c r="HSS2482" s="586"/>
      <c r="HST2482" s="586"/>
      <c r="HSU2482" s="583"/>
      <c r="HSV2482" s="584"/>
      <c r="HSW2482" s="585"/>
      <c r="HSX2482" s="70"/>
      <c r="HSY2482" s="586"/>
      <c r="HSZ2482" s="586"/>
      <c r="HTA2482" s="583"/>
      <c r="HTB2482" s="584"/>
      <c r="HTC2482" s="585"/>
      <c r="HTD2482" s="70"/>
      <c r="HTE2482" s="586"/>
      <c r="HTF2482" s="586"/>
      <c r="HTG2482" s="583"/>
      <c r="HTH2482" s="584"/>
      <c r="HTI2482" s="585"/>
      <c r="HTJ2482" s="70"/>
      <c r="HTK2482" s="586"/>
      <c r="HTL2482" s="586"/>
      <c r="HTM2482" s="583"/>
      <c r="HTN2482" s="584"/>
      <c r="HTO2482" s="585"/>
      <c r="HTP2482" s="70"/>
      <c r="HTQ2482" s="586"/>
      <c r="HTR2482" s="586"/>
      <c r="HTS2482" s="583"/>
      <c r="HTT2482" s="584"/>
      <c r="HTU2482" s="585"/>
      <c r="HTV2482" s="70"/>
      <c r="HTW2482" s="586"/>
      <c r="HTX2482" s="586"/>
      <c r="HTY2482" s="583"/>
      <c r="HTZ2482" s="584"/>
      <c r="HUA2482" s="585"/>
      <c r="HUB2482" s="70"/>
      <c r="HUC2482" s="586"/>
      <c r="HUD2482" s="586"/>
      <c r="HUE2482" s="583"/>
      <c r="HUF2482" s="584"/>
      <c r="HUG2482" s="585"/>
      <c r="HUH2482" s="70"/>
      <c r="HUI2482" s="586"/>
      <c r="HUJ2482" s="586"/>
      <c r="HUK2482" s="583"/>
      <c r="HUL2482" s="584"/>
      <c r="HUM2482" s="585"/>
      <c r="HUN2482" s="70"/>
      <c r="HUO2482" s="586"/>
      <c r="HUP2482" s="586"/>
      <c r="HUQ2482" s="583"/>
      <c r="HUR2482" s="584"/>
      <c r="HUS2482" s="585"/>
      <c r="HUT2482" s="70"/>
      <c r="HUU2482" s="586"/>
      <c r="HUV2482" s="586"/>
      <c r="HUW2482" s="583"/>
      <c r="HUX2482" s="584"/>
      <c r="HUY2482" s="585"/>
      <c r="HUZ2482" s="70"/>
      <c r="HVA2482" s="586"/>
      <c r="HVB2482" s="586"/>
      <c r="HVC2482" s="583"/>
      <c r="HVD2482" s="584"/>
      <c r="HVE2482" s="585"/>
      <c r="HVF2482" s="70"/>
      <c r="HVG2482" s="586"/>
      <c r="HVH2482" s="586"/>
      <c r="HVI2482" s="583"/>
      <c r="HVJ2482" s="584"/>
      <c r="HVK2482" s="585"/>
      <c r="HVL2482" s="70"/>
      <c r="HVM2482" s="586"/>
      <c r="HVN2482" s="586"/>
      <c r="HVO2482" s="583"/>
      <c r="HVP2482" s="584"/>
      <c r="HVQ2482" s="585"/>
      <c r="HVR2482" s="70"/>
      <c r="HVS2482" s="586"/>
      <c r="HVT2482" s="586"/>
      <c r="HVU2482" s="583"/>
      <c r="HVV2482" s="584"/>
      <c r="HVW2482" s="585"/>
      <c r="HVX2482" s="70"/>
      <c r="HVY2482" s="586"/>
      <c r="HVZ2482" s="586"/>
      <c r="HWA2482" s="583"/>
      <c r="HWB2482" s="584"/>
      <c r="HWC2482" s="585"/>
      <c r="HWD2482" s="70"/>
      <c r="HWE2482" s="586"/>
      <c r="HWF2482" s="586"/>
      <c r="HWG2482" s="583"/>
      <c r="HWH2482" s="584"/>
      <c r="HWI2482" s="585"/>
      <c r="HWJ2482" s="70"/>
      <c r="HWK2482" s="586"/>
      <c r="HWL2482" s="586"/>
      <c r="HWM2482" s="583"/>
      <c r="HWN2482" s="584"/>
      <c r="HWO2482" s="585"/>
      <c r="HWP2482" s="70"/>
      <c r="HWQ2482" s="586"/>
      <c r="HWR2482" s="586"/>
      <c r="HWS2482" s="583"/>
      <c r="HWT2482" s="584"/>
      <c r="HWU2482" s="585"/>
      <c r="HWV2482" s="70"/>
      <c r="HWW2482" s="586"/>
      <c r="HWX2482" s="586"/>
      <c r="HWY2482" s="583"/>
      <c r="HWZ2482" s="584"/>
      <c r="HXA2482" s="585"/>
      <c r="HXB2482" s="70"/>
      <c r="HXC2482" s="586"/>
      <c r="HXD2482" s="586"/>
      <c r="HXE2482" s="583"/>
      <c r="HXF2482" s="584"/>
      <c r="HXG2482" s="585"/>
      <c r="HXH2482" s="70"/>
      <c r="HXI2482" s="586"/>
      <c r="HXJ2482" s="586"/>
      <c r="HXK2482" s="583"/>
      <c r="HXL2482" s="584"/>
      <c r="HXM2482" s="585"/>
      <c r="HXN2482" s="70"/>
      <c r="HXO2482" s="586"/>
      <c r="HXP2482" s="586"/>
      <c r="HXQ2482" s="583"/>
      <c r="HXR2482" s="584"/>
      <c r="HXS2482" s="585"/>
      <c r="HXT2482" s="70"/>
      <c r="HXU2482" s="586"/>
      <c r="HXV2482" s="586"/>
      <c r="HXW2482" s="583"/>
      <c r="HXX2482" s="584"/>
      <c r="HXY2482" s="585"/>
      <c r="HXZ2482" s="70"/>
      <c r="HYA2482" s="586"/>
      <c r="HYB2482" s="586"/>
      <c r="HYC2482" s="583"/>
      <c r="HYD2482" s="584"/>
      <c r="HYE2482" s="585"/>
      <c r="HYF2482" s="70"/>
      <c r="HYG2482" s="586"/>
      <c r="HYH2482" s="586"/>
      <c r="HYI2482" s="583"/>
      <c r="HYJ2482" s="584"/>
      <c r="HYK2482" s="585"/>
      <c r="HYL2482" s="70"/>
      <c r="HYM2482" s="586"/>
      <c r="HYN2482" s="586"/>
      <c r="HYO2482" s="583"/>
      <c r="HYP2482" s="584"/>
      <c r="HYQ2482" s="585"/>
      <c r="HYR2482" s="70"/>
      <c r="HYS2482" s="586"/>
      <c r="HYT2482" s="586"/>
      <c r="HYU2482" s="583"/>
      <c r="HYV2482" s="584"/>
      <c r="HYW2482" s="585"/>
      <c r="HYX2482" s="70"/>
      <c r="HYY2482" s="586"/>
      <c r="HYZ2482" s="586"/>
      <c r="HZA2482" s="583"/>
      <c r="HZB2482" s="584"/>
      <c r="HZC2482" s="585"/>
      <c r="HZD2482" s="70"/>
      <c r="HZE2482" s="586"/>
      <c r="HZF2482" s="586"/>
      <c r="HZG2482" s="583"/>
      <c r="HZH2482" s="584"/>
      <c r="HZI2482" s="585"/>
      <c r="HZJ2482" s="70"/>
      <c r="HZK2482" s="586"/>
      <c r="HZL2482" s="586"/>
      <c r="HZM2482" s="583"/>
      <c r="HZN2482" s="584"/>
      <c r="HZO2482" s="585"/>
      <c r="HZP2482" s="70"/>
      <c r="HZQ2482" s="586"/>
      <c r="HZR2482" s="586"/>
      <c r="HZS2482" s="583"/>
      <c r="HZT2482" s="584"/>
      <c r="HZU2482" s="585"/>
      <c r="HZV2482" s="70"/>
      <c r="HZW2482" s="586"/>
      <c r="HZX2482" s="586"/>
      <c r="HZY2482" s="583"/>
      <c r="HZZ2482" s="584"/>
      <c r="IAA2482" s="585"/>
      <c r="IAB2482" s="70"/>
      <c r="IAC2482" s="586"/>
      <c r="IAD2482" s="586"/>
      <c r="IAE2482" s="583"/>
      <c r="IAF2482" s="584"/>
      <c r="IAG2482" s="585"/>
      <c r="IAH2482" s="70"/>
      <c r="IAI2482" s="586"/>
      <c r="IAJ2482" s="586"/>
      <c r="IAK2482" s="583"/>
      <c r="IAL2482" s="584"/>
      <c r="IAM2482" s="585"/>
      <c r="IAN2482" s="70"/>
      <c r="IAO2482" s="586"/>
      <c r="IAP2482" s="586"/>
      <c r="IAQ2482" s="583"/>
      <c r="IAR2482" s="584"/>
      <c r="IAS2482" s="585"/>
      <c r="IAT2482" s="70"/>
      <c r="IAU2482" s="586"/>
      <c r="IAV2482" s="586"/>
      <c r="IAW2482" s="583"/>
      <c r="IAX2482" s="584"/>
      <c r="IAY2482" s="585"/>
      <c r="IAZ2482" s="70"/>
      <c r="IBA2482" s="586"/>
      <c r="IBB2482" s="586"/>
      <c r="IBC2482" s="583"/>
      <c r="IBD2482" s="584"/>
      <c r="IBE2482" s="585"/>
      <c r="IBF2482" s="70"/>
      <c r="IBG2482" s="586"/>
      <c r="IBH2482" s="586"/>
      <c r="IBI2482" s="583"/>
      <c r="IBJ2482" s="584"/>
      <c r="IBK2482" s="585"/>
      <c r="IBL2482" s="70"/>
      <c r="IBM2482" s="586"/>
      <c r="IBN2482" s="586"/>
      <c r="IBO2482" s="583"/>
      <c r="IBP2482" s="584"/>
      <c r="IBQ2482" s="585"/>
      <c r="IBR2482" s="70"/>
      <c r="IBS2482" s="586"/>
      <c r="IBT2482" s="586"/>
      <c r="IBU2482" s="583"/>
      <c r="IBV2482" s="584"/>
      <c r="IBW2482" s="585"/>
      <c r="IBX2482" s="70"/>
      <c r="IBY2482" s="586"/>
      <c r="IBZ2482" s="586"/>
      <c r="ICA2482" s="583"/>
      <c r="ICB2482" s="584"/>
      <c r="ICC2482" s="585"/>
      <c r="ICD2482" s="70"/>
      <c r="ICE2482" s="586"/>
      <c r="ICF2482" s="586"/>
      <c r="ICG2482" s="583"/>
      <c r="ICH2482" s="584"/>
      <c r="ICI2482" s="585"/>
      <c r="ICJ2482" s="70"/>
      <c r="ICK2482" s="586"/>
      <c r="ICL2482" s="586"/>
      <c r="ICM2482" s="583"/>
      <c r="ICN2482" s="584"/>
      <c r="ICO2482" s="585"/>
      <c r="ICP2482" s="70"/>
      <c r="ICQ2482" s="586"/>
      <c r="ICR2482" s="586"/>
      <c r="ICS2482" s="583"/>
      <c r="ICT2482" s="584"/>
      <c r="ICU2482" s="585"/>
      <c r="ICV2482" s="70"/>
      <c r="ICW2482" s="586"/>
      <c r="ICX2482" s="586"/>
      <c r="ICY2482" s="583"/>
      <c r="ICZ2482" s="584"/>
      <c r="IDA2482" s="585"/>
      <c r="IDB2482" s="70"/>
      <c r="IDC2482" s="586"/>
      <c r="IDD2482" s="586"/>
      <c r="IDE2482" s="583"/>
      <c r="IDF2482" s="584"/>
      <c r="IDG2482" s="585"/>
      <c r="IDH2482" s="70"/>
      <c r="IDI2482" s="586"/>
      <c r="IDJ2482" s="586"/>
      <c r="IDK2482" s="583"/>
      <c r="IDL2482" s="584"/>
      <c r="IDM2482" s="585"/>
      <c r="IDN2482" s="70"/>
      <c r="IDO2482" s="586"/>
      <c r="IDP2482" s="586"/>
      <c r="IDQ2482" s="583"/>
      <c r="IDR2482" s="584"/>
      <c r="IDS2482" s="585"/>
      <c r="IDT2482" s="70"/>
      <c r="IDU2482" s="586"/>
      <c r="IDV2482" s="586"/>
      <c r="IDW2482" s="583"/>
      <c r="IDX2482" s="584"/>
      <c r="IDY2482" s="585"/>
      <c r="IDZ2482" s="70"/>
      <c r="IEA2482" s="586"/>
      <c r="IEB2482" s="586"/>
      <c r="IEC2482" s="583"/>
      <c r="IED2482" s="584"/>
      <c r="IEE2482" s="585"/>
      <c r="IEF2482" s="70"/>
      <c r="IEG2482" s="586"/>
      <c r="IEH2482" s="586"/>
      <c r="IEI2482" s="583"/>
      <c r="IEJ2482" s="584"/>
      <c r="IEK2482" s="585"/>
      <c r="IEL2482" s="70"/>
      <c r="IEM2482" s="586"/>
      <c r="IEN2482" s="586"/>
      <c r="IEO2482" s="583"/>
      <c r="IEP2482" s="584"/>
      <c r="IEQ2482" s="585"/>
      <c r="IER2482" s="70"/>
      <c r="IES2482" s="586"/>
      <c r="IET2482" s="586"/>
      <c r="IEU2482" s="583"/>
      <c r="IEV2482" s="584"/>
      <c r="IEW2482" s="585"/>
      <c r="IEX2482" s="70"/>
      <c r="IEY2482" s="586"/>
      <c r="IEZ2482" s="586"/>
      <c r="IFA2482" s="583"/>
      <c r="IFB2482" s="584"/>
      <c r="IFC2482" s="585"/>
      <c r="IFD2482" s="70"/>
      <c r="IFE2482" s="586"/>
      <c r="IFF2482" s="586"/>
      <c r="IFG2482" s="583"/>
      <c r="IFH2482" s="584"/>
      <c r="IFI2482" s="585"/>
      <c r="IFJ2482" s="70"/>
      <c r="IFK2482" s="586"/>
      <c r="IFL2482" s="586"/>
      <c r="IFM2482" s="583"/>
      <c r="IFN2482" s="584"/>
      <c r="IFO2482" s="585"/>
      <c r="IFP2482" s="70"/>
      <c r="IFQ2482" s="586"/>
      <c r="IFR2482" s="586"/>
      <c r="IFS2482" s="583"/>
      <c r="IFT2482" s="584"/>
      <c r="IFU2482" s="585"/>
      <c r="IFV2482" s="70"/>
      <c r="IFW2482" s="586"/>
      <c r="IFX2482" s="586"/>
      <c r="IFY2482" s="583"/>
      <c r="IFZ2482" s="584"/>
      <c r="IGA2482" s="585"/>
      <c r="IGB2482" s="70"/>
      <c r="IGC2482" s="586"/>
      <c r="IGD2482" s="586"/>
      <c r="IGE2482" s="583"/>
      <c r="IGF2482" s="584"/>
      <c r="IGG2482" s="585"/>
      <c r="IGH2482" s="70"/>
      <c r="IGI2482" s="586"/>
      <c r="IGJ2482" s="586"/>
      <c r="IGK2482" s="583"/>
      <c r="IGL2482" s="584"/>
      <c r="IGM2482" s="585"/>
      <c r="IGN2482" s="70"/>
      <c r="IGO2482" s="586"/>
      <c r="IGP2482" s="586"/>
      <c r="IGQ2482" s="583"/>
      <c r="IGR2482" s="584"/>
      <c r="IGS2482" s="585"/>
      <c r="IGT2482" s="70"/>
      <c r="IGU2482" s="586"/>
      <c r="IGV2482" s="586"/>
      <c r="IGW2482" s="583"/>
      <c r="IGX2482" s="584"/>
      <c r="IGY2482" s="585"/>
      <c r="IGZ2482" s="70"/>
      <c r="IHA2482" s="586"/>
      <c r="IHB2482" s="586"/>
      <c r="IHC2482" s="583"/>
      <c r="IHD2482" s="584"/>
      <c r="IHE2482" s="585"/>
      <c r="IHF2482" s="70"/>
      <c r="IHG2482" s="586"/>
      <c r="IHH2482" s="586"/>
      <c r="IHI2482" s="583"/>
      <c r="IHJ2482" s="584"/>
      <c r="IHK2482" s="585"/>
      <c r="IHL2482" s="70"/>
      <c r="IHM2482" s="586"/>
      <c r="IHN2482" s="586"/>
      <c r="IHO2482" s="583"/>
      <c r="IHP2482" s="584"/>
      <c r="IHQ2482" s="585"/>
      <c r="IHR2482" s="70"/>
      <c r="IHS2482" s="586"/>
      <c r="IHT2482" s="586"/>
      <c r="IHU2482" s="583"/>
      <c r="IHV2482" s="584"/>
      <c r="IHW2482" s="585"/>
      <c r="IHX2482" s="70"/>
      <c r="IHY2482" s="586"/>
      <c r="IHZ2482" s="586"/>
      <c r="IIA2482" s="583"/>
      <c r="IIB2482" s="584"/>
      <c r="IIC2482" s="585"/>
      <c r="IID2482" s="70"/>
      <c r="IIE2482" s="586"/>
      <c r="IIF2482" s="586"/>
      <c r="IIG2482" s="583"/>
      <c r="IIH2482" s="584"/>
      <c r="III2482" s="585"/>
      <c r="IIJ2482" s="70"/>
      <c r="IIK2482" s="586"/>
      <c r="IIL2482" s="586"/>
      <c r="IIM2482" s="583"/>
      <c r="IIN2482" s="584"/>
      <c r="IIO2482" s="585"/>
      <c r="IIP2482" s="70"/>
      <c r="IIQ2482" s="586"/>
      <c r="IIR2482" s="586"/>
      <c r="IIS2482" s="583"/>
      <c r="IIT2482" s="584"/>
      <c r="IIU2482" s="585"/>
      <c r="IIV2482" s="70"/>
      <c r="IIW2482" s="586"/>
      <c r="IIX2482" s="586"/>
      <c r="IIY2482" s="583"/>
      <c r="IIZ2482" s="584"/>
      <c r="IJA2482" s="585"/>
      <c r="IJB2482" s="70"/>
      <c r="IJC2482" s="586"/>
      <c r="IJD2482" s="586"/>
      <c r="IJE2482" s="583"/>
      <c r="IJF2482" s="584"/>
      <c r="IJG2482" s="585"/>
      <c r="IJH2482" s="70"/>
      <c r="IJI2482" s="586"/>
      <c r="IJJ2482" s="586"/>
      <c r="IJK2482" s="583"/>
      <c r="IJL2482" s="584"/>
      <c r="IJM2482" s="585"/>
      <c r="IJN2482" s="70"/>
      <c r="IJO2482" s="586"/>
      <c r="IJP2482" s="586"/>
      <c r="IJQ2482" s="583"/>
      <c r="IJR2482" s="584"/>
      <c r="IJS2482" s="585"/>
      <c r="IJT2482" s="70"/>
      <c r="IJU2482" s="586"/>
      <c r="IJV2482" s="586"/>
      <c r="IJW2482" s="583"/>
      <c r="IJX2482" s="584"/>
      <c r="IJY2482" s="585"/>
      <c r="IJZ2482" s="70"/>
      <c r="IKA2482" s="586"/>
      <c r="IKB2482" s="586"/>
      <c r="IKC2482" s="583"/>
      <c r="IKD2482" s="584"/>
      <c r="IKE2482" s="585"/>
      <c r="IKF2482" s="70"/>
      <c r="IKG2482" s="586"/>
      <c r="IKH2482" s="586"/>
      <c r="IKI2482" s="583"/>
      <c r="IKJ2482" s="584"/>
      <c r="IKK2482" s="585"/>
      <c r="IKL2482" s="70"/>
      <c r="IKM2482" s="586"/>
      <c r="IKN2482" s="586"/>
      <c r="IKO2482" s="583"/>
      <c r="IKP2482" s="584"/>
      <c r="IKQ2482" s="585"/>
      <c r="IKR2482" s="70"/>
      <c r="IKS2482" s="586"/>
      <c r="IKT2482" s="586"/>
      <c r="IKU2482" s="583"/>
      <c r="IKV2482" s="584"/>
      <c r="IKW2482" s="585"/>
      <c r="IKX2482" s="70"/>
      <c r="IKY2482" s="586"/>
      <c r="IKZ2482" s="586"/>
      <c r="ILA2482" s="583"/>
      <c r="ILB2482" s="584"/>
      <c r="ILC2482" s="585"/>
      <c r="ILD2482" s="70"/>
      <c r="ILE2482" s="586"/>
      <c r="ILF2482" s="586"/>
      <c r="ILG2482" s="583"/>
      <c r="ILH2482" s="584"/>
      <c r="ILI2482" s="585"/>
      <c r="ILJ2482" s="70"/>
      <c r="ILK2482" s="586"/>
      <c r="ILL2482" s="586"/>
      <c r="ILM2482" s="583"/>
      <c r="ILN2482" s="584"/>
      <c r="ILO2482" s="585"/>
      <c r="ILP2482" s="70"/>
      <c r="ILQ2482" s="586"/>
      <c r="ILR2482" s="586"/>
      <c r="ILS2482" s="583"/>
      <c r="ILT2482" s="584"/>
      <c r="ILU2482" s="585"/>
      <c r="ILV2482" s="70"/>
      <c r="ILW2482" s="586"/>
      <c r="ILX2482" s="586"/>
      <c r="ILY2482" s="583"/>
      <c r="ILZ2482" s="584"/>
      <c r="IMA2482" s="585"/>
      <c r="IMB2482" s="70"/>
      <c r="IMC2482" s="586"/>
      <c r="IMD2482" s="586"/>
      <c r="IME2482" s="583"/>
      <c r="IMF2482" s="584"/>
      <c r="IMG2482" s="585"/>
      <c r="IMH2482" s="70"/>
      <c r="IMI2482" s="586"/>
      <c r="IMJ2482" s="586"/>
      <c r="IMK2482" s="583"/>
      <c r="IML2482" s="584"/>
      <c r="IMM2482" s="585"/>
      <c r="IMN2482" s="70"/>
      <c r="IMO2482" s="586"/>
      <c r="IMP2482" s="586"/>
      <c r="IMQ2482" s="583"/>
      <c r="IMR2482" s="584"/>
      <c r="IMS2482" s="585"/>
      <c r="IMT2482" s="70"/>
      <c r="IMU2482" s="586"/>
      <c r="IMV2482" s="586"/>
      <c r="IMW2482" s="583"/>
      <c r="IMX2482" s="584"/>
      <c r="IMY2482" s="585"/>
      <c r="IMZ2482" s="70"/>
      <c r="INA2482" s="586"/>
      <c r="INB2482" s="586"/>
      <c r="INC2482" s="583"/>
      <c r="IND2482" s="584"/>
      <c r="INE2482" s="585"/>
      <c r="INF2482" s="70"/>
      <c r="ING2482" s="586"/>
      <c r="INH2482" s="586"/>
      <c r="INI2482" s="583"/>
      <c r="INJ2482" s="584"/>
      <c r="INK2482" s="585"/>
      <c r="INL2482" s="70"/>
      <c r="INM2482" s="586"/>
      <c r="INN2482" s="586"/>
      <c r="INO2482" s="583"/>
      <c r="INP2482" s="584"/>
      <c r="INQ2482" s="585"/>
      <c r="INR2482" s="70"/>
      <c r="INS2482" s="586"/>
      <c r="INT2482" s="586"/>
      <c r="INU2482" s="583"/>
      <c r="INV2482" s="584"/>
      <c r="INW2482" s="585"/>
      <c r="INX2482" s="70"/>
      <c r="INY2482" s="586"/>
      <c r="INZ2482" s="586"/>
      <c r="IOA2482" s="583"/>
      <c r="IOB2482" s="584"/>
      <c r="IOC2482" s="585"/>
      <c r="IOD2482" s="70"/>
      <c r="IOE2482" s="586"/>
      <c r="IOF2482" s="586"/>
      <c r="IOG2482" s="583"/>
      <c r="IOH2482" s="584"/>
      <c r="IOI2482" s="585"/>
      <c r="IOJ2482" s="70"/>
      <c r="IOK2482" s="586"/>
      <c r="IOL2482" s="586"/>
      <c r="IOM2482" s="583"/>
      <c r="ION2482" s="584"/>
      <c r="IOO2482" s="585"/>
      <c r="IOP2482" s="70"/>
      <c r="IOQ2482" s="586"/>
      <c r="IOR2482" s="586"/>
      <c r="IOS2482" s="583"/>
      <c r="IOT2482" s="584"/>
      <c r="IOU2482" s="585"/>
      <c r="IOV2482" s="70"/>
      <c r="IOW2482" s="586"/>
      <c r="IOX2482" s="586"/>
      <c r="IOY2482" s="583"/>
      <c r="IOZ2482" s="584"/>
      <c r="IPA2482" s="585"/>
      <c r="IPB2482" s="70"/>
      <c r="IPC2482" s="586"/>
      <c r="IPD2482" s="586"/>
      <c r="IPE2482" s="583"/>
      <c r="IPF2482" s="584"/>
      <c r="IPG2482" s="585"/>
      <c r="IPH2482" s="70"/>
      <c r="IPI2482" s="586"/>
      <c r="IPJ2482" s="586"/>
      <c r="IPK2482" s="583"/>
      <c r="IPL2482" s="584"/>
      <c r="IPM2482" s="585"/>
      <c r="IPN2482" s="70"/>
      <c r="IPO2482" s="586"/>
      <c r="IPP2482" s="586"/>
      <c r="IPQ2482" s="583"/>
      <c r="IPR2482" s="584"/>
      <c r="IPS2482" s="585"/>
      <c r="IPT2482" s="70"/>
      <c r="IPU2482" s="586"/>
      <c r="IPV2482" s="586"/>
      <c r="IPW2482" s="583"/>
      <c r="IPX2482" s="584"/>
      <c r="IPY2482" s="585"/>
      <c r="IPZ2482" s="70"/>
      <c r="IQA2482" s="586"/>
      <c r="IQB2482" s="586"/>
      <c r="IQC2482" s="583"/>
      <c r="IQD2482" s="584"/>
      <c r="IQE2482" s="585"/>
      <c r="IQF2482" s="70"/>
      <c r="IQG2482" s="586"/>
      <c r="IQH2482" s="586"/>
      <c r="IQI2482" s="583"/>
      <c r="IQJ2482" s="584"/>
      <c r="IQK2482" s="585"/>
      <c r="IQL2482" s="70"/>
      <c r="IQM2482" s="586"/>
      <c r="IQN2482" s="586"/>
      <c r="IQO2482" s="583"/>
      <c r="IQP2482" s="584"/>
      <c r="IQQ2482" s="585"/>
      <c r="IQR2482" s="70"/>
      <c r="IQS2482" s="586"/>
      <c r="IQT2482" s="586"/>
      <c r="IQU2482" s="583"/>
      <c r="IQV2482" s="584"/>
      <c r="IQW2482" s="585"/>
      <c r="IQX2482" s="70"/>
      <c r="IQY2482" s="586"/>
      <c r="IQZ2482" s="586"/>
      <c r="IRA2482" s="583"/>
      <c r="IRB2482" s="584"/>
      <c r="IRC2482" s="585"/>
      <c r="IRD2482" s="70"/>
      <c r="IRE2482" s="586"/>
      <c r="IRF2482" s="586"/>
      <c r="IRG2482" s="583"/>
      <c r="IRH2482" s="584"/>
      <c r="IRI2482" s="585"/>
      <c r="IRJ2482" s="70"/>
      <c r="IRK2482" s="586"/>
      <c r="IRL2482" s="586"/>
      <c r="IRM2482" s="583"/>
      <c r="IRN2482" s="584"/>
      <c r="IRO2482" s="585"/>
      <c r="IRP2482" s="70"/>
      <c r="IRQ2482" s="586"/>
      <c r="IRR2482" s="586"/>
      <c r="IRS2482" s="583"/>
      <c r="IRT2482" s="584"/>
      <c r="IRU2482" s="585"/>
      <c r="IRV2482" s="70"/>
      <c r="IRW2482" s="586"/>
      <c r="IRX2482" s="586"/>
      <c r="IRY2482" s="583"/>
      <c r="IRZ2482" s="584"/>
      <c r="ISA2482" s="585"/>
      <c r="ISB2482" s="70"/>
      <c r="ISC2482" s="586"/>
      <c r="ISD2482" s="586"/>
      <c r="ISE2482" s="583"/>
      <c r="ISF2482" s="584"/>
      <c r="ISG2482" s="585"/>
      <c r="ISH2482" s="70"/>
      <c r="ISI2482" s="586"/>
      <c r="ISJ2482" s="586"/>
      <c r="ISK2482" s="583"/>
      <c r="ISL2482" s="584"/>
      <c r="ISM2482" s="585"/>
      <c r="ISN2482" s="70"/>
      <c r="ISO2482" s="586"/>
      <c r="ISP2482" s="586"/>
      <c r="ISQ2482" s="583"/>
      <c r="ISR2482" s="584"/>
      <c r="ISS2482" s="585"/>
      <c r="IST2482" s="70"/>
      <c r="ISU2482" s="586"/>
      <c r="ISV2482" s="586"/>
      <c r="ISW2482" s="583"/>
      <c r="ISX2482" s="584"/>
      <c r="ISY2482" s="585"/>
      <c r="ISZ2482" s="70"/>
      <c r="ITA2482" s="586"/>
      <c r="ITB2482" s="586"/>
      <c r="ITC2482" s="583"/>
      <c r="ITD2482" s="584"/>
      <c r="ITE2482" s="585"/>
      <c r="ITF2482" s="70"/>
      <c r="ITG2482" s="586"/>
      <c r="ITH2482" s="586"/>
      <c r="ITI2482" s="583"/>
      <c r="ITJ2482" s="584"/>
      <c r="ITK2482" s="585"/>
      <c r="ITL2482" s="70"/>
      <c r="ITM2482" s="586"/>
      <c r="ITN2482" s="586"/>
      <c r="ITO2482" s="583"/>
      <c r="ITP2482" s="584"/>
      <c r="ITQ2482" s="585"/>
      <c r="ITR2482" s="70"/>
      <c r="ITS2482" s="586"/>
      <c r="ITT2482" s="586"/>
      <c r="ITU2482" s="583"/>
      <c r="ITV2482" s="584"/>
      <c r="ITW2482" s="585"/>
      <c r="ITX2482" s="70"/>
      <c r="ITY2482" s="586"/>
      <c r="ITZ2482" s="586"/>
      <c r="IUA2482" s="583"/>
      <c r="IUB2482" s="584"/>
      <c r="IUC2482" s="585"/>
      <c r="IUD2482" s="70"/>
      <c r="IUE2482" s="586"/>
      <c r="IUF2482" s="586"/>
      <c r="IUG2482" s="583"/>
      <c r="IUH2482" s="584"/>
      <c r="IUI2482" s="585"/>
      <c r="IUJ2482" s="70"/>
      <c r="IUK2482" s="586"/>
      <c r="IUL2482" s="586"/>
      <c r="IUM2482" s="583"/>
      <c r="IUN2482" s="584"/>
      <c r="IUO2482" s="585"/>
      <c r="IUP2482" s="70"/>
      <c r="IUQ2482" s="586"/>
      <c r="IUR2482" s="586"/>
      <c r="IUS2482" s="583"/>
      <c r="IUT2482" s="584"/>
      <c r="IUU2482" s="585"/>
      <c r="IUV2482" s="70"/>
      <c r="IUW2482" s="586"/>
      <c r="IUX2482" s="586"/>
      <c r="IUY2482" s="583"/>
      <c r="IUZ2482" s="584"/>
      <c r="IVA2482" s="585"/>
      <c r="IVB2482" s="70"/>
      <c r="IVC2482" s="586"/>
      <c r="IVD2482" s="586"/>
      <c r="IVE2482" s="583"/>
      <c r="IVF2482" s="584"/>
      <c r="IVG2482" s="585"/>
      <c r="IVH2482" s="70"/>
      <c r="IVI2482" s="586"/>
      <c r="IVJ2482" s="586"/>
      <c r="IVK2482" s="583"/>
      <c r="IVL2482" s="584"/>
      <c r="IVM2482" s="585"/>
      <c r="IVN2482" s="70"/>
      <c r="IVO2482" s="586"/>
      <c r="IVP2482" s="586"/>
      <c r="IVQ2482" s="583"/>
      <c r="IVR2482" s="584"/>
      <c r="IVS2482" s="585"/>
      <c r="IVT2482" s="70"/>
      <c r="IVU2482" s="586"/>
      <c r="IVV2482" s="586"/>
      <c r="IVW2482" s="583"/>
      <c r="IVX2482" s="584"/>
      <c r="IVY2482" s="585"/>
      <c r="IVZ2482" s="70"/>
      <c r="IWA2482" s="586"/>
      <c r="IWB2482" s="586"/>
      <c r="IWC2482" s="583"/>
      <c r="IWD2482" s="584"/>
      <c r="IWE2482" s="585"/>
      <c r="IWF2482" s="70"/>
      <c r="IWG2482" s="586"/>
      <c r="IWH2482" s="586"/>
      <c r="IWI2482" s="583"/>
      <c r="IWJ2482" s="584"/>
      <c r="IWK2482" s="585"/>
      <c r="IWL2482" s="70"/>
      <c r="IWM2482" s="586"/>
      <c r="IWN2482" s="586"/>
      <c r="IWO2482" s="583"/>
      <c r="IWP2482" s="584"/>
      <c r="IWQ2482" s="585"/>
      <c r="IWR2482" s="70"/>
      <c r="IWS2482" s="586"/>
      <c r="IWT2482" s="586"/>
      <c r="IWU2482" s="583"/>
      <c r="IWV2482" s="584"/>
      <c r="IWW2482" s="585"/>
      <c r="IWX2482" s="70"/>
      <c r="IWY2482" s="586"/>
      <c r="IWZ2482" s="586"/>
      <c r="IXA2482" s="583"/>
      <c r="IXB2482" s="584"/>
      <c r="IXC2482" s="585"/>
      <c r="IXD2482" s="70"/>
      <c r="IXE2482" s="586"/>
      <c r="IXF2482" s="586"/>
      <c r="IXG2482" s="583"/>
      <c r="IXH2482" s="584"/>
      <c r="IXI2482" s="585"/>
      <c r="IXJ2482" s="70"/>
      <c r="IXK2482" s="586"/>
      <c r="IXL2482" s="586"/>
      <c r="IXM2482" s="583"/>
      <c r="IXN2482" s="584"/>
      <c r="IXO2482" s="585"/>
      <c r="IXP2482" s="70"/>
      <c r="IXQ2482" s="586"/>
      <c r="IXR2482" s="586"/>
      <c r="IXS2482" s="583"/>
      <c r="IXT2482" s="584"/>
      <c r="IXU2482" s="585"/>
      <c r="IXV2482" s="70"/>
      <c r="IXW2482" s="586"/>
      <c r="IXX2482" s="586"/>
      <c r="IXY2482" s="583"/>
      <c r="IXZ2482" s="584"/>
      <c r="IYA2482" s="585"/>
      <c r="IYB2482" s="70"/>
      <c r="IYC2482" s="586"/>
      <c r="IYD2482" s="586"/>
      <c r="IYE2482" s="583"/>
      <c r="IYF2482" s="584"/>
      <c r="IYG2482" s="585"/>
      <c r="IYH2482" s="70"/>
      <c r="IYI2482" s="586"/>
      <c r="IYJ2482" s="586"/>
      <c r="IYK2482" s="583"/>
      <c r="IYL2482" s="584"/>
      <c r="IYM2482" s="585"/>
      <c r="IYN2482" s="70"/>
      <c r="IYO2482" s="586"/>
      <c r="IYP2482" s="586"/>
      <c r="IYQ2482" s="583"/>
      <c r="IYR2482" s="584"/>
      <c r="IYS2482" s="585"/>
      <c r="IYT2482" s="70"/>
      <c r="IYU2482" s="586"/>
      <c r="IYV2482" s="586"/>
      <c r="IYW2482" s="583"/>
      <c r="IYX2482" s="584"/>
      <c r="IYY2482" s="585"/>
      <c r="IYZ2482" s="70"/>
      <c r="IZA2482" s="586"/>
      <c r="IZB2482" s="586"/>
      <c r="IZC2482" s="583"/>
      <c r="IZD2482" s="584"/>
      <c r="IZE2482" s="585"/>
      <c r="IZF2482" s="70"/>
      <c r="IZG2482" s="586"/>
      <c r="IZH2482" s="586"/>
      <c r="IZI2482" s="583"/>
      <c r="IZJ2482" s="584"/>
      <c r="IZK2482" s="585"/>
      <c r="IZL2482" s="70"/>
      <c r="IZM2482" s="586"/>
      <c r="IZN2482" s="586"/>
      <c r="IZO2482" s="583"/>
      <c r="IZP2482" s="584"/>
      <c r="IZQ2482" s="585"/>
      <c r="IZR2482" s="70"/>
      <c r="IZS2482" s="586"/>
      <c r="IZT2482" s="586"/>
      <c r="IZU2482" s="583"/>
      <c r="IZV2482" s="584"/>
      <c r="IZW2482" s="585"/>
      <c r="IZX2482" s="70"/>
      <c r="IZY2482" s="586"/>
      <c r="IZZ2482" s="586"/>
      <c r="JAA2482" s="583"/>
      <c r="JAB2482" s="584"/>
      <c r="JAC2482" s="585"/>
      <c r="JAD2482" s="70"/>
      <c r="JAE2482" s="586"/>
      <c r="JAF2482" s="586"/>
      <c r="JAG2482" s="583"/>
      <c r="JAH2482" s="584"/>
      <c r="JAI2482" s="585"/>
      <c r="JAJ2482" s="70"/>
      <c r="JAK2482" s="586"/>
      <c r="JAL2482" s="586"/>
      <c r="JAM2482" s="583"/>
      <c r="JAN2482" s="584"/>
      <c r="JAO2482" s="585"/>
      <c r="JAP2482" s="70"/>
      <c r="JAQ2482" s="586"/>
      <c r="JAR2482" s="586"/>
      <c r="JAS2482" s="583"/>
      <c r="JAT2482" s="584"/>
      <c r="JAU2482" s="585"/>
      <c r="JAV2482" s="70"/>
      <c r="JAW2482" s="586"/>
      <c r="JAX2482" s="586"/>
      <c r="JAY2482" s="583"/>
      <c r="JAZ2482" s="584"/>
      <c r="JBA2482" s="585"/>
      <c r="JBB2482" s="70"/>
      <c r="JBC2482" s="586"/>
      <c r="JBD2482" s="586"/>
      <c r="JBE2482" s="583"/>
      <c r="JBF2482" s="584"/>
      <c r="JBG2482" s="585"/>
      <c r="JBH2482" s="70"/>
      <c r="JBI2482" s="586"/>
      <c r="JBJ2482" s="586"/>
      <c r="JBK2482" s="583"/>
      <c r="JBL2482" s="584"/>
      <c r="JBM2482" s="585"/>
      <c r="JBN2482" s="70"/>
      <c r="JBO2482" s="586"/>
      <c r="JBP2482" s="586"/>
      <c r="JBQ2482" s="583"/>
      <c r="JBR2482" s="584"/>
      <c r="JBS2482" s="585"/>
      <c r="JBT2482" s="70"/>
      <c r="JBU2482" s="586"/>
      <c r="JBV2482" s="586"/>
      <c r="JBW2482" s="583"/>
      <c r="JBX2482" s="584"/>
      <c r="JBY2482" s="585"/>
      <c r="JBZ2482" s="70"/>
      <c r="JCA2482" s="586"/>
      <c r="JCB2482" s="586"/>
      <c r="JCC2482" s="583"/>
      <c r="JCD2482" s="584"/>
      <c r="JCE2482" s="585"/>
      <c r="JCF2482" s="70"/>
      <c r="JCG2482" s="586"/>
      <c r="JCH2482" s="586"/>
      <c r="JCI2482" s="583"/>
      <c r="JCJ2482" s="584"/>
      <c r="JCK2482" s="585"/>
      <c r="JCL2482" s="70"/>
      <c r="JCM2482" s="586"/>
      <c r="JCN2482" s="586"/>
      <c r="JCO2482" s="583"/>
      <c r="JCP2482" s="584"/>
      <c r="JCQ2482" s="585"/>
      <c r="JCR2482" s="70"/>
      <c r="JCS2482" s="586"/>
      <c r="JCT2482" s="586"/>
      <c r="JCU2482" s="583"/>
      <c r="JCV2482" s="584"/>
      <c r="JCW2482" s="585"/>
      <c r="JCX2482" s="70"/>
      <c r="JCY2482" s="586"/>
      <c r="JCZ2482" s="586"/>
      <c r="JDA2482" s="583"/>
      <c r="JDB2482" s="584"/>
      <c r="JDC2482" s="585"/>
      <c r="JDD2482" s="70"/>
      <c r="JDE2482" s="586"/>
      <c r="JDF2482" s="586"/>
      <c r="JDG2482" s="583"/>
      <c r="JDH2482" s="584"/>
      <c r="JDI2482" s="585"/>
      <c r="JDJ2482" s="70"/>
      <c r="JDK2482" s="586"/>
      <c r="JDL2482" s="586"/>
      <c r="JDM2482" s="583"/>
      <c r="JDN2482" s="584"/>
      <c r="JDO2482" s="585"/>
      <c r="JDP2482" s="70"/>
      <c r="JDQ2482" s="586"/>
      <c r="JDR2482" s="586"/>
      <c r="JDS2482" s="583"/>
      <c r="JDT2482" s="584"/>
      <c r="JDU2482" s="585"/>
      <c r="JDV2482" s="70"/>
      <c r="JDW2482" s="586"/>
      <c r="JDX2482" s="586"/>
      <c r="JDY2482" s="583"/>
      <c r="JDZ2482" s="584"/>
      <c r="JEA2482" s="585"/>
      <c r="JEB2482" s="70"/>
      <c r="JEC2482" s="586"/>
      <c r="JED2482" s="586"/>
      <c r="JEE2482" s="583"/>
      <c r="JEF2482" s="584"/>
      <c r="JEG2482" s="585"/>
      <c r="JEH2482" s="70"/>
      <c r="JEI2482" s="586"/>
      <c r="JEJ2482" s="586"/>
      <c r="JEK2482" s="583"/>
      <c r="JEL2482" s="584"/>
      <c r="JEM2482" s="585"/>
      <c r="JEN2482" s="70"/>
      <c r="JEO2482" s="586"/>
      <c r="JEP2482" s="586"/>
      <c r="JEQ2482" s="583"/>
      <c r="JER2482" s="584"/>
      <c r="JES2482" s="585"/>
      <c r="JET2482" s="70"/>
      <c r="JEU2482" s="586"/>
      <c r="JEV2482" s="586"/>
      <c r="JEW2482" s="583"/>
      <c r="JEX2482" s="584"/>
      <c r="JEY2482" s="585"/>
      <c r="JEZ2482" s="70"/>
      <c r="JFA2482" s="586"/>
      <c r="JFB2482" s="586"/>
      <c r="JFC2482" s="583"/>
      <c r="JFD2482" s="584"/>
      <c r="JFE2482" s="585"/>
      <c r="JFF2482" s="70"/>
      <c r="JFG2482" s="586"/>
      <c r="JFH2482" s="586"/>
      <c r="JFI2482" s="583"/>
      <c r="JFJ2482" s="584"/>
      <c r="JFK2482" s="585"/>
      <c r="JFL2482" s="70"/>
      <c r="JFM2482" s="586"/>
      <c r="JFN2482" s="586"/>
      <c r="JFO2482" s="583"/>
      <c r="JFP2482" s="584"/>
      <c r="JFQ2482" s="585"/>
      <c r="JFR2482" s="70"/>
      <c r="JFS2482" s="586"/>
      <c r="JFT2482" s="586"/>
      <c r="JFU2482" s="583"/>
      <c r="JFV2482" s="584"/>
      <c r="JFW2482" s="585"/>
      <c r="JFX2482" s="70"/>
      <c r="JFY2482" s="586"/>
      <c r="JFZ2482" s="586"/>
      <c r="JGA2482" s="583"/>
      <c r="JGB2482" s="584"/>
      <c r="JGC2482" s="585"/>
      <c r="JGD2482" s="70"/>
      <c r="JGE2482" s="586"/>
      <c r="JGF2482" s="586"/>
      <c r="JGG2482" s="583"/>
      <c r="JGH2482" s="584"/>
      <c r="JGI2482" s="585"/>
      <c r="JGJ2482" s="70"/>
      <c r="JGK2482" s="586"/>
      <c r="JGL2482" s="586"/>
      <c r="JGM2482" s="583"/>
      <c r="JGN2482" s="584"/>
      <c r="JGO2482" s="585"/>
      <c r="JGP2482" s="70"/>
      <c r="JGQ2482" s="586"/>
      <c r="JGR2482" s="586"/>
      <c r="JGS2482" s="583"/>
      <c r="JGT2482" s="584"/>
      <c r="JGU2482" s="585"/>
      <c r="JGV2482" s="70"/>
      <c r="JGW2482" s="586"/>
      <c r="JGX2482" s="586"/>
      <c r="JGY2482" s="583"/>
      <c r="JGZ2482" s="584"/>
      <c r="JHA2482" s="585"/>
      <c r="JHB2482" s="70"/>
      <c r="JHC2482" s="586"/>
      <c r="JHD2482" s="586"/>
      <c r="JHE2482" s="583"/>
      <c r="JHF2482" s="584"/>
      <c r="JHG2482" s="585"/>
      <c r="JHH2482" s="70"/>
      <c r="JHI2482" s="586"/>
      <c r="JHJ2482" s="586"/>
      <c r="JHK2482" s="583"/>
      <c r="JHL2482" s="584"/>
      <c r="JHM2482" s="585"/>
      <c r="JHN2482" s="70"/>
      <c r="JHO2482" s="586"/>
      <c r="JHP2482" s="586"/>
      <c r="JHQ2482" s="583"/>
      <c r="JHR2482" s="584"/>
      <c r="JHS2482" s="585"/>
      <c r="JHT2482" s="70"/>
      <c r="JHU2482" s="586"/>
      <c r="JHV2482" s="586"/>
      <c r="JHW2482" s="583"/>
      <c r="JHX2482" s="584"/>
      <c r="JHY2482" s="585"/>
      <c r="JHZ2482" s="70"/>
      <c r="JIA2482" s="586"/>
      <c r="JIB2482" s="586"/>
      <c r="JIC2482" s="583"/>
      <c r="JID2482" s="584"/>
      <c r="JIE2482" s="585"/>
      <c r="JIF2482" s="70"/>
      <c r="JIG2482" s="586"/>
      <c r="JIH2482" s="586"/>
      <c r="JII2482" s="583"/>
      <c r="JIJ2482" s="584"/>
      <c r="JIK2482" s="585"/>
      <c r="JIL2482" s="70"/>
      <c r="JIM2482" s="586"/>
      <c r="JIN2482" s="586"/>
      <c r="JIO2482" s="583"/>
      <c r="JIP2482" s="584"/>
      <c r="JIQ2482" s="585"/>
      <c r="JIR2482" s="70"/>
      <c r="JIS2482" s="586"/>
      <c r="JIT2482" s="586"/>
      <c r="JIU2482" s="583"/>
      <c r="JIV2482" s="584"/>
      <c r="JIW2482" s="585"/>
      <c r="JIX2482" s="70"/>
      <c r="JIY2482" s="586"/>
      <c r="JIZ2482" s="586"/>
      <c r="JJA2482" s="583"/>
      <c r="JJB2482" s="584"/>
      <c r="JJC2482" s="585"/>
      <c r="JJD2482" s="70"/>
      <c r="JJE2482" s="586"/>
      <c r="JJF2482" s="586"/>
      <c r="JJG2482" s="583"/>
      <c r="JJH2482" s="584"/>
      <c r="JJI2482" s="585"/>
      <c r="JJJ2482" s="70"/>
      <c r="JJK2482" s="586"/>
      <c r="JJL2482" s="586"/>
      <c r="JJM2482" s="583"/>
      <c r="JJN2482" s="584"/>
      <c r="JJO2482" s="585"/>
      <c r="JJP2482" s="70"/>
      <c r="JJQ2482" s="586"/>
      <c r="JJR2482" s="586"/>
      <c r="JJS2482" s="583"/>
      <c r="JJT2482" s="584"/>
      <c r="JJU2482" s="585"/>
      <c r="JJV2482" s="70"/>
      <c r="JJW2482" s="586"/>
      <c r="JJX2482" s="586"/>
      <c r="JJY2482" s="583"/>
      <c r="JJZ2482" s="584"/>
      <c r="JKA2482" s="585"/>
      <c r="JKB2482" s="70"/>
      <c r="JKC2482" s="586"/>
      <c r="JKD2482" s="586"/>
      <c r="JKE2482" s="583"/>
      <c r="JKF2482" s="584"/>
      <c r="JKG2482" s="585"/>
      <c r="JKH2482" s="70"/>
      <c r="JKI2482" s="586"/>
      <c r="JKJ2482" s="586"/>
      <c r="JKK2482" s="583"/>
      <c r="JKL2482" s="584"/>
      <c r="JKM2482" s="585"/>
      <c r="JKN2482" s="70"/>
      <c r="JKO2482" s="586"/>
      <c r="JKP2482" s="586"/>
      <c r="JKQ2482" s="583"/>
      <c r="JKR2482" s="584"/>
      <c r="JKS2482" s="585"/>
      <c r="JKT2482" s="70"/>
      <c r="JKU2482" s="586"/>
      <c r="JKV2482" s="586"/>
      <c r="JKW2482" s="583"/>
      <c r="JKX2482" s="584"/>
      <c r="JKY2482" s="585"/>
      <c r="JKZ2482" s="70"/>
      <c r="JLA2482" s="586"/>
      <c r="JLB2482" s="586"/>
      <c r="JLC2482" s="583"/>
      <c r="JLD2482" s="584"/>
      <c r="JLE2482" s="585"/>
      <c r="JLF2482" s="70"/>
      <c r="JLG2482" s="586"/>
      <c r="JLH2482" s="586"/>
      <c r="JLI2482" s="583"/>
      <c r="JLJ2482" s="584"/>
      <c r="JLK2482" s="585"/>
      <c r="JLL2482" s="70"/>
      <c r="JLM2482" s="586"/>
      <c r="JLN2482" s="586"/>
      <c r="JLO2482" s="583"/>
      <c r="JLP2482" s="584"/>
      <c r="JLQ2482" s="585"/>
      <c r="JLR2482" s="70"/>
      <c r="JLS2482" s="586"/>
      <c r="JLT2482" s="586"/>
      <c r="JLU2482" s="583"/>
      <c r="JLV2482" s="584"/>
      <c r="JLW2482" s="585"/>
      <c r="JLX2482" s="70"/>
      <c r="JLY2482" s="586"/>
      <c r="JLZ2482" s="586"/>
      <c r="JMA2482" s="583"/>
      <c r="JMB2482" s="584"/>
      <c r="JMC2482" s="585"/>
      <c r="JMD2482" s="70"/>
      <c r="JME2482" s="586"/>
      <c r="JMF2482" s="586"/>
      <c r="JMG2482" s="583"/>
      <c r="JMH2482" s="584"/>
      <c r="JMI2482" s="585"/>
      <c r="JMJ2482" s="70"/>
      <c r="JMK2482" s="586"/>
      <c r="JML2482" s="586"/>
      <c r="JMM2482" s="583"/>
      <c r="JMN2482" s="584"/>
      <c r="JMO2482" s="585"/>
      <c r="JMP2482" s="70"/>
      <c r="JMQ2482" s="586"/>
      <c r="JMR2482" s="586"/>
      <c r="JMS2482" s="583"/>
      <c r="JMT2482" s="584"/>
      <c r="JMU2482" s="585"/>
      <c r="JMV2482" s="70"/>
      <c r="JMW2482" s="586"/>
      <c r="JMX2482" s="586"/>
      <c r="JMY2482" s="583"/>
      <c r="JMZ2482" s="584"/>
      <c r="JNA2482" s="585"/>
      <c r="JNB2482" s="70"/>
      <c r="JNC2482" s="586"/>
      <c r="JND2482" s="586"/>
      <c r="JNE2482" s="583"/>
      <c r="JNF2482" s="584"/>
      <c r="JNG2482" s="585"/>
      <c r="JNH2482" s="70"/>
      <c r="JNI2482" s="586"/>
      <c r="JNJ2482" s="586"/>
      <c r="JNK2482" s="583"/>
      <c r="JNL2482" s="584"/>
      <c r="JNM2482" s="585"/>
      <c r="JNN2482" s="70"/>
      <c r="JNO2482" s="586"/>
      <c r="JNP2482" s="586"/>
      <c r="JNQ2482" s="583"/>
      <c r="JNR2482" s="584"/>
      <c r="JNS2482" s="585"/>
      <c r="JNT2482" s="70"/>
      <c r="JNU2482" s="586"/>
      <c r="JNV2482" s="586"/>
      <c r="JNW2482" s="583"/>
      <c r="JNX2482" s="584"/>
      <c r="JNY2482" s="585"/>
      <c r="JNZ2482" s="70"/>
      <c r="JOA2482" s="586"/>
      <c r="JOB2482" s="586"/>
      <c r="JOC2482" s="583"/>
      <c r="JOD2482" s="584"/>
      <c r="JOE2482" s="585"/>
      <c r="JOF2482" s="70"/>
      <c r="JOG2482" s="586"/>
      <c r="JOH2482" s="586"/>
      <c r="JOI2482" s="583"/>
      <c r="JOJ2482" s="584"/>
      <c r="JOK2482" s="585"/>
      <c r="JOL2482" s="70"/>
      <c r="JOM2482" s="586"/>
      <c r="JON2482" s="586"/>
      <c r="JOO2482" s="583"/>
      <c r="JOP2482" s="584"/>
      <c r="JOQ2482" s="585"/>
      <c r="JOR2482" s="70"/>
      <c r="JOS2482" s="586"/>
      <c r="JOT2482" s="586"/>
      <c r="JOU2482" s="583"/>
      <c r="JOV2482" s="584"/>
      <c r="JOW2482" s="585"/>
      <c r="JOX2482" s="70"/>
      <c r="JOY2482" s="586"/>
      <c r="JOZ2482" s="586"/>
      <c r="JPA2482" s="583"/>
      <c r="JPB2482" s="584"/>
      <c r="JPC2482" s="585"/>
      <c r="JPD2482" s="70"/>
      <c r="JPE2482" s="586"/>
      <c r="JPF2482" s="586"/>
      <c r="JPG2482" s="583"/>
      <c r="JPH2482" s="584"/>
      <c r="JPI2482" s="585"/>
      <c r="JPJ2482" s="70"/>
      <c r="JPK2482" s="586"/>
      <c r="JPL2482" s="586"/>
      <c r="JPM2482" s="583"/>
      <c r="JPN2482" s="584"/>
      <c r="JPO2482" s="585"/>
      <c r="JPP2482" s="70"/>
      <c r="JPQ2482" s="586"/>
      <c r="JPR2482" s="586"/>
      <c r="JPS2482" s="583"/>
      <c r="JPT2482" s="584"/>
      <c r="JPU2482" s="585"/>
      <c r="JPV2482" s="70"/>
      <c r="JPW2482" s="586"/>
      <c r="JPX2482" s="586"/>
      <c r="JPY2482" s="583"/>
      <c r="JPZ2482" s="584"/>
      <c r="JQA2482" s="585"/>
      <c r="JQB2482" s="70"/>
      <c r="JQC2482" s="586"/>
      <c r="JQD2482" s="586"/>
      <c r="JQE2482" s="583"/>
      <c r="JQF2482" s="584"/>
      <c r="JQG2482" s="585"/>
      <c r="JQH2482" s="70"/>
      <c r="JQI2482" s="586"/>
      <c r="JQJ2482" s="586"/>
      <c r="JQK2482" s="583"/>
      <c r="JQL2482" s="584"/>
      <c r="JQM2482" s="585"/>
      <c r="JQN2482" s="70"/>
      <c r="JQO2482" s="586"/>
      <c r="JQP2482" s="586"/>
      <c r="JQQ2482" s="583"/>
      <c r="JQR2482" s="584"/>
      <c r="JQS2482" s="585"/>
      <c r="JQT2482" s="70"/>
      <c r="JQU2482" s="586"/>
      <c r="JQV2482" s="586"/>
      <c r="JQW2482" s="583"/>
      <c r="JQX2482" s="584"/>
      <c r="JQY2482" s="585"/>
      <c r="JQZ2482" s="70"/>
      <c r="JRA2482" s="586"/>
      <c r="JRB2482" s="586"/>
      <c r="JRC2482" s="583"/>
      <c r="JRD2482" s="584"/>
      <c r="JRE2482" s="585"/>
      <c r="JRF2482" s="70"/>
      <c r="JRG2482" s="586"/>
      <c r="JRH2482" s="586"/>
      <c r="JRI2482" s="583"/>
      <c r="JRJ2482" s="584"/>
      <c r="JRK2482" s="585"/>
      <c r="JRL2482" s="70"/>
      <c r="JRM2482" s="586"/>
      <c r="JRN2482" s="586"/>
      <c r="JRO2482" s="583"/>
      <c r="JRP2482" s="584"/>
      <c r="JRQ2482" s="585"/>
      <c r="JRR2482" s="70"/>
      <c r="JRS2482" s="586"/>
      <c r="JRT2482" s="586"/>
      <c r="JRU2482" s="583"/>
      <c r="JRV2482" s="584"/>
      <c r="JRW2482" s="585"/>
      <c r="JRX2482" s="70"/>
      <c r="JRY2482" s="586"/>
      <c r="JRZ2482" s="586"/>
      <c r="JSA2482" s="583"/>
      <c r="JSB2482" s="584"/>
      <c r="JSC2482" s="585"/>
      <c r="JSD2482" s="70"/>
      <c r="JSE2482" s="586"/>
      <c r="JSF2482" s="586"/>
      <c r="JSG2482" s="583"/>
      <c r="JSH2482" s="584"/>
      <c r="JSI2482" s="585"/>
      <c r="JSJ2482" s="70"/>
      <c r="JSK2482" s="586"/>
      <c r="JSL2482" s="586"/>
      <c r="JSM2482" s="583"/>
      <c r="JSN2482" s="584"/>
      <c r="JSO2482" s="585"/>
      <c r="JSP2482" s="70"/>
      <c r="JSQ2482" s="586"/>
      <c r="JSR2482" s="586"/>
      <c r="JSS2482" s="583"/>
      <c r="JST2482" s="584"/>
      <c r="JSU2482" s="585"/>
      <c r="JSV2482" s="70"/>
      <c r="JSW2482" s="586"/>
      <c r="JSX2482" s="586"/>
      <c r="JSY2482" s="583"/>
      <c r="JSZ2482" s="584"/>
      <c r="JTA2482" s="585"/>
      <c r="JTB2482" s="70"/>
      <c r="JTC2482" s="586"/>
      <c r="JTD2482" s="586"/>
      <c r="JTE2482" s="583"/>
      <c r="JTF2482" s="584"/>
      <c r="JTG2482" s="585"/>
      <c r="JTH2482" s="70"/>
      <c r="JTI2482" s="586"/>
      <c r="JTJ2482" s="586"/>
      <c r="JTK2482" s="583"/>
      <c r="JTL2482" s="584"/>
      <c r="JTM2482" s="585"/>
      <c r="JTN2482" s="70"/>
      <c r="JTO2482" s="586"/>
      <c r="JTP2482" s="586"/>
      <c r="JTQ2482" s="583"/>
      <c r="JTR2482" s="584"/>
      <c r="JTS2482" s="585"/>
      <c r="JTT2482" s="70"/>
      <c r="JTU2482" s="586"/>
      <c r="JTV2482" s="586"/>
      <c r="JTW2482" s="583"/>
      <c r="JTX2482" s="584"/>
      <c r="JTY2482" s="585"/>
      <c r="JTZ2482" s="70"/>
      <c r="JUA2482" s="586"/>
      <c r="JUB2482" s="586"/>
      <c r="JUC2482" s="583"/>
      <c r="JUD2482" s="584"/>
      <c r="JUE2482" s="585"/>
      <c r="JUF2482" s="70"/>
      <c r="JUG2482" s="586"/>
      <c r="JUH2482" s="586"/>
      <c r="JUI2482" s="583"/>
      <c r="JUJ2482" s="584"/>
      <c r="JUK2482" s="585"/>
      <c r="JUL2482" s="70"/>
      <c r="JUM2482" s="586"/>
      <c r="JUN2482" s="586"/>
      <c r="JUO2482" s="583"/>
      <c r="JUP2482" s="584"/>
      <c r="JUQ2482" s="585"/>
      <c r="JUR2482" s="70"/>
      <c r="JUS2482" s="586"/>
      <c r="JUT2482" s="586"/>
      <c r="JUU2482" s="583"/>
      <c r="JUV2482" s="584"/>
      <c r="JUW2482" s="585"/>
      <c r="JUX2482" s="70"/>
      <c r="JUY2482" s="586"/>
      <c r="JUZ2482" s="586"/>
      <c r="JVA2482" s="583"/>
      <c r="JVB2482" s="584"/>
      <c r="JVC2482" s="585"/>
      <c r="JVD2482" s="70"/>
      <c r="JVE2482" s="586"/>
      <c r="JVF2482" s="586"/>
      <c r="JVG2482" s="583"/>
      <c r="JVH2482" s="584"/>
      <c r="JVI2482" s="585"/>
      <c r="JVJ2482" s="70"/>
      <c r="JVK2482" s="586"/>
      <c r="JVL2482" s="586"/>
      <c r="JVM2482" s="583"/>
      <c r="JVN2482" s="584"/>
      <c r="JVO2482" s="585"/>
      <c r="JVP2482" s="70"/>
      <c r="JVQ2482" s="586"/>
      <c r="JVR2482" s="586"/>
      <c r="JVS2482" s="583"/>
      <c r="JVT2482" s="584"/>
      <c r="JVU2482" s="585"/>
      <c r="JVV2482" s="70"/>
      <c r="JVW2482" s="586"/>
      <c r="JVX2482" s="586"/>
      <c r="JVY2482" s="583"/>
      <c r="JVZ2482" s="584"/>
      <c r="JWA2482" s="585"/>
      <c r="JWB2482" s="70"/>
      <c r="JWC2482" s="586"/>
      <c r="JWD2482" s="586"/>
      <c r="JWE2482" s="583"/>
      <c r="JWF2482" s="584"/>
      <c r="JWG2482" s="585"/>
      <c r="JWH2482" s="70"/>
      <c r="JWI2482" s="586"/>
      <c r="JWJ2482" s="586"/>
      <c r="JWK2482" s="583"/>
      <c r="JWL2482" s="584"/>
      <c r="JWM2482" s="585"/>
      <c r="JWN2482" s="70"/>
      <c r="JWO2482" s="586"/>
      <c r="JWP2482" s="586"/>
      <c r="JWQ2482" s="583"/>
      <c r="JWR2482" s="584"/>
      <c r="JWS2482" s="585"/>
      <c r="JWT2482" s="70"/>
      <c r="JWU2482" s="586"/>
      <c r="JWV2482" s="586"/>
      <c r="JWW2482" s="583"/>
      <c r="JWX2482" s="584"/>
      <c r="JWY2482" s="585"/>
      <c r="JWZ2482" s="70"/>
      <c r="JXA2482" s="586"/>
      <c r="JXB2482" s="586"/>
      <c r="JXC2482" s="583"/>
      <c r="JXD2482" s="584"/>
      <c r="JXE2482" s="585"/>
      <c r="JXF2482" s="70"/>
      <c r="JXG2482" s="586"/>
      <c r="JXH2482" s="586"/>
      <c r="JXI2482" s="583"/>
      <c r="JXJ2482" s="584"/>
      <c r="JXK2482" s="585"/>
      <c r="JXL2482" s="70"/>
      <c r="JXM2482" s="586"/>
      <c r="JXN2482" s="586"/>
      <c r="JXO2482" s="583"/>
      <c r="JXP2482" s="584"/>
      <c r="JXQ2482" s="585"/>
      <c r="JXR2482" s="70"/>
      <c r="JXS2482" s="586"/>
      <c r="JXT2482" s="586"/>
      <c r="JXU2482" s="583"/>
      <c r="JXV2482" s="584"/>
      <c r="JXW2482" s="585"/>
      <c r="JXX2482" s="70"/>
      <c r="JXY2482" s="586"/>
      <c r="JXZ2482" s="586"/>
      <c r="JYA2482" s="583"/>
      <c r="JYB2482" s="584"/>
      <c r="JYC2482" s="585"/>
      <c r="JYD2482" s="70"/>
      <c r="JYE2482" s="586"/>
      <c r="JYF2482" s="586"/>
      <c r="JYG2482" s="583"/>
      <c r="JYH2482" s="584"/>
      <c r="JYI2482" s="585"/>
      <c r="JYJ2482" s="70"/>
      <c r="JYK2482" s="586"/>
      <c r="JYL2482" s="586"/>
      <c r="JYM2482" s="583"/>
      <c r="JYN2482" s="584"/>
      <c r="JYO2482" s="585"/>
      <c r="JYP2482" s="70"/>
      <c r="JYQ2482" s="586"/>
      <c r="JYR2482" s="586"/>
      <c r="JYS2482" s="583"/>
      <c r="JYT2482" s="584"/>
      <c r="JYU2482" s="585"/>
      <c r="JYV2482" s="70"/>
      <c r="JYW2482" s="586"/>
      <c r="JYX2482" s="586"/>
      <c r="JYY2482" s="583"/>
      <c r="JYZ2482" s="584"/>
      <c r="JZA2482" s="585"/>
      <c r="JZB2482" s="70"/>
      <c r="JZC2482" s="586"/>
      <c r="JZD2482" s="586"/>
      <c r="JZE2482" s="583"/>
      <c r="JZF2482" s="584"/>
      <c r="JZG2482" s="585"/>
      <c r="JZH2482" s="70"/>
      <c r="JZI2482" s="586"/>
      <c r="JZJ2482" s="586"/>
      <c r="JZK2482" s="583"/>
      <c r="JZL2482" s="584"/>
      <c r="JZM2482" s="585"/>
      <c r="JZN2482" s="70"/>
      <c r="JZO2482" s="586"/>
      <c r="JZP2482" s="586"/>
      <c r="JZQ2482" s="583"/>
      <c r="JZR2482" s="584"/>
      <c r="JZS2482" s="585"/>
      <c r="JZT2482" s="70"/>
      <c r="JZU2482" s="586"/>
      <c r="JZV2482" s="586"/>
      <c r="JZW2482" s="583"/>
      <c r="JZX2482" s="584"/>
      <c r="JZY2482" s="585"/>
      <c r="JZZ2482" s="70"/>
      <c r="KAA2482" s="586"/>
      <c r="KAB2482" s="586"/>
      <c r="KAC2482" s="583"/>
      <c r="KAD2482" s="584"/>
      <c r="KAE2482" s="585"/>
      <c r="KAF2482" s="70"/>
      <c r="KAG2482" s="586"/>
      <c r="KAH2482" s="586"/>
      <c r="KAI2482" s="583"/>
      <c r="KAJ2482" s="584"/>
      <c r="KAK2482" s="585"/>
      <c r="KAL2482" s="70"/>
      <c r="KAM2482" s="586"/>
      <c r="KAN2482" s="586"/>
      <c r="KAO2482" s="583"/>
      <c r="KAP2482" s="584"/>
      <c r="KAQ2482" s="585"/>
      <c r="KAR2482" s="70"/>
      <c r="KAS2482" s="586"/>
      <c r="KAT2482" s="586"/>
      <c r="KAU2482" s="583"/>
      <c r="KAV2482" s="584"/>
      <c r="KAW2482" s="585"/>
      <c r="KAX2482" s="70"/>
      <c r="KAY2482" s="586"/>
      <c r="KAZ2482" s="586"/>
      <c r="KBA2482" s="583"/>
      <c r="KBB2482" s="584"/>
      <c r="KBC2482" s="585"/>
      <c r="KBD2482" s="70"/>
      <c r="KBE2482" s="586"/>
      <c r="KBF2482" s="586"/>
      <c r="KBG2482" s="583"/>
      <c r="KBH2482" s="584"/>
      <c r="KBI2482" s="585"/>
      <c r="KBJ2482" s="70"/>
      <c r="KBK2482" s="586"/>
      <c r="KBL2482" s="586"/>
      <c r="KBM2482" s="583"/>
      <c r="KBN2482" s="584"/>
      <c r="KBO2482" s="585"/>
      <c r="KBP2482" s="70"/>
      <c r="KBQ2482" s="586"/>
      <c r="KBR2482" s="586"/>
      <c r="KBS2482" s="583"/>
      <c r="KBT2482" s="584"/>
      <c r="KBU2482" s="585"/>
      <c r="KBV2482" s="70"/>
      <c r="KBW2482" s="586"/>
      <c r="KBX2482" s="586"/>
      <c r="KBY2482" s="583"/>
      <c r="KBZ2482" s="584"/>
      <c r="KCA2482" s="585"/>
      <c r="KCB2482" s="70"/>
      <c r="KCC2482" s="586"/>
      <c r="KCD2482" s="586"/>
      <c r="KCE2482" s="583"/>
      <c r="KCF2482" s="584"/>
      <c r="KCG2482" s="585"/>
      <c r="KCH2482" s="70"/>
      <c r="KCI2482" s="586"/>
      <c r="KCJ2482" s="586"/>
      <c r="KCK2482" s="583"/>
      <c r="KCL2482" s="584"/>
      <c r="KCM2482" s="585"/>
      <c r="KCN2482" s="70"/>
      <c r="KCO2482" s="586"/>
      <c r="KCP2482" s="586"/>
      <c r="KCQ2482" s="583"/>
      <c r="KCR2482" s="584"/>
      <c r="KCS2482" s="585"/>
      <c r="KCT2482" s="70"/>
      <c r="KCU2482" s="586"/>
      <c r="KCV2482" s="586"/>
      <c r="KCW2482" s="583"/>
      <c r="KCX2482" s="584"/>
      <c r="KCY2482" s="585"/>
      <c r="KCZ2482" s="70"/>
      <c r="KDA2482" s="586"/>
      <c r="KDB2482" s="586"/>
      <c r="KDC2482" s="583"/>
      <c r="KDD2482" s="584"/>
      <c r="KDE2482" s="585"/>
      <c r="KDF2482" s="70"/>
      <c r="KDG2482" s="586"/>
      <c r="KDH2482" s="586"/>
      <c r="KDI2482" s="583"/>
      <c r="KDJ2482" s="584"/>
      <c r="KDK2482" s="585"/>
      <c r="KDL2482" s="70"/>
      <c r="KDM2482" s="586"/>
      <c r="KDN2482" s="586"/>
      <c r="KDO2482" s="583"/>
      <c r="KDP2482" s="584"/>
      <c r="KDQ2482" s="585"/>
      <c r="KDR2482" s="70"/>
      <c r="KDS2482" s="586"/>
      <c r="KDT2482" s="586"/>
      <c r="KDU2482" s="583"/>
      <c r="KDV2482" s="584"/>
      <c r="KDW2482" s="585"/>
      <c r="KDX2482" s="70"/>
      <c r="KDY2482" s="586"/>
      <c r="KDZ2482" s="586"/>
      <c r="KEA2482" s="583"/>
      <c r="KEB2482" s="584"/>
      <c r="KEC2482" s="585"/>
      <c r="KED2482" s="70"/>
      <c r="KEE2482" s="586"/>
      <c r="KEF2482" s="586"/>
      <c r="KEG2482" s="583"/>
      <c r="KEH2482" s="584"/>
      <c r="KEI2482" s="585"/>
      <c r="KEJ2482" s="70"/>
      <c r="KEK2482" s="586"/>
      <c r="KEL2482" s="586"/>
      <c r="KEM2482" s="583"/>
      <c r="KEN2482" s="584"/>
      <c r="KEO2482" s="585"/>
      <c r="KEP2482" s="70"/>
      <c r="KEQ2482" s="586"/>
      <c r="KER2482" s="586"/>
      <c r="KES2482" s="583"/>
      <c r="KET2482" s="584"/>
      <c r="KEU2482" s="585"/>
      <c r="KEV2482" s="70"/>
      <c r="KEW2482" s="586"/>
      <c r="KEX2482" s="586"/>
      <c r="KEY2482" s="583"/>
      <c r="KEZ2482" s="584"/>
      <c r="KFA2482" s="585"/>
      <c r="KFB2482" s="70"/>
      <c r="KFC2482" s="586"/>
      <c r="KFD2482" s="586"/>
      <c r="KFE2482" s="583"/>
      <c r="KFF2482" s="584"/>
      <c r="KFG2482" s="585"/>
      <c r="KFH2482" s="70"/>
      <c r="KFI2482" s="586"/>
      <c r="KFJ2482" s="586"/>
      <c r="KFK2482" s="583"/>
      <c r="KFL2482" s="584"/>
      <c r="KFM2482" s="585"/>
      <c r="KFN2482" s="70"/>
      <c r="KFO2482" s="586"/>
      <c r="KFP2482" s="586"/>
      <c r="KFQ2482" s="583"/>
      <c r="KFR2482" s="584"/>
      <c r="KFS2482" s="585"/>
      <c r="KFT2482" s="70"/>
      <c r="KFU2482" s="586"/>
      <c r="KFV2482" s="586"/>
      <c r="KFW2482" s="583"/>
      <c r="KFX2482" s="584"/>
      <c r="KFY2482" s="585"/>
      <c r="KFZ2482" s="70"/>
      <c r="KGA2482" s="586"/>
      <c r="KGB2482" s="586"/>
      <c r="KGC2482" s="583"/>
      <c r="KGD2482" s="584"/>
      <c r="KGE2482" s="585"/>
      <c r="KGF2482" s="70"/>
      <c r="KGG2482" s="586"/>
      <c r="KGH2482" s="586"/>
      <c r="KGI2482" s="583"/>
      <c r="KGJ2482" s="584"/>
      <c r="KGK2482" s="585"/>
      <c r="KGL2482" s="70"/>
      <c r="KGM2482" s="586"/>
      <c r="KGN2482" s="586"/>
      <c r="KGO2482" s="583"/>
      <c r="KGP2482" s="584"/>
      <c r="KGQ2482" s="585"/>
      <c r="KGR2482" s="70"/>
      <c r="KGS2482" s="586"/>
      <c r="KGT2482" s="586"/>
      <c r="KGU2482" s="583"/>
      <c r="KGV2482" s="584"/>
      <c r="KGW2482" s="585"/>
      <c r="KGX2482" s="70"/>
      <c r="KGY2482" s="586"/>
      <c r="KGZ2482" s="586"/>
      <c r="KHA2482" s="583"/>
      <c r="KHB2482" s="584"/>
      <c r="KHC2482" s="585"/>
      <c r="KHD2482" s="70"/>
      <c r="KHE2482" s="586"/>
      <c r="KHF2482" s="586"/>
      <c r="KHG2482" s="583"/>
      <c r="KHH2482" s="584"/>
      <c r="KHI2482" s="585"/>
      <c r="KHJ2482" s="70"/>
      <c r="KHK2482" s="586"/>
      <c r="KHL2482" s="586"/>
      <c r="KHM2482" s="583"/>
      <c r="KHN2482" s="584"/>
      <c r="KHO2482" s="585"/>
      <c r="KHP2482" s="70"/>
      <c r="KHQ2482" s="586"/>
      <c r="KHR2482" s="586"/>
      <c r="KHS2482" s="583"/>
      <c r="KHT2482" s="584"/>
      <c r="KHU2482" s="585"/>
      <c r="KHV2482" s="70"/>
      <c r="KHW2482" s="586"/>
      <c r="KHX2482" s="586"/>
      <c r="KHY2482" s="583"/>
      <c r="KHZ2482" s="584"/>
      <c r="KIA2482" s="585"/>
      <c r="KIB2482" s="70"/>
      <c r="KIC2482" s="586"/>
      <c r="KID2482" s="586"/>
      <c r="KIE2482" s="583"/>
      <c r="KIF2482" s="584"/>
      <c r="KIG2482" s="585"/>
      <c r="KIH2482" s="70"/>
      <c r="KII2482" s="586"/>
      <c r="KIJ2482" s="586"/>
      <c r="KIK2482" s="583"/>
      <c r="KIL2482" s="584"/>
      <c r="KIM2482" s="585"/>
      <c r="KIN2482" s="70"/>
      <c r="KIO2482" s="586"/>
      <c r="KIP2482" s="586"/>
      <c r="KIQ2482" s="583"/>
      <c r="KIR2482" s="584"/>
      <c r="KIS2482" s="585"/>
      <c r="KIT2482" s="70"/>
      <c r="KIU2482" s="586"/>
      <c r="KIV2482" s="586"/>
      <c r="KIW2482" s="583"/>
      <c r="KIX2482" s="584"/>
      <c r="KIY2482" s="585"/>
      <c r="KIZ2482" s="70"/>
      <c r="KJA2482" s="586"/>
      <c r="KJB2482" s="586"/>
      <c r="KJC2482" s="583"/>
      <c r="KJD2482" s="584"/>
      <c r="KJE2482" s="585"/>
      <c r="KJF2482" s="70"/>
      <c r="KJG2482" s="586"/>
      <c r="KJH2482" s="586"/>
      <c r="KJI2482" s="583"/>
      <c r="KJJ2482" s="584"/>
      <c r="KJK2482" s="585"/>
      <c r="KJL2482" s="70"/>
      <c r="KJM2482" s="586"/>
      <c r="KJN2482" s="586"/>
      <c r="KJO2482" s="583"/>
      <c r="KJP2482" s="584"/>
      <c r="KJQ2482" s="585"/>
      <c r="KJR2482" s="70"/>
      <c r="KJS2482" s="586"/>
      <c r="KJT2482" s="586"/>
      <c r="KJU2482" s="583"/>
      <c r="KJV2482" s="584"/>
      <c r="KJW2482" s="585"/>
      <c r="KJX2482" s="70"/>
      <c r="KJY2482" s="586"/>
      <c r="KJZ2482" s="586"/>
      <c r="KKA2482" s="583"/>
      <c r="KKB2482" s="584"/>
      <c r="KKC2482" s="585"/>
      <c r="KKD2482" s="70"/>
      <c r="KKE2482" s="586"/>
      <c r="KKF2482" s="586"/>
      <c r="KKG2482" s="583"/>
      <c r="KKH2482" s="584"/>
      <c r="KKI2482" s="585"/>
      <c r="KKJ2482" s="70"/>
      <c r="KKK2482" s="586"/>
      <c r="KKL2482" s="586"/>
      <c r="KKM2482" s="583"/>
      <c r="KKN2482" s="584"/>
      <c r="KKO2482" s="585"/>
      <c r="KKP2482" s="70"/>
      <c r="KKQ2482" s="586"/>
      <c r="KKR2482" s="586"/>
      <c r="KKS2482" s="583"/>
      <c r="KKT2482" s="584"/>
      <c r="KKU2482" s="585"/>
      <c r="KKV2482" s="70"/>
      <c r="KKW2482" s="586"/>
      <c r="KKX2482" s="586"/>
      <c r="KKY2482" s="583"/>
      <c r="KKZ2482" s="584"/>
      <c r="KLA2482" s="585"/>
      <c r="KLB2482" s="70"/>
      <c r="KLC2482" s="586"/>
      <c r="KLD2482" s="586"/>
      <c r="KLE2482" s="583"/>
      <c r="KLF2482" s="584"/>
      <c r="KLG2482" s="585"/>
      <c r="KLH2482" s="70"/>
      <c r="KLI2482" s="586"/>
      <c r="KLJ2482" s="586"/>
      <c r="KLK2482" s="583"/>
      <c r="KLL2482" s="584"/>
      <c r="KLM2482" s="585"/>
      <c r="KLN2482" s="70"/>
      <c r="KLO2482" s="586"/>
      <c r="KLP2482" s="586"/>
      <c r="KLQ2482" s="583"/>
      <c r="KLR2482" s="584"/>
      <c r="KLS2482" s="585"/>
      <c r="KLT2482" s="70"/>
      <c r="KLU2482" s="586"/>
      <c r="KLV2482" s="586"/>
      <c r="KLW2482" s="583"/>
      <c r="KLX2482" s="584"/>
      <c r="KLY2482" s="585"/>
      <c r="KLZ2482" s="70"/>
      <c r="KMA2482" s="586"/>
      <c r="KMB2482" s="586"/>
      <c r="KMC2482" s="583"/>
      <c r="KMD2482" s="584"/>
      <c r="KME2482" s="585"/>
      <c r="KMF2482" s="70"/>
      <c r="KMG2482" s="586"/>
      <c r="KMH2482" s="586"/>
      <c r="KMI2482" s="583"/>
      <c r="KMJ2482" s="584"/>
      <c r="KMK2482" s="585"/>
      <c r="KML2482" s="70"/>
      <c r="KMM2482" s="586"/>
      <c r="KMN2482" s="586"/>
      <c r="KMO2482" s="583"/>
      <c r="KMP2482" s="584"/>
      <c r="KMQ2482" s="585"/>
      <c r="KMR2482" s="70"/>
      <c r="KMS2482" s="586"/>
      <c r="KMT2482" s="586"/>
      <c r="KMU2482" s="583"/>
      <c r="KMV2482" s="584"/>
      <c r="KMW2482" s="585"/>
      <c r="KMX2482" s="70"/>
      <c r="KMY2482" s="586"/>
      <c r="KMZ2482" s="586"/>
      <c r="KNA2482" s="583"/>
      <c r="KNB2482" s="584"/>
      <c r="KNC2482" s="585"/>
      <c r="KND2482" s="70"/>
      <c r="KNE2482" s="586"/>
      <c r="KNF2482" s="586"/>
      <c r="KNG2482" s="583"/>
      <c r="KNH2482" s="584"/>
      <c r="KNI2482" s="585"/>
      <c r="KNJ2482" s="70"/>
      <c r="KNK2482" s="586"/>
      <c r="KNL2482" s="586"/>
      <c r="KNM2482" s="583"/>
      <c r="KNN2482" s="584"/>
      <c r="KNO2482" s="585"/>
      <c r="KNP2482" s="70"/>
      <c r="KNQ2482" s="586"/>
      <c r="KNR2482" s="586"/>
      <c r="KNS2482" s="583"/>
      <c r="KNT2482" s="584"/>
      <c r="KNU2482" s="585"/>
      <c r="KNV2482" s="70"/>
      <c r="KNW2482" s="586"/>
      <c r="KNX2482" s="586"/>
      <c r="KNY2482" s="583"/>
      <c r="KNZ2482" s="584"/>
      <c r="KOA2482" s="585"/>
      <c r="KOB2482" s="70"/>
      <c r="KOC2482" s="586"/>
      <c r="KOD2482" s="586"/>
      <c r="KOE2482" s="583"/>
      <c r="KOF2482" s="584"/>
      <c r="KOG2482" s="585"/>
      <c r="KOH2482" s="70"/>
      <c r="KOI2482" s="586"/>
      <c r="KOJ2482" s="586"/>
      <c r="KOK2482" s="583"/>
      <c r="KOL2482" s="584"/>
      <c r="KOM2482" s="585"/>
      <c r="KON2482" s="70"/>
      <c r="KOO2482" s="586"/>
      <c r="KOP2482" s="586"/>
      <c r="KOQ2482" s="583"/>
      <c r="KOR2482" s="584"/>
      <c r="KOS2482" s="585"/>
      <c r="KOT2482" s="70"/>
      <c r="KOU2482" s="586"/>
      <c r="KOV2482" s="586"/>
      <c r="KOW2482" s="583"/>
      <c r="KOX2482" s="584"/>
      <c r="KOY2482" s="585"/>
      <c r="KOZ2482" s="70"/>
      <c r="KPA2482" s="586"/>
      <c r="KPB2482" s="586"/>
      <c r="KPC2482" s="583"/>
      <c r="KPD2482" s="584"/>
      <c r="KPE2482" s="585"/>
      <c r="KPF2482" s="70"/>
      <c r="KPG2482" s="586"/>
      <c r="KPH2482" s="586"/>
      <c r="KPI2482" s="583"/>
      <c r="KPJ2482" s="584"/>
      <c r="KPK2482" s="585"/>
      <c r="KPL2482" s="70"/>
      <c r="KPM2482" s="586"/>
      <c r="KPN2482" s="586"/>
      <c r="KPO2482" s="583"/>
      <c r="KPP2482" s="584"/>
      <c r="KPQ2482" s="585"/>
      <c r="KPR2482" s="70"/>
      <c r="KPS2482" s="586"/>
      <c r="KPT2482" s="586"/>
      <c r="KPU2482" s="583"/>
      <c r="KPV2482" s="584"/>
      <c r="KPW2482" s="585"/>
      <c r="KPX2482" s="70"/>
      <c r="KPY2482" s="586"/>
      <c r="KPZ2482" s="586"/>
      <c r="KQA2482" s="583"/>
      <c r="KQB2482" s="584"/>
      <c r="KQC2482" s="585"/>
      <c r="KQD2482" s="70"/>
      <c r="KQE2482" s="586"/>
      <c r="KQF2482" s="586"/>
      <c r="KQG2482" s="583"/>
      <c r="KQH2482" s="584"/>
      <c r="KQI2482" s="585"/>
      <c r="KQJ2482" s="70"/>
      <c r="KQK2482" s="586"/>
      <c r="KQL2482" s="586"/>
      <c r="KQM2482" s="583"/>
      <c r="KQN2482" s="584"/>
      <c r="KQO2482" s="585"/>
      <c r="KQP2482" s="70"/>
      <c r="KQQ2482" s="586"/>
      <c r="KQR2482" s="586"/>
      <c r="KQS2482" s="583"/>
      <c r="KQT2482" s="584"/>
      <c r="KQU2482" s="585"/>
      <c r="KQV2482" s="70"/>
      <c r="KQW2482" s="586"/>
      <c r="KQX2482" s="586"/>
      <c r="KQY2482" s="583"/>
      <c r="KQZ2482" s="584"/>
      <c r="KRA2482" s="585"/>
      <c r="KRB2482" s="70"/>
      <c r="KRC2482" s="586"/>
      <c r="KRD2482" s="586"/>
      <c r="KRE2482" s="583"/>
      <c r="KRF2482" s="584"/>
      <c r="KRG2482" s="585"/>
      <c r="KRH2482" s="70"/>
      <c r="KRI2482" s="586"/>
      <c r="KRJ2482" s="586"/>
      <c r="KRK2482" s="583"/>
      <c r="KRL2482" s="584"/>
      <c r="KRM2482" s="585"/>
      <c r="KRN2482" s="70"/>
      <c r="KRO2482" s="586"/>
      <c r="KRP2482" s="586"/>
      <c r="KRQ2482" s="583"/>
      <c r="KRR2482" s="584"/>
      <c r="KRS2482" s="585"/>
      <c r="KRT2482" s="70"/>
      <c r="KRU2482" s="586"/>
      <c r="KRV2482" s="586"/>
      <c r="KRW2482" s="583"/>
      <c r="KRX2482" s="584"/>
      <c r="KRY2482" s="585"/>
      <c r="KRZ2482" s="70"/>
      <c r="KSA2482" s="586"/>
      <c r="KSB2482" s="586"/>
      <c r="KSC2482" s="583"/>
      <c r="KSD2482" s="584"/>
      <c r="KSE2482" s="585"/>
      <c r="KSF2482" s="70"/>
      <c r="KSG2482" s="586"/>
      <c r="KSH2482" s="586"/>
      <c r="KSI2482" s="583"/>
      <c r="KSJ2482" s="584"/>
      <c r="KSK2482" s="585"/>
      <c r="KSL2482" s="70"/>
      <c r="KSM2482" s="586"/>
      <c r="KSN2482" s="586"/>
      <c r="KSO2482" s="583"/>
      <c r="KSP2482" s="584"/>
      <c r="KSQ2482" s="585"/>
      <c r="KSR2482" s="70"/>
      <c r="KSS2482" s="586"/>
      <c r="KST2482" s="586"/>
      <c r="KSU2482" s="583"/>
      <c r="KSV2482" s="584"/>
      <c r="KSW2482" s="585"/>
      <c r="KSX2482" s="70"/>
      <c r="KSY2482" s="586"/>
      <c r="KSZ2482" s="586"/>
      <c r="KTA2482" s="583"/>
      <c r="KTB2482" s="584"/>
      <c r="KTC2482" s="585"/>
      <c r="KTD2482" s="70"/>
      <c r="KTE2482" s="586"/>
      <c r="KTF2482" s="586"/>
      <c r="KTG2482" s="583"/>
      <c r="KTH2482" s="584"/>
      <c r="KTI2482" s="585"/>
      <c r="KTJ2482" s="70"/>
      <c r="KTK2482" s="586"/>
      <c r="KTL2482" s="586"/>
      <c r="KTM2482" s="583"/>
      <c r="KTN2482" s="584"/>
      <c r="KTO2482" s="585"/>
      <c r="KTP2482" s="70"/>
      <c r="KTQ2482" s="586"/>
      <c r="KTR2482" s="586"/>
      <c r="KTS2482" s="583"/>
      <c r="KTT2482" s="584"/>
      <c r="KTU2482" s="585"/>
      <c r="KTV2482" s="70"/>
      <c r="KTW2482" s="586"/>
      <c r="KTX2482" s="586"/>
      <c r="KTY2482" s="583"/>
      <c r="KTZ2482" s="584"/>
      <c r="KUA2482" s="585"/>
      <c r="KUB2482" s="70"/>
      <c r="KUC2482" s="586"/>
      <c r="KUD2482" s="586"/>
      <c r="KUE2482" s="583"/>
      <c r="KUF2482" s="584"/>
      <c r="KUG2482" s="585"/>
      <c r="KUH2482" s="70"/>
      <c r="KUI2482" s="586"/>
      <c r="KUJ2482" s="586"/>
      <c r="KUK2482" s="583"/>
      <c r="KUL2482" s="584"/>
      <c r="KUM2482" s="585"/>
      <c r="KUN2482" s="70"/>
      <c r="KUO2482" s="586"/>
      <c r="KUP2482" s="586"/>
      <c r="KUQ2482" s="583"/>
      <c r="KUR2482" s="584"/>
      <c r="KUS2482" s="585"/>
      <c r="KUT2482" s="70"/>
      <c r="KUU2482" s="586"/>
      <c r="KUV2482" s="586"/>
      <c r="KUW2482" s="583"/>
      <c r="KUX2482" s="584"/>
      <c r="KUY2482" s="585"/>
      <c r="KUZ2482" s="70"/>
      <c r="KVA2482" s="586"/>
      <c r="KVB2482" s="586"/>
      <c r="KVC2482" s="583"/>
      <c r="KVD2482" s="584"/>
      <c r="KVE2482" s="585"/>
      <c r="KVF2482" s="70"/>
      <c r="KVG2482" s="586"/>
      <c r="KVH2482" s="586"/>
      <c r="KVI2482" s="583"/>
      <c r="KVJ2482" s="584"/>
      <c r="KVK2482" s="585"/>
      <c r="KVL2482" s="70"/>
      <c r="KVM2482" s="586"/>
      <c r="KVN2482" s="586"/>
      <c r="KVO2482" s="583"/>
      <c r="KVP2482" s="584"/>
      <c r="KVQ2482" s="585"/>
      <c r="KVR2482" s="70"/>
      <c r="KVS2482" s="586"/>
      <c r="KVT2482" s="586"/>
      <c r="KVU2482" s="583"/>
      <c r="KVV2482" s="584"/>
      <c r="KVW2482" s="585"/>
      <c r="KVX2482" s="70"/>
      <c r="KVY2482" s="586"/>
      <c r="KVZ2482" s="586"/>
      <c r="KWA2482" s="583"/>
      <c r="KWB2482" s="584"/>
      <c r="KWC2482" s="585"/>
      <c r="KWD2482" s="70"/>
      <c r="KWE2482" s="586"/>
      <c r="KWF2482" s="586"/>
      <c r="KWG2482" s="583"/>
      <c r="KWH2482" s="584"/>
      <c r="KWI2482" s="585"/>
      <c r="KWJ2482" s="70"/>
      <c r="KWK2482" s="586"/>
      <c r="KWL2482" s="586"/>
      <c r="KWM2482" s="583"/>
      <c r="KWN2482" s="584"/>
      <c r="KWO2482" s="585"/>
      <c r="KWP2482" s="70"/>
      <c r="KWQ2482" s="586"/>
      <c r="KWR2482" s="586"/>
      <c r="KWS2482" s="583"/>
      <c r="KWT2482" s="584"/>
      <c r="KWU2482" s="585"/>
      <c r="KWV2482" s="70"/>
      <c r="KWW2482" s="586"/>
      <c r="KWX2482" s="586"/>
      <c r="KWY2482" s="583"/>
      <c r="KWZ2482" s="584"/>
      <c r="KXA2482" s="585"/>
      <c r="KXB2482" s="70"/>
      <c r="KXC2482" s="586"/>
      <c r="KXD2482" s="586"/>
      <c r="KXE2482" s="583"/>
      <c r="KXF2482" s="584"/>
      <c r="KXG2482" s="585"/>
      <c r="KXH2482" s="70"/>
      <c r="KXI2482" s="586"/>
      <c r="KXJ2482" s="586"/>
      <c r="KXK2482" s="583"/>
      <c r="KXL2482" s="584"/>
      <c r="KXM2482" s="585"/>
      <c r="KXN2482" s="70"/>
      <c r="KXO2482" s="586"/>
      <c r="KXP2482" s="586"/>
      <c r="KXQ2482" s="583"/>
      <c r="KXR2482" s="584"/>
      <c r="KXS2482" s="585"/>
      <c r="KXT2482" s="70"/>
      <c r="KXU2482" s="586"/>
      <c r="KXV2482" s="586"/>
      <c r="KXW2482" s="583"/>
      <c r="KXX2482" s="584"/>
      <c r="KXY2482" s="585"/>
      <c r="KXZ2482" s="70"/>
      <c r="KYA2482" s="586"/>
      <c r="KYB2482" s="586"/>
      <c r="KYC2482" s="583"/>
      <c r="KYD2482" s="584"/>
      <c r="KYE2482" s="585"/>
      <c r="KYF2482" s="70"/>
      <c r="KYG2482" s="586"/>
      <c r="KYH2482" s="586"/>
      <c r="KYI2482" s="583"/>
      <c r="KYJ2482" s="584"/>
      <c r="KYK2482" s="585"/>
      <c r="KYL2482" s="70"/>
      <c r="KYM2482" s="586"/>
      <c r="KYN2482" s="586"/>
      <c r="KYO2482" s="583"/>
      <c r="KYP2482" s="584"/>
      <c r="KYQ2482" s="585"/>
      <c r="KYR2482" s="70"/>
      <c r="KYS2482" s="586"/>
      <c r="KYT2482" s="586"/>
      <c r="KYU2482" s="583"/>
      <c r="KYV2482" s="584"/>
      <c r="KYW2482" s="585"/>
      <c r="KYX2482" s="70"/>
      <c r="KYY2482" s="586"/>
      <c r="KYZ2482" s="586"/>
      <c r="KZA2482" s="583"/>
      <c r="KZB2482" s="584"/>
      <c r="KZC2482" s="585"/>
      <c r="KZD2482" s="70"/>
      <c r="KZE2482" s="586"/>
      <c r="KZF2482" s="586"/>
      <c r="KZG2482" s="583"/>
      <c r="KZH2482" s="584"/>
      <c r="KZI2482" s="585"/>
      <c r="KZJ2482" s="70"/>
      <c r="KZK2482" s="586"/>
      <c r="KZL2482" s="586"/>
      <c r="KZM2482" s="583"/>
      <c r="KZN2482" s="584"/>
      <c r="KZO2482" s="585"/>
      <c r="KZP2482" s="70"/>
      <c r="KZQ2482" s="586"/>
      <c r="KZR2482" s="586"/>
      <c r="KZS2482" s="583"/>
      <c r="KZT2482" s="584"/>
      <c r="KZU2482" s="585"/>
      <c r="KZV2482" s="70"/>
      <c r="KZW2482" s="586"/>
      <c r="KZX2482" s="586"/>
      <c r="KZY2482" s="583"/>
      <c r="KZZ2482" s="584"/>
      <c r="LAA2482" s="585"/>
      <c r="LAB2482" s="70"/>
      <c r="LAC2482" s="586"/>
      <c r="LAD2482" s="586"/>
      <c r="LAE2482" s="583"/>
      <c r="LAF2482" s="584"/>
      <c r="LAG2482" s="585"/>
      <c r="LAH2482" s="70"/>
      <c r="LAI2482" s="586"/>
      <c r="LAJ2482" s="586"/>
      <c r="LAK2482" s="583"/>
      <c r="LAL2482" s="584"/>
      <c r="LAM2482" s="585"/>
      <c r="LAN2482" s="70"/>
      <c r="LAO2482" s="586"/>
      <c r="LAP2482" s="586"/>
      <c r="LAQ2482" s="583"/>
      <c r="LAR2482" s="584"/>
      <c r="LAS2482" s="585"/>
      <c r="LAT2482" s="70"/>
      <c r="LAU2482" s="586"/>
      <c r="LAV2482" s="586"/>
      <c r="LAW2482" s="583"/>
      <c r="LAX2482" s="584"/>
      <c r="LAY2482" s="585"/>
      <c r="LAZ2482" s="70"/>
      <c r="LBA2482" s="586"/>
      <c r="LBB2482" s="586"/>
      <c r="LBC2482" s="583"/>
      <c r="LBD2482" s="584"/>
      <c r="LBE2482" s="585"/>
      <c r="LBF2482" s="70"/>
      <c r="LBG2482" s="586"/>
      <c r="LBH2482" s="586"/>
      <c r="LBI2482" s="583"/>
      <c r="LBJ2482" s="584"/>
      <c r="LBK2482" s="585"/>
      <c r="LBL2482" s="70"/>
      <c r="LBM2482" s="586"/>
      <c r="LBN2482" s="586"/>
      <c r="LBO2482" s="583"/>
      <c r="LBP2482" s="584"/>
      <c r="LBQ2482" s="585"/>
      <c r="LBR2482" s="70"/>
      <c r="LBS2482" s="586"/>
      <c r="LBT2482" s="586"/>
      <c r="LBU2482" s="583"/>
      <c r="LBV2482" s="584"/>
      <c r="LBW2482" s="585"/>
      <c r="LBX2482" s="70"/>
      <c r="LBY2482" s="586"/>
      <c r="LBZ2482" s="586"/>
      <c r="LCA2482" s="583"/>
      <c r="LCB2482" s="584"/>
      <c r="LCC2482" s="585"/>
      <c r="LCD2482" s="70"/>
      <c r="LCE2482" s="586"/>
      <c r="LCF2482" s="586"/>
      <c r="LCG2482" s="583"/>
      <c r="LCH2482" s="584"/>
      <c r="LCI2482" s="585"/>
      <c r="LCJ2482" s="70"/>
      <c r="LCK2482" s="586"/>
      <c r="LCL2482" s="586"/>
      <c r="LCM2482" s="583"/>
      <c r="LCN2482" s="584"/>
      <c r="LCO2482" s="585"/>
      <c r="LCP2482" s="70"/>
      <c r="LCQ2482" s="586"/>
      <c r="LCR2482" s="586"/>
      <c r="LCS2482" s="583"/>
      <c r="LCT2482" s="584"/>
      <c r="LCU2482" s="585"/>
      <c r="LCV2482" s="70"/>
      <c r="LCW2482" s="586"/>
      <c r="LCX2482" s="586"/>
      <c r="LCY2482" s="583"/>
      <c r="LCZ2482" s="584"/>
      <c r="LDA2482" s="585"/>
      <c r="LDB2482" s="70"/>
      <c r="LDC2482" s="586"/>
      <c r="LDD2482" s="586"/>
      <c r="LDE2482" s="583"/>
      <c r="LDF2482" s="584"/>
      <c r="LDG2482" s="585"/>
      <c r="LDH2482" s="70"/>
      <c r="LDI2482" s="586"/>
      <c r="LDJ2482" s="586"/>
      <c r="LDK2482" s="583"/>
      <c r="LDL2482" s="584"/>
      <c r="LDM2482" s="585"/>
      <c r="LDN2482" s="70"/>
      <c r="LDO2482" s="586"/>
      <c r="LDP2482" s="586"/>
      <c r="LDQ2482" s="583"/>
      <c r="LDR2482" s="584"/>
      <c r="LDS2482" s="585"/>
      <c r="LDT2482" s="70"/>
      <c r="LDU2482" s="586"/>
      <c r="LDV2482" s="586"/>
      <c r="LDW2482" s="583"/>
      <c r="LDX2482" s="584"/>
      <c r="LDY2482" s="585"/>
      <c r="LDZ2482" s="70"/>
      <c r="LEA2482" s="586"/>
      <c r="LEB2482" s="586"/>
      <c r="LEC2482" s="583"/>
      <c r="LED2482" s="584"/>
      <c r="LEE2482" s="585"/>
      <c r="LEF2482" s="70"/>
      <c r="LEG2482" s="586"/>
      <c r="LEH2482" s="586"/>
      <c r="LEI2482" s="583"/>
      <c r="LEJ2482" s="584"/>
      <c r="LEK2482" s="585"/>
      <c r="LEL2482" s="70"/>
      <c r="LEM2482" s="586"/>
      <c r="LEN2482" s="586"/>
      <c r="LEO2482" s="583"/>
      <c r="LEP2482" s="584"/>
      <c r="LEQ2482" s="585"/>
      <c r="LER2482" s="70"/>
      <c r="LES2482" s="586"/>
      <c r="LET2482" s="586"/>
      <c r="LEU2482" s="583"/>
      <c r="LEV2482" s="584"/>
      <c r="LEW2482" s="585"/>
      <c r="LEX2482" s="70"/>
      <c r="LEY2482" s="586"/>
      <c r="LEZ2482" s="586"/>
      <c r="LFA2482" s="583"/>
      <c r="LFB2482" s="584"/>
      <c r="LFC2482" s="585"/>
      <c r="LFD2482" s="70"/>
      <c r="LFE2482" s="586"/>
      <c r="LFF2482" s="586"/>
      <c r="LFG2482" s="583"/>
      <c r="LFH2482" s="584"/>
      <c r="LFI2482" s="585"/>
      <c r="LFJ2482" s="70"/>
      <c r="LFK2482" s="586"/>
      <c r="LFL2482" s="586"/>
      <c r="LFM2482" s="583"/>
      <c r="LFN2482" s="584"/>
      <c r="LFO2482" s="585"/>
      <c r="LFP2482" s="70"/>
      <c r="LFQ2482" s="586"/>
      <c r="LFR2482" s="586"/>
      <c r="LFS2482" s="583"/>
      <c r="LFT2482" s="584"/>
      <c r="LFU2482" s="585"/>
      <c r="LFV2482" s="70"/>
      <c r="LFW2482" s="586"/>
      <c r="LFX2482" s="586"/>
      <c r="LFY2482" s="583"/>
      <c r="LFZ2482" s="584"/>
      <c r="LGA2482" s="585"/>
      <c r="LGB2482" s="70"/>
      <c r="LGC2482" s="586"/>
      <c r="LGD2482" s="586"/>
      <c r="LGE2482" s="583"/>
      <c r="LGF2482" s="584"/>
      <c r="LGG2482" s="585"/>
      <c r="LGH2482" s="70"/>
      <c r="LGI2482" s="586"/>
      <c r="LGJ2482" s="586"/>
      <c r="LGK2482" s="583"/>
      <c r="LGL2482" s="584"/>
      <c r="LGM2482" s="585"/>
      <c r="LGN2482" s="70"/>
      <c r="LGO2482" s="586"/>
      <c r="LGP2482" s="586"/>
      <c r="LGQ2482" s="583"/>
      <c r="LGR2482" s="584"/>
      <c r="LGS2482" s="585"/>
      <c r="LGT2482" s="70"/>
      <c r="LGU2482" s="586"/>
      <c r="LGV2482" s="586"/>
      <c r="LGW2482" s="583"/>
      <c r="LGX2482" s="584"/>
      <c r="LGY2482" s="585"/>
      <c r="LGZ2482" s="70"/>
      <c r="LHA2482" s="586"/>
      <c r="LHB2482" s="586"/>
      <c r="LHC2482" s="583"/>
      <c r="LHD2482" s="584"/>
      <c r="LHE2482" s="585"/>
      <c r="LHF2482" s="70"/>
      <c r="LHG2482" s="586"/>
      <c r="LHH2482" s="586"/>
      <c r="LHI2482" s="583"/>
      <c r="LHJ2482" s="584"/>
      <c r="LHK2482" s="585"/>
      <c r="LHL2482" s="70"/>
      <c r="LHM2482" s="586"/>
      <c r="LHN2482" s="586"/>
      <c r="LHO2482" s="583"/>
      <c r="LHP2482" s="584"/>
      <c r="LHQ2482" s="585"/>
      <c r="LHR2482" s="70"/>
      <c r="LHS2482" s="586"/>
      <c r="LHT2482" s="586"/>
      <c r="LHU2482" s="583"/>
      <c r="LHV2482" s="584"/>
      <c r="LHW2482" s="585"/>
      <c r="LHX2482" s="70"/>
      <c r="LHY2482" s="586"/>
      <c r="LHZ2482" s="586"/>
      <c r="LIA2482" s="583"/>
      <c r="LIB2482" s="584"/>
      <c r="LIC2482" s="585"/>
      <c r="LID2482" s="70"/>
      <c r="LIE2482" s="586"/>
      <c r="LIF2482" s="586"/>
      <c r="LIG2482" s="583"/>
      <c r="LIH2482" s="584"/>
      <c r="LII2482" s="585"/>
      <c r="LIJ2482" s="70"/>
      <c r="LIK2482" s="586"/>
      <c r="LIL2482" s="586"/>
      <c r="LIM2482" s="583"/>
      <c r="LIN2482" s="584"/>
      <c r="LIO2482" s="585"/>
      <c r="LIP2482" s="70"/>
      <c r="LIQ2482" s="586"/>
      <c r="LIR2482" s="586"/>
      <c r="LIS2482" s="583"/>
      <c r="LIT2482" s="584"/>
      <c r="LIU2482" s="585"/>
      <c r="LIV2482" s="70"/>
      <c r="LIW2482" s="586"/>
      <c r="LIX2482" s="586"/>
      <c r="LIY2482" s="583"/>
      <c r="LIZ2482" s="584"/>
      <c r="LJA2482" s="585"/>
      <c r="LJB2482" s="70"/>
      <c r="LJC2482" s="586"/>
      <c r="LJD2482" s="586"/>
      <c r="LJE2482" s="583"/>
      <c r="LJF2482" s="584"/>
      <c r="LJG2482" s="585"/>
      <c r="LJH2482" s="70"/>
      <c r="LJI2482" s="586"/>
      <c r="LJJ2482" s="586"/>
      <c r="LJK2482" s="583"/>
      <c r="LJL2482" s="584"/>
      <c r="LJM2482" s="585"/>
      <c r="LJN2482" s="70"/>
      <c r="LJO2482" s="586"/>
      <c r="LJP2482" s="586"/>
      <c r="LJQ2482" s="583"/>
      <c r="LJR2482" s="584"/>
      <c r="LJS2482" s="585"/>
      <c r="LJT2482" s="70"/>
      <c r="LJU2482" s="586"/>
      <c r="LJV2482" s="586"/>
      <c r="LJW2482" s="583"/>
      <c r="LJX2482" s="584"/>
      <c r="LJY2482" s="585"/>
      <c r="LJZ2482" s="70"/>
      <c r="LKA2482" s="586"/>
      <c r="LKB2482" s="586"/>
      <c r="LKC2482" s="583"/>
      <c r="LKD2482" s="584"/>
      <c r="LKE2482" s="585"/>
      <c r="LKF2482" s="70"/>
      <c r="LKG2482" s="586"/>
      <c r="LKH2482" s="586"/>
      <c r="LKI2482" s="583"/>
      <c r="LKJ2482" s="584"/>
      <c r="LKK2482" s="585"/>
      <c r="LKL2482" s="70"/>
      <c r="LKM2482" s="586"/>
      <c r="LKN2482" s="586"/>
      <c r="LKO2482" s="583"/>
      <c r="LKP2482" s="584"/>
      <c r="LKQ2482" s="585"/>
      <c r="LKR2482" s="70"/>
      <c r="LKS2482" s="586"/>
      <c r="LKT2482" s="586"/>
      <c r="LKU2482" s="583"/>
      <c r="LKV2482" s="584"/>
      <c r="LKW2482" s="585"/>
      <c r="LKX2482" s="70"/>
      <c r="LKY2482" s="586"/>
      <c r="LKZ2482" s="586"/>
      <c r="LLA2482" s="583"/>
      <c r="LLB2482" s="584"/>
      <c r="LLC2482" s="585"/>
      <c r="LLD2482" s="70"/>
      <c r="LLE2482" s="586"/>
      <c r="LLF2482" s="586"/>
      <c r="LLG2482" s="583"/>
      <c r="LLH2482" s="584"/>
      <c r="LLI2482" s="585"/>
      <c r="LLJ2482" s="70"/>
      <c r="LLK2482" s="586"/>
      <c r="LLL2482" s="586"/>
      <c r="LLM2482" s="583"/>
      <c r="LLN2482" s="584"/>
      <c r="LLO2482" s="585"/>
      <c r="LLP2482" s="70"/>
      <c r="LLQ2482" s="586"/>
      <c r="LLR2482" s="586"/>
      <c r="LLS2482" s="583"/>
      <c r="LLT2482" s="584"/>
      <c r="LLU2482" s="585"/>
      <c r="LLV2482" s="70"/>
      <c r="LLW2482" s="586"/>
      <c r="LLX2482" s="586"/>
      <c r="LLY2482" s="583"/>
      <c r="LLZ2482" s="584"/>
      <c r="LMA2482" s="585"/>
      <c r="LMB2482" s="70"/>
      <c r="LMC2482" s="586"/>
      <c r="LMD2482" s="586"/>
      <c r="LME2482" s="583"/>
      <c r="LMF2482" s="584"/>
      <c r="LMG2482" s="585"/>
      <c r="LMH2482" s="70"/>
      <c r="LMI2482" s="586"/>
      <c r="LMJ2482" s="586"/>
      <c r="LMK2482" s="583"/>
      <c r="LML2482" s="584"/>
      <c r="LMM2482" s="585"/>
      <c r="LMN2482" s="70"/>
      <c r="LMO2482" s="586"/>
      <c r="LMP2482" s="586"/>
      <c r="LMQ2482" s="583"/>
      <c r="LMR2482" s="584"/>
      <c r="LMS2482" s="585"/>
      <c r="LMT2482" s="70"/>
      <c r="LMU2482" s="586"/>
      <c r="LMV2482" s="586"/>
      <c r="LMW2482" s="583"/>
      <c r="LMX2482" s="584"/>
      <c r="LMY2482" s="585"/>
      <c r="LMZ2482" s="70"/>
      <c r="LNA2482" s="586"/>
      <c r="LNB2482" s="586"/>
      <c r="LNC2482" s="583"/>
      <c r="LND2482" s="584"/>
      <c r="LNE2482" s="585"/>
      <c r="LNF2482" s="70"/>
      <c r="LNG2482" s="586"/>
      <c r="LNH2482" s="586"/>
      <c r="LNI2482" s="583"/>
      <c r="LNJ2482" s="584"/>
      <c r="LNK2482" s="585"/>
      <c r="LNL2482" s="70"/>
      <c r="LNM2482" s="586"/>
      <c r="LNN2482" s="586"/>
      <c r="LNO2482" s="583"/>
      <c r="LNP2482" s="584"/>
      <c r="LNQ2482" s="585"/>
      <c r="LNR2482" s="70"/>
      <c r="LNS2482" s="586"/>
      <c r="LNT2482" s="586"/>
      <c r="LNU2482" s="583"/>
      <c r="LNV2482" s="584"/>
      <c r="LNW2482" s="585"/>
      <c r="LNX2482" s="70"/>
      <c r="LNY2482" s="586"/>
      <c r="LNZ2482" s="586"/>
      <c r="LOA2482" s="583"/>
      <c r="LOB2482" s="584"/>
      <c r="LOC2482" s="585"/>
      <c r="LOD2482" s="70"/>
      <c r="LOE2482" s="586"/>
      <c r="LOF2482" s="586"/>
      <c r="LOG2482" s="583"/>
      <c r="LOH2482" s="584"/>
      <c r="LOI2482" s="585"/>
      <c r="LOJ2482" s="70"/>
      <c r="LOK2482" s="586"/>
      <c r="LOL2482" s="586"/>
      <c r="LOM2482" s="583"/>
      <c r="LON2482" s="584"/>
      <c r="LOO2482" s="585"/>
      <c r="LOP2482" s="70"/>
      <c r="LOQ2482" s="586"/>
      <c r="LOR2482" s="586"/>
      <c r="LOS2482" s="583"/>
      <c r="LOT2482" s="584"/>
      <c r="LOU2482" s="585"/>
      <c r="LOV2482" s="70"/>
      <c r="LOW2482" s="586"/>
      <c r="LOX2482" s="586"/>
      <c r="LOY2482" s="583"/>
      <c r="LOZ2482" s="584"/>
      <c r="LPA2482" s="585"/>
      <c r="LPB2482" s="70"/>
      <c r="LPC2482" s="586"/>
      <c r="LPD2482" s="586"/>
      <c r="LPE2482" s="583"/>
      <c r="LPF2482" s="584"/>
      <c r="LPG2482" s="585"/>
      <c r="LPH2482" s="70"/>
      <c r="LPI2482" s="586"/>
      <c r="LPJ2482" s="586"/>
      <c r="LPK2482" s="583"/>
      <c r="LPL2482" s="584"/>
      <c r="LPM2482" s="585"/>
      <c r="LPN2482" s="70"/>
      <c r="LPO2482" s="586"/>
      <c r="LPP2482" s="586"/>
      <c r="LPQ2482" s="583"/>
      <c r="LPR2482" s="584"/>
      <c r="LPS2482" s="585"/>
      <c r="LPT2482" s="70"/>
      <c r="LPU2482" s="586"/>
      <c r="LPV2482" s="586"/>
      <c r="LPW2482" s="583"/>
      <c r="LPX2482" s="584"/>
      <c r="LPY2482" s="585"/>
      <c r="LPZ2482" s="70"/>
      <c r="LQA2482" s="586"/>
      <c r="LQB2482" s="586"/>
      <c r="LQC2482" s="583"/>
      <c r="LQD2482" s="584"/>
      <c r="LQE2482" s="585"/>
      <c r="LQF2482" s="70"/>
      <c r="LQG2482" s="586"/>
      <c r="LQH2482" s="586"/>
      <c r="LQI2482" s="583"/>
      <c r="LQJ2482" s="584"/>
      <c r="LQK2482" s="585"/>
      <c r="LQL2482" s="70"/>
      <c r="LQM2482" s="586"/>
      <c r="LQN2482" s="586"/>
      <c r="LQO2482" s="583"/>
      <c r="LQP2482" s="584"/>
      <c r="LQQ2482" s="585"/>
      <c r="LQR2482" s="70"/>
      <c r="LQS2482" s="586"/>
      <c r="LQT2482" s="586"/>
      <c r="LQU2482" s="583"/>
      <c r="LQV2482" s="584"/>
      <c r="LQW2482" s="585"/>
      <c r="LQX2482" s="70"/>
      <c r="LQY2482" s="586"/>
      <c r="LQZ2482" s="586"/>
      <c r="LRA2482" s="583"/>
      <c r="LRB2482" s="584"/>
      <c r="LRC2482" s="585"/>
      <c r="LRD2482" s="70"/>
      <c r="LRE2482" s="586"/>
      <c r="LRF2482" s="586"/>
      <c r="LRG2482" s="583"/>
      <c r="LRH2482" s="584"/>
      <c r="LRI2482" s="585"/>
      <c r="LRJ2482" s="70"/>
      <c r="LRK2482" s="586"/>
      <c r="LRL2482" s="586"/>
      <c r="LRM2482" s="583"/>
      <c r="LRN2482" s="584"/>
      <c r="LRO2482" s="585"/>
      <c r="LRP2482" s="70"/>
      <c r="LRQ2482" s="586"/>
      <c r="LRR2482" s="586"/>
      <c r="LRS2482" s="583"/>
      <c r="LRT2482" s="584"/>
      <c r="LRU2482" s="585"/>
      <c r="LRV2482" s="70"/>
      <c r="LRW2482" s="586"/>
      <c r="LRX2482" s="586"/>
      <c r="LRY2482" s="583"/>
      <c r="LRZ2482" s="584"/>
      <c r="LSA2482" s="585"/>
      <c r="LSB2482" s="70"/>
      <c r="LSC2482" s="586"/>
      <c r="LSD2482" s="586"/>
      <c r="LSE2482" s="583"/>
      <c r="LSF2482" s="584"/>
      <c r="LSG2482" s="585"/>
      <c r="LSH2482" s="70"/>
      <c r="LSI2482" s="586"/>
      <c r="LSJ2482" s="586"/>
      <c r="LSK2482" s="583"/>
      <c r="LSL2482" s="584"/>
      <c r="LSM2482" s="585"/>
      <c r="LSN2482" s="70"/>
      <c r="LSO2482" s="586"/>
      <c r="LSP2482" s="586"/>
      <c r="LSQ2482" s="583"/>
      <c r="LSR2482" s="584"/>
      <c r="LSS2482" s="585"/>
      <c r="LST2482" s="70"/>
      <c r="LSU2482" s="586"/>
      <c r="LSV2482" s="586"/>
      <c r="LSW2482" s="583"/>
      <c r="LSX2482" s="584"/>
      <c r="LSY2482" s="585"/>
      <c r="LSZ2482" s="70"/>
      <c r="LTA2482" s="586"/>
      <c r="LTB2482" s="586"/>
      <c r="LTC2482" s="583"/>
      <c r="LTD2482" s="584"/>
      <c r="LTE2482" s="585"/>
      <c r="LTF2482" s="70"/>
      <c r="LTG2482" s="586"/>
      <c r="LTH2482" s="586"/>
      <c r="LTI2482" s="583"/>
      <c r="LTJ2482" s="584"/>
      <c r="LTK2482" s="585"/>
      <c r="LTL2482" s="70"/>
      <c r="LTM2482" s="586"/>
      <c r="LTN2482" s="586"/>
      <c r="LTO2482" s="583"/>
      <c r="LTP2482" s="584"/>
      <c r="LTQ2482" s="585"/>
      <c r="LTR2482" s="70"/>
      <c r="LTS2482" s="586"/>
      <c r="LTT2482" s="586"/>
      <c r="LTU2482" s="583"/>
      <c r="LTV2482" s="584"/>
      <c r="LTW2482" s="585"/>
      <c r="LTX2482" s="70"/>
      <c r="LTY2482" s="586"/>
      <c r="LTZ2482" s="586"/>
      <c r="LUA2482" s="583"/>
      <c r="LUB2482" s="584"/>
      <c r="LUC2482" s="585"/>
      <c r="LUD2482" s="70"/>
      <c r="LUE2482" s="586"/>
      <c r="LUF2482" s="586"/>
      <c r="LUG2482" s="583"/>
      <c r="LUH2482" s="584"/>
      <c r="LUI2482" s="585"/>
      <c r="LUJ2482" s="70"/>
      <c r="LUK2482" s="586"/>
      <c r="LUL2482" s="586"/>
      <c r="LUM2482" s="583"/>
      <c r="LUN2482" s="584"/>
      <c r="LUO2482" s="585"/>
      <c r="LUP2482" s="70"/>
      <c r="LUQ2482" s="586"/>
      <c r="LUR2482" s="586"/>
      <c r="LUS2482" s="583"/>
      <c r="LUT2482" s="584"/>
      <c r="LUU2482" s="585"/>
      <c r="LUV2482" s="70"/>
      <c r="LUW2482" s="586"/>
      <c r="LUX2482" s="586"/>
      <c r="LUY2482" s="583"/>
      <c r="LUZ2482" s="584"/>
      <c r="LVA2482" s="585"/>
      <c r="LVB2482" s="70"/>
      <c r="LVC2482" s="586"/>
      <c r="LVD2482" s="586"/>
      <c r="LVE2482" s="583"/>
      <c r="LVF2482" s="584"/>
      <c r="LVG2482" s="585"/>
      <c r="LVH2482" s="70"/>
      <c r="LVI2482" s="586"/>
      <c r="LVJ2482" s="586"/>
      <c r="LVK2482" s="583"/>
      <c r="LVL2482" s="584"/>
      <c r="LVM2482" s="585"/>
      <c r="LVN2482" s="70"/>
      <c r="LVO2482" s="586"/>
      <c r="LVP2482" s="586"/>
      <c r="LVQ2482" s="583"/>
      <c r="LVR2482" s="584"/>
      <c r="LVS2482" s="585"/>
      <c r="LVT2482" s="70"/>
      <c r="LVU2482" s="586"/>
      <c r="LVV2482" s="586"/>
      <c r="LVW2482" s="583"/>
      <c r="LVX2482" s="584"/>
      <c r="LVY2482" s="585"/>
      <c r="LVZ2482" s="70"/>
      <c r="LWA2482" s="586"/>
      <c r="LWB2482" s="586"/>
      <c r="LWC2482" s="583"/>
      <c r="LWD2482" s="584"/>
      <c r="LWE2482" s="585"/>
      <c r="LWF2482" s="70"/>
      <c r="LWG2482" s="586"/>
      <c r="LWH2482" s="586"/>
      <c r="LWI2482" s="583"/>
      <c r="LWJ2482" s="584"/>
      <c r="LWK2482" s="585"/>
      <c r="LWL2482" s="70"/>
      <c r="LWM2482" s="586"/>
      <c r="LWN2482" s="586"/>
      <c r="LWO2482" s="583"/>
      <c r="LWP2482" s="584"/>
      <c r="LWQ2482" s="585"/>
      <c r="LWR2482" s="70"/>
      <c r="LWS2482" s="586"/>
      <c r="LWT2482" s="586"/>
      <c r="LWU2482" s="583"/>
      <c r="LWV2482" s="584"/>
      <c r="LWW2482" s="585"/>
      <c r="LWX2482" s="70"/>
      <c r="LWY2482" s="586"/>
      <c r="LWZ2482" s="586"/>
      <c r="LXA2482" s="583"/>
      <c r="LXB2482" s="584"/>
      <c r="LXC2482" s="585"/>
      <c r="LXD2482" s="70"/>
      <c r="LXE2482" s="586"/>
      <c r="LXF2482" s="586"/>
      <c r="LXG2482" s="583"/>
      <c r="LXH2482" s="584"/>
      <c r="LXI2482" s="585"/>
      <c r="LXJ2482" s="70"/>
      <c r="LXK2482" s="586"/>
      <c r="LXL2482" s="586"/>
      <c r="LXM2482" s="583"/>
      <c r="LXN2482" s="584"/>
      <c r="LXO2482" s="585"/>
      <c r="LXP2482" s="70"/>
      <c r="LXQ2482" s="586"/>
      <c r="LXR2482" s="586"/>
      <c r="LXS2482" s="583"/>
      <c r="LXT2482" s="584"/>
      <c r="LXU2482" s="585"/>
      <c r="LXV2482" s="70"/>
      <c r="LXW2482" s="586"/>
      <c r="LXX2482" s="586"/>
      <c r="LXY2482" s="583"/>
      <c r="LXZ2482" s="584"/>
      <c r="LYA2482" s="585"/>
      <c r="LYB2482" s="70"/>
      <c r="LYC2482" s="586"/>
      <c r="LYD2482" s="586"/>
      <c r="LYE2482" s="583"/>
      <c r="LYF2482" s="584"/>
      <c r="LYG2482" s="585"/>
      <c r="LYH2482" s="70"/>
      <c r="LYI2482" s="586"/>
      <c r="LYJ2482" s="586"/>
      <c r="LYK2482" s="583"/>
      <c r="LYL2482" s="584"/>
      <c r="LYM2482" s="585"/>
      <c r="LYN2482" s="70"/>
      <c r="LYO2482" s="586"/>
      <c r="LYP2482" s="586"/>
      <c r="LYQ2482" s="583"/>
      <c r="LYR2482" s="584"/>
      <c r="LYS2482" s="585"/>
      <c r="LYT2482" s="70"/>
      <c r="LYU2482" s="586"/>
      <c r="LYV2482" s="586"/>
      <c r="LYW2482" s="583"/>
      <c r="LYX2482" s="584"/>
      <c r="LYY2482" s="585"/>
      <c r="LYZ2482" s="70"/>
      <c r="LZA2482" s="586"/>
      <c r="LZB2482" s="586"/>
      <c r="LZC2482" s="583"/>
      <c r="LZD2482" s="584"/>
      <c r="LZE2482" s="585"/>
      <c r="LZF2482" s="70"/>
      <c r="LZG2482" s="586"/>
      <c r="LZH2482" s="586"/>
      <c r="LZI2482" s="583"/>
      <c r="LZJ2482" s="584"/>
      <c r="LZK2482" s="585"/>
      <c r="LZL2482" s="70"/>
      <c r="LZM2482" s="586"/>
      <c r="LZN2482" s="586"/>
      <c r="LZO2482" s="583"/>
      <c r="LZP2482" s="584"/>
      <c r="LZQ2482" s="585"/>
      <c r="LZR2482" s="70"/>
      <c r="LZS2482" s="586"/>
      <c r="LZT2482" s="586"/>
      <c r="LZU2482" s="583"/>
      <c r="LZV2482" s="584"/>
      <c r="LZW2482" s="585"/>
      <c r="LZX2482" s="70"/>
      <c r="LZY2482" s="586"/>
      <c r="LZZ2482" s="586"/>
      <c r="MAA2482" s="583"/>
      <c r="MAB2482" s="584"/>
      <c r="MAC2482" s="585"/>
      <c r="MAD2482" s="70"/>
      <c r="MAE2482" s="586"/>
      <c r="MAF2482" s="586"/>
      <c r="MAG2482" s="583"/>
      <c r="MAH2482" s="584"/>
      <c r="MAI2482" s="585"/>
      <c r="MAJ2482" s="70"/>
      <c r="MAK2482" s="586"/>
      <c r="MAL2482" s="586"/>
      <c r="MAM2482" s="583"/>
      <c r="MAN2482" s="584"/>
      <c r="MAO2482" s="585"/>
      <c r="MAP2482" s="70"/>
      <c r="MAQ2482" s="586"/>
      <c r="MAR2482" s="586"/>
      <c r="MAS2482" s="583"/>
      <c r="MAT2482" s="584"/>
      <c r="MAU2482" s="585"/>
      <c r="MAV2482" s="70"/>
      <c r="MAW2482" s="586"/>
      <c r="MAX2482" s="586"/>
      <c r="MAY2482" s="583"/>
      <c r="MAZ2482" s="584"/>
      <c r="MBA2482" s="585"/>
      <c r="MBB2482" s="70"/>
      <c r="MBC2482" s="586"/>
      <c r="MBD2482" s="586"/>
      <c r="MBE2482" s="583"/>
      <c r="MBF2482" s="584"/>
      <c r="MBG2482" s="585"/>
      <c r="MBH2482" s="70"/>
      <c r="MBI2482" s="586"/>
      <c r="MBJ2482" s="586"/>
      <c r="MBK2482" s="583"/>
      <c r="MBL2482" s="584"/>
      <c r="MBM2482" s="585"/>
      <c r="MBN2482" s="70"/>
      <c r="MBO2482" s="586"/>
      <c r="MBP2482" s="586"/>
      <c r="MBQ2482" s="583"/>
      <c r="MBR2482" s="584"/>
      <c r="MBS2482" s="585"/>
      <c r="MBT2482" s="70"/>
      <c r="MBU2482" s="586"/>
      <c r="MBV2482" s="586"/>
      <c r="MBW2482" s="583"/>
      <c r="MBX2482" s="584"/>
      <c r="MBY2482" s="585"/>
      <c r="MBZ2482" s="70"/>
      <c r="MCA2482" s="586"/>
      <c r="MCB2482" s="586"/>
      <c r="MCC2482" s="583"/>
      <c r="MCD2482" s="584"/>
      <c r="MCE2482" s="585"/>
      <c r="MCF2482" s="70"/>
      <c r="MCG2482" s="586"/>
      <c r="MCH2482" s="586"/>
      <c r="MCI2482" s="583"/>
      <c r="MCJ2482" s="584"/>
      <c r="MCK2482" s="585"/>
      <c r="MCL2482" s="70"/>
      <c r="MCM2482" s="586"/>
      <c r="MCN2482" s="586"/>
      <c r="MCO2482" s="583"/>
      <c r="MCP2482" s="584"/>
      <c r="MCQ2482" s="585"/>
      <c r="MCR2482" s="70"/>
      <c r="MCS2482" s="586"/>
      <c r="MCT2482" s="586"/>
      <c r="MCU2482" s="583"/>
      <c r="MCV2482" s="584"/>
      <c r="MCW2482" s="585"/>
      <c r="MCX2482" s="70"/>
      <c r="MCY2482" s="586"/>
      <c r="MCZ2482" s="586"/>
      <c r="MDA2482" s="583"/>
      <c r="MDB2482" s="584"/>
      <c r="MDC2482" s="585"/>
      <c r="MDD2482" s="70"/>
      <c r="MDE2482" s="586"/>
      <c r="MDF2482" s="586"/>
      <c r="MDG2482" s="583"/>
      <c r="MDH2482" s="584"/>
      <c r="MDI2482" s="585"/>
      <c r="MDJ2482" s="70"/>
      <c r="MDK2482" s="586"/>
      <c r="MDL2482" s="586"/>
      <c r="MDM2482" s="583"/>
      <c r="MDN2482" s="584"/>
      <c r="MDO2482" s="585"/>
      <c r="MDP2482" s="70"/>
      <c r="MDQ2482" s="586"/>
      <c r="MDR2482" s="586"/>
      <c r="MDS2482" s="583"/>
      <c r="MDT2482" s="584"/>
      <c r="MDU2482" s="585"/>
      <c r="MDV2482" s="70"/>
      <c r="MDW2482" s="586"/>
      <c r="MDX2482" s="586"/>
      <c r="MDY2482" s="583"/>
      <c r="MDZ2482" s="584"/>
      <c r="MEA2482" s="585"/>
      <c r="MEB2482" s="70"/>
      <c r="MEC2482" s="586"/>
      <c r="MED2482" s="586"/>
      <c r="MEE2482" s="583"/>
      <c r="MEF2482" s="584"/>
      <c r="MEG2482" s="585"/>
      <c r="MEH2482" s="70"/>
      <c r="MEI2482" s="586"/>
      <c r="MEJ2482" s="586"/>
      <c r="MEK2482" s="583"/>
      <c r="MEL2482" s="584"/>
      <c r="MEM2482" s="585"/>
      <c r="MEN2482" s="70"/>
      <c r="MEO2482" s="586"/>
      <c r="MEP2482" s="586"/>
      <c r="MEQ2482" s="583"/>
      <c r="MER2482" s="584"/>
      <c r="MES2482" s="585"/>
      <c r="MET2482" s="70"/>
      <c r="MEU2482" s="586"/>
      <c r="MEV2482" s="586"/>
      <c r="MEW2482" s="583"/>
      <c r="MEX2482" s="584"/>
      <c r="MEY2482" s="585"/>
      <c r="MEZ2482" s="70"/>
      <c r="MFA2482" s="586"/>
      <c r="MFB2482" s="586"/>
      <c r="MFC2482" s="583"/>
      <c r="MFD2482" s="584"/>
      <c r="MFE2482" s="585"/>
      <c r="MFF2482" s="70"/>
      <c r="MFG2482" s="586"/>
      <c r="MFH2482" s="586"/>
      <c r="MFI2482" s="583"/>
      <c r="MFJ2482" s="584"/>
      <c r="MFK2482" s="585"/>
      <c r="MFL2482" s="70"/>
      <c r="MFM2482" s="586"/>
      <c r="MFN2482" s="586"/>
      <c r="MFO2482" s="583"/>
      <c r="MFP2482" s="584"/>
      <c r="MFQ2482" s="585"/>
      <c r="MFR2482" s="70"/>
      <c r="MFS2482" s="586"/>
      <c r="MFT2482" s="586"/>
      <c r="MFU2482" s="583"/>
      <c r="MFV2482" s="584"/>
      <c r="MFW2482" s="585"/>
      <c r="MFX2482" s="70"/>
      <c r="MFY2482" s="586"/>
      <c r="MFZ2482" s="586"/>
      <c r="MGA2482" s="583"/>
      <c r="MGB2482" s="584"/>
      <c r="MGC2482" s="585"/>
      <c r="MGD2482" s="70"/>
      <c r="MGE2482" s="586"/>
      <c r="MGF2482" s="586"/>
      <c r="MGG2482" s="583"/>
      <c r="MGH2482" s="584"/>
      <c r="MGI2482" s="585"/>
      <c r="MGJ2482" s="70"/>
      <c r="MGK2482" s="586"/>
      <c r="MGL2482" s="586"/>
      <c r="MGM2482" s="583"/>
      <c r="MGN2482" s="584"/>
      <c r="MGO2482" s="585"/>
      <c r="MGP2482" s="70"/>
      <c r="MGQ2482" s="586"/>
      <c r="MGR2482" s="586"/>
      <c r="MGS2482" s="583"/>
      <c r="MGT2482" s="584"/>
      <c r="MGU2482" s="585"/>
      <c r="MGV2482" s="70"/>
      <c r="MGW2482" s="586"/>
      <c r="MGX2482" s="586"/>
      <c r="MGY2482" s="583"/>
      <c r="MGZ2482" s="584"/>
      <c r="MHA2482" s="585"/>
      <c r="MHB2482" s="70"/>
      <c r="MHC2482" s="586"/>
      <c r="MHD2482" s="586"/>
      <c r="MHE2482" s="583"/>
      <c r="MHF2482" s="584"/>
      <c r="MHG2482" s="585"/>
      <c r="MHH2482" s="70"/>
      <c r="MHI2482" s="586"/>
      <c r="MHJ2482" s="586"/>
      <c r="MHK2482" s="583"/>
      <c r="MHL2482" s="584"/>
      <c r="MHM2482" s="585"/>
      <c r="MHN2482" s="70"/>
      <c r="MHO2482" s="586"/>
      <c r="MHP2482" s="586"/>
      <c r="MHQ2482" s="583"/>
      <c r="MHR2482" s="584"/>
      <c r="MHS2482" s="585"/>
      <c r="MHT2482" s="70"/>
      <c r="MHU2482" s="586"/>
      <c r="MHV2482" s="586"/>
      <c r="MHW2482" s="583"/>
      <c r="MHX2482" s="584"/>
      <c r="MHY2482" s="585"/>
      <c r="MHZ2482" s="70"/>
      <c r="MIA2482" s="586"/>
      <c r="MIB2482" s="586"/>
      <c r="MIC2482" s="583"/>
      <c r="MID2482" s="584"/>
      <c r="MIE2482" s="585"/>
      <c r="MIF2482" s="70"/>
      <c r="MIG2482" s="586"/>
      <c r="MIH2482" s="586"/>
      <c r="MII2482" s="583"/>
      <c r="MIJ2482" s="584"/>
      <c r="MIK2482" s="585"/>
      <c r="MIL2482" s="70"/>
      <c r="MIM2482" s="586"/>
      <c r="MIN2482" s="586"/>
      <c r="MIO2482" s="583"/>
      <c r="MIP2482" s="584"/>
      <c r="MIQ2482" s="585"/>
      <c r="MIR2482" s="70"/>
      <c r="MIS2482" s="586"/>
      <c r="MIT2482" s="586"/>
      <c r="MIU2482" s="583"/>
      <c r="MIV2482" s="584"/>
      <c r="MIW2482" s="585"/>
      <c r="MIX2482" s="70"/>
      <c r="MIY2482" s="586"/>
      <c r="MIZ2482" s="586"/>
      <c r="MJA2482" s="583"/>
      <c r="MJB2482" s="584"/>
      <c r="MJC2482" s="585"/>
      <c r="MJD2482" s="70"/>
      <c r="MJE2482" s="586"/>
      <c r="MJF2482" s="586"/>
      <c r="MJG2482" s="583"/>
      <c r="MJH2482" s="584"/>
      <c r="MJI2482" s="585"/>
      <c r="MJJ2482" s="70"/>
      <c r="MJK2482" s="586"/>
      <c r="MJL2482" s="586"/>
      <c r="MJM2482" s="583"/>
      <c r="MJN2482" s="584"/>
      <c r="MJO2482" s="585"/>
      <c r="MJP2482" s="70"/>
      <c r="MJQ2482" s="586"/>
      <c r="MJR2482" s="586"/>
      <c r="MJS2482" s="583"/>
      <c r="MJT2482" s="584"/>
      <c r="MJU2482" s="585"/>
      <c r="MJV2482" s="70"/>
      <c r="MJW2482" s="586"/>
      <c r="MJX2482" s="586"/>
      <c r="MJY2482" s="583"/>
      <c r="MJZ2482" s="584"/>
      <c r="MKA2482" s="585"/>
      <c r="MKB2482" s="70"/>
      <c r="MKC2482" s="586"/>
      <c r="MKD2482" s="586"/>
      <c r="MKE2482" s="583"/>
      <c r="MKF2482" s="584"/>
      <c r="MKG2482" s="585"/>
      <c r="MKH2482" s="70"/>
      <c r="MKI2482" s="586"/>
      <c r="MKJ2482" s="586"/>
      <c r="MKK2482" s="583"/>
      <c r="MKL2482" s="584"/>
      <c r="MKM2482" s="585"/>
      <c r="MKN2482" s="70"/>
      <c r="MKO2482" s="586"/>
      <c r="MKP2482" s="586"/>
      <c r="MKQ2482" s="583"/>
      <c r="MKR2482" s="584"/>
      <c r="MKS2482" s="585"/>
      <c r="MKT2482" s="70"/>
      <c r="MKU2482" s="586"/>
      <c r="MKV2482" s="586"/>
      <c r="MKW2482" s="583"/>
      <c r="MKX2482" s="584"/>
      <c r="MKY2482" s="585"/>
      <c r="MKZ2482" s="70"/>
      <c r="MLA2482" s="586"/>
      <c r="MLB2482" s="586"/>
      <c r="MLC2482" s="583"/>
      <c r="MLD2482" s="584"/>
      <c r="MLE2482" s="585"/>
      <c r="MLF2482" s="70"/>
      <c r="MLG2482" s="586"/>
      <c r="MLH2482" s="586"/>
      <c r="MLI2482" s="583"/>
      <c r="MLJ2482" s="584"/>
      <c r="MLK2482" s="585"/>
      <c r="MLL2482" s="70"/>
      <c r="MLM2482" s="586"/>
      <c r="MLN2482" s="586"/>
      <c r="MLO2482" s="583"/>
      <c r="MLP2482" s="584"/>
      <c r="MLQ2482" s="585"/>
      <c r="MLR2482" s="70"/>
      <c r="MLS2482" s="586"/>
      <c r="MLT2482" s="586"/>
      <c r="MLU2482" s="583"/>
      <c r="MLV2482" s="584"/>
      <c r="MLW2482" s="585"/>
      <c r="MLX2482" s="70"/>
      <c r="MLY2482" s="586"/>
      <c r="MLZ2482" s="586"/>
      <c r="MMA2482" s="583"/>
      <c r="MMB2482" s="584"/>
      <c r="MMC2482" s="585"/>
      <c r="MMD2482" s="70"/>
      <c r="MME2482" s="586"/>
      <c r="MMF2482" s="586"/>
      <c r="MMG2482" s="583"/>
      <c r="MMH2482" s="584"/>
      <c r="MMI2482" s="585"/>
      <c r="MMJ2482" s="70"/>
      <c r="MMK2482" s="586"/>
      <c r="MML2482" s="586"/>
      <c r="MMM2482" s="583"/>
      <c r="MMN2482" s="584"/>
      <c r="MMO2482" s="585"/>
      <c r="MMP2482" s="70"/>
      <c r="MMQ2482" s="586"/>
      <c r="MMR2482" s="586"/>
      <c r="MMS2482" s="583"/>
      <c r="MMT2482" s="584"/>
      <c r="MMU2482" s="585"/>
      <c r="MMV2482" s="70"/>
      <c r="MMW2482" s="586"/>
      <c r="MMX2482" s="586"/>
      <c r="MMY2482" s="583"/>
      <c r="MMZ2482" s="584"/>
      <c r="MNA2482" s="585"/>
      <c r="MNB2482" s="70"/>
      <c r="MNC2482" s="586"/>
      <c r="MND2482" s="586"/>
      <c r="MNE2482" s="583"/>
      <c r="MNF2482" s="584"/>
      <c r="MNG2482" s="585"/>
      <c r="MNH2482" s="70"/>
      <c r="MNI2482" s="586"/>
      <c r="MNJ2482" s="586"/>
      <c r="MNK2482" s="583"/>
      <c r="MNL2482" s="584"/>
      <c r="MNM2482" s="585"/>
      <c r="MNN2482" s="70"/>
      <c r="MNO2482" s="586"/>
      <c r="MNP2482" s="586"/>
      <c r="MNQ2482" s="583"/>
      <c r="MNR2482" s="584"/>
      <c r="MNS2482" s="585"/>
      <c r="MNT2482" s="70"/>
      <c r="MNU2482" s="586"/>
      <c r="MNV2482" s="586"/>
      <c r="MNW2482" s="583"/>
      <c r="MNX2482" s="584"/>
      <c r="MNY2482" s="585"/>
      <c r="MNZ2482" s="70"/>
      <c r="MOA2482" s="586"/>
      <c r="MOB2482" s="586"/>
      <c r="MOC2482" s="583"/>
      <c r="MOD2482" s="584"/>
      <c r="MOE2482" s="585"/>
      <c r="MOF2482" s="70"/>
      <c r="MOG2482" s="586"/>
      <c r="MOH2482" s="586"/>
      <c r="MOI2482" s="583"/>
      <c r="MOJ2482" s="584"/>
      <c r="MOK2482" s="585"/>
      <c r="MOL2482" s="70"/>
      <c r="MOM2482" s="586"/>
      <c r="MON2482" s="586"/>
      <c r="MOO2482" s="583"/>
      <c r="MOP2482" s="584"/>
      <c r="MOQ2482" s="585"/>
      <c r="MOR2482" s="70"/>
      <c r="MOS2482" s="586"/>
      <c r="MOT2482" s="586"/>
      <c r="MOU2482" s="583"/>
      <c r="MOV2482" s="584"/>
      <c r="MOW2482" s="585"/>
      <c r="MOX2482" s="70"/>
      <c r="MOY2482" s="586"/>
      <c r="MOZ2482" s="586"/>
      <c r="MPA2482" s="583"/>
      <c r="MPB2482" s="584"/>
      <c r="MPC2482" s="585"/>
      <c r="MPD2482" s="70"/>
      <c r="MPE2482" s="586"/>
      <c r="MPF2482" s="586"/>
      <c r="MPG2482" s="583"/>
      <c r="MPH2482" s="584"/>
      <c r="MPI2482" s="585"/>
      <c r="MPJ2482" s="70"/>
      <c r="MPK2482" s="586"/>
      <c r="MPL2482" s="586"/>
      <c r="MPM2482" s="583"/>
      <c r="MPN2482" s="584"/>
      <c r="MPO2482" s="585"/>
      <c r="MPP2482" s="70"/>
      <c r="MPQ2482" s="586"/>
      <c r="MPR2482" s="586"/>
      <c r="MPS2482" s="583"/>
      <c r="MPT2482" s="584"/>
      <c r="MPU2482" s="585"/>
      <c r="MPV2482" s="70"/>
      <c r="MPW2482" s="586"/>
      <c r="MPX2482" s="586"/>
      <c r="MPY2482" s="583"/>
      <c r="MPZ2482" s="584"/>
      <c r="MQA2482" s="585"/>
      <c r="MQB2482" s="70"/>
      <c r="MQC2482" s="586"/>
      <c r="MQD2482" s="586"/>
      <c r="MQE2482" s="583"/>
      <c r="MQF2482" s="584"/>
      <c r="MQG2482" s="585"/>
      <c r="MQH2482" s="70"/>
      <c r="MQI2482" s="586"/>
      <c r="MQJ2482" s="586"/>
      <c r="MQK2482" s="583"/>
      <c r="MQL2482" s="584"/>
      <c r="MQM2482" s="585"/>
      <c r="MQN2482" s="70"/>
      <c r="MQO2482" s="586"/>
      <c r="MQP2482" s="586"/>
      <c r="MQQ2482" s="583"/>
      <c r="MQR2482" s="584"/>
      <c r="MQS2482" s="585"/>
      <c r="MQT2482" s="70"/>
      <c r="MQU2482" s="586"/>
      <c r="MQV2482" s="586"/>
      <c r="MQW2482" s="583"/>
      <c r="MQX2482" s="584"/>
      <c r="MQY2482" s="585"/>
      <c r="MQZ2482" s="70"/>
      <c r="MRA2482" s="586"/>
      <c r="MRB2482" s="586"/>
      <c r="MRC2482" s="583"/>
      <c r="MRD2482" s="584"/>
      <c r="MRE2482" s="585"/>
      <c r="MRF2482" s="70"/>
      <c r="MRG2482" s="586"/>
      <c r="MRH2482" s="586"/>
      <c r="MRI2482" s="583"/>
      <c r="MRJ2482" s="584"/>
      <c r="MRK2482" s="585"/>
      <c r="MRL2482" s="70"/>
      <c r="MRM2482" s="586"/>
      <c r="MRN2482" s="586"/>
      <c r="MRO2482" s="583"/>
      <c r="MRP2482" s="584"/>
      <c r="MRQ2482" s="585"/>
      <c r="MRR2482" s="70"/>
      <c r="MRS2482" s="586"/>
      <c r="MRT2482" s="586"/>
      <c r="MRU2482" s="583"/>
      <c r="MRV2482" s="584"/>
      <c r="MRW2482" s="585"/>
      <c r="MRX2482" s="70"/>
      <c r="MRY2482" s="586"/>
      <c r="MRZ2482" s="586"/>
      <c r="MSA2482" s="583"/>
      <c r="MSB2482" s="584"/>
      <c r="MSC2482" s="585"/>
      <c r="MSD2482" s="70"/>
      <c r="MSE2482" s="586"/>
      <c r="MSF2482" s="586"/>
      <c r="MSG2482" s="583"/>
      <c r="MSH2482" s="584"/>
      <c r="MSI2482" s="585"/>
      <c r="MSJ2482" s="70"/>
      <c r="MSK2482" s="586"/>
      <c r="MSL2482" s="586"/>
      <c r="MSM2482" s="583"/>
      <c r="MSN2482" s="584"/>
      <c r="MSO2482" s="585"/>
      <c r="MSP2482" s="70"/>
      <c r="MSQ2482" s="586"/>
      <c r="MSR2482" s="586"/>
      <c r="MSS2482" s="583"/>
      <c r="MST2482" s="584"/>
      <c r="MSU2482" s="585"/>
      <c r="MSV2482" s="70"/>
      <c r="MSW2482" s="586"/>
      <c r="MSX2482" s="586"/>
      <c r="MSY2482" s="583"/>
      <c r="MSZ2482" s="584"/>
      <c r="MTA2482" s="585"/>
      <c r="MTB2482" s="70"/>
      <c r="MTC2482" s="586"/>
      <c r="MTD2482" s="586"/>
      <c r="MTE2482" s="583"/>
      <c r="MTF2482" s="584"/>
      <c r="MTG2482" s="585"/>
      <c r="MTH2482" s="70"/>
      <c r="MTI2482" s="586"/>
      <c r="MTJ2482" s="586"/>
      <c r="MTK2482" s="583"/>
      <c r="MTL2482" s="584"/>
      <c r="MTM2482" s="585"/>
      <c r="MTN2482" s="70"/>
      <c r="MTO2482" s="586"/>
      <c r="MTP2482" s="586"/>
      <c r="MTQ2482" s="583"/>
      <c r="MTR2482" s="584"/>
      <c r="MTS2482" s="585"/>
      <c r="MTT2482" s="70"/>
      <c r="MTU2482" s="586"/>
      <c r="MTV2482" s="586"/>
      <c r="MTW2482" s="583"/>
      <c r="MTX2482" s="584"/>
      <c r="MTY2482" s="585"/>
      <c r="MTZ2482" s="70"/>
      <c r="MUA2482" s="586"/>
      <c r="MUB2482" s="586"/>
      <c r="MUC2482" s="583"/>
      <c r="MUD2482" s="584"/>
      <c r="MUE2482" s="585"/>
      <c r="MUF2482" s="70"/>
      <c r="MUG2482" s="586"/>
      <c r="MUH2482" s="586"/>
      <c r="MUI2482" s="583"/>
      <c r="MUJ2482" s="584"/>
      <c r="MUK2482" s="585"/>
      <c r="MUL2482" s="70"/>
      <c r="MUM2482" s="586"/>
      <c r="MUN2482" s="586"/>
      <c r="MUO2482" s="583"/>
      <c r="MUP2482" s="584"/>
      <c r="MUQ2482" s="585"/>
      <c r="MUR2482" s="70"/>
      <c r="MUS2482" s="586"/>
      <c r="MUT2482" s="586"/>
      <c r="MUU2482" s="583"/>
      <c r="MUV2482" s="584"/>
      <c r="MUW2482" s="585"/>
      <c r="MUX2482" s="70"/>
      <c r="MUY2482" s="586"/>
      <c r="MUZ2482" s="586"/>
      <c r="MVA2482" s="583"/>
      <c r="MVB2482" s="584"/>
      <c r="MVC2482" s="585"/>
      <c r="MVD2482" s="70"/>
      <c r="MVE2482" s="586"/>
      <c r="MVF2482" s="586"/>
      <c r="MVG2482" s="583"/>
      <c r="MVH2482" s="584"/>
      <c r="MVI2482" s="585"/>
      <c r="MVJ2482" s="70"/>
      <c r="MVK2482" s="586"/>
      <c r="MVL2482" s="586"/>
      <c r="MVM2482" s="583"/>
      <c r="MVN2482" s="584"/>
      <c r="MVO2482" s="585"/>
      <c r="MVP2482" s="70"/>
      <c r="MVQ2482" s="586"/>
      <c r="MVR2482" s="586"/>
      <c r="MVS2482" s="583"/>
      <c r="MVT2482" s="584"/>
      <c r="MVU2482" s="585"/>
      <c r="MVV2482" s="70"/>
      <c r="MVW2482" s="586"/>
      <c r="MVX2482" s="586"/>
      <c r="MVY2482" s="583"/>
      <c r="MVZ2482" s="584"/>
      <c r="MWA2482" s="585"/>
      <c r="MWB2482" s="70"/>
      <c r="MWC2482" s="586"/>
      <c r="MWD2482" s="586"/>
      <c r="MWE2482" s="583"/>
      <c r="MWF2482" s="584"/>
      <c r="MWG2482" s="585"/>
      <c r="MWH2482" s="70"/>
      <c r="MWI2482" s="586"/>
      <c r="MWJ2482" s="586"/>
      <c r="MWK2482" s="583"/>
      <c r="MWL2482" s="584"/>
      <c r="MWM2482" s="585"/>
      <c r="MWN2482" s="70"/>
      <c r="MWO2482" s="586"/>
      <c r="MWP2482" s="586"/>
      <c r="MWQ2482" s="583"/>
      <c r="MWR2482" s="584"/>
      <c r="MWS2482" s="585"/>
      <c r="MWT2482" s="70"/>
      <c r="MWU2482" s="586"/>
      <c r="MWV2482" s="586"/>
      <c r="MWW2482" s="583"/>
      <c r="MWX2482" s="584"/>
      <c r="MWY2482" s="585"/>
      <c r="MWZ2482" s="70"/>
      <c r="MXA2482" s="586"/>
      <c r="MXB2482" s="586"/>
      <c r="MXC2482" s="583"/>
      <c r="MXD2482" s="584"/>
      <c r="MXE2482" s="585"/>
      <c r="MXF2482" s="70"/>
      <c r="MXG2482" s="586"/>
      <c r="MXH2482" s="586"/>
      <c r="MXI2482" s="583"/>
      <c r="MXJ2482" s="584"/>
      <c r="MXK2482" s="585"/>
      <c r="MXL2482" s="70"/>
      <c r="MXM2482" s="586"/>
      <c r="MXN2482" s="586"/>
      <c r="MXO2482" s="583"/>
      <c r="MXP2482" s="584"/>
      <c r="MXQ2482" s="585"/>
      <c r="MXR2482" s="70"/>
      <c r="MXS2482" s="586"/>
      <c r="MXT2482" s="586"/>
      <c r="MXU2482" s="583"/>
      <c r="MXV2482" s="584"/>
      <c r="MXW2482" s="585"/>
      <c r="MXX2482" s="70"/>
      <c r="MXY2482" s="586"/>
      <c r="MXZ2482" s="586"/>
      <c r="MYA2482" s="583"/>
      <c r="MYB2482" s="584"/>
      <c r="MYC2482" s="585"/>
      <c r="MYD2482" s="70"/>
      <c r="MYE2482" s="586"/>
      <c r="MYF2482" s="586"/>
      <c r="MYG2482" s="583"/>
      <c r="MYH2482" s="584"/>
      <c r="MYI2482" s="585"/>
      <c r="MYJ2482" s="70"/>
      <c r="MYK2482" s="586"/>
      <c r="MYL2482" s="586"/>
      <c r="MYM2482" s="583"/>
      <c r="MYN2482" s="584"/>
      <c r="MYO2482" s="585"/>
      <c r="MYP2482" s="70"/>
      <c r="MYQ2482" s="586"/>
      <c r="MYR2482" s="586"/>
      <c r="MYS2482" s="583"/>
      <c r="MYT2482" s="584"/>
      <c r="MYU2482" s="585"/>
      <c r="MYV2482" s="70"/>
      <c r="MYW2482" s="586"/>
      <c r="MYX2482" s="586"/>
      <c r="MYY2482" s="583"/>
      <c r="MYZ2482" s="584"/>
      <c r="MZA2482" s="585"/>
      <c r="MZB2482" s="70"/>
      <c r="MZC2482" s="586"/>
      <c r="MZD2482" s="586"/>
      <c r="MZE2482" s="583"/>
      <c r="MZF2482" s="584"/>
      <c r="MZG2482" s="585"/>
      <c r="MZH2482" s="70"/>
      <c r="MZI2482" s="586"/>
      <c r="MZJ2482" s="586"/>
      <c r="MZK2482" s="583"/>
      <c r="MZL2482" s="584"/>
      <c r="MZM2482" s="585"/>
      <c r="MZN2482" s="70"/>
      <c r="MZO2482" s="586"/>
      <c r="MZP2482" s="586"/>
      <c r="MZQ2482" s="583"/>
      <c r="MZR2482" s="584"/>
      <c r="MZS2482" s="585"/>
      <c r="MZT2482" s="70"/>
      <c r="MZU2482" s="586"/>
      <c r="MZV2482" s="586"/>
      <c r="MZW2482" s="583"/>
      <c r="MZX2482" s="584"/>
      <c r="MZY2482" s="585"/>
      <c r="MZZ2482" s="70"/>
      <c r="NAA2482" s="586"/>
      <c r="NAB2482" s="586"/>
      <c r="NAC2482" s="583"/>
      <c r="NAD2482" s="584"/>
      <c r="NAE2482" s="585"/>
      <c r="NAF2482" s="70"/>
      <c r="NAG2482" s="586"/>
      <c r="NAH2482" s="586"/>
      <c r="NAI2482" s="583"/>
      <c r="NAJ2482" s="584"/>
      <c r="NAK2482" s="585"/>
      <c r="NAL2482" s="70"/>
      <c r="NAM2482" s="586"/>
      <c r="NAN2482" s="586"/>
      <c r="NAO2482" s="583"/>
      <c r="NAP2482" s="584"/>
      <c r="NAQ2482" s="585"/>
      <c r="NAR2482" s="70"/>
      <c r="NAS2482" s="586"/>
      <c r="NAT2482" s="586"/>
      <c r="NAU2482" s="583"/>
      <c r="NAV2482" s="584"/>
      <c r="NAW2482" s="585"/>
      <c r="NAX2482" s="70"/>
      <c r="NAY2482" s="586"/>
      <c r="NAZ2482" s="586"/>
      <c r="NBA2482" s="583"/>
      <c r="NBB2482" s="584"/>
      <c r="NBC2482" s="585"/>
      <c r="NBD2482" s="70"/>
      <c r="NBE2482" s="586"/>
      <c r="NBF2482" s="586"/>
      <c r="NBG2482" s="583"/>
      <c r="NBH2482" s="584"/>
      <c r="NBI2482" s="585"/>
      <c r="NBJ2482" s="70"/>
      <c r="NBK2482" s="586"/>
      <c r="NBL2482" s="586"/>
      <c r="NBM2482" s="583"/>
      <c r="NBN2482" s="584"/>
      <c r="NBO2482" s="585"/>
      <c r="NBP2482" s="70"/>
      <c r="NBQ2482" s="586"/>
      <c r="NBR2482" s="586"/>
      <c r="NBS2482" s="583"/>
      <c r="NBT2482" s="584"/>
      <c r="NBU2482" s="585"/>
      <c r="NBV2482" s="70"/>
      <c r="NBW2482" s="586"/>
      <c r="NBX2482" s="586"/>
      <c r="NBY2482" s="583"/>
      <c r="NBZ2482" s="584"/>
      <c r="NCA2482" s="585"/>
      <c r="NCB2482" s="70"/>
      <c r="NCC2482" s="586"/>
      <c r="NCD2482" s="586"/>
      <c r="NCE2482" s="583"/>
      <c r="NCF2482" s="584"/>
      <c r="NCG2482" s="585"/>
      <c r="NCH2482" s="70"/>
      <c r="NCI2482" s="586"/>
      <c r="NCJ2482" s="586"/>
      <c r="NCK2482" s="583"/>
      <c r="NCL2482" s="584"/>
      <c r="NCM2482" s="585"/>
      <c r="NCN2482" s="70"/>
      <c r="NCO2482" s="586"/>
      <c r="NCP2482" s="586"/>
      <c r="NCQ2482" s="583"/>
      <c r="NCR2482" s="584"/>
      <c r="NCS2482" s="585"/>
      <c r="NCT2482" s="70"/>
      <c r="NCU2482" s="586"/>
      <c r="NCV2482" s="586"/>
      <c r="NCW2482" s="583"/>
      <c r="NCX2482" s="584"/>
      <c r="NCY2482" s="585"/>
      <c r="NCZ2482" s="70"/>
      <c r="NDA2482" s="586"/>
      <c r="NDB2482" s="586"/>
      <c r="NDC2482" s="583"/>
      <c r="NDD2482" s="584"/>
      <c r="NDE2482" s="585"/>
      <c r="NDF2482" s="70"/>
      <c r="NDG2482" s="586"/>
      <c r="NDH2482" s="586"/>
      <c r="NDI2482" s="583"/>
      <c r="NDJ2482" s="584"/>
      <c r="NDK2482" s="585"/>
      <c r="NDL2482" s="70"/>
      <c r="NDM2482" s="586"/>
      <c r="NDN2482" s="586"/>
      <c r="NDO2482" s="583"/>
      <c r="NDP2482" s="584"/>
      <c r="NDQ2482" s="585"/>
      <c r="NDR2482" s="70"/>
      <c r="NDS2482" s="586"/>
      <c r="NDT2482" s="586"/>
      <c r="NDU2482" s="583"/>
      <c r="NDV2482" s="584"/>
      <c r="NDW2482" s="585"/>
      <c r="NDX2482" s="70"/>
      <c r="NDY2482" s="586"/>
      <c r="NDZ2482" s="586"/>
      <c r="NEA2482" s="583"/>
      <c r="NEB2482" s="584"/>
      <c r="NEC2482" s="585"/>
      <c r="NED2482" s="70"/>
      <c r="NEE2482" s="586"/>
      <c r="NEF2482" s="586"/>
      <c r="NEG2482" s="583"/>
      <c r="NEH2482" s="584"/>
      <c r="NEI2482" s="585"/>
      <c r="NEJ2482" s="70"/>
      <c r="NEK2482" s="586"/>
      <c r="NEL2482" s="586"/>
      <c r="NEM2482" s="583"/>
      <c r="NEN2482" s="584"/>
      <c r="NEO2482" s="585"/>
      <c r="NEP2482" s="70"/>
      <c r="NEQ2482" s="586"/>
      <c r="NER2482" s="586"/>
      <c r="NES2482" s="583"/>
      <c r="NET2482" s="584"/>
      <c r="NEU2482" s="585"/>
      <c r="NEV2482" s="70"/>
      <c r="NEW2482" s="586"/>
      <c r="NEX2482" s="586"/>
      <c r="NEY2482" s="583"/>
      <c r="NEZ2482" s="584"/>
      <c r="NFA2482" s="585"/>
      <c r="NFB2482" s="70"/>
      <c r="NFC2482" s="586"/>
      <c r="NFD2482" s="586"/>
      <c r="NFE2482" s="583"/>
      <c r="NFF2482" s="584"/>
      <c r="NFG2482" s="585"/>
      <c r="NFH2482" s="70"/>
      <c r="NFI2482" s="586"/>
      <c r="NFJ2482" s="586"/>
      <c r="NFK2482" s="583"/>
      <c r="NFL2482" s="584"/>
      <c r="NFM2482" s="585"/>
      <c r="NFN2482" s="70"/>
      <c r="NFO2482" s="586"/>
      <c r="NFP2482" s="586"/>
      <c r="NFQ2482" s="583"/>
      <c r="NFR2482" s="584"/>
      <c r="NFS2482" s="585"/>
      <c r="NFT2482" s="70"/>
      <c r="NFU2482" s="586"/>
      <c r="NFV2482" s="586"/>
      <c r="NFW2482" s="583"/>
      <c r="NFX2482" s="584"/>
      <c r="NFY2482" s="585"/>
      <c r="NFZ2482" s="70"/>
      <c r="NGA2482" s="586"/>
      <c r="NGB2482" s="586"/>
      <c r="NGC2482" s="583"/>
      <c r="NGD2482" s="584"/>
      <c r="NGE2482" s="585"/>
      <c r="NGF2482" s="70"/>
      <c r="NGG2482" s="586"/>
      <c r="NGH2482" s="586"/>
      <c r="NGI2482" s="583"/>
      <c r="NGJ2482" s="584"/>
      <c r="NGK2482" s="585"/>
      <c r="NGL2482" s="70"/>
      <c r="NGM2482" s="586"/>
      <c r="NGN2482" s="586"/>
      <c r="NGO2482" s="583"/>
      <c r="NGP2482" s="584"/>
      <c r="NGQ2482" s="585"/>
      <c r="NGR2482" s="70"/>
      <c r="NGS2482" s="586"/>
      <c r="NGT2482" s="586"/>
      <c r="NGU2482" s="583"/>
      <c r="NGV2482" s="584"/>
      <c r="NGW2482" s="585"/>
      <c r="NGX2482" s="70"/>
      <c r="NGY2482" s="586"/>
      <c r="NGZ2482" s="586"/>
      <c r="NHA2482" s="583"/>
      <c r="NHB2482" s="584"/>
      <c r="NHC2482" s="585"/>
      <c r="NHD2482" s="70"/>
      <c r="NHE2482" s="586"/>
      <c r="NHF2482" s="586"/>
      <c r="NHG2482" s="583"/>
      <c r="NHH2482" s="584"/>
      <c r="NHI2482" s="585"/>
      <c r="NHJ2482" s="70"/>
      <c r="NHK2482" s="586"/>
      <c r="NHL2482" s="586"/>
      <c r="NHM2482" s="583"/>
      <c r="NHN2482" s="584"/>
      <c r="NHO2482" s="585"/>
      <c r="NHP2482" s="70"/>
      <c r="NHQ2482" s="586"/>
      <c r="NHR2482" s="586"/>
      <c r="NHS2482" s="583"/>
      <c r="NHT2482" s="584"/>
      <c r="NHU2482" s="585"/>
      <c r="NHV2482" s="70"/>
      <c r="NHW2482" s="586"/>
      <c r="NHX2482" s="586"/>
      <c r="NHY2482" s="583"/>
      <c r="NHZ2482" s="584"/>
      <c r="NIA2482" s="585"/>
      <c r="NIB2482" s="70"/>
      <c r="NIC2482" s="586"/>
      <c r="NID2482" s="586"/>
      <c r="NIE2482" s="583"/>
      <c r="NIF2482" s="584"/>
      <c r="NIG2482" s="585"/>
      <c r="NIH2482" s="70"/>
      <c r="NII2482" s="586"/>
      <c r="NIJ2482" s="586"/>
      <c r="NIK2482" s="583"/>
      <c r="NIL2482" s="584"/>
      <c r="NIM2482" s="585"/>
      <c r="NIN2482" s="70"/>
      <c r="NIO2482" s="586"/>
      <c r="NIP2482" s="586"/>
      <c r="NIQ2482" s="583"/>
      <c r="NIR2482" s="584"/>
      <c r="NIS2482" s="585"/>
      <c r="NIT2482" s="70"/>
      <c r="NIU2482" s="586"/>
      <c r="NIV2482" s="586"/>
      <c r="NIW2482" s="583"/>
      <c r="NIX2482" s="584"/>
      <c r="NIY2482" s="585"/>
      <c r="NIZ2482" s="70"/>
      <c r="NJA2482" s="586"/>
      <c r="NJB2482" s="586"/>
      <c r="NJC2482" s="583"/>
      <c r="NJD2482" s="584"/>
      <c r="NJE2482" s="585"/>
      <c r="NJF2482" s="70"/>
      <c r="NJG2482" s="586"/>
      <c r="NJH2482" s="586"/>
      <c r="NJI2482" s="583"/>
      <c r="NJJ2482" s="584"/>
      <c r="NJK2482" s="585"/>
      <c r="NJL2482" s="70"/>
      <c r="NJM2482" s="586"/>
      <c r="NJN2482" s="586"/>
      <c r="NJO2482" s="583"/>
      <c r="NJP2482" s="584"/>
      <c r="NJQ2482" s="585"/>
      <c r="NJR2482" s="70"/>
      <c r="NJS2482" s="586"/>
      <c r="NJT2482" s="586"/>
      <c r="NJU2482" s="583"/>
      <c r="NJV2482" s="584"/>
      <c r="NJW2482" s="585"/>
      <c r="NJX2482" s="70"/>
      <c r="NJY2482" s="586"/>
      <c r="NJZ2482" s="586"/>
      <c r="NKA2482" s="583"/>
      <c r="NKB2482" s="584"/>
      <c r="NKC2482" s="585"/>
      <c r="NKD2482" s="70"/>
      <c r="NKE2482" s="586"/>
      <c r="NKF2482" s="586"/>
      <c r="NKG2482" s="583"/>
      <c r="NKH2482" s="584"/>
      <c r="NKI2482" s="585"/>
      <c r="NKJ2482" s="70"/>
      <c r="NKK2482" s="586"/>
      <c r="NKL2482" s="586"/>
      <c r="NKM2482" s="583"/>
      <c r="NKN2482" s="584"/>
      <c r="NKO2482" s="585"/>
      <c r="NKP2482" s="70"/>
      <c r="NKQ2482" s="586"/>
      <c r="NKR2482" s="586"/>
      <c r="NKS2482" s="583"/>
      <c r="NKT2482" s="584"/>
      <c r="NKU2482" s="585"/>
      <c r="NKV2482" s="70"/>
      <c r="NKW2482" s="586"/>
      <c r="NKX2482" s="586"/>
      <c r="NKY2482" s="583"/>
      <c r="NKZ2482" s="584"/>
      <c r="NLA2482" s="585"/>
      <c r="NLB2482" s="70"/>
      <c r="NLC2482" s="586"/>
      <c r="NLD2482" s="586"/>
      <c r="NLE2482" s="583"/>
      <c r="NLF2482" s="584"/>
      <c r="NLG2482" s="585"/>
      <c r="NLH2482" s="70"/>
      <c r="NLI2482" s="586"/>
      <c r="NLJ2482" s="586"/>
      <c r="NLK2482" s="583"/>
      <c r="NLL2482" s="584"/>
      <c r="NLM2482" s="585"/>
      <c r="NLN2482" s="70"/>
      <c r="NLO2482" s="586"/>
      <c r="NLP2482" s="586"/>
      <c r="NLQ2482" s="583"/>
      <c r="NLR2482" s="584"/>
      <c r="NLS2482" s="585"/>
      <c r="NLT2482" s="70"/>
      <c r="NLU2482" s="586"/>
      <c r="NLV2482" s="586"/>
      <c r="NLW2482" s="583"/>
      <c r="NLX2482" s="584"/>
      <c r="NLY2482" s="585"/>
      <c r="NLZ2482" s="70"/>
      <c r="NMA2482" s="586"/>
      <c r="NMB2482" s="586"/>
      <c r="NMC2482" s="583"/>
      <c r="NMD2482" s="584"/>
      <c r="NME2482" s="585"/>
      <c r="NMF2482" s="70"/>
      <c r="NMG2482" s="586"/>
      <c r="NMH2482" s="586"/>
      <c r="NMI2482" s="583"/>
      <c r="NMJ2482" s="584"/>
      <c r="NMK2482" s="585"/>
      <c r="NML2482" s="70"/>
      <c r="NMM2482" s="586"/>
      <c r="NMN2482" s="586"/>
      <c r="NMO2482" s="583"/>
      <c r="NMP2482" s="584"/>
      <c r="NMQ2482" s="585"/>
      <c r="NMR2482" s="70"/>
      <c r="NMS2482" s="586"/>
      <c r="NMT2482" s="586"/>
      <c r="NMU2482" s="583"/>
      <c r="NMV2482" s="584"/>
      <c r="NMW2482" s="585"/>
      <c r="NMX2482" s="70"/>
      <c r="NMY2482" s="586"/>
      <c r="NMZ2482" s="586"/>
      <c r="NNA2482" s="583"/>
      <c r="NNB2482" s="584"/>
      <c r="NNC2482" s="585"/>
      <c r="NND2482" s="70"/>
      <c r="NNE2482" s="586"/>
      <c r="NNF2482" s="586"/>
      <c r="NNG2482" s="583"/>
      <c r="NNH2482" s="584"/>
      <c r="NNI2482" s="585"/>
      <c r="NNJ2482" s="70"/>
      <c r="NNK2482" s="586"/>
      <c r="NNL2482" s="586"/>
      <c r="NNM2482" s="583"/>
      <c r="NNN2482" s="584"/>
      <c r="NNO2482" s="585"/>
      <c r="NNP2482" s="70"/>
      <c r="NNQ2482" s="586"/>
      <c r="NNR2482" s="586"/>
      <c r="NNS2482" s="583"/>
      <c r="NNT2482" s="584"/>
      <c r="NNU2482" s="585"/>
      <c r="NNV2482" s="70"/>
      <c r="NNW2482" s="586"/>
      <c r="NNX2482" s="586"/>
      <c r="NNY2482" s="583"/>
      <c r="NNZ2482" s="584"/>
      <c r="NOA2482" s="585"/>
      <c r="NOB2482" s="70"/>
      <c r="NOC2482" s="586"/>
      <c r="NOD2482" s="586"/>
      <c r="NOE2482" s="583"/>
      <c r="NOF2482" s="584"/>
      <c r="NOG2482" s="585"/>
      <c r="NOH2482" s="70"/>
      <c r="NOI2482" s="586"/>
      <c r="NOJ2482" s="586"/>
      <c r="NOK2482" s="583"/>
      <c r="NOL2482" s="584"/>
      <c r="NOM2482" s="585"/>
      <c r="NON2482" s="70"/>
      <c r="NOO2482" s="586"/>
      <c r="NOP2482" s="586"/>
      <c r="NOQ2482" s="583"/>
      <c r="NOR2482" s="584"/>
      <c r="NOS2482" s="585"/>
      <c r="NOT2482" s="70"/>
      <c r="NOU2482" s="586"/>
      <c r="NOV2482" s="586"/>
      <c r="NOW2482" s="583"/>
      <c r="NOX2482" s="584"/>
      <c r="NOY2482" s="585"/>
      <c r="NOZ2482" s="70"/>
      <c r="NPA2482" s="586"/>
      <c r="NPB2482" s="586"/>
      <c r="NPC2482" s="583"/>
      <c r="NPD2482" s="584"/>
      <c r="NPE2482" s="585"/>
      <c r="NPF2482" s="70"/>
      <c r="NPG2482" s="586"/>
      <c r="NPH2482" s="586"/>
      <c r="NPI2482" s="583"/>
      <c r="NPJ2482" s="584"/>
      <c r="NPK2482" s="585"/>
      <c r="NPL2482" s="70"/>
      <c r="NPM2482" s="586"/>
      <c r="NPN2482" s="586"/>
      <c r="NPO2482" s="583"/>
      <c r="NPP2482" s="584"/>
      <c r="NPQ2482" s="585"/>
      <c r="NPR2482" s="70"/>
      <c r="NPS2482" s="586"/>
      <c r="NPT2482" s="586"/>
      <c r="NPU2482" s="583"/>
      <c r="NPV2482" s="584"/>
      <c r="NPW2482" s="585"/>
      <c r="NPX2482" s="70"/>
      <c r="NPY2482" s="586"/>
      <c r="NPZ2482" s="586"/>
      <c r="NQA2482" s="583"/>
      <c r="NQB2482" s="584"/>
      <c r="NQC2482" s="585"/>
      <c r="NQD2482" s="70"/>
      <c r="NQE2482" s="586"/>
      <c r="NQF2482" s="586"/>
      <c r="NQG2482" s="583"/>
      <c r="NQH2482" s="584"/>
      <c r="NQI2482" s="585"/>
      <c r="NQJ2482" s="70"/>
      <c r="NQK2482" s="586"/>
      <c r="NQL2482" s="586"/>
      <c r="NQM2482" s="583"/>
      <c r="NQN2482" s="584"/>
      <c r="NQO2482" s="585"/>
      <c r="NQP2482" s="70"/>
      <c r="NQQ2482" s="586"/>
      <c r="NQR2482" s="586"/>
      <c r="NQS2482" s="583"/>
      <c r="NQT2482" s="584"/>
      <c r="NQU2482" s="585"/>
      <c r="NQV2482" s="70"/>
      <c r="NQW2482" s="586"/>
      <c r="NQX2482" s="586"/>
      <c r="NQY2482" s="583"/>
      <c r="NQZ2482" s="584"/>
      <c r="NRA2482" s="585"/>
      <c r="NRB2482" s="70"/>
      <c r="NRC2482" s="586"/>
      <c r="NRD2482" s="586"/>
      <c r="NRE2482" s="583"/>
      <c r="NRF2482" s="584"/>
      <c r="NRG2482" s="585"/>
      <c r="NRH2482" s="70"/>
      <c r="NRI2482" s="586"/>
      <c r="NRJ2482" s="586"/>
      <c r="NRK2482" s="583"/>
      <c r="NRL2482" s="584"/>
      <c r="NRM2482" s="585"/>
      <c r="NRN2482" s="70"/>
      <c r="NRO2482" s="586"/>
      <c r="NRP2482" s="586"/>
      <c r="NRQ2482" s="583"/>
      <c r="NRR2482" s="584"/>
      <c r="NRS2482" s="585"/>
      <c r="NRT2482" s="70"/>
      <c r="NRU2482" s="586"/>
      <c r="NRV2482" s="586"/>
      <c r="NRW2482" s="583"/>
      <c r="NRX2482" s="584"/>
      <c r="NRY2482" s="585"/>
      <c r="NRZ2482" s="70"/>
      <c r="NSA2482" s="586"/>
      <c r="NSB2482" s="586"/>
      <c r="NSC2482" s="583"/>
      <c r="NSD2482" s="584"/>
      <c r="NSE2482" s="585"/>
      <c r="NSF2482" s="70"/>
      <c r="NSG2482" s="586"/>
      <c r="NSH2482" s="586"/>
      <c r="NSI2482" s="583"/>
      <c r="NSJ2482" s="584"/>
      <c r="NSK2482" s="585"/>
      <c r="NSL2482" s="70"/>
      <c r="NSM2482" s="586"/>
      <c r="NSN2482" s="586"/>
      <c r="NSO2482" s="583"/>
      <c r="NSP2482" s="584"/>
      <c r="NSQ2482" s="585"/>
      <c r="NSR2482" s="70"/>
      <c r="NSS2482" s="586"/>
      <c r="NST2482" s="586"/>
      <c r="NSU2482" s="583"/>
      <c r="NSV2482" s="584"/>
      <c r="NSW2482" s="585"/>
      <c r="NSX2482" s="70"/>
      <c r="NSY2482" s="586"/>
      <c r="NSZ2482" s="586"/>
      <c r="NTA2482" s="583"/>
      <c r="NTB2482" s="584"/>
      <c r="NTC2482" s="585"/>
      <c r="NTD2482" s="70"/>
      <c r="NTE2482" s="586"/>
      <c r="NTF2482" s="586"/>
      <c r="NTG2482" s="583"/>
      <c r="NTH2482" s="584"/>
      <c r="NTI2482" s="585"/>
      <c r="NTJ2482" s="70"/>
      <c r="NTK2482" s="586"/>
      <c r="NTL2482" s="586"/>
      <c r="NTM2482" s="583"/>
      <c r="NTN2482" s="584"/>
      <c r="NTO2482" s="585"/>
      <c r="NTP2482" s="70"/>
      <c r="NTQ2482" s="586"/>
      <c r="NTR2482" s="586"/>
      <c r="NTS2482" s="583"/>
      <c r="NTT2482" s="584"/>
      <c r="NTU2482" s="585"/>
      <c r="NTV2482" s="70"/>
      <c r="NTW2482" s="586"/>
      <c r="NTX2482" s="586"/>
      <c r="NTY2482" s="583"/>
      <c r="NTZ2482" s="584"/>
      <c r="NUA2482" s="585"/>
      <c r="NUB2482" s="70"/>
      <c r="NUC2482" s="586"/>
      <c r="NUD2482" s="586"/>
      <c r="NUE2482" s="583"/>
      <c r="NUF2482" s="584"/>
      <c r="NUG2482" s="585"/>
      <c r="NUH2482" s="70"/>
      <c r="NUI2482" s="586"/>
      <c r="NUJ2482" s="586"/>
      <c r="NUK2482" s="583"/>
      <c r="NUL2482" s="584"/>
      <c r="NUM2482" s="585"/>
      <c r="NUN2482" s="70"/>
      <c r="NUO2482" s="586"/>
      <c r="NUP2482" s="586"/>
      <c r="NUQ2482" s="583"/>
      <c r="NUR2482" s="584"/>
      <c r="NUS2482" s="585"/>
      <c r="NUT2482" s="70"/>
      <c r="NUU2482" s="586"/>
      <c r="NUV2482" s="586"/>
      <c r="NUW2482" s="583"/>
      <c r="NUX2482" s="584"/>
      <c r="NUY2482" s="585"/>
      <c r="NUZ2482" s="70"/>
      <c r="NVA2482" s="586"/>
      <c r="NVB2482" s="586"/>
      <c r="NVC2482" s="583"/>
      <c r="NVD2482" s="584"/>
      <c r="NVE2482" s="585"/>
      <c r="NVF2482" s="70"/>
      <c r="NVG2482" s="586"/>
      <c r="NVH2482" s="586"/>
      <c r="NVI2482" s="583"/>
      <c r="NVJ2482" s="584"/>
      <c r="NVK2482" s="585"/>
      <c r="NVL2482" s="70"/>
      <c r="NVM2482" s="586"/>
      <c r="NVN2482" s="586"/>
      <c r="NVO2482" s="583"/>
      <c r="NVP2482" s="584"/>
      <c r="NVQ2482" s="585"/>
      <c r="NVR2482" s="70"/>
      <c r="NVS2482" s="586"/>
      <c r="NVT2482" s="586"/>
      <c r="NVU2482" s="583"/>
      <c r="NVV2482" s="584"/>
      <c r="NVW2482" s="585"/>
      <c r="NVX2482" s="70"/>
      <c r="NVY2482" s="586"/>
      <c r="NVZ2482" s="586"/>
      <c r="NWA2482" s="583"/>
      <c r="NWB2482" s="584"/>
      <c r="NWC2482" s="585"/>
      <c r="NWD2482" s="70"/>
      <c r="NWE2482" s="586"/>
      <c r="NWF2482" s="586"/>
      <c r="NWG2482" s="583"/>
      <c r="NWH2482" s="584"/>
      <c r="NWI2482" s="585"/>
      <c r="NWJ2482" s="70"/>
      <c r="NWK2482" s="586"/>
      <c r="NWL2482" s="586"/>
      <c r="NWM2482" s="583"/>
      <c r="NWN2482" s="584"/>
      <c r="NWO2482" s="585"/>
      <c r="NWP2482" s="70"/>
      <c r="NWQ2482" s="586"/>
      <c r="NWR2482" s="586"/>
      <c r="NWS2482" s="583"/>
      <c r="NWT2482" s="584"/>
      <c r="NWU2482" s="585"/>
      <c r="NWV2482" s="70"/>
      <c r="NWW2482" s="586"/>
      <c r="NWX2482" s="586"/>
      <c r="NWY2482" s="583"/>
      <c r="NWZ2482" s="584"/>
      <c r="NXA2482" s="585"/>
      <c r="NXB2482" s="70"/>
      <c r="NXC2482" s="586"/>
      <c r="NXD2482" s="586"/>
      <c r="NXE2482" s="583"/>
      <c r="NXF2482" s="584"/>
      <c r="NXG2482" s="585"/>
      <c r="NXH2482" s="70"/>
      <c r="NXI2482" s="586"/>
      <c r="NXJ2482" s="586"/>
      <c r="NXK2482" s="583"/>
      <c r="NXL2482" s="584"/>
      <c r="NXM2482" s="585"/>
      <c r="NXN2482" s="70"/>
      <c r="NXO2482" s="586"/>
      <c r="NXP2482" s="586"/>
      <c r="NXQ2482" s="583"/>
      <c r="NXR2482" s="584"/>
      <c r="NXS2482" s="585"/>
      <c r="NXT2482" s="70"/>
      <c r="NXU2482" s="586"/>
      <c r="NXV2482" s="586"/>
      <c r="NXW2482" s="583"/>
      <c r="NXX2482" s="584"/>
      <c r="NXY2482" s="585"/>
      <c r="NXZ2482" s="70"/>
      <c r="NYA2482" s="586"/>
      <c r="NYB2482" s="586"/>
      <c r="NYC2482" s="583"/>
      <c r="NYD2482" s="584"/>
      <c r="NYE2482" s="585"/>
      <c r="NYF2482" s="70"/>
      <c r="NYG2482" s="586"/>
      <c r="NYH2482" s="586"/>
      <c r="NYI2482" s="583"/>
      <c r="NYJ2482" s="584"/>
      <c r="NYK2482" s="585"/>
      <c r="NYL2482" s="70"/>
      <c r="NYM2482" s="586"/>
      <c r="NYN2482" s="586"/>
      <c r="NYO2482" s="583"/>
      <c r="NYP2482" s="584"/>
      <c r="NYQ2482" s="585"/>
      <c r="NYR2482" s="70"/>
      <c r="NYS2482" s="586"/>
      <c r="NYT2482" s="586"/>
      <c r="NYU2482" s="583"/>
      <c r="NYV2482" s="584"/>
      <c r="NYW2482" s="585"/>
      <c r="NYX2482" s="70"/>
      <c r="NYY2482" s="586"/>
      <c r="NYZ2482" s="586"/>
      <c r="NZA2482" s="583"/>
      <c r="NZB2482" s="584"/>
      <c r="NZC2482" s="585"/>
      <c r="NZD2482" s="70"/>
      <c r="NZE2482" s="586"/>
      <c r="NZF2482" s="586"/>
      <c r="NZG2482" s="583"/>
      <c r="NZH2482" s="584"/>
      <c r="NZI2482" s="585"/>
      <c r="NZJ2482" s="70"/>
      <c r="NZK2482" s="586"/>
      <c r="NZL2482" s="586"/>
      <c r="NZM2482" s="583"/>
      <c r="NZN2482" s="584"/>
      <c r="NZO2482" s="585"/>
      <c r="NZP2482" s="70"/>
      <c r="NZQ2482" s="586"/>
      <c r="NZR2482" s="586"/>
      <c r="NZS2482" s="583"/>
      <c r="NZT2482" s="584"/>
      <c r="NZU2482" s="585"/>
      <c r="NZV2482" s="70"/>
      <c r="NZW2482" s="586"/>
      <c r="NZX2482" s="586"/>
      <c r="NZY2482" s="583"/>
      <c r="NZZ2482" s="584"/>
      <c r="OAA2482" s="585"/>
      <c r="OAB2482" s="70"/>
      <c r="OAC2482" s="586"/>
      <c r="OAD2482" s="586"/>
      <c r="OAE2482" s="583"/>
      <c r="OAF2482" s="584"/>
      <c r="OAG2482" s="585"/>
      <c r="OAH2482" s="70"/>
      <c r="OAI2482" s="586"/>
      <c r="OAJ2482" s="586"/>
      <c r="OAK2482" s="583"/>
      <c r="OAL2482" s="584"/>
      <c r="OAM2482" s="585"/>
      <c r="OAN2482" s="70"/>
      <c r="OAO2482" s="586"/>
      <c r="OAP2482" s="586"/>
      <c r="OAQ2482" s="583"/>
      <c r="OAR2482" s="584"/>
      <c r="OAS2482" s="585"/>
      <c r="OAT2482" s="70"/>
      <c r="OAU2482" s="586"/>
      <c r="OAV2482" s="586"/>
      <c r="OAW2482" s="583"/>
      <c r="OAX2482" s="584"/>
      <c r="OAY2482" s="585"/>
      <c r="OAZ2482" s="70"/>
      <c r="OBA2482" s="586"/>
      <c r="OBB2482" s="586"/>
      <c r="OBC2482" s="583"/>
      <c r="OBD2482" s="584"/>
      <c r="OBE2482" s="585"/>
      <c r="OBF2482" s="70"/>
      <c r="OBG2482" s="586"/>
      <c r="OBH2482" s="586"/>
      <c r="OBI2482" s="583"/>
      <c r="OBJ2482" s="584"/>
      <c r="OBK2482" s="585"/>
      <c r="OBL2482" s="70"/>
      <c r="OBM2482" s="586"/>
      <c r="OBN2482" s="586"/>
      <c r="OBO2482" s="583"/>
      <c r="OBP2482" s="584"/>
      <c r="OBQ2482" s="585"/>
      <c r="OBR2482" s="70"/>
      <c r="OBS2482" s="586"/>
      <c r="OBT2482" s="586"/>
      <c r="OBU2482" s="583"/>
      <c r="OBV2482" s="584"/>
      <c r="OBW2482" s="585"/>
      <c r="OBX2482" s="70"/>
      <c r="OBY2482" s="586"/>
      <c r="OBZ2482" s="586"/>
      <c r="OCA2482" s="583"/>
      <c r="OCB2482" s="584"/>
      <c r="OCC2482" s="585"/>
      <c r="OCD2482" s="70"/>
      <c r="OCE2482" s="586"/>
      <c r="OCF2482" s="586"/>
      <c r="OCG2482" s="583"/>
      <c r="OCH2482" s="584"/>
      <c r="OCI2482" s="585"/>
      <c r="OCJ2482" s="70"/>
      <c r="OCK2482" s="586"/>
      <c r="OCL2482" s="586"/>
      <c r="OCM2482" s="583"/>
      <c r="OCN2482" s="584"/>
      <c r="OCO2482" s="585"/>
      <c r="OCP2482" s="70"/>
      <c r="OCQ2482" s="586"/>
      <c r="OCR2482" s="586"/>
      <c r="OCS2482" s="583"/>
      <c r="OCT2482" s="584"/>
      <c r="OCU2482" s="585"/>
      <c r="OCV2482" s="70"/>
      <c r="OCW2482" s="586"/>
      <c r="OCX2482" s="586"/>
      <c r="OCY2482" s="583"/>
      <c r="OCZ2482" s="584"/>
      <c r="ODA2482" s="585"/>
      <c r="ODB2482" s="70"/>
      <c r="ODC2482" s="586"/>
      <c r="ODD2482" s="586"/>
      <c r="ODE2482" s="583"/>
      <c r="ODF2482" s="584"/>
      <c r="ODG2482" s="585"/>
      <c r="ODH2482" s="70"/>
      <c r="ODI2482" s="586"/>
      <c r="ODJ2482" s="586"/>
      <c r="ODK2482" s="583"/>
      <c r="ODL2482" s="584"/>
      <c r="ODM2482" s="585"/>
      <c r="ODN2482" s="70"/>
      <c r="ODO2482" s="586"/>
      <c r="ODP2482" s="586"/>
      <c r="ODQ2482" s="583"/>
      <c r="ODR2482" s="584"/>
      <c r="ODS2482" s="585"/>
      <c r="ODT2482" s="70"/>
      <c r="ODU2482" s="586"/>
      <c r="ODV2482" s="586"/>
      <c r="ODW2482" s="583"/>
      <c r="ODX2482" s="584"/>
      <c r="ODY2482" s="585"/>
      <c r="ODZ2482" s="70"/>
      <c r="OEA2482" s="586"/>
      <c r="OEB2482" s="586"/>
      <c r="OEC2482" s="583"/>
      <c r="OED2482" s="584"/>
      <c r="OEE2482" s="585"/>
      <c r="OEF2482" s="70"/>
      <c r="OEG2482" s="586"/>
      <c r="OEH2482" s="586"/>
      <c r="OEI2482" s="583"/>
      <c r="OEJ2482" s="584"/>
      <c r="OEK2482" s="585"/>
      <c r="OEL2482" s="70"/>
      <c r="OEM2482" s="586"/>
      <c r="OEN2482" s="586"/>
      <c r="OEO2482" s="583"/>
      <c r="OEP2482" s="584"/>
      <c r="OEQ2482" s="585"/>
      <c r="OER2482" s="70"/>
      <c r="OES2482" s="586"/>
      <c r="OET2482" s="586"/>
      <c r="OEU2482" s="583"/>
      <c r="OEV2482" s="584"/>
      <c r="OEW2482" s="585"/>
      <c r="OEX2482" s="70"/>
      <c r="OEY2482" s="586"/>
      <c r="OEZ2482" s="586"/>
      <c r="OFA2482" s="583"/>
      <c r="OFB2482" s="584"/>
      <c r="OFC2482" s="585"/>
      <c r="OFD2482" s="70"/>
      <c r="OFE2482" s="586"/>
      <c r="OFF2482" s="586"/>
      <c r="OFG2482" s="583"/>
      <c r="OFH2482" s="584"/>
      <c r="OFI2482" s="585"/>
      <c r="OFJ2482" s="70"/>
      <c r="OFK2482" s="586"/>
      <c r="OFL2482" s="586"/>
      <c r="OFM2482" s="583"/>
      <c r="OFN2482" s="584"/>
      <c r="OFO2482" s="585"/>
      <c r="OFP2482" s="70"/>
      <c r="OFQ2482" s="586"/>
      <c r="OFR2482" s="586"/>
      <c r="OFS2482" s="583"/>
      <c r="OFT2482" s="584"/>
      <c r="OFU2482" s="585"/>
      <c r="OFV2482" s="70"/>
      <c r="OFW2482" s="586"/>
      <c r="OFX2482" s="586"/>
      <c r="OFY2482" s="583"/>
      <c r="OFZ2482" s="584"/>
      <c r="OGA2482" s="585"/>
      <c r="OGB2482" s="70"/>
      <c r="OGC2482" s="586"/>
      <c r="OGD2482" s="586"/>
      <c r="OGE2482" s="583"/>
      <c r="OGF2482" s="584"/>
      <c r="OGG2482" s="585"/>
      <c r="OGH2482" s="70"/>
      <c r="OGI2482" s="586"/>
      <c r="OGJ2482" s="586"/>
      <c r="OGK2482" s="583"/>
      <c r="OGL2482" s="584"/>
      <c r="OGM2482" s="585"/>
      <c r="OGN2482" s="70"/>
      <c r="OGO2482" s="586"/>
      <c r="OGP2482" s="586"/>
      <c r="OGQ2482" s="583"/>
      <c r="OGR2482" s="584"/>
      <c r="OGS2482" s="585"/>
      <c r="OGT2482" s="70"/>
      <c r="OGU2482" s="586"/>
      <c r="OGV2482" s="586"/>
      <c r="OGW2482" s="583"/>
      <c r="OGX2482" s="584"/>
      <c r="OGY2482" s="585"/>
      <c r="OGZ2482" s="70"/>
      <c r="OHA2482" s="586"/>
      <c r="OHB2482" s="586"/>
      <c r="OHC2482" s="583"/>
      <c r="OHD2482" s="584"/>
      <c r="OHE2482" s="585"/>
      <c r="OHF2482" s="70"/>
      <c r="OHG2482" s="586"/>
      <c r="OHH2482" s="586"/>
      <c r="OHI2482" s="583"/>
      <c r="OHJ2482" s="584"/>
      <c r="OHK2482" s="585"/>
      <c r="OHL2482" s="70"/>
      <c r="OHM2482" s="586"/>
      <c r="OHN2482" s="586"/>
      <c r="OHO2482" s="583"/>
      <c r="OHP2482" s="584"/>
      <c r="OHQ2482" s="585"/>
      <c r="OHR2482" s="70"/>
      <c r="OHS2482" s="586"/>
      <c r="OHT2482" s="586"/>
      <c r="OHU2482" s="583"/>
      <c r="OHV2482" s="584"/>
      <c r="OHW2482" s="585"/>
      <c r="OHX2482" s="70"/>
      <c r="OHY2482" s="586"/>
      <c r="OHZ2482" s="586"/>
      <c r="OIA2482" s="583"/>
      <c r="OIB2482" s="584"/>
      <c r="OIC2482" s="585"/>
      <c r="OID2482" s="70"/>
      <c r="OIE2482" s="586"/>
      <c r="OIF2482" s="586"/>
      <c r="OIG2482" s="583"/>
      <c r="OIH2482" s="584"/>
      <c r="OII2482" s="585"/>
      <c r="OIJ2482" s="70"/>
      <c r="OIK2482" s="586"/>
      <c r="OIL2482" s="586"/>
      <c r="OIM2482" s="583"/>
      <c r="OIN2482" s="584"/>
      <c r="OIO2482" s="585"/>
      <c r="OIP2482" s="70"/>
      <c r="OIQ2482" s="586"/>
      <c r="OIR2482" s="586"/>
      <c r="OIS2482" s="583"/>
      <c r="OIT2482" s="584"/>
      <c r="OIU2482" s="585"/>
      <c r="OIV2482" s="70"/>
      <c r="OIW2482" s="586"/>
      <c r="OIX2482" s="586"/>
      <c r="OIY2482" s="583"/>
      <c r="OIZ2482" s="584"/>
      <c r="OJA2482" s="585"/>
      <c r="OJB2482" s="70"/>
      <c r="OJC2482" s="586"/>
      <c r="OJD2482" s="586"/>
      <c r="OJE2482" s="583"/>
      <c r="OJF2482" s="584"/>
      <c r="OJG2482" s="585"/>
      <c r="OJH2482" s="70"/>
      <c r="OJI2482" s="586"/>
      <c r="OJJ2482" s="586"/>
      <c r="OJK2482" s="583"/>
      <c r="OJL2482" s="584"/>
      <c r="OJM2482" s="585"/>
      <c r="OJN2482" s="70"/>
      <c r="OJO2482" s="586"/>
      <c r="OJP2482" s="586"/>
      <c r="OJQ2482" s="583"/>
      <c r="OJR2482" s="584"/>
      <c r="OJS2482" s="585"/>
      <c r="OJT2482" s="70"/>
      <c r="OJU2482" s="586"/>
      <c r="OJV2482" s="586"/>
      <c r="OJW2482" s="583"/>
      <c r="OJX2482" s="584"/>
      <c r="OJY2482" s="585"/>
      <c r="OJZ2482" s="70"/>
      <c r="OKA2482" s="586"/>
      <c r="OKB2482" s="586"/>
      <c r="OKC2482" s="583"/>
      <c r="OKD2482" s="584"/>
      <c r="OKE2482" s="585"/>
      <c r="OKF2482" s="70"/>
      <c r="OKG2482" s="586"/>
      <c r="OKH2482" s="586"/>
      <c r="OKI2482" s="583"/>
      <c r="OKJ2482" s="584"/>
      <c r="OKK2482" s="585"/>
      <c r="OKL2482" s="70"/>
      <c r="OKM2482" s="586"/>
      <c r="OKN2482" s="586"/>
      <c r="OKO2482" s="583"/>
      <c r="OKP2482" s="584"/>
      <c r="OKQ2482" s="585"/>
      <c r="OKR2482" s="70"/>
      <c r="OKS2482" s="586"/>
      <c r="OKT2482" s="586"/>
      <c r="OKU2482" s="583"/>
      <c r="OKV2482" s="584"/>
      <c r="OKW2482" s="585"/>
      <c r="OKX2482" s="70"/>
      <c r="OKY2482" s="586"/>
      <c r="OKZ2482" s="586"/>
      <c r="OLA2482" s="583"/>
      <c r="OLB2482" s="584"/>
      <c r="OLC2482" s="585"/>
      <c r="OLD2482" s="70"/>
      <c r="OLE2482" s="586"/>
      <c r="OLF2482" s="586"/>
      <c r="OLG2482" s="583"/>
      <c r="OLH2482" s="584"/>
      <c r="OLI2482" s="585"/>
      <c r="OLJ2482" s="70"/>
      <c r="OLK2482" s="586"/>
      <c r="OLL2482" s="586"/>
      <c r="OLM2482" s="583"/>
      <c r="OLN2482" s="584"/>
      <c r="OLO2482" s="585"/>
      <c r="OLP2482" s="70"/>
      <c r="OLQ2482" s="586"/>
      <c r="OLR2482" s="586"/>
      <c r="OLS2482" s="583"/>
      <c r="OLT2482" s="584"/>
      <c r="OLU2482" s="585"/>
      <c r="OLV2482" s="70"/>
      <c r="OLW2482" s="586"/>
      <c r="OLX2482" s="586"/>
      <c r="OLY2482" s="583"/>
      <c r="OLZ2482" s="584"/>
      <c r="OMA2482" s="585"/>
      <c r="OMB2482" s="70"/>
      <c r="OMC2482" s="586"/>
      <c r="OMD2482" s="586"/>
      <c r="OME2482" s="583"/>
      <c r="OMF2482" s="584"/>
      <c r="OMG2482" s="585"/>
      <c r="OMH2482" s="70"/>
      <c r="OMI2482" s="586"/>
      <c r="OMJ2482" s="586"/>
      <c r="OMK2482" s="583"/>
      <c r="OML2482" s="584"/>
      <c r="OMM2482" s="585"/>
      <c r="OMN2482" s="70"/>
      <c r="OMO2482" s="586"/>
      <c r="OMP2482" s="586"/>
      <c r="OMQ2482" s="583"/>
      <c r="OMR2482" s="584"/>
      <c r="OMS2482" s="585"/>
      <c r="OMT2482" s="70"/>
      <c r="OMU2482" s="586"/>
      <c r="OMV2482" s="586"/>
      <c r="OMW2482" s="583"/>
      <c r="OMX2482" s="584"/>
      <c r="OMY2482" s="585"/>
      <c r="OMZ2482" s="70"/>
      <c r="ONA2482" s="586"/>
      <c r="ONB2482" s="586"/>
      <c r="ONC2482" s="583"/>
      <c r="OND2482" s="584"/>
      <c r="ONE2482" s="585"/>
      <c r="ONF2482" s="70"/>
      <c r="ONG2482" s="586"/>
      <c r="ONH2482" s="586"/>
      <c r="ONI2482" s="583"/>
      <c r="ONJ2482" s="584"/>
      <c r="ONK2482" s="585"/>
      <c r="ONL2482" s="70"/>
      <c r="ONM2482" s="586"/>
      <c r="ONN2482" s="586"/>
      <c r="ONO2482" s="583"/>
      <c r="ONP2482" s="584"/>
      <c r="ONQ2482" s="585"/>
      <c r="ONR2482" s="70"/>
      <c r="ONS2482" s="586"/>
      <c r="ONT2482" s="586"/>
      <c r="ONU2482" s="583"/>
      <c r="ONV2482" s="584"/>
      <c r="ONW2482" s="585"/>
      <c r="ONX2482" s="70"/>
      <c r="ONY2482" s="586"/>
      <c r="ONZ2482" s="586"/>
      <c r="OOA2482" s="583"/>
      <c r="OOB2482" s="584"/>
      <c r="OOC2482" s="585"/>
      <c r="OOD2482" s="70"/>
      <c r="OOE2482" s="586"/>
      <c r="OOF2482" s="586"/>
      <c r="OOG2482" s="583"/>
      <c r="OOH2482" s="584"/>
      <c r="OOI2482" s="585"/>
      <c r="OOJ2482" s="70"/>
      <c r="OOK2482" s="586"/>
      <c r="OOL2482" s="586"/>
      <c r="OOM2482" s="583"/>
      <c r="OON2482" s="584"/>
      <c r="OOO2482" s="585"/>
      <c r="OOP2482" s="70"/>
      <c r="OOQ2482" s="586"/>
      <c r="OOR2482" s="586"/>
      <c r="OOS2482" s="583"/>
      <c r="OOT2482" s="584"/>
      <c r="OOU2482" s="585"/>
      <c r="OOV2482" s="70"/>
      <c r="OOW2482" s="586"/>
      <c r="OOX2482" s="586"/>
      <c r="OOY2482" s="583"/>
      <c r="OOZ2482" s="584"/>
      <c r="OPA2482" s="585"/>
      <c r="OPB2482" s="70"/>
      <c r="OPC2482" s="586"/>
      <c r="OPD2482" s="586"/>
      <c r="OPE2482" s="583"/>
      <c r="OPF2482" s="584"/>
      <c r="OPG2482" s="585"/>
      <c r="OPH2482" s="70"/>
      <c r="OPI2482" s="586"/>
      <c r="OPJ2482" s="586"/>
      <c r="OPK2482" s="583"/>
      <c r="OPL2482" s="584"/>
      <c r="OPM2482" s="585"/>
      <c r="OPN2482" s="70"/>
      <c r="OPO2482" s="586"/>
      <c r="OPP2482" s="586"/>
      <c r="OPQ2482" s="583"/>
      <c r="OPR2482" s="584"/>
      <c r="OPS2482" s="585"/>
      <c r="OPT2482" s="70"/>
      <c r="OPU2482" s="586"/>
      <c r="OPV2482" s="586"/>
      <c r="OPW2482" s="583"/>
      <c r="OPX2482" s="584"/>
      <c r="OPY2482" s="585"/>
      <c r="OPZ2482" s="70"/>
      <c r="OQA2482" s="586"/>
      <c r="OQB2482" s="586"/>
      <c r="OQC2482" s="583"/>
      <c r="OQD2482" s="584"/>
      <c r="OQE2482" s="585"/>
      <c r="OQF2482" s="70"/>
      <c r="OQG2482" s="586"/>
      <c r="OQH2482" s="586"/>
      <c r="OQI2482" s="583"/>
      <c r="OQJ2482" s="584"/>
      <c r="OQK2482" s="585"/>
      <c r="OQL2482" s="70"/>
      <c r="OQM2482" s="586"/>
      <c r="OQN2482" s="586"/>
      <c r="OQO2482" s="583"/>
      <c r="OQP2482" s="584"/>
      <c r="OQQ2482" s="585"/>
      <c r="OQR2482" s="70"/>
      <c r="OQS2482" s="586"/>
      <c r="OQT2482" s="586"/>
      <c r="OQU2482" s="583"/>
      <c r="OQV2482" s="584"/>
      <c r="OQW2482" s="585"/>
      <c r="OQX2482" s="70"/>
      <c r="OQY2482" s="586"/>
      <c r="OQZ2482" s="586"/>
      <c r="ORA2482" s="583"/>
      <c r="ORB2482" s="584"/>
      <c r="ORC2482" s="585"/>
      <c r="ORD2482" s="70"/>
      <c r="ORE2482" s="586"/>
      <c r="ORF2482" s="586"/>
      <c r="ORG2482" s="583"/>
      <c r="ORH2482" s="584"/>
      <c r="ORI2482" s="585"/>
      <c r="ORJ2482" s="70"/>
      <c r="ORK2482" s="586"/>
      <c r="ORL2482" s="586"/>
      <c r="ORM2482" s="583"/>
      <c r="ORN2482" s="584"/>
      <c r="ORO2482" s="585"/>
      <c r="ORP2482" s="70"/>
      <c r="ORQ2482" s="586"/>
      <c r="ORR2482" s="586"/>
      <c r="ORS2482" s="583"/>
      <c r="ORT2482" s="584"/>
      <c r="ORU2482" s="585"/>
      <c r="ORV2482" s="70"/>
      <c r="ORW2482" s="586"/>
      <c r="ORX2482" s="586"/>
      <c r="ORY2482" s="583"/>
      <c r="ORZ2482" s="584"/>
      <c r="OSA2482" s="585"/>
      <c r="OSB2482" s="70"/>
      <c r="OSC2482" s="586"/>
      <c r="OSD2482" s="586"/>
      <c r="OSE2482" s="583"/>
      <c r="OSF2482" s="584"/>
      <c r="OSG2482" s="585"/>
      <c r="OSH2482" s="70"/>
      <c r="OSI2482" s="586"/>
      <c r="OSJ2482" s="586"/>
      <c r="OSK2482" s="583"/>
      <c r="OSL2482" s="584"/>
      <c r="OSM2482" s="585"/>
      <c r="OSN2482" s="70"/>
      <c r="OSO2482" s="586"/>
      <c r="OSP2482" s="586"/>
      <c r="OSQ2482" s="583"/>
      <c r="OSR2482" s="584"/>
      <c r="OSS2482" s="585"/>
      <c r="OST2482" s="70"/>
      <c r="OSU2482" s="586"/>
      <c r="OSV2482" s="586"/>
      <c r="OSW2482" s="583"/>
      <c r="OSX2482" s="584"/>
      <c r="OSY2482" s="585"/>
      <c r="OSZ2482" s="70"/>
      <c r="OTA2482" s="586"/>
      <c r="OTB2482" s="586"/>
      <c r="OTC2482" s="583"/>
      <c r="OTD2482" s="584"/>
      <c r="OTE2482" s="585"/>
      <c r="OTF2482" s="70"/>
      <c r="OTG2482" s="586"/>
      <c r="OTH2482" s="586"/>
      <c r="OTI2482" s="583"/>
      <c r="OTJ2482" s="584"/>
      <c r="OTK2482" s="585"/>
      <c r="OTL2482" s="70"/>
      <c r="OTM2482" s="586"/>
      <c r="OTN2482" s="586"/>
      <c r="OTO2482" s="583"/>
      <c r="OTP2482" s="584"/>
      <c r="OTQ2482" s="585"/>
      <c r="OTR2482" s="70"/>
      <c r="OTS2482" s="586"/>
      <c r="OTT2482" s="586"/>
      <c r="OTU2482" s="583"/>
      <c r="OTV2482" s="584"/>
      <c r="OTW2482" s="585"/>
      <c r="OTX2482" s="70"/>
      <c r="OTY2482" s="586"/>
      <c r="OTZ2482" s="586"/>
      <c r="OUA2482" s="583"/>
      <c r="OUB2482" s="584"/>
      <c r="OUC2482" s="585"/>
      <c r="OUD2482" s="70"/>
      <c r="OUE2482" s="586"/>
      <c r="OUF2482" s="586"/>
      <c r="OUG2482" s="583"/>
      <c r="OUH2482" s="584"/>
      <c r="OUI2482" s="585"/>
      <c r="OUJ2482" s="70"/>
      <c r="OUK2482" s="586"/>
      <c r="OUL2482" s="586"/>
      <c r="OUM2482" s="583"/>
      <c r="OUN2482" s="584"/>
      <c r="OUO2482" s="585"/>
      <c r="OUP2482" s="70"/>
      <c r="OUQ2482" s="586"/>
      <c r="OUR2482" s="586"/>
      <c r="OUS2482" s="583"/>
      <c r="OUT2482" s="584"/>
      <c r="OUU2482" s="585"/>
      <c r="OUV2482" s="70"/>
      <c r="OUW2482" s="586"/>
      <c r="OUX2482" s="586"/>
      <c r="OUY2482" s="583"/>
      <c r="OUZ2482" s="584"/>
      <c r="OVA2482" s="585"/>
      <c r="OVB2482" s="70"/>
      <c r="OVC2482" s="586"/>
      <c r="OVD2482" s="586"/>
      <c r="OVE2482" s="583"/>
      <c r="OVF2482" s="584"/>
      <c r="OVG2482" s="585"/>
      <c r="OVH2482" s="70"/>
      <c r="OVI2482" s="586"/>
      <c r="OVJ2482" s="586"/>
      <c r="OVK2482" s="583"/>
      <c r="OVL2482" s="584"/>
      <c r="OVM2482" s="585"/>
      <c r="OVN2482" s="70"/>
      <c r="OVO2482" s="586"/>
      <c r="OVP2482" s="586"/>
      <c r="OVQ2482" s="583"/>
      <c r="OVR2482" s="584"/>
      <c r="OVS2482" s="585"/>
      <c r="OVT2482" s="70"/>
      <c r="OVU2482" s="586"/>
      <c r="OVV2482" s="586"/>
      <c r="OVW2482" s="583"/>
      <c r="OVX2482" s="584"/>
      <c r="OVY2482" s="585"/>
      <c r="OVZ2482" s="70"/>
      <c r="OWA2482" s="586"/>
      <c r="OWB2482" s="586"/>
      <c r="OWC2482" s="583"/>
      <c r="OWD2482" s="584"/>
      <c r="OWE2482" s="585"/>
      <c r="OWF2482" s="70"/>
      <c r="OWG2482" s="586"/>
      <c r="OWH2482" s="586"/>
      <c r="OWI2482" s="583"/>
      <c r="OWJ2482" s="584"/>
      <c r="OWK2482" s="585"/>
      <c r="OWL2482" s="70"/>
      <c r="OWM2482" s="586"/>
      <c r="OWN2482" s="586"/>
      <c r="OWO2482" s="583"/>
      <c r="OWP2482" s="584"/>
      <c r="OWQ2482" s="585"/>
      <c r="OWR2482" s="70"/>
      <c r="OWS2482" s="586"/>
      <c r="OWT2482" s="586"/>
      <c r="OWU2482" s="583"/>
      <c r="OWV2482" s="584"/>
      <c r="OWW2482" s="585"/>
      <c r="OWX2482" s="70"/>
      <c r="OWY2482" s="586"/>
      <c r="OWZ2482" s="586"/>
      <c r="OXA2482" s="583"/>
      <c r="OXB2482" s="584"/>
      <c r="OXC2482" s="585"/>
      <c r="OXD2482" s="70"/>
      <c r="OXE2482" s="586"/>
      <c r="OXF2482" s="586"/>
      <c r="OXG2482" s="583"/>
      <c r="OXH2482" s="584"/>
      <c r="OXI2482" s="585"/>
      <c r="OXJ2482" s="70"/>
      <c r="OXK2482" s="586"/>
      <c r="OXL2482" s="586"/>
      <c r="OXM2482" s="583"/>
      <c r="OXN2482" s="584"/>
      <c r="OXO2482" s="585"/>
      <c r="OXP2482" s="70"/>
      <c r="OXQ2482" s="586"/>
      <c r="OXR2482" s="586"/>
      <c r="OXS2482" s="583"/>
      <c r="OXT2482" s="584"/>
      <c r="OXU2482" s="585"/>
      <c r="OXV2482" s="70"/>
      <c r="OXW2482" s="586"/>
      <c r="OXX2482" s="586"/>
      <c r="OXY2482" s="583"/>
      <c r="OXZ2482" s="584"/>
      <c r="OYA2482" s="585"/>
      <c r="OYB2482" s="70"/>
      <c r="OYC2482" s="586"/>
      <c r="OYD2482" s="586"/>
      <c r="OYE2482" s="583"/>
      <c r="OYF2482" s="584"/>
      <c r="OYG2482" s="585"/>
      <c r="OYH2482" s="70"/>
      <c r="OYI2482" s="586"/>
      <c r="OYJ2482" s="586"/>
      <c r="OYK2482" s="583"/>
      <c r="OYL2482" s="584"/>
      <c r="OYM2482" s="585"/>
      <c r="OYN2482" s="70"/>
      <c r="OYO2482" s="586"/>
      <c r="OYP2482" s="586"/>
      <c r="OYQ2482" s="583"/>
      <c r="OYR2482" s="584"/>
      <c r="OYS2482" s="585"/>
      <c r="OYT2482" s="70"/>
      <c r="OYU2482" s="586"/>
      <c r="OYV2482" s="586"/>
      <c r="OYW2482" s="583"/>
      <c r="OYX2482" s="584"/>
      <c r="OYY2482" s="585"/>
      <c r="OYZ2482" s="70"/>
      <c r="OZA2482" s="586"/>
      <c r="OZB2482" s="586"/>
      <c r="OZC2482" s="583"/>
      <c r="OZD2482" s="584"/>
      <c r="OZE2482" s="585"/>
      <c r="OZF2482" s="70"/>
      <c r="OZG2482" s="586"/>
      <c r="OZH2482" s="586"/>
      <c r="OZI2482" s="583"/>
      <c r="OZJ2482" s="584"/>
      <c r="OZK2482" s="585"/>
      <c r="OZL2482" s="70"/>
      <c r="OZM2482" s="586"/>
      <c r="OZN2482" s="586"/>
      <c r="OZO2482" s="583"/>
      <c r="OZP2482" s="584"/>
      <c r="OZQ2482" s="585"/>
      <c r="OZR2482" s="70"/>
      <c r="OZS2482" s="586"/>
      <c r="OZT2482" s="586"/>
      <c r="OZU2482" s="583"/>
      <c r="OZV2482" s="584"/>
      <c r="OZW2482" s="585"/>
      <c r="OZX2482" s="70"/>
      <c r="OZY2482" s="586"/>
      <c r="OZZ2482" s="586"/>
      <c r="PAA2482" s="583"/>
      <c r="PAB2482" s="584"/>
      <c r="PAC2482" s="585"/>
      <c r="PAD2482" s="70"/>
      <c r="PAE2482" s="586"/>
      <c r="PAF2482" s="586"/>
      <c r="PAG2482" s="583"/>
      <c r="PAH2482" s="584"/>
      <c r="PAI2482" s="585"/>
      <c r="PAJ2482" s="70"/>
      <c r="PAK2482" s="586"/>
      <c r="PAL2482" s="586"/>
      <c r="PAM2482" s="583"/>
      <c r="PAN2482" s="584"/>
      <c r="PAO2482" s="585"/>
      <c r="PAP2482" s="70"/>
      <c r="PAQ2482" s="586"/>
      <c r="PAR2482" s="586"/>
      <c r="PAS2482" s="583"/>
      <c r="PAT2482" s="584"/>
      <c r="PAU2482" s="585"/>
      <c r="PAV2482" s="70"/>
      <c r="PAW2482" s="586"/>
      <c r="PAX2482" s="586"/>
      <c r="PAY2482" s="583"/>
      <c r="PAZ2482" s="584"/>
      <c r="PBA2482" s="585"/>
      <c r="PBB2482" s="70"/>
      <c r="PBC2482" s="586"/>
      <c r="PBD2482" s="586"/>
      <c r="PBE2482" s="583"/>
      <c r="PBF2482" s="584"/>
      <c r="PBG2482" s="585"/>
      <c r="PBH2482" s="70"/>
      <c r="PBI2482" s="586"/>
      <c r="PBJ2482" s="586"/>
      <c r="PBK2482" s="583"/>
      <c r="PBL2482" s="584"/>
      <c r="PBM2482" s="585"/>
      <c r="PBN2482" s="70"/>
      <c r="PBO2482" s="586"/>
      <c r="PBP2482" s="586"/>
      <c r="PBQ2482" s="583"/>
      <c r="PBR2482" s="584"/>
      <c r="PBS2482" s="585"/>
      <c r="PBT2482" s="70"/>
      <c r="PBU2482" s="586"/>
      <c r="PBV2482" s="586"/>
      <c r="PBW2482" s="583"/>
      <c r="PBX2482" s="584"/>
      <c r="PBY2482" s="585"/>
      <c r="PBZ2482" s="70"/>
      <c r="PCA2482" s="586"/>
      <c r="PCB2482" s="586"/>
      <c r="PCC2482" s="583"/>
      <c r="PCD2482" s="584"/>
      <c r="PCE2482" s="585"/>
      <c r="PCF2482" s="70"/>
      <c r="PCG2482" s="586"/>
      <c r="PCH2482" s="586"/>
      <c r="PCI2482" s="583"/>
      <c r="PCJ2482" s="584"/>
      <c r="PCK2482" s="585"/>
      <c r="PCL2482" s="70"/>
      <c r="PCM2482" s="586"/>
      <c r="PCN2482" s="586"/>
      <c r="PCO2482" s="583"/>
      <c r="PCP2482" s="584"/>
      <c r="PCQ2482" s="585"/>
      <c r="PCR2482" s="70"/>
      <c r="PCS2482" s="586"/>
      <c r="PCT2482" s="586"/>
      <c r="PCU2482" s="583"/>
      <c r="PCV2482" s="584"/>
      <c r="PCW2482" s="585"/>
      <c r="PCX2482" s="70"/>
      <c r="PCY2482" s="586"/>
      <c r="PCZ2482" s="586"/>
      <c r="PDA2482" s="583"/>
      <c r="PDB2482" s="584"/>
      <c r="PDC2482" s="585"/>
      <c r="PDD2482" s="70"/>
      <c r="PDE2482" s="586"/>
      <c r="PDF2482" s="586"/>
      <c r="PDG2482" s="583"/>
      <c r="PDH2482" s="584"/>
      <c r="PDI2482" s="585"/>
      <c r="PDJ2482" s="70"/>
      <c r="PDK2482" s="586"/>
      <c r="PDL2482" s="586"/>
      <c r="PDM2482" s="583"/>
      <c r="PDN2482" s="584"/>
      <c r="PDO2482" s="585"/>
      <c r="PDP2482" s="70"/>
      <c r="PDQ2482" s="586"/>
      <c r="PDR2482" s="586"/>
      <c r="PDS2482" s="583"/>
      <c r="PDT2482" s="584"/>
      <c r="PDU2482" s="585"/>
      <c r="PDV2482" s="70"/>
      <c r="PDW2482" s="586"/>
      <c r="PDX2482" s="586"/>
      <c r="PDY2482" s="583"/>
      <c r="PDZ2482" s="584"/>
      <c r="PEA2482" s="585"/>
      <c r="PEB2482" s="70"/>
      <c r="PEC2482" s="586"/>
      <c r="PED2482" s="586"/>
      <c r="PEE2482" s="583"/>
      <c r="PEF2482" s="584"/>
      <c r="PEG2482" s="585"/>
      <c r="PEH2482" s="70"/>
      <c r="PEI2482" s="586"/>
      <c r="PEJ2482" s="586"/>
      <c r="PEK2482" s="583"/>
      <c r="PEL2482" s="584"/>
      <c r="PEM2482" s="585"/>
      <c r="PEN2482" s="70"/>
      <c r="PEO2482" s="586"/>
      <c r="PEP2482" s="586"/>
      <c r="PEQ2482" s="583"/>
      <c r="PER2482" s="584"/>
      <c r="PES2482" s="585"/>
      <c r="PET2482" s="70"/>
      <c r="PEU2482" s="586"/>
      <c r="PEV2482" s="586"/>
      <c r="PEW2482" s="583"/>
      <c r="PEX2482" s="584"/>
      <c r="PEY2482" s="585"/>
      <c r="PEZ2482" s="70"/>
      <c r="PFA2482" s="586"/>
      <c r="PFB2482" s="586"/>
      <c r="PFC2482" s="583"/>
      <c r="PFD2482" s="584"/>
      <c r="PFE2482" s="585"/>
      <c r="PFF2482" s="70"/>
      <c r="PFG2482" s="586"/>
      <c r="PFH2482" s="586"/>
      <c r="PFI2482" s="583"/>
      <c r="PFJ2482" s="584"/>
      <c r="PFK2482" s="585"/>
      <c r="PFL2482" s="70"/>
      <c r="PFM2482" s="586"/>
      <c r="PFN2482" s="586"/>
      <c r="PFO2482" s="583"/>
      <c r="PFP2482" s="584"/>
      <c r="PFQ2482" s="585"/>
      <c r="PFR2482" s="70"/>
      <c r="PFS2482" s="586"/>
      <c r="PFT2482" s="586"/>
      <c r="PFU2482" s="583"/>
      <c r="PFV2482" s="584"/>
      <c r="PFW2482" s="585"/>
      <c r="PFX2482" s="70"/>
      <c r="PFY2482" s="586"/>
      <c r="PFZ2482" s="586"/>
      <c r="PGA2482" s="583"/>
      <c r="PGB2482" s="584"/>
      <c r="PGC2482" s="585"/>
      <c r="PGD2482" s="70"/>
      <c r="PGE2482" s="586"/>
      <c r="PGF2482" s="586"/>
      <c r="PGG2482" s="583"/>
      <c r="PGH2482" s="584"/>
      <c r="PGI2482" s="585"/>
      <c r="PGJ2482" s="70"/>
      <c r="PGK2482" s="586"/>
      <c r="PGL2482" s="586"/>
      <c r="PGM2482" s="583"/>
      <c r="PGN2482" s="584"/>
      <c r="PGO2482" s="585"/>
      <c r="PGP2482" s="70"/>
      <c r="PGQ2482" s="586"/>
      <c r="PGR2482" s="586"/>
      <c r="PGS2482" s="583"/>
      <c r="PGT2482" s="584"/>
      <c r="PGU2482" s="585"/>
      <c r="PGV2482" s="70"/>
      <c r="PGW2482" s="586"/>
      <c r="PGX2482" s="586"/>
      <c r="PGY2482" s="583"/>
      <c r="PGZ2482" s="584"/>
      <c r="PHA2482" s="585"/>
      <c r="PHB2482" s="70"/>
      <c r="PHC2482" s="586"/>
      <c r="PHD2482" s="586"/>
      <c r="PHE2482" s="583"/>
      <c r="PHF2482" s="584"/>
      <c r="PHG2482" s="585"/>
      <c r="PHH2482" s="70"/>
      <c r="PHI2482" s="586"/>
      <c r="PHJ2482" s="586"/>
      <c r="PHK2482" s="583"/>
      <c r="PHL2482" s="584"/>
      <c r="PHM2482" s="585"/>
      <c r="PHN2482" s="70"/>
      <c r="PHO2482" s="586"/>
      <c r="PHP2482" s="586"/>
      <c r="PHQ2482" s="583"/>
      <c r="PHR2482" s="584"/>
      <c r="PHS2482" s="585"/>
      <c r="PHT2482" s="70"/>
      <c r="PHU2482" s="586"/>
      <c r="PHV2482" s="586"/>
      <c r="PHW2482" s="583"/>
      <c r="PHX2482" s="584"/>
      <c r="PHY2482" s="585"/>
      <c r="PHZ2482" s="70"/>
      <c r="PIA2482" s="586"/>
      <c r="PIB2482" s="586"/>
      <c r="PIC2482" s="583"/>
      <c r="PID2482" s="584"/>
      <c r="PIE2482" s="585"/>
      <c r="PIF2482" s="70"/>
      <c r="PIG2482" s="586"/>
      <c r="PIH2482" s="586"/>
      <c r="PII2482" s="583"/>
      <c r="PIJ2482" s="584"/>
      <c r="PIK2482" s="585"/>
      <c r="PIL2482" s="70"/>
      <c r="PIM2482" s="586"/>
      <c r="PIN2482" s="586"/>
      <c r="PIO2482" s="583"/>
      <c r="PIP2482" s="584"/>
      <c r="PIQ2482" s="585"/>
      <c r="PIR2482" s="70"/>
      <c r="PIS2482" s="586"/>
      <c r="PIT2482" s="586"/>
      <c r="PIU2482" s="583"/>
      <c r="PIV2482" s="584"/>
      <c r="PIW2482" s="585"/>
      <c r="PIX2482" s="70"/>
      <c r="PIY2482" s="586"/>
      <c r="PIZ2482" s="586"/>
      <c r="PJA2482" s="583"/>
      <c r="PJB2482" s="584"/>
      <c r="PJC2482" s="585"/>
      <c r="PJD2482" s="70"/>
      <c r="PJE2482" s="586"/>
      <c r="PJF2482" s="586"/>
      <c r="PJG2482" s="583"/>
      <c r="PJH2482" s="584"/>
      <c r="PJI2482" s="585"/>
      <c r="PJJ2482" s="70"/>
      <c r="PJK2482" s="586"/>
      <c r="PJL2482" s="586"/>
      <c r="PJM2482" s="583"/>
      <c r="PJN2482" s="584"/>
      <c r="PJO2482" s="585"/>
      <c r="PJP2482" s="70"/>
      <c r="PJQ2482" s="586"/>
      <c r="PJR2482" s="586"/>
      <c r="PJS2482" s="583"/>
      <c r="PJT2482" s="584"/>
      <c r="PJU2482" s="585"/>
      <c r="PJV2482" s="70"/>
      <c r="PJW2482" s="586"/>
      <c r="PJX2482" s="586"/>
      <c r="PJY2482" s="583"/>
      <c r="PJZ2482" s="584"/>
      <c r="PKA2482" s="585"/>
      <c r="PKB2482" s="70"/>
      <c r="PKC2482" s="586"/>
      <c r="PKD2482" s="586"/>
      <c r="PKE2482" s="583"/>
      <c r="PKF2482" s="584"/>
      <c r="PKG2482" s="585"/>
      <c r="PKH2482" s="70"/>
      <c r="PKI2482" s="586"/>
      <c r="PKJ2482" s="586"/>
      <c r="PKK2482" s="583"/>
      <c r="PKL2482" s="584"/>
      <c r="PKM2482" s="585"/>
      <c r="PKN2482" s="70"/>
      <c r="PKO2482" s="586"/>
      <c r="PKP2482" s="586"/>
      <c r="PKQ2482" s="583"/>
      <c r="PKR2482" s="584"/>
      <c r="PKS2482" s="585"/>
      <c r="PKT2482" s="70"/>
      <c r="PKU2482" s="586"/>
      <c r="PKV2482" s="586"/>
      <c r="PKW2482" s="583"/>
      <c r="PKX2482" s="584"/>
      <c r="PKY2482" s="585"/>
      <c r="PKZ2482" s="70"/>
      <c r="PLA2482" s="586"/>
      <c r="PLB2482" s="586"/>
      <c r="PLC2482" s="583"/>
      <c r="PLD2482" s="584"/>
      <c r="PLE2482" s="585"/>
      <c r="PLF2482" s="70"/>
      <c r="PLG2482" s="586"/>
      <c r="PLH2482" s="586"/>
      <c r="PLI2482" s="583"/>
      <c r="PLJ2482" s="584"/>
      <c r="PLK2482" s="585"/>
      <c r="PLL2482" s="70"/>
      <c r="PLM2482" s="586"/>
      <c r="PLN2482" s="586"/>
      <c r="PLO2482" s="583"/>
      <c r="PLP2482" s="584"/>
      <c r="PLQ2482" s="585"/>
      <c r="PLR2482" s="70"/>
      <c r="PLS2482" s="586"/>
      <c r="PLT2482" s="586"/>
      <c r="PLU2482" s="583"/>
      <c r="PLV2482" s="584"/>
      <c r="PLW2482" s="585"/>
      <c r="PLX2482" s="70"/>
      <c r="PLY2482" s="586"/>
      <c r="PLZ2482" s="586"/>
      <c r="PMA2482" s="583"/>
      <c r="PMB2482" s="584"/>
      <c r="PMC2482" s="585"/>
      <c r="PMD2482" s="70"/>
      <c r="PME2482" s="586"/>
      <c r="PMF2482" s="586"/>
      <c r="PMG2482" s="583"/>
      <c r="PMH2482" s="584"/>
      <c r="PMI2482" s="585"/>
      <c r="PMJ2482" s="70"/>
      <c r="PMK2482" s="586"/>
      <c r="PML2482" s="586"/>
      <c r="PMM2482" s="583"/>
      <c r="PMN2482" s="584"/>
      <c r="PMO2482" s="585"/>
      <c r="PMP2482" s="70"/>
      <c r="PMQ2482" s="586"/>
      <c r="PMR2482" s="586"/>
      <c r="PMS2482" s="583"/>
      <c r="PMT2482" s="584"/>
      <c r="PMU2482" s="585"/>
      <c r="PMV2482" s="70"/>
      <c r="PMW2482" s="586"/>
      <c r="PMX2482" s="586"/>
      <c r="PMY2482" s="583"/>
      <c r="PMZ2482" s="584"/>
      <c r="PNA2482" s="585"/>
      <c r="PNB2482" s="70"/>
      <c r="PNC2482" s="586"/>
      <c r="PND2482" s="586"/>
      <c r="PNE2482" s="583"/>
      <c r="PNF2482" s="584"/>
      <c r="PNG2482" s="585"/>
      <c r="PNH2482" s="70"/>
      <c r="PNI2482" s="586"/>
      <c r="PNJ2482" s="586"/>
      <c r="PNK2482" s="583"/>
      <c r="PNL2482" s="584"/>
      <c r="PNM2482" s="585"/>
      <c r="PNN2482" s="70"/>
      <c r="PNO2482" s="586"/>
      <c r="PNP2482" s="586"/>
      <c r="PNQ2482" s="583"/>
      <c r="PNR2482" s="584"/>
      <c r="PNS2482" s="585"/>
      <c r="PNT2482" s="70"/>
      <c r="PNU2482" s="586"/>
      <c r="PNV2482" s="586"/>
      <c r="PNW2482" s="583"/>
      <c r="PNX2482" s="584"/>
      <c r="PNY2482" s="585"/>
      <c r="PNZ2482" s="70"/>
      <c r="POA2482" s="586"/>
      <c r="POB2482" s="586"/>
      <c r="POC2482" s="583"/>
      <c r="POD2482" s="584"/>
      <c r="POE2482" s="585"/>
      <c r="POF2482" s="70"/>
      <c r="POG2482" s="586"/>
      <c r="POH2482" s="586"/>
      <c r="POI2482" s="583"/>
      <c r="POJ2482" s="584"/>
      <c r="POK2482" s="585"/>
      <c r="POL2482" s="70"/>
      <c r="POM2482" s="586"/>
      <c r="PON2482" s="586"/>
      <c r="POO2482" s="583"/>
      <c r="POP2482" s="584"/>
      <c r="POQ2482" s="585"/>
      <c r="POR2482" s="70"/>
      <c r="POS2482" s="586"/>
      <c r="POT2482" s="586"/>
      <c r="POU2482" s="583"/>
      <c r="POV2482" s="584"/>
      <c r="POW2482" s="585"/>
      <c r="POX2482" s="70"/>
      <c r="POY2482" s="586"/>
      <c r="POZ2482" s="586"/>
      <c r="PPA2482" s="583"/>
      <c r="PPB2482" s="584"/>
      <c r="PPC2482" s="585"/>
      <c r="PPD2482" s="70"/>
      <c r="PPE2482" s="586"/>
      <c r="PPF2482" s="586"/>
      <c r="PPG2482" s="583"/>
      <c r="PPH2482" s="584"/>
      <c r="PPI2482" s="585"/>
      <c r="PPJ2482" s="70"/>
      <c r="PPK2482" s="586"/>
      <c r="PPL2482" s="586"/>
      <c r="PPM2482" s="583"/>
      <c r="PPN2482" s="584"/>
      <c r="PPO2482" s="585"/>
      <c r="PPP2482" s="70"/>
      <c r="PPQ2482" s="586"/>
      <c r="PPR2482" s="586"/>
      <c r="PPS2482" s="583"/>
      <c r="PPT2482" s="584"/>
      <c r="PPU2482" s="585"/>
      <c r="PPV2482" s="70"/>
      <c r="PPW2482" s="586"/>
      <c r="PPX2482" s="586"/>
      <c r="PPY2482" s="583"/>
      <c r="PPZ2482" s="584"/>
      <c r="PQA2482" s="585"/>
      <c r="PQB2482" s="70"/>
      <c r="PQC2482" s="586"/>
      <c r="PQD2482" s="586"/>
      <c r="PQE2482" s="583"/>
      <c r="PQF2482" s="584"/>
      <c r="PQG2482" s="585"/>
      <c r="PQH2482" s="70"/>
      <c r="PQI2482" s="586"/>
      <c r="PQJ2482" s="586"/>
      <c r="PQK2482" s="583"/>
      <c r="PQL2482" s="584"/>
      <c r="PQM2482" s="585"/>
      <c r="PQN2482" s="70"/>
      <c r="PQO2482" s="586"/>
      <c r="PQP2482" s="586"/>
      <c r="PQQ2482" s="583"/>
      <c r="PQR2482" s="584"/>
      <c r="PQS2482" s="585"/>
      <c r="PQT2482" s="70"/>
      <c r="PQU2482" s="586"/>
      <c r="PQV2482" s="586"/>
      <c r="PQW2482" s="583"/>
      <c r="PQX2482" s="584"/>
      <c r="PQY2482" s="585"/>
      <c r="PQZ2482" s="70"/>
      <c r="PRA2482" s="586"/>
      <c r="PRB2482" s="586"/>
      <c r="PRC2482" s="583"/>
      <c r="PRD2482" s="584"/>
      <c r="PRE2482" s="585"/>
      <c r="PRF2482" s="70"/>
      <c r="PRG2482" s="586"/>
      <c r="PRH2482" s="586"/>
      <c r="PRI2482" s="583"/>
      <c r="PRJ2482" s="584"/>
      <c r="PRK2482" s="585"/>
      <c r="PRL2482" s="70"/>
      <c r="PRM2482" s="586"/>
      <c r="PRN2482" s="586"/>
      <c r="PRO2482" s="583"/>
      <c r="PRP2482" s="584"/>
      <c r="PRQ2482" s="585"/>
      <c r="PRR2482" s="70"/>
      <c r="PRS2482" s="586"/>
      <c r="PRT2482" s="586"/>
      <c r="PRU2482" s="583"/>
      <c r="PRV2482" s="584"/>
      <c r="PRW2482" s="585"/>
      <c r="PRX2482" s="70"/>
      <c r="PRY2482" s="586"/>
      <c r="PRZ2482" s="586"/>
      <c r="PSA2482" s="583"/>
      <c r="PSB2482" s="584"/>
      <c r="PSC2482" s="585"/>
      <c r="PSD2482" s="70"/>
      <c r="PSE2482" s="586"/>
      <c r="PSF2482" s="586"/>
      <c r="PSG2482" s="583"/>
      <c r="PSH2482" s="584"/>
      <c r="PSI2482" s="585"/>
      <c r="PSJ2482" s="70"/>
      <c r="PSK2482" s="586"/>
      <c r="PSL2482" s="586"/>
      <c r="PSM2482" s="583"/>
      <c r="PSN2482" s="584"/>
      <c r="PSO2482" s="585"/>
      <c r="PSP2482" s="70"/>
      <c r="PSQ2482" s="586"/>
      <c r="PSR2482" s="586"/>
      <c r="PSS2482" s="583"/>
      <c r="PST2482" s="584"/>
      <c r="PSU2482" s="585"/>
      <c r="PSV2482" s="70"/>
      <c r="PSW2482" s="586"/>
      <c r="PSX2482" s="586"/>
      <c r="PSY2482" s="583"/>
      <c r="PSZ2482" s="584"/>
      <c r="PTA2482" s="585"/>
      <c r="PTB2482" s="70"/>
      <c r="PTC2482" s="586"/>
      <c r="PTD2482" s="586"/>
      <c r="PTE2482" s="583"/>
      <c r="PTF2482" s="584"/>
      <c r="PTG2482" s="585"/>
      <c r="PTH2482" s="70"/>
      <c r="PTI2482" s="586"/>
      <c r="PTJ2482" s="586"/>
      <c r="PTK2482" s="583"/>
      <c r="PTL2482" s="584"/>
      <c r="PTM2482" s="585"/>
      <c r="PTN2482" s="70"/>
      <c r="PTO2482" s="586"/>
      <c r="PTP2482" s="586"/>
      <c r="PTQ2482" s="583"/>
      <c r="PTR2482" s="584"/>
      <c r="PTS2482" s="585"/>
      <c r="PTT2482" s="70"/>
      <c r="PTU2482" s="586"/>
      <c r="PTV2482" s="586"/>
      <c r="PTW2482" s="583"/>
      <c r="PTX2482" s="584"/>
      <c r="PTY2482" s="585"/>
      <c r="PTZ2482" s="70"/>
      <c r="PUA2482" s="586"/>
      <c r="PUB2482" s="586"/>
      <c r="PUC2482" s="583"/>
      <c r="PUD2482" s="584"/>
      <c r="PUE2482" s="585"/>
      <c r="PUF2482" s="70"/>
      <c r="PUG2482" s="586"/>
      <c r="PUH2482" s="586"/>
      <c r="PUI2482" s="583"/>
      <c r="PUJ2482" s="584"/>
      <c r="PUK2482" s="585"/>
      <c r="PUL2482" s="70"/>
      <c r="PUM2482" s="586"/>
      <c r="PUN2482" s="586"/>
      <c r="PUO2482" s="583"/>
      <c r="PUP2482" s="584"/>
      <c r="PUQ2482" s="585"/>
      <c r="PUR2482" s="70"/>
      <c r="PUS2482" s="586"/>
      <c r="PUT2482" s="586"/>
      <c r="PUU2482" s="583"/>
      <c r="PUV2482" s="584"/>
      <c r="PUW2482" s="585"/>
      <c r="PUX2482" s="70"/>
      <c r="PUY2482" s="586"/>
      <c r="PUZ2482" s="586"/>
      <c r="PVA2482" s="583"/>
      <c r="PVB2482" s="584"/>
      <c r="PVC2482" s="585"/>
      <c r="PVD2482" s="70"/>
      <c r="PVE2482" s="586"/>
      <c r="PVF2482" s="586"/>
      <c r="PVG2482" s="583"/>
      <c r="PVH2482" s="584"/>
      <c r="PVI2482" s="585"/>
      <c r="PVJ2482" s="70"/>
      <c r="PVK2482" s="586"/>
      <c r="PVL2482" s="586"/>
      <c r="PVM2482" s="583"/>
      <c r="PVN2482" s="584"/>
      <c r="PVO2482" s="585"/>
      <c r="PVP2482" s="70"/>
      <c r="PVQ2482" s="586"/>
      <c r="PVR2482" s="586"/>
      <c r="PVS2482" s="583"/>
      <c r="PVT2482" s="584"/>
      <c r="PVU2482" s="585"/>
      <c r="PVV2482" s="70"/>
      <c r="PVW2482" s="586"/>
      <c r="PVX2482" s="586"/>
      <c r="PVY2482" s="583"/>
      <c r="PVZ2482" s="584"/>
      <c r="PWA2482" s="585"/>
      <c r="PWB2482" s="70"/>
      <c r="PWC2482" s="586"/>
      <c r="PWD2482" s="586"/>
      <c r="PWE2482" s="583"/>
      <c r="PWF2482" s="584"/>
      <c r="PWG2482" s="585"/>
      <c r="PWH2482" s="70"/>
      <c r="PWI2482" s="586"/>
      <c r="PWJ2482" s="586"/>
      <c r="PWK2482" s="583"/>
      <c r="PWL2482" s="584"/>
      <c r="PWM2482" s="585"/>
      <c r="PWN2482" s="70"/>
      <c r="PWO2482" s="586"/>
      <c r="PWP2482" s="586"/>
      <c r="PWQ2482" s="583"/>
      <c r="PWR2482" s="584"/>
      <c r="PWS2482" s="585"/>
      <c r="PWT2482" s="70"/>
      <c r="PWU2482" s="586"/>
      <c r="PWV2482" s="586"/>
      <c r="PWW2482" s="583"/>
      <c r="PWX2482" s="584"/>
      <c r="PWY2482" s="585"/>
      <c r="PWZ2482" s="70"/>
      <c r="PXA2482" s="586"/>
      <c r="PXB2482" s="586"/>
      <c r="PXC2482" s="583"/>
      <c r="PXD2482" s="584"/>
      <c r="PXE2482" s="585"/>
      <c r="PXF2482" s="70"/>
      <c r="PXG2482" s="586"/>
      <c r="PXH2482" s="586"/>
      <c r="PXI2482" s="583"/>
      <c r="PXJ2482" s="584"/>
      <c r="PXK2482" s="585"/>
      <c r="PXL2482" s="70"/>
      <c r="PXM2482" s="586"/>
      <c r="PXN2482" s="586"/>
      <c r="PXO2482" s="583"/>
      <c r="PXP2482" s="584"/>
      <c r="PXQ2482" s="585"/>
      <c r="PXR2482" s="70"/>
      <c r="PXS2482" s="586"/>
      <c r="PXT2482" s="586"/>
      <c r="PXU2482" s="583"/>
      <c r="PXV2482" s="584"/>
      <c r="PXW2482" s="585"/>
      <c r="PXX2482" s="70"/>
      <c r="PXY2482" s="586"/>
      <c r="PXZ2482" s="586"/>
      <c r="PYA2482" s="583"/>
      <c r="PYB2482" s="584"/>
      <c r="PYC2482" s="585"/>
      <c r="PYD2482" s="70"/>
      <c r="PYE2482" s="586"/>
      <c r="PYF2482" s="586"/>
      <c r="PYG2482" s="583"/>
      <c r="PYH2482" s="584"/>
      <c r="PYI2482" s="585"/>
      <c r="PYJ2482" s="70"/>
      <c r="PYK2482" s="586"/>
      <c r="PYL2482" s="586"/>
      <c r="PYM2482" s="583"/>
      <c r="PYN2482" s="584"/>
      <c r="PYO2482" s="585"/>
      <c r="PYP2482" s="70"/>
      <c r="PYQ2482" s="586"/>
      <c r="PYR2482" s="586"/>
      <c r="PYS2482" s="583"/>
      <c r="PYT2482" s="584"/>
      <c r="PYU2482" s="585"/>
      <c r="PYV2482" s="70"/>
      <c r="PYW2482" s="586"/>
      <c r="PYX2482" s="586"/>
      <c r="PYY2482" s="583"/>
      <c r="PYZ2482" s="584"/>
      <c r="PZA2482" s="585"/>
      <c r="PZB2482" s="70"/>
      <c r="PZC2482" s="586"/>
      <c r="PZD2482" s="586"/>
      <c r="PZE2482" s="583"/>
      <c r="PZF2482" s="584"/>
      <c r="PZG2482" s="585"/>
      <c r="PZH2482" s="70"/>
      <c r="PZI2482" s="586"/>
      <c r="PZJ2482" s="586"/>
      <c r="PZK2482" s="583"/>
      <c r="PZL2482" s="584"/>
      <c r="PZM2482" s="585"/>
      <c r="PZN2482" s="70"/>
      <c r="PZO2482" s="586"/>
      <c r="PZP2482" s="586"/>
      <c r="PZQ2482" s="583"/>
      <c r="PZR2482" s="584"/>
      <c r="PZS2482" s="585"/>
      <c r="PZT2482" s="70"/>
      <c r="PZU2482" s="586"/>
      <c r="PZV2482" s="586"/>
      <c r="PZW2482" s="583"/>
      <c r="PZX2482" s="584"/>
      <c r="PZY2482" s="585"/>
      <c r="PZZ2482" s="70"/>
      <c r="QAA2482" s="586"/>
      <c r="QAB2482" s="586"/>
      <c r="QAC2482" s="583"/>
      <c r="QAD2482" s="584"/>
      <c r="QAE2482" s="585"/>
      <c r="QAF2482" s="70"/>
      <c r="QAG2482" s="586"/>
      <c r="QAH2482" s="586"/>
      <c r="QAI2482" s="583"/>
      <c r="QAJ2482" s="584"/>
      <c r="QAK2482" s="585"/>
      <c r="QAL2482" s="70"/>
      <c r="QAM2482" s="586"/>
      <c r="QAN2482" s="586"/>
      <c r="QAO2482" s="583"/>
      <c r="QAP2482" s="584"/>
      <c r="QAQ2482" s="585"/>
      <c r="QAR2482" s="70"/>
      <c r="QAS2482" s="586"/>
      <c r="QAT2482" s="586"/>
      <c r="QAU2482" s="583"/>
      <c r="QAV2482" s="584"/>
      <c r="QAW2482" s="585"/>
      <c r="QAX2482" s="70"/>
      <c r="QAY2482" s="586"/>
      <c r="QAZ2482" s="586"/>
      <c r="QBA2482" s="583"/>
      <c r="QBB2482" s="584"/>
      <c r="QBC2482" s="585"/>
      <c r="QBD2482" s="70"/>
      <c r="QBE2482" s="586"/>
      <c r="QBF2482" s="586"/>
      <c r="QBG2482" s="583"/>
      <c r="QBH2482" s="584"/>
      <c r="QBI2482" s="585"/>
      <c r="QBJ2482" s="70"/>
      <c r="QBK2482" s="586"/>
      <c r="QBL2482" s="586"/>
      <c r="QBM2482" s="583"/>
      <c r="QBN2482" s="584"/>
      <c r="QBO2482" s="585"/>
      <c r="QBP2482" s="70"/>
      <c r="QBQ2482" s="586"/>
      <c r="QBR2482" s="586"/>
      <c r="QBS2482" s="583"/>
      <c r="QBT2482" s="584"/>
      <c r="QBU2482" s="585"/>
      <c r="QBV2482" s="70"/>
      <c r="QBW2482" s="586"/>
      <c r="QBX2482" s="586"/>
      <c r="QBY2482" s="583"/>
      <c r="QBZ2482" s="584"/>
      <c r="QCA2482" s="585"/>
      <c r="QCB2482" s="70"/>
      <c r="QCC2482" s="586"/>
      <c r="QCD2482" s="586"/>
      <c r="QCE2482" s="583"/>
      <c r="QCF2482" s="584"/>
      <c r="QCG2482" s="585"/>
      <c r="QCH2482" s="70"/>
      <c r="QCI2482" s="586"/>
      <c r="QCJ2482" s="586"/>
      <c r="QCK2482" s="583"/>
      <c r="QCL2482" s="584"/>
      <c r="QCM2482" s="585"/>
      <c r="QCN2482" s="70"/>
      <c r="QCO2482" s="586"/>
      <c r="QCP2482" s="586"/>
      <c r="QCQ2482" s="583"/>
      <c r="QCR2482" s="584"/>
      <c r="QCS2482" s="585"/>
      <c r="QCT2482" s="70"/>
      <c r="QCU2482" s="586"/>
      <c r="QCV2482" s="586"/>
      <c r="QCW2482" s="583"/>
      <c r="QCX2482" s="584"/>
      <c r="QCY2482" s="585"/>
      <c r="QCZ2482" s="70"/>
      <c r="QDA2482" s="586"/>
      <c r="QDB2482" s="586"/>
      <c r="QDC2482" s="583"/>
      <c r="QDD2482" s="584"/>
      <c r="QDE2482" s="585"/>
      <c r="QDF2482" s="70"/>
      <c r="QDG2482" s="586"/>
      <c r="QDH2482" s="586"/>
      <c r="QDI2482" s="583"/>
      <c r="QDJ2482" s="584"/>
      <c r="QDK2482" s="585"/>
      <c r="QDL2482" s="70"/>
      <c r="QDM2482" s="586"/>
      <c r="QDN2482" s="586"/>
      <c r="QDO2482" s="583"/>
      <c r="QDP2482" s="584"/>
      <c r="QDQ2482" s="585"/>
      <c r="QDR2482" s="70"/>
      <c r="QDS2482" s="586"/>
      <c r="QDT2482" s="586"/>
      <c r="QDU2482" s="583"/>
      <c r="QDV2482" s="584"/>
      <c r="QDW2482" s="585"/>
      <c r="QDX2482" s="70"/>
      <c r="QDY2482" s="586"/>
      <c r="QDZ2482" s="586"/>
      <c r="QEA2482" s="583"/>
      <c r="QEB2482" s="584"/>
      <c r="QEC2482" s="585"/>
      <c r="QED2482" s="70"/>
      <c r="QEE2482" s="586"/>
      <c r="QEF2482" s="586"/>
      <c r="QEG2482" s="583"/>
      <c r="QEH2482" s="584"/>
      <c r="QEI2482" s="585"/>
      <c r="QEJ2482" s="70"/>
      <c r="QEK2482" s="586"/>
      <c r="QEL2482" s="586"/>
      <c r="QEM2482" s="583"/>
      <c r="QEN2482" s="584"/>
      <c r="QEO2482" s="585"/>
      <c r="QEP2482" s="70"/>
      <c r="QEQ2482" s="586"/>
      <c r="QER2482" s="586"/>
      <c r="QES2482" s="583"/>
      <c r="QET2482" s="584"/>
      <c r="QEU2482" s="585"/>
      <c r="QEV2482" s="70"/>
      <c r="QEW2482" s="586"/>
      <c r="QEX2482" s="586"/>
      <c r="QEY2482" s="583"/>
      <c r="QEZ2482" s="584"/>
      <c r="QFA2482" s="585"/>
      <c r="QFB2482" s="70"/>
      <c r="QFC2482" s="586"/>
      <c r="QFD2482" s="586"/>
      <c r="QFE2482" s="583"/>
      <c r="QFF2482" s="584"/>
      <c r="QFG2482" s="585"/>
      <c r="QFH2482" s="70"/>
      <c r="QFI2482" s="586"/>
      <c r="QFJ2482" s="586"/>
      <c r="QFK2482" s="583"/>
      <c r="QFL2482" s="584"/>
      <c r="QFM2482" s="585"/>
      <c r="QFN2482" s="70"/>
      <c r="QFO2482" s="586"/>
      <c r="QFP2482" s="586"/>
      <c r="QFQ2482" s="583"/>
      <c r="QFR2482" s="584"/>
      <c r="QFS2482" s="585"/>
      <c r="QFT2482" s="70"/>
      <c r="QFU2482" s="586"/>
      <c r="QFV2482" s="586"/>
      <c r="QFW2482" s="583"/>
      <c r="QFX2482" s="584"/>
      <c r="QFY2482" s="585"/>
      <c r="QFZ2482" s="70"/>
      <c r="QGA2482" s="586"/>
      <c r="QGB2482" s="586"/>
      <c r="QGC2482" s="583"/>
      <c r="QGD2482" s="584"/>
      <c r="QGE2482" s="585"/>
      <c r="QGF2482" s="70"/>
      <c r="QGG2482" s="586"/>
      <c r="QGH2482" s="586"/>
      <c r="QGI2482" s="583"/>
      <c r="QGJ2482" s="584"/>
      <c r="QGK2482" s="585"/>
      <c r="QGL2482" s="70"/>
      <c r="QGM2482" s="586"/>
      <c r="QGN2482" s="586"/>
      <c r="QGO2482" s="583"/>
      <c r="QGP2482" s="584"/>
      <c r="QGQ2482" s="585"/>
      <c r="QGR2482" s="70"/>
      <c r="QGS2482" s="586"/>
      <c r="QGT2482" s="586"/>
      <c r="QGU2482" s="583"/>
      <c r="QGV2482" s="584"/>
      <c r="QGW2482" s="585"/>
      <c r="QGX2482" s="70"/>
      <c r="QGY2482" s="586"/>
      <c r="QGZ2482" s="586"/>
      <c r="QHA2482" s="583"/>
      <c r="QHB2482" s="584"/>
      <c r="QHC2482" s="585"/>
      <c r="QHD2482" s="70"/>
      <c r="QHE2482" s="586"/>
      <c r="QHF2482" s="586"/>
      <c r="QHG2482" s="583"/>
      <c r="QHH2482" s="584"/>
      <c r="QHI2482" s="585"/>
      <c r="QHJ2482" s="70"/>
      <c r="QHK2482" s="586"/>
      <c r="QHL2482" s="586"/>
      <c r="QHM2482" s="583"/>
      <c r="QHN2482" s="584"/>
      <c r="QHO2482" s="585"/>
      <c r="QHP2482" s="70"/>
      <c r="QHQ2482" s="586"/>
      <c r="QHR2482" s="586"/>
      <c r="QHS2482" s="583"/>
      <c r="QHT2482" s="584"/>
      <c r="QHU2482" s="585"/>
      <c r="QHV2482" s="70"/>
      <c r="QHW2482" s="586"/>
      <c r="QHX2482" s="586"/>
      <c r="QHY2482" s="583"/>
      <c r="QHZ2482" s="584"/>
      <c r="QIA2482" s="585"/>
      <c r="QIB2482" s="70"/>
      <c r="QIC2482" s="586"/>
      <c r="QID2482" s="586"/>
      <c r="QIE2482" s="583"/>
      <c r="QIF2482" s="584"/>
      <c r="QIG2482" s="585"/>
      <c r="QIH2482" s="70"/>
      <c r="QII2482" s="586"/>
      <c r="QIJ2482" s="586"/>
      <c r="QIK2482" s="583"/>
      <c r="QIL2482" s="584"/>
      <c r="QIM2482" s="585"/>
      <c r="QIN2482" s="70"/>
      <c r="QIO2482" s="586"/>
      <c r="QIP2482" s="586"/>
      <c r="QIQ2482" s="583"/>
      <c r="QIR2482" s="584"/>
      <c r="QIS2482" s="585"/>
      <c r="QIT2482" s="70"/>
      <c r="QIU2482" s="586"/>
      <c r="QIV2482" s="586"/>
      <c r="QIW2482" s="583"/>
      <c r="QIX2482" s="584"/>
      <c r="QIY2482" s="585"/>
      <c r="QIZ2482" s="70"/>
      <c r="QJA2482" s="586"/>
      <c r="QJB2482" s="586"/>
      <c r="QJC2482" s="583"/>
      <c r="QJD2482" s="584"/>
      <c r="QJE2482" s="585"/>
      <c r="QJF2482" s="70"/>
      <c r="QJG2482" s="586"/>
      <c r="QJH2482" s="586"/>
      <c r="QJI2482" s="583"/>
      <c r="QJJ2482" s="584"/>
      <c r="QJK2482" s="585"/>
      <c r="QJL2482" s="70"/>
      <c r="QJM2482" s="586"/>
      <c r="QJN2482" s="586"/>
      <c r="QJO2482" s="583"/>
      <c r="QJP2482" s="584"/>
      <c r="QJQ2482" s="585"/>
      <c r="QJR2482" s="70"/>
      <c r="QJS2482" s="586"/>
      <c r="QJT2482" s="586"/>
      <c r="QJU2482" s="583"/>
      <c r="QJV2482" s="584"/>
      <c r="QJW2482" s="585"/>
      <c r="QJX2482" s="70"/>
      <c r="QJY2482" s="586"/>
      <c r="QJZ2482" s="586"/>
      <c r="QKA2482" s="583"/>
      <c r="QKB2482" s="584"/>
      <c r="QKC2482" s="585"/>
      <c r="QKD2482" s="70"/>
      <c r="QKE2482" s="586"/>
      <c r="QKF2482" s="586"/>
      <c r="QKG2482" s="583"/>
      <c r="QKH2482" s="584"/>
      <c r="QKI2482" s="585"/>
      <c r="QKJ2482" s="70"/>
      <c r="QKK2482" s="586"/>
      <c r="QKL2482" s="586"/>
      <c r="QKM2482" s="583"/>
      <c r="QKN2482" s="584"/>
      <c r="QKO2482" s="585"/>
      <c r="QKP2482" s="70"/>
      <c r="QKQ2482" s="586"/>
      <c r="QKR2482" s="586"/>
      <c r="QKS2482" s="583"/>
      <c r="QKT2482" s="584"/>
      <c r="QKU2482" s="585"/>
      <c r="QKV2482" s="70"/>
      <c r="QKW2482" s="586"/>
      <c r="QKX2482" s="586"/>
      <c r="QKY2482" s="583"/>
      <c r="QKZ2482" s="584"/>
      <c r="QLA2482" s="585"/>
      <c r="QLB2482" s="70"/>
      <c r="QLC2482" s="586"/>
      <c r="QLD2482" s="586"/>
      <c r="QLE2482" s="583"/>
      <c r="QLF2482" s="584"/>
      <c r="QLG2482" s="585"/>
      <c r="QLH2482" s="70"/>
      <c r="QLI2482" s="586"/>
      <c r="QLJ2482" s="586"/>
      <c r="QLK2482" s="583"/>
      <c r="QLL2482" s="584"/>
      <c r="QLM2482" s="585"/>
      <c r="QLN2482" s="70"/>
      <c r="QLO2482" s="586"/>
      <c r="QLP2482" s="586"/>
      <c r="QLQ2482" s="583"/>
      <c r="QLR2482" s="584"/>
      <c r="QLS2482" s="585"/>
      <c r="QLT2482" s="70"/>
      <c r="QLU2482" s="586"/>
      <c r="QLV2482" s="586"/>
      <c r="QLW2482" s="583"/>
      <c r="QLX2482" s="584"/>
      <c r="QLY2482" s="585"/>
      <c r="QLZ2482" s="70"/>
      <c r="QMA2482" s="586"/>
      <c r="QMB2482" s="586"/>
      <c r="QMC2482" s="583"/>
      <c r="QMD2482" s="584"/>
      <c r="QME2482" s="585"/>
      <c r="QMF2482" s="70"/>
      <c r="QMG2482" s="586"/>
      <c r="QMH2482" s="586"/>
      <c r="QMI2482" s="583"/>
      <c r="QMJ2482" s="584"/>
      <c r="QMK2482" s="585"/>
      <c r="QML2482" s="70"/>
      <c r="QMM2482" s="586"/>
      <c r="QMN2482" s="586"/>
      <c r="QMO2482" s="583"/>
      <c r="QMP2482" s="584"/>
      <c r="QMQ2482" s="585"/>
      <c r="QMR2482" s="70"/>
      <c r="QMS2482" s="586"/>
      <c r="QMT2482" s="586"/>
      <c r="QMU2482" s="583"/>
      <c r="QMV2482" s="584"/>
      <c r="QMW2482" s="585"/>
      <c r="QMX2482" s="70"/>
      <c r="QMY2482" s="586"/>
      <c r="QMZ2482" s="586"/>
      <c r="QNA2482" s="583"/>
      <c r="QNB2482" s="584"/>
      <c r="QNC2482" s="585"/>
      <c r="QND2482" s="70"/>
      <c r="QNE2482" s="586"/>
      <c r="QNF2482" s="586"/>
      <c r="QNG2482" s="583"/>
      <c r="QNH2482" s="584"/>
      <c r="QNI2482" s="585"/>
      <c r="QNJ2482" s="70"/>
      <c r="QNK2482" s="586"/>
      <c r="QNL2482" s="586"/>
      <c r="QNM2482" s="583"/>
      <c r="QNN2482" s="584"/>
      <c r="QNO2482" s="585"/>
      <c r="QNP2482" s="70"/>
      <c r="QNQ2482" s="586"/>
      <c r="QNR2482" s="586"/>
      <c r="QNS2482" s="583"/>
      <c r="QNT2482" s="584"/>
      <c r="QNU2482" s="585"/>
      <c r="QNV2482" s="70"/>
      <c r="QNW2482" s="586"/>
      <c r="QNX2482" s="586"/>
      <c r="QNY2482" s="583"/>
      <c r="QNZ2482" s="584"/>
      <c r="QOA2482" s="585"/>
      <c r="QOB2482" s="70"/>
      <c r="QOC2482" s="586"/>
      <c r="QOD2482" s="586"/>
      <c r="QOE2482" s="583"/>
      <c r="QOF2482" s="584"/>
      <c r="QOG2482" s="585"/>
      <c r="QOH2482" s="70"/>
      <c r="QOI2482" s="586"/>
      <c r="QOJ2482" s="586"/>
      <c r="QOK2482" s="583"/>
      <c r="QOL2482" s="584"/>
      <c r="QOM2482" s="585"/>
      <c r="QON2482" s="70"/>
      <c r="QOO2482" s="586"/>
      <c r="QOP2482" s="586"/>
      <c r="QOQ2482" s="583"/>
      <c r="QOR2482" s="584"/>
      <c r="QOS2482" s="585"/>
      <c r="QOT2482" s="70"/>
      <c r="QOU2482" s="586"/>
      <c r="QOV2482" s="586"/>
      <c r="QOW2482" s="583"/>
      <c r="QOX2482" s="584"/>
      <c r="QOY2482" s="585"/>
      <c r="QOZ2482" s="70"/>
      <c r="QPA2482" s="586"/>
      <c r="QPB2482" s="586"/>
      <c r="QPC2482" s="583"/>
      <c r="QPD2482" s="584"/>
      <c r="QPE2482" s="585"/>
      <c r="QPF2482" s="70"/>
      <c r="QPG2482" s="586"/>
      <c r="QPH2482" s="586"/>
      <c r="QPI2482" s="583"/>
      <c r="QPJ2482" s="584"/>
      <c r="QPK2482" s="585"/>
      <c r="QPL2482" s="70"/>
      <c r="QPM2482" s="586"/>
      <c r="QPN2482" s="586"/>
      <c r="QPO2482" s="583"/>
      <c r="QPP2482" s="584"/>
      <c r="QPQ2482" s="585"/>
      <c r="QPR2482" s="70"/>
      <c r="QPS2482" s="586"/>
      <c r="QPT2482" s="586"/>
      <c r="QPU2482" s="583"/>
      <c r="QPV2482" s="584"/>
      <c r="QPW2482" s="585"/>
      <c r="QPX2482" s="70"/>
      <c r="QPY2482" s="586"/>
      <c r="QPZ2482" s="586"/>
      <c r="QQA2482" s="583"/>
      <c r="QQB2482" s="584"/>
      <c r="QQC2482" s="585"/>
      <c r="QQD2482" s="70"/>
      <c r="QQE2482" s="586"/>
      <c r="QQF2482" s="586"/>
      <c r="QQG2482" s="583"/>
      <c r="QQH2482" s="584"/>
      <c r="QQI2482" s="585"/>
      <c r="QQJ2482" s="70"/>
      <c r="QQK2482" s="586"/>
      <c r="QQL2482" s="586"/>
      <c r="QQM2482" s="583"/>
      <c r="QQN2482" s="584"/>
      <c r="QQO2482" s="585"/>
      <c r="QQP2482" s="70"/>
      <c r="QQQ2482" s="586"/>
      <c r="QQR2482" s="586"/>
      <c r="QQS2482" s="583"/>
      <c r="QQT2482" s="584"/>
      <c r="QQU2482" s="585"/>
      <c r="QQV2482" s="70"/>
      <c r="QQW2482" s="586"/>
      <c r="QQX2482" s="586"/>
      <c r="QQY2482" s="583"/>
      <c r="QQZ2482" s="584"/>
      <c r="QRA2482" s="585"/>
      <c r="QRB2482" s="70"/>
      <c r="QRC2482" s="586"/>
      <c r="QRD2482" s="586"/>
      <c r="QRE2482" s="583"/>
      <c r="QRF2482" s="584"/>
      <c r="QRG2482" s="585"/>
      <c r="QRH2482" s="70"/>
      <c r="QRI2482" s="586"/>
      <c r="QRJ2482" s="586"/>
      <c r="QRK2482" s="583"/>
      <c r="QRL2482" s="584"/>
      <c r="QRM2482" s="585"/>
      <c r="QRN2482" s="70"/>
      <c r="QRO2482" s="586"/>
      <c r="QRP2482" s="586"/>
      <c r="QRQ2482" s="583"/>
      <c r="QRR2482" s="584"/>
      <c r="QRS2482" s="585"/>
      <c r="QRT2482" s="70"/>
      <c r="QRU2482" s="586"/>
      <c r="QRV2482" s="586"/>
      <c r="QRW2482" s="583"/>
      <c r="QRX2482" s="584"/>
      <c r="QRY2482" s="585"/>
      <c r="QRZ2482" s="70"/>
      <c r="QSA2482" s="586"/>
      <c r="QSB2482" s="586"/>
      <c r="QSC2482" s="583"/>
      <c r="QSD2482" s="584"/>
      <c r="QSE2482" s="585"/>
      <c r="QSF2482" s="70"/>
      <c r="QSG2482" s="586"/>
      <c r="QSH2482" s="586"/>
      <c r="QSI2482" s="583"/>
      <c r="QSJ2482" s="584"/>
      <c r="QSK2482" s="585"/>
      <c r="QSL2482" s="70"/>
      <c r="QSM2482" s="586"/>
      <c r="QSN2482" s="586"/>
      <c r="QSO2482" s="583"/>
      <c r="QSP2482" s="584"/>
      <c r="QSQ2482" s="585"/>
      <c r="QSR2482" s="70"/>
      <c r="QSS2482" s="586"/>
      <c r="QST2482" s="586"/>
      <c r="QSU2482" s="583"/>
      <c r="QSV2482" s="584"/>
      <c r="QSW2482" s="585"/>
      <c r="QSX2482" s="70"/>
      <c r="QSY2482" s="586"/>
      <c r="QSZ2482" s="586"/>
      <c r="QTA2482" s="583"/>
      <c r="QTB2482" s="584"/>
      <c r="QTC2482" s="585"/>
      <c r="QTD2482" s="70"/>
      <c r="QTE2482" s="586"/>
      <c r="QTF2482" s="586"/>
      <c r="QTG2482" s="583"/>
      <c r="QTH2482" s="584"/>
      <c r="QTI2482" s="585"/>
      <c r="QTJ2482" s="70"/>
      <c r="QTK2482" s="586"/>
      <c r="QTL2482" s="586"/>
      <c r="QTM2482" s="583"/>
      <c r="QTN2482" s="584"/>
      <c r="QTO2482" s="585"/>
      <c r="QTP2482" s="70"/>
      <c r="QTQ2482" s="586"/>
      <c r="QTR2482" s="586"/>
      <c r="QTS2482" s="583"/>
      <c r="QTT2482" s="584"/>
      <c r="QTU2482" s="585"/>
      <c r="QTV2482" s="70"/>
      <c r="QTW2482" s="586"/>
      <c r="QTX2482" s="586"/>
      <c r="QTY2482" s="583"/>
      <c r="QTZ2482" s="584"/>
      <c r="QUA2482" s="585"/>
      <c r="QUB2482" s="70"/>
      <c r="QUC2482" s="586"/>
      <c r="QUD2482" s="586"/>
      <c r="QUE2482" s="583"/>
      <c r="QUF2482" s="584"/>
      <c r="QUG2482" s="585"/>
      <c r="QUH2482" s="70"/>
      <c r="QUI2482" s="586"/>
      <c r="QUJ2482" s="586"/>
      <c r="QUK2482" s="583"/>
      <c r="QUL2482" s="584"/>
      <c r="QUM2482" s="585"/>
      <c r="QUN2482" s="70"/>
      <c r="QUO2482" s="586"/>
      <c r="QUP2482" s="586"/>
      <c r="QUQ2482" s="583"/>
      <c r="QUR2482" s="584"/>
      <c r="QUS2482" s="585"/>
      <c r="QUT2482" s="70"/>
      <c r="QUU2482" s="586"/>
      <c r="QUV2482" s="586"/>
      <c r="QUW2482" s="583"/>
      <c r="QUX2482" s="584"/>
      <c r="QUY2482" s="585"/>
      <c r="QUZ2482" s="70"/>
      <c r="QVA2482" s="586"/>
      <c r="QVB2482" s="586"/>
      <c r="QVC2482" s="583"/>
      <c r="QVD2482" s="584"/>
      <c r="QVE2482" s="585"/>
      <c r="QVF2482" s="70"/>
      <c r="QVG2482" s="586"/>
      <c r="QVH2482" s="586"/>
      <c r="QVI2482" s="583"/>
      <c r="QVJ2482" s="584"/>
      <c r="QVK2482" s="585"/>
      <c r="QVL2482" s="70"/>
      <c r="QVM2482" s="586"/>
      <c r="QVN2482" s="586"/>
      <c r="QVO2482" s="583"/>
      <c r="QVP2482" s="584"/>
      <c r="QVQ2482" s="585"/>
      <c r="QVR2482" s="70"/>
      <c r="QVS2482" s="586"/>
      <c r="QVT2482" s="586"/>
      <c r="QVU2482" s="583"/>
      <c r="QVV2482" s="584"/>
      <c r="QVW2482" s="585"/>
      <c r="QVX2482" s="70"/>
      <c r="QVY2482" s="586"/>
      <c r="QVZ2482" s="586"/>
      <c r="QWA2482" s="583"/>
      <c r="QWB2482" s="584"/>
      <c r="QWC2482" s="585"/>
      <c r="QWD2482" s="70"/>
      <c r="QWE2482" s="586"/>
      <c r="QWF2482" s="586"/>
      <c r="QWG2482" s="583"/>
      <c r="QWH2482" s="584"/>
      <c r="QWI2482" s="585"/>
      <c r="QWJ2482" s="70"/>
      <c r="QWK2482" s="586"/>
      <c r="QWL2482" s="586"/>
      <c r="QWM2482" s="583"/>
      <c r="QWN2482" s="584"/>
      <c r="QWO2482" s="585"/>
      <c r="QWP2482" s="70"/>
      <c r="QWQ2482" s="586"/>
      <c r="QWR2482" s="586"/>
      <c r="QWS2482" s="583"/>
      <c r="QWT2482" s="584"/>
      <c r="QWU2482" s="585"/>
      <c r="QWV2482" s="70"/>
      <c r="QWW2482" s="586"/>
      <c r="QWX2482" s="586"/>
      <c r="QWY2482" s="583"/>
      <c r="QWZ2482" s="584"/>
      <c r="QXA2482" s="585"/>
      <c r="QXB2482" s="70"/>
      <c r="QXC2482" s="586"/>
      <c r="QXD2482" s="586"/>
      <c r="QXE2482" s="583"/>
      <c r="QXF2482" s="584"/>
      <c r="QXG2482" s="585"/>
      <c r="QXH2482" s="70"/>
      <c r="QXI2482" s="586"/>
      <c r="QXJ2482" s="586"/>
      <c r="QXK2482" s="583"/>
      <c r="QXL2482" s="584"/>
      <c r="QXM2482" s="585"/>
      <c r="QXN2482" s="70"/>
      <c r="QXO2482" s="586"/>
      <c r="QXP2482" s="586"/>
      <c r="QXQ2482" s="583"/>
      <c r="QXR2482" s="584"/>
      <c r="QXS2482" s="585"/>
      <c r="QXT2482" s="70"/>
      <c r="QXU2482" s="586"/>
      <c r="QXV2482" s="586"/>
      <c r="QXW2482" s="583"/>
      <c r="QXX2482" s="584"/>
      <c r="QXY2482" s="585"/>
      <c r="QXZ2482" s="70"/>
      <c r="QYA2482" s="586"/>
      <c r="QYB2482" s="586"/>
      <c r="QYC2482" s="583"/>
      <c r="QYD2482" s="584"/>
      <c r="QYE2482" s="585"/>
      <c r="QYF2482" s="70"/>
      <c r="QYG2482" s="586"/>
      <c r="QYH2482" s="586"/>
      <c r="QYI2482" s="583"/>
      <c r="QYJ2482" s="584"/>
      <c r="QYK2482" s="585"/>
      <c r="QYL2482" s="70"/>
      <c r="QYM2482" s="586"/>
      <c r="QYN2482" s="586"/>
      <c r="QYO2482" s="583"/>
      <c r="QYP2482" s="584"/>
      <c r="QYQ2482" s="585"/>
      <c r="QYR2482" s="70"/>
      <c r="QYS2482" s="586"/>
      <c r="QYT2482" s="586"/>
      <c r="QYU2482" s="583"/>
      <c r="QYV2482" s="584"/>
      <c r="QYW2482" s="585"/>
      <c r="QYX2482" s="70"/>
      <c r="QYY2482" s="586"/>
      <c r="QYZ2482" s="586"/>
      <c r="QZA2482" s="583"/>
      <c r="QZB2482" s="584"/>
      <c r="QZC2482" s="585"/>
      <c r="QZD2482" s="70"/>
      <c r="QZE2482" s="586"/>
      <c r="QZF2482" s="586"/>
      <c r="QZG2482" s="583"/>
      <c r="QZH2482" s="584"/>
      <c r="QZI2482" s="585"/>
      <c r="QZJ2482" s="70"/>
      <c r="QZK2482" s="586"/>
      <c r="QZL2482" s="586"/>
      <c r="QZM2482" s="583"/>
      <c r="QZN2482" s="584"/>
      <c r="QZO2482" s="585"/>
      <c r="QZP2482" s="70"/>
      <c r="QZQ2482" s="586"/>
      <c r="QZR2482" s="586"/>
      <c r="QZS2482" s="583"/>
      <c r="QZT2482" s="584"/>
      <c r="QZU2482" s="585"/>
      <c r="QZV2482" s="70"/>
      <c r="QZW2482" s="586"/>
      <c r="QZX2482" s="586"/>
      <c r="QZY2482" s="583"/>
      <c r="QZZ2482" s="584"/>
      <c r="RAA2482" s="585"/>
      <c r="RAB2482" s="70"/>
      <c r="RAC2482" s="586"/>
      <c r="RAD2482" s="586"/>
      <c r="RAE2482" s="583"/>
      <c r="RAF2482" s="584"/>
      <c r="RAG2482" s="585"/>
      <c r="RAH2482" s="70"/>
      <c r="RAI2482" s="586"/>
      <c r="RAJ2482" s="586"/>
      <c r="RAK2482" s="583"/>
      <c r="RAL2482" s="584"/>
      <c r="RAM2482" s="585"/>
      <c r="RAN2482" s="70"/>
      <c r="RAO2482" s="586"/>
      <c r="RAP2482" s="586"/>
      <c r="RAQ2482" s="583"/>
      <c r="RAR2482" s="584"/>
      <c r="RAS2482" s="585"/>
      <c r="RAT2482" s="70"/>
      <c r="RAU2482" s="586"/>
      <c r="RAV2482" s="586"/>
      <c r="RAW2482" s="583"/>
      <c r="RAX2482" s="584"/>
      <c r="RAY2482" s="585"/>
      <c r="RAZ2482" s="70"/>
      <c r="RBA2482" s="586"/>
      <c r="RBB2482" s="586"/>
      <c r="RBC2482" s="583"/>
      <c r="RBD2482" s="584"/>
      <c r="RBE2482" s="585"/>
      <c r="RBF2482" s="70"/>
      <c r="RBG2482" s="586"/>
      <c r="RBH2482" s="586"/>
      <c r="RBI2482" s="583"/>
      <c r="RBJ2482" s="584"/>
      <c r="RBK2482" s="585"/>
      <c r="RBL2482" s="70"/>
      <c r="RBM2482" s="586"/>
      <c r="RBN2482" s="586"/>
      <c r="RBO2482" s="583"/>
      <c r="RBP2482" s="584"/>
      <c r="RBQ2482" s="585"/>
      <c r="RBR2482" s="70"/>
      <c r="RBS2482" s="586"/>
      <c r="RBT2482" s="586"/>
      <c r="RBU2482" s="583"/>
      <c r="RBV2482" s="584"/>
      <c r="RBW2482" s="585"/>
      <c r="RBX2482" s="70"/>
      <c r="RBY2482" s="586"/>
      <c r="RBZ2482" s="586"/>
      <c r="RCA2482" s="583"/>
      <c r="RCB2482" s="584"/>
      <c r="RCC2482" s="585"/>
      <c r="RCD2482" s="70"/>
      <c r="RCE2482" s="586"/>
      <c r="RCF2482" s="586"/>
      <c r="RCG2482" s="583"/>
      <c r="RCH2482" s="584"/>
      <c r="RCI2482" s="585"/>
      <c r="RCJ2482" s="70"/>
      <c r="RCK2482" s="586"/>
      <c r="RCL2482" s="586"/>
      <c r="RCM2482" s="583"/>
      <c r="RCN2482" s="584"/>
      <c r="RCO2482" s="585"/>
      <c r="RCP2482" s="70"/>
      <c r="RCQ2482" s="586"/>
      <c r="RCR2482" s="586"/>
      <c r="RCS2482" s="583"/>
      <c r="RCT2482" s="584"/>
      <c r="RCU2482" s="585"/>
      <c r="RCV2482" s="70"/>
      <c r="RCW2482" s="586"/>
      <c r="RCX2482" s="586"/>
      <c r="RCY2482" s="583"/>
      <c r="RCZ2482" s="584"/>
      <c r="RDA2482" s="585"/>
      <c r="RDB2482" s="70"/>
      <c r="RDC2482" s="586"/>
      <c r="RDD2482" s="586"/>
      <c r="RDE2482" s="583"/>
      <c r="RDF2482" s="584"/>
      <c r="RDG2482" s="585"/>
      <c r="RDH2482" s="70"/>
      <c r="RDI2482" s="586"/>
      <c r="RDJ2482" s="586"/>
      <c r="RDK2482" s="583"/>
      <c r="RDL2482" s="584"/>
      <c r="RDM2482" s="585"/>
      <c r="RDN2482" s="70"/>
      <c r="RDO2482" s="586"/>
      <c r="RDP2482" s="586"/>
      <c r="RDQ2482" s="583"/>
      <c r="RDR2482" s="584"/>
      <c r="RDS2482" s="585"/>
      <c r="RDT2482" s="70"/>
      <c r="RDU2482" s="586"/>
      <c r="RDV2482" s="586"/>
      <c r="RDW2482" s="583"/>
      <c r="RDX2482" s="584"/>
      <c r="RDY2482" s="585"/>
      <c r="RDZ2482" s="70"/>
      <c r="REA2482" s="586"/>
      <c r="REB2482" s="586"/>
      <c r="REC2482" s="583"/>
      <c r="RED2482" s="584"/>
      <c r="REE2482" s="585"/>
      <c r="REF2482" s="70"/>
      <c r="REG2482" s="586"/>
      <c r="REH2482" s="586"/>
      <c r="REI2482" s="583"/>
      <c r="REJ2482" s="584"/>
      <c r="REK2482" s="585"/>
      <c r="REL2482" s="70"/>
      <c r="REM2482" s="586"/>
      <c r="REN2482" s="586"/>
      <c r="REO2482" s="583"/>
      <c r="REP2482" s="584"/>
      <c r="REQ2482" s="585"/>
      <c r="RER2482" s="70"/>
      <c r="RES2482" s="586"/>
      <c r="RET2482" s="586"/>
      <c r="REU2482" s="583"/>
      <c r="REV2482" s="584"/>
      <c r="REW2482" s="585"/>
      <c r="REX2482" s="70"/>
      <c r="REY2482" s="586"/>
      <c r="REZ2482" s="586"/>
      <c r="RFA2482" s="583"/>
      <c r="RFB2482" s="584"/>
      <c r="RFC2482" s="585"/>
      <c r="RFD2482" s="70"/>
      <c r="RFE2482" s="586"/>
      <c r="RFF2482" s="586"/>
      <c r="RFG2482" s="583"/>
      <c r="RFH2482" s="584"/>
      <c r="RFI2482" s="585"/>
      <c r="RFJ2482" s="70"/>
      <c r="RFK2482" s="586"/>
      <c r="RFL2482" s="586"/>
      <c r="RFM2482" s="583"/>
      <c r="RFN2482" s="584"/>
      <c r="RFO2482" s="585"/>
      <c r="RFP2482" s="70"/>
      <c r="RFQ2482" s="586"/>
      <c r="RFR2482" s="586"/>
      <c r="RFS2482" s="583"/>
      <c r="RFT2482" s="584"/>
      <c r="RFU2482" s="585"/>
      <c r="RFV2482" s="70"/>
      <c r="RFW2482" s="586"/>
      <c r="RFX2482" s="586"/>
      <c r="RFY2482" s="583"/>
      <c r="RFZ2482" s="584"/>
      <c r="RGA2482" s="585"/>
      <c r="RGB2482" s="70"/>
      <c r="RGC2482" s="586"/>
      <c r="RGD2482" s="586"/>
      <c r="RGE2482" s="583"/>
      <c r="RGF2482" s="584"/>
      <c r="RGG2482" s="585"/>
      <c r="RGH2482" s="70"/>
      <c r="RGI2482" s="586"/>
      <c r="RGJ2482" s="586"/>
      <c r="RGK2482" s="583"/>
      <c r="RGL2482" s="584"/>
      <c r="RGM2482" s="585"/>
      <c r="RGN2482" s="70"/>
      <c r="RGO2482" s="586"/>
      <c r="RGP2482" s="586"/>
      <c r="RGQ2482" s="583"/>
      <c r="RGR2482" s="584"/>
      <c r="RGS2482" s="585"/>
      <c r="RGT2482" s="70"/>
      <c r="RGU2482" s="586"/>
      <c r="RGV2482" s="586"/>
      <c r="RGW2482" s="583"/>
      <c r="RGX2482" s="584"/>
      <c r="RGY2482" s="585"/>
      <c r="RGZ2482" s="70"/>
      <c r="RHA2482" s="586"/>
      <c r="RHB2482" s="586"/>
      <c r="RHC2482" s="583"/>
      <c r="RHD2482" s="584"/>
      <c r="RHE2482" s="585"/>
      <c r="RHF2482" s="70"/>
      <c r="RHG2482" s="586"/>
      <c r="RHH2482" s="586"/>
      <c r="RHI2482" s="583"/>
      <c r="RHJ2482" s="584"/>
      <c r="RHK2482" s="585"/>
      <c r="RHL2482" s="70"/>
      <c r="RHM2482" s="586"/>
      <c r="RHN2482" s="586"/>
      <c r="RHO2482" s="583"/>
      <c r="RHP2482" s="584"/>
      <c r="RHQ2482" s="585"/>
      <c r="RHR2482" s="70"/>
      <c r="RHS2482" s="586"/>
      <c r="RHT2482" s="586"/>
      <c r="RHU2482" s="583"/>
      <c r="RHV2482" s="584"/>
      <c r="RHW2482" s="585"/>
      <c r="RHX2482" s="70"/>
      <c r="RHY2482" s="586"/>
      <c r="RHZ2482" s="586"/>
      <c r="RIA2482" s="583"/>
      <c r="RIB2482" s="584"/>
      <c r="RIC2482" s="585"/>
      <c r="RID2482" s="70"/>
      <c r="RIE2482" s="586"/>
      <c r="RIF2482" s="586"/>
      <c r="RIG2482" s="583"/>
      <c r="RIH2482" s="584"/>
      <c r="RII2482" s="585"/>
      <c r="RIJ2482" s="70"/>
      <c r="RIK2482" s="586"/>
      <c r="RIL2482" s="586"/>
      <c r="RIM2482" s="583"/>
      <c r="RIN2482" s="584"/>
      <c r="RIO2482" s="585"/>
      <c r="RIP2482" s="70"/>
      <c r="RIQ2482" s="586"/>
      <c r="RIR2482" s="586"/>
      <c r="RIS2482" s="583"/>
      <c r="RIT2482" s="584"/>
      <c r="RIU2482" s="585"/>
      <c r="RIV2482" s="70"/>
      <c r="RIW2482" s="586"/>
      <c r="RIX2482" s="586"/>
      <c r="RIY2482" s="583"/>
      <c r="RIZ2482" s="584"/>
      <c r="RJA2482" s="585"/>
      <c r="RJB2482" s="70"/>
      <c r="RJC2482" s="586"/>
      <c r="RJD2482" s="586"/>
      <c r="RJE2482" s="583"/>
      <c r="RJF2482" s="584"/>
      <c r="RJG2482" s="585"/>
      <c r="RJH2482" s="70"/>
      <c r="RJI2482" s="586"/>
      <c r="RJJ2482" s="586"/>
      <c r="RJK2482" s="583"/>
      <c r="RJL2482" s="584"/>
      <c r="RJM2482" s="585"/>
      <c r="RJN2482" s="70"/>
      <c r="RJO2482" s="586"/>
      <c r="RJP2482" s="586"/>
      <c r="RJQ2482" s="583"/>
      <c r="RJR2482" s="584"/>
      <c r="RJS2482" s="585"/>
      <c r="RJT2482" s="70"/>
      <c r="RJU2482" s="586"/>
      <c r="RJV2482" s="586"/>
      <c r="RJW2482" s="583"/>
      <c r="RJX2482" s="584"/>
      <c r="RJY2482" s="585"/>
      <c r="RJZ2482" s="70"/>
      <c r="RKA2482" s="586"/>
      <c r="RKB2482" s="586"/>
      <c r="RKC2482" s="583"/>
      <c r="RKD2482" s="584"/>
      <c r="RKE2482" s="585"/>
      <c r="RKF2482" s="70"/>
      <c r="RKG2482" s="586"/>
      <c r="RKH2482" s="586"/>
      <c r="RKI2482" s="583"/>
      <c r="RKJ2482" s="584"/>
      <c r="RKK2482" s="585"/>
      <c r="RKL2482" s="70"/>
      <c r="RKM2482" s="586"/>
      <c r="RKN2482" s="586"/>
      <c r="RKO2482" s="583"/>
      <c r="RKP2482" s="584"/>
      <c r="RKQ2482" s="585"/>
      <c r="RKR2482" s="70"/>
      <c r="RKS2482" s="586"/>
      <c r="RKT2482" s="586"/>
      <c r="RKU2482" s="583"/>
      <c r="RKV2482" s="584"/>
      <c r="RKW2482" s="585"/>
      <c r="RKX2482" s="70"/>
      <c r="RKY2482" s="586"/>
      <c r="RKZ2482" s="586"/>
      <c r="RLA2482" s="583"/>
      <c r="RLB2482" s="584"/>
      <c r="RLC2482" s="585"/>
      <c r="RLD2482" s="70"/>
      <c r="RLE2482" s="586"/>
      <c r="RLF2482" s="586"/>
      <c r="RLG2482" s="583"/>
      <c r="RLH2482" s="584"/>
      <c r="RLI2482" s="585"/>
      <c r="RLJ2482" s="70"/>
      <c r="RLK2482" s="586"/>
      <c r="RLL2482" s="586"/>
      <c r="RLM2482" s="583"/>
      <c r="RLN2482" s="584"/>
      <c r="RLO2482" s="585"/>
      <c r="RLP2482" s="70"/>
      <c r="RLQ2482" s="586"/>
      <c r="RLR2482" s="586"/>
      <c r="RLS2482" s="583"/>
      <c r="RLT2482" s="584"/>
      <c r="RLU2482" s="585"/>
      <c r="RLV2482" s="70"/>
      <c r="RLW2482" s="586"/>
      <c r="RLX2482" s="586"/>
      <c r="RLY2482" s="583"/>
      <c r="RLZ2482" s="584"/>
      <c r="RMA2482" s="585"/>
      <c r="RMB2482" s="70"/>
      <c r="RMC2482" s="586"/>
      <c r="RMD2482" s="586"/>
      <c r="RME2482" s="583"/>
      <c r="RMF2482" s="584"/>
      <c r="RMG2482" s="585"/>
      <c r="RMH2482" s="70"/>
      <c r="RMI2482" s="586"/>
      <c r="RMJ2482" s="586"/>
      <c r="RMK2482" s="583"/>
      <c r="RML2482" s="584"/>
      <c r="RMM2482" s="585"/>
      <c r="RMN2482" s="70"/>
      <c r="RMO2482" s="586"/>
      <c r="RMP2482" s="586"/>
      <c r="RMQ2482" s="583"/>
      <c r="RMR2482" s="584"/>
      <c r="RMS2482" s="585"/>
      <c r="RMT2482" s="70"/>
      <c r="RMU2482" s="586"/>
      <c r="RMV2482" s="586"/>
      <c r="RMW2482" s="583"/>
      <c r="RMX2482" s="584"/>
      <c r="RMY2482" s="585"/>
      <c r="RMZ2482" s="70"/>
      <c r="RNA2482" s="586"/>
      <c r="RNB2482" s="586"/>
      <c r="RNC2482" s="583"/>
      <c r="RND2482" s="584"/>
      <c r="RNE2482" s="585"/>
      <c r="RNF2482" s="70"/>
      <c r="RNG2482" s="586"/>
      <c r="RNH2482" s="586"/>
      <c r="RNI2482" s="583"/>
      <c r="RNJ2482" s="584"/>
      <c r="RNK2482" s="585"/>
      <c r="RNL2482" s="70"/>
      <c r="RNM2482" s="586"/>
      <c r="RNN2482" s="586"/>
      <c r="RNO2482" s="583"/>
      <c r="RNP2482" s="584"/>
      <c r="RNQ2482" s="585"/>
      <c r="RNR2482" s="70"/>
      <c r="RNS2482" s="586"/>
      <c r="RNT2482" s="586"/>
      <c r="RNU2482" s="583"/>
      <c r="RNV2482" s="584"/>
      <c r="RNW2482" s="585"/>
      <c r="RNX2482" s="70"/>
      <c r="RNY2482" s="586"/>
      <c r="RNZ2482" s="586"/>
      <c r="ROA2482" s="583"/>
      <c r="ROB2482" s="584"/>
      <c r="ROC2482" s="585"/>
      <c r="ROD2482" s="70"/>
      <c r="ROE2482" s="586"/>
      <c r="ROF2482" s="586"/>
      <c r="ROG2482" s="583"/>
      <c r="ROH2482" s="584"/>
      <c r="ROI2482" s="585"/>
      <c r="ROJ2482" s="70"/>
      <c r="ROK2482" s="586"/>
      <c r="ROL2482" s="586"/>
      <c r="ROM2482" s="583"/>
      <c r="RON2482" s="584"/>
      <c r="ROO2482" s="585"/>
      <c r="ROP2482" s="70"/>
      <c r="ROQ2482" s="586"/>
      <c r="ROR2482" s="586"/>
      <c r="ROS2482" s="583"/>
      <c r="ROT2482" s="584"/>
      <c r="ROU2482" s="585"/>
      <c r="ROV2482" s="70"/>
      <c r="ROW2482" s="586"/>
      <c r="ROX2482" s="586"/>
      <c r="ROY2482" s="583"/>
      <c r="ROZ2482" s="584"/>
      <c r="RPA2482" s="585"/>
      <c r="RPB2482" s="70"/>
      <c r="RPC2482" s="586"/>
      <c r="RPD2482" s="586"/>
      <c r="RPE2482" s="583"/>
      <c r="RPF2482" s="584"/>
      <c r="RPG2482" s="585"/>
      <c r="RPH2482" s="70"/>
      <c r="RPI2482" s="586"/>
      <c r="RPJ2482" s="586"/>
      <c r="RPK2482" s="583"/>
      <c r="RPL2482" s="584"/>
      <c r="RPM2482" s="585"/>
      <c r="RPN2482" s="70"/>
      <c r="RPO2482" s="586"/>
      <c r="RPP2482" s="586"/>
      <c r="RPQ2482" s="583"/>
      <c r="RPR2482" s="584"/>
      <c r="RPS2482" s="585"/>
      <c r="RPT2482" s="70"/>
      <c r="RPU2482" s="586"/>
      <c r="RPV2482" s="586"/>
      <c r="RPW2482" s="583"/>
      <c r="RPX2482" s="584"/>
      <c r="RPY2482" s="585"/>
      <c r="RPZ2482" s="70"/>
      <c r="RQA2482" s="586"/>
      <c r="RQB2482" s="586"/>
      <c r="RQC2482" s="583"/>
      <c r="RQD2482" s="584"/>
      <c r="RQE2482" s="585"/>
      <c r="RQF2482" s="70"/>
      <c r="RQG2482" s="586"/>
      <c r="RQH2482" s="586"/>
      <c r="RQI2482" s="583"/>
      <c r="RQJ2482" s="584"/>
      <c r="RQK2482" s="585"/>
      <c r="RQL2482" s="70"/>
      <c r="RQM2482" s="586"/>
      <c r="RQN2482" s="586"/>
      <c r="RQO2482" s="583"/>
      <c r="RQP2482" s="584"/>
      <c r="RQQ2482" s="585"/>
      <c r="RQR2482" s="70"/>
      <c r="RQS2482" s="586"/>
      <c r="RQT2482" s="586"/>
      <c r="RQU2482" s="583"/>
      <c r="RQV2482" s="584"/>
      <c r="RQW2482" s="585"/>
      <c r="RQX2482" s="70"/>
      <c r="RQY2482" s="586"/>
      <c r="RQZ2482" s="586"/>
      <c r="RRA2482" s="583"/>
      <c r="RRB2482" s="584"/>
      <c r="RRC2482" s="585"/>
      <c r="RRD2482" s="70"/>
      <c r="RRE2482" s="586"/>
      <c r="RRF2482" s="586"/>
      <c r="RRG2482" s="583"/>
      <c r="RRH2482" s="584"/>
      <c r="RRI2482" s="585"/>
      <c r="RRJ2482" s="70"/>
      <c r="RRK2482" s="586"/>
      <c r="RRL2482" s="586"/>
      <c r="RRM2482" s="583"/>
      <c r="RRN2482" s="584"/>
      <c r="RRO2482" s="585"/>
      <c r="RRP2482" s="70"/>
      <c r="RRQ2482" s="586"/>
      <c r="RRR2482" s="586"/>
      <c r="RRS2482" s="583"/>
      <c r="RRT2482" s="584"/>
      <c r="RRU2482" s="585"/>
      <c r="RRV2482" s="70"/>
      <c r="RRW2482" s="586"/>
      <c r="RRX2482" s="586"/>
      <c r="RRY2482" s="583"/>
      <c r="RRZ2482" s="584"/>
      <c r="RSA2482" s="585"/>
      <c r="RSB2482" s="70"/>
      <c r="RSC2482" s="586"/>
      <c r="RSD2482" s="586"/>
      <c r="RSE2482" s="583"/>
      <c r="RSF2482" s="584"/>
      <c r="RSG2482" s="585"/>
      <c r="RSH2482" s="70"/>
      <c r="RSI2482" s="586"/>
      <c r="RSJ2482" s="586"/>
      <c r="RSK2482" s="583"/>
      <c r="RSL2482" s="584"/>
      <c r="RSM2482" s="585"/>
      <c r="RSN2482" s="70"/>
      <c r="RSO2482" s="586"/>
      <c r="RSP2482" s="586"/>
      <c r="RSQ2482" s="583"/>
      <c r="RSR2482" s="584"/>
      <c r="RSS2482" s="585"/>
      <c r="RST2482" s="70"/>
      <c r="RSU2482" s="586"/>
      <c r="RSV2482" s="586"/>
      <c r="RSW2482" s="583"/>
      <c r="RSX2482" s="584"/>
      <c r="RSY2482" s="585"/>
      <c r="RSZ2482" s="70"/>
      <c r="RTA2482" s="586"/>
      <c r="RTB2482" s="586"/>
      <c r="RTC2482" s="583"/>
      <c r="RTD2482" s="584"/>
      <c r="RTE2482" s="585"/>
      <c r="RTF2482" s="70"/>
      <c r="RTG2482" s="586"/>
      <c r="RTH2482" s="586"/>
      <c r="RTI2482" s="583"/>
      <c r="RTJ2482" s="584"/>
      <c r="RTK2482" s="585"/>
      <c r="RTL2482" s="70"/>
      <c r="RTM2482" s="586"/>
      <c r="RTN2482" s="586"/>
      <c r="RTO2482" s="583"/>
      <c r="RTP2482" s="584"/>
      <c r="RTQ2482" s="585"/>
      <c r="RTR2482" s="70"/>
      <c r="RTS2482" s="586"/>
      <c r="RTT2482" s="586"/>
      <c r="RTU2482" s="583"/>
      <c r="RTV2482" s="584"/>
      <c r="RTW2482" s="585"/>
      <c r="RTX2482" s="70"/>
      <c r="RTY2482" s="586"/>
      <c r="RTZ2482" s="586"/>
      <c r="RUA2482" s="583"/>
      <c r="RUB2482" s="584"/>
      <c r="RUC2482" s="585"/>
      <c r="RUD2482" s="70"/>
      <c r="RUE2482" s="586"/>
      <c r="RUF2482" s="586"/>
      <c r="RUG2482" s="583"/>
      <c r="RUH2482" s="584"/>
      <c r="RUI2482" s="585"/>
      <c r="RUJ2482" s="70"/>
      <c r="RUK2482" s="586"/>
      <c r="RUL2482" s="586"/>
      <c r="RUM2482" s="583"/>
      <c r="RUN2482" s="584"/>
      <c r="RUO2482" s="585"/>
      <c r="RUP2482" s="70"/>
      <c r="RUQ2482" s="586"/>
      <c r="RUR2482" s="586"/>
      <c r="RUS2482" s="583"/>
      <c r="RUT2482" s="584"/>
      <c r="RUU2482" s="585"/>
      <c r="RUV2482" s="70"/>
      <c r="RUW2482" s="586"/>
      <c r="RUX2482" s="586"/>
      <c r="RUY2482" s="583"/>
      <c r="RUZ2482" s="584"/>
      <c r="RVA2482" s="585"/>
      <c r="RVB2482" s="70"/>
      <c r="RVC2482" s="586"/>
      <c r="RVD2482" s="586"/>
      <c r="RVE2482" s="583"/>
      <c r="RVF2482" s="584"/>
      <c r="RVG2482" s="585"/>
      <c r="RVH2482" s="70"/>
      <c r="RVI2482" s="586"/>
      <c r="RVJ2482" s="586"/>
      <c r="RVK2482" s="583"/>
      <c r="RVL2482" s="584"/>
      <c r="RVM2482" s="585"/>
      <c r="RVN2482" s="70"/>
      <c r="RVO2482" s="586"/>
      <c r="RVP2482" s="586"/>
      <c r="RVQ2482" s="583"/>
      <c r="RVR2482" s="584"/>
      <c r="RVS2482" s="585"/>
      <c r="RVT2482" s="70"/>
      <c r="RVU2482" s="586"/>
      <c r="RVV2482" s="586"/>
      <c r="RVW2482" s="583"/>
      <c r="RVX2482" s="584"/>
      <c r="RVY2482" s="585"/>
      <c r="RVZ2482" s="70"/>
      <c r="RWA2482" s="586"/>
      <c r="RWB2482" s="586"/>
      <c r="RWC2482" s="583"/>
      <c r="RWD2482" s="584"/>
      <c r="RWE2482" s="585"/>
      <c r="RWF2482" s="70"/>
      <c r="RWG2482" s="586"/>
      <c r="RWH2482" s="586"/>
      <c r="RWI2482" s="583"/>
      <c r="RWJ2482" s="584"/>
      <c r="RWK2482" s="585"/>
      <c r="RWL2482" s="70"/>
      <c r="RWM2482" s="586"/>
      <c r="RWN2482" s="586"/>
      <c r="RWO2482" s="583"/>
      <c r="RWP2482" s="584"/>
      <c r="RWQ2482" s="585"/>
      <c r="RWR2482" s="70"/>
      <c r="RWS2482" s="586"/>
      <c r="RWT2482" s="586"/>
      <c r="RWU2482" s="583"/>
      <c r="RWV2482" s="584"/>
      <c r="RWW2482" s="585"/>
      <c r="RWX2482" s="70"/>
      <c r="RWY2482" s="586"/>
      <c r="RWZ2482" s="586"/>
      <c r="RXA2482" s="583"/>
      <c r="RXB2482" s="584"/>
      <c r="RXC2482" s="585"/>
      <c r="RXD2482" s="70"/>
      <c r="RXE2482" s="586"/>
      <c r="RXF2482" s="586"/>
      <c r="RXG2482" s="583"/>
      <c r="RXH2482" s="584"/>
      <c r="RXI2482" s="585"/>
      <c r="RXJ2482" s="70"/>
      <c r="RXK2482" s="586"/>
      <c r="RXL2482" s="586"/>
      <c r="RXM2482" s="583"/>
      <c r="RXN2482" s="584"/>
      <c r="RXO2482" s="585"/>
      <c r="RXP2482" s="70"/>
      <c r="RXQ2482" s="586"/>
      <c r="RXR2482" s="586"/>
      <c r="RXS2482" s="583"/>
      <c r="RXT2482" s="584"/>
      <c r="RXU2482" s="585"/>
      <c r="RXV2482" s="70"/>
      <c r="RXW2482" s="586"/>
      <c r="RXX2482" s="586"/>
      <c r="RXY2482" s="583"/>
      <c r="RXZ2482" s="584"/>
      <c r="RYA2482" s="585"/>
      <c r="RYB2482" s="70"/>
      <c r="RYC2482" s="586"/>
      <c r="RYD2482" s="586"/>
      <c r="RYE2482" s="583"/>
      <c r="RYF2482" s="584"/>
      <c r="RYG2482" s="585"/>
      <c r="RYH2482" s="70"/>
      <c r="RYI2482" s="586"/>
      <c r="RYJ2482" s="586"/>
      <c r="RYK2482" s="583"/>
      <c r="RYL2482" s="584"/>
      <c r="RYM2482" s="585"/>
      <c r="RYN2482" s="70"/>
      <c r="RYO2482" s="586"/>
      <c r="RYP2482" s="586"/>
      <c r="RYQ2482" s="583"/>
      <c r="RYR2482" s="584"/>
      <c r="RYS2482" s="585"/>
      <c r="RYT2482" s="70"/>
      <c r="RYU2482" s="586"/>
      <c r="RYV2482" s="586"/>
      <c r="RYW2482" s="583"/>
      <c r="RYX2482" s="584"/>
      <c r="RYY2482" s="585"/>
      <c r="RYZ2482" s="70"/>
      <c r="RZA2482" s="586"/>
      <c r="RZB2482" s="586"/>
      <c r="RZC2482" s="583"/>
      <c r="RZD2482" s="584"/>
      <c r="RZE2482" s="585"/>
      <c r="RZF2482" s="70"/>
      <c r="RZG2482" s="586"/>
      <c r="RZH2482" s="586"/>
      <c r="RZI2482" s="583"/>
      <c r="RZJ2482" s="584"/>
      <c r="RZK2482" s="585"/>
      <c r="RZL2482" s="70"/>
      <c r="RZM2482" s="586"/>
      <c r="RZN2482" s="586"/>
      <c r="RZO2482" s="583"/>
      <c r="RZP2482" s="584"/>
      <c r="RZQ2482" s="585"/>
      <c r="RZR2482" s="70"/>
      <c r="RZS2482" s="586"/>
      <c r="RZT2482" s="586"/>
      <c r="RZU2482" s="583"/>
      <c r="RZV2482" s="584"/>
      <c r="RZW2482" s="585"/>
      <c r="RZX2482" s="70"/>
      <c r="RZY2482" s="586"/>
      <c r="RZZ2482" s="586"/>
      <c r="SAA2482" s="583"/>
      <c r="SAB2482" s="584"/>
      <c r="SAC2482" s="585"/>
      <c r="SAD2482" s="70"/>
      <c r="SAE2482" s="586"/>
      <c r="SAF2482" s="586"/>
      <c r="SAG2482" s="583"/>
      <c r="SAH2482" s="584"/>
      <c r="SAI2482" s="585"/>
      <c r="SAJ2482" s="70"/>
      <c r="SAK2482" s="586"/>
      <c r="SAL2482" s="586"/>
      <c r="SAM2482" s="583"/>
      <c r="SAN2482" s="584"/>
      <c r="SAO2482" s="585"/>
      <c r="SAP2482" s="70"/>
      <c r="SAQ2482" s="586"/>
      <c r="SAR2482" s="586"/>
      <c r="SAS2482" s="583"/>
      <c r="SAT2482" s="584"/>
      <c r="SAU2482" s="585"/>
      <c r="SAV2482" s="70"/>
      <c r="SAW2482" s="586"/>
      <c r="SAX2482" s="586"/>
      <c r="SAY2482" s="583"/>
      <c r="SAZ2482" s="584"/>
      <c r="SBA2482" s="585"/>
      <c r="SBB2482" s="70"/>
      <c r="SBC2482" s="586"/>
      <c r="SBD2482" s="586"/>
      <c r="SBE2482" s="583"/>
      <c r="SBF2482" s="584"/>
      <c r="SBG2482" s="585"/>
      <c r="SBH2482" s="70"/>
      <c r="SBI2482" s="586"/>
      <c r="SBJ2482" s="586"/>
      <c r="SBK2482" s="583"/>
      <c r="SBL2482" s="584"/>
      <c r="SBM2482" s="585"/>
      <c r="SBN2482" s="70"/>
      <c r="SBO2482" s="586"/>
      <c r="SBP2482" s="586"/>
      <c r="SBQ2482" s="583"/>
      <c r="SBR2482" s="584"/>
      <c r="SBS2482" s="585"/>
      <c r="SBT2482" s="70"/>
      <c r="SBU2482" s="586"/>
      <c r="SBV2482" s="586"/>
      <c r="SBW2482" s="583"/>
      <c r="SBX2482" s="584"/>
      <c r="SBY2482" s="585"/>
      <c r="SBZ2482" s="70"/>
      <c r="SCA2482" s="586"/>
      <c r="SCB2482" s="586"/>
      <c r="SCC2482" s="583"/>
      <c r="SCD2482" s="584"/>
      <c r="SCE2482" s="585"/>
      <c r="SCF2482" s="70"/>
      <c r="SCG2482" s="586"/>
      <c r="SCH2482" s="586"/>
      <c r="SCI2482" s="583"/>
      <c r="SCJ2482" s="584"/>
      <c r="SCK2482" s="585"/>
      <c r="SCL2482" s="70"/>
      <c r="SCM2482" s="586"/>
      <c r="SCN2482" s="586"/>
      <c r="SCO2482" s="583"/>
      <c r="SCP2482" s="584"/>
      <c r="SCQ2482" s="585"/>
      <c r="SCR2482" s="70"/>
      <c r="SCS2482" s="586"/>
      <c r="SCT2482" s="586"/>
      <c r="SCU2482" s="583"/>
      <c r="SCV2482" s="584"/>
      <c r="SCW2482" s="585"/>
      <c r="SCX2482" s="70"/>
      <c r="SCY2482" s="586"/>
      <c r="SCZ2482" s="586"/>
      <c r="SDA2482" s="583"/>
      <c r="SDB2482" s="584"/>
      <c r="SDC2482" s="585"/>
      <c r="SDD2482" s="70"/>
      <c r="SDE2482" s="586"/>
      <c r="SDF2482" s="586"/>
      <c r="SDG2482" s="583"/>
      <c r="SDH2482" s="584"/>
      <c r="SDI2482" s="585"/>
      <c r="SDJ2482" s="70"/>
      <c r="SDK2482" s="586"/>
      <c r="SDL2482" s="586"/>
      <c r="SDM2482" s="583"/>
      <c r="SDN2482" s="584"/>
      <c r="SDO2482" s="585"/>
      <c r="SDP2482" s="70"/>
      <c r="SDQ2482" s="586"/>
      <c r="SDR2482" s="586"/>
      <c r="SDS2482" s="583"/>
      <c r="SDT2482" s="584"/>
      <c r="SDU2482" s="585"/>
      <c r="SDV2482" s="70"/>
      <c r="SDW2482" s="586"/>
      <c r="SDX2482" s="586"/>
      <c r="SDY2482" s="583"/>
      <c r="SDZ2482" s="584"/>
      <c r="SEA2482" s="585"/>
      <c r="SEB2482" s="70"/>
      <c r="SEC2482" s="586"/>
      <c r="SED2482" s="586"/>
      <c r="SEE2482" s="583"/>
      <c r="SEF2482" s="584"/>
      <c r="SEG2482" s="585"/>
      <c r="SEH2482" s="70"/>
      <c r="SEI2482" s="586"/>
      <c r="SEJ2482" s="586"/>
      <c r="SEK2482" s="583"/>
      <c r="SEL2482" s="584"/>
      <c r="SEM2482" s="585"/>
      <c r="SEN2482" s="70"/>
      <c r="SEO2482" s="586"/>
      <c r="SEP2482" s="586"/>
      <c r="SEQ2482" s="583"/>
      <c r="SER2482" s="584"/>
      <c r="SES2482" s="585"/>
      <c r="SET2482" s="70"/>
      <c r="SEU2482" s="586"/>
      <c r="SEV2482" s="586"/>
      <c r="SEW2482" s="583"/>
      <c r="SEX2482" s="584"/>
      <c r="SEY2482" s="585"/>
      <c r="SEZ2482" s="70"/>
      <c r="SFA2482" s="586"/>
      <c r="SFB2482" s="586"/>
      <c r="SFC2482" s="583"/>
      <c r="SFD2482" s="584"/>
      <c r="SFE2482" s="585"/>
      <c r="SFF2482" s="70"/>
      <c r="SFG2482" s="586"/>
      <c r="SFH2482" s="586"/>
      <c r="SFI2482" s="583"/>
      <c r="SFJ2482" s="584"/>
      <c r="SFK2482" s="585"/>
      <c r="SFL2482" s="70"/>
      <c r="SFM2482" s="586"/>
      <c r="SFN2482" s="586"/>
      <c r="SFO2482" s="583"/>
      <c r="SFP2482" s="584"/>
      <c r="SFQ2482" s="585"/>
      <c r="SFR2482" s="70"/>
      <c r="SFS2482" s="586"/>
      <c r="SFT2482" s="586"/>
      <c r="SFU2482" s="583"/>
      <c r="SFV2482" s="584"/>
      <c r="SFW2482" s="585"/>
      <c r="SFX2482" s="70"/>
      <c r="SFY2482" s="586"/>
      <c r="SFZ2482" s="586"/>
      <c r="SGA2482" s="583"/>
      <c r="SGB2482" s="584"/>
      <c r="SGC2482" s="585"/>
      <c r="SGD2482" s="70"/>
      <c r="SGE2482" s="586"/>
      <c r="SGF2482" s="586"/>
      <c r="SGG2482" s="583"/>
      <c r="SGH2482" s="584"/>
      <c r="SGI2482" s="585"/>
      <c r="SGJ2482" s="70"/>
      <c r="SGK2482" s="586"/>
      <c r="SGL2482" s="586"/>
      <c r="SGM2482" s="583"/>
      <c r="SGN2482" s="584"/>
      <c r="SGO2482" s="585"/>
      <c r="SGP2482" s="70"/>
      <c r="SGQ2482" s="586"/>
      <c r="SGR2482" s="586"/>
      <c r="SGS2482" s="583"/>
      <c r="SGT2482" s="584"/>
      <c r="SGU2482" s="585"/>
      <c r="SGV2482" s="70"/>
      <c r="SGW2482" s="586"/>
      <c r="SGX2482" s="586"/>
      <c r="SGY2482" s="583"/>
      <c r="SGZ2482" s="584"/>
      <c r="SHA2482" s="585"/>
      <c r="SHB2482" s="70"/>
      <c r="SHC2482" s="586"/>
      <c r="SHD2482" s="586"/>
      <c r="SHE2482" s="583"/>
      <c r="SHF2482" s="584"/>
      <c r="SHG2482" s="585"/>
      <c r="SHH2482" s="70"/>
      <c r="SHI2482" s="586"/>
      <c r="SHJ2482" s="586"/>
      <c r="SHK2482" s="583"/>
      <c r="SHL2482" s="584"/>
      <c r="SHM2482" s="585"/>
      <c r="SHN2482" s="70"/>
      <c r="SHO2482" s="586"/>
      <c r="SHP2482" s="586"/>
      <c r="SHQ2482" s="583"/>
      <c r="SHR2482" s="584"/>
      <c r="SHS2482" s="585"/>
      <c r="SHT2482" s="70"/>
      <c r="SHU2482" s="586"/>
      <c r="SHV2482" s="586"/>
      <c r="SHW2482" s="583"/>
      <c r="SHX2482" s="584"/>
      <c r="SHY2482" s="585"/>
      <c r="SHZ2482" s="70"/>
      <c r="SIA2482" s="586"/>
      <c r="SIB2482" s="586"/>
      <c r="SIC2482" s="583"/>
      <c r="SID2482" s="584"/>
      <c r="SIE2482" s="585"/>
      <c r="SIF2482" s="70"/>
      <c r="SIG2482" s="586"/>
      <c r="SIH2482" s="586"/>
      <c r="SII2482" s="583"/>
      <c r="SIJ2482" s="584"/>
      <c r="SIK2482" s="585"/>
      <c r="SIL2482" s="70"/>
      <c r="SIM2482" s="586"/>
      <c r="SIN2482" s="586"/>
      <c r="SIO2482" s="583"/>
      <c r="SIP2482" s="584"/>
      <c r="SIQ2482" s="585"/>
      <c r="SIR2482" s="70"/>
      <c r="SIS2482" s="586"/>
      <c r="SIT2482" s="586"/>
      <c r="SIU2482" s="583"/>
      <c r="SIV2482" s="584"/>
      <c r="SIW2482" s="585"/>
      <c r="SIX2482" s="70"/>
      <c r="SIY2482" s="586"/>
      <c r="SIZ2482" s="586"/>
      <c r="SJA2482" s="583"/>
      <c r="SJB2482" s="584"/>
      <c r="SJC2482" s="585"/>
      <c r="SJD2482" s="70"/>
      <c r="SJE2482" s="586"/>
      <c r="SJF2482" s="586"/>
      <c r="SJG2482" s="583"/>
      <c r="SJH2482" s="584"/>
      <c r="SJI2482" s="585"/>
      <c r="SJJ2482" s="70"/>
      <c r="SJK2482" s="586"/>
      <c r="SJL2482" s="586"/>
      <c r="SJM2482" s="583"/>
      <c r="SJN2482" s="584"/>
      <c r="SJO2482" s="585"/>
      <c r="SJP2482" s="70"/>
      <c r="SJQ2482" s="586"/>
      <c r="SJR2482" s="586"/>
      <c r="SJS2482" s="583"/>
      <c r="SJT2482" s="584"/>
      <c r="SJU2482" s="585"/>
      <c r="SJV2482" s="70"/>
      <c r="SJW2482" s="586"/>
      <c r="SJX2482" s="586"/>
      <c r="SJY2482" s="583"/>
      <c r="SJZ2482" s="584"/>
      <c r="SKA2482" s="585"/>
      <c r="SKB2482" s="70"/>
      <c r="SKC2482" s="586"/>
      <c r="SKD2482" s="586"/>
      <c r="SKE2482" s="583"/>
      <c r="SKF2482" s="584"/>
      <c r="SKG2482" s="585"/>
      <c r="SKH2482" s="70"/>
      <c r="SKI2482" s="586"/>
      <c r="SKJ2482" s="586"/>
      <c r="SKK2482" s="583"/>
      <c r="SKL2482" s="584"/>
      <c r="SKM2482" s="585"/>
      <c r="SKN2482" s="70"/>
      <c r="SKO2482" s="586"/>
      <c r="SKP2482" s="586"/>
      <c r="SKQ2482" s="583"/>
      <c r="SKR2482" s="584"/>
      <c r="SKS2482" s="585"/>
      <c r="SKT2482" s="70"/>
      <c r="SKU2482" s="586"/>
      <c r="SKV2482" s="586"/>
      <c r="SKW2482" s="583"/>
      <c r="SKX2482" s="584"/>
      <c r="SKY2482" s="585"/>
      <c r="SKZ2482" s="70"/>
      <c r="SLA2482" s="586"/>
      <c r="SLB2482" s="586"/>
      <c r="SLC2482" s="583"/>
      <c r="SLD2482" s="584"/>
      <c r="SLE2482" s="585"/>
      <c r="SLF2482" s="70"/>
      <c r="SLG2482" s="586"/>
      <c r="SLH2482" s="586"/>
      <c r="SLI2482" s="583"/>
      <c r="SLJ2482" s="584"/>
      <c r="SLK2482" s="585"/>
      <c r="SLL2482" s="70"/>
      <c r="SLM2482" s="586"/>
      <c r="SLN2482" s="586"/>
      <c r="SLO2482" s="583"/>
      <c r="SLP2482" s="584"/>
      <c r="SLQ2482" s="585"/>
      <c r="SLR2482" s="70"/>
      <c r="SLS2482" s="586"/>
      <c r="SLT2482" s="586"/>
      <c r="SLU2482" s="583"/>
      <c r="SLV2482" s="584"/>
      <c r="SLW2482" s="585"/>
      <c r="SLX2482" s="70"/>
      <c r="SLY2482" s="586"/>
      <c r="SLZ2482" s="586"/>
      <c r="SMA2482" s="583"/>
      <c r="SMB2482" s="584"/>
      <c r="SMC2482" s="585"/>
      <c r="SMD2482" s="70"/>
      <c r="SME2482" s="586"/>
      <c r="SMF2482" s="586"/>
      <c r="SMG2482" s="583"/>
      <c r="SMH2482" s="584"/>
      <c r="SMI2482" s="585"/>
      <c r="SMJ2482" s="70"/>
      <c r="SMK2482" s="586"/>
      <c r="SML2482" s="586"/>
      <c r="SMM2482" s="583"/>
      <c r="SMN2482" s="584"/>
      <c r="SMO2482" s="585"/>
      <c r="SMP2482" s="70"/>
      <c r="SMQ2482" s="586"/>
      <c r="SMR2482" s="586"/>
      <c r="SMS2482" s="583"/>
      <c r="SMT2482" s="584"/>
      <c r="SMU2482" s="585"/>
      <c r="SMV2482" s="70"/>
      <c r="SMW2482" s="586"/>
      <c r="SMX2482" s="586"/>
      <c r="SMY2482" s="583"/>
      <c r="SMZ2482" s="584"/>
      <c r="SNA2482" s="585"/>
      <c r="SNB2482" s="70"/>
      <c r="SNC2482" s="586"/>
      <c r="SND2482" s="586"/>
      <c r="SNE2482" s="583"/>
      <c r="SNF2482" s="584"/>
      <c r="SNG2482" s="585"/>
      <c r="SNH2482" s="70"/>
      <c r="SNI2482" s="586"/>
      <c r="SNJ2482" s="586"/>
      <c r="SNK2482" s="583"/>
      <c r="SNL2482" s="584"/>
      <c r="SNM2482" s="585"/>
      <c r="SNN2482" s="70"/>
      <c r="SNO2482" s="586"/>
      <c r="SNP2482" s="586"/>
      <c r="SNQ2482" s="583"/>
      <c r="SNR2482" s="584"/>
      <c r="SNS2482" s="585"/>
      <c r="SNT2482" s="70"/>
      <c r="SNU2482" s="586"/>
      <c r="SNV2482" s="586"/>
      <c r="SNW2482" s="583"/>
      <c r="SNX2482" s="584"/>
      <c r="SNY2482" s="585"/>
      <c r="SNZ2482" s="70"/>
      <c r="SOA2482" s="586"/>
      <c r="SOB2482" s="586"/>
      <c r="SOC2482" s="583"/>
      <c r="SOD2482" s="584"/>
      <c r="SOE2482" s="585"/>
      <c r="SOF2482" s="70"/>
      <c r="SOG2482" s="586"/>
      <c r="SOH2482" s="586"/>
      <c r="SOI2482" s="583"/>
      <c r="SOJ2482" s="584"/>
      <c r="SOK2482" s="585"/>
      <c r="SOL2482" s="70"/>
      <c r="SOM2482" s="586"/>
      <c r="SON2482" s="586"/>
      <c r="SOO2482" s="583"/>
      <c r="SOP2482" s="584"/>
      <c r="SOQ2482" s="585"/>
      <c r="SOR2482" s="70"/>
      <c r="SOS2482" s="586"/>
      <c r="SOT2482" s="586"/>
      <c r="SOU2482" s="583"/>
      <c r="SOV2482" s="584"/>
      <c r="SOW2482" s="585"/>
      <c r="SOX2482" s="70"/>
      <c r="SOY2482" s="586"/>
      <c r="SOZ2482" s="586"/>
      <c r="SPA2482" s="583"/>
      <c r="SPB2482" s="584"/>
      <c r="SPC2482" s="585"/>
      <c r="SPD2482" s="70"/>
      <c r="SPE2482" s="586"/>
      <c r="SPF2482" s="586"/>
      <c r="SPG2482" s="583"/>
      <c r="SPH2482" s="584"/>
      <c r="SPI2482" s="585"/>
      <c r="SPJ2482" s="70"/>
      <c r="SPK2482" s="586"/>
      <c r="SPL2482" s="586"/>
      <c r="SPM2482" s="583"/>
      <c r="SPN2482" s="584"/>
      <c r="SPO2482" s="585"/>
      <c r="SPP2482" s="70"/>
      <c r="SPQ2482" s="586"/>
      <c r="SPR2482" s="586"/>
      <c r="SPS2482" s="583"/>
      <c r="SPT2482" s="584"/>
      <c r="SPU2482" s="585"/>
      <c r="SPV2482" s="70"/>
      <c r="SPW2482" s="586"/>
      <c r="SPX2482" s="586"/>
      <c r="SPY2482" s="583"/>
      <c r="SPZ2482" s="584"/>
      <c r="SQA2482" s="585"/>
      <c r="SQB2482" s="70"/>
      <c r="SQC2482" s="586"/>
      <c r="SQD2482" s="586"/>
      <c r="SQE2482" s="583"/>
      <c r="SQF2482" s="584"/>
      <c r="SQG2482" s="585"/>
      <c r="SQH2482" s="70"/>
      <c r="SQI2482" s="586"/>
      <c r="SQJ2482" s="586"/>
      <c r="SQK2482" s="583"/>
      <c r="SQL2482" s="584"/>
      <c r="SQM2482" s="585"/>
      <c r="SQN2482" s="70"/>
      <c r="SQO2482" s="586"/>
      <c r="SQP2482" s="586"/>
      <c r="SQQ2482" s="583"/>
      <c r="SQR2482" s="584"/>
      <c r="SQS2482" s="585"/>
      <c r="SQT2482" s="70"/>
      <c r="SQU2482" s="586"/>
      <c r="SQV2482" s="586"/>
      <c r="SQW2482" s="583"/>
      <c r="SQX2482" s="584"/>
      <c r="SQY2482" s="585"/>
      <c r="SQZ2482" s="70"/>
      <c r="SRA2482" s="586"/>
      <c r="SRB2482" s="586"/>
      <c r="SRC2482" s="583"/>
      <c r="SRD2482" s="584"/>
      <c r="SRE2482" s="585"/>
      <c r="SRF2482" s="70"/>
      <c r="SRG2482" s="586"/>
      <c r="SRH2482" s="586"/>
      <c r="SRI2482" s="583"/>
      <c r="SRJ2482" s="584"/>
      <c r="SRK2482" s="585"/>
      <c r="SRL2482" s="70"/>
      <c r="SRM2482" s="586"/>
      <c r="SRN2482" s="586"/>
      <c r="SRO2482" s="583"/>
      <c r="SRP2482" s="584"/>
      <c r="SRQ2482" s="585"/>
      <c r="SRR2482" s="70"/>
      <c r="SRS2482" s="586"/>
      <c r="SRT2482" s="586"/>
      <c r="SRU2482" s="583"/>
      <c r="SRV2482" s="584"/>
      <c r="SRW2482" s="585"/>
      <c r="SRX2482" s="70"/>
      <c r="SRY2482" s="586"/>
      <c r="SRZ2482" s="586"/>
      <c r="SSA2482" s="583"/>
      <c r="SSB2482" s="584"/>
      <c r="SSC2482" s="585"/>
      <c r="SSD2482" s="70"/>
      <c r="SSE2482" s="586"/>
      <c r="SSF2482" s="586"/>
      <c r="SSG2482" s="583"/>
      <c r="SSH2482" s="584"/>
      <c r="SSI2482" s="585"/>
      <c r="SSJ2482" s="70"/>
      <c r="SSK2482" s="586"/>
      <c r="SSL2482" s="586"/>
      <c r="SSM2482" s="583"/>
      <c r="SSN2482" s="584"/>
      <c r="SSO2482" s="585"/>
      <c r="SSP2482" s="70"/>
      <c r="SSQ2482" s="586"/>
      <c r="SSR2482" s="586"/>
      <c r="SSS2482" s="583"/>
      <c r="SST2482" s="584"/>
      <c r="SSU2482" s="585"/>
      <c r="SSV2482" s="70"/>
      <c r="SSW2482" s="586"/>
      <c r="SSX2482" s="586"/>
      <c r="SSY2482" s="583"/>
      <c r="SSZ2482" s="584"/>
      <c r="STA2482" s="585"/>
      <c r="STB2482" s="70"/>
      <c r="STC2482" s="586"/>
      <c r="STD2482" s="586"/>
      <c r="STE2482" s="583"/>
      <c r="STF2482" s="584"/>
      <c r="STG2482" s="585"/>
      <c r="STH2482" s="70"/>
      <c r="STI2482" s="586"/>
      <c r="STJ2482" s="586"/>
      <c r="STK2482" s="583"/>
      <c r="STL2482" s="584"/>
      <c r="STM2482" s="585"/>
      <c r="STN2482" s="70"/>
      <c r="STO2482" s="586"/>
      <c r="STP2482" s="586"/>
      <c r="STQ2482" s="583"/>
      <c r="STR2482" s="584"/>
      <c r="STS2482" s="585"/>
      <c r="STT2482" s="70"/>
      <c r="STU2482" s="586"/>
      <c r="STV2482" s="586"/>
      <c r="STW2482" s="583"/>
      <c r="STX2482" s="584"/>
      <c r="STY2482" s="585"/>
      <c r="STZ2482" s="70"/>
      <c r="SUA2482" s="586"/>
      <c r="SUB2482" s="586"/>
      <c r="SUC2482" s="583"/>
      <c r="SUD2482" s="584"/>
      <c r="SUE2482" s="585"/>
      <c r="SUF2482" s="70"/>
      <c r="SUG2482" s="586"/>
      <c r="SUH2482" s="586"/>
      <c r="SUI2482" s="583"/>
      <c r="SUJ2482" s="584"/>
      <c r="SUK2482" s="585"/>
      <c r="SUL2482" s="70"/>
      <c r="SUM2482" s="586"/>
      <c r="SUN2482" s="586"/>
      <c r="SUO2482" s="583"/>
      <c r="SUP2482" s="584"/>
      <c r="SUQ2482" s="585"/>
      <c r="SUR2482" s="70"/>
      <c r="SUS2482" s="586"/>
      <c r="SUT2482" s="586"/>
      <c r="SUU2482" s="583"/>
      <c r="SUV2482" s="584"/>
      <c r="SUW2482" s="585"/>
      <c r="SUX2482" s="70"/>
      <c r="SUY2482" s="586"/>
      <c r="SUZ2482" s="586"/>
      <c r="SVA2482" s="583"/>
      <c r="SVB2482" s="584"/>
      <c r="SVC2482" s="585"/>
      <c r="SVD2482" s="70"/>
      <c r="SVE2482" s="586"/>
      <c r="SVF2482" s="586"/>
      <c r="SVG2482" s="583"/>
      <c r="SVH2482" s="584"/>
      <c r="SVI2482" s="585"/>
      <c r="SVJ2482" s="70"/>
      <c r="SVK2482" s="586"/>
      <c r="SVL2482" s="586"/>
      <c r="SVM2482" s="583"/>
      <c r="SVN2482" s="584"/>
      <c r="SVO2482" s="585"/>
      <c r="SVP2482" s="70"/>
      <c r="SVQ2482" s="586"/>
      <c r="SVR2482" s="586"/>
      <c r="SVS2482" s="583"/>
      <c r="SVT2482" s="584"/>
      <c r="SVU2482" s="585"/>
      <c r="SVV2482" s="70"/>
      <c r="SVW2482" s="586"/>
      <c r="SVX2482" s="586"/>
      <c r="SVY2482" s="583"/>
      <c r="SVZ2482" s="584"/>
      <c r="SWA2482" s="585"/>
      <c r="SWB2482" s="70"/>
      <c r="SWC2482" s="586"/>
      <c r="SWD2482" s="586"/>
      <c r="SWE2482" s="583"/>
      <c r="SWF2482" s="584"/>
      <c r="SWG2482" s="585"/>
      <c r="SWH2482" s="70"/>
      <c r="SWI2482" s="586"/>
      <c r="SWJ2482" s="586"/>
      <c r="SWK2482" s="583"/>
      <c r="SWL2482" s="584"/>
      <c r="SWM2482" s="585"/>
      <c r="SWN2482" s="70"/>
      <c r="SWO2482" s="586"/>
      <c r="SWP2482" s="586"/>
      <c r="SWQ2482" s="583"/>
      <c r="SWR2482" s="584"/>
      <c r="SWS2482" s="585"/>
      <c r="SWT2482" s="70"/>
      <c r="SWU2482" s="586"/>
      <c r="SWV2482" s="586"/>
      <c r="SWW2482" s="583"/>
      <c r="SWX2482" s="584"/>
      <c r="SWY2482" s="585"/>
      <c r="SWZ2482" s="70"/>
      <c r="SXA2482" s="586"/>
      <c r="SXB2482" s="586"/>
      <c r="SXC2482" s="583"/>
      <c r="SXD2482" s="584"/>
      <c r="SXE2482" s="585"/>
      <c r="SXF2482" s="70"/>
      <c r="SXG2482" s="586"/>
      <c r="SXH2482" s="586"/>
      <c r="SXI2482" s="583"/>
      <c r="SXJ2482" s="584"/>
      <c r="SXK2482" s="585"/>
      <c r="SXL2482" s="70"/>
      <c r="SXM2482" s="586"/>
      <c r="SXN2482" s="586"/>
      <c r="SXO2482" s="583"/>
      <c r="SXP2482" s="584"/>
      <c r="SXQ2482" s="585"/>
      <c r="SXR2482" s="70"/>
      <c r="SXS2482" s="586"/>
      <c r="SXT2482" s="586"/>
      <c r="SXU2482" s="583"/>
      <c r="SXV2482" s="584"/>
      <c r="SXW2482" s="585"/>
      <c r="SXX2482" s="70"/>
      <c r="SXY2482" s="586"/>
      <c r="SXZ2482" s="586"/>
      <c r="SYA2482" s="583"/>
      <c r="SYB2482" s="584"/>
      <c r="SYC2482" s="585"/>
      <c r="SYD2482" s="70"/>
      <c r="SYE2482" s="586"/>
      <c r="SYF2482" s="586"/>
      <c r="SYG2482" s="583"/>
      <c r="SYH2482" s="584"/>
      <c r="SYI2482" s="585"/>
      <c r="SYJ2482" s="70"/>
      <c r="SYK2482" s="586"/>
      <c r="SYL2482" s="586"/>
      <c r="SYM2482" s="583"/>
      <c r="SYN2482" s="584"/>
      <c r="SYO2482" s="585"/>
      <c r="SYP2482" s="70"/>
      <c r="SYQ2482" s="586"/>
      <c r="SYR2482" s="586"/>
      <c r="SYS2482" s="583"/>
      <c r="SYT2482" s="584"/>
      <c r="SYU2482" s="585"/>
      <c r="SYV2482" s="70"/>
      <c r="SYW2482" s="586"/>
      <c r="SYX2482" s="586"/>
      <c r="SYY2482" s="583"/>
      <c r="SYZ2482" s="584"/>
      <c r="SZA2482" s="585"/>
      <c r="SZB2482" s="70"/>
      <c r="SZC2482" s="586"/>
      <c r="SZD2482" s="586"/>
      <c r="SZE2482" s="583"/>
      <c r="SZF2482" s="584"/>
      <c r="SZG2482" s="585"/>
      <c r="SZH2482" s="70"/>
      <c r="SZI2482" s="586"/>
      <c r="SZJ2482" s="586"/>
      <c r="SZK2482" s="583"/>
      <c r="SZL2482" s="584"/>
      <c r="SZM2482" s="585"/>
      <c r="SZN2482" s="70"/>
      <c r="SZO2482" s="586"/>
      <c r="SZP2482" s="586"/>
      <c r="SZQ2482" s="583"/>
      <c r="SZR2482" s="584"/>
      <c r="SZS2482" s="585"/>
      <c r="SZT2482" s="70"/>
      <c r="SZU2482" s="586"/>
      <c r="SZV2482" s="586"/>
      <c r="SZW2482" s="583"/>
      <c r="SZX2482" s="584"/>
      <c r="SZY2482" s="585"/>
      <c r="SZZ2482" s="70"/>
      <c r="TAA2482" s="586"/>
      <c r="TAB2482" s="586"/>
      <c r="TAC2482" s="583"/>
      <c r="TAD2482" s="584"/>
      <c r="TAE2482" s="585"/>
      <c r="TAF2482" s="70"/>
      <c r="TAG2482" s="586"/>
      <c r="TAH2482" s="586"/>
      <c r="TAI2482" s="583"/>
      <c r="TAJ2482" s="584"/>
      <c r="TAK2482" s="585"/>
      <c r="TAL2482" s="70"/>
      <c r="TAM2482" s="586"/>
      <c r="TAN2482" s="586"/>
      <c r="TAO2482" s="583"/>
      <c r="TAP2482" s="584"/>
      <c r="TAQ2482" s="585"/>
      <c r="TAR2482" s="70"/>
      <c r="TAS2482" s="586"/>
      <c r="TAT2482" s="586"/>
      <c r="TAU2482" s="583"/>
      <c r="TAV2482" s="584"/>
      <c r="TAW2482" s="585"/>
      <c r="TAX2482" s="70"/>
      <c r="TAY2482" s="586"/>
      <c r="TAZ2482" s="586"/>
      <c r="TBA2482" s="583"/>
      <c r="TBB2482" s="584"/>
      <c r="TBC2482" s="585"/>
      <c r="TBD2482" s="70"/>
      <c r="TBE2482" s="586"/>
      <c r="TBF2482" s="586"/>
      <c r="TBG2482" s="583"/>
      <c r="TBH2482" s="584"/>
      <c r="TBI2482" s="585"/>
      <c r="TBJ2482" s="70"/>
      <c r="TBK2482" s="586"/>
      <c r="TBL2482" s="586"/>
      <c r="TBM2482" s="583"/>
      <c r="TBN2482" s="584"/>
      <c r="TBO2482" s="585"/>
      <c r="TBP2482" s="70"/>
      <c r="TBQ2482" s="586"/>
      <c r="TBR2482" s="586"/>
      <c r="TBS2482" s="583"/>
      <c r="TBT2482" s="584"/>
      <c r="TBU2482" s="585"/>
      <c r="TBV2482" s="70"/>
      <c r="TBW2482" s="586"/>
      <c r="TBX2482" s="586"/>
      <c r="TBY2482" s="583"/>
      <c r="TBZ2482" s="584"/>
      <c r="TCA2482" s="585"/>
      <c r="TCB2482" s="70"/>
      <c r="TCC2482" s="586"/>
      <c r="TCD2482" s="586"/>
      <c r="TCE2482" s="583"/>
      <c r="TCF2482" s="584"/>
      <c r="TCG2482" s="585"/>
      <c r="TCH2482" s="70"/>
      <c r="TCI2482" s="586"/>
      <c r="TCJ2482" s="586"/>
      <c r="TCK2482" s="583"/>
      <c r="TCL2482" s="584"/>
      <c r="TCM2482" s="585"/>
      <c r="TCN2482" s="70"/>
      <c r="TCO2482" s="586"/>
      <c r="TCP2482" s="586"/>
      <c r="TCQ2482" s="583"/>
      <c r="TCR2482" s="584"/>
      <c r="TCS2482" s="585"/>
      <c r="TCT2482" s="70"/>
      <c r="TCU2482" s="586"/>
      <c r="TCV2482" s="586"/>
      <c r="TCW2482" s="583"/>
      <c r="TCX2482" s="584"/>
      <c r="TCY2482" s="585"/>
      <c r="TCZ2482" s="70"/>
      <c r="TDA2482" s="586"/>
      <c r="TDB2482" s="586"/>
      <c r="TDC2482" s="583"/>
      <c r="TDD2482" s="584"/>
      <c r="TDE2482" s="585"/>
      <c r="TDF2482" s="70"/>
      <c r="TDG2482" s="586"/>
      <c r="TDH2482" s="586"/>
      <c r="TDI2482" s="583"/>
      <c r="TDJ2482" s="584"/>
      <c r="TDK2482" s="585"/>
      <c r="TDL2482" s="70"/>
      <c r="TDM2482" s="586"/>
      <c r="TDN2482" s="586"/>
      <c r="TDO2482" s="583"/>
      <c r="TDP2482" s="584"/>
      <c r="TDQ2482" s="585"/>
      <c r="TDR2482" s="70"/>
      <c r="TDS2482" s="586"/>
      <c r="TDT2482" s="586"/>
      <c r="TDU2482" s="583"/>
      <c r="TDV2482" s="584"/>
      <c r="TDW2482" s="585"/>
      <c r="TDX2482" s="70"/>
      <c r="TDY2482" s="586"/>
      <c r="TDZ2482" s="586"/>
      <c r="TEA2482" s="583"/>
      <c r="TEB2482" s="584"/>
      <c r="TEC2482" s="585"/>
      <c r="TED2482" s="70"/>
      <c r="TEE2482" s="586"/>
      <c r="TEF2482" s="586"/>
      <c r="TEG2482" s="583"/>
      <c r="TEH2482" s="584"/>
      <c r="TEI2482" s="585"/>
      <c r="TEJ2482" s="70"/>
      <c r="TEK2482" s="586"/>
      <c r="TEL2482" s="586"/>
      <c r="TEM2482" s="583"/>
      <c r="TEN2482" s="584"/>
      <c r="TEO2482" s="585"/>
      <c r="TEP2482" s="70"/>
      <c r="TEQ2482" s="586"/>
      <c r="TER2482" s="586"/>
      <c r="TES2482" s="583"/>
      <c r="TET2482" s="584"/>
      <c r="TEU2482" s="585"/>
      <c r="TEV2482" s="70"/>
      <c r="TEW2482" s="586"/>
      <c r="TEX2482" s="586"/>
      <c r="TEY2482" s="583"/>
      <c r="TEZ2482" s="584"/>
      <c r="TFA2482" s="585"/>
      <c r="TFB2482" s="70"/>
      <c r="TFC2482" s="586"/>
      <c r="TFD2482" s="586"/>
      <c r="TFE2482" s="583"/>
      <c r="TFF2482" s="584"/>
      <c r="TFG2482" s="585"/>
      <c r="TFH2482" s="70"/>
      <c r="TFI2482" s="586"/>
      <c r="TFJ2482" s="586"/>
      <c r="TFK2482" s="583"/>
      <c r="TFL2482" s="584"/>
      <c r="TFM2482" s="585"/>
      <c r="TFN2482" s="70"/>
      <c r="TFO2482" s="586"/>
      <c r="TFP2482" s="586"/>
      <c r="TFQ2482" s="583"/>
      <c r="TFR2482" s="584"/>
      <c r="TFS2482" s="585"/>
      <c r="TFT2482" s="70"/>
      <c r="TFU2482" s="586"/>
      <c r="TFV2482" s="586"/>
      <c r="TFW2482" s="583"/>
      <c r="TFX2482" s="584"/>
      <c r="TFY2482" s="585"/>
      <c r="TFZ2482" s="70"/>
      <c r="TGA2482" s="586"/>
      <c r="TGB2482" s="586"/>
      <c r="TGC2482" s="583"/>
      <c r="TGD2482" s="584"/>
      <c r="TGE2482" s="585"/>
      <c r="TGF2482" s="70"/>
      <c r="TGG2482" s="586"/>
      <c r="TGH2482" s="586"/>
      <c r="TGI2482" s="583"/>
      <c r="TGJ2482" s="584"/>
      <c r="TGK2482" s="585"/>
      <c r="TGL2482" s="70"/>
      <c r="TGM2482" s="586"/>
      <c r="TGN2482" s="586"/>
      <c r="TGO2482" s="583"/>
      <c r="TGP2482" s="584"/>
      <c r="TGQ2482" s="585"/>
      <c r="TGR2482" s="70"/>
      <c r="TGS2482" s="586"/>
      <c r="TGT2482" s="586"/>
      <c r="TGU2482" s="583"/>
      <c r="TGV2482" s="584"/>
      <c r="TGW2482" s="585"/>
      <c r="TGX2482" s="70"/>
      <c r="TGY2482" s="586"/>
      <c r="TGZ2482" s="586"/>
      <c r="THA2482" s="583"/>
      <c r="THB2482" s="584"/>
      <c r="THC2482" s="585"/>
      <c r="THD2482" s="70"/>
      <c r="THE2482" s="586"/>
      <c r="THF2482" s="586"/>
      <c r="THG2482" s="583"/>
      <c r="THH2482" s="584"/>
      <c r="THI2482" s="585"/>
      <c r="THJ2482" s="70"/>
      <c r="THK2482" s="586"/>
      <c r="THL2482" s="586"/>
      <c r="THM2482" s="583"/>
      <c r="THN2482" s="584"/>
      <c r="THO2482" s="585"/>
      <c r="THP2482" s="70"/>
      <c r="THQ2482" s="586"/>
      <c r="THR2482" s="586"/>
      <c r="THS2482" s="583"/>
      <c r="THT2482" s="584"/>
      <c r="THU2482" s="585"/>
      <c r="THV2482" s="70"/>
      <c r="THW2482" s="586"/>
      <c r="THX2482" s="586"/>
      <c r="THY2482" s="583"/>
      <c r="THZ2482" s="584"/>
      <c r="TIA2482" s="585"/>
      <c r="TIB2482" s="70"/>
      <c r="TIC2482" s="586"/>
      <c r="TID2482" s="586"/>
      <c r="TIE2482" s="583"/>
      <c r="TIF2482" s="584"/>
      <c r="TIG2482" s="585"/>
      <c r="TIH2482" s="70"/>
      <c r="TII2482" s="586"/>
      <c r="TIJ2482" s="586"/>
      <c r="TIK2482" s="583"/>
      <c r="TIL2482" s="584"/>
      <c r="TIM2482" s="585"/>
      <c r="TIN2482" s="70"/>
      <c r="TIO2482" s="586"/>
      <c r="TIP2482" s="586"/>
      <c r="TIQ2482" s="583"/>
      <c r="TIR2482" s="584"/>
      <c r="TIS2482" s="585"/>
      <c r="TIT2482" s="70"/>
      <c r="TIU2482" s="586"/>
      <c r="TIV2482" s="586"/>
      <c r="TIW2482" s="583"/>
      <c r="TIX2482" s="584"/>
      <c r="TIY2482" s="585"/>
      <c r="TIZ2482" s="70"/>
      <c r="TJA2482" s="586"/>
      <c r="TJB2482" s="586"/>
      <c r="TJC2482" s="583"/>
      <c r="TJD2482" s="584"/>
      <c r="TJE2482" s="585"/>
      <c r="TJF2482" s="70"/>
      <c r="TJG2482" s="586"/>
      <c r="TJH2482" s="586"/>
      <c r="TJI2482" s="583"/>
      <c r="TJJ2482" s="584"/>
      <c r="TJK2482" s="585"/>
      <c r="TJL2482" s="70"/>
      <c r="TJM2482" s="586"/>
      <c r="TJN2482" s="586"/>
      <c r="TJO2482" s="583"/>
      <c r="TJP2482" s="584"/>
      <c r="TJQ2482" s="585"/>
      <c r="TJR2482" s="70"/>
      <c r="TJS2482" s="586"/>
      <c r="TJT2482" s="586"/>
      <c r="TJU2482" s="583"/>
      <c r="TJV2482" s="584"/>
      <c r="TJW2482" s="585"/>
      <c r="TJX2482" s="70"/>
      <c r="TJY2482" s="586"/>
      <c r="TJZ2482" s="586"/>
      <c r="TKA2482" s="583"/>
      <c r="TKB2482" s="584"/>
      <c r="TKC2482" s="585"/>
      <c r="TKD2482" s="70"/>
      <c r="TKE2482" s="586"/>
      <c r="TKF2482" s="586"/>
      <c r="TKG2482" s="583"/>
      <c r="TKH2482" s="584"/>
      <c r="TKI2482" s="585"/>
      <c r="TKJ2482" s="70"/>
      <c r="TKK2482" s="586"/>
      <c r="TKL2482" s="586"/>
      <c r="TKM2482" s="583"/>
      <c r="TKN2482" s="584"/>
      <c r="TKO2482" s="585"/>
      <c r="TKP2482" s="70"/>
      <c r="TKQ2482" s="586"/>
      <c r="TKR2482" s="586"/>
      <c r="TKS2482" s="583"/>
      <c r="TKT2482" s="584"/>
      <c r="TKU2482" s="585"/>
      <c r="TKV2482" s="70"/>
      <c r="TKW2482" s="586"/>
      <c r="TKX2482" s="586"/>
      <c r="TKY2482" s="583"/>
      <c r="TKZ2482" s="584"/>
      <c r="TLA2482" s="585"/>
      <c r="TLB2482" s="70"/>
      <c r="TLC2482" s="586"/>
      <c r="TLD2482" s="586"/>
      <c r="TLE2482" s="583"/>
      <c r="TLF2482" s="584"/>
      <c r="TLG2482" s="585"/>
      <c r="TLH2482" s="70"/>
      <c r="TLI2482" s="586"/>
      <c r="TLJ2482" s="586"/>
      <c r="TLK2482" s="583"/>
      <c r="TLL2482" s="584"/>
      <c r="TLM2482" s="585"/>
      <c r="TLN2482" s="70"/>
      <c r="TLO2482" s="586"/>
      <c r="TLP2482" s="586"/>
      <c r="TLQ2482" s="583"/>
      <c r="TLR2482" s="584"/>
      <c r="TLS2482" s="585"/>
      <c r="TLT2482" s="70"/>
      <c r="TLU2482" s="586"/>
      <c r="TLV2482" s="586"/>
      <c r="TLW2482" s="583"/>
      <c r="TLX2482" s="584"/>
      <c r="TLY2482" s="585"/>
      <c r="TLZ2482" s="70"/>
      <c r="TMA2482" s="586"/>
      <c r="TMB2482" s="586"/>
      <c r="TMC2482" s="583"/>
      <c r="TMD2482" s="584"/>
      <c r="TME2482" s="585"/>
      <c r="TMF2482" s="70"/>
      <c r="TMG2482" s="586"/>
      <c r="TMH2482" s="586"/>
      <c r="TMI2482" s="583"/>
      <c r="TMJ2482" s="584"/>
      <c r="TMK2482" s="585"/>
      <c r="TML2482" s="70"/>
      <c r="TMM2482" s="586"/>
      <c r="TMN2482" s="586"/>
      <c r="TMO2482" s="583"/>
      <c r="TMP2482" s="584"/>
      <c r="TMQ2482" s="585"/>
      <c r="TMR2482" s="70"/>
      <c r="TMS2482" s="586"/>
      <c r="TMT2482" s="586"/>
      <c r="TMU2482" s="583"/>
      <c r="TMV2482" s="584"/>
      <c r="TMW2482" s="585"/>
      <c r="TMX2482" s="70"/>
      <c r="TMY2482" s="586"/>
      <c r="TMZ2482" s="586"/>
      <c r="TNA2482" s="583"/>
      <c r="TNB2482" s="584"/>
      <c r="TNC2482" s="585"/>
      <c r="TND2482" s="70"/>
      <c r="TNE2482" s="586"/>
      <c r="TNF2482" s="586"/>
      <c r="TNG2482" s="583"/>
      <c r="TNH2482" s="584"/>
      <c r="TNI2482" s="585"/>
      <c r="TNJ2482" s="70"/>
      <c r="TNK2482" s="586"/>
      <c r="TNL2482" s="586"/>
      <c r="TNM2482" s="583"/>
      <c r="TNN2482" s="584"/>
      <c r="TNO2482" s="585"/>
      <c r="TNP2482" s="70"/>
      <c r="TNQ2482" s="586"/>
      <c r="TNR2482" s="586"/>
      <c r="TNS2482" s="583"/>
      <c r="TNT2482" s="584"/>
      <c r="TNU2482" s="585"/>
      <c r="TNV2482" s="70"/>
      <c r="TNW2482" s="586"/>
      <c r="TNX2482" s="586"/>
      <c r="TNY2482" s="583"/>
      <c r="TNZ2482" s="584"/>
      <c r="TOA2482" s="585"/>
      <c r="TOB2482" s="70"/>
      <c r="TOC2482" s="586"/>
      <c r="TOD2482" s="586"/>
      <c r="TOE2482" s="583"/>
      <c r="TOF2482" s="584"/>
      <c r="TOG2482" s="585"/>
      <c r="TOH2482" s="70"/>
      <c r="TOI2482" s="586"/>
      <c r="TOJ2482" s="586"/>
      <c r="TOK2482" s="583"/>
      <c r="TOL2482" s="584"/>
      <c r="TOM2482" s="585"/>
      <c r="TON2482" s="70"/>
      <c r="TOO2482" s="586"/>
      <c r="TOP2482" s="586"/>
      <c r="TOQ2482" s="583"/>
      <c r="TOR2482" s="584"/>
      <c r="TOS2482" s="585"/>
      <c r="TOT2482" s="70"/>
      <c r="TOU2482" s="586"/>
      <c r="TOV2482" s="586"/>
      <c r="TOW2482" s="583"/>
      <c r="TOX2482" s="584"/>
      <c r="TOY2482" s="585"/>
      <c r="TOZ2482" s="70"/>
      <c r="TPA2482" s="586"/>
      <c r="TPB2482" s="586"/>
      <c r="TPC2482" s="583"/>
      <c r="TPD2482" s="584"/>
      <c r="TPE2482" s="585"/>
      <c r="TPF2482" s="70"/>
      <c r="TPG2482" s="586"/>
      <c r="TPH2482" s="586"/>
      <c r="TPI2482" s="583"/>
      <c r="TPJ2482" s="584"/>
      <c r="TPK2482" s="585"/>
      <c r="TPL2482" s="70"/>
      <c r="TPM2482" s="586"/>
      <c r="TPN2482" s="586"/>
      <c r="TPO2482" s="583"/>
      <c r="TPP2482" s="584"/>
      <c r="TPQ2482" s="585"/>
      <c r="TPR2482" s="70"/>
      <c r="TPS2482" s="586"/>
      <c r="TPT2482" s="586"/>
      <c r="TPU2482" s="583"/>
      <c r="TPV2482" s="584"/>
      <c r="TPW2482" s="585"/>
      <c r="TPX2482" s="70"/>
      <c r="TPY2482" s="586"/>
      <c r="TPZ2482" s="586"/>
      <c r="TQA2482" s="583"/>
      <c r="TQB2482" s="584"/>
      <c r="TQC2482" s="585"/>
      <c r="TQD2482" s="70"/>
      <c r="TQE2482" s="586"/>
      <c r="TQF2482" s="586"/>
      <c r="TQG2482" s="583"/>
      <c r="TQH2482" s="584"/>
      <c r="TQI2482" s="585"/>
      <c r="TQJ2482" s="70"/>
      <c r="TQK2482" s="586"/>
      <c r="TQL2482" s="586"/>
      <c r="TQM2482" s="583"/>
      <c r="TQN2482" s="584"/>
      <c r="TQO2482" s="585"/>
      <c r="TQP2482" s="70"/>
      <c r="TQQ2482" s="586"/>
      <c r="TQR2482" s="586"/>
      <c r="TQS2482" s="583"/>
      <c r="TQT2482" s="584"/>
      <c r="TQU2482" s="585"/>
      <c r="TQV2482" s="70"/>
      <c r="TQW2482" s="586"/>
      <c r="TQX2482" s="586"/>
      <c r="TQY2482" s="583"/>
      <c r="TQZ2482" s="584"/>
      <c r="TRA2482" s="585"/>
      <c r="TRB2482" s="70"/>
      <c r="TRC2482" s="586"/>
      <c r="TRD2482" s="586"/>
      <c r="TRE2482" s="583"/>
      <c r="TRF2482" s="584"/>
      <c r="TRG2482" s="585"/>
      <c r="TRH2482" s="70"/>
      <c r="TRI2482" s="586"/>
      <c r="TRJ2482" s="586"/>
      <c r="TRK2482" s="583"/>
      <c r="TRL2482" s="584"/>
      <c r="TRM2482" s="585"/>
      <c r="TRN2482" s="70"/>
      <c r="TRO2482" s="586"/>
      <c r="TRP2482" s="586"/>
      <c r="TRQ2482" s="583"/>
      <c r="TRR2482" s="584"/>
      <c r="TRS2482" s="585"/>
      <c r="TRT2482" s="70"/>
      <c r="TRU2482" s="586"/>
      <c r="TRV2482" s="586"/>
      <c r="TRW2482" s="583"/>
      <c r="TRX2482" s="584"/>
      <c r="TRY2482" s="585"/>
      <c r="TRZ2482" s="70"/>
      <c r="TSA2482" s="586"/>
      <c r="TSB2482" s="586"/>
      <c r="TSC2482" s="583"/>
      <c r="TSD2482" s="584"/>
      <c r="TSE2482" s="585"/>
      <c r="TSF2482" s="70"/>
      <c r="TSG2482" s="586"/>
      <c r="TSH2482" s="586"/>
      <c r="TSI2482" s="583"/>
      <c r="TSJ2482" s="584"/>
      <c r="TSK2482" s="585"/>
      <c r="TSL2482" s="70"/>
      <c r="TSM2482" s="586"/>
      <c r="TSN2482" s="586"/>
      <c r="TSO2482" s="583"/>
      <c r="TSP2482" s="584"/>
      <c r="TSQ2482" s="585"/>
      <c r="TSR2482" s="70"/>
      <c r="TSS2482" s="586"/>
      <c r="TST2482" s="586"/>
      <c r="TSU2482" s="583"/>
      <c r="TSV2482" s="584"/>
      <c r="TSW2482" s="585"/>
      <c r="TSX2482" s="70"/>
      <c r="TSY2482" s="586"/>
      <c r="TSZ2482" s="586"/>
      <c r="TTA2482" s="583"/>
      <c r="TTB2482" s="584"/>
      <c r="TTC2482" s="585"/>
      <c r="TTD2482" s="70"/>
      <c r="TTE2482" s="586"/>
      <c r="TTF2482" s="586"/>
      <c r="TTG2482" s="583"/>
      <c r="TTH2482" s="584"/>
      <c r="TTI2482" s="585"/>
      <c r="TTJ2482" s="70"/>
      <c r="TTK2482" s="586"/>
      <c r="TTL2482" s="586"/>
      <c r="TTM2482" s="583"/>
      <c r="TTN2482" s="584"/>
      <c r="TTO2482" s="585"/>
      <c r="TTP2482" s="70"/>
      <c r="TTQ2482" s="586"/>
      <c r="TTR2482" s="586"/>
      <c r="TTS2482" s="583"/>
      <c r="TTT2482" s="584"/>
      <c r="TTU2482" s="585"/>
      <c r="TTV2482" s="70"/>
      <c r="TTW2482" s="586"/>
      <c r="TTX2482" s="586"/>
      <c r="TTY2482" s="583"/>
      <c r="TTZ2482" s="584"/>
      <c r="TUA2482" s="585"/>
      <c r="TUB2482" s="70"/>
      <c r="TUC2482" s="586"/>
      <c r="TUD2482" s="586"/>
      <c r="TUE2482" s="583"/>
      <c r="TUF2482" s="584"/>
      <c r="TUG2482" s="585"/>
      <c r="TUH2482" s="70"/>
      <c r="TUI2482" s="586"/>
      <c r="TUJ2482" s="586"/>
      <c r="TUK2482" s="583"/>
      <c r="TUL2482" s="584"/>
      <c r="TUM2482" s="585"/>
      <c r="TUN2482" s="70"/>
      <c r="TUO2482" s="586"/>
      <c r="TUP2482" s="586"/>
      <c r="TUQ2482" s="583"/>
      <c r="TUR2482" s="584"/>
      <c r="TUS2482" s="585"/>
      <c r="TUT2482" s="70"/>
      <c r="TUU2482" s="586"/>
      <c r="TUV2482" s="586"/>
      <c r="TUW2482" s="583"/>
      <c r="TUX2482" s="584"/>
      <c r="TUY2482" s="585"/>
      <c r="TUZ2482" s="70"/>
      <c r="TVA2482" s="586"/>
      <c r="TVB2482" s="586"/>
      <c r="TVC2482" s="583"/>
      <c r="TVD2482" s="584"/>
      <c r="TVE2482" s="585"/>
      <c r="TVF2482" s="70"/>
      <c r="TVG2482" s="586"/>
      <c r="TVH2482" s="586"/>
      <c r="TVI2482" s="583"/>
      <c r="TVJ2482" s="584"/>
      <c r="TVK2482" s="585"/>
      <c r="TVL2482" s="70"/>
      <c r="TVM2482" s="586"/>
      <c r="TVN2482" s="586"/>
      <c r="TVO2482" s="583"/>
      <c r="TVP2482" s="584"/>
      <c r="TVQ2482" s="585"/>
      <c r="TVR2482" s="70"/>
      <c r="TVS2482" s="586"/>
      <c r="TVT2482" s="586"/>
      <c r="TVU2482" s="583"/>
      <c r="TVV2482" s="584"/>
      <c r="TVW2482" s="585"/>
      <c r="TVX2482" s="70"/>
      <c r="TVY2482" s="586"/>
      <c r="TVZ2482" s="586"/>
      <c r="TWA2482" s="583"/>
      <c r="TWB2482" s="584"/>
      <c r="TWC2482" s="585"/>
      <c r="TWD2482" s="70"/>
      <c r="TWE2482" s="586"/>
      <c r="TWF2482" s="586"/>
      <c r="TWG2482" s="583"/>
      <c r="TWH2482" s="584"/>
      <c r="TWI2482" s="585"/>
      <c r="TWJ2482" s="70"/>
      <c r="TWK2482" s="586"/>
      <c r="TWL2482" s="586"/>
      <c r="TWM2482" s="583"/>
      <c r="TWN2482" s="584"/>
      <c r="TWO2482" s="585"/>
      <c r="TWP2482" s="70"/>
      <c r="TWQ2482" s="586"/>
      <c r="TWR2482" s="586"/>
      <c r="TWS2482" s="583"/>
      <c r="TWT2482" s="584"/>
      <c r="TWU2482" s="585"/>
      <c r="TWV2482" s="70"/>
      <c r="TWW2482" s="586"/>
      <c r="TWX2482" s="586"/>
      <c r="TWY2482" s="583"/>
      <c r="TWZ2482" s="584"/>
      <c r="TXA2482" s="585"/>
      <c r="TXB2482" s="70"/>
      <c r="TXC2482" s="586"/>
      <c r="TXD2482" s="586"/>
      <c r="TXE2482" s="583"/>
      <c r="TXF2482" s="584"/>
      <c r="TXG2482" s="585"/>
      <c r="TXH2482" s="70"/>
      <c r="TXI2482" s="586"/>
      <c r="TXJ2482" s="586"/>
      <c r="TXK2482" s="583"/>
      <c r="TXL2482" s="584"/>
      <c r="TXM2482" s="585"/>
      <c r="TXN2482" s="70"/>
      <c r="TXO2482" s="586"/>
      <c r="TXP2482" s="586"/>
      <c r="TXQ2482" s="583"/>
      <c r="TXR2482" s="584"/>
      <c r="TXS2482" s="585"/>
      <c r="TXT2482" s="70"/>
      <c r="TXU2482" s="586"/>
      <c r="TXV2482" s="586"/>
      <c r="TXW2482" s="583"/>
      <c r="TXX2482" s="584"/>
      <c r="TXY2482" s="585"/>
      <c r="TXZ2482" s="70"/>
      <c r="TYA2482" s="586"/>
      <c r="TYB2482" s="586"/>
      <c r="TYC2482" s="583"/>
      <c r="TYD2482" s="584"/>
      <c r="TYE2482" s="585"/>
      <c r="TYF2482" s="70"/>
      <c r="TYG2482" s="586"/>
      <c r="TYH2482" s="586"/>
      <c r="TYI2482" s="583"/>
      <c r="TYJ2482" s="584"/>
      <c r="TYK2482" s="585"/>
      <c r="TYL2482" s="70"/>
      <c r="TYM2482" s="586"/>
      <c r="TYN2482" s="586"/>
      <c r="TYO2482" s="583"/>
      <c r="TYP2482" s="584"/>
      <c r="TYQ2482" s="585"/>
      <c r="TYR2482" s="70"/>
      <c r="TYS2482" s="586"/>
      <c r="TYT2482" s="586"/>
      <c r="TYU2482" s="583"/>
      <c r="TYV2482" s="584"/>
      <c r="TYW2482" s="585"/>
      <c r="TYX2482" s="70"/>
      <c r="TYY2482" s="586"/>
      <c r="TYZ2482" s="586"/>
      <c r="TZA2482" s="583"/>
      <c r="TZB2482" s="584"/>
      <c r="TZC2482" s="585"/>
      <c r="TZD2482" s="70"/>
      <c r="TZE2482" s="586"/>
      <c r="TZF2482" s="586"/>
      <c r="TZG2482" s="583"/>
      <c r="TZH2482" s="584"/>
      <c r="TZI2482" s="585"/>
      <c r="TZJ2482" s="70"/>
      <c r="TZK2482" s="586"/>
      <c r="TZL2482" s="586"/>
      <c r="TZM2482" s="583"/>
      <c r="TZN2482" s="584"/>
      <c r="TZO2482" s="585"/>
      <c r="TZP2482" s="70"/>
      <c r="TZQ2482" s="586"/>
      <c r="TZR2482" s="586"/>
      <c r="TZS2482" s="583"/>
      <c r="TZT2482" s="584"/>
      <c r="TZU2482" s="585"/>
      <c r="TZV2482" s="70"/>
      <c r="TZW2482" s="586"/>
      <c r="TZX2482" s="586"/>
      <c r="TZY2482" s="583"/>
      <c r="TZZ2482" s="584"/>
      <c r="UAA2482" s="585"/>
      <c r="UAB2482" s="70"/>
      <c r="UAC2482" s="586"/>
      <c r="UAD2482" s="586"/>
      <c r="UAE2482" s="583"/>
      <c r="UAF2482" s="584"/>
      <c r="UAG2482" s="585"/>
      <c r="UAH2482" s="70"/>
      <c r="UAI2482" s="586"/>
      <c r="UAJ2482" s="586"/>
      <c r="UAK2482" s="583"/>
      <c r="UAL2482" s="584"/>
      <c r="UAM2482" s="585"/>
      <c r="UAN2482" s="70"/>
      <c r="UAO2482" s="586"/>
      <c r="UAP2482" s="586"/>
      <c r="UAQ2482" s="583"/>
      <c r="UAR2482" s="584"/>
      <c r="UAS2482" s="585"/>
      <c r="UAT2482" s="70"/>
      <c r="UAU2482" s="586"/>
      <c r="UAV2482" s="586"/>
      <c r="UAW2482" s="583"/>
      <c r="UAX2482" s="584"/>
      <c r="UAY2482" s="585"/>
      <c r="UAZ2482" s="70"/>
      <c r="UBA2482" s="586"/>
      <c r="UBB2482" s="586"/>
      <c r="UBC2482" s="583"/>
      <c r="UBD2482" s="584"/>
      <c r="UBE2482" s="585"/>
      <c r="UBF2482" s="70"/>
      <c r="UBG2482" s="586"/>
      <c r="UBH2482" s="586"/>
      <c r="UBI2482" s="583"/>
      <c r="UBJ2482" s="584"/>
      <c r="UBK2482" s="585"/>
      <c r="UBL2482" s="70"/>
      <c r="UBM2482" s="586"/>
      <c r="UBN2482" s="586"/>
      <c r="UBO2482" s="583"/>
      <c r="UBP2482" s="584"/>
      <c r="UBQ2482" s="585"/>
      <c r="UBR2482" s="70"/>
      <c r="UBS2482" s="586"/>
      <c r="UBT2482" s="586"/>
      <c r="UBU2482" s="583"/>
      <c r="UBV2482" s="584"/>
      <c r="UBW2482" s="585"/>
      <c r="UBX2482" s="70"/>
      <c r="UBY2482" s="586"/>
      <c r="UBZ2482" s="586"/>
      <c r="UCA2482" s="583"/>
      <c r="UCB2482" s="584"/>
      <c r="UCC2482" s="585"/>
      <c r="UCD2482" s="70"/>
      <c r="UCE2482" s="586"/>
      <c r="UCF2482" s="586"/>
      <c r="UCG2482" s="583"/>
      <c r="UCH2482" s="584"/>
      <c r="UCI2482" s="585"/>
      <c r="UCJ2482" s="70"/>
      <c r="UCK2482" s="586"/>
      <c r="UCL2482" s="586"/>
      <c r="UCM2482" s="583"/>
      <c r="UCN2482" s="584"/>
      <c r="UCO2482" s="585"/>
      <c r="UCP2482" s="70"/>
      <c r="UCQ2482" s="586"/>
      <c r="UCR2482" s="586"/>
      <c r="UCS2482" s="583"/>
      <c r="UCT2482" s="584"/>
      <c r="UCU2482" s="585"/>
      <c r="UCV2482" s="70"/>
      <c r="UCW2482" s="586"/>
      <c r="UCX2482" s="586"/>
      <c r="UCY2482" s="583"/>
      <c r="UCZ2482" s="584"/>
      <c r="UDA2482" s="585"/>
      <c r="UDB2482" s="70"/>
      <c r="UDC2482" s="586"/>
      <c r="UDD2482" s="586"/>
      <c r="UDE2482" s="583"/>
      <c r="UDF2482" s="584"/>
      <c r="UDG2482" s="585"/>
      <c r="UDH2482" s="70"/>
      <c r="UDI2482" s="586"/>
      <c r="UDJ2482" s="586"/>
      <c r="UDK2482" s="583"/>
      <c r="UDL2482" s="584"/>
      <c r="UDM2482" s="585"/>
      <c r="UDN2482" s="70"/>
      <c r="UDO2482" s="586"/>
      <c r="UDP2482" s="586"/>
      <c r="UDQ2482" s="583"/>
      <c r="UDR2482" s="584"/>
      <c r="UDS2482" s="585"/>
      <c r="UDT2482" s="70"/>
      <c r="UDU2482" s="586"/>
      <c r="UDV2482" s="586"/>
      <c r="UDW2482" s="583"/>
      <c r="UDX2482" s="584"/>
      <c r="UDY2482" s="585"/>
      <c r="UDZ2482" s="70"/>
      <c r="UEA2482" s="586"/>
      <c r="UEB2482" s="586"/>
      <c r="UEC2482" s="583"/>
      <c r="UED2482" s="584"/>
      <c r="UEE2482" s="585"/>
      <c r="UEF2482" s="70"/>
      <c r="UEG2482" s="586"/>
      <c r="UEH2482" s="586"/>
      <c r="UEI2482" s="583"/>
      <c r="UEJ2482" s="584"/>
      <c r="UEK2482" s="585"/>
      <c r="UEL2482" s="70"/>
      <c r="UEM2482" s="586"/>
      <c r="UEN2482" s="586"/>
      <c r="UEO2482" s="583"/>
      <c r="UEP2482" s="584"/>
      <c r="UEQ2482" s="585"/>
      <c r="UER2482" s="70"/>
      <c r="UES2482" s="586"/>
      <c r="UET2482" s="586"/>
      <c r="UEU2482" s="583"/>
      <c r="UEV2482" s="584"/>
      <c r="UEW2482" s="585"/>
      <c r="UEX2482" s="70"/>
      <c r="UEY2482" s="586"/>
      <c r="UEZ2482" s="586"/>
      <c r="UFA2482" s="583"/>
      <c r="UFB2482" s="584"/>
      <c r="UFC2482" s="585"/>
      <c r="UFD2482" s="70"/>
      <c r="UFE2482" s="586"/>
      <c r="UFF2482" s="586"/>
      <c r="UFG2482" s="583"/>
      <c r="UFH2482" s="584"/>
      <c r="UFI2482" s="585"/>
      <c r="UFJ2482" s="70"/>
      <c r="UFK2482" s="586"/>
      <c r="UFL2482" s="586"/>
      <c r="UFM2482" s="583"/>
      <c r="UFN2482" s="584"/>
      <c r="UFO2482" s="585"/>
      <c r="UFP2482" s="70"/>
      <c r="UFQ2482" s="586"/>
      <c r="UFR2482" s="586"/>
      <c r="UFS2482" s="583"/>
      <c r="UFT2482" s="584"/>
      <c r="UFU2482" s="585"/>
      <c r="UFV2482" s="70"/>
      <c r="UFW2482" s="586"/>
      <c r="UFX2482" s="586"/>
      <c r="UFY2482" s="583"/>
      <c r="UFZ2482" s="584"/>
      <c r="UGA2482" s="585"/>
      <c r="UGB2482" s="70"/>
      <c r="UGC2482" s="586"/>
      <c r="UGD2482" s="586"/>
      <c r="UGE2482" s="583"/>
      <c r="UGF2482" s="584"/>
      <c r="UGG2482" s="585"/>
      <c r="UGH2482" s="70"/>
      <c r="UGI2482" s="586"/>
      <c r="UGJ2482" s="586"/>
      <c r="UGK2482" s="583"/>
      <c r="UGL2482" s="584"/>
      <c r="UGM2482" s="585"/>
      <c r="UGN2482" s="70"/>
      <c r="UGO2482" s="586"/>
      <c r="UGP2482" s="586"/>
      <c r="UGQ2482" s="583"/>
      <c r="UGR2482" s="584"/>
      <c r="UGS2482" s="585"/>
      <c r="UGT2482" s="70"/>
      <c r="UGU2482" s="586"/>
      <c r="UGV2482" s="586"/>
      <c r="UGW2482" s="583"/>
      <c r="UGX2482" s="584"/>
      <c r="UGY2482" s="585"/>
      <c r="UGZ2482" s="70"/>
      <c r="UHA2482" s="586"/>
      <c r="UHB2482" s="586"/>
      <c r="UHC2482" s="583"/>
      <c r="UHD2482" s="584"/>
      <c r="UHE2482" s="585"/>
      <c r="UHF2482" s="70"/>
      <c r="UHG2482" s="586"/>
      <c r="UHH2482" s="586"/>
      <c r="UHI2482" s="583"/>
      <c r="UHJ2482" s="584"/>
      <c r="UHK2482" s="585"/>
      <c r="UHL2482" s="70"/>
      <c r="UHM2482" s="586"/>
      <c r="UHN2482" s="586"/>
      <c r="UHO2482" s="583"/>
      <c r="UHP2482" s="584"/>
      <c r="UHQ2482" s="585"/>
      <c r="UHR2482" s="70"/>
      <c r="UHS2482" s="586"/>
      <c r="UHT2482" s="586"/>
      <c r="UHU2482" s="583"/>
      <c r="UHV2482" s="584"/>
      <c r="UHW2482" s="585"/>
      <c r="UHX2482" s="70"/>
      <c r="UHY2482" s="586"/>
      <c r="UHZ2482" s="586"/>
      <c r="UIA2482" s="583"/>
      <c r="UIB2482" s="584"/>
      <c r="UIC2482" s="585"/>
      <c r="UID2482" s="70"/>
      <c r="UIE2482" s="586"/>
      <c r="UIF2482" s="586"/>
      <c r="UIG2482" s="583"/>
      <c r="UIH2482" s="584"/>
      <c r="UII2482" s="585"/>
      <c r="UIJ2482" s="70"/>
      <c r="UIK2482" s="586"/>
      <c r="UIL2482" s="586"/>
      <c r="UIM2482" s="583"/>
      <c r="UIN2482" s="584"/>
      <c r="UIO2482" s="585"/>
      <c r="UIP2482" s="70"/>
      <c r="UIQ2482" s="586"/>
      <c r="UIR2482" s="586"/>
      <c r="UIS2482" s="583"/>
      <c r="UIT2482" s="584"/>
      <c r="UIU2482" s="585"/>
      <c r="UIV2482" s="70"/>
      <c r="UIW2482" s="586"/>
      <c r="UIX2482" s="586"/>
      <c r="UIY2482" s="583"/>
      <c r="UIZ2482" s="584"/>
      <c r="UJA2482" s="585"/>
      <c r="UJB2482" s="70"/>
      <c r="UJC2482" s="586"/>
      <c r="UJD2482" s="586"/>
      <c r="UJE2482" s="583"/>
      <c r="UJF2482" s="584"/>
      <c r="UJG2482" s="585"/>
      <c r="UJH2482" s="70"/>
      <c r="UJI2482" s="586"/>
      <c r="UJJ2482" s="586"/>
      <c r="UJK2482" s="583"/>
      <c r="UJL2482" s="584"/>
      <c r="UJM2482" s="585"/>
      <c r="UJN2482" s="70"/>
      <c r="UJO2482" s="586"/>
      <c r="UJP2482" s="586"/>
      <c r="UJQ2482" s="583"/>
      <c r="UJR2482" s="584"/>
      <c r="UJS2482" s="585"/>
      <c r="UJT2482" s="70"/>
      <c r="UJU2482" s="586"/>
      <c r="UJV2482" s="586"/>
      <c r="UJW2482" s="583"/>
      <c r="UJX2482" s="584"/>
      <c r="UJY2482" s="585"/>
      <c r="UJZ2482" s="70"/>
      <c r="UKA2482" s="586"/>
      <c r="UKB2482" s="586"/>
      <c r="UKC2482" s="583"/>
      <c r="UKD2482" s="584"/>
      <c r="UKE2482" s="585"/>
      <c r="UKF2482" s="70"/>
      <c r="UKG2482" s="586"/>
      <c r="UKH2482" s="586"/>
      <c r="UKI2482" s="583"/>
      <c r="UKJ2482" s="584"/>
      <c r="UKK2482" s="585"/>
      <c r="UKL2482" s="70"/>
      <c r="UKM2482" s="586"/>
      <c r="UKN2482" s="586"/>
      <c r="UKO2482" s="583"/>
      <c r="UKP2482" s="584"/>
      <c r="UKQ2482" s="585"/>
      <c r="UKR2482" s="70"/>
      <c r="UKS2482" s="586"/>
      <c r="UKT2482" s="586"/>
      <c r="UKU2482" s="583"/>
      <c r="UKV2482" s="584"/>
      <c r="UKW2482" s="585"/>
      <c r="UKX2482" s="70"/>
      <c r="UKY2482" s="586"/>
      <c r="UKZ2482" s="586"/>
      <c r="ULA2482" s="583"/>
      <c r="ULB2482" s="584"/>
      <c r="ULC2482" s="585"/>
      <c r="ULD2482" s="70"/>
      <c r="ULE2482" s="586"/>
      <c r="ULF2482" s="586"/>
      <c r="ULG2482" s="583"/>
      <c r="ULH2482" s="584"/>
      <c r="ULI2482" s="585"/>
      <c r="ULJ2482" s="70"/>
      <c r="ULK2482" s="586"/>
      <c r="ULL2482" s="586"/>
      <c r="ULM2482" s="583"/>
      <c r="ULN2482" s="584"/>
      <c r="ULO2482" s="585"/>
      <c r="ULP2482" s="70"/>
      <c r="ULQ2482" s="586"/>
      <c r="ULR2482" s="586"/>
      <c r="ULS2482" s="583"/>
      <c r="ULT2482" s="584"/>
      <c r="ULU2482" s="585"/>
      <c r="ULV2482" s="70"/>
      <c r="ULW2482" s="586"/>
      <c r="ULX2482" s="586"/>
      <c r="ULY2482" s="583"/>
      <c r="ULZ2482" s="584"/>
      <c r="UMA2482" s="585"/>
      <c r="UMB2482" s="70"/>
      <c r="UMC2482" s="586"/>
      <c r="UMD2482" s="586"/>
      <c r="UME2482" s="583"/>
      <c r="UMF2482" s="584"/>
      <c r="UMG2482" s="585"/>
      <c r="UMH2482" s="70"/>
      <c r="UMI2482" s="586"/>
      <c r="UMJ2482" s="586"/>
      <c r="UMK2482" s="583"/>
      <c r="UML2482" s="584"/>
      <c r="UMM2482" s="585"/>
      <c r="UMN2482" s="70"/>
      <c r="UMO2482" s="586"/>
      <c r="UMP2482" s="586"/>
      <c r="UMQ2482" s="583"/>
      <c r="UMR2482" s="584"/>
      <c r="UMS2482" s="585"/>
      <c r="UMT2482" s="70"/>
      <c r="UMU2482" s="586"/>
      <c r="UMV2482" s="586"/>
      <c r="UMW2482" s="583"/>
      <c r="UMX2482" s="584"/>
      <c r="UMY2482" s="585"/>
      <c r="UMZ2482" s="70"/>
      <c r="UNA2482" s="586"/>
      <c r="UNB2482" s="586"/>
      <c r="UNC2482" s="583"/>
      <c r="UND2482" s="584"/>
      <c r="UNE2482" s="585"/>
      <c r="UNF2482" s="70"/>
      <c r="UNG2482" s="586"/>
      <c r="UNH2482" s="586"/>
      <c r="UNI2482" s="583"/>
      <c r="UNJ2482" s="584"/>
      <c r="UNK2482" s="585"/>
      <c r="UNL2482" s="70"/>
      <c r="UNM2482" s="586"/>
      <c r="UNN2482" s="586"/>
      <c r="UNO2482" s="583"/>
      <c r="UNP2482" s="584"/>
      <c r="UNQ2482" s="585"/>
      <c r="UNR2482" s="70"/>
      <c r="UNS2482" s="586"/>
      <c r="UNT2482" s="586"/>
      <c r="UNU2482" s="583"/>
      <c r="UNV2482" s="584"/>
      <c r="UNW2482" s="585"/>
      <c r="UNX2482" s="70"/>
      <c r="UNY2482" s="586"/>
      <c r="UNZ2482" s="586"/>
      <c r="UOA2482" s="583"/>
      <c r="UOB2482" s="584"/>
      <c r="UOC2482" s="585"/>
      <c r="UOD2482" s="70"/>
      <c r="UOE2482" s="586"/>
      <c r="UOF2482" s="586"/>
      <c r="UOG2482" s="583"/>
      <c r="UOH2482" s="584"/>
      <c r="UOI2482" s="585"/>
      <c r="UOJ2482" s="70"/>
      <c r="UOK2482" s="586"/>
      <c r="UOL2482" s="586"/>
      <c r="UOM2482" s="583"/>
      <c r="UON2482" s="584"/>
      <c r="UOO2482" s="585"/>
      <c r="UOP2482" s="70"/>
      <c r="UOQ2482" s="586"/>
      <c r="UOR2482" s="586"/>
      <c r="UOS2482" s="583"/>
      <c r="UOT2482" s="584"/>
      <c r="UOU2482" s="585"/>
      <c r="UOV2482" s="70"/>
      <c r="UOW2482" s="586"/>
      <c r="UOX2482" s="586"/>
      <c r="UOY2482" s="583"/>
      <c r="UOZ2482" s="584"/>
      <c r="UPA2482" s="585"/>
      <c r="UPB2482" s="70"/>
      <c r="UPC2482" s="586"/>
      <c r="UPD2482" s="586"/>
      <c r="UPE2482" s="583"/>
      <c r="UPF2482" s="584"/>
      <c r="UPG2482" s="585"/>
      <c r="UPH2482" s="70"/>
      <c r="UPI2482" s="586"/>
      <c r="UPJ2482" s="586"/>
      <c r="UPK2482" s="583"/>
      <c r="UPL2482" s="584"/>
      <c r="UPM2482" s="585"/>
      <c r="UPN2482" s="70"/>
      <c r="UPO2482" s="586"/>
      <c r="UPP2482" s="586"/>
      <c r="UPQ2482" s="583"/>
      <c r="UPR2482" s="584"/>
      <c r="UPS2482" s="585"/>
      <c r="UPT2482" s="70"/>
      <c r="UPU2482" s="586"/>
      <c r="UPV2482" s="586"/>
      <c r="UPW2482" s="583"/>
      <c r="UPX2482" s="584"/>
      <c r="UPY2482" s="585"/>
      <c r="UPZ2482" s="70"/>
      <c r="UQA2482" s="586"/>
      <c r="UQB2482" s="586"/>
      <c r="UQC2482" s="583"/>
      <c r="UQD2482" s="584"/>
      <c r="UQE2482" s="585"/>
      <c r="UQF2482" s="70"/>
      <c r="UQG2482" s="586"/>
      <c r="UQH2482" s="586"/>
      <c r="UQI2482" s="583"/>
      <c r="UQJ2482" s="584"/>
      <c r="UQK2482" s="585"/>
      <c r="UQL2482" s="70"/>
      <c r="UQM2482" s="586"/>
      <c r="UQN2482" s="586"/>
      <c r="UQO2482" s="583"/>
      <c r="UQP2482" s="584"/>
      <c r="UQQ2482" s="585"/>
      <c r="UQR2482" s="70"/>
      <c r="UQS2482" s="586"/>
      <c r="UQT2482" s="586"/>
      <c r="UQU2482" s="583"/>
      <c r="UQV2482" s="584"/>
      <c r="UQW2482" s="585"/>
      <c r="UQX2482" s="70"/>
      <c r="UQY2482" s="586"/>
      <c r="UQZ2482" s="586"/>
      <c r="URA2482" s="583"/>
      <c r="URB2482" s="584"/>
      <c r="URC2482" s="585"/>
      <c r="URD2482" s="70"/>
      <c r="URE2482" s="586"/>
      <c r="URF2482" s="586"/>
      <c r="URG2482" s="583"/>
      <c r="URH2482" s="584"/>
      <c r="URI2482" s="585"/>
      <c r="URJ2482" s="70"/>
      <c r="URK2482" s="586"/>
      <c r="URL2482" s="586"/>
      <c r="URM2482" s="583"/>
      <c r="URN2482" s="584"/>
      <c r="URO2482" s="585"/>
      <c r="URP2482" s="70"/>
      <c r="URQ2482" s="586"/>
      <c r="URR2482" s="586"/>
      <c r="URS2482" s="583"/>
      <c r="URT2482" s="584"/>
      <c r="URU2482" s="585"/>
      <c r="URV2482" s="70"/>
      <c r="URW2482" s="586"/>
      <c r="URX2482" s="586"/>
      <c r="URY2482" s="583"/>
      <c r="URZ2482" s="584"/>
      <c r="USA2482" s="585"/>
      <c r="USB2482" s="70"/>
      <c r="USC2482" s="586"/>
      <c r="USD2482" s="586"/>
      <c r="USE2482" s="583"/>
      <c r="USF2482" s="584"/>
      <c r="USG2482" s="585"/>
      <c r="USH2482" s="70"/>
      <c r="USI2482" s="586"/>
      <c r="USJ2482" s="586"/>
      <c r="USK2482" s="583"/>
      <c r="USL2482" s="584"/>
      <c r="USM2482" s="585"/>
      <c r="USN2482" s="70"/>
      <c r="USO2482" s="586"/>
      <c r="USP2482" s="586"/>
      <c r="USQ2482" s="583"/>
      <c r="USR2482" s="584"/>
      <c r="USS2482" s="585"/>
      <c r="UST2482" s="70"/>
      <c r="USU2482" s="586"/>
      <c r="USV2482" s="586"/>
      <c r="USW2482" s="583"/>
      <c r="USX2482" s="584"/>
      <c r="USY2482" s="585"/>
      <c r="USZ2482" s="70"/>
      <c r="UTA2482" s="586"/>
      <c r="UTB2482" s="586"/>
      <c r="UTC2482" s="583"/>
      <c r="UTD2482" s="584"/>
      <c r="UTE2482" s="585"/>
      <c r="UTF2482" s="70"/>
      <c r="UTG2482" s="586"/>
      <c r="UTH2482" s="586"/>
      <c r="UTI2482" s="583"/>
      <c r="UTJ2482" s="584"/>
      <c r="UTK2482" s="585"/>
      <c r="UTL2482" s="70"/>
      <c r="UTM2482" s="586"/>
      <c r="UTN2482" s="586"/>
      <c r="UTO2482" s="583"/>
      <c r="UTP2482" s="584"/>
      <c r="UTQ2482" s="585"/>
      <c r="UTR2482" s="70"/>
      <c r="UTS2482" s="586"/>
      <c r="UTT2482" s="586"/>
      <c r="UTU2482" s="583"/>
      <c r="UTV2482" s="584"/>
      <c r="UTW2482" s="585"/>
      <c r="UTX2482" s="70"/>
      <c r="UTY2482" s="586"/>
      <c r="UTZ2482" s="586"/>
      <c r="UUA2482" s="583"/>
      <c r="UUB2482" s="584"/>
      <c r="UUC2482" s="585"/>
      <c r="UUD2482" s="70"/>
      <c r="UUE2482" s="586"/>
      <c r="UUF2482" s="586"/>
      <c r="UUG2482" s="583"/>
      <c r="UUH2482" s="584"/>
      <c r="UUI2482" s="585"/>
      <c r="UUJ2482" s="70"/>
      <c r="UUK2482" s="586"/>
      <c r="UUL2482" s="586"/>
      <c r="UUM2482" s="583"/>
      <c r="UUN2482" s="584"/>
      <c r="UUO2482" s="585"/>
      <c r="UUP2482" s="70"/>
      <c r="UUQ2482" s="586"/>
      <c r="UUR2482" s="586"/>
      <c r="UUS2482" s="583"/>
      <c r="UUT2482" s="584"/>
      <c r="UUU2482" s="585"/>
      <c r="UUV2482" s="70"/>
      <c r="UUW2482" s="586"/>
      <c r="UUX2482" s="586"/>
      <c r="UUY2482" s="583"/>
      <c r="UUZ2482" s="584"/>
      <c r="UVA2482" s="585"/>
      <c r="UVB2482" s="70"/>
      <c r="UVC2482" s="586"/>
      <c r="UVD2482" s="586"/>
      <c r="UVE2482" s="583"/>
      <c r="UVF2482" s="584"/>
      <c r="UVG2482" s="585"/>
      <c r="UVH2482" s="70"/>
      <c r="UVI2482" s="586"/>
      <c r="UVJ2482" s="586"/>
      <c r="UVK2482" s="583"/>
      <c r="UVL2482" s="584"/>
      <c r="UVM2482" s="585"/>
      <c r="UVN2482" s="70"/>
      <c r="UVO2482" s="586"/>
      <c r="UVP2482" s="586"/>
      <c r="UVQ2482" s="583"/>
      <c r="UVR2482" s="584"/>
      <c r="UVS2482" s="585"/>
      <c r="UVT2482" s="70"/>
      <c r="UVU2482" s="586"/>
      <c r="UVV2482" s="586"/>
      <c r="UVW2482" s="583"/>
      <c r="UVX2482" s="584"/>
      <c r="UVY2482" s="585"/>
      <c r="UVZ2482" s="70"/>
      <c r="UWA2482" s="586"/>
      <c r="UWB2482" s="586"/>
      <c r="UWC2482" s="583"/>
      <c r="UWD2482" s="584"/>
      <c r="UWE2482" s="585"/>
      <c r="UWF2482" s="70"/>
      <c r="UWG2482" s="586"/>
      <c r="UWH2482" s="586"/>
      <c r="UWI2482" s="583"/>
      <c r="UWJ2482" s="584"/>
      <c r="UWK2482" s="585"/>
      <c r="UWL2482" s="70"/>
      <c r="UWM2482" s="586"/>
      <c r="UWN2482" s="586"/>
      <c r="UWO2482" s="583"/>
      <c r="UWP2482" s="584"/>
      <c r="UWQ2482" s="585"/>
      <c r="UWR2482" s="70"/>
      <c r="UWS2482" s="586"/>
      <c r="UWT2482" s="586"/>
      <c r="UWU2482" s="583"/>
      <c r="UWV2482" s="584"/>
      <c r="UWW2482" s="585"/>
      <c r="UWX2482" s="70"/>
      <c r="UWY2482" s="586"/>
      <c r="UWZ2482" s="586"/>
      <c r="UXA2482" s="583"/>
      <c r="UXB2482" s="584"/>
      <c r="UXC2482" s="585"/>
      <c r="UXD2482" s="70"/>
      <c r="UXE2482" s="586"/>
      <c r="UXF2482" s="586"/>
      <c r="UXG2482" s="583"/>
      <c r="UXH2482" s="584"/>
      <c r="UXI2482" s="585"/>
      <c r="UXJ2482" s="70"/>
      <c r="UXK2482" s="586"/>
      <c r="UXL2482" s="586"/>
      <c r="UXM2482" s="583"/>
      <c r="UXN2482" s="584"/>
      <c r="UXO2482" s="585"/>
      <c r="UXP2482" s="70"/>
      <c r="UXQ2482" s="586"/>
      <c r="UXR2482" s="586"/>
      <c r="UXS2482" s="583"/>
      <c r="UXT2482" s="584"/>
      <c r="UXU2482" s="585"/>
      <c r="UXV2482" s="70"/>
      <c r="UXW2482" s="586"/>
      <c r="UXX2482" s="586"/>
      <c r="UXY2482" s="583"/>
      <c r="UXZ2482" s="584"/>
      <c r="UYA2482" s="585"/>
      <c r="UYB2482" s="70"/>
      <c r="UYC2482" s="586"/>
      <c r="UYD2482" s="586"/>
      <c r="UYE2482" s="583"/>
      <c r="UYF2482" s="584"/>
      <c r="UYG2482" s="585"/>
      <c r="UYH2482" s="70"/>
      <c r="UYI2482" s="586"/>
      <c r="UYJ2482" s="586"/>
      <c r="UYK2482" s="583"/>
      <c r="UYL2482" s="584"/>
      <c r="UYM2482" s="585"/>
      <c r="UYN2482" s="70"/>
      <c r="UYO2482" s="586"/>
      <c r="UYP2482" s="586"/>
      <c r="UYQ2482" s="583"/>
      <c r="UYR2482" s="584"/>
      <c r="UYS2482" s="585"/>
      <c r="UYT2482" s="70"/>
      <c r="UYU2482" s="586"/>
      <c r="UYV2482" s="586"/>
      <c r="UYW2482" s="583"/>
      <c r="UYX2482" s="584"/>
      <c r="UYY2482" s="585"/>
      <c r="UYZ2482" s="70"/>
      <c r="UZA2482" s="586"/>
      <c r="UZB2482" s="586"/>
      <c r="UZC2482" s="583"/>
      <c r="UZD2482" s="584"/>
      <c r="UZE2482" s="585"/>
      <c r="UZF2482" s="70"/>
      <c r="UZG2482" s="586"/>
      <c r="UZH2482" s="586"/>
      <c r="UZI2482" s="583"/>
      <c r="UZJ2482" s="584"/>
      <c r="UZK2482" s="585"/>
      <c r="UZL2482" s="70"/>
      <c r="UZM2482" s="586"/>
      <c r="UZN2482" s="586"/>
      <c r="UZO2482" s="583"/>
      <c r="UZP2482" s="584"/>
      <c r="UZQ2482" s="585"/>
      <c r="UZR2482" s="70"/>
      <c r="UZS2482" s="586"/>
      <c r="UZT2482" s="586"/>
      <c r="UZU2482" s="583"/>
      <c r="UZV2482" s="584"/>
      <c r="UZW2482" s="585"/>
      <c r="UZX2482" s="70"/>
      <c r="UZY2482" s="586"/>
      <c r="UZZ2482" s="586"/>
      <c r="VAA2482" s="583"/>
      <c r="VAB2482" s="584"/>
      <c r="VAC2482" s="585"/>
      <c r="VAD2482" s="70"/>
      <c r="VAE2482" s="586"/>
      <c r="VAF2482" s="586"/>
      <c r="VAG2482" s="583"/>
      <c r="VAH2482" s="584"/>
      <c r="VAI2482" s="585"/>
      <c r="VAJ2482" s="70"/>
      <c r="VAK2482" s="586"/>
      <c r="VAL2482" s="586"/>
      <c r="VAM2482" s="583"/>
      <c r="VAN2482" s="584"/>
      <c r="VAO2482" s="585"/>
      <c r="VAP2482" s="70"/>
      <c r="VAQ2482" s="586"/>
      <c r="VAR2482" s="586"/>
      <c r="VAS2482" s="583"/>
      <c r="VAT2482" s="584"/>
      <c r="VAU2482" s="585"/>
      <c r="VAV2482" s="70"/>
      <c r="VAW2482" s="586"/>
      <c r="VAX2482" s="586"/>
      <c r="VAY2482" s="583"/>
      <c r="VAZ2482" s="584"/>
      <c r="VBA2482" s="585"/>
      <c r="VBB2482" s="70"/>
      <c r="VBC2482" s="586"/>
      <c r="VBD2482" s="586"/>
      <c r="VBE2482" s="583"/>
      <c r="VBF2482" s="584"/>
      <c r="VBG2482" s="585"/>
      <c r="VBH2482" s="70"/>
      <c r="VBI2482" s="586"/>
      <c r="VBJ2482" s="586"/>
      <c r="VBK2482" s="583"/>
      <c r="VBL2482" s="584"/>
      <c r="VBM2482" s="585"/>
      <c r="VBN2482" s="70"/>
      <c r="VBO2482" s="586"/>
      <c r="VBP2482" s="586"/>
      <c r="VBQ2482" s="583"/>
      <c r="VBR2482" s="584"/>
      <c r="VBS2482" s="585"/>
      <c r="VBT2482" s="70"/>
      <c r="VBU2482" s="586"/>
      <c r="VBV2482" s="586"/>
      <c r="VBW2482" s="583"/>
      <c r="VBX2482" s="584"/>
      <c r="VBY2482" s="585"/>
      <c r="VBZ2482" s="70"/>
      <c r="VCA2482" s="586"/>
      <c r="VCB2482" s="586"/>
      <c r="VCC2482" s="583"/>
      <c r="VCD2482" s="584"/>
      <c r="VCE2482" s="585"/>
      <c r="VCF2482" s="70"/>
      <c r="VCG2482" s="586"/>
      <c r="VCH2482" s="586"/>
      <c r="VCI2482" s="583"/>
      <c r="VCJ2482" s="584"/>
      <c r="VCK2482" s="585"/>
      <c r="VCL2482" s="70"/>
      <c r="VCM2482" s="586"/>
      <c r="VCN2482" s="586"/>
      <c r="VCO2482" s="583"/>
      <c r="VCP2482" s="584"/>
      <c r="VCQ2482" s="585"/>
      <c r="VCR2482" s="70"/>
      <c r="VCS2482" s="586"/>
      <c r="VCT2482" s="586"/>
      <c r="VCU2482" s="583"/>
      <c r="VCV2482" s="584"/>
      <c r="VCW2482" s="585"/>
      <c r="VCX2482" s="70"/>
      <c r="VCY2482" s="586"/>
      <c r="VCZ2482" s="586"/>
      <c r="VDA2482" s="583"/>
      <c r="VDB2482" s="584"/>
      <c r="VDC2482" s="585"/>
      <c r="VDD2482" s="70"/>
      <c r="VDE2482" s="586"/>
      <c r="VDF2482" s="586"/>
      <c r="VDG2482" s="583"/>
      <c r="VDH2482" s="584"/>
      <c r="VDI2482" s="585"/>
      <c r="VDJ2482" s="70"/>
      <c r="VDK2482" s="586"/>
      <c r="VDL2482" s="586"/>
      <c r="VDM2482" s="583"/>
      <c r="VDN2482" s="584"/>
      <c r="VDO2482" s="585"/>
      <c r="VDP2482" s="70"/>
      <c r="VDQ2482" s="586"/>
      <c r="VDR2482" s="586"/>
      <c r="VDS2482" s="583"/>
      <c r="VDT2482" s="584"/>
      <c r="VDU2482" s="585"/>
      <c r="VDV2482" s="70"/>
      <c r="VDW2482" s="586"/>
      <c r="VDX2482" s="586"/>
      <c r="VDY2482" s="583"/>
      <c r="VDZ2482" s="584"/>
      <c r="VEA2482" s="585"/>
      <c r="VEB2482" s="70"/>
      <c r="VEC2482" s="586"/>
      <c r="VED2482" s="586"/>
      <c r="VEE2482" s="583"/>
      <c r="VEF2482" s="584"/>
      <c r="VEG2482" s="585"/>
      <c r="VEH2482" s="70"/>
      <c r="VEI2482" s="586"/>
      <c r="VEJ2482" s="586"/>
      <c r="VEK2482" s="583"/>
      <c r="VEL2482" s="584"/>
      <c r="VEM2482" s="585"/>
      <c r="VEN2482" s="70"/>
      <c r="VEO2482" s="586"/>
      <c r="VEP2482" s="586"/>
      <c r="VEQ2482" s="583"/>
      <c r="VER2482" s="584"/>
      <c r="VES2482" s="585"/>
      <c r="VET2482" s="70"/>
      <c r="VEU2482" s="586"/>
      <c r="VEV2482" s="586"/>
      <c r="VEW2482" s="583"/>
      <c r="VEX2482" s="584"/>
      <c r="VEY2482" s="585"/>
      <c r="VEZ2482" s="70"/>
      <c r="VFA2482" s="586"/>
      <c r="VFB2482" s="586"/>
      <c r="VFC2482" s="583"/>
      <c r="VFD2482" s="584"/>
      <c r="VFE2482" s="585"/>
      <c r="VFF2482" s="70"/>
      <c r="VFG2482" s="586"/>
      <c r="VFH2482" s="586"/>
      <c r="VFI2482" s="583"/>
      <c r="VFJ2482" s="584"/>
      <c r="VFK2482" s="585"/>
      <c r="VFL2482" s="70"/>
      <c r="VFM2482" s="586"/>
      <c r="VFN2482" s="586"/>
      <c r="VFO2482" s="583"/>
      <c r="VFP2482" s="584"/>
      <c r="VFQ2482" s="585"/>
      <c r="VFR2482" s="70"/>
      <c r="VFS2482" s="586"/>
      <c r="VFT2482" s="586"/>
      <c r="VFU2482" s="583"/>
      <c r="VFV2482" s="584"/>
      <c r="VFW2482" s="585"/>
      <c r="VFX2482" s="70"/>
      <c r="VFY2482" s="586"/>
      <c r="VFZ2482" s="586"/>
      <c r="VGA2482" s="583"/>
      <c r="VGB2482" s="584"/>
      <c r="VGC2482" s="585"/>
      <c r="VGD2482" s="70"/>
      <c r="VGE2482" s="586"/>
      <c r="VGF2482" s="586"/>
      <c r="VGG2482" s="583"/>
      <c r="VGH2482" s="584"/>
      <c r="VGI2482" s="585"/>
      <c r="VGJ2482" s="70"/>
      <c r="VGK2482" s="586"/>
      <c r="VGL2482" s="586"/>
      <c r="VGM2482" s="583"/>
      <c r="VGN2482" s="584"/>
      <c r="VGO2482" s="585"/>
      <c r="VGP2482" s="70"/>
      <c r="VGQ2482" s="586"/>
      <c r="VGR2482" s="586"/>
      <c r="VGS2482" s="583"/>
      <c r="VGT2482" s="584"/>
      <c r="VGU2482" s="585"/>
      <c r="VGV2482" s="70"/>
      <c r="VGW2482" s="586"/>
      <c r="VGX2482" s="586"/>
      <c r="VGY2482" s="583"/>
      <c r="VGZ2482" s="584"/>
      <c r="VHA2482" s="585"/>
      <c r="VHB2482" s="70"/>
      <c r="VHC2482" s="586"/>
      <c r="VHD2482" s="586"/>
      <c r="VHE2482" s="583"/>
      <c r="VHF2482" s="584"/>
      <c r="VHG2482" s="585"/>
      <c r="VHH2482" s="70"/>
      <c r="VHI2482" s="586"/>
      <c r="VHJ2482" s="586"/>
      <c r="VHK2482" s="583"/>
      <c r="VHL2482" s="584"/>
      <c r="VHM2482" s="585"/>
      <c r="VHN2482" s="70"/>
      <c r="VHO2482" s="586"/>
      <c r="VHP2482" s="586"/>
      <c r="VHQ2482" s="583"/>
      <c r="VHR2482" s="584"/>
      <c r="VHS2482" s="585"/>
      <c r="VHT2482" s="70"/>
      <c r="VHU2482" s="586"/>
      <c r="VHV2482" s="586"/>
      <c r="VHW2482" s="583"/>
      <c r="VHX2482" s="584"/>
      <c r="VHY2482" s="585"/>
      <c r="VHZ2482" s="70"/>
      <c r="VIA2482" s="586"/>
      <c r="VIB2482" s="586"/>
      <c r="VIC2482" s="583"/>
      <c r="VID2482" s="584"/>
      <c r="VIE2482" s="585"/>
      <c r="VIF2482" s="70"/>
      <c r="VIG2482" s="586"/>
      <c r="VIH2482" s="586"/>
      <c r="VII2482" s="583"/>
      <c r="VIJ2482" s="584"/>
      <c r="VIK2482" s="585"/>
      <c r="VIL2482" s="70"/>
      <c r="VIM2482" s="586"/>
      <c r="VIN2482" s="586"/>
      <c r="VIO2482" s="583"/>
      <c r="VIP2482" s="584"/>
      <c r="VIQ2482" s="585"/>
      <c r="VIR2482" s="70"/>
      <c r="VIS2482" s="586"/>
      <c r="VIT2482" s="586"/>
      <c r="VIU2482" s="583"/>
      <c r="VIV2482" s="584"/>
      <c r="VIW2482" s="585"/>
      <c r="VIX2482" s="70"/>
      <c r="VIY2482" s="586"/>
      <c r="VIZ2482" s="586"/>
      <c r="VJA2482" s="583"/>
      <c r="VJB2482" s="584"/>
      <c r="VJC2482" s="585"/>
      <c r="VJD2482" s="70"/>
      <c r="VJE2482" s="586"/>
      <c r="VJF2482" s="586"/>
      <c r="VJG2482" s="583"/>
      <c r="VJH2482" s="584"/>
      <c r="VJI2482" s="585"/>
      <c r="VJJ2482" s="70"/>
      <c r="VJK2482" s="586"/>
      <c r="VJL2482" s="586"/>
      <c r="VJM2482" s="583"/>
      <c r="VJN2482" s="584"/>
      <c r="VJO2482" s="585"/>
      <c r="VJP2482" s="70"/>
      <c r="VJQ2482" s="586"/>
      <c r="VJR2482" s="586"/>
      <c r="VJS2482" s="583"/>
      <c r="VJT2482" s="584"/>
      <c r="VJU2482" s="585"/>
      <c r="VJV2482" s="70"/>
      <c r="VJW2482" s="586"/>
      <c r="VJX2482" s="586"/>
      <c r="VJY2482" s="583"/>
      <c r="VJZ2482" s="584"/>
      <c r="VKA2482" s="585"/>
      <c r="VKB2482" s="70"/>
      <c r="VKC2482" s="586"/>
      <c r="VKD2482" s="586"/>
      <c r="VKE2482" s="583"/>
      <c r="VKF2482" s="584"/>
      <c r="VKG2482" s="585"/>
      <c r="VKH2482" s="70"/>
      <c r="VKI2482" s="586"/>
      <c r="VKJ2482" s="586"/>
      <c r="VKK2482" s="583"/>
      <c r="VKL2482" s="584"/>
      <c r="VKM2482" s="585"/>
      <c r="VKN2482" s="70"/>
      <c r="VKO2482" s="586"/>
      <c r="VKP2482" s="586"/>
      <c r="VKQ2482" s="583"/>
      <c r="VKR2482" s="584"/>
      <c r="VKS2482" s="585"/>
      <c r="VKT2482" s="70"/>
      <c r="VKU2482" s="586"/>
      <c r="VKV2482" s="586"/>
      <c r="VKW2482" s="583"/>
      <c r="VKX2482" s="584"/>
      <c r="VKY2482" s="585"/>
      <c r="VKZ2482" s="70"/>
      <c r="VLA2482" s="586"/>
      <c r="VLB2482" s="586"/>
      <c r="VLC2482" s="583"/>
      <c r="VLD2482" s="584"/>
      <c r="VLE2482" s="585"/>
      <c r="VLF2482" s="70"/>
      <c r="VLG2482" s="586"/>
      <c r="VLH2482" s="586"/>
      <c r="VLI2482" s="583"/>
      <c r="VLJ2482" s="584"/>
      <c r="VLK2482" s="585"/>
      <c r="VLL2482" s="70"/>
      <c r="VLM2482" s="586"/>
      <c r="VLN2482" s="586"/>
      <c r="VLO2482" s="583"/>
      <c r="VLP2482" s="584"/>
      <c r="VLQ2482" s="585"/>
      <c r="VLR2482" s="70"/>
      <c r="VLS2482" s="586"/>
      <c r="VLT2482" s="586"/>
      <c r="VLU2482" s="583"/>
      <c r="VLV2482" s="584"/>
      <c r="VLW2482" s="585"/>
      <c r="VLX2482" s="70"/>
      <c r="VLY2482" s="586"/>
      <c r="VLZ2482" s="586"/>
      <c r="VMA2482" s="583"/>
      <c r="VMB2482" s="584"/>
      <c r="VMC2482" s="585"/>
      <c r="VMD2482" s="70"/>
      <c r="VME2482" s="586"/>
      <c r="VMF2482" s="586"/>
      <c r="VMG2482" s="583"/>
      <c r="VMH2482" s="584"/>
      <c r="VMI2482" s="585"/>
      <c r="VMJ2482" s="70"/>
      <c r="VMK2482" s="586"/>
      <c r="VML2482" s="586"/>
      <c r="VMM2482" s="583"/>
      <c r="VMN2482" s="584"/>
      <c r="VMO2482" s="585"/>
      <c r="VMP2482" s="70"/>
      <c r="VMQ2482" s="586"/>
      <c r="VMR2482" s="586"/>
      <c r="VMS2482" s="583"/>
      <c r="VMT2482" s="584"/>
      <c r="VMU2482" s="585"/>
      <c r="VMV2482" s="70"/>
      <c r="VMW2482" s="586"/>
      <c r="VMX2482" s="586"/>
      <c r="VMY2482" s="583"/>
      <c r="VMZ2482" s="584"/>
      <c r="VNA2482" s="585"/>
      <c r="VNB2482" s="70"/>
      <c r="VNC2482" s="586"/>
      <c r="VND2482" s="586"/>
      <c r="VNE2482" s="583"/>
      <c r="VNF2482" s="584"/>
      <c r="VNG2482" s="585"/>
      <c r="VNH2482" s="70"/>
      <c r="VNI2482" s="586"/>
      <c r="VNJ2482" s="586"/>
      <c r="VNK2482" s="583"/>
      <c r="VNL2482" s="584"/>
      <c r="VNM2482" s="585"/>
      <c r="VNN2482" s="70"/>
      <c r="VNO2482" s="586"/>
      <c r="VNP2482" s="586"/>
      <c r="VNQ2482" s="583"/>
      <c r="VNR2482" s="584"/>
      <c r="VNS2482" s="585"/>
      <c r="VNT2482" s="70"/>
      <c r="VNU2482" s="586"/>
      <c r="VNV2482" s="586"/>
      <c r="VNW2482" s="583"/>
      <c r="VNX2482" s="584"/>
      <c r="VNY2482" s="585"/>
      <c r="VNZ2482" s="70"/>
      <c r="VOA2482" s="586"/>
      <c r="VOB2482" s="586"/>
      <c r="VOC2482" s="583"/>
      <c r="VOD2482" s="584"/>
      <c r="VOE2482" s="585"/>
      <c r="VOF2482" s="70"/>
      <c r="VOG2482" s="586"/>
      <c r="VOH2482" s="586"/>
      <c r="VOI2482" s="583"/>
      <c r="VOJ2482" s="584"/>
      <c r="VOK2482" s="585"/>
      <c r="VOL2482" s="70"/>
      <c r="VOM2482" s="586"/>
      <c r="VON2482" s="586"/>
      <c r="VOO2482" s="583"/>
      <c r="VOP2482" s="584"/>
      <c r="VOQ2482" s="585"/>
      <c r="VOR2482" s="70"/>
      <c r="VOS2482" s="586"/>
      <c r="VOT2482" s="586"/>
      <c r="VOU2482" s="583"/>
      <c r="VOV2482" s="584"/>
      <c r="VOW2482" s="585"/>
      <c r="VOX2482" s="70"/>
      <c r="VOY2482" s="586"/>
      <c r="VOZ2482" s="586"/>
      <c r="VPA2482" s="583"/>
      <c r="VPB2482" s="584"/>
      <c r="VPC2482" s="585"/>
      <c r="VPD2482" s="70"/>
      <c r="VPE2482" s="586"/>
      <c r="VPF2482" s="586"/>
      <c r="VPG2482" s="583"/>
      <c r="VPH2482" s="584"/>
      <c r="VPI2482" s="585"/>
      <c r="VPJ2482" s="70"/>
      <c r="VPK2482" s="586"/>
      <c r="VPL2482" s="586"/>
      <c r="VPM2482" s="583"/>
      <c r="VPN2482" s="584"/>
      <c r="VPO2482" s="585"/>
      <c r="VPP2482" s="70"/>
      <c r="VPQ2482" s="586"/>
      <c r="VPR2482" s="586"/>
      <c r="VPS2482" s="583"/>
      <c r="VPT2482" s="584"/>
      <c r="VPU2482" s="585"/>
      <c r="VPV2482" s="70"/>
      <c r="VPW2482" s="586"/>
      <c r="VPX2482" s="586"/>
      <c r="VPY2482" s="583"/>
      <c r="VPZ2482" s="584"/>
      <c r="VQA2482" s="585"/>
      <c r="VQB2482" s="70"/>
      <c r="VQC2482" s="586"/>
      <c r="VQD2482" s="586"/>
      <c r="VQE2482" s="583"/>
      <c r="VQF2482" s="584"/>
      <c r="VQG2482" s="585"/>
      <c r="VQH2482" s="70"/>
      <c r="VQI2482" s="586"/>
      <c r="VQJ2482" s="586"/>
      <c r="VQK2482" s="583"/>
      <c r="VQL2482" s="584"/>
      <c r="VQM2482" s="585"/>
      <c r="VQN2482" s="70"/>
      <c r="VQO2482" s="586"/>
      <c r="VQP2482" s="586"/>
      <c r="VQQ2482" s="583"/>
      <c r="VQR2482" s="584"/>
      <c r="VQS2482" s="585"/>
      <c r="VQT2482" s="70"/>
      <c r="VQU2482" s="586"/>
      <c r="VQV2482" s="586"/>
      <c r="VQW2482" s="583"/>
      <c r="VQX2482" s="584"/>
      <c r="VQY2482" s="585"/>
      <c r="VQZ2482" s="70"/>
      <c r="VRA2482" s="586"/>
      <c r="VRB2482" s="586"/>
      <c r="VRC2482" s="583"/>
      <c r="VRD2482" s="584"/>
      <c r="VRE2482" s="585"/>
      <c r="VRF2482" s="70"/>
      <c r="VRG2482" s="586"/>
      <c r="VRH2482" s="586"/>
      <c r="VRI2482" s="583"/>
      <c r="VRJ2482" s="584"/>
      <c r="VRK2482" s="585"/>
      <c r="VRL2482" s="70"/>
      <c r="VRM2482" s="586"/>
      <c r="VRN2482" s="586"/>
      <c r="VRO2482" s="583"/>
      <c r="VRP2482" s="584"/>
      <c r="VRQ2482" s="585"/>
      <c r="VRR2482" s="70"/>
      <c r="VRS2482" s="586"/>
      <c r="VRT2482" s="586"/>
      <c r="VRU2482" s="583"/>
      <c r="VRV2482" s="584"/>
      <c r="VRW2482" s="585"/>
      <c r="VRX2482" s="70"/>
      <c r="VRY2482" s="586"/>
      <c r="VRZ2482" s="586"/>
      <c r="VSA2482" s="583"/>
      <c r="VSB2482" s="584"/>
      <c r="VSC2482" s="585"/>
      <c r="VSD2482" s="70"/>
      <c r="VSE2482" s="586"/>
      <c r="VSF2482" s="586"/>
      <c r="VSG2482" s="583"/>
      <c r="VSH2482" s="584"/>
      <c r="VSI2482" s="585"/>
      <c r="VSJ2482" s="70"/>
      <c r="VSK2482" s="586"/>
      <c r="VSL2482" s="586"/>
      <c r="VSM2482" s="583"/>
      <c r="VSN2482" s="584"/>
      <c r="VSO2482" s="585"/>
      <c r="VSP2482" s="70"/>
      <c r="VSQ2482" s="586"/>
      <c r="VSR2482" s="586"/>
      <c r="VSS2482" s="583"/>
      <c r="VST2482" s="584"/>
      <c r="VSU2482" s="585"/>
      <c r="VSV2482" s="70"/>
      <c r="VSW2482" s="586"/>
      <c r="VSX2482" s="586"/>
      <c r="VSY2482" s="583"/>
      <c r="VSZ2482" s="584"/>
      <c r="VTA2482" s="585"/>
      <c r="VTB2482" s="70"/>
      <c r="VTC2482" s="586"/>
      <c r="VTD2482" s="586"/>
      <c r="VTE2482" s="583"/>
      <c r="VTF2482" s="584"/>
      <c r="VTG2482" s="585"/>
      <c r="VTH2482" s="70"/>
      <c r="VTI2482" s="586"/>
      <c r="VTJ2482" s="586"/>
      <c r="VTK2482" s="583"/>
      <c r="VTL2482" s="584"/>
      <c r="VTM2482" s="585"/>
      <c r="VTN2482" s="70"/>
      <c r="VTO2482" s="586"/>
      <c r="VTP2482" s="586"/>
      <c r="VTQ2482" s="583"/>
      <c r="VTR2482" s="584"/>
      <c r="VTS2482" s="585"/>
      <c r="VTT2482" s="70"/>
      <c r="VTU2482" s="586"/>
      <c r="VTV2482" s="586"/>
      <c r="VTW2482" s="583"/>
      <c r="VTX2482" s="584"/>
      <c r="VTY2482" s="585"/>
      <c r="VTZ2482" s="70"/>
      <c r="VUA2482" s="586"/>
      <c r="VUB2482" s="586"/>
      <c r="VUC2482" s="583"/>
      <c r="VUD2482" s="584"/>
      <c r="VUE2482" s="585"/>
      <c r="VUF2482" s="70"/>
      <c r="VUG2482" s="586"/>
      <c r="VUH2482" s="586"/>
      <c r="VUI2482" s="583"/>
      <c r="VUJ2482" s="584"/>
      <c r="VUK2482" s="585"/>
      <c r="VUL2482" s="70"/>
      <c r="VUM2482" s="586"/>
      <c r="VUN2482" s="586"/>
      <c r="VUO2482" s="583"/>
      <c r="VUP2482" s="584"/>
      <c r="VUQ2482" s="585"/>
      <c r="VUR2482" s="70"/>
      <c r="VUS2482" s="586"/>
      <c r="VUT2482" s="586"/>
      <c r="VUU2482" s="583"/>
      <c r="VUV2482" s="584"/>
      <c r="VUW2482" s="585"/>
      <c r="VUX2482" s="70"/>
      <c r="VUY2482" s="586"/>
      <c r="VUZ2482" s="586"/>
      <c r="VVA2482" s="583"/>
      <c r="VVB2482" s="584"/>
      <c r="VVC2482" s="585"/>
      <c r="VVD2482" s="70"/>
      <c r="VVE2482" s="586"/>
      <c r="VVF2482" s="586"/>
      <c r="VVG2482" s="583"/>
      <c r="VVH2482" s="584"/>
      <c r="VVI2482" s="585"/>
      <c r="VVJ2482" s="70"/>
      <c r="VVK2482" s="586"/>
      <c r="VVL2482" s="586"/>
      <c r="VVM2482" s="583"/>
      <c r="VVN2482" s="584"/>
      <c r="VVO2482" s="585"/>
      <c r="VVP2482" s="70"/>
      <c r="VVQ2482" s="586"/>
      <c r="VVR2482" s="586"/>
      <c r="VVS2482" s="583"/>
      <c r="VVT2482" s="584"/>
      <c r="VVU2482" s="585"/>
      <c r="VVV2482" s="70"/>
      <c r="VVW2482" s="586"/>
      <c r="VVX2482" s="586"/>
      <c r="VVY2482" s="583"/>
      <c r="VVZ2482" s="584"/>
      <c r="VWA2482" s="585"/>
      <c r="VWB2482" s="70"/>
      <c r="VWC2482" s="586"/>
      <c r="VWD2482" s="586"/>
      <c r="VWE2482" s="583"/>
      <c r="VWF2482" s="584"/>
      <c r="VWG2482" s="585"/>
      <c r="VWH2482" s="70"/>
      <c r="VWI2482" s="586"/>
      <c r="VWJ2482" s="586"/>
      <c r="VWK2482" s="583"/>
      <c r="VWL2482" s="584"/>
      <c r="VWM2482" s="585"/>
      <c r="VWN2482" s="70"/>
      <c r="VWO2482" s="586"/>
      <c r="VWP2482" s="586"/>
      <c r="VWQ2482" s="583"/>
      <c r="VWR2482" s="584"/>
      <c r="VWS2482" s="585"/>
      <c r="VWT2482" s="70"/>
      <c r="VWU2482" s="586"/>
      <c r="VWV2482" s="586"/>
      <c r="VWW2482" s="583"/>
      <c r="VWX2482" s="584"/>
      <c r="VWY2482" s="585"/>
      <c r="VWZ2482" s="70"/>
      <c r="VXA2482" s="586"/>
      <c r="VXB2482" s="586"/>
      <c r="VXC2482" s="583"/>
      <c r="VXD2482" s="584"/>
      <c r="VXE2482" s="585"/>
      <c r="VXF2482" s="70"/>
      <c r="VXG2482" s="586"/>
      <c r="VXH2482" s="586"/>
      <c r="VXI2482" s="583"/>
      <c r="VXJ2482" s="584"/>
      <c r="VXK2482" s="585"/>
      <c r="VXL2482" s="70"/>
      <c r="VXM2482" s="586"/>
      <c r="VXN2482" s="586"/>
      <c r="VXO2482" s="583"/>
      <c r="VXP2482" s="584"/>
      <c r="VXQ2482" s="585"/>
      <c r="VXR2482" s="70"/>
      <c r="VXS2482" s="586"/>
      <c r="VXT2482" s="586"/>
      <c r="VXU2482" s="583"/>
      <c r="VXV2482" s="584"/>
      <c r="VXW2482" s="585"/>
      <c r="VXX2482" s="70"/>
      <c r="VXY2482" s="586"/>
      <c r="VXZ2482" s="586"/>
      <c r="VYA2482" s="583"/>
      <c r="VYB2482" s="584"/>
      <c r="VYC2482" s="585"/>
      <c r="VYD2482" s="70"/>
      <c r="VYE2482" s="586"/>
      <c r="VYF2482" s="586"/>
      <c r="VYG2482" s="583"/>
      <c r="VYH2482" s="584"/>
      <c r="VYI2482" s="585"/>
      <c r="VYJ2482" s="70"/>
      <c r="VYK2482" s="586"/>
      <c r="VYL2482" s="586"/>
      <c r="VYM2482" s="583"/>
      <c r="VYN2482" s="584"/>
      <c r="VYO2482" s="585"/>
      <c r="VYP2482" s="70"/>
      <c r="VYQ2482" s="586"/>
      <c r="VYR2482" s="586"/>
      <c r="VYS2482" s="583"/>
      <c r="VYT2482" s="584"/>
      <c r="VYU2482" s="585"/>
      <c r="VYV2482" s="70"/>
      <c r="VYW2482" s="586"/>
      <c r="VYX2482" s="586"/>
      <c r="VYY2482" s="583"/>
      <c r="VYZ2482" s="584"/>
      <c r="VZA2482" s="585"/>
      <c r="VZB2482" s="70"/>
      <c r="VZC2482" s="586"/>
      <c r="VZD2482" s="586"/>
      <c r="VZE2482" s="583"/>
      <c r="VZF2482" s="584"/>
      <c r="VZG2482" s="585"/>
      <c r="VZH2482" s="70"/>
      <c r="VZI2482" s="586"/>
      <c r="VZJ2482" s="586"/>
      <c r="VZK2482" s="583"/>
      <c r="VZL2482" s="584"/>
      <c r="VZM2482" s="585"/>
      <c r="VZN2482" s="70"/>
      <c r="VZO2482" s="586"/>
      <c r="VZP2482" s="586"/>
      <c r="VZQ2482" s="583"/>
      <c r="VZR2482" s="584"/>
      <c r="VZS2482" s="585"/>
      <c r="VZT2482" s="70"/>
      <c r="VZU2482" s="586"/>
      <c r="VZV2482" s="586"/>
      <c r="VZW2482" s="583"/>
      <c r="VZX2482" s="584"/>
      <c r="VZY2482" s="585"/>
      <c r="VZZ2482" s="70"/>
      <c r="WAA2482" s="586"/>
      <c r="WAB2482" s="586"/>
      <c r="WAC2482" s="583"/>
      <c r="WAD2482" s="584"/>
      <c r="WAE2482" s="585"/>
      <c r="WAF2482" s="70"/>
      <c r="WAG2482" s="586"/>
      <c r="WAH2482" s="586"/>
      <c r="WAI2482" s="583"/>
      <c r="WAJ2482" s="584"/>
      <c r="WAK2482" s="585"/>
      <c r="WAL2482" s="70"/>
      <c r="WAM2482" s="586"/>
      <c r="WAN2482" s="586"/>
      <c r="WAO2482" s="583"/>
      <c r="WAP2482" s="584"/>
      <c r="WAQ2482" s="585"/>
      <c r="WAR2482" s="70"/>
      <c r="WAS2482" s="586"/>
      <c r="WAT2482" s="586"/>
      <c r="WAU2482" s="583"/>
      <c r="WAV2482" s="584"/>
      <c r="WAW2482" s="585"/>
      <c r="WAX2482" s="70"/>
      <c r="WAY2482" s="586"/>
      <c r="WAZ2482" s="586"/>
      <c r="WBA2482" s="583"/>
      <c r="WBB2482" s="584"/>
      <c r="WBC2482" s="585"/>
      <c r="WBD2482" s="70"/>
      <c r="WBE2482" s="586"/>
      <c r="WBF2482" s="586"/>
      <c r="WBG2482" s="583"/>
      <c r="WBH2482" s="584"/>
      <c r="WBI2482" s="585"/>
      <c r="WBJ2482" s="70"/>
      <c r="WBK2482" s="586"/>
      <c r="WBL2482" s="586"/>
      <c r="WBM2482" s="583"/>
      <c r="WBN2482" s="584"/>
      <c r="WBO2482" s="585"/>
      <c r="WBP2482" s="70"/>
      <c r="WBQ2482" s="586"/>
      <c r="WBR2482" s="586"/>
      <c r="WBS2482" s="583"/>
      <c r="WBT2482" s="584"/>
      <c r="WBU2482" s="585"/>
      <c r="WBV2482" s="70"/>
      <c r="WBW2482" s="586"/>
      <c r="WBX2482" s="586"/>
      <c r="WBY2482" s="583"/>
      <c r="WBZ2482" s="584"/>
      <c r="WCA2482" s="585"/>
      <c r="WCB2482" s="70"/>
      <c r="WCC2482" s="586"/>
      <c r="WCD2482" s="586"/>
      <c r="WCE2482" s="583"/>
      <c r="WCF2482" s="584"/>
      <c r="WCG2482" s="585"/>
      <c r="WCH2482" s="70"/>
      <c r="WCI2482" s="586"/>
      <c r="WCJ2482" s="586"/>
      <c r="WCK2482" s="583"/>
      <c r="WCL2482" s="584"/>
      <c r="WCM2482" s="585"/>
      <c r="WCN2482" s="70"/>
      <c r="WCO2482" s="586"/>
      <c r="WCP2482" s="586"/>
      <c r="WCQ2482" s="583"/>
      <c r="WCR2482" s="584"/>
      <c r="WCS2482" s="585"/>
      <c r="WCT2482" s="70"/>
      <c r="WCU2482" s="586"/>
      <c r="WCV2482" s="586"/>
      <c r="WCW2482" s="583"/>
      <c r="WCX2482" s="584"/>
      <c r="WCY2482" s="585"/>
      <c r="WCZ2482" s="70"/>
      <c r="WDA2482" s="586"/>
      <c r="WDB2482" s="586"/>
      <c r="WDC2482" s="583"/>
      <c r="WDD2482" s="584"/>
      <c r="WDE2482" s="585"/>
      <c r="WDF2482" s="70"/>
      <c r="WDG2482" s="586"/>
      <c r="WDH2482" s="586"/>
      <c r="WDI2482" s="583"/>
      <c r="WDJ2482" s="584"/>
      <c r="WDK2482" s="585"/>
      <c r="WDL2482" s="70"/>
      <c r="WDM2482" s="586"/>
      <c r="WDN2482" s="586"/>
      <c r="WDO2482" s="583"/>
      <c r="WDP2482" s="584"/>
      <c r="WDQ2482" s="585"/>
      <c r="WDR2482" s="70"/>
      <c r="WDS2482" s="586"/>
      <c r="WDT2482" s="586"/>
      <c r="WDU2482" s="583"/>
      <c r="WDV2482" s="584"/>
      <c r="WDW2482" s="585"/>
      <c r="WDX2482" s="70"/>
      <c r="WDY2482" s="586"/>
      <c r="WDZ2482" s="586"/>
      <c r="WEA2482" s="583"/>
      <c r="WEB2482" s="584"/>
      <c r="WEC2482" s="585"/>
      <c r="WED2482" s="70"/>
      <c r="WEE2482" s="586"/>
      <c r="WEF2482" s="586"/>
      <c r="WEG2482" s="583"/>
      <c r="WEH2482" s="584"/>
      <c r="WEI2482" s="585"/>
      <c r="WEJ2482" s="70"/>
      <c r="WEK2482" s="586"/>
      <c r="WEL2482" s="586"/>
      <c r="WEM2482" s="583"/>
      <c r="WEN2482" s="584"/>
      <c r="WEO2482" s="585"/>
      <c r="WEP2482" s="70"/>
      <c r="WEQ2482" s="586"/>
      <c r="WER2482" s="586"/>
      <c r="WES2482" s="583"/>
      <c r="WET2482" s="584"/>
      <c r="WEU2482" s="585"/>
      <c r="WEV2482" s="70"/>
      <c r="WEW2482" s="586"/>
      <c r="WEX2482" s="586"/>
      <c r="WEY2482" s="583"/>
      <c r="WEZ2482" s="584"/>
      <c r="WFA2482" s="585"/>
      <c r="WFB2482" s="70"/>
      <c r="WFC2482" s="586"/>
      <c r="WFD2482" s="586"/>
      <c r="WFE2482" s="583"/>
      <c r="WFF2482" s="584"/>
      <c r="WFG2482" s="585"/>
      <c r="WFH2482" s="70"/>
      <c r="WFI2482" s="586"/>
      <c r="WFJ2482" s="586"/>
      <c r="WFK2482" s="583"/>
      <c r="WFL2482" s="584"/>
      <c r="WFM2482" s="585"/>
      <c r="WFN2482" s="70"/>
      <c r="WFO2482" s="586"/>
      <c r="WFP2482" s="586"/>
      <c r="WFQ2482" s="583"/>
      <c r="WFR2482" s="584"/>
      <c r="WFS2482" s="585"/>
      <c r="WFT2482" s="70"/>
      <c r="WFU2482" s="586"/>
      <c r="WFV2482" s="586"/>
      <c r="WFW2482" s="583"/>
      <c r="WFX2482" s="584"/>
      <c r="WFY2482" s="585"/>
      <c r="WFZ2482" s="70"/>
      <c r="WGA2482" s="586"/>
      <c r="WGB2482" s="586"/>
      <c r="WGC2482" s="583"/>
      <c r="WGD2482" s="584"/>
      <c r="WGE2482" s="585"/>
      <c r="WGF2482" s="70"/>
      <c r="WGG2482" s="586"/>
      <c r="WGH2482" s="586"/>
      <c r="WGI2482" s="583"/>
      <c r="WGJ2482" s="584"/>
      <c r="WGK2482" s="585"/>
      <c r="WGL2482" s="70"/>
      <c r="WGM2482" s="586"/>
      <c r="WGN2482" s="586"/>
      <c r="WGO2482" s="583"/>
      <c r="WGP2482" s="584"/>
      <c r="WGQ2482" s="585"/>
      <c r="WGR2482" s="70"/>
      <c r="WGS2482" s="586"/>
      <c r="WGT2482" s="586"/>
      <c r="WGU2482" s="583"/>
      <c r="WGV2482" s="584"/>
      <c r="WGW2482" s="585"/>
      <c r="WGX2482" s="70"/>
      <c r="WGY2482" s="586"/>
      <c r="WGZ2482" s="586"/>
      <c r="WHA2482" s="583"/>
      <c r="WHB2482" s="584"/>
      <c r="WHC2482" s="585"/>
      <c r="WHD2482" s="70"/>
      <c r="WHE2482" s="586"/>
      <c r="WHF2482" s="586"/>
      <c r="WHG2482" s="583"/>
      <c r="WHH2482" s="584"/>
      <c r="WHI2482" s="585"/>
      <c r="WHJ2482" s="70"/>
      <c r="WHK2482" s="586"/>
      <c r="WHL2482" s="586"/>
      <c r="WHM2482" s="583"/>
      <c r="WHN2482" s="584"/>
      <c r="WHO2482" s="585"/>
      <c r="WHP2482" s="70"/>
      <c r="WHQ2482" s="586"/>
      <c r="WHR2482" s="586"/>
      <c r="WHS2482" s="583"/>
      <c r="WHT2482" s="584"/>
      <c r="WHU2482" s="585"/>
      <c r="WHV2482" s="70"/>
      <c r="WHW2482" s="586"/>
      <c r="WHX2482" s="586"/>
      <c r="WHY2482" s="583"/>
      <c r="WHZ2482" s="584"/>
      <c r="WIA2482" s="585"/>
      <c r="WIB2482" s="70"/>
      <c r="WIC2482" s="586"/>
      <c r="WID2482" s="586"/>
      <c r="WIE2482" s="583"/>
      <c r="WIF2482" s="584"/>
      <c r="WIG2482" s="585"/>
      <c r="WIH2482" s="70"/>
      <c r="WII2482" s="586"/>
      <c r="WIJ2482" s="586"/>
      <c r="WIK2482" s="583"/>
      <c r="WIL2482" s="584"/>
      <c r="WIM2482" s="585"/>
      <c r="WIN2482" s="70"/>
      <c r="WIO2482" s="586"/>
      <c r="WIP2482" s="586"/>
      <c r="WIQ2482" s="583"/>
      <c r="WIR2482" s="584"/>
      <c r="WIS2482" s="585"/>
      <c r="WIT2482" s="70"/>
      <c r="WIU2482" s="586"/>
      <c r="WIV2482" s="586"/>
      <c r="WIW2482" s="583"/>
      <c r="WIX2482" s="584"/>
      <c r="WIY2482" s="585"/>
      <c r="WIZ2482" s="70"/>
      <c r="WJA2482" s="586"/>
      <c r="WJB2482" s="586"/>
      <c r="WJC2482" s="583"/>
      <c r="WJD2482" s="584"/>
      <c r="WJE2482" s="585"/>
      <c r="WJF2482" s="70"/>
      <c r="WJG2482" s="586"/>
      <c r="WJH2482" s="586"/>
      <c r="WJI2482" s="583"/>
      <c r="WJJ2482" s="584"/>
      <c r="WJK2482" s="585"/>
      <c r="WJL2482" s="70"/>
      <c r="WJM2482" s="586"/>
      <c r="WJN2482" s="586"/>
      <c r="WJO2482" s="583"/>
      <c r="WJP2482" s="584"/>
      <c r="WJQ2482" s="585"/>
      <c r="WJR2482" s="70"/>
      <c r="WJS2482" s="586"/>
      <c r="WJT2482" s="586"/>
      <c r="WJU2482" s="583"/>
      <c r="WJV2482" s="584"/>
      <c r="WJW2482" s="585"/>
      <c r="WJX2482" s="70"/>
      <c r="WJY2482" s="586"/>
      <c r="WJZ2482" s="586"/>
      <c r="WKA2482" s="583"/>
      <c r="WKB2482" s="584"/>
      <c r="WKC2482" s="585"/>
      <c r="WKD2482" s="70"/>
      <c r="WKE2482" s="586"/>
      <c r="WKF2482" s="586"/>
      <c r="WKG2482" s="583"/>
      <c r="WKH2482" s="584"/>
      <c r="WKI2482" s="585"/>
      <c r="WKJ2482" s="70"/>
      <c r="WKK2482" s="586"/>
      <c r="WKL2482" s="586"/>
      <c r="WKM2482" s="583"/>
      <c r="WKN2482" s="584"/>
      <c r="WKO2482" s="585"/>
      <c r="WKP2482" s="70"/>
      <c r="WKQ2482" s="586"/>
      <c r="WKR2482" s="586"/>
      <c r="WKS2482" s="583"/>
      <c r="WKT2482" s="584"/>
      <c r="WKU2482" s="585"/>
      <c r="WKV2482" s="70"/>
      <c r="WKW2482" s="586"/>
      <c r="WKX2482" s="586"/>
      <c r="WKY2482" s="583"/>
      <c r="WKZ2482" s="584"/>
      <c r="WLA2482" s="585"/>
      <c r="WLB2482" s="70"/>
      <c r="WLC2482" s="586"/>
      <c r="WLD2482" s="586"/>
      <c r="WLE2482" s="583"/>
      <c r="WLF2482" s="584"/>
      <c r="WLG2482" s="585"/>
      <c r="WLH2482" s="70"/>
      <c r="WLI2482" s="586"/>
      <c r="WLJ2482" s="586"/>
      <c r="WLK2482" s="583"/>
      <c r="WLL2482" s="584"/>
      <c r="WLM2482" s="585"/>
      <c r="WLN2482" s="70"/>
      <c r="WLO2482" s="586"/>
      <c r="WLP2482" s="586"/>
      <c r="WLQ2482" s="583"/>
      <c r="WLR2482" s="584"/>
      <c r="WLS2482" s="585"/>
      <c r="WLT2482" s="70"/>
      <c r="WLU2482" s="586"/>
      <c r="WLV2482" s="586"/>
      <c r="WLW2482" s="583"/>
      <c r="WLX2482" s="584"/>
      <c r="WLY2482" s="585"/>
      <c r="WLZ2482" s="70"/>
      <c r="WMA2482" s="586"/>
      <c r="WMB2482" s="586"/>
      <c r="WMC2482" s="583"/>
      <c r="WMD2482" s="584"/>
      <c r="WME2482" s="585"/>
      <c r="WMF2482" s="70"/>
      <c r="WMG2482" s="586"/>
      <c r="WMH2482" s="586"/>
      <c r="WMI2482" s="583"/>
      <c r="WMJ2482" s="584"/>
      <c r="WMK2482" s="585"/>
      <c r="WML2482" s="70"/>
      <c r="WMM2482" s="586"/>
      <c r="WMN2482" s="586"/>
      <c r="WMO2482" s="583"/>
      <c r="WMP2482" s="584"/>
      <c r="WMQ2482" s="585"/>
      <c r="WMR2482" s="70"/>
      <c r="WMS2482" s="586"/>
      <c r="WMT2482" s="586"/>
      <c r="WMU2482" s="583"/>
      <c r="WMV2482" s="584"/>
      <c r="WMW2482" s="585"/>
      <c r="WMX2482" s="70"/>
      <c r="WMY2482" s="586"/>
      <c r="WMZ2482" s="586"/>
      <c r="WNA2482" s="583"/>
      <c r="WNB2482" s="584"/>
      <c r="WNC2482" s="585"/>
      <c r="WND2482" s="70"/>
      <c r="WNE2482" s="586"/>
      <c r="WNF2482" s="586"/>
      <c r="WNG2482" s="583"/>
      <c r="WNH2482" s="584"/>
      <c r="WNI2482" s="585"/>
      <c r="WNJ2482" s="70"/>
      <c r="WNK2482" s="586"/>
      <c r="WNL2482" s="586"/>
      <c r="WNM2482" s="583"/>
      <c r="WNN2482" s="584"/>
      <c r="WNO2482" s="585"/>
      <c r="WNP2482" s="70"/>
      <c r="WNQ2482" s="586"/>
      <c r="WNR2482" s="586"/>
      <c r="WNS2482" s="583"/>
      <c r="WNT2482" s="584"/>
      <c r="WNU2482" s="585"/>
      <c r="WNV2482" s="70"/>
      <c r="WNW2482" s="586"/>
      <c r="WNX2482" s="586"/>
      <c r="WNY2482" s="583"/>
      <c r="WNZ2482" s="584"/>
      <c r="WOA2482" s="585"/>
      <c r="WOB2482" s="70"/>
      <c r="WOC2482" s="586"/>
      <c r="WOD2482" s="586"/>
      <c r="WOE2482" s="583"/>
      <c r="WOF2482" s="584"/>
      <c r="WOG2482" s="585"/>
      <c r="WOH2482" s="70"/>
      <c r="WOI2482" s="586"/>
      <c r="WOJ2482" s="586"/>
      <c r="WOK2482" s="583"/>
      <c r="WOL2482" s="584"/>
      <c r="WOM2482" s="585"/>
      <c r="WON2482" s="70"/>
      <c r="WOO2482" s="586"/>
      <c r="WOP2482" s="586"/>
      <c r="WOQ2482" s="583"/>
      <c r="WOR2482" s="584"/>
      <c r="WOS2482" s="585"/>
      <c r="WOT2482" s="70"/>
      <c r="WOU2482" s="586"/>
      <c r="WOV2482" s="586"/>
      <c r="WOW2482" s="583"/>
      <c r="WOX2482" s="584"/>
      <c r="WOY2482" s="585"/>
      <c r="WOZ2482" s="70"/>
      <c r="WPA2482" s="586"/>
      <c r="WPB2482" s="586"/>
      <c r="WPC2482" s="583"/>
      <c r="WPD2482" s="584"/>
      <c r="WPE2482" s="585"/>
      <c r="WPF2482" s="70"/>
      <c r="WPG2482" s="586"/>
      <c r="WPH2482" s="586"/>
      <c r="WPI2482" s="583"/>
      <c r="WPJ2482" s="584"/>
      <c r="WPK2482" s="585"/>
      <c r="WPL2482" s="70"/>
      <c r="WPM2482" s="586"/>
      <c r="WPN2482" s="586"/>
      <c r="WPO2482" s="583"/>
      <c r="WPP2482" s="584"/>
      <c r="WPQ2482" s="585"/>
      <c r="WPR2482" s="70"/>
      <c r="WPS2482" s="586"/>
      <c r="WPT2482" s="586"/>
      <c r="WPU2482" s="583"/>
      <c r="WPV2482" s="584"/>
      <c r="WPW2482" s="585"/>
      <c r="WPX2482" s="70"/>
      <c r="WPY2482" s="586"/>
      <c r="WPZ2482" s="586"/>
      <c r="WQA2482" s="583"/>
      <c r="WQB2482" s="584"/>
      <c r="WQC2482" s="585"/>
      <c r="WQD2482" s="70"/>
      <c r="WQE2482" s="586"/>
      <c r="WQF2482" s="586"/>
      <c r="WQG2482" s="583"/>
      <c r="WQH2482" s="584"/>
      <c r="WQI2482" s="585"/>
      <c r="WQJ2482" s="70"/>
      <c r="WQK2482" s="586"/>
      <c r="WQL2482" s="586"/>
      <c r="WQM2482" s="583"/>
      <c r="WQN2482" s="584"/>
      <c r="WQO2482" s="585"/>
      <c r="WQP2482" s="70"/>
      <c r="WQQ2482" s="586"/>
      <c r="WQR2482" s="586"/>
      <c r="WQS2482" s="583"/>
      <c r="WQT2482" s="584"/>
      <c r="WQU2482" s="585"/>
      <c r="WQV2482" s="70"/>
      <c r="WQW2482" s="586"/>
      <c r="WQX2482" s="586"/>
      <c r="WQY2482" s="583"/>
      <c r="WQZ2482" s="584"/>
      <c r="WRA2482" s="585"/>
      <c r="WRB2482" s="70"/>
      <c r="WRC2482" s="586"/>
      <c r="WRD2482" s="586"/>
      <c r="WRE2482" s="583"/>
      <c r="WRF2482" s="584"/>
      <c r="WRG2482" s="585"/>
      <c r="WRH2482" s="70"/>
      <c r="WRI2482" s="586"/>
      <c r="WRJ2482" s="586"/>
      <c r="WRK2482" s="583"/>
      <c r="WRL2482" s="584"/>
      <c r="WRM2482" s="585"/>
      <c r="WRN2482" s="70"/>
      <c r="WRO2482" s="586"/>
      <c r="WRP2482" s="586"/>
      <c r="WRQ2482" s="583"/>
      <c r="WRR2482" s="584"/>
      <c r="WRS2482" s="585"/>
      <c r="WRT2482" s="70"/>
      <c r="WRU2482" s="586"/>
      <c r="WRV2482" s="586"/>
      <c r="WRW2482" s="583"/>
      <c r="WRX2482" s="584"/>
      <c r="WRY2482" s="585"/>
      <c r="WRZ2482" s="70"/>
      <c r="WSA2482" s="586"/>
      <c r="WSB2482" s="586"/>
      <c r="WSC2482" s="583"/>
      <c r="WSD2482" s="584"/>
      <c r="WSE2482" s="585"/>
      <c r="WSF2482" s="70"/>
      <c r="WSG2482" s="586"/>
      <c r="WSH2482" s="586"/>
      <c r="WSI2482" s="583"/>
      <c r="WSJ2482" s="584"/>
      <c r="WSK2482" s="585"/>
      <c r="WSL2482" s="70"/>
      <c r="WSM2482" s="586"/>
      <c r="WSN2482" s="586"/>
      <c r="WSO2482" s="583"/>
      <c r="WSP2482" s="584"/>
      <c r="WSQ2482" s="585"/>
      <c r="WSR2482" s="70"/>
      <c r="WSS2482" s="586"/>
      <c r="WST2482" s="586"/>
      <c r="WSU2482" s="583"/>
      <c r="WSV2482" s="584"/>
      <c r="WSW2482" s="585"/>
      <c r="WSX2482" s="70"/>
      <c r="WSY2482" s="586"/>
      <c r="WSZ2482" s="586"/>
      <c r="WTA2482" s="583"/>
      <c r="WTB2482" s="584"/>
      <c r="WTC2482" s="585"/>
      <c r="WTD2482" s="70"/>
      <c r="WTE2482" s="586"/>
      <c r="WTF2482" s="586"/>
      <c r="WTG2482" s="583"/>
      <c r="WTH2482" s="584"/>
      <c r="WTI2482" s="585"/>
      <c r="WTJ2482" s="70"/>
      <c r="WTK2482" s="586"/>
      <c r="WTL2482" s="586"/>
      <c r="WTM2482" s="583"/>
      <c r="WTN2482" s="584"/>
      <c r="WTO2482" s="585"/>
      <c r="WTP2482" s="70"/>
      <c r="WTQ2482" s="586"/>
      <c r="WTR2482" s="586"/>
      <c r="WTS2482" s="583"/>
      <c r="WTT2482" s="584"/>
      <c r="WTU2482" s="585"/>
      <c r="WTV2482" s="70"/>
      <c r="WTW2482" s="586"/>
      <c r="WTX2482" s="586"/>
      <c r="WTY2482" s="583"/>
      <c r="WTZ2482" s="584"/>
      <c r="WUA2482" s="585"/>
      <c r="WUB2482" s="70"/>
      <c r="WUC2482" s="586"/>
      <c r="WUD2482" s="586"/>
      <c r="WUE2482" s="583"/>
      <c r="WUF2482" s="584"/>
      <c r="WUG2482" s="585"/>
      <c r="WUH2482" s="70"/>
      <c r="WUI2482" s="586"/>
      <c r="WUJ2482" s="586"/>
      <c r="WUK2482" s="583"/>
      <c r="WUL2482" s="584"/>
      <c r="WUM2482" s="585"/>
      <c r="WUN2482" s="70"/>
      <c r="WUO2482" s="586"/>
      <c r="WUP2482" s="586"/>
      <c r="WUQ2482" s="583"/>
      <c r="WUR2482" s="584"/>
      <c r="WUS2482" s="585"/>
      <c r="WUT2482" s="70"/>
      <c r="WUU2482" s="586"/>
      <c r="WUV2482" s="586"/>
      <c r="WUW2482" s="583"/>
      <c r="WUX2482" s="584"/>
      <c r="WUY2482" s="585"/>
      <c r="WUZ2482" s="70"/>
      <c r="WVA2482" s="586"/>
      <c r="WVB2482" s="586"/>
      <c r="WVC2482" s="583"/>
      <c r="WVD2482" s="584"/>
      <c r="WVE2482" s="585"/>
      <c r="WVF2482" s="70"/>
      <c r="WVG2482" s="586"/>
      <c r="WVH2482" s="586"/>
      <c r="WVI2482" s="583"/>
      <c r="WVJ2482" s="584"/>
      <c r="WVK2482" s="585"/>
      <c r="WVL2482" s="70"/>
      <c r="WVM2482" s="586"/>
      <c r="WVN2482" s="586"/>
      <c r="WVO2482" s="583"/>
      <c r="WVP2482" s="584"/>
      <c r="WVQ2482" s="585"/>
      <c r="WVR2482" s="70"/>
      <c r="WVS2482" s="586"/>
      <c r="WVT2482" s="586"/>
      <c r="WVU2482" s="583"/>
      <c r="WVV2482" s="584"/>
      <c r="WVW2482" s="585"/>
      <c r="WVX2482" s="70"/>
      <c r="WVY2482" s="586"/>
      <c r="WVZ2482" s="586"/>
      <c r="WWA2482" s="583"/>
      <c r="WWB2482" s="584"/>
      <c r="WWC2482" s="585"/>
      <c r="WWD2482" s="70"/>
      <c r="WWE2482" s="586"/>
      <c r="WWF2482" s="586"/>
      <c r="WWG2482" s="583"/>
      <c r="WWH2482" s="584"/>
      <c r="WWI2482" s="585"/>
      <c r="WWJ2482" s="70"/>
      <c r="WWK2482" s="586"/>
      <c r="WWL2482" s="586"/>
      <c r="WWM2482" s="583"/>
      <c r="WWN2482" s="584"/>
      <c r="WWO2482" s="585"/>
      <c r="WWP2482" s="70"/>
      <c r="WWQ2482" s="586"/>
      <c r="WWR2482" s="586"/>
      <c r="WWS2482" s="583"/>
      <c r="WWT2482" s="584"/>
      <c r="WWU2482" s="585"/>
      <c r="WWV2482" s="70"/>
      <c r="WWW2482" s="586"/>
      <c r="WWX2482" s="586"/>
      <c r="WWY2482" s="583"/>
      <c r="WWZ2482" s="584"/>
      <c r="WXA2482" s="585"/>
      <c r="WXB2482" s="70"/>
      <c r="WXC2482" s="586"/>
      <c r="WXD2482" s="586"/>
      <c r="WXE2482" s="583"/>
      <c r="WXF2482" s="584"/>
      <c r="WXG2482" s="585"/>
      <c r="WXH2482" s="70"/>
      <c r="WXI2482" s="586"/>
      <c r="WXJ2482" s="586"/>
      <c r="WXK2482" s="583"/>
      <c r="WXL2482" s="584"/>
      <c r="WXM2482" s="585"/>
      <c r="WXN2482" s="70"/>
      <c r="WXO2482" s="586"/>
      <c r="WXP2482" s="586"/>
      <c r="WXQ2482" s="583"/>
      <c r="WXR2482" s="584"/>
      <c r="WXS2482" s="585"/>
      <c r="WXT2482" s="70"/>
      <c r="WXU2482" s="586"/>
      <c r="WXV2482" s="586"/>
      <c r="WXW2482" s="583"/>
      <c r="WXX2482" s="584"/>
      <c r="WXY2482" s="585"/>
      <c r="WXZ2482" s="70"/>
      <c r="WYA2482" s="586"/>
      <c r="WYB2482" s="586"/>
      <c r="WYC2482" s="583"/>
      <c r="WYD2482" s="584"/>
      <c r="WYE2482" s="585"/>
      <c r="WYF2482" s="70"/>
      <c r="WYG2482" s="586"/>
      <c r="WYH2482" s="586"/>
      <c r="WYI2482" s="583"/>
      <c r="WYJ2482" s="584"/>
      <c r="WYK2482" s="585"/>
      <c r="WYL2482" s="70"/>
      <c r="WYM2482" s="586"/>
      <c r="WYN2482" s="586"/>
      <c r="WYO2482" s="583"/>
      <c r="WYP2482" s="584"/>
      <c r="WYQ2482" s="585"/>
      <c r="WYR2482" s="70"/>
      <c r="WYS2482" s="586"/>
      <c r="WYT2482" s="586"/>
      <c r="WYU2482" s="583"/>
      <c r="WYV2482" s="584"/>
      <c r="WYW2482" s="585"/>
      <c r="WYX2482" s="70"/>
      <c r="WYY2482" s="586"/>
      <c r="WYZ2482" s="586"/>
      <c r="WZA2482" s="583"/>
      <c r="WZB2482" s="584"/>
      <c r="WZC2482" s="585"/>
      <c r="WZD2482" s="70"/>
      <c r="WZE2482" s="586"/>
      <c r="WZF2482" s="586"/>
      <c r="WZG2482" s="583"/>
      <c r="WZH2482" s="584"/>
      <c r="WZI2482" s="585"/>
      <c r="WZJ2482" s="70"/>
      <c r="WZK2482" s="586"/>
      <c r="WZL2482" s="586"/>
      <c r="WZM2482" s="583"/>
      <c r="WZN2482" s="584"/>
      <c r="WZO2482" s="585"/>
      <c r="WZP2482" s="70"/>
      <c r="WZQ2482" s="586"/>
      <c r="WZR2482" s="586"/>
      <c r="WZS2482" s="583"/>
      <c r="WZT2482" s="584"/>
      <c r="WZU2482" s="585"/>
      <c r="WZV2482" s="70"/>
      <c r="WZW2482" s="586"/>
      <c r="WZX2482" s="586"/>
      <c r="WZY2482" s="583"/>
      <c r="WZZ2482" s="584"/>
      <c r="XAA2482" s="585"/>
      <c r="XAB2482" s="70"/>
      <c r="XAC2482" s="586"/>
      <c r="XAD2482" s="586"/>
      <c r="XAE2482" s="583"/>
      <c r="XAF2482" s="584"/>
      <c r="XAG2482" s="585"/>
      <c r="XAH2482" s="70"/>
      <c r="XAI2482" s="586"/>
      <c r="XAJ2482" s="586"/>
      <c r="XAK2482" s="583"/>
      <c r="XAL2482" s="584"/>
      <c r="XAM2482" s="585"/>
      <c r="XAN2482" s="70"/>
      <c r="XAO2482" s="586"/>
      <c r="XAP2482" s="586"/>
      <c r="XAQ2482" s="583"/>
      <c r="XAR2482" s="584"/>
      <c r="XAS2482" s="585"/>
      <c r="XAT2482" s="70"/>
      <c r="XAU2482" s="586"/>
      <c r="XAV2482" s="586"/>
      <c r="XAW2482" s="583"/>
      <c r="XAX2482" s="584"/>
      <c r="XAY2482" s="585"/>
      <c r="XAZ2482" s="70"/>
      <c r="XBA2482" s="586"/>
      <c r="XBB2482" s="586"/>
      <c r="XBC2482" s="583"/>
      <c r="XBD2482" s="584"/>
      <c r="XBE2482" s="585"/>
      <c r="XBF2482" s="70"/>
      <c r="XBG2482" s="586"/>
      <c r="XBH2482" s="586"/>
      <c r="XBI2482" s="583"/>
      <c r="XBJ2482" s="584"/>
      <c r="XBK2482" s="585"/>
      <c r="XBL2482" s="70"/>
      <c r="XBM2482" s="586"/>
      <c r="XBN2482" s="586"/>
      <c r="XBO2482" s="583"/>
      <c r="XBP2482" s="584"/>
      <c r="XBQ2482" s="585"/>
      <c r="XBR2482" s="70"/>
      <c r="XBS2482" s="586"/>
      <c r="XBT2482" s="586"/>
      <c r="XBU2482" s="583"/>
      <c r="XBV2482" s="584"/>
      <c r="XBW2482" s="585"/>
      <c r="XBX2482" s="70"/>
      <c r="XBY2482" s="586"/>
      <c r="XBZ2482" s="586"/>
      <c r="XCA2482" s="583"/>
      <c r="XCB2482" s="584"/>
      <c r="XCC2482" s="585"/>
      <c r="XCD2482" s="70"/>
      <c r="XCE2482" s="586"/>
      <c r="XCF2482" s="586"/>
      <c r="XCG2482" s="583"/>
      <c r="XCH2482" s="584"/>
      <c r="XCI2482" s="585"/>
      <c r="XCJ2482" s="70"/>
      <c r="XCK2482" s="586"/>
      <c r="XCL2482" s="586"/>
      <c r="XCM2482" s="583"/>
      <c r="XCN2482" s="584"/>
      <c r="XCO2482" s="585"/>
      <c r="XCP2482" s="70"/>
      <c r="XCQ2482" s="586"/>
      <c r="XCR2482" s="586"/>
      <c r="XCS2482" s="583"/>
      <c r="XCT2482" s="584"/>
      <c r="XCU2482" s="585"/>
      <c r="XCV2482" s="70"/>
      <c r="XCW2482" s="586"/>
      <c r="XCX2482" s="586"/>
      <c r="XCY2482" s="583"/>
      <c r="XCZ2482" s="584"/>
      <c r="XDA2482" s="585"/>
      <c r="XDB2482" s="70"/>
      <c r="XDC2482" s="586"/>
      <c r="XDD2482" s="586"/>
      <c r="XDE2482" s="583"/>
      <c r="XDF2482" s="584"/>
      <c r="XDG2482" s="585"/>
      <c r="XDH2482" s="70"/>
      <c r="XDI2482" s="586"/>
      <c r="XDJ2482" s="586"/>
      <c r="XDK2482" s="583"/>
      <c r="XDL2482" s="584"/>
      <c r="XDM2482" s="585"/>
      <c r="XDN2482" s="70"/>
      <c r="XDO2482" s="586"/>
      <c r="XDP2482" s="586"/>
      <c r="XDQ2482" s="583"/>
      <c r="XDR2482" s="584"/>
      <c r="XDS2482" s="585"/>
      <c r="XDT2482" s="70"/>
      <c r="XDU2482" s="586"/>
      <c r="XDV2482" s="586"/>
      <c r="XDW2482" s="583"/>
      <c r="XDX2482" s="584"/>
      <c r="XDY2482" s="585"/>
      <c r="XDZ2482" s="70"/>
      <c r="XEA2482" s="586"/>
      <c r="XEB2482" s="586"/>
      <c r="XEC2482" s="583"/>
      <c r="XED2482" s="584"/>
      <c r="XEE2482" s="585"/>
      <c r="XEF2482" s="70"/>
      <c r="XEG2482" s="586"/>
      <c r="XEH2482" s="586"/>
      <c r="XEI2482" s="583"/>
      <c r="XEJ2482" s="584"/>
      <c r="XEK2482" s="585"/>
      <c r="XEL2482" s="70"/>
      <c r="XEM2482" s="586"/>
      <c r="XEN2482" s="586"/>
      <c r="XEO2482" s="583"/>
      <c r="XEP2482" s="584"/>
      <c r="XEQ2482" s="585"/>
      <c r="XER2482" s="70"/>
      <c r="XES2482" s="586"/>
      <c r="XET2482" s="586"/>
      <c r="XEU2482" s="583"/>
      <c r="XEV2482" s="584"/>
      <c r="XEW2482" s="585"/>
      <c r="XEX2482" s="70"/>
      <c r="XEY2482" s="586"/>
      <c r="XEZ2482" s="586"/>
      <c r="XFA2482" s="583"/>
      <c r="XFB2482" s="584"/>
      <c r="XFC2482" s="585"/>
      <c r="XFD2482" s="70"/>
    </row>
    <row r="2483" spans="1:16384" s="104" customFormat="1">
      <c r="A2483" s="778"/>
      <c r="B2483" s="782" t="s">
        <v>4102</v>
      </c>
      <c r="C2483" s="779" t="s">
        <v>348</v>
      </c>
      <c r="D2483" s="779">
        <v>61.1</v>
      </c>
      <c r="E2483" s="780"/>
      <c r="F2483" s="1179">
        <f t="shared" si="39"/>
        <v>0</v>
      </c>
      <c r="G2483" s="699"/>
      <c r="H2483" s="584"/>
      <c r="I2483" s="585"/>
      <c r="J2483" s="70"/>
      <c r="K2483" s="586"/>
      <c r="L2483" s="586"/>
      <c r="M2483" s="583"/>
      <c r="N2483" s="584"/>
      <c r="O2483" s="585"/>
      <c r="P2483" s="70"/>
      <c r="Q2483" s="586"/>
      <c r="R2483" s="586"/>
      <c r="S2483" s="583"/>
      <c r="T2483" s="584"/>
      <c r="U2483" s="585"/>
      <c r="V2483" s="70"/>
      <c r="W2483" s="586"/>
      <c r="X2483" s="586"/>
      <c r="Y2483" s="583"/>
      <c r="Z2483" s="584"/>
      <c r="AA2483" s="585"/>
      <c r="AB2483" s="70"/>
      <c r="AC2483" s="586"/>
      <c r="AD2483" s="586"/>
      <c r="AE2483" s="583"/>
      <c r="AF2483" s="584"/>
      <c r="AG2483" s="585"/>
      <c r="AH2483" s="70"/>
      <c r="AI2483" s="586"/>
      <c r="AJ2483" s="586"/>
      <c r="AK2483" s="583"/>
      <c r="AL2483" s="584"/>
      <c r="AM2483" s="585"/>
      <c r="AN2483" s="70"/>
      <c r="AO2483" s="586"/>
      <c r="AP2483" s="586"/>
      <c r="AQ2483" s="583"/>
      <c r="AR2483" s="584"/>
      <c r="AS2483" s="585"/>
      <c r="AT2483" s="70"/>
      <c r="AU2483" s="586"/>
      <c r="AV2483" s="586"/>
      <c r="AW2483" s="583"/>
      <c r="AX2483" s="584"/>
      <c r="AY2483" s="585"/>
      <c r="AZ2483" s="70"/>
      <c r="BA2483" s="586"/>
      <c r="BB2483" s="586"/>
      <c r="BC2483" s="583"/>
      <c r="BD2483" s="584"/>
      <c r="BE2483" s="585"/>
      <c r="BF2483" s="70"/>
      <c r="BG2483" s="586"/>
      <c r="BH2483" s="586"/>
      <c r="BI2483" s="583"/>
      <c r="BJ2483" s="584"/>
      <c r="BK2483" s="585"/>
      <c r="BL2483" s="70"/>
      <c r="BM2483" s="586"/>
      <c r="BN2483" s="586"/>
      <c r="BO2483" s="583"/>
      <c r="BP2483" s="584"/>
      <c r="BQ2483" s="585"/>
      <c r="BR2483" s="70"/>
      <c r="BS2483" s="586"/>
      <c r="BT2483" s="586"/>
      <c r="BU2483" s="583"/>
      <c r="BV2483" s="584"/>
      <c r="BW2483" s="585"/>
      <c r="BX2483" s="70"/>
      <c r="BY2483" s="586"/>
      <c r="BZ2483" s="586"/>
      <c r="CA2483" s="583"/>
      <c r="CB2483" s="584"/>
      <c r="CC2483" s="585"/>
      <c r="CD2483" s="70"/>
      <c r="CE2483" s="586"/>
      <c r="CF2483" s="586"/>
      <c r="CG2483" s="583"/>
      <c r="CH2483" s="584"/>
      <c r="CI2483" s="585"/>
      <c r="CJ2483" s="70"/>
      <c r="CK2483" s="586"/>
      <c r="CL2483" s="586"/>
      <c r="CM2483" s="583"/>
      <c r="CN2483" s="584"/>
      <c r="CO2483" s="585"/>
      <c r="CP2483" s="70"/>
      <c r="CQ2483" s="586"/>
      <c r="CR2483" s="586"/>
      <c r="CS2483" s="583"/>
      <c r="CT2483" s="584"/>
      <c r="CU2483" s="585"/>
      <c r="CV2483" s="70"/>
      <c r="CW2483" s="586"/>
      <c r="CX2483" s="586"/>
      <c r="CY2483" s="583"/>
      <c r="CZ2483" s="584"/>
      <c r="DA2483" s="585"/>
      <c r="DB2483" s="70"/>
      <c r="DC2483" s="586"/>
      <c r="DD2483" s="586"/>
      <c r="DE2483" s="583"/>
      <c r="DF2483" s="584"/>
      <c r="DG2483" s="585"/>
      <c r="DH2483" s="70"/>
      <c r="DI2483" s="586"/>
      <c r="DJ2483" s="586"/>
      <c r="DK2483" s="583"/>
      <c r="DL2483" s="584"/>
      <c r="DM2483" s="585"/>
      <c r="DN2483" s="70"/>
      <c r="DO2483" s="586"/>
      <c r="DP2483" s="586"/>
      <c r="DQ2483" s="583"/>
      <c r="DR2483" s="584"/>
      <c r="DS2483" s="585"/>
      <c r="DT2483" s="70"/>
      <c r="DU2483" s="586"/>
      <c r="DV2483" s="586"/>
      <c r="DW2483" s="583"/>
      <c r="DX2483" s="584"/>
      <c r="DY2483" s="585"/>
      <c r="DZ2483" s="70"/>
      <c r="EA2483" s="586"/>
      <c r="EB2483" s="586"/>
      <c r="EC2483" s="583"/>
      <c r="ED2483" s="584"/>
      <c r="EE2483" s="585"/>
      <c r="EF2483" s="70"/>
      <c r="EG2483" s="586"/>
      <c r="EH2483" s="586"/>
      <c r="EI2483" s="583"/>
      <c r="EJ2483" s="584"/>
      <c r="EK2483" s="585"/>
      <c r="EL2483" s="70"/>
      <c r="EM2483" s="586"/>
      <c r="EN2483" s="586"/>
      <c r="EO2483" s="583"/>
      <c r="EP2483" s="584"/>
      <c r="EQ2483" s="585"/>
      <c r="ER2483" s="70"/>
      <c r="ES2483" s="586"/>
      <c r="ET2483" s="586"/>
      <c r="EU2483" s="583"/>
      <c r="EV2483" s="584"/>
      <c r="EW2483" s="585"/>
      <c r="EX2483" s="70"/>
      <c r="EY2483" s="586"/>
      <c r="EZ2483" s="586"/>
      <c r="FA2483" s="583"/>
      <c r="FB2483" s="584"/>
      <c r="FC2483" s="585"/>
      <c r="FD2483" s="70"/>
      <c r="FE2483" s="586"/>
      <c r="FF2483" s="586"/>
      <c r="FG2483" s="583"/>
      <c r="FH2483" s="584"/>
      <c r="FI2483" s="585"/>
      <c r="FJ2483" s="70"/>
      <c r="FK2483" s="586"/>
      <c r="FL2483" s="586"/>
      <c r="FM2483" s="583"/>
      <c r="FN2483" s="584"/>
      <c r="FO2483" s="585"/>
      <c r="FP2483" s="70"/>
      <c r="FQ2483" s="586"/>
      <c r="FR2483" s="586"/>
      <c r="FS2483" s="583"/>
      <c r="FT2483" s="584"/>
      <c r="FU2483" s="585"/>
      <c r="FV2483" s="70"/>
      <c r="FW2483" s="586"/>
      <c r="FX2483" s="586"/>
      <c r="FY2483" s="583"/>
      <c r="FZ2483" s="584"/>
      <c r="GA2483" s="585"/>
      <c r="GB2483" s="70"/>
      <c r="GC2483" s="586"/>
      <c r="GD2483" s="586"/>
      <c r="GE2483" s="583"/>
      <c r="GF2483" s="584"/>
      <c r="GG2483" s="585"/>
      <c r="GH2483" s="70"/>
      <c r="GI2483" s="586"/>
      <c r="GJ2483" s="586"/>
      <c r="GK2483" s="583"/>
      <c r="GL2483" s="584"/>
      <c r="GM2483" s="585"/>
      <c r="GN2483" s="70"/>
      <c r="GO2483" s="586"/>
      <c r="GP2483" s="586"/>
      <c r="GQ2483" s="583"/>
      <c r="GR2483" s="584"/>
      <c r="GS2483" s="585"/>
      <c r="GT2483" s="70"/>
      <c r="GU2483" s="586"/>
      <c r="GV2483" s="586"/>
      <c r="GW2483" s="583"/>
      <c r="GX2483" s="584"/>
      <c r="GY2483" s="585"/>
      <c r="GZ2483" s="70"/>
      <c r="HA2483" s="586"/>
      <c r="HB2483" s="586"/>
      <c r="HC2483" s="583"/>
      <c r="HD2483" s="584"/>
      <c r="HE2483" s="585"/>
      <c r="HF2483" s="70"/>
      <c r="HG2483" s="586"/>
      <c r="HH2483" s="586"/>
      <c r="HI2483" s="583"/>
      <c r="HJ2483" s="584"/>
      <c r="HK2483" s="585"/>
      <c r="HL2483" s="70"/>
      <c r="HM2483" s="586"/>
      <c r="HN2483" s="586"/>
      <c r="HO2483" s="583"/>
      <c r="HP2483" s="584"/>
      <c r="HQ2483" s="585"/>
      <c r="HR2483" s="70"/>
      <c r="HS2483" s="586"/>
      <c r="HT2483" s="586"/>
      <c r="HU2483" s="583"/>
      <c r="HV2483" s="584"/>
      <c r="HW2483" s="585"/>
      <c r="HX2483" s="70"/>
      <c r="HY2483" s="586"/>
      <c r="HZ2483" s="586"/>
      <c r="IA2483" s="583"/>
      <c r="IB2483" s="584"/>
      <c r="IC2483" s="585"/>
      <c r="ID2483" s="70"/>
      <c r="IE2483" s="586"/>
      <c r="IF2483" s="586"/>
      <c r="IG2483" s="583"/>
      <c r="IH2483" s="584"/>
      <c r="II2483" s="585"/>
      <c r="IJ2483" s="70"/>
      <c r="IK2483" s="586"/>
      <c r="IL2483" s="586"/>
      <c r="IM2483" s="583"/>
      <c r="IN2483" s="584"/>
      <c r="IO2483" s="585"/>
      <c r="IP2483" s="70"/>
      <c r="IQ2483" s="586"/>
      <c r="IR2483" s="586"/>
      <c r="IS2483" s="583"/>
      <c r="IT2483" s="584"/>
      <c r="IU2483" s="585"/>
      <c r="IV2483" s="70"/>
      <c r="IW2483" s="586"/>
      <c r="IX2483" s="586"/>
      <c r="IY2483" s="583"/>
      <c r="IZ2483" s="584"/>
      <c r="JA2483" s="585"/>
      <c r="JB2483" s="70"/>
      <c r="JC2483" s="586"/>
      <c r="JD2483" s="586"/>
      <c r="JE2483" s="583"/>
      <c r="JF2483" s="584"/>
      <c r="JG2483" s="585"/>
      <c r="JH2483" s="70"/>
      <c r="JI2483" s="586"/>
      <c r="JJ2483" s="586"/>
      <c r="JK2483" s="583"/>
      <c r="JL2483" s="584"/>
      <c r="JM2483" s="585"/>
      <c r="JN2483" s="70"/>
      <c r="JO2483" s="586"/>
      <c r="JP2483" s="586"/>
      <c r="JQ2483" s="583"/>
      <c r="JR2483" s="584"/>
      <c r="JS2483" s="585"/>
      <c r="JT2483" s="70"/>
      <c r="JU2483" s="586"/>
      <c r="JV2483" s="586"/>
      <c r="JW2483" s="583"/>
      <c r="JX2483" s="584"/>
      <c r="JY2483" s="585"/>
      <c r="JZ2483" s="70"/>
      <c r="KA2483" s="586"/>
      <c r="KB2483" s="586"/>
      <c r="KC2483" s="583"/>
      <c r="KD2483" s="584"/>
      <c r="KE2483" s="585"/>
      <c r="KF2483" s="70"/>
      <c r="KG2483" s="586"/>
      <c r="KH2483" s="586"/>
      <c r="KI2483" s="583"/>
      <c r="KJ2483" s="584"/>
      <c r="KK2483" s="585"/>
      <c r="KL2483" s="70"/>
      <c r="KM2483" s="586"/>
      <c r="KN2483" s="586"/>
      <c r="KO2483" s="583"/>
      <c r="KP2483" s="584"/>
      <c r="KQ2483" s="585"/>
      <c r="KR2483" s="70"/>
      <c r="KS2483" s="586"/>
      <c r="KT2483" s="586"/>
      <c r="KU2483" s="583"/>
      <c r="KV2483" s="584"/>
      <c r="KW2483" s="585"/>
      <c r="KX2483" s="70"/>
      <c r="KY2483" s="586"/>
      <c r="KZ2483" s="586"/>
      <c r="LA2483" s="583"/>
      <c r="LB2483" s="584"/>
      <c r="LC2483" s="585"/>
      <c r="LD2483" s="70"/>
      <c r="LE2483" s="586"/>
      <c r="LF2483" s="586"/>
      <c r="LG2483" s="583"/>
      <c r="LH2483" s="584"/>
      <c r="LI2483" s="585"/>
      <c r="LJ2483" s="70"/>
      <c r="LK2483" s="586"/>
      <c r="LL2483" s="586"/>
      <c r="LM2483" s="583"/>
      <c r="LN2483" s="584"/>
      <c r="LO2483" s="585"/>
      <c r="LP2483" s="70"/>
      <c r="LQ2483" s="586"/>
      <c r="LR2483" s="586"/>
      <c r="LS2483" s="583"/>
      <c r="LT2483" s="584"/>
      <c r="LU2483" s="585"/>
      <c r="LV2483" s="70"/>
      <c r="LW2483" s="586"/>
      <c r="LX2483" s="586"/>
      <c r="LY2483" s="583"/>
      <c r="LZ2483" s="584"/>
      <c r="MA2483" s="585"/>
      <c r="MB2483" s="70"/>
      <c r="MC2483" s="586"/>
      <c r="MD2483" s="586"/>
      <c r="ME2483" s="583"/>
      <c r="MF2483" s="584"/>
      <c r="MG2483" s="585"/>
      <c r="MH2483" s="70"/>
      <c r="MI2483" s="586"/>
      <c r="MJ2483" s="586"/>
      <c r="MK2483" s="583"/>
      <c r="ML2483" s="584"/>
      <c r="MM2483" s="585"/>
      <c r="MN2483" s="70"/>
      <c r="MO2483" s="586"/>
      <c r="MP2483" s="586"/>
      <c r="MQ2483" s="583"/>
      <c r="MR2483" s="584"/>
      <c r="MS2483" s="585"/>
      <c r="MT2483" s="70"/>
      <c r="MU2483" s="586"/>
      <c r="MV2483" s="586"/>
      <c r="MW2483" s="583"/>
      <c r="MX2483" s="584"/>
      <c r="MY2483" s="585"/>
      <c r="MZ2483" s="70"/>
      <c r="NA2483" s="586"/>
      <c r="NB2483" s="586"/>
      <c r="NC2483" s="583"/>
      <c r="ND2483" s="584"/>
      <c r="NE2483" s="585"/>
      <c r="NF2483" s="70"/>
      <c r="NG2483" s="586"/>
      <c r="NH2483" s="586"/>
      <c r="NI2483" s="583"/>
      <c r="NJ2483" s="584"/>
      <c r="NK2483" s="585"/>
      <c r="NL2483" s="70"/>
      <c r="NM2483" s="586"/>
      <c r="NN2483" s="586"/>
      <c r="NO2483" s="583"/>
      <c r="NP2483" s="584"/>
      <c r="NQ2483" s="585"/>
      <c r="NR2483" s="70"/>
      <c r="NS2483" s="586"/>
      <c r="NT2483" s="586"/>
      <c r="NU2483" s="583"/>
      <c r="NV2483" s="584"/>
      <c r="NW2483" s="585"/>
      <c r="NX2483" s="70"/>
      <c r="NY2483" s="586"/>
      <c r="NZ2483" s="586"/>
      <c r="OA2483" s="583"/>
      <c r="OB2483" s="584"/>
      <c r="OC2483" s="585"/>
      <c r="OD2483" s="70"/>
      <c r="OE2483" s="586"/>
      <c r="OF2483" s="586"/>
      <c r="OG2483" s="583"/>
      <c r="OH2483" s="584"/>
      <c r="OI2483" s="585"/>
      <c r="OJ2483" s="70"/>
      <c r="OK2483" s="586"/>
      <c r="OL2483" s="586"/>
      <c r="OM2483" s="583"/>
      <c r="ON2483" s="584"/>
      <c r="OO2483" s="585"/>
      <c r="OP2483" s="70"/>
      <c r="OQ2483" s="586"/>
      <c r="OR2483" s="586"/>
      <c r="OS2483" s="583"/>
      <c r="OT2483" s="584"/>
      <c r="OU2483" s="585"/>
      <c r="OV2483" s="70"/>
      <c r="OW2483" s="586"/>
      <c r="OX2483" s="586"/>
      <c r="OY2483" s="583"/>
      <c r="OZ2483" s="584"/>
      <c r="PA2483" s="585"/>
      <c r="PB2483" s="70"/>
      <c r="PC2483" s="586"/>
      <c r="PD2483" s="586"/>
      <c r="PE2483" s="583"/>
      <c r="PF2483" s="584"/>
      <c r="PG2483" s="585"/>
      <c r="PH2483" s="70"/>
      <c r="PI2483" s="586"/>
      <c r="PJ2483" s="586"/>
      <c r="PK2483" s="583"/>
      <c r="PL2483" s="584"/>
      <c r="PM2483" s="585"/>
      <c r="PN2483" s="70"/>
      <c r="PO2483" s="586"/>
      <c r="PP2483" s="586"/>
      <c r="PQ2483" s="583"/>
      <c r="PR2483" s="584"/>
      <c r="PS2483" s="585"/>
      <c r="PT2483" s="70"/>
      <c r="PU2483" s="586"/>
      <c r="PV2483" s="586"/>
      <c r="PW2483" s="583"/>
      <c r="PX2483" s="584"/>
      <c r="PY2483" s="585"/>
      <c r="PZ2483" s="70"/>
      <c r="QA2483" s="586"/>
      <c r="QB2483" s="586"/>
      <c r="QC2483" s="583"/>
      <c r="QD2483" s="584"/>
      <c r="QE2483" s="585"/>
      <c r="QF2483" s="70"/>
      <c r="QG2483" s="586"/>
      <c r="QH2483" s="586"/>
      <c r="QI2483" s="583"/>
      <c r="QJ2483" s="584"/>
      <c r="QK2483" s="585"/>
      <c r="QL2483" s="70"/>
      <c r="QM2483" s="586"/>
      <c r="QN2483" s="586"/>
      <c r="QO2483" s="583"/>
      <c r="QP2483" s="584"/>
      <c r="QQ2483" s="585"/>
      <c r="QR2483" s="70"/>
      <c r="QS2483" s="586"/>
      <c r="QT2483" s="586"/>
      <c r="QU2483" s="583"/>
      <c r="QV2483" s="584"/>
      <c r="QW2483" s="585"/>
      <c r="QX2483" s="70"/>
      <c r="QY2483" s="586"/>
      <c r="QZ2483" s="586"/>
      <c r="RA2483" s="583"/>
      <c r="RB2483" s="584"/>
      <c r="RC2483" s="585"/>
      <c r="RD2483" s="70"/>
      <c r="RE2483" s="586"/>
      <c r="RF2483" s="586"/>
      <c r="RG2483" s="583"/>
      <c r="RH2483" s="584"/>
      <c r="RI2483" s="585"/>
      <c r="RJ2483" s="70"/>
      <c r="RK2483" s="586"/>
      <c r="RL2483" s="586"/>
      <c r="RM2483" s="583"/>
      <c r="RN2483" s="584"/>
      <c r="RO2483" s="585"/>
      <c r="RP2483" s="70"/>
      <c r="RQ2483" s="586"/>
      <c r="RR2483" s="586"/>
      <c r="RS2483" s="583"/>
      <c r="RT2483" s="584"/>
      <c r="RU2483" s="585"/>
      <c r="RV2483" s="70"/>
      <c r="RW2483" s="586"/>
      <c r="RX2483" s="586"/>
      <c r="RY2483" s="583"/>
      <c r="RZ2483" s="584"/>
      <c r="SA2483" s="585"/>
      <c r="SB2483" s="70"/>
      <c r="SC2483" s="586"/>
      <c r="SD2483" s="586"/>
      <c r="SE2483" s="583"/>
      <c r="SF2483" s="584"/>
      <c r="SG2483" s="585"/>
      <c r="SH2483" s="70"/>
      <c r="SI2483" s="586"/>
      <c r="SJ2483" s="586"/>
      <c r="SK2483" s="583"/>
      <c r="SL2483" s="584"/>
      <c r="SM2483" s="585"/>
      <c r="SN2483" s="70"/>
      <c r="SO2483" s="586"/>
      <c r="SP2483" s="586"/>
      <c r="SQ2483" s="583"/>
      <c r="SR2483" s="584"/>
      <c r="SS2483" s="585"/>
      <c r="ST2483" s="70"/>
      <c r="SU2483" s="586"/>
      <c r="SV2483" s="586"/>
      <c r="SW2483" s="583"/>
      <c r="SX2483" s="584"/>
      <c r="SY2483" s="585"/>
      <c r="SZ2483" s="70"/>
      <c r="TA2483" s="586"/>
      <c r="TB2483" s="586"/>
      <c r="TC2483" s="583"/>
      <c r="TD2483" s="584"/>
      <c r="TE2483" s="585"/>
      <c r="TF2483" s="70"/>
      <c r="TG2483" s="586"/>
      <c r="TH2483" s="586"/>
      <c r="TI2483" s="583"/>
      <c r="TJ2483" s="584"/>
      <c r="TK2483" s="585"/>
      <c r="TL2483" s="70"/>
      <c r="TM2483" s="586"/>
      <c r="TN2483" s="586"/>
      <c r="TO2483" s="583"/>
      <c r="TP2483" s="584"/>
      <c r="TQ2483" s="585"/>
      <c r="TR2483" s="70"/>
      <c r="TS2483" s="586"/>
      <c r="TT2483" s="586"/>
      <c r="TU2483" s="583"/>
      <c r="TV2483" s="584"/>
      <c r="TW2483" s="585"/>
      <c r="TX2483" s="70"/>
      <c r="TY2483" s="586"/>
      <c r="TZ2483" s="586"/>
      <c r="UA2483" s="583"/>
      <c r="UB2483" s="584"/>
      <c r="UC2483" s="585"/>
      <c r="UD2483" s="70"/>
      <c r="UE2483" s="586"/>
      <c r="UF2483" s="586"/>
      <c r="UG2483" s="583"/>
      <c r="UH2483" s="584"/>
      <c r="UI2483" s="585"/>
      <c r="UJ2483" s="70"/>
      <c r="UK2483" s="586"/>
      <c r="UL2483" s="586"/>
      <c r="UM2483" s="583"/>
      <c r="UN2483" s="584"/>
      <c r="UO2483" s="585"/>
      <c r="UP2483" s="70"/>
      <c r="UQ2483" s="586"/>
      <c r="UR2483" s="586"/>
      <c r="US2483" s="583"/>
      <c r="UT2483" s="584"/>
      <c r="UU2483" s="585"/>
      <c r="UV2483" s="70"/>
      <c r="UW2483" s="586"/>
      <c r="UX2483" s="586"/>
      <c r="UY2483" s="583"/>
      <c r="UZ2483" s="584"/>
      <c r="VA2483" s="585"/>
      <c r="VB2483" s="70"/>
      <c r="VC2483" s="586"/>
      <c r="VD2483" s="586"/>
      <c r="VE2483" s="583"/>
      <c r="VF2483" s="584"/>
      <c r="VG2483" s="585"/>
      <c r="VH2483" s="70"/>
      <c r="VI2483" s="586"/>
      <c r="VJ2483" s="586"/>
      <c r="VK2483" s="583"/>
      <c r="VL2483" s="584"/>
      <c r="VM2483" s="585"/>
      <c r="VN2483" s="70"/>
      <c r="VO2483" s="586"/>
      <c r="VP2483" s="586"/>
      <c r="VQ2483" s="583"/>
      <c r="VR2483" s="584"/>
      <c r="VS2483" s="585"/>
      <c r="VT2483" s="70"/>
      <c r="VU2483" s="586"/>
      <c r="VV2483" s="586"/>
      <c r="VW2483" s="583"/>
      <c r="VX2483" s="584"/>
      <c r="VY2483" s="585"/>
      <c r="VZ2483" s="70"/>
      <c r="WA2483" s="586"/>
      <c r="WB2483" s="586"/>
      <c r="WC2483" s="583"/>
      <c r="WD2483" s="584"/>
      <c r="WE2483" s="585"/>
      <c r="WF2483" s="70"/>
      <c r="WG2483" s="586"/>
      <c r="WH2483" s="586"/>
      <c r="WI2483" s="583"/>
      <c r="WJ2483" s="584"/>
      <c r="WK2483" s="585"/>
      <c r="WL2483" s="70"/>
      <c r="WM2483" s="586"/>
      <c r="WN2483" s="586"/>
      <c r="WO2483" s="583"/>
      <c r="WP2483" s="584"/>
      <c r="WQ2483" s="585"/>
      <c r="WR2483" s="70"/>
      <c r="WS2483" s="586"/>
      <c r="WT2483" s="586"/>
      <c r="WU2483" s="583"/>
      <c r="WV2483" s="584"/>
      <c r="WW2483" s="585"/>
      <c r="WX2483" s="70"/>
      <c r="WY2483" s="586"/>
      <c r="WZ2483" s="586"/>
      <c r="XA2483" s="583"/>
      <c r="XB2483" s="584"/>
      <c r="XC2483" s="585"/>
      <c r="XD2483" s="70"/>
      <c r="XE2483" s="586"/>
      <c r="XF2483" s="586"/>
      <c r="XG2483" s="583"/>
      <c r="XH2483" s="584"/>
      <c r="XI2483" s="585"/>
      <c r="XJ2483" s="70"/>
      <c r="XK2483" s="586"/>
      <c r="XL2483" s="586"/>
      <c r="XM2483" s="583"/>
      <c r="XN2483" s="584"/>
      <c r="XO2483" s="585"/>
      <c r="XP2483" s="70"/>
      <c r="XQ2483" s="586"/>
      <c r="XR2483" s="586"/>
      <c r="XS2483" s="583"/>
      <c r="XT2483" s="584"/>
      <c r="XU2483" s="585"/>
      <c r="XV2483" s="70"/>
      <c r="XW2483" s="586"/>
      <c r="XX2483" s="586"/>
      <c r="XY2483" s="583"/>
      <c r="XZ2483" s="584"/>
      <c r="YA2483" s="585"/>
      <c r="YB2483" s="70"/>
      <c r="YC2483" s="586"/>
      <c r="YD2483" s="586"/>
      <c r="YE2483" s="583"/>
      <c r="YF2483" s="584"/>
      <c r="YG2483" s="585"/>
      <c r="YH2483" s="70"/>
      <c r="YI2483" s="586"/>
      <c r="YJ2483" s="586"/>
      <c r="YK2483" s="583"/>
      <c r="YL2483" s="584"/>
      <c r="YM2483" s="585"/>
      <c r="YN2483" s="70"/>
      <c r="YO2483" s="586"/>
      <c r="YP2483" s="586"/>
      <c r="YQ2483" s="583"/>
      <c r="YR2483" s="584"/>
      <c r="YS2483" s="585"/>
      <c r="YT2483" s="70"/>
      <c r="YU2483" s="586"/>
      <c r="YV2483" s="586"/>
      <c r="YW2483" s="583"/>
      <c r="YX2483" s="584"/>
      <c r="YY2483" s="585"/>
      <c r="YZ2483" s="70"/>
      <c r="ZA2483" s="586"/>
      <c r="ZB2483" s="586"/>
      <c r="ZC2483" s="583"/>
      <c r="ZD2483" s="584"/>
      <c r="ZE2483" s="585"/>
      <c r="ZF2483" s="70"/>
      <c r="ZG2483" s="586"/>
      <c r="ZH2483" s="586"/>
      <c r="ZI2483" s="583"/>
      <c r="ZJ2483" s="584"/>
      <c r="ZK2483" s="585"/>
      <c r="ZL2483" s="70"/>
      <c r="ZM2483" s="586"/>
      <c r="ZN2483" s="586"/>
      <c r="ZO2483" s="583"/>
      <c r="ZP2483" s="584"/>
      <c r="ZQ2483" s="585"/>
      <c r="ZR2483" s="70"/>
      <c r="ZS2483" s="586"/>
      <c r="ZT2483" s="586"/>
      <c r="ZU2483" s="583"/>
      <c r="ZV2483" s="584"/>
      <c r="ZW2483" s="585"/>
      <c r="ZX2483" s="70"/>
      <c r="ZY2483" s="586"/>
      <c r="ZZ2483" s="586"/>
      <c r="AAA2483" s="583"/>
      <c r="AAB2483" s="584"/>
      <c r="AAC2483" s="585"/>
      <c r="AAD2483" s="70"/>
      <c r="AAE2483" s="586"/>
      <c r="AAF2483" s="586"/>
      <c r="AAG2483" s="583"/>
      <c r="AAH2483" s="584"/>
      <c r="AAI2483" s="585"/>
      <c r="AAJ2483" s="70"/>
      <c r="AAK2483" s="586"/>
      <c r="AAL2483" s="586"/>
      <c r="AAM2483" s="583"/>
      <c r="AAN2483" s="584"/>
      <c r="AAO2483" s="585"/>
      <c r="AAP2483" s="70"/>
      <c r="AAQ2483" s="586"/>
      <c r="AAR2483" s="586"/>
      <c r="AAS2483" s="583"/>
      <c r="AAT2483" s="584"/>
      <c r="AAU2483" s="585"/>
      <c r="AAV2483" s="70"/>
      <c r="AAW2483" s="586"/>
      <c r="AAX2483" s="586"/>
      <c r="AAY2483" s="583"/>
      <c r="AAZ2483" s="584"/>
      <c r="ABA2483" s="585"/>
      <c r="ABB2483" s="70"/>
      <c r="ABC2483" s="586"/>
      <c r="ABD2483" s="586"/>
      <c r="ABE2483" s="583"/>
      <c r="ABF2483" s="584"/>
      <c r="ABG2483" s="585"/>
      <c r="ABH2483" s="70"/>
      <c r="ABI2483" s="586"/>
      <c r="ABJ2483" s="586"/>
      <c r="ABK2483" s="583"/>
      <c r="ABL2483" s="584"/>
      <c r="ABM2483" s="585"/>
      <c r="ABN2483" s="70"/>
      <c r="ABO2483" s="586"/>
      <c r="ABP2483" s="586"/>
      <c r="ABQ2483" s="583"/>
      <c r="ABR2483" s="584"/>
      <c r="ABS2483" s="585"/>
      <c r="ABT2483" s="70"/>
      <c r="ABU2483" s="586"/>
      <c r="ABV2483" s="586"/>
      <c r="ABW2483" s="583"/>
      <c r="ABX2483" s="584"/>
      <c r="ABY2483" s="585"/>
      <c r="ABZ2483" s="70"/>
      <c r="ACA2483" s="586"/>
      <c r="ACB2483" s="586"/>
      <c r="ACC2483" s="583"/>
      <c r="ACD2483" s="584"/>
      <c r="ACE2483" s="585"/>
      <c r="ACF2483" s="70"/>
      <c r="ACG2483" s="586"/>
      <c r="ACH2483" s="586"/>
      <c r="ACI2483" s="583"/>
      <c r="ACJ2483" s="584"/>
      <c r="ACK2483" s="585"/>
      <c r="ACL2483" s="70"/>
      <c r="ACM2483" s="586"/>
      <c r="ACN2483" s="586"/>
      <c r="ACO2483" s="583"/>
      <c r="ACP2483" s="584"/>
      <c r="ACQ2483" s="585"/>
      <c r="ACR2483" s="70"/>
      <c r="ACS2483" s="586"/>
      <c r="ACT2483" s="586"/>
      <c r="ACU2483" s="583"/>
      <c r="ACV2483" s="584"/>
      <c r="ACW2483" s="585"/>
      <c r="ACX2483" s="70"/>
      <c r="ACY2483" s="586"/>
      <c r="ACZ2483" s="586"/>
      <c r="ADA2483" s="583"/>
      <c r="ADB2483" s="584"/>
      <c r="ADC2483" s="585"/>
      <c r="ADD2483" s="70"/>
      <c r="ADE2483" s="586"/>
      <c r="ADF2483" s="586"/>
      <c r="ADG2483" s="583"/>
      <c r="ADH2483" s="584"/>
      <c r="ADI2483" s="585"/>
      <c r="ADJ2483" s="70"/>
      <c r="ADK2483" s="586"/>
      <c r="ADL2483" s="586"/>
      <c r="ADM2483" s="583"/>
      <c r="ADN2483" s="584"/>
      <c r="ADO2483" s="585"/>
      <c r="ADP2483" s="70"/>
      <c r="ADQ2483" s="586"/>
      <c r="ADR2483" s="586"/>
      <c r="ADS2483" s="583"/>
      <c r="ADT2483" s="584"/>
      <c r="ADU2483" s="585"/>
      <c r="ADV2483" s="70"/>
      <c r="ADW2483" s="586"/>
      <c r="ADX2483" s="586"/>
      <c r="ADY2483" s="583"/>
      <c r="ADZ2483" s="584"/>
      <c r="AEA2483" s="585"/>
      <c r="AEB2483" s="70"/>
      <c r="AEC2483" s="586"/>
      <c r="AED2483" s="586"/>
      <c r="AEE2483" s="583"/>
      <c r="AEF2483" s="584"/>
      <c r="AEG2483" s="585"/>
      <c r="AEH2483" s="70"/>
      <c r="AEI2483" s="586"/>
      <c r="AEJ2483" s="586"/>
      <c r="AEK2483" s="583"/>
      <c r="AEL2483" s="584"/>
      <c r="AEM2483" s="585"/>
      <c r="AEN2483" s="70"/>
      <c r="AEO2483" s="586"/>
      <c r="AEP2483" s="586"/>
      <c r="AEQ2483" s="583"/>
      <c r="AER2483" s="584"/>
      <c r="AES2483" s="585"/>
      <c r="AET2483" s="70"/>
      <c r="AEU2483" s="586"/>
      <c r="AEV2483" s="586"/>
      <c r="AEW2483" s="583"/>
      <c r="AEX2483" s="584"/>
      <c r="AEY2483" s="585"/>
      <c r="AEZ2483" s="70"/>
      <c r="AFA2483" s="586"/>
      <c r="AFB2483" s="586"/>
      <c r="AFC2483" s="583"/>
      <c r="AFD2483" s="584"/>
      <c r="AFE2483" s="585"/>
      <c r="AFF2483" s="70"/>
      <c r="AFG2483" s="586"/>
      <c r="AFH2483" s="586"/>
      <c r="AFI2483" s="583"/>
      <c r="AFJ2483" s="584"/>
      <c r="AFK2483" s="585"/>
      <c r="AFL2483" s="70"/>
      <c r="AFM2483" s="586"/>
      <c r="AFN2483" s="586"/>
      <c r="AFO2483" s="583"/>
      <c r="AFP2483" s="584"/>
      <c r="AFQ2483" s="585"/>
      <c r="AFR2483" s="70"/>
      <c r="AFS2483" s="586"/>
      <c r="AFT2483" s="586"/>
      <c r="AFU2483" s="583"/>
      <c r="AFV2483" s="584"/>
      <c r="AFW2483" s="585"/>
      <c r="AFX2483" s="70"/>
      <c r="AFY2483" s="586"/>
      <c r="AFZ2483" s="586"/>
      <c r="AGA2483" s="583"/>
      <c r="AGB2483" s="584"/>
      <c r="AGC2483" s="585"/>
      <c r="AGD2483" s="70"/>
      <c r="AGE2483" s="586"/>
      <c r="AGF2483" s="586"/>
      <c r="AGG2483" s="583"/>
      <c r="AGH2483" s="584"/>
      <c r="AGI2483" s="585"/>
      <c r="AGJ2483" s="70"/>
      <c r="AGK2483" s="586"/>
      <c r="AGL2483" s="586"/>
      <c r="AGM2483" s="583"/>
      <c r="AGN2483" s="584"/>
      <c r="AGO2483" s="585"/>
      <c r="AGP2483" s="70"/>
      <c r="AGQ2483" s="586"/>
      <c r="AGR2483" s="586"/>
      <c r="AGS2483" s="583"/>
      <c r="AGT2483" s="584"/>
      <c r="AGU2483" s="585"/>
      <c r="AGV2483" s="70"/>
      <c r="AGW2483" s="586"/>
      <c r="AGX2483" s="586"/>
      <c r="AGY2483" s="583"/>
      <c r="AGZ2483" s="584"/>
      <c r="AHA2483" s="585"/>
      <c r="AHB2483" s="70"/>
      <c r="AHC2483" s="586"/>
      <c r="AHD2483" s="586"/>
      <c r="AHE2483" s="583"/>
      <c r="AHF2483" s="584"/>
      <c r="AHG2483" s="585"/>
      <c r="AHH2483" s="70"/>
      <c r="AHI2483" s="586"/>
      <c r="AHJ2483" s="586"/>
      <c r="AHK2483" s="583"/>
      <c r="AHL2483" s="584"/>
      <c r="AHM2483" s="585"/>
      <c r="AHN2483" s="70"/>
      <c r="AHO2483" s="586"/>
      <c r="AHP2483" s="586"/>
      <c r="AHQ2483" s="583"/>
      <c r="AHR2483" s="584"/>
      <c r="AHS2483" s="585"/>
      <c r="AHT2483" s="70"/>
      <c r="AHU2483" s="586"/>
      <c r="AHV2483" s="586"/>
      <c r="AHW2483" s="583"/>
      <c r="AHX2483" s="584"/>
      <c r="AHY2483" s="585"/>
      <c r="AHZ2483" s="70"/>
      <c r="AIA2483" s="586"/>
      <c r="AIB2483" s="586"/>
      <c r="AIC2483" s="583"/>
      <c r="AID2483" s="584"/>
      <c r="AIE2483" s="585"/>
      <c r="AIF2483" s="70"/>
      <c r="AIG2483" s="586"/>
      <c r="AIH2483" s="586"/>
      <c r="AII2483" s="583"/>
      <c r="AIJ2483" s="584"/>
      <c r="AIK2483" s="585"/>
      <c r="AIL2483" s="70"/>
      <c r="AIM2483" s="586"/>
      <c r="AIN2483" s="586"/>
      <c r="AIO2483" s="583"/>
      <c r="AIP2483" s="584"/>
      <c r="AIQ2483" s="585"/>
      <c r="AIR2483" s="70"/>
      <c r="AIS2483" s="586"/>
      <c r="AIT2483" s="586"/>
      <c r="AIU2483" s="583"/>
      <c r="AIV2483" s="584"/>
      <c r="AIW2483" s="585"/>
      <c r="AIX2483" s="70"/>
      <c r="AIY2483" s="586"/>
      <c r="AIZ2483" s="586"/>
      <c r="AJA2483" s="583"/>
      <c r="AJB2483" s="584"/>
      <c r="AJC2483" s="585"/>
      <c r="AJD2483" s="70"/>
      <c r="AJE2483" s="586"/>
      <c r="AJF2483" s="586"/>
      <c r="AJG2483" s="583"/>
      <c r="AJH2483" s="584"/>
      <c r="AJI2483" s="585"/>
      <c r="AJJ2483" s="70"/>
      <c r="AJK2483" s="586"/>
      <c r="AJL2483" s="586"/>
      <c r="AJM2483" s="583"/>
      <c r="AJN2483" s="584"/>
      <c r="AJO2483" s="585"/>
      <c r="AJP2483" s="70"/>
      <c r="AJQ2483" s="586"/>
      <c r="AJR2483" s="586"/>
      <c r="AJS2483" s="583"/>
      <c r="AJT2483" s="584"/>
      <c r="AJU2483" s="585"/>
      <c r="AJV2483" s="70"/>
      <c r="AJW2483" s="586"/>
      <c r="AJX2483" s="586"/>
      <c r="AJY2483" s="583"/>
      <c r="AJZ2483" s="584"/>
      <c r="AKA2483" s="585"/>
      <c r="AKB2483" s="70"/>
      <c r="AKC2483" s="586"/>
      <c r="AKD2483" s="586"/>
      <c r="AKE2483" s="583"/>
      <c r="AKF2483" s="584"/>
      <c r="AKG2483" s="585"/>
      <c r="AKH2483" s="70"/>
      <c r="AKI2483" s="586"/>
      <c r="AKJ2483" s="586"/>
      <c r="AKK2483" s="583"/>
      <c r="AKL2483" s="584"/>
      <c r="AKM2483" s="585"/>
      <c r="AKN2483" s="70"/>
      <c r="AKO2483" s="586"/>
      <c r="AKP2483" s="586"/>
      <c r="AKQ2483" s="583"/>
      <c r="AKR2483" s="584"/>
      <c r="AKS2483" s="585"/>
      <c r="AKT2483" s="70"/>
      <c r="AKU2483" s="586"/>
      <c r="AKV2483" s="586"/>
      <c r="AKW2483" s="583"/>
      <c r="AKX2483" s="584"/>
      <c r="AKY2483" s="585"/>
      <c r="AKZ2483" s="70"/>
      <c r="ALA2483" s="586"/>
      <c r="ALB2483" s="586"/>
      <c r="ALC2483" s="583"/>
      <c r="ALD2483" s="584"/>
      <c r="ALE2483" s="585"/>
      <c r="ALF2483" s="70"/>
      <c r="ALG2483" s="586"/>
      <c r="ALH2483" s="586"/>
      <c r="ALI2483" s="583"/>
      <c r="ALJ2483" s="584"/>
      <c r="ALK2483" s="585"/>
      <c r="ALL2483" s="70"/>
      <c r="ALM2483" s="586"/>
      <c r="ALN2483" s="586"/>
      <c r="ALO2483" s="583"/>
      <c r="ALP2483" s="584"/>
      <c r="ALQ2483" s="585"/>
      <c r="ALR2483" s="70"/>
      <c r="ALS2483" s="586"/>
      <c r="ALT2483" s="586"/>
      <c r="ALU2483" s="583"/>
      <c r="ALV2483" s="584"/>
      <c r="ALW2483" s="585"/>
      <c r="ALX2483" s="70"/>
      <c r="ALY2483" s="586"/>
      <c r="ALZ2483" s="586"/>
      <c r="AMA2483" s="583"/>
      <c r="AMB2483" s="584"/>
      <c r="AMC2483" s="585"/>
      <c r="AMD2483" s="70"/>
      <c r="AME2483" s="586"/>
      <c r="AMF2483" s="586"/>
      <c r="AMG2483" s="583"/>
      <c r="AMH2483" s="584"/>
      <c r="AMI2483" s="585"/>
      <c r="AMJ2483" s="70"/>
      <c r="AMK2483" s="586"/>
      <c r="AML2483" s="586"/>
      <c r="AMM2483" s="583"/>
      <c r="AMN2483" s="584"/>
      <c r="AMO2483" s="585"/>
      <c r="AMP2483" s="70"/>
      <c r="AMQ2483" s="586"/>
      <c r="AMR2483" s="586"/>
      <c r="AMS2483" s="583"/>
      <c r="AMT2483" s="584"/>
      <c r="AMU2483" s="585"/>
      <c r="AMV2483" s="70"/>
      <c r="AMW2483" s="586"/>
      <c r="AMX2483" s="586"/>
      <c r="AMY2483" s="583"/>
      <c r="AMZ2483" s="584"/>
      <c r="ANA2483" s="585"/>
      <c r="ANB2483" s="70"/>
      <c r="ANC2483" s="586"/>
      <c r="AND2483" s="586"/>
      <c r="ANE2483" s="583"/>
      <c r="ANF2483" s="584"/>
      <c r="ANG2483" s="585"/>
      <c r="ANH2483" s="70"/>
      <c r="ANI2483" s="586"/>
      <c r="ANJ2483" s="586"/>
      <c r="ANK2483" s="583"/>
      <c r="ANL2483" s="584"/>
      <c r="ANM2483" s="585"/>
      <c r="ANN2483" s="70"/>
      <c r="ANO2483" s="586"/>
      <c r="ANP2483" s="586"/>
      <c r="ANQ2483" s="583"/>
      <c r="ANR2483" s="584"/>
      <c r="ANS2483" s="585"/>
      <c r="ANT2483" s="70"/>
      <c r="ANU2483" s="586"/>
      <c r="ANV2483" s="586"/>
      <c r="ANW2483" s="583"/>
      <c r="ANX2483" s="584"/>
      <c r="ANY2483" s="585"/>
      <c r="ANZ2483" s="70"/>
      <c r="AOA2483" s="586"/>
      <c r="AOB2483" s="586"/>
      <c r="AOC2483" s="583"/>
      <c r="AOD2483" s="584"/>
      <c r="AOE2483" s="585"/>
      <c r="AOF2483" s="70"/>
      <c r="AOG2483" s="586"/>
      <c r="AOH2483" s="586"/>
      <c r="AOI2483" s="583"/>
      <c r="AOJ2483" s="584"/>
      <c r="AOK2483" s="585"/>
      <c r="AOL2483" s="70"/>
      <c r="AOM2483" s="586"/>
      <c r="AON2483" s="586"/>
      <c r="AOO2483" s="583"/>
      <c r="AOP2483" s="584"/>
      <c r="AOQ2483" s="585"/>
      <c r="AOR2483" s="70"/>
      <c r="AOS2483" s="586"/>
      <c r="AOT2483" s="586"/>
      <c r="AOU2483" s="583"/>
      <c r="AOV2483" s="584"/>
      <c r="AOW2483" s="585"/>
      <c r="AOX2483" s="70"/>
      <c r="AOY2483" s="586"/>
      <c r="AOZ2483" s="586"/>
      <c r="APA2483" s="583"/>
      <c r="APB2483" s="584"/>
      <c r="APC2483" s="585"/>
      <c r="APD2483" s="70"/>
      <c r="APE2483" s="586"/>
      <c r="APF2483" s="586"/>
      <c r="APG2483" s="583"/>
      <c r="APH2483" s="584"/>
      <c r="API2483" s="585"/>
      <c r="APJ2483" s="70"/>
      <c r="APK2483" s="586"/>
      <c r="APL2483" s="586"/>
      <c r="APM2483" s="583"/>
      <c r="APN2483" s="584"/>
      <c r="APO2483" s="585"/>
      <c r="APP2483" s="70"/>
      <c r="APQ2483" s="586"/>
      <c r="APR2483" s="586"/>
      <c r="APS2483" s="583"/>
      <c r="APT2483" s="584"/>
      <c r="APU2483" s="585"/>
      <c r="APV2483" s="70"/>
      <c r="APW2483" s="586"/>
      <c r="APX2483" s="586"/>
      <c r="APY2483" s="583"/>
      <c r="APZ2483" s="584"/>
      <c r="AQA2483" s="585"/>
      <c r="AQB2483" s="70"/>
      <c r="AQC2483" s="586"/>
      <c r="AQD2483" s="586"/>
      <c r="AQE2483" s="583"/>
      <c r="AQF2483" s="584"/>
      <c r="AQG2483" s="585"/>
      <c r="AQH2483" s="70"/>
      <c r="AQI2483" s="586"/>
      <c r="AQJ2483" s="586"/>
      <c r="AQK2483" s="583"/>
      <c r="AQL2483" s="584"/>
      <c r="AQM2483" s="585"/>
      <c r="AQN2483" s="70"/>
      <c r="AQO2483" s="586"/>
      <c r="AQP2483" s="586"/>
      <c r="AQQ2483" s="583"/>
      <c r="AQR2483" s="584"/>
      <c r="AQS2483" s="585"/>
      <c r="AQT2483" s="70"/>
      <c r="AQU2483" s="586"/>
      <c r="AQV2483" s="586"/>
      <c r="AQW2483" s="583"/>
      <c r="AQX2483" s="584"/>
      <c r="AQY2483" s="585"/>
      <c r="AQZ2483" s="70"/>
      <c r="ARA2483" s="586"/>
      <c r="ARB2483" s="586"/>
      <c r="ARC2483" s="583"/>
      <c r="ARD2483" s="584"/>
      <c r="ARE2483" s="585"/>
      <c r="ARF2483" s="70"/>
      <c r="ARG2483" s="586"/>
      <c r="ARH2483" s="586"/>
      <c r="ARI2483" s="583"/>
      <c r="ARJ2483" s="584"/>
      <c r="ARK2483" s="585"/>
      <c r="ARL2483" s="70"/>
      <c r="ARM2483" s="586"/>
      <c r="ARN2483" s="586"/>
      <c r="ARO2483" s="583"/>
      <c r="ARP2483" s="584"/>
      <c r="ARQ2483" s="585"/>
      <c r="ARR2483" s="70"/>
      <c r="ARS2483" s="586"/>
      <c r="ART2483" s="586"/>
      <c r="ARU2483" s="583"/>
      <c r="ARV2483" s="584"/>
      <c r="ARW2483" s="585"/>
      <c r="ARX2483" s="70"/>
      <c r="ARY2483" s="586"/>
      <c r="ARZ2483" s="586"/>
      <c r="ASA2483" s="583"/>
      <c r="ASB2483" s="584"/>
      <c r="ASC2483" s="585"/>
      <c r="ASD2483" s="70"/>
      <c r="ASE2483" s="586"/>
      <c r="ASF2483" s="586"/>
      <c r="ASG2483" s="583"/>
      <c r="ASH2483" s="584"/>
      <c r="ASI2483" s="585"/>
      <c r="ASJ2483" s="70"/>
      <c r="ASK2483" s="586"/>
      <c r="ASL2483" s="586"/>
      <c r="ASM2483" s="583"/>
      <c r="ASN2483" s="584"/>
      <c r="ASO2483" s="585"/>
      <c r="ASP2483" s="70"/>
      <c r="ASQ2483" s="586"/>
      <c r="ASR2483" s="586"/>
      <c r="ASS2483" s="583"/>
      <c r="AST2483" s="584"/>
      <c r="ASU2483" s="585"/>
      <c r="ASV2483" s="70"/>
      <c r="ASW2483" s="586"/>
      <c r="ASX2483" s="586"/>
      <c r="ASY2483" s="583"/>
      <c r="ASZ2483" s="584"/>
      <c r="ATA2483" s="585"/>
      <c r="ATB2483" s="70"/>
      <c r="ATC2483" s="586"/>
      <c r="ATD2483" s="586"/>
      <c r="ATE2483" s="583"/>
      <c r="ATF2483" s="584"/>
      <c r="ATG2483" s="585"/>
      <c r="ATH2483" s="70"/>
      <c r="ATI2483" s="586"/>
      <c r="ATJ2483" s="586"/>
      <c r="ATK2483" s="583"/>
      <c r="ATL2483" s="584"/>
      <c r="ATM2483" s="585"/>
      <c r="ATN2483" s="70"/>
      <c r="ATO2483" s="586"/>
      <c r="ATP2483" s="586"/>
      <c r="ATQ2483" s="583"/>
      <c r="ATR2483" s="584"/>
      <c r="ATS2483" s="585"/>
      <c r="ATT2483" s="70"/>
      <c r="ATU2483" s="586"/>
      <c r="ATV2483" s="586"/>
      <c r="ATW2483" s="583"/>
      <c r="ATX2483" s="584"/>
      <c r="ATY2483" s="585"/>
      <c r="ATZ2483" s="70"/>
      <c r="AUA2483" s="586"/>
      <c r="AUB2483" s="586"/>
      <c r="AUC2483" s="583"/>
      <c r="AUD2483" s="584"/>
      <c r="AUE2483" s="585"/>
      <c r="AUF2483" s="70"/>
      <c r="AUG2483" s="586"/>
      <c r="AUH2483" s="586"/>
      <c r="AUI2483" s="583"/>
      <c r="AUJ2483" s="584"/>
      <c r="AUK2483" s="585"/>
      <c r="AUL2483" s="70"/>
      <c r="AUM2483" s="586"/>
      <c r="AUN2483" s="586"/>
      <c r="AUO2483" s="583"/>
      <c r="AUP2483" s="584"/>
      <c r="AUQ2483" s="585"/>
      <c r="AUR2483" s="70"/>
      <c r="AUS2483" s="586"/>
      <c r="AUT2483" s="586"/>
      <c r="AUU2483" s="583"/>
      <c r="AUV2483" s="584"/>
      <c r="AUW2483" s="585"/>
      <c r="AUX2483" s="70"/>
      <c r="AUY2483" s="586"/>
      <c r="AUZ2483" s="586"/>
      <c r="AVA2483" s="583"/>
      <c r="AVB2483" s="584"/>
      <c r="AVC2483" s="585"/>
      <c r="AVD2483" s="70"/>
      <c r="AVE2483" s="586"/>
      <c r="AVF2483" s="586"/>
      <c r="AVG2483" s="583"/>
      <c r="AVH2483" s="584"/>
      <c r="AVI2483" s="585"/>
      <c r="AVJ2483" s="70"/>
      <c r="AVK2483" s="586"/>
      <c r="AVL2483" s="586"/>
      <c r="AVM2483" s="583"/>
      <c r="AVN2483" s="584"/>
      <c r="AVO2483" s="585"/>
      <c r="AVP2483" s="70"/>
      <c r="AVQ2483" s="586"/>
      <c r="AVR2483" s="586"/>
      <c r="AVS2483" s="583"/>
      <c r="AVT2483" s="584"/>
      <c r="AVU2483" s="585"/>
      <c r="AVV2483" s="70"/>
      <c r="AVW2483" s="586"/>
      <c r="AVX2483" s="586"/>
      <c r="AVY2483" s="583"/>
      <c r="AVZ2483" s="584"/>
      <c r="AWA2483" s="585"/>
      <c r="AWB2483" s="70"/>
      <c r="AWC2483" s="586"/>
      <c r="AWD2483" s="586"/>
      <c r="AWE2483" s="583"/>
      <c r="AWF2483" s="584"/>
      <c r="AWG2483" s="585"/>
      <c r="AWH2483" s="70"/>
      <c r="AWI2483" s="586"/>
      <c r="AWJ2483" s="586"/>
      <c r="AWK2483" s="583"/>
      <c r="AWL2483" s="584"/>
      <c r="AWM2483" s="585"/>
      <c r="AWN2483" s="70"/>
      <c r="AWO2483" s="586"/>
      <c r="AWP2483" s="586"/>
      <c r="AWQ2483" s="583"/>
      <c r="AWR2483" s="584"/>
      <c r="AWS2483" s="585"/>
      <c r="AWT2483" s="70"/>
      <c r="AWU2483" s="586"/>
      <c r="AWV2483" s="586"/>
      <c r="AWW2483" s="583"/>
      <c r="AWX2483" s="584"/>
      <c r="AWY2483" s="585"/>
      <c r="AWZ2483" s="70"/>
      <c r="AXA2483" s="586"/>
      <c r="AXB2483" s="586"/>
      <c r="AXC2483" s="583"/>
      <c r="AXD2483" s="584"/>
      <c r="AXE2483" s="585"/>
      <c r="AXF2483" s="70"/>
      <c r="AXG2483" s="586"/>
      <c r="AXH2483" s="586"/>
      <c r="AXI2483" s="583"/>
      <c r="AXJ2483" s="584"/>
      <c r="AXK2483" s="585"/>
      <c r="AXL2483" s="70"/>
      <c r="AXM2483" s="586"/>
      <c r="AXN2483" s="586"/>
      <c r="AXO2483" s="583"/>
      <c r="AXP2483" s="584"/>
      <c r="AXQ2483" s="585"/>
      <c r="AXR2483" s="70"/>
      <c r="AXS2483" s="586"/>
      <c r="AXT2483" s="586"/>
      <c r="AXU2483" s="583"/>
      <c r="AXV2483" s="584"/>
      <c r="AXW2483" s="585"/>
      <c r="AXX2483" s="70"/>
      <c r="AXY2483" s="586"/>
      <c r="AXZ2483" s="586"/>
      <c r="AYA2483" s="583"/>
      <c r="AYB2483" s="584"/>
      <c r="AYC2483" s="585"/>
      <c r="AYD2483" s="70"/>
      <c r="AYE2483" s="586"/>
      <c r="AYF2483" s="586"/>
      <c r="AYG2483" s="583"/>
      <c r="AYH2483" s="584"/>
      <c r="AYI2483" s="585"/>
      <c r="AYJ2483" s="70"/>
      <c r="AYK2483" s="586"/>
      <c r="AYL2483" s="586"/>
      <c r="AYM2483" s="583"/>
      <c r="AYN2483" s="584"/>
      <c r="AYO2483" s="585"/>
      <c r="AYP2483" s="70"/>
      <c r="AYQ2483" s="586"/>
      <c r="AYR2483" s="586"/>
      <c r="AYS2483" s="583"/>
      <c r="AYT2483" s="584"/>
      <c r="AYU2483" s="585"/>
      <c r="AYV2483" s="70"/>
      <c r="AYW2483" s="586"/>
      <c r="AYX2483" s="586"/>
      <c r="AYY2483" s="583"/>
      <c r="AYZ2483" s="584"/>
      <c r="AZA2483" s="585"/>
      <c r="AZB2483" s="70"/>
      <c r="AZC2483" s="586"/>
      <c r="AZD2483" s="586"/>
      <c r="AZE2483" s="583"/>
      <c r="AZF2483" s="584"/>
      <c r="AZG2483" s="585"/>
      <c r="AZH2483" s="70"/>
      <c r="AZI2483" s="586"/>
      <c r="AZJ2483" s="586"/>
      <c r="AZK2483" s="583"/>
      <c r="AZL2483" s="584"/>
      <c r="AZM2483" s="585"/>
      <c r="AZN2483" s="70"/>
      <c r="AZO2483" s="586"/>
      <c r="AZP2483" s="586"/>
      <c r="AZQ2483" s="583"/>
      <c r="AZR2483" s="584"/>
      <c r="AZS2483" s="585"/>
      <c r="AZT2483" s="70"/>
      <c r="AZU2483" s="586"/>
      <c r="AZV2483" s="586"/>
      <c r="AZW2483" s="583"/>
      <c r="AZX2483" s="584"/>
      <c r="AZY2483" s="585"/>
      <c r="AZZ2483" s="70"/>
      <c r="BAA2483" s="586"/>
      <c r="BAB2483" s="586"/>
      <c r="BAC2483" s="583"/>
      <c r="BAD2483" s="584"/>
      <c r="BAE2483" s="585"/>
      <c r="BAF2483" s="70"/>
      <c r="BAG2483" s="586"/>
      <c r="BAH2483" s="586"/>
      <c r="BAI2483" s="583"/>
      <c r="BAJ2483" s="584"/>
      <c r="BAK2483" s="585"/>
      <c r="BAL2483" s="70"/>
      <c r="BAM2483" s="586"/>
      <c r="BAN2483" s="586"/>
      <c r="BAO2483" s="583"/>
      <c r="BAP2483" s="584"/>
      <c r="BAQ2483" s="585"/>
      <c r="BAR2483" s="70"/>
      <c r="BAS2483" s="586"/>
      <c r="BAT2483" s="586"/>
      <c r="BAU2483" s="583"/>
      <c r="BAV2483" s="584"/>
      <c r="BAW2483" s="585"/>
      <c r="BAX2483" s="70"/>
      <c r="BAY2483" s="586"/>
      <c r="BAZ2483" s="586"/>
      <c r="BBA2483" s="583"/>
      <c r="BBB2483" s="584"/>
      <c r="BBC2483" s="585"/>
      <c r="BBD2483" s="70"/>
      <c r="BBE2483" s="586"/>
      <c r="BBF2483" s="586"/>
      <c r="BBG2483" s="583"/>
      <c r="BBH2483" s="584"/>
      <c r="BBI2483" s="585"/>
      <c r="BBJ2483" s="70"/>
      <c r="BBK2483" s="586"/>
      <c r="BBL2483" s="586"/>
      <c r="BBM2483" s="583"/>
      <c r="BBN2483" s="584"/>
      <c r="BBO2483" s="585"/>
      <c r="BBP2483" s="70"/>
      <c r="BBQ2483" s="586"/>
      <c r="BBR2483" s="586"/>
      <c r="BBS2483" s="583"/>
      <c r="BBT2483" s="584"/>
      <c r="BBU2483" s="585"/>
      <c r="BBV2483" s="70"/>
      <c r="BBW2483" s="586"/>
      <c r="BBX2483" s="586"/>
      <c r="BBY2483" s="583"/>
      <c r="BBZ2483" s="584"/>
      <c r="BCA2483" s="585"/>
      <c r="BCB2483" s="70"/>
      <c r="BCC2483" s="586"/>
      <c r="BCD2483" s="586"/>
      <c r="BCE2483" s="583"/>
      <c r="BCF2483" s="584"/>
      <c r="BCG2483" s="585"/>
      <c r="BCH2483" s="70"/>
      <c r="BCI2483" s="586"/>
      <c r="BCJ2483" s="586"/>
      <c r="BCK2483" s="583"/>
      <c r="BCL2483" s="584"/>
      <c r="BCM2483" s="585"/>
      <c r="BCN2483" s="70"/>
      <c r="BCO2483" s="586"/>
      <c r="BCP2483" s="586"/>
      <c r="BCQ2483" s="583"/>
      <c r="BCR2483" s="584"/>
      <c r="BCS2483" s="585"/>
      <c r="BCT2483" s="70"/>
      <c r="BCU2483" s="586"/>
      <c r="BCV2483" s="586"/>
      <c r="BCW2483" s="583"/>
      <c r="BCX2483" s="584"/>
      <c r="BCY2483" s="585"/>
      <c r="BCZ2483" s="70"/>
      <c r="BDA2483" s="586"/>
      <c r="BDB2483" s="586"/>
      <c r="BDC2483" s="583"/>
      <c r="BDD2483" s="584"/>
      <c r="BDE2483" s="585"/>
      <c r="BDF2483" s="70"/>
      <c r="BDG2483" s="586"/>
      <c r="BDH2483" s="586"/>
      <c r="BDI2483" s="583"/>
      <c r="BDJ2483" s="584"/>
      <c r="BDK2483" s="585"/>
      <c r="BDL2483" s="70"/>
      <c r="BDM2483" s="586"/>
      <c r="BDN2483" s="586"/>
      <c r="BDO2483" s="583"/>
      <c r="BDP2483" s="584"/>
      <c r="BDQ2483" s="585"/>
      <c r="BDR2483" s="70"/>
      <c r="BDS2483" s="586"/>
      <c r="BDT2483" s="586"/>
      <c r="BDU2483" s="583"/>
      <c r="BDV2483" s="584"/>
      <c r="BDW2483" s="585"/>
      <c r="BDX2483" s="70"/>
      <c r="BDY2483" s="586"/>
      <c r="BDZ2483" s="586"/>
      <c r="BEA2483" s="583"/>
      <c r="BEB2483" s="584"/>
      <c r="BEC2483" s="585"/>
      <c r="BED2483" s="70"/>
      <c r="BEE2483" s="586"/>
      <c r="BEF2483" s="586"/>
      <c r="BEG2483" s="583"/>
      <c r="BEH2483" s="584"/>
      <c r="BEI2483" s="585"/>
      <c r="BEJ2483" s="70"/>
      <c r="BEK2483" s="586"/>
      <c r="BEL2483" s="586"/>
      <c r="BEM2483" s="583"/>
      <c r="BEN2483" s="584"/>
      <c r="BEO2483" s="585"/>
      <c r="BEP2483" s="70"/>
      <c r="BEQ2483" s="586"/>
      <c r="BER2483" s="586"/>
      <c r="BES2483" s="583"/>
      <c r="BET2483" s="584"/>
      <c r="BEU2483" s="585"/>
      <c r="BEV2483" s="70"/>
      <c r="BEW2483" s="586"/>
      <c r="BEX2483" s="586"/>
      <c r="BEY2483" s="583"/>
      <c r="BEZ2483" s="584"/>
      <c r="BFA2483" s="585"/>
      <c r="BFB2483" s="70"/>
      <c r="BFC2483" s="586"/>
      <c r="BFD2483" s="586"/>
      <c r="BFE2483" s="583"/>
      <c r="BFF2483" s="584"/>
      <c r="BFG2483" s="585"/>
      <c r="BFH2483" s="70"/>
      <c r="BFI2483" s="586"/>
      <c r="BFJ2483" s="586"/>
      <c r="BFK2483" s="583"/>
      <c r="BFL2483" s="584"/>
      <c r="BFM2483" s="585"/>
      <c r="BFN2483" s="70"/>
      <c r="BFO2483" s="586"/>
      <c r="BFP2483" s="586"/>
      <c r="BFQ2483" s="583"/>
      <c r="BFR2483" s="584"/>
      <c r="BFS2483" s="585"/>
      <c r="BFT2483" s="70"/>
      <c r="BFU2483" s="586"/>
      <c r="BFV2483" s="586"/>
      <c r="BFW2483" s="583"/>
      <c r="BFX2483" s="584"/>
      <c r="BFY2483" s="585"/>
      <c r="BFZ2483" s="70"/>
      <c r="BGA2483" s="586"/>
      <c r="BGB2483" s="586"/>
      <c r="BGC2483" s="583"/>
      <c r="BGD2483" s="584"/>
      <c r="BGE2483" s="585"/>
      <c r="BGF2483" s="70"/>
      <c r="BGG2483" s="586"/>
      <c r="BGH2483" s="586"/>
      <c r="BGI2483" s="583"/>
      <c r="BGJ2483" s="584"/>
      <c r="BGK2483" s="585"/>
      <c r="BGL2483" s="70"/>
      <c r="BGM2483" s="586"/>
      <c r="BGN2483" s="586"/>
      <c r="BGO2483" s="583"/>
      <c r="BGP2483" s="584"/>
      <c r="BGQ2483" s="585"/>
      <c r="BGR2483" s="70"/>
      <c r="BGS2483" s="586"/>
      <c r="BGT2483" s="586"/>
      <c r="BGU2483" s="583"/>
      <c r="BGV2483" s="584"/>
      <c r="BGW2483" s="585"/>
      <c r="BGX2483" s="70"/>
      <c r="BGY2483" s="586"/>
      <c r="BGZ2483" s="586"/>
      <c r="BHA2483" s="583"/>
      <c r="BHB2483" s="584"/>
      <c r="BHC2483" s="585"/>
      <c r="BHD2483" s="70"/>
      <c r="BHE2483" s="586"/>
      <c r="BHF2483" s="586"/>
      <c r="BHG2483" s="583"/>
      <c r="BHH2483" s="584"/>
      <c r="BHI2483" s="585"/>
      <c r="BHJ2483" s="70"/>
      <c r="BHK2483" s="586"/>
      <c r="BHL2483" s="586"/>
      <c r="BHM2483" s="583"/>
      <c r="BHN2483" s="584"/>
      <c r="BHO2483" s="585"/>
      <c r="BHP2483" s="70"/>
      <c r="BHQ2483" s="586"/>
      <c r="BHR2483" s="586"/>
      <c r="BHS2483" s="583"/>
      <c r="BHT2483" s="584"/>
      <c r="BHU2483" s="585"/>
      <c r="BHV2483" s="70"/>
      <c r="BHW2483" s="586"/>
      <c r="BHX2483" s="586"/>
      <c r="BHY2483" s="583"/>
      <c r="BHZ2483" s="584"/>
      <c r="BIA2483" s="585"/>
      <c r="BIB2483" s="70"/>
      <c r="BIC2483" s="586"/>
      <c r="BID2483" s="586"/>
      <c r="BIE2483" s="583"/>
      <c r="BIF2483" s="584"/>
      <c r="BIG2483" s="585"/>
      <c r="BIH2483" s="70"/>
      <c r="BII2483" s="586"/>
      <c r="BIJ2483" s="586"/>
      <c r="BIK2483" s="583"/>
      <c r="BIL2483" s="584"/>
      <c r="BIM2483" s="585"/>
      <c r="BIN2483" s="70"/>
      <c r="BIO2483" s="586"/>
      <c r="BIP2483" s="586"/>
      <c r="BIQ2483" s="583"/>
      <c r="BIR2483" s="584"/>
      <c r="BIS2483" s="585"/>
      <c r="BIT2483" s="70"/>
      <c r="BIU2483" s="586"/>
      <c r="BIV2483" s="586"/>
      <c r="BIW2483" s="583"/>
      <c r="BIX2483" s="584"/>
      <c r="BIY2483" s="585"/>
      <c r="BIZ2483" s="70"/>
      <c r="BJA2483" s="586"/>
      <c r="BJB2483" s="586"/>
      <c r="BJC2483" s="583"/>
      <c r="BJD2483" s="584"/>
      <c r="BJE2483" s="585"/>
      <c r="BJF2483" s="70"/>
      <c r="BJG2483" s="586"/>
      <c r="BJH2483" s="586"/>
      <c r="BJI2483" s="583"/>
      <c r="BJJ2483" s="584"/>
      <c r="BJK2483" s="585"/>
      <c r="BJL2483" s="70"/>
      <c r="BJM2483" s="586"/>
      <c r="BJN2483" s="586"/>
      <c r="BJO2483" s="583"/>
      <c r="BJP2483" s="584"/>
      <c r="BJQ2483" s="585"/>
      <c r="BJR2483" s="70"/>
      <c r="BJS2483" s="586"/>
      <c r="BJT2483" s="586"/>
      <c r="BJU2483" s="583"/>
      <c r="BJV2483" s="584"/>
      <c r="BJW2483" s="585"/>
      <c r="BJX2483" s="70"/>
      <c r="BJY2483" s="586"/>
      <c r="BJZ2483" s="586"/>
      <c r="BKA2483" s="583"/>
      <c r="BKB2483" s="584"/>
      <c r="BKC2483" s="585"/>
      <c r="BKD2483" s="70"/>
      <c r="BKE2483" s="586"/>
      <c r="BKF2483" s="586"/>
      <c r="BKG2483" s="583"/>
      <c r="BKH2483" s="584"/>
      <c r="BKI2483" s="585"/>
      <c r="BKJ2483" s="70"/>
      <c r="BKK2483" s="586"/>
      <c r="BKL2483" s="586"/>
      <c r="BKM2483" s="583"/>
      <c r="BKN2483" s="584"/>
      <c r="BKO2483" s="585"/>
      <c r="BKP2483" s="70"/>
      <c r="BKQ2483" s="586"/>
      <c r="BKR2483" s="586"/>
      <c r="BKS2483" s="583"/>
      <c r="BKT2483" s="584"/>
      <c r="BKU2483" s="585"/>
      <c r="BKV2483" s="70"/>
      <c r="BKW2483" s="586"/>
      <c r="BKX2483" s="586"/>
      <c r="BKY2483" s="583"/>
      <c r="BKZ2483" s="584"/>
      <c r="BLA2483" s="585"/>
      <c r="BLB2483" s="70"/>
      <c r="BLC2483" s="586"/>
      <c r="BLD2483" s="586"/>
      <c r="BLE2483" s="583"/>
      <c r="BLF2483" s="584"/>
      <c r="BLG2483" s="585"/>
      <c r="BLH2483" s="70"/>
      <c r="BLI2483" s="586"/>
      <c r="BLJ2483" s="586"/>
      <c r="BLK2483" s="583"/>
      <c r="BLL2483" s="584"/>
      <c r="BLM2483" s="585"/>
      <c r="BLN2483" s="70"/>
      <c r="BLO2483" s="586"/>
      <c r="BLP2483" s="586"/>
      <c r="BLQ2483" s="583"/>
      <c r="BLR2483" s="584"/>
      <c r="BLS2483" s="585"/>
      <c r="BLT2483" s="70"/>
      <c r="BLU2483" s="586"/>
      <c r="BLV2483" s="586"/>
      <c r="BLW2483" s="583"/>
      <c r="BLX2483" s="584"/>
      <c r="BLY2483" s="585"/>
      <c r="BLZ2483" s="70"/>
      <c r="BMA2483" s="586"/>
      <c r="BMB2483" s="586"/>
      <c r="BMC2483" s="583"/>
      <c r="BMD2483" s="584"/>
      <c r="BME2483" s="585"/>
      <c r="BMF2483" s="70"/>
      <c r="BMG2483" s="586"/>
      <c r="BMH2483" s="586"/>
      <c r="BMI2483" s="583"/>
      <c r="BMJ2483" s="584"/>
      <c r="BMK2483" s="585"/>
      <c r="BML2483" s="70"/>
      <c r="BMM2483" s="586"/>
      <c r="BMN2483" s="586"/>
      <c r="BMO2483" s="583"/>
      <c r="BMP2483" s="584"/>
      <c r="BMQ2483" s="585"/>
      <c r="BMR2483" s="70"/>
      <c r="BMS2483" s="586"/>
      <c r="BMT2483" s="586"/>
      <c r="BMU2483" s="583"/>
      <c r="BMV2483" s="584"/>
      <c r="BMW2483" s="585"/>
      <c r="BMX2483" s="70"/>
      <c r="BMY2483" s="586"/>
      <c r="BMZ2483" s="586"/>
      <c r="BNA2483" s="583"/>
      <c r="BNB2483" s="584"/>
      <c r="BNC2483" s="585"/>
      <c r="BND2483" s="70"/>
      <c r="BNE2483" s="586"/>
      <c r="BNF2483" s="586"/>
      <c r="BNG2483" s="583"/>
      <c r="BNH2483" s="584"/>
      <c r="BNI2483" s="585"/>
      <c r="BNJ2483" s="70"/>
      <c r="BNK2483" s="586"/>
      <c r="BNL2483" s="586"/>
      <c r="BNM2483" s="583"/>
      <c r="BNN2483" s="584"/>
      <c r="BNO2483" s="585"/>
      <c r="BNP2483" s="70"/>
      <c r="BNQ2483" s="586"/>
      <c r="BNR2483" s="586"/>
      <c r="BNS2483" s="583"/>
      <c r="BNT2483" s="584"/>
      <c r="BNU2483" s="585"/>
      <c r="BNV2483" s="70"/>
      <c r="BNW2483" s="586"/>
      <c r="BNX2483" s="586"/>
      <c r="BNY2483" s="583"/>
      <c r="BNZ2483" s="584"/>
      <c r="BOA2483" s="585"/>
      <c r="BOB2483" s="70"/>
      <c r="BOC2483" s="586"/>
      <c r="BOD2483" s="586"/>
      <c r="BOE2483" s="583"/>
      <c r="BOF2483" s="584"/>
      <c r="BOG2483" s="585"/>
      <c r="BOH2483" s="70"/>
      <c r="BOI2483" s="586"/>
      <c r="BOJ2483" s="586"/>
      <c r="BOK2483" s="583"/>
      <c r="BOL2483" s="584"/>
      <c r="BOM2483" s="585"/>
      <c r="BON2483" s="70"/>
      <c r="BOO2483" s="586"/>
      <c r="BOP2483" s="586"/>
      <c r="BOQ2483" s="583"/>
      <c r="BOR2483" s="584"/>
      <c r="BOS2483" s="585"/>
      <c r="BOT2483" s="70"/>
      <c r="BOU2483" s="586"/>
      <c r="BOV2483" s="586"/>
      <c r="BOW2483" s="583"/>
      <c r="BOX2483" s="584"/>
      <c r="BOY2483" s="585"/>
      <c r="BOZ2483" s="70"/>
      <c r="BPA2483" s="586"/>
      <c r="BPB2483" s="586"/>
      <c r="BPC2483" s="583"/>
      <c r="BPD2483" s="584"/>
      <c r="BPE2483" s="585"/>
      <c r="BPF2483" s="70"/>
      <c r="BPG2483" s="586"/>
      <c r="BPH2483" s="586"/>
      <c r="BPI2483" s="583"/>
      <c r="BPJ2483" s="584"/>
      <c r="BPK2483" s="585"/>
      <c r="BPL2483" s="70"/>
      <c r="BPM2483" s="586"/>
      <c r="BPN2483" s="586"/>
      <c r="BPO2483" s="583"/>
      <c r="BPP2483" s="584"/>
      <c r="BPQ2483" s="585"/>
      <c r="BPR2483" s="70"/>
      <c r="BPS2483" s="586"/>
      <c r="BPT2483" s="586"/>
      <c r="BPU2483" s="583"/>
      <c r="BPV2483" s="584"/>
      <c r="BPW2483" s="585"/>
      <c r="BPX2483" s="70"/>
      <c r="BPY2483" s="586"/>
      <c r="BPZ2483" s="586"/>
      <c r="BQA2483" s="583"/>
      <c r="BQB2483" s="584"/>
      <c r="BQC2483" s="585"/>
      <c r="BQD2483" s="70"/>
      <c r="BQE2483" s="586"/>
      <c r="BQF2483" s="586"/>
      <c r="BQG2483" s="583"/>
      <c r="BQH2483" s="584"/>
      <c r="BQI2483" s="585"/>
      <c r="BQJ2483" s="70"/>
      <c r="BQK2483" s="586"/>
      <c r="BQL2483" s="586"/>
      <c r="BQM2483" s="583"/>
      <c r="BQN2483" s="584"/>
      <c r="BQO2483" s="585"/>
      <c r="BQP2483" s="70"/>
      <c r="BQQ2483" s="586"/>
      <c r="BQR2483" s="586"/>
      <c r="BQS2483" s="583"/>
      <c r="BQT2483" s="584"/>
      <c r="BQU2483" s="585"/>
      <c r="BQV2483" s="70"/>
      <c r="BQW2483" s="586"/>
      <c r="BQX2483" s="586"/>
      <c r="BQY2483" s="583"/>
      <c r="BQZ2483" s="584"/>
      <c r="BRA2483" s="585"/>
      <c r="BRB2483" s="70"/>
      <c r="BRC2483" s="586"/>
      <c r="BRD2483" s="586"/>
      <c r="BRE2483" s="583"/>
      <c r="BRF2483" s="584"/>
      <c r="BRG2483" s="585"/>
      <c r="BRH2483" s="70"/>
      <c r="BRI2483" s="586"/>
      <c r="BRJ2483" s="586"/>
      <c r="BRK2483" s="583"/>
      <c r="BRL2483" s="584"/>
      <c r="BRM2483" s="585"/>
      <c r="BRN2483" s="70"/>
      <c r="BRO2483" s="586"/>
      <c r="BRP2483" s="586"/>
      <c r="BRQ2483" s="583"/>
      <c r="BRR2483" s="584"/>
      <c r="BRS2483" s="585"/>
      <c r="BRT2483" s="70"/>
      <c r="BRU2483" s="586"/>
      <c r="BRV2483" s="586"/>
      <c r="BRW2483" s="583"/>
      <c r="BRX2483" s="584"/>
      <c r="BRY2483" s="585"/>
      <c r="BRZ2483" s="70"/>
      <c r="BSA2483" s="586"/>
      <c r="BSB2483" s="586"/>
      <c r="BSC2483" s="583"/>
      <c r="BSD2483" s="584"/>
      <c r="BSE2483" s="585"/>
      <c r="BSF2483" s="70"/>
      <c r="BSG2483" s="586"/>
      <c r="BSH2483" s="586"/>
      <c r="BSI2483" s="583"/>
      <c r="BSJ2483" s="584"/>
      <c r="BSK2483" s="585"/>
      <c r="BSL2483" s="70"/>
      <c r="BSM2483" s="586"/>
      <c r="BSN2483" s="586"/>
      <c r="BSO2483" s="583"/>
      <c r="BSP2483" s="584"/>
      <c r="BSQ2483" s="585"/>
      <c r="BSR2483" s="70"/>
      <c r="BSS2483" s="586"/>
      <c r="BST2483" s="586"/>
      <c r="BSU2483" s="583"/>
      <c r="BSV2483" s="584"/>
      <c r="BSW2483" s="585"/>
      <c r="BSX2483" s="70"/>
      <c r="BSY2483" s="586"/>
      <c r="BSZ2483" s="586"/>
      <c r="BTA2483" s="583"/>
      <c r="BTB2483" s="584"/>
      <c r="BTC2483" s="585"/>
      <c r="BTD2483" s="70"/>
      <c r="BTE2483" s="586"/>
      <c r="BTF2483" s="586"/>
      <c r="BTG2483" s="583"/>
      <c r="BTH2483" s="584"/>
      <c r="BTI2483" s="585"/>
      <c r="BTJ2483" s="70"/>
      <c r="BTK2483" s="586"/>
      <c r="BTL2483" s="586"/>
      <c r="BTM2483" s="583"/>
      <c r="BTN2483" s="584"/>
      <c r="BTO2483" s="585"/>
      <c r="BTP2483" s="70"/>
      <c r="BTQ2483" s="586"/>
      <c r="BTR2483" s="586"/>
      <c r="BTS2483" s="583"/>
      <c r="BTT2483" s="584"/>
      <c r="BTU2483" s="585"/>
      <c r="BTV2483" s="70"/>
      <c r="BTW2483" s="586"/>
      <c r="BTX2483" s="586"/>
      <c r="BTY2483" s="583"/>
      <c r="BTZ2483" s="584"/>
      <c r="BUA2483" s="585"/>
      <c r="BUB2483" s="70"/>
      <c r="BUC2483" s="586"/>
      <c r="BUD2483" s="586"/>
      <c r="BUE2483" s="583"/>
      <c r="BUF2483" s="584"/>
      <c r="BUG2483" s="585"/>
      <c r="BUH2483" s="70"/>
      <c r="BUI2483" s="586"/>
      <c r="BUJ2483" s="586"/>
      <c r="BUK2483" s="583"/>
      <c r="BUL2483" s="584"/>
      <c r="BUM2483" s="585"/>
      <c r="BUN2483" s="70"/>
      <c r="BUO2483" s="586"/>
      <c r="BUP2483" s="586"/>
      <c r="BUQ2483" s="583"/>
      <c r="BUR2483" s="584"/>
      <c r="BUS2483" s="585"/>
      <c r="BUT2483" s="70"/>
      <c r="BUU2483" s="586"/>
      <c r="BUV2483" s="586"/>
      <c r="BUW2483" s="583"/>
      <c r="BUX2483" s="584"/>
      <c r="BUY2483" s="585"/>
      <c r="BUZ2483" s="70"/>
      <c r="BVA2483" s="586"/>
      <c r="BVB2483" s="586"/>
      <c r="BVC2483" s="583"/>
      <c r="BVD2483" s="584"/>
      <c r="BVE2483" s="585"/>
      <c r="BVF2483" s="70"/>
      <c r="BVG2483" s="586"/>
      <c r="BVH2483" s="586"/>
      <c r="BVI2483" s="583"/>
      <c r="BVJ2483" s="584"/>
      <c r="BVK2483" s="585"/>
      <c r="BVL2483" s="70"/>
      <c r="BVM2483" s="586"/>
      <c r="BVN2483" s="586"/>
      <c r="BVO2483" s="583"/>
      <c r="BVP2483" s="584"/>
      <c r="BVQ2483" s="585"/>
      <c r="BVR2483" s="70"/>
      <c r="BVS2483" s="586"/>
      <c r="BVT2483" s="586"/>
      <c r="BVU2483" s="583"/>
      <c r="BVV2483" s="584"/>
      <c r="BVW2483" s="585"/>
      <c r="BVX2483" s="70"/>
      <c r="BVY2483" s="586"/>
      <c r="BVZ2483" s="586"/>
      <c r="BWA2483" s="583"/>
      <c r="BWB2483" s="584"/>
      <c r="BWC2483" s="585"/>
      <c r="BWD2483" s="70"/>
      <c r="BWE2483" s="586"/>
      <c r="BWF2483" s="586"/>
      <c r="BWG2483" s="583"/>
      <c r="BWH2483" s="584"/>
      <c r="BWI2483" s="585"/>
      <c r="BWJ2483" s="70"/>
      <c r="BWK2483" s="586"/>
      <c r="BWL2483" s="586"/>
      <c r="BWM2483" s="583"/>
      <c r="BWN2483" s="584"/>
      <c r="BWO2483" s="585"/>
      <c r="BWP2483" s="70"/>
      <c r="BWQ2483" s="586"/>
      <c r="BWR2483" s="586"/>
      <c r="BWS2483" s="583"/>
      <c r="BWT2483" s="584"/>
      <c r="BWU2483" s="585"/>
      <c r="BWV2483" s="70"/>
      <c r="BWW2483" s="586"/>
      <c r="BWX2483" s="586"/>
      <c r="BWY2483" s="583"/>
      <c r="BWZ2483" s="584"/>
      <c r="BXA2483" s="585"/>
      <c r="BXB2483" s="70"/>
      <c r="BXC2483" s="586"/>
      <c r="BXD2483" s="586"/>
      <c r="BXE2483" s="583"/>
      <c r="BXF2483" s="584"/>
      <c r="BXG2483" s="585"/>
      <c r="BXH2483" s="70"/>
      <c r="BXI2483" s="586"/>
      <c r="BXJ2483" s="586"/>
      <c r="BXK2483" s="583"/>
      <c r="BXL2483" s="584"/>
      <c r="BXM2483" s="585"/>
      <c r="BXN2483" s="70"/>
      <c r="BXO2483" s="586"/>
      <c r="BXP2483" s="586"/>
      <c r="BXQ2483" s="583"/>
      <c r="BXR2483" s="584"/>
      <c r="BXS2483" s="585"/>
      <c r="BXT2483" s="70"/>
      <c r="BXU2483" s="586"/>
      <c r="BXV2483" s="586"/>
      <c r="BXW2483" s="583"/>
      <c r="BXX2483" s="584"/>
      <c r="BXY2483" s="585"/>
      <c r="BXZ2483" s="70"/>
      <c r="BYA2483" s="586"/>
      <c r="BYB2483" s="586"/>
      <c r="BYC2483" s="583"/>
      <c r="BYD2483" s="584"/>
      <c r="BYE2483" s="585"/>
      <c r="BYF2483" s="70"/>
      <c r="BYG2483" s="586"/>
      <c r="BYH2483" s="586"/>
      <c r="BYI2483" s="583"/>
      <c r="BYJ2483" s="584"/>
      <c r="BYK2483" s="585"/>
      <c r="BYL2483" s="70"/>
      <c r="BYM2483" s="586"/>
      <c r="BYN2483" s="586"/>
      <c r="BYO2483" s="583"/>
      <c r="BYP2483" s="584"/>
      <c r="BYQ2483" s="585"/>
      <c r="BYR2483" s="70"/>
      <c r="BYS2483" s="586"/>
      <c r="BYT2483" s="586"/>
      <c r="BYU2483" s="583"/>
      <c r="BYV2483" s="584"/>
      <c r="BYW2483" s="585"/>
      <c r="BYX2483" s="70"/>
      <c r="BYY2483" s="586"/>
      <c r="BYZ2483" s="586"/>
      <c r="BZA2483" s="583"/>
      <c r="BZB2483" s="584"/>
      <c r="BZC2483" s="585"/>
      <c r="BZD2483" s="70"/>
      <c r="BZE2483" s="586"/>
      <c r="BZF2483" s="586"/>
      <c r="BZG2483" s="583"/>
      <c r="BZH2483" s="584"/>
      <c r="BZI2483" s="585"/>
      <c r="BZJ2483" s="70"/>
      <c r="BZK2483" s="586"/>
      <c r="BZL2483" s="586"/>
      <c r="BZM2483" s="583"/>
      <c r="BZN2483" s="584"/>
      <c r="BZO2483" s="585"/>
      <c r="BZP2483" s="70"/>
      <c r="BZQ2483" s="586"/>
      <c r="BZR2483" s="586"/>
      <c r="BZS2483" s="583"/>
      <c r="BZT2483" s="584"/>
      <c r="BZU2483" s="585"/>
      <c r="BZV2483" s="70"/>
      <c r="BZW2483" s="586"/>
      <c r="BZX2483" s="586"/>
      <c r="BZY2483" s="583"/>
      <c r="BZZ2483" s="584"/>
      <c r="CAA2483" s="585"/>
      <c r="CAB2483" s="70"/>
      <c r="CAC2483" s="586"/>
      <c r="CAD2483" s="586"/>
      <c r="CAE2483" s="583"/>
      <c r="CAF2483" s="584"/>
      <c r="CAG2483" s="585"/>
      <c r="CAH2483" s="70"/>
      <c r="CAI2483" s="586"/>
      <c r="CAJ2483" s="586"/>
      <c r="CAK2483" s="583"/>
      <c r="CAL2483" s="584"/>
      <c r="CAM2483" s="585"/>
      <c r="CAN2483" s="70"/>
      <c r="CAO2483" s="586"/>
      <c r="CAP2483" s="586"/>
      <c r="CAQ2483" s="583"/>
      <c r="CAR2483" s="584"/>
      <c r="CAS2483" s="585"/>
      <c r="CAT2483" s="70"/>
      <c r="CAU2483" s="586"/>
      <c r="CAV2483" s="586"/>
      <c r="CAW2483" s="583"/>
      <c r="CAX2483" s="584"/>
      <c r="CAY2483" s="585"/>
      <c r="CAZ2483" s="70"/>
      <c r="CBA2483" s="586"/>
      <c r="CBB2483" s="586"/>
      <c r="CBC2483" s="583"/>
      <c r="CBD2483" s="584"/>
      <c r="CBE2483" s="585"/>
      <c r="CBF2483" s="70"/>
      <c r="CBG2483" s="586"/>
      <c r="CBH2483" s="586"/>
      <c r="CBI2483" s="583"/>
      <c r="CBJ2483" s="584"/>
      <c r="CBK2483" s="585"/>
      <c r="CBL2483" s="70"/>
      <c r="CBM2483" s="586"/>
      <c r="CBN2483" s="586"/>
      <c r="CBO2483" s="583"/>
      <c r="CBP2483" s="584"/>
      <c r="CBQ2483" s="585"/>
      <c r="CBR2483" s="70"/>
      <c r="CBS2483" s="586"/>
      <c r="CBT2483" s="586"/>
      <c r="CBU2483" s="583"/>
      <c r="CBV2483" s="584"/>
      <c r="CBW2483" s="585"/>
      <c r="CBX2483" s="70"/>
      <c r="CBY2483" s="586"/>
      <c r="CBZ2483" s="586"/>
      <c r="CCA2483" s="583"/>
      <c r="CCB2483" s="584"/>
      <c r="CCC2483" s="585"/>
      <c r="CCD2483" s="70"/>
      <c r="CCE2483" s="586"/>
      <c r="CCF2483" s="586"/>
      <c r="CCG2483" s="583"/>
      <c r="CCH2483" s="584"/>
      <c r="CCI2483" s="585"/>
      <c r="CCJ2483" s="70"/>
      <c r="CCK2483" s="586"/>
      <c r="CCL2483" s="586"/>
      <c r="CCM2483" s="583"/>
      <c r="CCN2483" s="584"/>
      <c r="CCO2483" s="585"/>
      <c r="CCP2483" s="70"/>
      <c r="CCQ2483" s="586"/>
      <c r="CCR2483" s="586"/>
      <c r="CCS2483" s="583"/>
      <c r="CCT2483" s="584"/>
      <c r="CCU2483" s="585"/>
      <c r="CCV2483" s="70"/>
      <c r="CCW2483" s="586"/>
      <c r="CCX2483" s="586"/>
      <c r="CCY2483" s="583"/>
      <c r="CCZ2483" s="584"/>
      <c r="CDA2483" s="585"/>
      <c r="CDB2483" s="70"/>
      <c r="CDC2483" s="586"/>
      <c r="CDD2483" s="586"/>
      <c r="CDE2483" s="583"/>
      <c r="CDF2483" s="584"/>
      <c r="CDG2483" s="585"/>
      <c r="CDH2483" s="70"/>
      <c r="CDI2483" s="586"/>
      <c r="CDJ2483" s="586"/>
      <c r="CDK2483" s="583"/>
      <c r="CDL2483" s="584"/>
      <c r="CDM2483" s="585"/>
      <c r="CDN2483" s="70"/>
      <c r="CDO2483" s="586"/>
      <c r="CDP2483" s="586"/>
      <c r="CDQ2483" s="583"/>
      <c r="CDR2483" s="584"/>
      <c r="CDS2483" s="585"/>
      <c r="CDT2483" s="70"/>
      <c r="CDU2483" s="586"/>
      <c r="CDV2483" s="586"/>
      <c r="CDW2483" s="583"/>
      <c r="CDX2483" s="584"/>
      <c r="CDY2483" s="585"/>
      <c r="CDZ2483" s="70"/>
      <c r="CEA2483" s="586"/>
      <c r="CEB2483" s="586"/>
      <c r="CEC2483" s="583"/>
      <c r="CED2483" s="584"/>
      <c r="CEE2483" s="585"/>
      <c r="CEF2483" s="70"/>
      <c r="CEG2483" s="586"/>
      <c r="CEH2483" s="586"/>
      <c r="CEI2483" s="583"/>
      <c r="CEJ2483" s="584"/>
      <c r="CEK2483" s="585"/>
      <c r="CEL2483" s="70"/>
      <c r="CEM2483" s="586"/>
      <c r="CEN2483" s="586"/>
      <c r="CEO2483" s="583"/>
      <c r="CEP2483" s="584"/>
      <c r="CEQ2483" s="585"/>
      <c r="CER2483" s="70"/>
      <c r="CES2483" s="586"/>
      <c r="CET2483" s="586"/>
      <c r="CEU2483" s="583"/>
      <c r="CEV2483" s="584"/>
      <c r="CEW2483" s="585"/>
      <c r="CEX2483" s="70"/>
      <c r="CEY2483" s="586"/>
      <c r="CEZ2483" s="586"/>
      <c r="CFA2483" s="583"/>
      <c r="CFB2483" s="584"/>
      <c r="CFC2483" s="585"/>
      <c r="CFD2483" s="70"/>
      <c r="CFE2483" s="586"/>
      <c r="CFF2483" s="586"/>
      <c r="CFG2483" s="583"/>
      <c r="CFH2483" s="584"/>
      <c r="CFI2483" s="585"/>
      <c r="CFJ2483" s="70"/>
      <c r="CFK2483" s="586"/>
      <c r="CFL2483" s="586"/>
      <c r="CFM2483" s="583"/>
      <c r="CFN2483" s="584"/>
      <c r="CFO2483" s="585"/>
      <c r="CFP2483" s="70"/>
      <c r="CFQ2483" s="586"/>
      <c r="CFR2483" s="586"/>
      <c r="CFS2483" s="583"/>
      <c r="CFT2483" s="584"/>
      <c r="CFU2483" s="585"/>
      <c r="CFV2483" s="70"/>
      <c r="CFW2483" s="586"/>
      <c r="CFX2483" s="586"/>
      <c r="CFY2483" s="583"/>
      <c r="CFZ2483" s="584"/>
      <c r="CGA2483" s="585"/>
      <c r="CGB2483" s="70"/>
      <c r="CGC2483" s="586"/>
      <c r="CGD2483" s="586"/>
      <c r="CGE2483" s="583"/>
      <c r="CGF2483" s="584"/>
      <c r="CGG2483" s="585"/>
      <c r="CGH2483" s="70"/>
      <c r="CGI2483" s="586"/>
      <c r="CGJ2483" s="586"/>
      <c r="CGK2483" s="583"/>
      <c r="CGL2483" s="584"/>
      <c r="CGM2483" s="585"/>
      <c r="CGN2483" s="70"/>
      <c r="CGO2483" s="586"/>
      <c r="CGP2483" s="586"/>
      <c r="CGQ2483" s="583"/>
      <c r="CGR2483" s="584"/>
      <c r="CGS2483" s="585"/>
      <c r="CGT2483" s="70"/>
      <c r="CGU2483" s="586"/>
      <c r="CGV2483" s="586"/>
      <c r="CGW2483" s="583"/>
      <c r="CGX2483" s="584"/>
      <c r="CGY2483" s="585"/>
      <c r="CGZ2483" s="70"/>
      <c r="CHA2483" s="586"/>
      <c r="CHB2483" s="586"/>
      <c r="CHC2483" s="583"/>
      <c r="CHD2483" s="584"/>
      <c r="CHE2483" s="585"/>
      <c r="CHF2483" s="70"/>
      <c r="CHG2483" s="586"/>
      <c r="CHH2483" s="586"/>
      <c r="CHI2483" s="583"/>
      <c r="CHJ2483" s="584"/>
      <c r="CHK2483" s="585"/>
      <c r="CHL2483" s="70"/>
      <c r="CHM2483" s="586"/>
      <c r="CHN2483" s="586"/>
      <c r="CHO2483" s="583"/>
      <c r="CHP2483" s="584"/>
      <c r="CHQ2483" s="585"/>
      <c r="CHR2483" s="70"/>
      <c r="CHS2483" s="586"/>
      <c r="CHT2483" s="586"/>
      <c r="CHU2483" s="583"/>
      <c r="CHV2483" s="584"/>
      <c r="CHW2483" s="585"/>
      <c r="CHX2483" s="70"/>
      <c r="CHY2483" s="586"/>
      <c r="CHZ2483" s="586"/>
      <c r="CIA2483" s="583"/>
      <c r="CIB2483" s="584"/>
      <c r="CIC2483" s="585"/>
      <c r="CID2483" s="70"/>
      <c r="CIE2483" s="586"/>
      <c r="CIF2483" s="586"/>
      <c r="CIG2483" s="583"/>
      <c r="CIH2483" s="584"/>
      <c r="CII2483" s="585"/>
      <c r="CIJ2483" s="70"/>
      <c r="CIK2483" s="586"/>
      <c r="CIL2483" s="586"/>
      <c r="CIM2483" s="583"/>
      <c r="CIN2483" s="584"/>
      <c r="CIO2483" s="585"/>
      <c r="CIP2483" s="70"/>
      <c r="CIQ2483" s="586"/>
      <c r="CIR2483" s="586"/>
      <c r="CIS2483" s="583"/>
      <c r="CIT2483" s="584"/>
      <c r="CIU2483" s="585"/>
      <c r="CIV2483" s="70"/>
      <c r="CIW2483" s="586"/>
      <c r="CIX2483" s="586"/>
      <c r="CIY2483" s="583"/>
      <c r="CIZ2483" s="584"/>
      <c r="CJA2483" s="585"/>
      <c r="CJB2483" s="70"/>
      <c r="CJC2483" s="586"/>
      <c r="CJD2483" s="586"/>
      <c r="CJE2483" s="583"/>
      <c r="CJF2483" s="584"/>
      <c r="CJG2483" s="585"/>
      <c r="CJH2483" s="70"/>
      <c r="CJI2483" s="586"/>
      <c r="CJJ2483" s="586"/>
      <c r="CJK2483" s="583"/>
      <c r="CJL2483" s="584"/>
      <c r="CJM2483" s="585"/>
      <c r="CJN2483" s="70"/>
      <c r="CJO2483" s="586"/>
      <c r="CJP2483" s="586"/>
      <c r="CJQ2483" s="583"/>
      <c r="CJR2483" s="584"/>
      <c r="CJS2483" s="585"/>
      <c r="CJT2483" s="70"/>
      <c r="CJU2483" s="586"/>
      <c r="CJV2483" s="586"/>
      <c r="CJW2483" s="583"/>
      <c r="CJX2483" s="584"/>
      <c r="CJY2483" s="585"/>
      <c r="CJZ2483" s="70"/>
      <c r="CKA2483" s="586"/>
      <c r="CKB2483" s="586"/>
      <c r="CKC2483" s="583"/>
      <c r="CKD2483" s="584"/>
      <c r="CKE2483" s="585"/>
      <c r="CKF2483" s="70"/>
      <c r="CKG2483" s="586"/>
      <c r="CKH2483" s="586"/>
      <c r="CKI2483" s="583"/>
      <c r="CKJ2483" s="584"/>
      <c r="CKK2483" s="585"/>
      <c r="CKL2483" s="70"/>
      <c r="CKM2483" s="586"/>
      <c r="CKN2483" s="586"/>
      <c r="CKO2483" s="583"/>
      <c r="CKP2483" s="584"/>
      <c r="CKQ2483" s="585"/>
      <c r="CKR2483" s="70"/>
      <c r="CKS2483" s="586"/>
      <c r="CKT2483" s="586"/>
      <c r="CKU2483" s="583"/>
      <c r="CKV2483" s="584"/>
      <c r="CKW2483" s="585"/>
      <c r="CKX2483" s="70"/>
      <c r="CKY2483" s="586"/>
      <c r="CKZ2483" s="586"/>
      <c r="CLA2483" s="583"/>
      <c r="CLB2483" s="584"/>
      <c r="CLC2483" s="585"/>
      <c r="CLD2483" s="70"/>
      <c r="CLE2483" s="586"/>
      <c r="CLF2483" s="586"/>
      <c r="CLG2483" s="583"/>
      <c r="CLH2483" s="584"/>
      <c r="CLI2483" s="585"/>
      <c r="CLJ2483" s="70"/>
      <c r="CLK2483" s="586"/>
      <c r="CLL2483" s="586"/>
      <c r="CLM2483" s="583"/>
      <c r="CLN2483" s="584"/>
      <c r="CLO2483" s="585"/>
      <c r="CLP2483" s="70"/>
      <c r="CLQ2483" s="586"/>
      <c r="CLR2483" s="586"/>
      <c r="CLS2483" s="583"/>
      <c r="CLT2483" s="584"/>
      <c r="CLU2483" s="585"/>
      <c r="CLV2483" s="70"/>
      <c r="CLW2483" s="586"/>
      <c r="CLX2483" s="586"/>
      <c r="CLY2483" s="583"/>
      <c r="CLZ2483" s="584"/>
      <c r="CMA2483" s="585"/>
      <c r="CMB2483" s="70"/>
      <c r="CMC2483" s="586"/>
      <c r="CMD2483" s="586"/>
      <c r="CME2483" s="583"/>
      <c r="CMF2483" s="584"/>
      <c r="CMG2483" s="585"/>
      <c r="CMH2483" s="70"/>
      <c r="CMI2483" s="586"/>
      <c r="CMJ2483" s="586"/>
      <c r="CMK2483" s="583"/>
      <c r="CML2483" s="584"/>
      <c r="CMM2483" s="585"/>
      <c r="CMN2483" s="70"/>
      <c r="CMO2483" s="586"/>
      <c r="CMP2483" s="586"/>
      <c r="CMQ2483" s="583"/>
      <c r="CMR2483" s="584"/>
      <c r="CMS2483" s="585"/>
      <c r="CMT2483" s="70"/>
      <c r="CMU2483" s="586"/>
      <c r="CMV2483" s="586"/>
      <c r="CMW2483" s="583"/>
      <c r="CMX2483" s="584"/>
      <c r="CMY2483" s="585"/>
      <c r="CMZ2483" s="70"/>
      <c r="CNA2483" s="586"/>
      <c r="CNB2483" s="586"/>
      <c r="CNC2483" s="583"/>
      <c r="CND2483" s="584"/>
      <c r="CNE2483" s="585"/>
      <c r="CNF2483" s="70"/>
      <c r="CNG2483" s="586"/>
      <c r="CNH2483" s="586"/>
      <c r="CNI2483" s="583"/>
      <c r="CNJ2483" s="584"/>
      <c r="CNK2483" s="585"/>
      <c r="CNL2483" s="70"/>
      <c r="CNM2483" s="586"/>
      <c r="CNN2483" s="586"/>
      <c r="CNO2483" s="583"/>
      <c r="CNP2483" s="584"/>
      <c r="CNQ2483" s="585"/>
      <c r="CNR2483" s="70"/>
      <c r="CNS2483" s="586"/>
      <c r="CNT2483" s="586"/>
      <c r="CNU2483" s="583"/>
      <c r="CNV2483" s="584"/>
      <c r="CNW2483" s="585"/>
      <c r="CNX2483" s="70"/>
      <c r="CNY2483" s="586"/>
      <c r="CNZ2483" s="586"/>
      <c r="COA2483" s="583"/>
      <c r="COB2483" s="584"/>
      <c r="COC2483" s="585"/>
      <c r="COD2483" s="70"/>
      <c r="COE2483" s="586"/>
      <c r="COF2483" s="586"/>
      <c r="COG2483" s="583"/>
      <c r="COH2483" s="584"/>
      <c r="COI2483" s="585"/>
      <c r="COJ2483" s="70"/>
      <c r="COK2483" s="586"/>
      <c r="COL2483" s="586"/>
      <c r="COM2483" s="583"/>
      <c r="CON2483" s="584"/>
      <c r="COO2483" s="585"/>
      <c r="COP2483" s="70"/>
      <c r="COQ2483" s="586"/>
      <c r="COR2483" s="586"/>
      <c r="COS2483" s="583"/>
      <c r="COT2483" s="584"/>
      <c r="COU2483" s="585"/>
      <c r="COV2483" s="70"/>
      <c r="COW2483" s="586"/>
      <c r="COX2483" s="586"/>
      <c r="COY2483" s="583"/>
      <c r="COZ2483" s="584"/>
      <c r="CPA2483" s="585"/>
      <c r="CPB2483" s="70"/>
      <c r="CPC2483" s="586"/>
      <c r="CPD2483" s="586"/>
      <c r="CPE2483" s="583"/>
      <c r="CPF2483" s="584"/>
      <c r="CPG2483" s="585"/>
      <c r="CPH2483" s="70"/>
      <c r="CPI2483" s="586"/>
      <c r="CPJ2483" s="586"/>
      <c r="CPK2483" s="583"/>
      <c r="CPL2483" s="584"/>
      <c r="CPM2483" s="585"/>
      <c r="CPN2483" s="70"/>
      <c r="CPO2483" s="586"/>
      <c r="CPP2483" s="586"/>
      <c r="CPQ2483" s="583"/>
      <c r="CPR2483" s="584"/>
      <c r="CPS2483" s="585"/>
      <c r="CPT2483" s="70"/>
      <c r="CPU2483" s="586"/>
      <c r="CPV2483" s="586"/>
      <c r="CPW2483" s="583"/>
      <c r="CPX2483" s="584"/>
      <c r="CPY2483" s="585"/>
      <c r="CPZ2483" s="70"/>
      <c r="CQA2483" s="586"/>
      <c r="CQB2483" s="586"/>
      <c r="CQC2483" s="583"/>
      <c r="CQD2483" s="584"/>
      <c r="CQE2483" s="585"/>
      <c r="CQF2483" s="70"/>
      <c r="CQG2483" s="586"/>
      <c r="CQH2483" s="586"/>
      <c r="CQI2483" s="583"/>
      <c r="CQJ2483" s="584"/>
      <c r="CQK2483" s="585"/>
      <c r="CQL2483" s="70"/>
      <c r="CQM2483" s="586"/>
      <c r="CQN2483" s="586"/>
      <c r="CQO2483" s="583"/>
      <c r="CQP2483" s="584"/>
      <c r="CQQ2483" s="585"/>
      <c r="CQR2483" s="70"/>
      <c r="CQS2483" s="586"/>
      <c r="CQT2483" s="586"/>
      <c r="CQU2483" s="583"/>
      <c r="CQV2483" s="584"/>
      <c r="CQW2483" s="585"/>
      <c r="CQX2483" s="70"/>
      <c r="CQY2483" s="586"/>
      <c r="CQZ2483" s="586"/>
      <c r="CRA2483" s="583"/>
      <c r="CRB2483" s="584"/>
      <c r="CRC2483" s="585"/>
      <c r="CRD2483" s="70"/>
      <c r="CRE2483" s="586"/>
      <c r="CRF2483" s="586"/>
      <c r="CRG2483" s="583"/>
      <c r="CRH2483" s="584"/>
      <c r="CRI2483" s="585"/>
      <c r="CRJ2483" s="70"/>
      <c r="CRK2483" s="586"/>
      <c r="CRL2483" s="586"/>
      <c r="CRM2483" s="583"/>
      <c r="CRN2483" s="584"/>
      <c r="CRO2483" s="585"/>
      <c r="CRP2483" s="70"/>
      <c r="CRQ2483" s="586"/>
      <c r="CRR2483" s="586"/>
      <c r="CRS2483" s="583"/>
      <c r="CRT2483" s="584"/>
      <c r="CRU2483" s="585"/>
      <c r="CRV2483" s="70"/>
      <c r="CRW2483" s="586"/>
      <c r="CRX2483" s="586"/>
      <c r="CRY2483" s="583"/>
      <c r="CRZ2483" s="584"/>
      <c r="CSA2483" s="585"/>
      <c r="CSB2483" s="70"/>
      <c r="CSC2483" s="586"/>
      <c r="CSD2483" s="586"/>
      <c r="CSE2483" s="583"/>
      <c r="CSF2483" s="584"/>
      <c r="CSG2483" s="585"/>
      <c r="CSH2483" s="70"/>
      <c r="CSI2483" s="586"/>
      <c r="CSJ2483" s="586"/>
      <c r="CSK2483" s="583"/>
      <c r="CSL2483" s="584"/>
      <c r="CSM2483" s="585"/>
      <c r="CSN2483" s="70"/>
      <c r="CSO2483" s="586"/>
      <c r="CSP2483" s="586"/>
      <c r="CSQ2483" s="583"/>
      <c r="CSR2483" s="584"/>
      <c r="CSS2483" s="585"/>
      <c r="CST2483" s="70"/>
      <c r="CSU2483" s="586"/>
      <c r="CSV2483" s="586"/>
      <c r="CSW2483" s="583"/>
      <c r="CSX2483" s="584"/>
      <c r="CSY2483" s="585"/>
      <c r="CSZ2483" s="70"/>
      <c r="CTA2483" s="586"/>
      <c r="CTB2483" s="586"/>
      <c r="CTC2483" s="583"/>
      <c r="CTD2483" s="584"/>
      <c r="CTE2483" s="585"/>
      <c r="CTF2483" s="70"/>
      <c r="CTG2483" s="586"/>
      <c r="CTH2483" s="586"/>
      <c r="CTI2483" s="583"/>
      <c r="CTJ2483" s="584"/>
      <c r="CTK2483" s="585"/>
      <c r="CTL2483" s="70"/>
      <c r="CTM2483" s="586"/>
      <c r="CTN2483" s="586"/>
      <c r="CTO2483" s="583"/>
      <c r="CTP2483" s="584"/>
      <c r="CTQ2483" s="585"/>
      <c r="CTR2483" s="70"/>
      <c r="CTS2483" s="586"/>
      <c r="CTT2483" s="586"/>
      <c r="CTU2483" s="583"/>
      <c r="CTV2483" s="584"/>
      <c r="CTW2483" s="585"/>
      <c r="CTX2483" s="70"/>
      <c r="CTY2483" s="586"/>
      <c r="CTZ2483" s="586"/>
      <c r="CUA2483" s="583"/>
      <c r="CUB2483" s="584"/>
      <c r="CUC2483" s="585"/>
      <c r="CUD2483" s="70"/>
      <c r="CUE2483" s="586"/>
      <c r="CUF2483" s="586"/>
      <c r="CUG2483" s="583"/>
      <c r="CUH2483" s="584"/>
      <c r="CUI2483" s="585"/>
      <c r="CUJ2483" s="70"/>
      <c r="CUK2483" s="586"/>
      <c r="CUL2483" s="586"/>
      <c r="CUM2483" s="583"/>
      <c r="CUN2483" s="584"/>
      <c r="CUO2483" s="585"/>
      <c r="CUP2483" s="70"/>
      <c r="CUQ2483" s="586"/>
      <c r="CUR2483" s="586"/>
      <c r="CUS2483" s="583"/>
      <c r="CUT2483" s="584"/>
      <c r="CUU2483" s="585"/>
      <c r="CUV2483" s="70"/>
      <c r="CUW2483" s="586"/>
      <c r="CUX2483" s="586"/>
      <c r="CUY2483" s="583"/>
      <c r="CUZ2483" s="584"/>
      <c r="CVA2483" s="585"/>
      <c r="CVB2483" s="70"/>
      <c r="CVC2483" s="586"/>
      <c r="CVD2483" s="586"/>
      <c r="CVE2483" s="583"/>
      <c r="CVF2483" s="584"/>
      <c r="CVG2483" s="585"/>
      <c r="CVH2483" s="70"/>
      <c r="CVI2483" s="586"/>
      <c r="CVJ2483" s="586"/>
      <c r="CVK2483" s="583"/>
      <c r="CVL2483" s="584"/>
      <c r="CVM2483" s="585"/>
      <c r="CVN2483" s="70"/>
      <c r="CVO2483" s="586"/>
      <c r="CVP2483" s="586"/>
      <c r="CVQ2483" s="583"/>
      <c r="CVR2483" s="584"/>
      <c r="CVS2483" s="585"/>
      <c r="CVT2483" s="70"/>
      <c r="CVU2483" s="586"/>
      <c r="CVV2483" s="586"/>
      <c r="CVW2483" s="583"/>
      <c r="CVX2483" s="584"/>
      <c r="CVY2483" s="585"/>
      <c r="CVZ2483" s="70"/>
      <c r="CWA2483" s="586"/>
      <c r="CWB2483" s="586"/>
      <c r="CWC2483" s="583"/>
      <c r="CWD2483" s="584"/>
      <c r="CWE2483" s="585"/>
      <c r="CWF2483" s="70"/>
      <c r="CWG2483" s="586"/>
      <c r="CWH2483" s="586"/>
      <c r="CWI2483" s="583"/>
      <c r="CWJ2483" s="584"/>
      <c r="CWK2483" s="585"/>
      <c r="CWL2483" s="70"/>
      <c r="CWM2483" s="586"/>
      <c r="CWN2483" s="586"/>
      <c r="CWO2483" s="583"/>
      <c r="CWP2483" s="584"/>
      <c r="CWQ2483" s="585"/>
      <c r="CWR2483" s="70"/>
      <c r="CWS2483" s="586"/>
      <c r="CWT2483" s="586"/>
      <c r="CWU2483" s="583"/>
      <c r="CWV2483" s="584"/>
      <c r="CWW2483" s="585"/>
      <c r="CWX2483" s="70"/>
      <c r="CWY2483" s="586"/>
      <c r="CWZ2483" s="586"/>
      <c r="CXA2483" s="583"/>
      <c r="CXB2483" s="584"/>
      <c r="CXC2483" s="585"/>
      <c r="CXD2483" s="70"/>
      <c r="CXE2483" s="586"/>
      <c r="CXF2483" s="586"/>
      <c r="CXG2483" s="583"/>
      <c r="CXH2483" s="584"/>
      <c r="CXI2483" s="585"/>
      <c r="CXJ2483" s="70"/>
      <c r="CXK2483" s="586"/>
      <c r="CXL2483" s="586"/>
      <c r="CXM2483" s="583"/>
      <c r="CXN2483" s="584"/>
      <c r="CXO2483" s="585"/>
      <c r="CXP2483" s="70"/>
      <c r="CXQ2483" s="586"/>
      <c r="CXR2483" s="586"/>
      <c r="CXS2483" s="583"/>
      <c r="CXT2483" s="584"/>
      <c r="CXU2483" s="585"/>
      <c r="CXV2483" s="70"/>
      <c r="CXW2483" s="586"/>
      <c r="CXX2483" s="586"/>
      <c r="CXY2483" s="583"/>
      <c r="CXZ2483" s="584"/>
      <c r="CYA2483" s="585"/>
      <c r="CYB2483" s="70"/>
      <c r="CYC2483" s="586"/>
      <c r="CYD2483" s="586"/>
      <c r="CYE2483" s="583"/>
      <c r="CYF2483" s="584"/>
      <c r="CYG2483" s="585"/>
      <c r="CYH2483" s="70"/>
      <c r="CYI2483" s="586"/>
      <c r="CYJ2483" s="586"/>
      <c r="CYK2483" s="583"/>
      <c r="CYL2483" s="584"/>
      <c r="CYM2483" s="585"/>
      <c r="CYN2483" s="70"/>
      <c r="CYO2483" s="586"/>
      <c r="CYP2483" s="586"/>
      <c r="CYQ2483" s="583"/>
      <c r="CYR2483" s="584"/>
      <c r="CYS2483" s="585"/>
      <c r="CYT2483" s="70"/>
      <c r="CYU2483" s="586"/>
      <c r="CYV2483" s="586"/>
      <c r="CYW2483" s="583"/>
      <c r="CYX2483" s="584"/>
      <c r="CYY2483" s="585"/>
      <c r="CYZ2483" s="70"/>
      <c r="CZA2483" s="586"/>
      <c r="CZB2483" s="586"/>
      <c r="CZC2483" s="583"/>
      <c r="CZD2483" s="584"/>
      <c r="CZE2483" s="585"/>
      <c r="CZF2483" s="70"/>
      <c r="CZG2483" s="586"/>
      <c r="CZH2483" s="586"/>
      <c r="CZI2483" s="583"/>
      <c r="CZJ2483" s="584"/>
      <c r="CZK2483" s="585"/>
      <c r="CZL2483" s="70"/>
      <c r="CZM2483" s="586"/>
      <c r="CZN2483" s="586"/>
      <c r="CZO2483" s="583"/>
      <c r="CZP2483" s="584"/>
      <c r="CZQ2483" s="585"/>
      <c r="CZR2483" s="70"/>
      <c r="CZS2483" s="586"/>
      <c r="CZT2483" s="586"/>
      <c r="CZU2483" s="583"/>
      <c r="CZV2483" s="584"/>
      <c r="CZW2483" s="585"/>
      <c r="CZX2483" s="70"/>
      <c r="CZY2483" s="586"/>
      <c r="CZZ2483" s="586"/>
      <c r="DAA2483" s="583"/>
      <c r="DAB2483" s="584"/>
      <c r="DAC2483" s="585"/>
      <c r="DAD2483" s="70"/>
      <c r="DAE2483" s="586"/>
      <c r="DAF2483" s="586"/>
      <c r="DAG2483" s="583"/>
      <c r="DAH2483" s="584"/>
      <c r="DAI2483" s="585"/>
      <c r="DAJ2483" s="70"/>
      <c r="DAK2483" s="586"/>
      <c r="DAL2483" s="586"/>
      <c r="DAM2483" s="583"/>
      <c r="DAN2483" s="584"/>
      <c r="DAO2483" s="585"/>
      <c r="DAP2483" s="70"/>
      <c r="DAQ2483" s="586"/>
      <c r="DAR2483" s="586"/>
      <c r="DAS2483" s="583"/>
      <c r="DAT2483" s="584"/>
      <c r="DAU2483" s="585"/>
      <c r="DAV2483" s="70"/>
      <c r="DAW2483" s="586"/>
      <c r="DAX2483" s="586"/>
      <c r="DAY2483" s="583"/>
      <c r="DAZ2483" s="584"/>
      <c r="DBA2483" s="585"/>
      <c r="DBB2483" s="70"/>
      <c r="DBC2483" s="586"/>
      <c r="DBD2483" s="586"/>
      <c r="DBE2483" s="583"/>
      <c r="DBF2483" s="584"/>
      <c r="DBG2483" s="585"/>
      <c r="DBH2483" s="70"/>
      <c r="DBI2483" s="586"/>
      <c r="DBJ2483" s="586"/>
      <c r="DBK2483" s="583"/>
      <c r="DBL2483" s="584"/>
      <c r="DBM2483" s="585"/>
      <c r="DBN2483" s="70"/>
      <c r="DBO2483" s="586"/>
      <c r="DBP2483" s="586"/>
      <c r="DBQ2483" s="583"/>
      <c r="DBR2483" s="584"/>
      <c r="DBS2483" s="585"/>
      <c r="DBT2483" s="70"/>
      <c r="DBU2483" s="586"/>
      <c r="DBV2483" s="586"/>
      <c r="DBW2483" s="583"/>
      <c r="DBX2483" s="584"/>
      <c r="DBY2483" s="585"/>
      <c r="DBZ2483" s="70"/>
      <c r="DCA2483" s="586"/>
      <c r="DCB2483" s="586"/>
      <c r="DCC2483" s="583"/>
      <c r="DCD2483" s="584"/>
      <c r="DCE2483" s="585"/>
      <c r="DCF2483" s="70"/>
      <c r="DCG2483" s="586"/>
      <c r="DCH2483" s="586"/>
      <c r="DCI2483" s="583"/>
      <c r="DCJ2483" s="584"/>
      <c r="DCK2483" s="585"/>
      <c r="DCL2483" s="70"/>
      <c r="DCM2483" s="586"/>
      <c r="DCN2483" s="586"/>
      <c r="DCO2483" s="583"/>
      <c r="DCP2483" s="584"/>
      <c r="DCQ2483" s="585"/>
      <c r="DCR2483" s="70"/>
      <c r="DCS2483" s="586"/>
      <c r="DCT2483" s="586"/>
      <c r="DCU2483" s="583"/>
      <c r="DCV2483" s="584"/>
      <c r="DCW2483" s="585"/>
      <c r="DCX2483" s="70"/>
      <c r="DCY2483" s="586"/>
      <c r="DCZ2483" s="586"/>
      <c r="DDA2483" s="583"/>
      <c r="DDB2483" s="584"/>
      <c r="DDC2483" s="585"/>
      <c r="DDD2483" s="70"/>
      <c r="DDE2483" s="586"/>
      <c r="DDF2483" s="586"/>
      <c r="DDG2483" s="583"/>
      <c r="DDH2483" s="584"/>
      <c r="DDI2483" s="585"/>
      <c r="DDJ2483" s="70"/>
      <c r="DDK2483" s="586"/>
      <c r="DDL2483" s="586"/>
      <c r="DDM2483" s="583"/>
      <c r="DDN2483" s="584"/>
      <c r="DDO2483" s="585"/>
      <c r="DDP2483" s="70"/>
      <c r="DDQ2483" s="586"/>
      <c r="DDR2483" s="586"/>
      <c r="DDS2483" s="583"/>
      <c r="DDT2483" s="584"/>
      <c r="DDU2483" s="585"/>
      <c r="DDV2483" s="70"/>
      <c r="DDW2483" s="586"/>
      <c r="DDX2483" s="586"/>
      <c r="DDY2483" s="583"/>
      <c r="DDZ2483" s="584"/>
      <c r="DEA2483" s="585"/>
      <c r="DEB2483" s="70"/>
      <c r="DEC2483" s="586"/>
      <c r="DED2483" s="586"/>
      <c r="DEE2483" s="583"/>
      <c r="DEF2483" s="584"/>
      <c r="DEG2483" s="585"/>
      <c r="DEH2483" s="70"/>
      <c r="DEI2483" s="586"/>
      <c r="DEJ2483" s="586"/>
      <c r="DEK2483" s="583"/>
      <c r="DEL2483" s="584"/>
      <c r="DEM2483" s="585"/>
      <c r="DEN2483" s="70"/>
      <c r="DEO2483" s="586"/>
      <c r="DEP2483" s="586"/>
      <c r="DEQ2483" s="583"/>
      <c r="DER2483" s="584"/>
      <c r="DES2483" s="585"/>
      <c r="DET2483" s="70"/>
      <c r="DEU2483" s="586"/>
      <c r="DEV2483" s="586"/>
      <c r="DEW2483" s="583"/>
      <c r="DEX2483" s="584"/>
      <c r="DEY2483" s="585"/>
      <c r="DEZ2483" s="70"/>
      <c r="DFA2483" s="586"/>
      <c r="DFB2483" s="586"/>
      <c r="DFC2483" s="583"/>
      <c r="DFD2483" s="584"/>
      <c r="DFE2483" s="585"/>
      <c r="DFF2483" s="70"/>
      <c r="DFG2483" s="586"/>
      <c r="DFH2483" s="586"/>
      <c r="DFI2483" s="583"/>
      <c r="DFJ2483" s="584"/>
      <c r="DFK2483" s="585"/>
      <c r="DFL2483" s="70"/>
      <c r="DFM2483" s="586"/>
      <c r="DFN2483" s="586"/>
      <c r="DFO2483" s="583"/>
      <c r="DFP2483" s="584"/>
      <c r="DFQ2483" s="585"/>
      <c r="DFR2483" s="70"/>
      <c r="DFS2483" s="586"/>
      <c r="DFT2483" s="586"/>
      <c r="DFU2483" s="583"/>
      <c r="DFV2483" s="584"/>
      <c r="DFW2483" s="585"/>
      <c r="DFX2483" s="70"/>
      <c r="DFY2483" s="586"/>
      <c r="DFZ2483" s="586"/>
      <c r="DGA2483" s="583"/>
      <c r="DGB2483" s="584"/>
      <c r="DGC2483" s="585"/>
      <c r="DGD2483" s="70"/>
      <c r="DGE2483" s="586"/>
      <c r="DGF2483" s="586"/>
      <c r="DGG2483" s="583"/>
      <c r="DGH2483" s="584"/>
      <c r="DGI2483" s="585"/>
      <c r="DGJ2483" s="70"/>
      <c r="DGK2483" s="586"/>
      <c r="DGL2483" s="586"/>
      <c r="DGM2483" s="583"/>
      <c r="DGN2483" s="584"/>
      <c r="DGO2483" s="585"/>
      <c r="DGP2483" s="70"/>
      <c r="DGQ2483" s="586"/>
      <c r="DGR2483" s="586"/>
      <c r="DGS2483" s="583"/>
      <c r="DGT2483" s="584"/>
      <c r="DGU2483" s="585"/>
      <c r="DGV2483" s="70"/>
      <c r="DGW2483" s="586"/>
      <c r="DGX2483" s="586"/>
      <c r="DGY2483" s="583"/>
      <c r="DGZ2483" s="584"/>
      <c r="DHA2483" s="585"/>
      <c r="DHB2483" s="70"/>
      <c r="DHC2483" s="586"/>
      <c r="DHD2483" s="586"/>
      <c r="DHE2483" s="583"/>
      <c r="DHF2483" s="584"/>
      <c r="DHG2483" s="585"/>
      <c r="DHH2483" s="70"/>
      <c r="DHI2483" s="586"/>
      <c r="DHJ2483" s="586"/>
      <c r="DHK2483" s="583"/>
      <c r="DHL2483" s="584"/>
      <c r="DHM2483" s="585"/>
      <c r="DHN2483" s="70"/>
      <c r="DHO2483" s="586"/>
      <c r="DHP2483" s="586"/>
      <c r="DHQ2483" s="583"/>
      <c r="DHR2483" s="584"/>
      <c r="DHS2483" s="585"/>
      <c r="DHT2483" s="70"/>
      <c r="DHU2483" s="586"/>
      <c r="DHV2483" s="586"/>
      <c r="DHW2483" s="583"/>
      <c r="DHX2483" s="584"/>
      <c r="DHY2483" s="585"/>
      <c r="DHZ2483" s="70"/>
      <c r="DIA2483" s="586"/>
      <c r="DIB2483" s="586"/>
      <c r="DIC2483" s="583"/>
      <c r="DID2483" s="584"/>
      <c r="DIE2483" s="585"/>
      <c r="DIF2483" s="70"/>
      <c r="DIG2483" s="586"/>
      <c r="DIH2483" s="586"/>
      <c r="DII2483" s="583"/>
      <c r="DIJ2483" s="584"/>
      <c r="DIK2483" s="585"/>
      <c r="DIL2483" s="70"/>
      <c r="DIM2483" s="586"/>
      <c r="DIN2483" s="586"/>
      <c r="DIO2483" s="583"/>
      <c r="DIP2483" s="584"/>
      <c r="DIQ2483" s="585"/>
      <c r="DIR2483" s="70"/>
      <c r="DIS2483" s="586"/>
      <c r="DIT2483" s="586"/>
      <c r="DIU2483" s="583"/>
      <c r="DIV2483" s="584"/>
      <c r="DIW2483" s="585"/>
      <c r="DIX2483" s="70"/>
      <c r="DIY2483" s="586"/>
      <c r="DIZ2483" s="586"/>
      <c r="DJA2483" s="583"/>
      <c r="DJB2483" s="584"/>
      <c r="DJC2483" s="585"/>
      <c r="DJD2483" s="70"/>
      <c r="DJE2483" s="586"/>
      <c r="DJF2483" s="586"/>
      <c r="DJG2483" s="583"/>
      <c r="DJH2483" s="584"/>
      <c r="DJI2483" s="585"/>
      <c r="DJJ2483" s="70"/>
      <c r="DJK2483" s="586"/>
      <c r="DJL2483" s="586"/>
      <c r="DJM2483" s="583"/>
      <c r="DJN2483" s="584"/>
      <c r="DJO2483" s="585"/>
      <c r="DJP2483" s="70"/>
      <c r="DJQ2483" s="586"/>
      <c r="DJR2483" s="586"/>
      <c r="DJS2483" s="583"/>
      <c r="DJT2483" s="584"/>
      <c r="DJU2483" s="585"/>
      <c r="DJV2483" s="70"/>
      <c r="DJW2483" s="586"/>
      <c r="DJX2483" s="586"/>
      <c r="DJY2483" s="583"/>
      <c r="DJZ2483" s="584"/>
      <c r="DKA2483" s="585"/>
      <c r="DKB2483" s="70"/>
      <c r="DKC2483" s="586"/>
      <c r="DKD2483" s="586"/>
      <c r="DKE2483" s="583"/>
      <c r="DKF2483" s="584"/>
      <c r="DKG2483" s="585"/>
      <c r="DKH2483" s="70"/>
      <c r="DKI2483" s="586"/>
      <c r="DKJ2483" s="586"/>
      <c r="DKK2483" s="583"/>
      <c r="DKL2483" s="584"/>
      <c r="DKM2483" s="585"/>
      <c r="DKN2483" s="70"/>
      <c r="DKO2483" s="586"/>
      <c r="DKP2483" s="586"/>
      <c r="DKQ2483" s="583"/>
      <c r="DKR2483" s="584"/>
      <c r="DKS2483" s="585"/>
      <c r="DKT2483" s="70"/>
      <c r="DKU2483" s="586"/>
      <c r="DKV2483" s="586"/>
      <c r="DKW2483" s="583"/>
      <c r="DKX2483" s="584"/>
      <c r="DKY2483" s="585"/>
      <c r="DKZ2483" s="70"/>
      <c r="DLA2483" s="586"/>
      <c r="DLB2483" s="586"/>
      <c r="DLC2483" s="583"/>
      <c r="DLD2483" s="584"/>
      <c r="DLE2483" s="585"/>
      <c r="DLF2483" s="70"/>
      <c r="DLG2483" s="586"/>
      <c r="DLH2483" s="586"/>
      <c r="DLI2483" s="583"/>
      <c r="DLJ2483" s="584"/>
      <c r="DLK2483" s="585"/>
      <c r="DLL2483" s="70"/>
      <c r="DLM2483" s="586"/>
      <c r="DLN2483" s="586"/>
      <c r="DLO2483" s="583"/>
      <c r="DLP2483" s="584"/>
      <c r="DLQ2483" s="585"/>
      <c r="DLR2483" s="70"/>
      <c r="DLS2483" s="586"/>
      <c r="DLT2483" s="586"/>
      <c r="DLU2483" s="583"/>
      <c r="DLV2483" s="584"/>
      <c r="DLW2483" s="585"/>
      <c r="DLX2483" s="70"/>
      <c r="DLY2483" s="586"/>
      <c r="DLZ2483" s="586"/>
      <c r="DMA2483" s="583"/>
      <c r="DMB2483" s="584"/>
      <c r="DMC2483" s="585"/>
      <c r="DMD2483" s="70"/>
      <c r="DME2483" s="586"/>
      <c r="DMF2483" s="586"/>
      <c r="DMG2483" s="583"/>
      <c r="DMH2483" s="584"/>
      <c r="DMI2483" s="585"/>
      <c r="DMJ2483" s="70"/>
      <c r="DMK2483" s="586"/>
      <c r="DML2483" s="586"/>
      <c r="DMM2483" s="583"/>
      <c r="DMN2483" s="584"/>
      <c r="DMO2483" s="585"/>
      <c r="DMP2483" s="70"/>
      <c r="DMQ2483" s="586"/>
      <c r="DMR2483" s="586"/>
      <c r="DMS2483" s="583"/>
      <c r="DMT2483" s="584"/>
      <c r="DMU2483" s="585"/>
      <c r="DMV2483" s="70"/>
      <c r="DMW2483" s="586"/>
      <c r="DMX2483" s="586"/>
      <c r="DMY2483" s="583"/>
      <c r="DMZ2483" s="584"/>
      <c r="DNA2483" s="585"/>
      <c r="DNB2483" s="70"/>
      <c r="DNC2483" s="586"/>
      <c r="DND2483" s="586"/>
      <c r="DNE2483" s="583"/>
      <c r="DNF2483" s="584"/>
      <c r="DNG2483" s="585"/>
      <c r="DNH2483" s="70"/>
      <c r="DNI2483" s="586"/>
      <c r="DNJ2483" s="586"/>
      <c r="DNK2483" s="583"/>
      <c r="DNL2483" s="584"/>
      <c r="DNM2483" s="585"/>
      <c r="DNN2483" s="70"/>
      <c r="DNO2483" s="586"/>
      <c r="DNP2483" s="586"/>
      <c r="DNQ2483" s="583"/>
      <c r="DNR2483" s="584"/>
      <c r="DNS2483" s="585"/>
      <c r="DNT2483" s="70"/>
      <c r="DNU2483" s="586"/>
      <c r="DNV2483" s="586"/>
      <c r="DNW2483" s="583"/>
      <c r="DNX2483" s="584"/>
      <c r="DNY2483" s="585"/>
      <c r="DNZ2483" s="70"/>
      <c r="DOA2483" s="586"/>
      <c r="DOB2483" s="586"/>
      <c r="DOC2483" s="583"/>
      <c r="DOD2483" s="584"/>
      <c r="DOE2483" s="585"/>
      <c r="DOF2483" s="70"/>
      <c r="DOG2483" s="586"/>
      <c r="DOH2483" s="586"/>
      <c r="DOI2483" s="583"/>
      <c r="DOJ2483" s="584"/>
      <c r="DOK2483" s="585"/>
      <c r="DOL2483" s="70"/>
      <c r="DOM2483" s="586"/>
      <c r="DON2483" s="586"/>
      <c r="DOO2483" s="583"/>
      <c r="DOP2483" s="584"/>
      <c r="DOQ2483" s="585"/>
      <c r="DOR2483" s="70"/>
      <c r="DOS2483" s="586"/>
      <c r="DOT2483" s="586"/>
      <c r="DOU2483" s="583"/>
      <c r="DOV2483" s="584"/>
      <c r="DOW2483" s="585"/>
      <c r="DOX2483" s="70"/>
      <c r="DOY2483" s="586"/>
      <c r="DOZ2483" s="586"/>
      <c r="DPA2483" s="583"/>
      <c r="DPB2483" s="584"/>
      <c r="DPC2483" s="585"/>
      <c r="DPD2483" s="70"/>
      <c r="DPE2483" s="586"/>
      <c r="DPF2483" s="586"/>
      <c r="DPG2483" s="583"/>
      <c r="DPH2483" s="584"/>
      <c r="DPI2483" s="585"/>
      <c r="DPJ2483" s="70"/>
      <c r="DPK2483" s="586"/>
      <c r="DPL2483" s="586"/>
      <c r="DPM2483" s="583"/>
      <c r="DPN2483" s="584"/>
      <c r="DPO2483" s="585"/>
      <c r="DPP2483" s="70"/>
      <c r="DPQ2483" s="586"/>
      <c r="DPR2483" s="586"/>
      <c r="DPS2483" s="583"/>
      <c r="DPT2483" s="584"/>
      <c r="DPU2483" s="585"/>
      <c r="DPV2483" s="70"/>
      <c r="DPW2483" s="586"/>
      <c r="DPX2483" s="586"/>
      <c r="DPY2483" s="583"/>
      <c r="DPZ2483" s="584"/>
      <c r="DQA2483" s="585"/>
      <c r="DQB2483" s="70"/>
      <c r="DQC2483" s="586"/>
      <c r="DQD2483" s="586"/>
      <c r="DQE2483" s="583"/>
      <c r="DQF2483" s="584"/>
      <c r="DQG2483" s="585"/>
      <c r="DQH2483" s="70"/>
      <c r="DQI2483" s="586"/>
      <c r="DQJ2483" s="586"/>
      <c r="DQK2483" s="583"/>
      <c r="DQL2483" s="584"/>
      <c r="DQM2483" s="585"/>
      <c r="DQN2483" s="70"/>
      <c r="DQO2483" s="586"/>
      <c r="DQP2483" s="586"/>
      <c r="DQQ2483" s="583"/>
      <c r="DQR2483" s="584"/>
      <c r="DQS2483" s="585"/>
      <c r="DQT2483" s="70"/>
      <c r="DQU2483" s="586"/>
      <c r="DQV2483" s="586"/>
      <c r="DQW2483" s="583"/>
      <c r="DQX2483" s="584"/>
      <c r="DQY2483" s="585"/>
      <c r="DQZ2483" s="70"/>
      <c r="DRA2483" s="586"/>
      <c r="DRB2483" s="586"/>
      <c r="DRC2483" s="583"/>
      <c r="DRD2483" s="584"/>
      <c r="DRE2483" s="585"/>
      <c r="DRF2483" s="70"/>
      <c r="DRG2483" s="586"/>
      <c r="DRH2483" s="586"/>
      <c r="DRI2483" s="583"/>
      <c r="DRJ2483" s="584"/>
      <c r="DRK2483" s="585"/>
      <c r="DRL2483" s="70"/>
      <c r="DRM2483" s="586"/>
      <c r="DRN2483" s="586"/>
      <c r="DRO2483" s="583"/>
      <c r="DRP2483" s="584"/>
      <c r="DRQ2483" s="585"/>
      <c r="DRR2483" s="70"/>
      <c r="DRS2483" s="586"/>
      <c r="DRT2483" s="586"/>
      <c r="DRU2483" s="583"/>
      <c r="DRV2483" s="584"/>
      <c r="DRW2483" s="585"/>
      <c r="DRX2483" s="70"/>
      <c r="DRY2483" s="586"/>
      <c r="DRZ2483" s="586"/>
      <c r="DSA2483" s="583"/>
      <c r="DSB2483" s="584"/>
      <c r="DSC2483" s="585"/>
      <c r="DSD2483" s="70"/>
      <c r="DSE2483" s="586"/>
      <c r="DSF2483" s="586"/>
      <c r="DSG2483" s="583"/>
      <c r="DSH2483" s="584"/>
      <c r="DSI2483" s="585"/>
      <c r="DSJ2483" s="70"/>
      <c r="DSK2483" s="586"/>
      <c r="DSL2483" s="586"/>
      <c r="DSM2483" s="583"/>
      <c r="DSN2483" s="584"/>
      <c r="DSO2483" s="585"/>
      <c r="DSP2483" s="70"/>
      <c r="DSQ2483" s="586"/>
      <c r="DSR2483" s="586"/>
      <c r="DSS2483" s="583"/>
      <c r="DST2483" s="584"/>
      <c r="DSU2483" s="585"/>
      <c r="DSV2483" s="70"/>
      <c r="DSW2483" s="586"/>
      <c r="DSX2483" s="586"/>
      <c r="DSY2483" s="583"/>
      <c r="DSZ2483" s="584"/>
      <c r="DTA2483" s="585"/>
      <c r="DTB2483" s="70"/>
      <c r="DTC2483" s="586"/>
      <c r="DTD2483" s="586"/>
      <c r="DTE2483" s="583"/>
      <c r="DTF2483" s="584"/>
      <c r="DTG2483" s="585"/>
      <c r="DTH2483" s="70"/>
      <c r="DTI2483" s="586"/>
      <c r="DTJ2483" s="586"/>
      <c r="DTK2483" s="583"/>
      <c r="DTL2483" s="584"/>
      <c r="DTM2483" s="585"/>
      <c r="DTN2483" s="70"/>
      <c r="DTO2483" s="586"/>
      <c r="DTP2483" s="586"/>
      <c r="DTQ2483" s="583"/>
      <c r="DTR2483" s="584"/>
      <c r="DTS2483" s="585"/>
      <c r="DTT2483" s="70"/>
      <c r="DTU2483" s="586"/>
      <c r="DTV2483" s="586"/>
      <c r="DTW2483" s="583"/>
      <c r="DTX2483" s="584"/>
      <c r="DTY2483" s="585"/>
      <c r="DTZ2483" s="70"/>
      <c r="DUA2483" s="586"/>
      <c r="DUB2483" s="586"/>
      <c r="DUC2483" s="583"/>
      <c r="DUD2483" s="584"/>
      <c r="DUE2483" s="585"/>
      <c r="DUF2483" s="70"/>
      <c r="DUG2483" s="586"/>
      <c r="DUH2483" s="586"/>
      <c r="DUI2483" s="583"/>
      <c r="DUJ2483" s="584"/>
      <c r="DUK2483" s="585"/>
      <c r="DUL2483" s="70"/>
      <c r="DUM2483" s="586"/>
      <c r="DUN2483" s="586"/>
      <c r="DUO2483" s="583"/>
      <c r="DUP2483" s="584"/>
      <c r="DUQ2483" s="585"/>
      <c r="DUR2483" s="70"/>
      <c r="DUS2483" s="586"/>
      <c r="DUT2483" s="586"/>
      <c r="DUU2483" s="583"/>
      <c r="DUV2483" s="584"/>
      <c r="DUW2483" s="585"/>
      <c r="DUX2483" s="70"/>
      <c r="DUY2483" s="586"/>
      <c r="DUZ2483" s="586"/>
      <c r="DVA2483" s="583"/>
      <c r="DVB2483" s="584"/>
      <c r="DVC2483" s="585"/>
      <c r="DVD2483" s="70"/>
      <c r="DVE2483" s="586"/>
      <c r="DVF2483" s="586"/>
      <c r="DVG2483" s="583"/>
      <c r="DVH2483" s="584"/>
      <c r="DVI2483" s="585"/>
      <c r="DVJ2483" s="70"/>
      <c r="DVK2483" s="586"/>
      <c r="DVL2483" s="586"/>
      <c r="DVM2483" s="583"/>
      <c r="DVN2483" s="584"/>
      <c r="DVO2483" s="585"/>
      <c r="DVP2483" s="70"/>
      <c r="DVQ2483" s="586"/>
      <c r="DVR2483" s="586"/>
      <c r="DVS2483" s="583"/>
      <c r="DVT2483" s="584"/>
      <c r="DVU2483" s="585"/>
      <c r="DVV2483" s="70"/>
      <c r="DVW2483" s="586"/>
      <c r="DVX2483" s="586"/>
      <c r="DVY2483" s="583"/>
      <c r="DVZ2483" s="584"/>
      <c r="DWA2483" s="585"/>
      <c r="DWB2483" s="70"/>
      <c r="DWC2483" s="586"/>
      <c r="DWD2483" s="586"/>
      <c r="DWE2483" s="583"/>
      <c r="DWF2483" s="584"/>
      <c r="DWG2483" s="585"/>
      <c r="DWH2483" s="70"/>
      <c r="DWI2483" s="586"/>
      <c r="DWJ2483" s="586"/>
      <c r="DWK2483" s="583"/>
      <c r="DWL2483" s="584"/>
      <c r="DWM2483" s="585"/>
      <c r="DWN2483" s="70"/>
      <c r="DWO2483" s="586"/>
      <c r="DWP2483" s="586"/>
      <c r="DWQ2483" s="583"/>
      <c r="DWR2483" s="584"/>
      <c r="DWS2483" s="585"/>
      <c r="DWT2483" s="70"/>
      <c r="DWU2483" s="586"/>
      <c r="DWV2483" s="586"/>
      <c r="DWW2483" s="583"/>
      <c r="DWX2483" s="584"/>
      <c r="DWY2483" s="585"/>
      <c r="DWZ2483" s="70"/>
      <c r="DXA2483" s="586"/>
      <c r="DXB2483" s="586"/>
      <c r="DXC2483" s="583"/>
      <c r="DXD2483" s="584"/>
      <c r="DXE2483" s="585"/>
      <c r="DXF2483" s="70"/>
      <c r="DXG2483" s="586"/>
      <c r="DXH2483" s="586"/>
      <c r="DXI2483" s="583"/>
      <c r="DXJ2483" s="584"/>
      <c r="DXK2483" s="585"/>
      <c r="DXL2483" s="70"/>
      <c r="DXM2483" s="586"/>
      <c r="DXN2483" s="586"/>
      <c r="DXO2483" s="583"/>
      <c r="DXP2483" s="584"/>
      <c r="DXQ2483" s="585"/>
      <c r="DXR2483" s="70"/>
      <c r="DXS2483" s="586"/>
      <c r="DXT2483" s="586"/>
      <c r="DXU2483" s="583"/>
      <c r="DXV2483" s="584"/>
      <c r="DXW2483" s="585"/>
      <c r="DXX2483" s="70"/>
      <c r="DXY2483" s="586"/>
      <c r="DXZ2483" s="586"/>
      <c r="DYA2483" s="583"/>
      <c r="DYB2483" s="584"/>
      <c r="DYC2483" s="585"/>
      <c r="DYD2483" s="70"/>
      <c r="DYE2483" s="586"/>
      <c r="DYF2483" s="586"/>
      <c r="DYG2483" s="583"/>
      <c r="DYH2483" s="584"/>
      <c r="DYI2483" s="585"/>
      <c r="DYJ2483" s="70"/>
      <c r="DYK2483" s="586"/>
      <c r="DYL2483" s="586"/>
      <c r="DYM2483" s="583"/>
      <c r="DYN2483" s="584"/>
      <c r="DYO2483" s="585"/>
      <c r="DYP2483" s="70"/>
      <c r="DYQ2483" s="586"/>
      <c r="DYR2483" s="586"/>
      <c r="DYS2483" s="583"/>
      <c r="DYT2483" s="584"/>
      <c r="DYU2483" s="585"/>
      <c r="DYV2483" s="70"/>
      <c r="DYW2483" s="586"/>
      <c r="DYX2483" s="586"/>
      <c r="DYY2483" s="583"/>
      <c r="DYZ2483" s="584"/>
      <c r="DZA2483" s="585"/>
      <c r="DZB2483" s="70"/>
      <c r="DZC2483" s="586"/>
      <c r="DZD2483" s="586"/>
      <c r="DZE2483" s="583"/>
      <c r="DZF2483" s="584"/>
      <c r="DZG2483" s="585"/>
      <c r="DZH2483" s="70"/>
      <c r="DZI2483" s="586"/>
      <c r="DZJ2483" s="586"/>
      <c r="DZK2483" s="583"/>
      <c r="DZL2483" s="584"/>
      <c r="DZM2483" s="585"/>
      <c r="DZN2483" s="70"/>
      <c r="DZO2483" s="586"/>
      <c r="DZP2483" s="586"/>
      <c r="DZQ2483" s="583"/>
      <c r="DZR2483" s="584"/>
      <c r="DZS2483" s="585"/>
      <c r="DZT2483" s="70"/>
      <c r="DZU2483" s="586"/>
      <c r="DZV2483" s="586"/>
      <c r="DZW2483" s="583"/>
      <c r="DZX2483" s="584"/>
      <c r="DZY2483" s="585"/>
      <c r="DZZ2483" s="70"/>
      <c r="EAA2483" s="586"/>
      <c r="EAB2483" s="586"/>
      <c r="EAC2483" s="583"/>
      <c r="EAD2483" s="584"/>
      <c r="EAE2483" s="585"/>
      <c r="EAF2483" s="70"/>
      <c r="EAG2483" s="586"/>
      <c r="EAH2483" s="586"/>
      <c r="EAI2483" s="583"/>
      <c r="EAJ2483" s="584"/>
      <c r="EAK2483" s="585"/>
      <c r="EAL2483" s="70"/>
      <c r="EAM2483" s="586"/>
      <c r="EAN2483" s="586"/>
      <c r="EAO2483" s="583"/>
      <c r="EAP2483" s="584"/>
      <c r="EAQ2483" s="585"/>
      <c r="EAR2483" s="70"/>
      <c r="EAS2483" s="586"/>
      <c r="EAT2483" s="586"/>
      <c r="EAU2483" s="583"/>
      <c r="EAV2483" s="584"/>
      <c r="EAW2483" s="585"/>
      <c r="EAX2483" s="70"/>
      <c r="EAY2483" s="586"/>
      <c r="EAZ2483" s="586"/>
      <c r="EBA2483" s="583"/>
      <c r="EBB2483" s="584"/>
      <c r="EBC2483" s="585"/>
      <c r="EBD2483" s="70"/>
      <c r="EBE2483" s="586"/>
      <c r="EBF2483" s="586"/>
      <c r="EBG2483" s="583"/>
      <c r="EBH2483" s="584"/>
      <c r="EBI2483" s="585"/>
      <c r="EBJ2483" s="70"/>
      <c r="EBK2483" s="586"/>
      <c r="EBL2483" s="586"/>
      <c r="EBM2483" s="583"/>
      <c r="EBN2483" s="584"/>
      <c r="EBO2483" s="585"/>
      <c r="EBP2483" s="70"/>
      <c r="EBQ2483" s="586"/>
      <c r="EBR2483" s="586"/>
      <c r="EBS2483" s="583"/>
      <c r="EBT2483" s="584"/>
      <c r="EBU2483" s="585"/>
      <c r="EBV2483" s="70"/>
      <c r="EBW2483" s="586"/>
      <c r="EBX2483" s="586"/>
      <c r="EBY2483" s="583"/>
      <c r="EBZ2483" s="584"/>
      <c r="ECA2483" s="585"/>
      <c r="ECB2483" s="70"/>
      <c r="ECC2483" s="586"/>
      <c r="ECD2483" s="586"/>
      <c r="ECE2483" s="583"/>
      <c r="ECF2483" s="584"/>
      <c r="ECG2483" s="585"/>
      <c r="ECH2483" s="70"/>
      <c r="ECI2483" s="586"/>
      <c r="ECJ2483" s="586"/>
      <c r="ECK2483" s="583"/>
      <c r="ECL2483" s="584"/>
      <c r="ECM2483" s="585"/>
      <c r="ECN2483" s="70"/>
      <c r="ECO2483" s="586"/>
      <c r="ECP2483" s="586"/>
      <c r="ECQ2483" s="583"/>
      <c r="ECR2483" s="584"/>
      <c r="ECS2483" s="585"/>
      <c r="ECT2483" s="70"/>
      <c r="ECU2483" s="586"/>
      <c r="ECV2483" s="586"/>
      <c r="ECW2483" s="583"/>
      <c r="ECX2483" s="584"/>
      <c r="ECY2483" s="585"/>
      <c r="ECZ2483" s="70"/>
      <c r="EDA2483" s="586"/>
      <c r="EDB2483" s="586"/>
      <c r="EDC2483" s="583"/>
      <c r="EDD2483" s="584"/>
      <c r="EDE2483" s="585"/>
      <c r="EDF2483" s="70"/>
      <c r="EDG2483" s="586"/>
      <c r="EDH2483" s="586"/>
      <c r="EDI2483" s="583"/>
      <c r="EDJ2483" s="584"/>
      <c r="EDK2483" s="585"/>
      <c r="EDL2483" s="70"/>
      <c r="EDM2483" s="586"/>
      <c r="EDN2483" s="586"/>
      <c r="EDO2483" s="583"/>
      <c r="EDP2483" s="584"/>
      <c r="EDQ2483" s="585"/>
      <c r="EDR2483" s="70"/>
      <c r="EDS2483" s="586"/>
      <c r="EDT2483" s="586"/>
      <c r="EDU2483" s="583"/>
      <c r="EDV2483" s="584"/>
      <c r="EDW2483" s="585"/>
      <c r="EDX2483" s="70"/>
      <c r="EDY2483" s="586"/>
      <c r="EDZ2483" s="586"/>
      <c r="EEA2483" s="583"/>
      <c r="EEB2483" s="584"/>
      <c r="EEC2483" s="585"/>
      <c r="EED2483" s="70"/>
      <c r="EEE2483" s="586"/>
      <c r="EEF2483" s="586"/>
      <c r="EEG2483" s="583"/>
      <c r="EEH2483" s="584"/>
      <c r="EEI2483" s="585"/>
      <c r="EEJ2483" s="70"/>
      <c r="EEK2483" s="586"/>
      <c r="EEL2483" s="586"/>
      <c r="EEM2483" s="583"/>
      <c r="EEN2483" s="584"/>
      <c r="EEO2483" s="585"/>
      <c r="EEP2483" s="70"/>
      <c r="EEQ2483" s="586"/>
      <c r="EER2483" s="586"/>
      <c r="EES2483" s="583"/>
      <c r="EET2483" s="584"/>
      <c r="EEU2483" s="585"/>
      <c r="EEV2483" s="70"/>
      <c r="EEW2483" s="586"/>
      <c r="EEX2483" s="586"/>
      <c r="EEY2483" s="583"/>
      <c r="EEZ2483" s="584"/>
      <c r="EFA2483" s="585"/>
      <c r="EFB2483" s="70"/>
      <c r="EFC2483" s="586"/>
      <c r="EFD2483" s="586"/>
      <c r="EFE2483" s="583"/>
      <c r="EFF2483" s="584"/>
      <c r="EFG2483" s="585"/>
      <c r="EFH2483" s="70"/>
      <c r="EFI2483" s="586"/>
      <c r="EFJ2483" s="586"/>
      <c r="EFK2483" s="583"/>
      <c r="EFL2483" s="584"/>
      <c r="EFM2483" s="585"/>
      <c r="EFN2483" s="70"/>
      <c r="EFO2483" s="586"/>
      <c r="EFP2483" s="586"/>
      <c r="EFQ2483" s="583"/>
      <c r="EFR2483" s="584"/>
      <c r="EFS2483" s="585"/>
      <c r="EFT2483" s="70"/>
      <c r="EFU2483" s="586"/>
      <c r="EFV2483" s="586"/>
      <c r="EFW2483" s="583"/>
      <c r="EFX2483" s="584"/>
      <c r="EFY2483" s="585"/>
      <c r="EFZ2483" s="70"/>
      <c r="EGA2483" s="586"/>
      <c r="EGB2483" s="586"/>
      <c r="EGC2483" s="583"/>
      <c r="EGD2483" s="584"/>
      <c r="EGE2483" s="585"/>
      <c r="EGF2483" s="70"/>
      <c r="EGG2483" s="586"/>
      <c r="EGH2483" s="586"/>
      <c r="EGI2483" s="583"/>
      <c r="EGJ2483" s="584"/>
      <c r="EGK2483" s="585"/>
      <c r="EGL2483" s="70"/>
      <c r="EGM2483" s="586"/>
      <c r="EGN2483" s="586"/>
      <c r="EGO2483" s="583"/>
      <c r="EGP2483" s="584"/>
      <c r="EGQ2483" s="585"/>
      <c r="EGR2483" s="70"/>
      <c r="EGS2483" s="586"/>
      <c r="EGT2483" s="586"/>
      <c r="EGU2483" s="583"/>
      <c r="EGV2483" s="584"/>
      <c r="EGW2483" s="585"/>
      <c r="EGX2483" s="70"/>
      <c r="EGY2483" s="586"/>
      <c r="EGZ2483" s="586"/>
      <c r="EHA2483" s="583"/>
      <c r="EHB2483" s="584"/>
      <c r="EHC2483" s="585"/>
      <c r="EHD2483" s="70"/>
      <c r="EHE2483" s="586"/>
      <c r="EHF2483" s="586"/>
      <c r="EHG2483" s="583"/>
      <c r="EHH2483" s="584"/>
      <c r="EHI2483" s="585"/>
      <c r="EHJ2483" s="70"/>
      <c r="EHK2483" s="586"/>
      <c r="EHL2483" s="586"/>
      <c r="EHM2483" s="583"/>
      <c r="EHN2483" s="584"/>
      <c r="EHO2483" s="585"/>
      <c r="EHP2483" s="70"/>
      <c r="EHQ2483" s="586"/>
      <c r="EHR2483" s="586"/>
      <c r="EHS2483" s="583"/>
      <c r="EHT2483" s="584"/>
      <c r="EHU2483" s="585"/>
      <c r="EHV2483" s="70"/>
      <c r="EHW2483" s="586"/>
      <c r="EHX2483" s="586"/>
      <c r="EHY2483" s="583"/>
      <c r="EHZ2483" s="584"/>
      <c r="EIA2483" s="585"/>
      <c r="EIB2483" s="70"/>
      <c r="EIC2483" s="586"/>
      <c r="EID2483" s="586"/>
      <c r="EIE2483" s="583"/>
      <c r="EIF2483" s="584"/>
      <c r="EIG2483" s="585"/>
      <c r="EIH2483" s="70"/>
      <c r="EII2483" s="586"/>
      <c r="EIJ2483" s="586"/>
      <c r="EIK2483" s="583"/>
      <c r="EIL2483" s="584"/>
      <c r="EIM2483" s="585"/>
      <c r="EIN2483" s="70"/>
      <c r="EIO2483" s="586"/>
      <c r="EIP2483" s="586"/>
      <c r="EIQ2483" s="583"/>
      <c r="EIR2483" s="584"/>
      <c r="EIS2483" s="585"/>
      <c r="EIT2483" s="70"/>
      <c r="EIU2483" s="586"/>
      <c r="EIV2483" s="586"/>
      <c r="EIW2483" s="583"/>
      <c r="EIX2483" s="584"/>
      <c r="EIY2483" s="585"/>
      <c r="EIZ2483" s="70"/>
      <c r="EJA2483" s="586"/>
      <c r="EJB2483" s="586"/>
      <c r="EJC2483" s="583"/>
      <c r="EJD2483" s="584"/>
      <c r="EJE2483" s="585"/>
      <c r="EJF2483" s="70"/>
      <c r="EJG2483" s="586"/>
      <c r="EJH2483" s="586"/>
      <c r="EJI2483" s="583"/>
      <c r="EJJ2483" s="584"/>
      <c r="EJK2483" s="585"/>
      <c r="EJL2483" s="70"/>
      <c r="EJM2483" s="586"/>
      <c r="EJN2483" s="586"/>
      <c r="EJO2483" s="583"/>
      <c r="EJP2483" s="584"/>
      <c r="EJQ2483" s="585"/>
      <c r="EJR2483" s="70"/>
      <c r="EJS2483" s="586"/>
      <c r="EJT2483" s="586"/>
      <c r="EJU2483" s="583"/>
      <c r="EJV2483" s="584"/>
      <c r="EJW2483" s="585"/>
      <c r="EJX2483" s="70"/>
      <c r="EJY2483" s="586"/>
      <c r="EJZ2483" s="586"/>
      <c r="EKA2483" s="583"/>
      <c r="EKB2483" s="584"/>
      <c r="EKC2483" s="585"/>
      <c r="EKD2483" s="70"/>
      <c r="EKE2483" s="586"/>
      <c r="EKF2483" s="586"/>
      <c r="EKG2483" s="583"/>
      <c r="EKH2483" s="584"/>
      <c r="EKI2483" s="585"/>
      <c r="EKJ2483" s="70"/>
      <c r="EKK2483" s="586"/>
      <c r="EKL2483" s="586"/>
      <c r="EKM2483" s="583"/>
      <c r="EKN2483" s="584"/>
      <c r="EKO2483" s="585"/>
      <c r="EKP2483" s="70"/>
      <c r="EKQ2483" s="586"/>
      <c r="EKR2483" s="586"/>
      <c r="EKS2483" s="583"/>
      <c r="EKT2483" s="584"/>
      <c r="EKU2483" s="585"/>
      <c r="EKV2483" s="70"/>
      <c r="EKW2483" s="586"/>
      <c r="EKX2483" s="586"/>
      <c r="EKY2483" s="583"/>
      <c r="EKZ2483" s="584"/>
      <c r="ELA2483" s="585"/>
      <c r="ELB2483" s="70"/>
      <c r="ELC2483" s="586"/>
      <c r="ELD2483" s="586"/>
      <c r="ELE2483" s="583"/>
      <c r="ELF2483" s="584"/>
      <c r="ELG2483" s="585"/>
      <c r="ELH2483" s="70"/>
      <c r="ELI2483" s="586"/>
      <c r="ELJ2483" s="586"/>
      <c r="ELK2483" s="583"/>
      <c r="ELL2483" s="584"/>
      <c r="ELM2483" s="585"/>
      <c r="ELN2483" s="70"/>
      <c r="ELO2483" s="586"/>
      <c r="ELP2483" s="586"/>
      <c r="ELQ2483" s="583"/>
      <c r="ELR2483" s="584"/>
      <c r="ELS2483" s="585"/>
      <c r="ELT2483" s="70"/>
      <c r="ELU2483" s="586"/>
      <c r="ELV2483" s="586"/>
      <c r="ELW2483" s="583"/>
      <c r="ELX2483" s="584"/>
      <c r="ELY2483" s="585"/>
      <c r="ELZ2483" s="70"/>
      <c r="EMA2483" s="586"/>
      <c r="EMB2483" s="586"/>
      <c r="EMC2483" s="583"/>
      <c r="EMD2483" s="584"/>
      <c r="EME2483" s="585"/>
      <c r="EMF2483" s="70"/>
      <c r="EMG2483" s="586"/>
      <c r="EMH2483" s="586"/>
      <c r="EMI2483" s="583"/>
      <c r="EMJ2483" s="584"/>
      <c r="EMK2483" s="585"/>
      <c r="EML2483" s="70"/>
      <c r="EMM2483" s="586"/>
      <c r="EMN2483" s="586"/>
      <c r="EMO2483" s="583"/>
      <c r="EMP2483" s="584"/>
      <c r="EMQ2483" s="585"/>
      <c r="EMR2483" s="70"/>
      <c r="EMS2483" s="586"/>
      <c r="EMT2483" s="586"/>
      <c r="EMU2483" s="583"/>
      <c r="EMV2483" s="584"/>
      <c r="EMW2483" s="585"/>
      <c r="EMX2483" s="70"/>
      <c r="EMY2483" s="586"/>
      <c r="EMZ2483" s="586"/>
      <c r="ENA2483" s="583"/>
      <c r="ENB2483" s="584"/>
      <c r="ENC2483" s="585"/>
      <c r="END2483" s="70"/>
      <c r="ENE2483" s="586"/>
      <c r="ENF2483" s="586"/>
      <c r="ENG2483" s="583"/>
      <c r="ENH2483" s="584"/>
      <c r="ENI2483" s="585"/>
      <c r="ENJ2483" s="70"/>
      <c r="ENK2483" s="586"/>
      <c r="ENL2483" s="586"/>
      <c r="ENM2483" s="583"/>
      <c r="ENN2483" s="584"/>
      <c r="ENO2483" s="585"/>
      <c r="ENP2483" s="70"/>
      <c r="ENQ2483" s="586"/>
      <c r="ENR2483" s="586"/>
      <c r="ENS2483" s="583"/>
      <c r="ENT2483" s="584"/>
      <c r="ENU2483" s="585"/>
      <c r="ENV2483" s="70"/>
      <c r="ENW2483" s="586"/>
      <c r="ENX2483" s="586"/>
      <c r="ENY2483" s="583"/>
      <c r="ENZ2483" s="584"/>
      <c r="EOA2483" s="585"/>
      <c r="EOB2483" s="70"/>
      <c r="EOC2483" s="586"/>
      <c r="EOD2483" s="586"/>
      <c r="EOE2483" s="583"/>
      <c r="EOF2483" s="584"/>
      <c r="EOG2483" s="585"/>
      <c r="EOH2483" s="70"/>
      <c r="EOI2483" s="586"/>
      <c r="EOJ2483" s="586"/>
      <c r="EOK2483" s="583"/>
      <c r="EOL2483" s="584"/>
      <c r="EOM2483" s="585"/>
      <c r="EON2483" s="70"/>
      <c r="EOO2483" s="586"/>
      <c r="EOP2483" s="586"/>
      <c r="EOQ2483" s="583"/>
      <c r="EOR2483" s="584"/>
      <c r="EOS2483" s="585"/>
      <c r="EOT2483" s="70"/>
      <c r="EOU2483" s="586"/>
      <c r="EOV2483" s="586"/>
      <c r="EOW2483" s="583"/>
      <c r="EOX2483" s="584"/>
      <c r="EOY2483" s="585"/>
      <c r="EOZ2483" s="70"/>
      <c r="EPA2483" s="586"/>
      <c r="EPB2483" s="586"/>
      <c r="EPC2483" s="583"/>
      <c r="EPD2483" s="584"/>
      <c r="EPE2483" s="585"/>
      <c r="EPF2483" s="70"/>
      <c r="EPG2483" s="586"/>
      <c r="EPH2483" s="586"/>
      <c r="EPI2483" s="583"/>
      <c r="EPJ2483" s="584"/>
      <c r="EPK2483" s="585"/>
      <c r="EPL2483" s="70"/>
      <c r="EPM2483" s="586"/>
      <c r="EPN2483" s="586"/>
      <c r="EPO2483" s="583"/>
      <c r="EPP2483" s="584"/>
      <c r="EPQ2483" s="585"/>
      <c r="EPR2483" s="70"/>
      <c r="EPS2483" s="586"/>
      <c r="EPT2483" s="586"/>
      <c r="EPU2483" s="583"/>
      <c r="EPV2483" s="584"/>
      <c r="EPW2483" s="585"/>
      <c r="EPX2483" s="70"/>
      <c r="EPY2483" s="586"/>
      <c r="EPZ2483" s="586"/>
      <c r="EQA2483" s="583"/>
      <c r="EQB2483" s="584"/>
      <c r="EQC2483" s="585"/>
      <c r="EQD2483" s="70"/>
      <c r="EQE2483" s="586"/>
      <c r="EQF2483" s="586"/>
      <c r="EQG2483" s="583"/>
      <c r="EQH2483" s="584"/>
      <c r="EQI2483" s="585"/>
      <c r="EQJ2483" s="70"/>
      <c r="EQK2483" s="586"/>
      <c r="EQL2483" s="586"/>
      <c r="EQM2483" s="583"/>
      <c r="EQN2483" s="584"/>
      <c r="EQO2483" s="585"/>
      <c r="EQP2483" s="70"/>
      <c r="EQQ2483" s="586"/>
      <c r="EQR2483" s="586"/>
      <c r="EQS2483" s="583"/>
      <c r="EQT2483" s="584"/>
      <c r="EQU2483" s="585"/>
      <c r="EQV2483" s="70"/>
      <c r="EQW2483" s="586"/>
      <c r="EQX2483" s="586"/>
      <c r="EQY2483" s="583"/>
      <c r="EQZ2483" s="584"/>
      <c r="ERA2483" s="585"/>
      <c r="ERB2483" s="70"/>
      <c r="ERC2483" s="586"/>
      <c r="ERD2483" s="586"/>
      <c r="ERE2483" s="583"/>
      <c r="ERF2483" s="584"/>
      <c r="ERG2483" s="585"/>
      <c r="ERH2483" s="70"/>
      <c r="ERI2483" s="586"/>
      <c r="ERJ2483" s="586"/>
      <c r="ERK2483" s="583"/>
      <c r="ERL2483" s="584"/>
      <c r="ERM2483" s="585"/>
      <c r="ERN2483" s="70"/>
      <c r="ERO2483" s="586"/>
      <c r="ERP2483" s="586"/>
      <c r="ERQ2483" s="583"/>
      <c r="ERR2483" s="584"/>
      <c r="ERS2483" s="585"/>
      <c r="ERT2483" s="70"/>
      <c r="ERU2483" s="586"/>
      <c r="ERV2483" s="586"/>
      <c r="ERW2483" s="583"/>
      <c r="ERX2483" s="584"/>
      <c r="ERY2483" s="585"/>
      <c r="ERZ2483" s="70"/>
      <c r="ESA2483" s="586"/>
      <c r="ESB2483" s="586"/>
      <c r="ESC2483" s="583"/>
      <c r="ESD2483" s="584"/>
      <c r="ESE2483" s="585"/>
      <c r="ESF2483" s="70"/>
      <c r="ESG2483" s="586"/>
      <c r="ESH2483" s="586"/>
      <c r="ESI2483" s="583"/>
      <c r="ESJ2483" s="584"/>
      <c r="ESK2483" s="585"/>
      <c r="ESL2483" s="70"/>
      <c r="ESM2483" s="586"/>
      <c r="ESN2483" s="586"/>
      <c r="ESO2483" s="583"/>
      <c r="ESP2483" s="584"/>
      <c r="ESQ2483" s="585"/>
      <c r="ESR2483" s="70"/>
      <c r="ESS2483" s="586"/>
      <c r="EST2483" s="586"/>
      <c r="ESU2483" s="583"/>
      <c r="ESV2483" s="584"/>
      <c r="ESW2483" s="585"/>
      <c r="ESX2483" s="70"/>
      <c r="ESY2483" s="586"/>
      <c r="ESZ2483" s="586"/>
      <c r="ETA2483" s="583"/>
      <c r="ETB2483" s="584"/>
      <c r="ETC2483" s="585"/>
      <c r="ETD2483" s="70"/>
      <c r="ETE2483" s="586"/>
      <c r="ETF2483" s="586"/>
      <c r="ETG2483" s="583"/>
      <c r="ETH2483" s="584"/>
      <c r="ETI2483" s="585"/>
      <c r="ETJ2483" s="70"/>
      <c r="ETK2483" s="586"/>
      <c r="ETL2483" s="586"/>
      <c r="ETM2483" s="583"/>
      <c r="ETN2483" s="584"/>
      <c r="ETO2483" s="585"/>
      <c r="ETP2483" s="70"/>
      <c r="ETQ2483" s="586"/>
      <c r="ETR2483" s="586"/>
      <c r="ETS2483" s="583"/>
      <c r="ETT2483" s="584"/>
      <c r="ETU2483" s="585"/>
      <c r="ETV2483" s="70"/>
      <c r="ETW2483" s="586"/>
      <c r="ETX2483" s="586"/>
      <c r="ETY2483" s="583"/>
      <c r="ETZ2483" s="584"/>
      <c r="EUA2483" s="585"/>
      <c r="EUB2483" s="70"/>
      <c r="EUC2483" s="586"/>
      <c r="EUD2483" s="586"/>
      <c r="EUE2483" s="583"/>
      <c r="EUF2483" s="584"/>
      <c r="EUG2483" s="585"/>
      <c r="EUH2483" s="70"/>
      <c r="EUI2483" s="586"/>
      <c r="EUJ2483" s="586"/>
      <c r="EUK2483" s="583"/>
      <c r="EUL2483" s="584"/>
      <c r="EUM2483" s="585"/>
      <c r="EUN2483" s="70"/>
      <c r="EUO2483" s="586"/>
      <c r="EUP2483" s="586"/>
      <c r="EUQ2483" s="583"/>
      <c r="EUR2483" s="584"/>
      <c r="EUS2483" s="585"/>
      <c r="EUT2483" s="70"/>
      <c r="EUU2483" s="586"/>
      <c r="EUV2483" s="586"/>
      <c r="EUW2483" s="583"/>
      <c r="EUX2483" s="584"/>
      <c r="EUY2483" s="585"/>
      <c r="EUZ2483" s="70"/>
      <c r="EVA2483" s="586"/>
      <c r="EVB2483" s="586"/>
      <c r="EVC2483" s="583"/>
      <c r="EVD2483" s="584"/>
      <c r="EVE2483" s="585"/>
      <c r="EVF2483" s="70"/>
      <c r="EVG2483" s="586"/>
      <c r="EVH2483" s="586"/>
      <c r="EVI2483" s="583"/>
      <c r="EVJ2483" s="584"/>
      <c r="EVK2483" s="585"/>
      <c r="EVL2483" s="70"/>
      <c r="EVM2483" s="586"/>
      <c r="EVN2483" s="586"/>
      <c r="EVO2483" s="583"/>
      <c r="EVP2483" s="584"/>
      <c r="EVQ2483" s="585"/>
      <c r="EVR2483" s="70"/>
      <c r="EVS2483" s="586"/>
      <c r="EVT2483" s="586"/>
      <c r="EVU2483" s="583"/>
      <c r="EVV2483" s="584"/>
      <c r="EVW2483" s="585"/>
      <c r="EVX2483" s="70"/>
      <c r="EVY2483" s="586"/>
      <c r="EVZ2483" s="586"/>
      <c r="EWA2483" s="583"/>
      <c r="EWB2483" s="584"/>
      <c r="EWC2483" s="585"/>
      <c r="EWD2483" s="70"/>
      <c r="EWE2483" s="586"/>
      <c r="EWF2483" s="586"/>
      <c r="EWG2483" s="583"/>
      <c r="EWH2483" s="584"/>
      <c r="EWI2483" s="585"/>
      <c r="EWJ2483" s="70"/>
      <c r="EWK2483" s="586"/>
      <c r="EWL2483" s="586"/>
      <c r="EWM2483" s="583"/>
      <c r="EWN2483" s="584"/>
      <c r="EWO2483" s="585"/>
      <c r="EWP2483" s="70"/>
      <c r="EWQ2483" s="586"/>
      <c r="EWR2483" s="586"/>
      <c r="EWS2483" s="583"/>
      <c r="EWT2483" s="584"/>
      <c r="EWU2483" s="585"/>
      <c r="EWV2483" s="70"/>
      <c r="EWW2483" s="586"/>
      <c r="EWX2483" s="586"/>
      <c r="EWY2483" s="583"/>
      <c r="EWZ2483" s="584"/>
      <c r="EXA2483" s="585"/>
      <c r="EXB2483" s="70"/>
      <c r="EXC2483" s="586"/>
      <c r="EXD2483" s="586"/>
      <c r="EXE2483" s="583"/>
      <c r="EXF2483" s="584"/>
      <c r="EXG2483" s="585"/>
      <c r="EXH2483" s="70"/>
      <c r="EXI2483" s="586"/>
      <c r="EXJ2483" s="586"/>
      <c r="EXK2483" s="583"/>
      <c r="EXL2483" s="584"/>
      <c r="EXM2483" s="585"/>
      <c r="EXN2483" s="70"/>
      <c r="EXO2483" s="586"/>
      <c r="EXP2483" s="586"/>
      <c r="EXQ2483" s="583"/>
      <c r="EXR2483" s="584"/>
      <c r="EXS2483" s="585"/>
      <c r="EXT2483" s="70"/>
      <c r="EXU2483" s="586"/>
      <c r="EXV2483" s="586"/>
      <c r="EXW2483" s="583"/>
      <c r="EXX2483" s="584"/>
      <c r="EXY2483" s="585"/>
      <c r="EXZ2483" s="70"/>
      <c r="EYA2483" s="586"/>
      <c r="EYB2483" s="586"/>
      <c r="EYC2483" s="583"/>
      <c r="EYD2483" s="584"/>
      <c r="EYE2483" s="585"/>
      <c r="EYF2483" s="70"/>
      <c r="EYG2483" s="586"/>
      <c r="EYH2483" s="586"/>
      <c r="EYI2483" s="583"/>
      <c r="EYJ2483" s="584"/>
      <c r="EYK2483" s="585"/>
      <c r="EYL2483" s="70"/>
      <c r="EYM2483" s="586"/>
      <c r="EYN2483" s="586"/>
      <c r="EYO2483" s="583"/>
      <c r="EYP2483" s="584"/>
      <c r="EYQ2483" s="585"/>
      <c r="EYR2483" s="70"/>
      <c r="EYS2483" s="586"/>
      <c r="EYT2483" s="586"/>
      <c r="EYU2483" s="583"/>
      <c r="EYV2483" s="584"/>
      <c r="EYW2483" s="585"/>
      <c r="EYX2483" s="70"/>
      <c r="EYY2483" s="586"/>
      <c r="EYZ2483" s="586"/>
      <c r="EZA2483" s="583"/>
      <c r="EZB2483" s="584"/>
      <c r="EZC2483" s="585"/>
      <c r="EZD2483" s="70"/>
      <c r="EZE2483" s="586"/>
      <c r="EZF2483" s="586"/>
      <c r="EZG2483" s="583"/>
      <c r="EZH2483" s="584"/>
      <c r="EZI2483" s="585"/>
      <c r="EZJ2483" s="70"/>
      <c r="EZK2483" s="586"/>
      <c r="EZL2483" s="586"/>
      <c r="EZM2483" s="583"/>
      <c r="EZN2483" s="584"/>
      <c r="EZO2483" s="585"/>
      <c r="EZP2483" s="70"/>
      <c r="EZQ2483" s="586"/>
      <c r="EZR2483" s="586"/>
      <c r="EZS2483" s="583"/>
      <c r="EZT2483" s="584"/>
      <c r="EZU2483" s="585"/>
      <c r="EZV2483" s="70"/>
      <c r="EZW2483" s="586"/>
      <c r="EZX2483" s="586"/>
      <c r="EZY2483" s="583"/>
      <c r="EZZ2483" s="584"/>
      <c r="FAA2483" s="585"/>
      <c r="FAB2483" s="70"/>
      <c r="FAC2483" s="586"/>
      <c r="FAD2483" s="586"/>
      <c r="FAE2483" s="583"/>
      <c r="FAF2483" s="584"/>
      <c r="FAG2483" s="585"/>
      <c r="FAH2483" s="70"/>
      <c r="FAI2483" s="586"/>
      <c r="FAJ2483" s="586"/>
      <c r="FAK2483" s="583"/>
      <c r="FAL2483" s="584"/>
      <c r="FAM2483" s="585"/>
      <c r="FAN2483" s="70"/>
      <c r="FAO2483" s="586"/>
      <c r="FAP2483" s="586"/>
      <c r="FAQ2483" s="583"/>
      <c r="FAR2483" s="584"/>
      <c r="FAS2483" s="585"/>
      <c r="FAT2483" s="70"/>
      <c r="FAU2483" s="586"/>
      <c r="FAV2483" s="586"/>
      <c r="FAW2483" s="583"/>
      <c r="FAX2483" s="584"/>
      <c r="FAY2483" s="585"/>
      <c r="FAZ2483" s="70"/>
      <c r="FBA2483" s="586"/>
      <c r="FBB2483" s="586"/>
      <c r="FBC2483" s="583"/>
      <c r="FBD2483" s="584"/>
      <c r="FBE2483" s="585"/>
      <c r="FBF2483" s="70"/>
      <c r="FBG2483" s="586"/>
      <c r="FBH2483" s="586"/>
      <c r="FBI2483" s="583"/>
      <c r="FBJ2483" s="584"/>
      <c r="FBK2483" s="585"/>
      <c r="FBL2483" s="70"/>
      <c r="FBM2483" s="586"/>
      <c r="FBN2483" s="586"/>
      <c r="FBO2483" s="583"/>
      <c r="FBP2483" s="584"/>
      <c r="FBQ2483" s="585"/>
      <c r="FBR2483" s="70"/>
      <c r="FBS2483" s="586"/>
      <c r="FBT2483" s="586"/>
      <c r="FBU2483" s="583"/>
      <c r="FBV2483" s="584"/>
      <c r="FBW2483" s="585"/>
      <c r="FBX2483" s="70"/>
      <c r="FBY2483" s="586"/>
      <c r="FBZ2483" s="586"/>
      <c r="FCA2483" s="583"/>
      <c r="FCB2483" s="584"/>
      <c r="FCC2483" s="585"/>
      <c r="FCD2483" s="70"/>
      <c r="FCE2483" s="586"/>
      <c r="FCF2483" s="586"/>
      <c r="FCG2483" s="583"/>
      <c r="FCH2483" s="584"/>
      <c r="FCI2483" s="585"/>
      <c r="FCJ2483" s="70"/>
      <c r="FCK2483" s="586"/>
      <c r="FCL2483" s="586"/>
      <c r="FCM2483" s="583"/>
      <c r="FCN2483" s="584"/>
      <c r="FCO2483" s="585"/>
      <c r="FCP2483" s="70"/>
      <c r="FCQ2483" s="586"/>
      <c r="FCR2483" s="586"/>
      <c r="FCS2483" s="583"/>
      <c r="FCT2483" s="584"/>
      <c r="FCU2483" s="585"/>
      <c r="FCV2483" s="70"/>
      <c r="FCW2483" s="586"/>
      <c r="FCX2483" s="586"/>
      <c r="FCY2483" s="583"/>
      <c r="FCZ2483" s="584"/>
      <c r="FDA2483" s="585"/>
      <c r="FDB2483" s="70"/>
      <c r="FDC2483" s="586"/>
      <c r="FDD2483" s="586"/>
      <c r="FDE2483" s="583"/>
      <c r="FDF2483" s="584"/>
      <c r="FDG2483" s="585"/>
      <c r="FDH2483" s="70"/>
      <c r="FDI2483" s="586"/>
      <c r="FDJ2483" s="586"/>
      <c r="FDK2483" s="583"/>
      <c r="FDL2483" s="584"/>
      <c r="FDM2483" s="585"/>
      <c r="FDN2483" s="70"/>
      <c r="FDO2483" s="586"/>
      <c r="FDP2483" s="586"/>
      <c r="FDQ2483" s="583"/>
      <c r="FDR2483" s="584"/>
      <c r="FDS2483" s="585"/>
      <c r="FDT2483" s="70"/>
      <c r="FDU2483" s="586"/>
      <c r="FDV2483" s="586"/>
      <c r="FDW2483" s="583"/>
      <c r="FDX2483" s="584"/>
      <c r="FDY2483" s="585"/>
      <c r="FDZ2483" s="70"/>
      <c r="FEA2483" s="586"/>
      <c r="FEB2483" s="586"/>
      <c r="FEC2483" s="583"/>
      <c r="FED2483" s="584"/>
      <c r="FEE2483" s="585"/>
      <c r="FEF2483" s="70"/>
      <c r="FEG2483" s="586"/>
      <c r="FEH2483" s="586"/>
      <c r="FEI2483" s="583"/>
      <c r="FEJ2483" s="584"/>
      <c r="FEK2483" s="585"/>
      <c r="FEL2483" s="70"/>
      <c r="FEM2483" s="586"/>
      <c r="FEN2483" s="586"/>
      <c r="FEO2483" s="583"/>
      <c r="FEP2483" s="584"/>
      <c r="FEQ2483" s="585"/>
      <c r="FER2483" s="70"/>
      <c r="FES2483" s="586"/>
      <c r="FET2483" s="586"/>
      <c r="FEU2483" s="583"/>
      <c r="FEV2483" s="584"/>
      <c r="FEW2483" s="585"/>
      <c r="FEX2483" s="70"/>
      <c r="FEY2483" s="586"/>
      <c r="FEZ2483" s="586"/>
      <c r="FFA2483" s="583"/>
      <c r="FFB2483" s="584"/>
      <c r="FFC2483" s="585"/>
      <c r="FFD2483" s="70"/>
      <c r="FFE2483" s="586"/>
      <c r="FFF2483" s="586"/>
      <c r="FFG2483" s="583"/>
      <c r="FFH2483" s="584"/>
      <c r="FFI2483" s="585"/>
      <c r="FFJ2483" s="70"/>
      <c r="FFK2483" s="586"/>
      <c r="FFL2483" s="586"/>
      <c r="FFM2483" s="583"/>
      <c r="FFN2483" s="584"/>
      <c r="FFO2483" s="585"/>
      <c r="FFP2483" s="70"/>
      <c r="FFQ2483" s="586"/>
      <c r="FFR2483" s="586"/>
      <c r="FFS2483" s="583"/>
      <c r="FFT2483" s="584"/>
      <c r="FFU2483" s="585"/>
      <c r="FFV2483" s="70"/>
      <c r="FFW2483" s="586"/>
      <c r="FFX2483" s="586"/>
      <c r="FFY2483" s="583"/>
      <c r="FFZ2483" s="584"/>
      <c r="FGA2483" s="585"/>
      <c r="FGB2483" s="70"/>
      <c r="FGC2483" s="586"/>
      <c r="FGD2483" s="586"/>
      <c r="FGE2483" s="583"/>
      <c r="FGF2483" s="584"/>
      <c r="FGG2483" s="585"/>
      <c r="FGH2483" s="70"/>
      <c r="FGI2483" s="586"/>
      <c r="FGJ2483" s="586"/>
      <c r="FGK2483" s="583"/>
      <c r="FGL2483" s="584"/>
      <c r="FGM2483" s="585"/>
      <c r="FGN2483" s="70"/>
      <c r="FGO2483" s="586"/>
      <c r="FGP2483" s="586"/>
      <c r="FGQ2483" s="583"/>
      <c r="FGR2483" s="584"/>
      <c r="FGS2483" s="585"/>
      <c r="FGT2483" s="70"/>
      <c r="FGU2483" s="586"/>
      <c r="FGV2483" s="586"/>
      <c r="FGW2483" s="583"/>
      <c r="FGX2483" s="584"/>
      <c r="FGY2483" s="585"/>
      <c r="FGZ2483" s="70"/>
      <c r="FHA2483" s="586"/>
      <c r="FHB2483" s="586"/>
      <c r="FHC2483" s="583"/>
      <c r="FHD2483" s="584"/>
      <c r="FHE2483" s="585"/>
      <c r="FHF2483" s="70"/>
      <c r="FHG2483" s="586"/>
      <c r="FHH2483" s="586"/>
      <c r="FHI2483" s="583"/>
      <c r="FHJ2483" s="584"/>
      <c r="FHK2483" s="585"/>
      <c r="FHL2483" s="70"/>
      <c r="FHM2483" s="586"/>
      <c r="FHN2483" s="586"/>
      <c r="FHO2483" s="583"/>
      <c r="FHP2483" s="584"/>
      <c r="FHQ2483" s="585"/>
      <c r="FHR2483" s="70"/>
      <c r="FHS2483" s="586"/>
      <c r="FHT2483" s="586"/>
      <c r="FHU2483" s="583"/>
      <c r="FHV2483" s="584"/>
      <c r="FHW2483" s="585"/>
      <c r="FHX2483" s="70"/>
      <c r="FHY2483" s="586"/>
      <c r="FHZ2483" s="586"/>
      <c r="FIA2483" s="583"/>
      <c r="FIB2483" s="584"/>
      <c r="FIC2483" s="585"/>
      <c r="FID2483" s="70"/>
      <c r="FIE2483" s="586"/>
      <c r="FIF2483" s="586"/>
      <c r="FIG2483" s="583"/>
      <c r="FIH2483" s="584"/>
      <c r="FII2483" s="585"/>
      <c r="FIJ2483" s="70"/>
      <c r="FIK2483" s="586"/>
      <c r="FIL2483" s="586"/>
      <c r="FIM2483" s="583"/>
      <c r="FIN2483" s="584"/>
      <c r="FIO2483" s="585"/>
      <c r="FIP2483" s="70"/>
      <c r="FIQ2483" s="586"/>
      <c r="FIR2483" s="586"/>
      <c r="FIS2483" s="583"/>
      <c r="FIT2483" s="584"/>
      <c r="FIU2483" s="585"/>
      <c r="FIV2483" s="70"/>
      <c r="FIW2483" s="586"/>
      <c r="FIX2483" s="586"/>
      <c r="FIY2483" s="583"/>
      <c r="FIZ2483" s="584"/>
      <c r="FJA2483" s="585"/>
      <c r="FJB2483" s="70"/>
      <c r="FJC2483" s="586"/>
      <c r="FJD2483" s="586"/>
      <c r="FJE2483" s="583"/>
      <c r="FJF2483" s="584"/>
      <c r="FJG2483" s="585"/>
      <c r="FJH2483" s="70"/>
      <c r="FJI2483" s="586"/>
      <c r="FJJ2483" s="586"/>
      <c r="FJK2483" s="583"/>
      <c r="FJL2483" s="584"/>
      <c r="FJM2483" s="585"/>
      <c r="FJN2483" s="70"/>
      <c r="FJO2483" s="586"/>
      <c r="FJP2483" s="586"/>
      <c r="FJQ2483" s="583"/>
      <c r="FJR2483" s="584"/>
      <c r="FJS2483" s="585"/>
      <c r="FJT2483" s="70"/>
      <c r="FJU2483" s="586"/>
      <c r="FJV2483" s="586"/>
      <c r="FJW2483" s="583"/>
      <c r="FJX2483" s="584"/>
      <c r="FJY2483" s="585"/>
      <c r="FJZ2483" s="70"/>
      <c r="FKA2483" s="586"/>
      <c r="FKB2483" s="586"/>
      <c r="FKC2483" s="583"/>
      <c r="FKD2483" s="584"/>
      <c r="FKE2483" s="585"/>
      <c r="FKF2483" s="70"/>
      <c r="FKG2483" s="586"/>
      <c r="FKH2483" s="586"/>
      <c r="FKI2483" s="583"/>
      <c r="FKJ2483" s="584"/>
      <c r="FKK2483" s="585"/>
      <c r="FKL2483" s="70"/>
      <c r="FKM2483" s="586"/>
      <c r="FKN2483" s="586"/>
      <c r="FKO2483" s="583"/>
      <c r="FKP2483" s="584"/>
      <c r="FKQ2483" s="585"/>
      <c r="FKR2483" s="70"/>
      <c r="FKS2483" s="586"/>
      <c r="FKT2483" s="586"/>
      <c r="FKU2483" s="583"/>
      <c r="FKV2483" s="584"/>
      <c r="FKW2483" s="585"/>
      <c r="FKX2483" s="70"/>
      <c r="FKY2483" s="586"/>
      <c r="FKZ2483" s="586"/>
      <c r="FLA2483" s="583"/>
      <c r="FLB2483" s="584"/>
      <c r="FLC2483" s="585"/>
      <c r="FLD2483" s="70"/>
      <c r="FLE2483" s="586"/>
      <c r="FLF2483" s="586"/>
      <c r="FLG2483" s="583"/>
      <c r="FLH2483" s="584"/>
      <c r="FLI2483" s="585"/>
      <c r="FLJ2483" s="70"/>
      <c r="FLK2483" s="586"/>
      <c r="FLL2483" s="586"/>
      <c r="FLM2483" s="583"/>
      <c r="FLN2483" s="584"/>
      <c r="FLO2483" s="585"/>
      <c r="FLP2483" s="70"/>
      <c r="FLQ2483" s="586"/>
      <c r="FLR2483" s="586"/>
      <c r="FLS2483" s="583"/>
      <c r="FLT2483" s="584"/>
      <c r="FLU2483" s="585"/>
      <c r="FLV2483" s="70"/>
      <c r="FLW2483" s="586"/>
      <c r="FLX2483" s="586"/>
      <c r="FLY2483" s="583"/>
      <c r="FLZ2483" s="584"/>
      <c r="FMA2483" s="585"/>
      <c r="FMB2483" s="70"/>
      <c r="FMC2483" s="586"/>
      <c r="FMD2483" s="586"/>
      <c r="FME2483" s="583"/>
      <c r="FMF2483" s="584"/>
      <c r="FMG2483" s="585"/>
      <c r="FMH2483" s="70"/>
      <c r="FMI2483" s="586"/>
      <c r="FMJ2483" s="586"/>
      <c r="FMK2483" s="583"/>
      <c r="FML2483" s="584"/>
      <c r="FMM2483" s="585"/>
      <c r="FMN2483" s="70"/>
      <c r="FMO2483" s="586"/>
      <c r="FMP2483" s="586"/>
      <c r="FMQ2483" s="583"/>
      <c r="FMR2483" s="584"/>
      <c r="FMS2483" s="585"/>
      <c r="FMT2483" s="70"/>
      <c r="FMU2483" s="586"/>
      <c r="FMV2483" s="586"/>
      <c r="FMW2483" s="583"/>
      <c r="FMX2483" s="584"/>
      <c r="FMY2483" s="585"/>
      <c r="FMZ2483" s="70"/>
      <c r="FNA2483" s="586"/>
      <c r="FNB2483" s="586"/>
      <c r="FNC2483" s="583"/>
      <c r="FND2483" s="584"/>
      <c r="FNE2483" s="585"/>
      <c r="FNF2483" s="70"/>
      <c r="FNG2483" s="586"/>
      <c r="FNH2483" s="586"/>
      <c r="FNI2483" s="583"/>
      <c r="FNJ2483" s="584"/>
      <c r="FNK2483" s="585"/>
      <c r="FNL2483" s="70"/>
      <c r="FNM2483" s="586"/>
      <c r="FNN2483" s="586"/>
      <c r="FNO2483" s="583"/>
      <c r="FNP2483" s="584"/>
      <c r="FNQ2483" s="585"/>
      <c r="FNR2483" s="70"/>
      <c r="FNS2483" s="586"/>
      <c r="FNT2483" s="586"/>
      <c r="FNU2483" s="583"/>
      <c r="FNV2483" s="584"/>
      <c r="FNW2483" s="585"/>
      <c r="FNX2483" s="70"/>
      <c r="FNY2483" s="586"/>
      <c r="FNZ2483" s="586"/>
      <c r="FOA2483" s="583"/>
      <c r="FOB2483" s="584"/>
      <c r="FOC2483" s="585"/>
      <c r="FOD2483" s="70"/>
      <c r="FOE2483" s="586"/>
      <c r="FOF2483" s="586"/>
      <c r="FOG2483" s="583"/>
      <c r="FOH2483" s="584"/>
      <c r="FOI2483" s="585"/>
      <c r="FOJ2483" s="70"/>
      <c r="FOK2483" s="586"/>
      <c r="FOL2483" s="586"/>
      <c r="FOM2483" s="583"/>
      <c r="FON2483" s="584"/>
      <c r="FOO2483" s="585"/>
      <c r="FOP2483" s="70"/>
      <c r="FOQ2483" s="586"/>
      <c r="FOR2483" s="586"/>
      <c r="FOS2483" s="583"/>
      <c r="FOT2483" s="584"/>
      <c r="FOU2483" s="585"/>
      <c r="FOV2483" s="70"/>
      <c r="FOW2483" s="586"/>
      <c r="FOX2483" s="586"/>
      <c r="FOY2483" s="583"/>
      <c r="FOZ2483" s="584"/>
      <c r="FPA2483" s="585"/>
      <c r="FPB2483" s="70"/>
      <c r="FPC2483" s="586"/>
      <c r="FPD2483" s="586"/>
      <c r="FPE2483" s="583"/>
      <c r="FPF2483" s="584"/>
      <c r="FPG2483" s="585"/>
      <c r="FPH2483" s="70"/>
      <c r="FPI2483" s="586"/>
      <c r="FPJ2483" s="586"/>
      <c r="FPK2483" s="583"/>
      <c r="FPL2483" s="584"/>
      <c r="FPM2483" s="585"/>
      <c r="FPN2483" s="70"/>
      <c r="FPO2483" s="586"/>
      <c r="FPP2483" s="586"/>
      <c r="FPQ2483" s="583"/>
      <c r="FPR2483" s="584"/>
      <c r="FPS2483" s="585"/>
      <c r="FPT2483" s="70"/>
      <c r="FPU2483" s="586"/>
      <c r="FPV2483" s="586"/>
      <c r="FPW2483" s="583"/>
      <c r="FPX2483" s="584"/>
      <c r="FPY2483" s="585"/>
      <c r="FPZ2483" s="70"/>
      <c r="FQA2483" s="586"/>
      <c r="FQB2483" s="586"/>
      <c r="FQC2483" s="583"/>
      <c r="FQD2483" s="584"/>
      <c r="FQE2483" s="585"/>
      <c r="FQF2483" s="70"/>
      <c r="FQG2483" s="586"/>
      <c r="FQH2483" s="586"/>
      <c r="FQI2483" s="583"/>
      <c r="FQJ2483" s="584"/>
      <c r="FQK2483" s="585"/>
      <c r="FQL2483" s="70"/>
      <c r="FQM2483" s="586"/>
      <c r="FQN2483" s="586"/>
      <c r="FQO2483" s="583"/>
      <c r="FQP2483" s="584"/>
      <c r="FQQ2483" s="585"/>
      <c r="FQR2483" s="70"/>
      <c r="FQS2483" s="586"/>
      <c r="FQT2483" s="586"/>
      <c r="FQU2483" s="583"/>
      <c r="FQV2483" s="584"/>
      <c r="FQW2483" s="585"/>
      <c r="FQX2483" s="70"/>
      <c r="FQY2483" s="586"/>
      <c r="FQZ2483" s="586"/>
      <c r="FRA2483" s="583"/>
      <c r="FRB2483" s="584"/>
      <c r="FRC2483" s="585"/>
      <c r="FRD2483" s="70"/>
      <c r="FRE2483" s="586"/>
      <c r="FRF2483" s="586"/>
      <c r="FRG2483" s="583"/>
      <c r="FRH2483" s="584"/>
      <c r="FRI2483" s="585"/>
      <c r="FRJ2483" s="70"/>
      <c r="FRK2483" s="586"/>
      <c r="FRL2483" s="586"/>
      <c r="FRM2483" s="583"/>
      <c r="FRN2483" s="584"/>
      <c r="FRO2483" s="585"/>
      <c r="FRP2483" s="70"/>
      <c r="FRQ2483" s="586"/>
      <c r="FRR2483" s="586"/>
      <c r="FRS2483" s="583"/>
      <c r="FRT2483" s="584"/>
      <c r="FRU2483" s="585"/>
      <c r="FRV2483" s="70"/>
      <c r="FRW2483" s="586"/>
      <c r="FRX2483" s="586"/>
      <c r="FRY2483" s="583"/>
      <c r="FRZ2483" s="584"/>
      <c r="FSA2483" s="585"/>
      <c r="FSB2483" s="70"/>
      <c r="FSC2483" s="586"/>
      <c r="FSD2483" s="586"/>
      <c r="FSE2483" s="583"/>
      <c r="FSF2483" s="584"/>
      <c r="FSG2483" s="585"/>
      <c r="FSH2483" s="70"/>
      <c r="FSI2483" s="586"/>
      <c r="FSJ2483" s="586"/>
      <c r="FSK2483" s="583"/>
      <c r="FSL2483" s="584"/>
      <c r="FSM2483" s="585"/>
      <c r="FSN2483" s="70"/>
      <c r="FSO2483" s="586"/>
      <c r="FSP2483" s="586"/>
      <c r="FSQ2483" s="583"/>
      <c r="FSR2483" s="584"/>
      <c r="FSS2483" s="585"/>
      <c r="FST2483" s="70"/>
      <c r="FSU2483" s="586"/>
      <c r="FSV2483" s="586"/>
      <c r="FSW2483" s="583"/>
      <c r="FSX2483" s="584"/>
      <c r="FSY2483" s="585"/>
      <c r="FSZ2483" s="70"/>
      <c r="FTA2483" s="586"/>
      <c r="FTB2483" s="586"/>
      <c r="FTC2483" s="583"/>
      <c r="FTD2483" s="584"/>
      <c r="FTE2483" s="585"/>
      <c r="FTF2483" s="70"/>
      <c r="FTG2483" s="586"/>
      <c r="FTH2483" s="586"/>
      <c r="FTI2483" s="583"/>
      <c r="FTJ2483" s="584"/>
      <c r="FTK2483" s="585"/>
      <c r="FTL2483" s="70"/>
      <c r="FTM2483" s="586"/>
      <c r="FTN2483" s="586"/>
      <c r="FTO2483" s="583"/>
      <c r="FTP2483" s="584"/>
      <c r="FTQ2483" s="585"/>
      <c r="FTR2483" s="70"/>
      <c r="FTS2483" s="586"/>
      <c r="FTT2483" s="586"/>
      <c r="FTU2483" s="583"/>
      <c r="FTV2483" s="584"/>
      <c r="FTW2483" s="585"/>
      <c r="FTX2483" s="70"/>
      <c r="FTY2483" s="586"/>
      <c r="FTZ2483" s="586"/>
      <c r="FUA2483" s="583"/>
      <c r="FUB2483" s="584"/>
      <c r="FUC2483" s="585"/>
      <c r="FUD2483" s="70"/>
      <c r="FUE2483" s="586"/>
      <c r="FUF2483" s="586"/>
      <c r="FUG2483" s="583"/>
      <c r="FUH2483" s="584"/>
      <c r="FUI2483" s="585"/>
      <c r="FUJ2483" s="70"/>
      <c r="FUK2483" s="586"/>
      <c r="FUL2483" s="586"/>
      <c r="FUM2483" s="583"/>
      <c r="FUN2483" s="584"/>
      <c r="FUO2483" s="585"/>
      <c r="FUP2483" s="70"/>
      <c r="FUQ2483" s="586"/>
      <c r="FUR2483" s="586"/>
      <c r="FUS2483" s="583"/>
      <c r="FUT2483" s="584"/>
      <c r="FUU2483" s="585"/>
      <c r="FUV2483" s="70"/>
      <c r="FUW2483" s="586"/>
      <c r="FUX2483" s="586"/>
      <c r="FUY2483" s="583"/>
      <c r="FUZ2483" s="584"/>
      <c r="FVA2483" s="585"/>
      <c r="FVB2483" s="70"/>
      <c r="FVC2483" s="586"/>
      <c r="FVD2483" s="586"/>
      <c r="FVE2483" s="583"/>
      <c r="FVF2483" s="584"/>
      <c r="FVG2483" s="585"/>
      <c r="FVH2483" s="70"/>
      <c r="FVI2483" s="586"/>
      <c r="FVJ2483" s="586"/>
      <c r="FVK2483" s="583"/>
      <c r="FVL2483" s="584"/>
      <c r="FVM2483" s="585"/>
      <c r="FVN2483" s="70"/>
      <c r="FVO2483" s="586"/>
      <c r="FVP2483" s="586"/>
      <c r="FVQ2483" s="583"/>
      <c r="FVR2483" s="584"/>
      <c r="FVS2483" s="585"/>
      <c r="FVT2483" s="70"/>
      <c r="FVU2483" s="586"/>
      <c r="FVV2483" s="586"/>
      <c r="FVW2483" s="583"/>
      <c r="FVX2483" s="584"/>
      <c r="FVY2483" s="585"/>
      <c r="FVZ2483" s="70"/>
      <c r="FWA2483" s="586"/>
      <c r="FWB2483" s="586"/>
      <c r="FWC2483" s="583"/>
      <c r="FWD2483" s="584"/>
      <c r="FWE2483" s="585"/>
      <c r="FWF2483" s="70"/>
      <c r="FWG2483" s="586"/>
      <c r="FWH2483" s="586"/>
      <c r="FWI2483" s="583"/>
      <c r="FWJ2483" s="584"/>
      <c r="FWK2483" s="585"/>
      <c r="FWL2483" s="70"/>
      <c r="FWM2483" s="586"/>
      <c r="FWN2483" s="586"/>
      <c r="FWO2483" s="583"/>
      <c r="FWP2483" s="584"/>
      <c r="FWQ2483" s="585"/>
      <c r="FWR2483" s="70"/>
      <c r="FWS2483" s="586"/>
      <c r="FWT2483" s="586"/>
      <c r="FWU2483" s="583"/>
      <c r="FWV2483" s="584"/>
      <c r="FWW2483" s="585"/>
      <c r="FWX2483" s="70"/>
      <c r="FWY2483" s="586"/>
      <c r="FWZ2483" s="586"/>
      <c r="FXA2483" s="583"/>
      <c r="FXB2483" s="584"/>
      <c r="FXC2483" s="585"/>
      <c r="FXD2483" s="70"/>
      <c r="FXE2483" s="586"/>
      <c r="FXF2483" s="586"/>
      <c r="FXG2483" s="583"/>
      <c r="FXH2483" s="584"/>
      <c r="FXI2483" s="585"/>
      <c r="FXJ2483" s="70"/>
      <c r="FXK2483" s="586"/>
      <c r="FXL2483" s="586"/>
      <c r="FXM2483" s="583"/>
      <c r="FXN2483" s="584"/>
      <c r="FXO2483" s="585"/>
      <c r="FXP2483" s="70"/>
      <c r="FXQ2483" s="586"/>
      <c r="FXR2483" s="586"/>
      <c r="FXS2483" s="583"/>
      <c r="FXT2483" s="584"/>
      <c r="FXU2483" s="585"/>
      <c r="FXV2483" s="70"/>
      <c r="FXW2483" s="586"/>
      <c r="FXX2483" s="586"/>
      <c r="FXY2483" s="583"/>
      <c r="FXZ2483" s="584"/>
      <c r="FYA2483" s="585"/>
      <c r="FYB2483" s="70"/>
      <c r="FYC2483" s="586"/>
      <c r="FYD2483" s="586"/>
      <c r="FYE2483" s="583"/>
      <c r="FYF2483" s="584"/>
      <c r="FYG2483" s="585"/>
      <c r="FYH2483" s="70"/>
      <c r="FYI2483" s="586"/>
      <c r="FYJ2483" s="586"/>
      <c r="FYK2483" s="583"/>
      <c r="FYL2483" s="584"/>
      <c r="FYM2483" s="585"/>
      <c r="FYN2483" s="70"/>
      <c r="FYO2483" s="586"/>
      <c r="FYP2483" s="586"/>
      <c r="FYQ2483" s="583"/>
      <c r="FYR2483" s="584"/>
      <c r="FYS2483" s="585"/>
      <c r="FYT2483" s="70"/>
      <c r="FYU2483" s="586"/>
      <c r="FYV2483" s="586"/>
      <c r="FYW2483" s="583"/>
      <c r="FYX2483" s="584"/>
      <c r="FYY2483" s="585"/>
      <c r="FYZ2483" s="70"/>
      <c r="FZA2483" s="586"/>
      <c r="FZB2483" s="586"/>
      <c r="FZC2483" s="583"/>
      <c r="FZD2483" s="584"/>
      <c r="FZE2483" s="585"/>
      <c r="FZF2483" s="70"/>
      <c r="FZG2483" s="586"/>
      <c r="FZH2483" s="586"/>
      <c r="FZI2483" s="583"/>
      <c r="FZJ2483" s="584"/>
      <c r="FZK2483" s="585"/>
      <c r="FZL2483" s="70"/>
      <c r="FZM2483" s="586"/>
      <c r="FZN2483" s="586"/>
      <c r="FZO2483" s="583"/>
      <c r="FZP2483" s="584"/>
      <c r="FZQ2483" s="585"/>
      <c r="FZR2483" s="70"/>
      <c r="FZS2483" s="586"/>
      <c r="FZT2483" s="586"/>
      <c r="FZU2483" s="583"/>
      <c r="FZV2483" s="584"/>
      <c r="FZW2483" s="585"/>
      <c r="FZX2483" s="70"/>
      <c r="FZY2483" s="586"/>
      <c r="FZZ2483" s="586"/>
      <c r="GAA2483" s="583"/>
      <c r="GAB2483" s="584"/>
      <c r="GAC2483" s="585"/>
      <c r="GAD2483" s="70"/>
      <c r="GAE2483" s="586"/>
      <c r="GAF2483" s="586"/>
      <c r="GAG2483" s="583"/>
      <c r="GAH2483" s="584"/>
      <c r="GAI2483" s="585"/>
      <c r="GAJ2483" s="70"/>
      <c r="GAK2483" s="586"/>
      <c r="GAL2483" s="586"/>
      <c r="GAM2483" s="583"/>
      <c r="GAN2483" s="584"/>
      <c r="GAO2483" s="585"/>
      <c r="GAP2483" s="70"/>
      <c r="GAQ2483" s="586"/>
      <c r="GAR2483" s="586"/>
      <c r="GAS2483" s="583"/>
      <c r="GAT2483" s="584"/>
      <c r="GAU2483" s="585"/>
      <c r="GAV2483" s="70"/>
      <c r="GAW2483" s="586"/>
      <c r="GAX2483" s="586"/>
      <c r="GAY2483" s="583"/>
      <c r="GAZ2483" s="584"/>
      <c r="GBA2483" s="585"/>
      <c r="GBB2483" s="70"/>
      <c r="GBC2483" s="586"/>
      <c r="GBD2483" s="586"/>
      <c r="GBE2483" s="583"/>
      <c r="GBF2483" s="584"/>
      <c r="GBG2483" s="585"/>
      <c r="GBH2483" s="70"/>
      <c r="GBI2483" s="586"/>
      <c r="GBJ2483" s="586"/>
      <c r="GBK2483" s="583"/>
      <c r="GBL2483" s="584"/>
      <c r="GBM2483" s="585"/>
      <c r="GBN2483" s="70"/>
      <c r="GBO2483" s="586"/>
      <c r="GBP2483" s="586"/>
      <c r="GBQ2483" s="583"/>
      <c r="GBR2483" s="584"/>
      <c r="GBS2483" s="585"/>
      <c r="GBT2483" s="70"/>
      <c r="GBU2483" s="586"/>
      <c r="GBV2483" s="586"/>
      <c r="GBW2483" s="583"/>
      <c r="GBX2483" s="584"/>
      <c r="GBY2483" s="585"/>
      <c r="GBZ2483" s="70"/>
      <c r="GCA2483" s="586"/>
      <c r="GCB2483" s="586"/>
      <c r="GCC2483" s="583"/>
      <c r="GCD2483" s="584"/>
      <c r="GCE2483" s="585"/>
      <c r="GCF2483" s="70"/>
      <c r="GCG2483" s="586"/>
      <c r="GCH2483" s="586"/>
      <c r="GCI2483" s="583"/>
      <c r="GCJ2483" s="584"/>
      <c r="GCK2483" s="585"/>
      <c r="GCL2483" s="70"/>
      <c r="GCM2483" s="586"/>
      <c r="GCN2483" s="586"/>
      <c r="GCO2483" s="583"/>
      <c r="GCP2483" s="584"/>
      <c r="GCQ2483" s="585"/>
      <c r="GCR2483" s="70"/>
      <c r="GCS2483" s="586"/>
      <c r="GCT2483" s="586"/>
      <c r="GCU2483" s="583"/>
      <c r="GCV2483" s="584"/>
      <c r="GCW2483" s="585"/>
      <c r="GCX2483" s="70"/>
      <c r="GCY2483" s="586"/>
      <c r="GCZ2483" s="586"/>
      <c r="GDA2483" s="583"/>
      <c r="GDB2483" s="584"/>
      <c r="GDC2483" s="585"/>
      <c r="GDD2483" s="70"/>
      <c r="GDE2483" s="586"/>
      <c r="GDF2483" s="586"/>
      <c r="GDG2483" s="583"/>
      <c r="GDH2483" s="584"/>
      <c r="GDI2483" s="585"/>
      <c r="GDJ2483" s="70"/>
      <c r="GDK2483" s="586"/>
      <c r="GDL2483" s="586"/>
      <c r="GDM2483" s="583"/>
      <c r="GDN2483" s="584"/>
      <c r="GDO2483" s="585"/>
      <c r="GDP2483" s="70"/>
      <c r="GDQ2483" s="586"/>
      <c r="GDR2483" s="586"/>
      <c r="GDS2483" s="583"/>
      <c r="GDT2483" s="584"/>
      <c r="GDU2483" s="585"/>
      <c r="GDV2483" s="70"/>
      <c r="GDW2483" s="586"/>
      <c r="GDX2483" s="586"/>
      <c r="GDY2483" s="583"/>
      <c r="GDZ2483" s="584"/>
      <c r="GEA2483" s="585"/>
      <c r="GEB2483" s="70"/>
      <c r="GEC2483" s="586"/>
      <c r="GED2483" s="586"/>
      <c r="GEE2483" s="583"/>
      <c r="GEF2483" s="584"/>
      <c r="GEG2483" s="585"/>
      <c r="GEH2483" s="70"/>
      <c r="GEI2483" s="586"/>
      <c r="GEJ2483" s="586"/>
      <c r="GEK2483" s="583"/>
      <c r="GEL2483" s="584"/>
      <c r="GEM2483" s="585"/>
      <c r="GEN2483" s="70"/>
      <c r="GEO2483" s="586"/>
      <c r="GEP2483" s="586"/>
      <c r="GEQ2483" s="583"/>
      <c r="GER2483" s="584"/>
      <c r="GES2483" s="585"/>
      <c r="GET2483" s="70"/>
      <c r="GEU2483" s="586"/>
      <c r="GEV2483" s="586"/>
      <c r="GEW2483" s="583"/>
      <c r="GEX2483" s="584"/>
      <c r="GEY2483" s="585"/>
      <c r="GEZ2483" s="70"/>
      <c r="GFA2483" s="586"/>
      <c r="GFB2483" s="586"/>
      <c r="GFC2483" s="583"/>
      <c r="GFD2483" s="584"/>
      <c r="GFE2483" s="585"/>
      <c r="GFF2483" s="70"/>
      <c r="GFG2483" s="586"/>
      <c r="GFH2483" s="586"/>
      <c r="GFI2483" s="583"/>
      <c r="GFJ2483" s="584"/>
      <c r="GFK2483" s="585"/>
      <c r="GFL2483" s="70"/>
      <c r="GFM2483" s="586"/>
      <c r="GFN2483" s="586"/>
      <c r="GFO2483" s="583"/>
      <c r="GFP2483" s="584"/>
      <c r="GFQ2483" s="585"/>
      <c r="GFR2483" s="70"/>
      <c r="GFS2483" s="586"/>
      <c r="GFT2483" s="586"/>
      <c r="GFU2483" s="583"/>
      <c r="GFV2483" s="584"/>
      <c r="GFW2483" s="585"/>
      <c r="GFX2483" s="70"/>
      <c r="GFY2483" s="586"/>
      <c r="GFZ2483" s="586"/>
      <c r="GGA2483" s="583"/>
      <c r="GGB2483" s="584"/>
      <c r="GGC2483" s="585"/>
      <c r="GGD2483" s="70"/>
      <c r="GGE2483" s="586"/>
      <c r="GGF2483" s="586"/>
      <c r="GGG2483" s="583"/>
      <c r="GGH2483" s="584"/>
      <c r="GGI2483" s="585"/>
      <c r="GGJ2483" s="70"/>
      <c r="GGK2483" s="586"/>
      <c r="GGL2483" s="586"/>
      <c r="GGM2483" s="583"/>
      <c r="GGN2483" s="584"/>
      <c r="GGO2483" s="585"/>
      <c r="GGP2483" s="70"/>
      <c r="GGQ2483" s="586"/>
      <c r="GGR2483" s="586"/>
      <c r="GGS2483" s="583"/>
      <c r="GGT2483" s="584"/>
      <c r="GGU2483" s="585"/>
      <c r="GGV2483" s="70"/>
      <c r="GGW2483" s="586"/>
      <c r="GGX2483" s="586"/>
      <c r="GGY2483" s="583"/>
      <c r="GGZ2483" s="584"/>
      <c r="GHA2483" s="585"/>
      <c r="GHB2483" s="70"/>
      <c r="GHC2483" s="586"/>
      <c r="GHD2483" s="586"/>
      <c r="GHE2483" s="583"/>
      <c r="GHF2483" s="584"/>
      <c r="GHG2483" s="585"/>
      <c r="GHH2483" s="70"/>
      <c r="GHI2483" s="586"/>
      <c r="GHJ2483" s="586"/>
      <c r="GHK2483" s="583"/>
      <c r="GHL2483" s="584"/>
      <c r="GHM2483" s="585"/>
      <c r="GHN2483" s="70"/>
      <c r="GHO2483" s="586"/>
      <c r="GHP2483" s="586"/>
      <c r="GHQ2483" s="583"/>
      <c r="GHR2483" s="584"/>
      <c r="GHS2483" s="585"/>
      <c r="GHT2483" s="70"/>
      <c r="GHU2483" s="586"/>
      <c r="GHV2483" s="586"/>
      <c r="GHW2483" s="583"/>
      <c r="GHX2483" s="584"/>
      <c r="GHY2483" s="585"/>
      <c r="GHZ2483" s="70"/>
      <c r="GIA2483" s="586"/>
      <c r="GIB2483" s="586"/>
      <c r="GIC2483" s="583"/>
      <c r="GID2483" s="584"/>
      <c r="GIE2483" s="585"/>
      <c r="GIF2483" s="70"/>
      <c r="GIG2483" s="586"/>
      <c r="GIH2483" s="586"/>
      <c r="GII2483" s="583"/>
      <c r="GIJ2483" s="584"/>
      <c r="GIK2483" s="585"/>
      <c r="GIL2483" s="70"/>
      <c r="GIM2483" s="586"/>
      <c r="GIN2483" s="586"/>
      <c r="GIO2483" s="583"/>
      <c r="GIP2483" s="584"/>
      <c r="GIQ2483" s="585"/>
      <c r="GIR2483" s="70"/>
      <c r="GIS2483" s="586"/>
      <c r="GIT2483" s="586"/>
      <c r="GIU2483" s="583"/>
      <c r="GIV2483" s="584"/>
      <c r="GIW2483" s="585"/>
      <c r="GIX2483" s="70"/>
      <c r="GIY2483" s="586"/>
      <c r="GIZ2483" s="586"/>
      <c r="GJA2483" s="583"/>
      <c r="GJB2483" s="584"/>
      <c r="GJC2483" s="585"/>
      <c r="GJD2483" s="70"/>
      <c r="GJE2483" s="586"/>
      <c r="GJF2483" s="586"/>
      <c r="GJG2483" s="583"/>
      <c r="GJH2483" s="584"/>
      <c r="GJI2483" s="585"/>
      <c r="GJJ2483" s="70"/>
      <c r="GJK2483" s="586"/>
      <c r="GJL2483" s="586"/>
      <c r="GJM2483" s="583"/>
      <c r="GJN2483" s="584"/>
      <c r="GJO2483" s="585"/>
      <c r="GJP2483" s="70"/>
      <c r="GJQ2483" s="586"/>
      <c r="GJR2483" s="586"/>
      <c r="GJS2483" s="583"/>
      <c r="GJT2483" s="584"/>
      <c r="GJU2483" s="585"/>
      <c r="GJV2483" s="70"/>
      <c r="GJW2483" s="586"/>
      <c r="GJX2483" s="586"/>
      <c r="GJY2483" s="583"/>
      <c r="GJZ2483" s="584"/>
      <c r="GKA2483" s="585"/>
      <c r="GKB2483" s="70"/>
      <c r="GKC2483" s="586"/>
      <c r="GKD2483" s="586"/>
      <c r="GKE2483" s="583"/>
      <c r="GKF2483" s="584"/>
      <c r="GKG2483" s="585"/>
      <c r="GKH2483" s="70"/>
      <c r="GKI2483" s="586"/>
      <c r="GKJ2483" s="586"/>
      <c r="GKK2483" s="583"/>
      <c r="GKL2483" s="584"/>
      <c r="GKM2483" s="585"/>
      <c r="GKN2483" s="70"/>
      <c r="GKO2483" s="586"/>
      <c r="GKP2483" s="586"/>
      <c r="GKQ2483" s="583"/>
      <c r="GKR2483" s="584"/>
      <c r="GKS2483" s="585"/>
      <c r="GKT2483" s="70"/>
      <c r="GKU2483" s="586"/>
      <c r="GKV2483" s="586"/>
      <c r="GKW2483" s="583"/>
      <c r="GKX2483" s="584"/>
      <c r="GKY2483" s="585"/>
      <c r="GKZ2483" s="70"/>
      <c r="GLA2483" s="586"/>
      <c r="GLB2483" s="586"/>
      <c r="GLC2483" s="583"/>
      <c r="GLD2483" s="584"/>
      <c r="GLE2483" s="585"/>
      <c r="GLF2483" s="70"/>
      <c r="GLG2483" s="586"/>
      <c r="GLH2483" s="586"/>
      <c r="GLI2483" s="583"/>
      <c r="GLJ2483" s="584"/>
      <c r="GLK2483" s="585"/>
      <c r="GLL2483" s="70"/>
      <c r="GLM2483" s="586"/>
      <c r="GLN2483" s="586"/>
      <c r="GLO2483" s="583"/>
      <c r="GLP2483" s="584"/>
      <c r="GLQ2483" s="585"/>
      <c r="GLR2483" s="70"/>
      <c r="GLS2483" s="586"/>
      <c r="GLT2483" s="586"/>
      <c r="GLU2483" s="583"/>
      <c r="GLV2483" s="584"/>
      <c r="GLW2483" s="585"/>
      <c r="GLX2483" s="70"/>
      <c r="GLY2483" s="586"/>
      <c r="GLZ2483" s="586"/>
      <c r="GMA2483" s="583"/>
      <c r="GMB2483" s="584"/>
      <c r="GMC2483" s="585"/>
      <c r="GMD2483" s="70"/>
      <c r="GME2483" s="586"/>
      <c r="GMF2483" s="586"/>
      <c r="GMG2483" s="583"/>
      <c r="GMH2483" s="584"/>
      <c r="GMI2483" s="585"/>
      <c r="GMJ2483" s="70"/>
      <c r="GMK2483" s="586"/>
      <c r="GML2483" s="586"/>
      <c r="GMM2483" s="583"/>
      <c r="GMN2483" s="584"/>
      <c r="GMO2483" s="585"/>
      <c r="GMP2483" s="70"/>
      <c r="GMQ2483" s="586"/>
      <c r="GMR2483" s="586"/>
      <c r="GMS2483" s="583"/>
      <c r="GMT2483" s="584"/>
      <c r="GMU2483" s="585"/>
      <c r="GMV2483" s="70"/>
      <c r="GMW2483" s="586"/>
      <c r="GMX2483" s="586"/>
      <c r="GMY2483" s="583"/>
      <c r="GMZ2483" s="584"/>
      <c r="GNA2483" s="585"/>
      <c r="GNB2483" s="70"/>
      <c r="GNC2483" s="586"/>
      <c r="GND2483" s="586"/>
      <c r="GNE2483" s="583"/>
      <c r="GNF2483" s="584"/>
      <c r="GNG2483" s="585"/>
      <c r="GNH2483" s="70"/>
      <c r="GNI2483" s="586"/>
      <c r="GNJ2483" s="586"/>
      <c r="GNK2483" s="583"/>
      <c r="GNL2483" s="584"/>
      <c r="GNM2483" s="585"/>
      <c r="GNN2483" s="70"/>
      <c r="GNO2483" s="586"/>
      <c r="GNP2483" s="586"/>
      <c r="GNQ2483" s="583"/>
      <c r="GNR2483" s="584"/>
      <c r="GNS2483" s="585"/>
      <c r="GNT2483" s="70"/>
      <c r="GNU2483" s="586"/>
      <c r="GNV2483" s="586"/>
      <c r="GNW2483" s="583"/>
      <c r="GNX2483" s="584"/>
      <c r="GNY2483" s="585"/>
      <c r="GNZ2483" s="70"/>
      <c r="GOA2483" s="586"/>
      <c r="GOB2483" s="586"/>
      <c r="GOC2483" s="583"/>
      <c r="GOD2483" s="584"/>
      <c r="GOE2483" s="585"/>
      <c r="GOF2483" s="70"/>
      <c r="GOG2483" s="586"/>
      <c r="GOH2483" s="586"/>
      <c r="GOI2483" s="583"/>
      <c r="GOJ2483" s="584"/>
      <c r="GOK2483" s="585"/>
      <c r="GOL2483" s="70"/>
      <c r="GOM2483" s="586"/>
      <c r="GON2483" s="586"/>
      <c r="GOO2483" s="583"/>
      <c r="GOP2483" s="584"/>
      <c r="GOQ2483" s="585"/>
      <c r="GOR2483" s="70"/>
      <c r="GOS2483" s="586"/>
      <c r="GOT2483" s="586"/>
      <c r="GOU2483" s="583"/>
      <c r="GOV2483" s="584"/>
      <c r="GOW2483" s="585"/>
      <c r="GOX2483" s="70"/>
      <c r="GOY2483" s="586"/>
      <c r="GOZ2483" s="586"/>
      <c r="GPA2483" s="583"/>
      <c r="GPB2483" s="584"/>
      <c r="GPC2483" s="585"/>
      <c r="GPD2483" s="70"/>
      <c r="GPE2483" s="586"/>
      <c r="GPF2483" s="586"/>
      <c r="GPG2483" s="583"/>
      <c r="GPH2483" s="584"/>
      <c r="GPI2483" s="585"/>
      <c r="GPJ2483" s="70"/>
      <c r="GPK2483" s="586"/>
      <c r="GPL2483" s="586"/>
      <c r="GPM2483" s="583"/>
      <c r="GPN2483" s="584"/>
      <c r="GPO2483" s="585"/>
      <c r="GPP2483" s="70"/>
      <c r="GPQ2483" s="586"/>
      <c r="GPR2483" s="586"/>
      <c r="GPS2483" s="583"/>
      <c r="GPT2483" s="584"/>
      <c r="GPU2483" s="585"/>
      <c r="GPV2483" s="70"/>
      <c r="GPW2483" s="586"/>
      <c r="GPX2483" s="586"/>
      <c r="GPY2483" s="583"/>
      <c r="GPZ2483" s="584"/>
      <c r="GQA2483" s="585"/>
      <c r="GQB2483" s="70"/>
      <c r="GQC2483" s="586"/>
      <c r="GQD2483" s="586"/>
      <c r="GQE2483" s="583"/>
      <c r="GQF2483" s="584"/>
      <c r="GQG2483" s="585"/>
      <c r="GQH2483" s="70"/>
      <c r="GQI2483" s="586"/>
      <c r="GQJ2483" s="586"/>
      <c r="GQK2483" s="583"/>
      <c r="GQL2483" s="584"/>
      <c r="GQM2483" s="585"/>
      <c r="GQN2483" s="70"/>
      <c r="GQO2483" s="586"/>
      <c r="GQP2483" s="586"/>
      <c r="GQQ2483" s="583"/>
      <c r="GQR2483" s="584"/>
      <c r="GQS2483" s="585"/>
      <c r="GQT2483" s="70"/>
      <c r="GQU2483" s="586"/>
      <c r="GQV2483" s="586"/>
      <c r="GQW2483" s="583"/>
      <c r="GQX2483" s="584"/>
      <c r="GQY2483" s="585"/>
      <c r="GQZ2483" s="70"/>
      <c r="GRA2483" s="586"/>
      <c r="GRB2483" s="586"/>
      <c r="GRC2483" s="583"/>
      <c r="GRD2483" s="584"/>
      <c r="GRE2483" s="585"/>
      <c r="GRF2483" s="70"/>
      <c r="GRG2483" s="586"/>
      <c r="GRH2483" s="586"/>
      <c r="GRI2483" s="583"/>
      <c r="GRJ2483" s="584"/>
      <c r="GRK2483" s="585"/>
      <c r="GRL2483" s="70"/>
      <c r="GRM2483" s="586"/>
      <c r="GRN2483" s="586"/>
      <c r="GRO2483" s="583"/>
      <c r="GRP2483" s="584"/>
      <c r="GRQ2483" s="585"/>
      <c r="GRR2483" s="70"/>
      <c r="GRS2483" s="586"/>
      <c r="GRT2483" s="586"/>
      <c r="GRU2483" s="583"/>
      <c r="GRV2483" s="584"/>
      <c r="GRW2483" s="585"/>
      <c r="GRX2483" s="70"/>
      <c r="GRY2483" s="586"/>
      <c r="GRZ2483" s="586"/>
      <c r="GSA2483" s="583"/>
      <c r="GSB2483" s="584"/>
      <c r="GSC2483" s="585"/>
      <c r="GSD2483" s="70"/>
      <c r="GSE2483" s="586"/>
      <c r="GSF2483" s="586"/>
      <c r="GSG2483" s="583"/>
      <c r="GSH2483" s="584"/>
      <c r="GSI2483" s="585"/>
      <c r="GSJ2483" s="70"/>
      <c r="GSK2483" s="586"/>
      <c r="GSL2483" s="586"/>
      <c r="GSM2483" s="583"/>
      <c r="GSN2483" s="584"/>
      <c r="GSO2483" s="585"/>
      <c r="GSP2483" s="70"/>
      <c r="GSQ2483" s="586"/>
      <c r="GSR2483" s="586"/>
      <c r="GSS2483" s="583"/>
      <c r="GST2483" s="584"/>
      <c r="GSU2483" s="585"/>
      <c r="GSV2483" s="70"/>
      <c r="GSW2483" s="586"/>
      <c r="GSX2483" s="586"/>
      <c r="GSY2483" s="583"/>
      <c r="GSZ2483" s="584"/>
      <c r="GTA2483" s="585"/>
      <c r="GTB2483" s="70"/>
      <c r="GTC2483" s="586"/>
      <c r="GTD2483" s="586"/>
      <c r="GTE2483" s="583"/>
      <c r="GTF2483" s="584"/>
      <c r="GTG2483" s="585"/>
      <c r="GTH2483" s="70"/>
      <c r="GTI2483" s="586"/>
      <c r="GTJ2483" s="586"/>
      <c r="GTK2483" s="583"/>
      <c r="GTL2483" s="584"/>
      <c r="GTM2483" s="585"/>
      <c r="GTN2483" s="70"/>
      <c r="GTO2483" s="586"/>
      <c r="GTP2483" s="586"/>
      <c r="GTQ2483" s="583"/>
      <c r="GTR2483" s="584"/>
      <c r="GTS2483" s="585"/>
      <c r="GTT2483" s="70"/>
      <c r="GTU2483" s="586"/>
      <c r="GTV2483" s="586"/>
      <c r="GTW2483" s="583"/>
      <c r="GTX2483" s="584"/>
      <c r="GTY2483" s="585"/>
      <c r="GTZ2483" s="70"/>
      <c r="GUA2483" s="586"/>
      <c r="GUB2483" s="586"/>
      <c r="GUC2483" s="583"/>
      <c r="GUD2483" s="584"/>
      <c r="GUE2483" s="585"/>
      <c r="GUF2483" s="70"/>
      <c r="GUG2483" s="586"/>
      <c r="GUH2483" s="586"/>
      <c r="GUI2483" s="583"/>
      <c r="GUJ2483" s="584"/>
      <c r="GUK2483" s="585"/>
      <c r="GUL2483" s="70"/>
      <c r="GUM2483" s="586"/>
      <c r="GUN2483" s="586"/>
      <c r="GUO2483" s="583"/>
      <c r="GUP2483" s="584"/>
      <c r="GUQ2483" s="585"/>
      <c r="GUR2483" s="70"/>
      <c r="GUS2483" s="586"/>
      <c r="GUT2483" s="586"/>
      <c r="GUU2483" s="583"/>
      <c r="GUV2483" s="584"/>
      <c r="GUW2483" s="585"/>
      <c r="GUX2483" s="70"/>
      <c r="GUY2483" s="586"/>
      <c r="GUZ2483" s="586"/>
      <c r="GVA2483" s="583"/>
      <c r="GVB2483" s="584"/>
      <c r="GVC2483" s="585"/>
      <c r="GVD2483" s="70"/>
      <c r="GVE2483" s="586"/>
      <c r="GVF2483" s="586"/>
      <c r="GVG2483" s="583"/>
      <c r="GVH2483" s="584"/>
      <c r="GVI2483" s="585"/>
      <c r="GVJ2483" s="70"/>
      <c r="GVK2483" s="586"/>
      <c r="GVL2483" s="586"/>
      <c r="GVM2483" s="583"/>
      <c r="GVN2483" s="584"/>
      <c r="GVO2483" s="585"/>
      <c r="GVP2483" s="70"/>
      <c r="GVQ2483" s="586"/>
      <c r="GVR2483" s="586"/>
      <c r="GVS2483" s="583"/>
      <c r="GVT2483" s="584"/>
      <c r="GVU2483" s="585"/>
      <c r="GVV2483" s="70"/>
      <c r="GVW2483" s="586"/>
      <c r="GVX2483" s="586"/>
      <c r="GVY2483" s="583"/>
      <c r="GVZ2483" s="584"/>
      <c r="GWA2483" s="585"/>
      <c r="GWB2483" s="70"/>
      <c r="GWC2483" s="586"/>
      <c r="GWD2483" s="586"/>
      <c r="GWE2483" s="583"/>
      <c r="GWF2483" s="584"/>
      <c r="GWG2483" s="585"/>
      <c r="GWH2483" s="70"/>
      <c r="GWI2483" s="586"/>
      <c r="GWJ2483" s="586"/>
      <c r="GWK2483" s="583"/>
      <c r="GWL2483" s="584"/>
      <c r="GWM2483" s="585"/>
      <c r="GWN2483" s="70"/>
      <c r="GWO2483" s="586"/>
      <c r="GWP2483" s="586"/>
      <c r="GWQ2483" s="583"/>
      <c r="GWR2483" s="584"/>
      <c r="GWS2483" s="585"/>
      <c r="GWT2483" s="70"/>
      <c r="GWU2483" s="586"/>
      <c r="GWV2483" s="586"/>
      <c r="GWW2483" s="583"/>
      <c r="GWX2483" s="584"/>
      <c r="GWY2483" s="585"/>
      <c r="GWZ2483" s="70"/>
      <c r="GXA2483" s="586"/>
      <c r="GXB2483" s="586"/>
      <c r="GXC2483" s="583"/>
      <c r="GXD2483" s="584"/>
      <c r="GXE2483" s="585"/>
      <c r="GXF2483" s="70"/>
      <c r="GXG2483" s="586"/>
      <c r="GXH2483" s="586"/>
      <c r="GXI2483" s="583"/>
      <c r="GXJ2483" s="584"/>
      <c r="GXK2483" s="585"/>
      <c r="GXL2483" s="70"/>
      <c r="GXM2483" s="586"/>
      <c r="GXN2483" s="586"/>
      <c r="GXO2483" s="583"/>
      <c r="GXP2483" s="584"/>
      <c r="GXQ2483" s="585"/>
      <c r="GXR2483" s="70"/>
      <c r="GXS2483" s="586"/>
      <c r="GXT2483" s="586"/>
      <c r="GXU2483" s="583"/>
      <c r="GXV2483" s="584"/>
      <c r="GXW2483" s="585"/>
      <c r="GXX2483" s="70"/>
      <c r="GXY2483" s="586"/>
      <c r="GXZ2483" s="586"/>
      <c r="GYA2483" s="583"/>
      <c r="GYB2483" s="584"/>
      <c r="GYC2483" s="585"/>
      <c r="GYD2483" s="70"/>
      <c r="GYE2483" s="586"/>
      <c r="GYF2483" s="586"/>
      <c r="GYG2483" s="583"/>
      <c r="GYH2483" s="584"/>
      <c r="GYI2483" s="585"/>
      <c r="GYJ2483" s="70"/>
      <c r="GYK2483" s="586"/>
      <c r="GYL2483" s="586"/>
      <c r="GYM2483" s="583"/>
      <c r="GYN2483" s="584"/>
      <c r="GYO2483" s="585"/>
      <c r="GYP2483" s="70"/>
      <c r="GYQ2483" s="586"/>
      <c r="GYR2483" s="586"/>
      <c r="GYS2483" s="583"/>
      <c r="GYT2483" s="584"/>
      <c r="GYU2483" s="585"/>
      <c r="GYV2483" s="70"/>
      <c r="GYW2483" s="586"/>
      <c r="GYX2483" s="586"/>
      <c r="GYY2483" s="583"/>
      <c r="GYZ2483" s="584"/>
      <c r="GZA2483" s="585"/>
      <c r="GZB2483" s="70"/>
      <c r="GZC2483" s="586"/>
      <c r="GZD2483" s="586"/>
      <c r="GZE2483" s="583"/>
      <c r="GZF2483" s="584"/>
      <c r="GZG2483" s="585"/>
      <c r="GZH2483" s="70"/>
      <c r="GZI2483" s="586"/>
      <c r="GZJ2483" s="586"/>
      <c r="GZK2483" s="583"/>
      <c r="GZL2483" s="584"/>
      <c r="GZM2483" s="585"/>
      <c r="GZN2483" s="70"/>
      <c r="GZO2483" s="586"/>
      <c r="GZP2483" s="586"/>
      <c r="GZQ2483" s="583"/>
      <c r="GZR2483" s="584"/>
      <c r="GZS2483" s="585"/>
      <c r="GZT2483" s="70"/>
      <c r="GZU2483" s="586"/>
      <c r="GZV2483" s="586"/>
      <c r="GZW2483" s="583"/>
      <c r="GZX2483" s="584"/>
      <c r="GZY2483" s="585"/>
      <c r="GZZ2483" s="70"/>
      <c r="HAA2483" s="586"/>
      <c r="HAB2483" s="586"/>
      <c r="HAC2483" s="583"/>
      <c r="HAD2483" s="584"/>
      <c r="HAE2483" s="585"/>
      <c r="HAF2483" s="70"/>
      <c r="HAG2483" s="586"/>
      <c r="HAH2483" s="586"/>
      <c r="HAI2483" s="583"/>
      <c r="HAJ2483" s="584"/>
      <c r="HAK2483" s="585"/>
      <c r="HAL2483" s="70"/>
      <c r="HAM2483" s="586"/>
      <c r="HAN2483" s="586"/>
      <c r="HAO2483" s="583"/>
      <c r="HAP2483" s="584"/>
      <c r="HAQ2483" s="585"/>
      <c r="HAR2483" s="70"/>
      <c r="HAS2483" s="586"/>
      <c r="HAT2483" s="586"/>
      <c r="HAU2483" s="583"/>
      <c r="HAV2483" s="584"/>
      <c r="HAW2483" s="585"/>
      <c r="HAX2483" s="70"/>
      <c r="HAY2483" s="586"/>
      <c r="HAZ2483" s="586"/>
      <c r="HBA2483" s="583"/>
      <c r="HBB2483" s="584"/>
      <c r="HBC2483" s="585"/>
      <c r="HBD2483" s="70"/>
      <c r="HBE2483" s="586"/>
      <c r="HBF2483" s="586"/>
      <c r="HBG2483" s="583"/>
      <c r="HBH2483" s="584"/>
      <c r="HBI2483" s="585"/>
      <c r="HBJ2483" s="70"/>
      <c r="HBK2483" s="586"/>
      <c r="HBL2483" s="586"/>
      <c r="HBM2483" s="583"/>
      <c r="HBN2483" s="584"/>
      <c r="HBO2483" s="585"/>
      <c r="HBP2483" s="70"/>
      <c r="HBQ2483" s="586"/>
      <c r="HBR2483" s="586"/>
      <c r="HBS2483" s="583"/>
      <c r="HBT2483" s="584"/>
      <c r="HBU2483" s="585"/>
      <c r="HBV2483" s="70"/>
      <c r="HBW2483" s="586"/>
      <c r="HBX2483" s="586"/>
      <c r="HBY2483" s="583"/>
      <c r="HBZ2483" s="584"/>
      <c r="HCA2483" s="585"/>
      <c r="HCB2483" s="70"/>
      <c r="HCC2483" s="586"/>
      <c r="HCD2483" s="586"/>
      <c r="HCE2483" s="583"/>
      <c r="HCF2483" s="584"/>
      <c r="HCG2483" s="585"/>
      <c r="HCH2483" s="70"/>
      <c r="HCI2483" s="586"/>
      <c r="HCJ2483" s="586"/>
      <c r="HCK2483" s="583"/>
      <c r="HCL2483" s="584"/>
      <c r="HCM2483" s="585"/>
      <c r="HCN2483" s="70"/>
      <c r="HCO2483" s="586"/>
      <c r="HCP2483" s="586"/>
      <c r="HCQ2483" s="583"/>
      <c r="HCR2483" s="584"/>
      <c r="HCS2483" s="585"/>
      <c r="HCT2483" s="70"/>
      <c r="HCU2483" s="586"/>
      <c r="HCV2483" s="586"/>
      <c r="HCW2483" s="583"/>
      <c r="HCX2483" s="584"/>
      <c r="HCY2483" s="585"/>
      <c r="HCZ2483" s="70"/>
      <c r="HDA2483" s="586"/>
      <c r="HDB2483" s="586"/>
      <c r="HDC2483" s="583"/>
      <c r="HDD2483" s="584"/>
      <c r="HDE2483" s="585"/>
      <c r="HDF2483" s="70"/>
      <c r="HDG2483" s="586"/>
      <c r="HDH2483" s="586"/>
      <c r="HDI2483" s="583"/>
      <c r="HDJ2483" s="584"/>
      <c r="HDK2483" s="585"/>
      <c r="HDL2483" s="70"/>
      <c r="HDM2483" s="586"/>
      <c r="HDN2483" s="586"/>
      <c r="HDO2483" s="583"/>
      <c r="HDP2483" s="584"/>
      <c r="HDQ2483" s="585"/>
      <c r="HDR2483" s="70"/>
      <c r="HDS2483" s="586"/>
      <c r="HDT2483" s="586"/>
      <c r="HDU2483" s="583"/>
      <c r="HDV2483" s="584"/>
      <c r="HDW2483" s="585"/>
      <c r="HDX2483" s="70"/>
      <c r="HDY2483" s="586"/>
      <c r="HDZ2483" s="586"/>
      <c r="HEA2483" s="583"/>
      <c r="HEB2483" s="584"/>
      <c r="HEC2483" s="585"/>
      <c r="HED2483" s="70"/>
      <c r="HEE2483" s="586"/>
      <c r="HEF2483" s="586"/>
      <c r="HEG2483" s="583"/>
      <c r="HEH2483" s="584"/>
      <c r="HEI2483" s="585"/>
      <c r="HEJ2483" s="70"/>
      <c r="HEK2483" s="586"/>
      <c r="HEL2483" s="586"/>
      <c r="HEM2483" s="583"/>
      <c r="HEN2483" s="584"/>
      <c r="HEO2483" s="585"/>
      <c r="HEP2483" s="70"/>
      <c r="HEQ2483" s="586"/>
      <c r="HER2483" s="586"/>
      <c r="HES2483" s="583"/>
      <c r="HET2483" s="584"/>
      <c r="HEU2483" s="585"/>
      <c r="HEV2483" s="70"/>
      <c r="HEW2483" s="586"/>
      <c r="HEX2483" s="586"/>
      <c r="HEY2483" s="583"/>
      <c r="HEZ2483" s="584"/>
      <c r="HFA2483" s="585"/>
      <c r="HFB2483" s="70"/>
      <c r="HFC2483" s="586"/>
      <c r="HFD2483" s="586"/>
      <c r="HFE2483" s="583"/>
      <c r="HFF2483" s="584"/>
      <c r="HFG2483" s="585"/>
      <c r="HFH2483" s="70"/>
      <c r="HFI2483" s="586"/>
      <c r="HFJ2483" s="586"/>
      <c r="HFK2483" s="583"/>
      <c r="HFL2483" s="584"/>
      <c r="HFM2483" s="585"/>
      <c r="HFN2483" s="70"/>
      <c r="HFO2483" s="586"/>
      <c r="HFP2483" s="586"/>
      <c r="HFQ2483" s="583"/>
      <c r="HFR2483" s="584"/>
      <c r="HFS2483" s="585"/>
      <c r="HFT2483" s="70"/>
      <c r="HFU2483" s="586"/>
      <c r="HFV2483" s="586"/>
      <c r="HFW2483" s="583"/>
      <c r="HFX2483" s="584"/>
      <c r="HFY2483" s="585"/>
      <c r="HFZ2483" s="70"/>
      <c r="HGA2483" s="586"/>
      <c r="HGB2483" s="586"/>
      <c r="HGC2483" s="583"/>
      <c r="HGD2483" s="584"/>
      <c r="HGE2483" s="585"/>
      <c r="HGF2483" s="70"/>
      <c r="HGG2483" s="586"/>
      <c r="HGH2483" s="586"/>
      <c r="HGI2483" s="583"/>
      <c r="HGJ2483" s="584"/>
      <c r="HGK2483" s="585"/>
      <c r="HGL2483" s="70"/>
      <c r="HGM2483" s="586"/>
      <c r="HGN2483" s="586"/>
      <c r="HGO2483" s="583"/>
      <c r="HGP2483" s="584"/>
      <c r="HGQ2483" s="585"/>
      <c r="HGR2483" s="70"/>
      <c r="HGS2483" s="586"/>
      <c r="HGT2483" s="586"/>
      <c r="HGU2483" s="583"/>
      <c r="HGV2483" s="584"/>
      <c r="HGW2483" s="585"/>
      <c r="HGX2483" s="70"/>
      <c r="HGY2483" s="586"/>
      <c r="HGZ2483" s="586"/>
      <c r="HHA2483" s="583"/>
      <c r="HHB2483" s="584"/>
      <c r="HHC2483" s="585"/>
      <c r="HHD2483" s="70"/>
      <c r="HHE2483" s="586"/>
      <c r="HHF2483" s="586"/>
      <c r="HHG2483" s="583"/>
      <c r="HHH2483" s="584"/>
      <c r="HHI2483" s="585"/>
      <c r="HHJ2483" s="70"/>
      <c r="HHK2483" s="586"/>
      <c r="HHL2483" s="586"/>
      <c r="HHM2483" s="583"/>
      <c r="HHN2483" s="584"/>
      <c r="HHO2483" s="585"/>
      <c r="HHP2483" s="70"/>
      <c r="HHQ2483" s="586"/>
      <c r="HHR2483" s="586"/>
      <c r="HHS2483" s="583"/>
      <c r="HHT2483" s="584"/>
      <c r="HHU2483" s="585"/>
      <c r="HHV2483" s="70"/>
      <c r="HHW2483" s="586"/>
      <c r="HHX2483" s="586"/>
      <c r="HHY2483" s="583"/>
      <c r="HHZ2483" s="584"/>
      <c r="HIA2483" s="585"/>
      <c r="HIB2483" s="70"/>
      <c r="HIC2483" s="586"/>
      <c r="HID2483" s="586"/>
      <c r="HIE2483" s="583"/>
      <c r="HIF2483" s="584"/>
      <c r="HIG2483" s="585"/>
      <c r="HIH2483" s="70"/>
      <c r="HII2483" s="586"/>
      <c r="HIJ2483" s="586"/>
      <c r="HIK2483" s="583"/>
      <c r="HIL2483" s="584"/>
      <c r="HIM2483" s="585"/>
      <c r="HIN2483" s="70"/>
      <c r="HIO2483" s="586"/>
      <c r="HIP2483" s="586"/>
      <c r="HIQ2483" s="583"/>
      <c r="HIR2483" s="584"/>
      <c r="HIS2483" s="585"/>
      <c r="HIT2483" s="70"/>
      <c r="HIU2483" s="586"/>
      <c r="HIV2483" s="586"/>
      <c r="HIW2483" s="583"/>
      <c r="HIX2483" s="584"/>
      <c r="HIY2483" s="585"/>
      <c r="HIZ2483" s="70"/>
      <c r="HJA2483" s="586"/>
      <c r="HJB2483" s="586"/>
      <c r="HJC2483" s="583"/>
      <c r="HJD2483" s="584"/>
      <c r="HJE2483" s="585"/>
      <c r="HJF2483" s="70"/>
      <c r="HJG2483" s="586"/>
      <c r="HJH2483" s="586"/>
      <c r="HJI2483" s="583"/>
      <c r="HJJ2483" s="584"/>
      <c r="HJK2483" s="585"/>
      <c r="HJL2483" s="70"/>
      <c r="HJM2483" s="586"/>
      <c r="HJN2483" s="586"/>
      <c r="HJO2483" s="583"/>
      <c r="HJP2483" s="584"/>
      <c r="HJQ2483" s="585"/>
      <c r="HJR2483" s="70"/>
      <c r="HJS2483" s="586"/>
      <c r="HJT2483" s="586"/>
      <c r="HJU2483" s="583"/>
      <c r="HJV2483" s="584"/>
      <c r="HJW2483" s="585"/>
      <c r="HJX2483" s="70"/>
      <c r="HJY2483" s="586"/>
      <c r="HJZ2483" s="586"/>
      <c r="HKA2483" s="583"/>
      <c r="HKB2483" s="584"/>
      <c r="HKC2483" s="585"/>
      <c r="HKD2483" s="70"/>
      <c r="HKE2483" s="586"/>
      <c r="HKF2483" s="586"/>
      <c r="HKG2483" s="583"/>
      <c r="HKH2483" s="584"/>
      <c r="HKI2483" s="585"/>
      <c r="HKJ2483" s="70"/>
      <c r="HKK2483" s="586"/>
      <c r="HKL2483" s="586"/>
      <c r="HKM2483" s="583"/>
      <c r="HKN2483" s="584"/>
      <c r="HKO2483" s="585"/>
      <c r="HKP2483" s="70"/>
      <c r="HKQ2483" s="586"/>
      <c r="HKR2483" s="586"/>
      <c r="HKS2483" s="583"/>
      <c r="HKT2483" s="584"/>
      <c r="HKU2483" s="585"/>
      <c r="HKV2483" s="70"/>
      <c r="HKW2483" s="586"/>
      <c r="HKX2483" s="586"/>
      <c r="HKY2483" s="583"/>
      <c r="HKZ2483" s="584"/>
      <c r="HLA2483" s="585"/>
      <c r="HLB2483" s="70"/>
      <c r="HLC2483" s="586"/>
      <c r="HLD2483" s="586"/>
      <c r="HLE2483" s="583"/>
      <c r="HLF2483" s="584"/>
      <c r="HLG2483" s="585"/>
      <c r="HLH2483" s="70"/>
      <c r="HLI2483" s="586"/>
      <c r="HLJ2483" s="586"/>
      <c r="HLK2483" s="583"/>
      <c r="HLL2483" s="584"/>
      <c r="HLM2483" s="585"/>
      <c r="HLN2483" s="70"/>
      <c r="HLO2483" s="586"/>
      <c r="HLP2483" s="586"/>
      <c r="HLQ2483" s="583"/>
      <c r="HLR2483" s="584"/>
      <c r="HLS2483" s="585"/>
      <c r="HLT2483" s="70"/>
      <c r="HLU2483" s="586"/>
      <c r="HLV2483" s="586"/>
      <c r="HLW2483" s="583"/>
      <c r="HLX2483" s="584"/>
      <c r="HLY2483" s="585"/>
      <c r="HLZ2483" s="70"/>
      <c r="HMA2483" s="586"/>
      <c r="HMB2483" s="586"/>
      <c r="HMC2483" s="583"/>
      <c r="HMD2483" s="584"/>
      <c r="HME2483" s="585"/>
      <c r="HMF2483" s="70"/>
      <c r="HMG2483" s="586"/>
      <c r="HMH2483" s="586"/>
      <c r="HMI2483" s="583"/>
      <c r="HMJ2483" s="584"/>
      <c r="HMK2483" s="585"/>
      <c r="HML2483" s="70"/>
      <c r="HMM2483" s="586"/>
      <c r="HMN2483" s="586"/>
      <c r="HMO2483" s="583"/>
      <c r="HMP2483" s="584"/>
      <c r="HMQ2483" s="585"/>
      <c r="HMR2483" s="70"/>
      <c r="HMS2483" s="586"/>
      <c r="HMT2483" s="586"/>
      <c r="HMU2483" s="583"/>
      <c r="HMV2483" s="584"/>
      <c r="HMW2483" s="585"/>
      <c r="HMX2483" s="70"/>
      <c r="HMY2483" s="586"/>
      <c r="HMZ2483" s="586"/>
      <c r="HNA2483" s="583"/>
      <c r="HNB2483" s="584"/>
      <c r="HNC2483" s="585"/>
      <c r="HND2483" s="70"/>
      <c r="HNE2483" s="586"/>
      <c r="HNF2483" s="586"/>
      <c r="HNG2483" s="583"/>
      <c r="HNH2483" s="584"/>
      <c r="HNI2483" s="585"/>
      <c r="HNJ2483" s="70"/>
      <c r="HNK2483" s="586"/>
      <c r="HNL2483" s="586"/>
      <c r="HNM2483" s="583"/>
      <c r="HNN2483" s="584"/>
      <c r="HNO2483" s="585"/>
      <c r="HNP2483" s="70"/>
      <c r="HNQ2483" s="586"/>
      <c r="HNR2483" s="586"/>
      <c r="HNS2483" s="583"/>
      <c r="HNT2483" s="584"/>
      <c r="HNU2483" s="585"/>
      <c r="HNV2483" s="70"/>
      <c r="HNW2483" s="586"/>
      <c r="HNX2483" s="586"/>
      <c r="HNY2483" s="583"/>
      <c r="HNZ2483" s="584"/>
      <c r="HOA2483" s="585"/>
      <c r="HOB2483" s="70"/>
      <c r="HOC2483" s="586"/>
      <c r="HOD2483" s="586"/>
      <c r="HOE2483" s="583"/>
      <c r="HOF2483" s="584"/>
      <c r="HOG2483" s="585"/>
      <c r="HOH2483" s="70"/>
      <c r="HOI2483" s="586"/>
      <c r="HOJ2483" s="586"/>
      <c r="HOK2483" s="583"/>
      <c r="HOL2483" s="584"/>
      <c r="HOM2483" s="585"/>
      <c r="HON2483" s="70"/>
      <c r="HOO2483" s="586"/>
      <c r="HOP2483" s="586"/>
      <c r="HOQ2483" s="583"/>
      <c r="HOR2483" s="584"/>
      <c r="HOS2483" s="585"/>
      <c r="HOT2483" s="70"/>
      <c r="HOU2483" s="586"/>
      <c r="HOV2483" s="586"/>
      <c r="HOW2483" s="583"/>
      <c r="HOX2483" s="584"/>
      <c r="HOY2483" s="585"/>
      <c r="HOZ2483" s="70"/>
      <c r="HPA2483" s="586"/>
      <c r="HPB2483" s="586"/>
      <c r="HPC2483" s="583"/>
      <c r="HPD2483" s="584"/>
      <c r="HPE2483" s="585"/>
      <c r="HPF2483" s="70"/>
      <c r="HPG2483" s="586"/>
      <c r="HPH2483" s="586"/>
      <c r="HPI2483" s="583"/>
      <c r="HPJ2483" s="584"/>
      <c r="HPK2483" s="585"/>
      <c r="HPL2483" s="70"/>
      <c r="HPM2483" s="586"/>
      <c r="HPN2483" s="586"/>
      <c r="HPO2483" s="583"/>
      <c r="HPP2483" s="584"/>
      <c r="HPQ2483" s="585"/>
      <c r="HPR2483" s="70"/>
      <c r="HPS2483" s="586"/>
      <c r="HPT2483" s="586"/>
      <c r="HPU2483" s="583"/>
      <c r="HPV2483" s="584"/>
      <c r="HPW2483" s="585"/>
      <c r="HPX2483" s="70"/>
      <c r="HPY2483" s="586"/>
      <c r="HPZ2483" s="586"/>
      <c r="HQA2483" s="583"/>
      <c r="HQB2483" s="584"/>
      <c r="HQC2483" s="585"/>
      <c r="HQD2483" s="70"/>
      <c r="HQE2483" s="586"/>
      <c r="HQF2483" s="586"/>
      <c r="HQG2483" s="583"/>
      <c r="HQH2483" s="584"/>
      <c r="HQI2483" s="585"/>
      <c r="HQJ2483" s="70"/>
      <c r="HQK2483" s="586"/>
      <c r="HQL2483" s="586"/>
      <c r="HQM2483" s="583"/>
      <c r="HQN2483" s="584"/>
      <c r="HQO2483" s="585"/>
      <c r="HQP2483" s="70"/>
      <c r="HQQ2483" s="586"/>
      <c r="HQR2483" s="586"/>
      <c r="HQS2483" s="583"/>
      <c r="HQT2483" s="584"/>
      <c r="HQU2483" s="585"/>
      <c r="HQV2483" s="70"/>
      <c r="HQW2483" s="586"/>
      <c r="HQX2483" s="586"/>
      <c r="HQY2483" s="583"/>
      <c r="HQZ2483" s="584"/>
      <c r="HRA2483" s="585"/>
      <c r="HRB2483" s="70"/>
      <c r="HRC2483" s="586"/>
      <c r="HRD2483" s="586"/>
      <c r="HRE2483" s="583"/>
      <c r="HRF2483" s="584"/>
      <c r="HRG2483" s="585"/>
      <c r="HRH2483" s="70"/>
      <c r="HRI2483" s="586"/>
      <c r="HRJ2483" s="586"/>
      <c r="HRK2483" s="583"/>
      <c r="HRL2483" s="584"/>
      <c r="HRM2483" s="585"/>
      <c r="HRN2483" s="70"/>
      <c r="HRO2483" s="586"/>
      <c r="HRP2483" s="586"/>
      <c r="HRQ2483" s="583"/>
      <c r="HRR2483" s="584"/>
      <c r="HRS2483" s="585"/>
      <c r="HRT2483" s="70"/>
      <c r="HRU2483" s="586"/>
      <c r="HRV2483" s="586"/>
      <c r="HRW2483" s="583"/>
      <c r="HRX2483" s="584"/>
      <c r="HRY2483" s="585"/>
      <c r="HRZ2483" s="70"/>
      <c r="HSA2483" s="586"/>
      <c r="HSB2483" s="586"/>
      <c r="HSC2483" s="583"/>
      <c r="HSD2483" s="584"/>
      <c r="HSE2483" s="585"/>
      <c r="HSF2483" s="70"/>
      <c r="HSG2483" s="586"/>
      <c r="HSH2483" s="586"/>
      <c r="HSI2483" s="583"/>
      <c r="HSJ2483" s="584"/>
      <c r="HSK2483" s="585"/>
      <c r="HSL2483" s="70"/>
      <c r="HSM2483" s="586"/>
      <c r="HSN2483" s="586"/>
      <c r="HSO2483" s="583"/>
      <c r="HSP2483" s="584"/>
      <c r="HSQ2483" s="585"/>
      <c r="HSR2483" s="70"/>
      <c r="HSS2483" s="586"/>
      <c r="HST2483" s="586"/>
      <c r="HSU2483" s="583"/>
      <c r="HSV2483" s="584"/>
      <c r="HSW2483" s="585"/>
      <c r="HSX2483" s="70"/>
      <c r="HSY2483" s="586"/>
      <c r="HSZ2483" s="586"/>
      <c r="HTA2483" s="583"/>
      <c r="HTB2483" s="584"/>
      <c r="HTC2483" s="585"/>
      <c r="HTD2483" s="70"/>
      <c r="HTE2483" s="586"/>
      <c r="HTF2483" s="586"/>
      <c r="HTG2483" s="583"/>
      <c r="HTH2483" s="584"/>
      <c r="HTI2483" s="585"/>
      <c r="HTJ2483" s="70"/>
      <c r="HTK2483" s="586"/>
      <c r="HTL2483" s="586"/>
      <c r="HTM2483" s="583"/>
      <c r="HTN2483" s="584"/>
      <c r="HTO2483" s="585"/>
      <c r="HTP2483" s="70"/>
      <c r="HTQ2483" s="586"/>
      <c r="HTR2483" s="586"/>
      <c r="HTS2483" s="583"/>
      <c r="HTT2483" s="584"/>
      <c r="HTU2483" s="585"/>
      <c r="HTV2483" s="70"/>
      <c r="HTW2483" s="586"/>
      <c r="HTX2483" s="586"/>
      <c r="HTY2483" s="583"/>
      <c r="HTZ2483" s="584"/>
      <c r="HUA2483" s="585"/>
      <c r="HUB2483" s="70"/>
      <c r="HUC2483" s="586"/>
      <c r="HUD2483" s="586"/>
      <c r="HUE2483" s="583"/>
      <c r="HUF2483" s="584"/>
      <c r="HUG2483" s="585"/>
      <c r="HUH2483" s="70"/>
      <c r="HUI2483" s="586"/>
      <c r="HUJ2483" s="586"/>
      <c r="HUK2483" s="583"/>
      <c r="HUL2483" s="584"/>
      <c r="HUM2483" s="585"/>
      <c r="HUN2483" s="70"/>
      <c r="HUO2483" s="586"/>
      <c r="HUP2483" s="586"/>
      <c r="HUQ2483" s="583"/>
      <c r="HUR2483" s="584"/>
      <c r="HUS2483" s="585"/>
      <c r="HUT2483" s="70"/>
      <c r="HUU2483" s="586"/>
      <c r="HUV2483" s="586"/>
      <c r="HUW2483" s="583"/>
      <c r="HUX2483" s="584"/>
      <c r="HUY2483" s="585"/>
      <c r="HUZ2483" s="70"/>
      <c r="HVA2483" s="586"/>
      <c r="HVB2483" s="586"/>
      <c r="HVC2483" s="583"/>
      <c r="HVD2483" s="584"/>
      <c r="HVE2483" s="585"/>
      <c r="HVF2483" s="70"/>
      <c r="HVG2483" s="586"/>
      <c r="HVH2483" s="586"/>
      <c r="HVI2483" s="583"/>
      <c r="HVJ2483" s="584"/>
      <c r="HVK2483" s="585"/>
      <c r="HVL2483" s="70"/>
      <c r="HVM2483" s="586"/>
      <c r="HVN2483" s="586"/>
      <c r="HVO2483" s="583"/>
      <c r="HVP2483" s="584"/>
      <c r="HVQ2483" s="585"/>
      <c r="HVR2483" s="70"/>
      <c r="HVS2483" s="586"/>
      <c r="HVT2483" s="586"/>
      <c r="HVU2483" s="583"/>
      <c r="HVV2483" s="584"/>
      <c r="HVW2483" s="585"/>
      <c r="HVX2483" s="70"/>
      <c r="HVY2483" s="586"/>
      <c r="HVZ2483" s="586"/>
      <c r="HWA2483" s="583"/>
      <c r="HWB2483" s="584"/>
      <c r="HWC2483" s="585"/>
      <c r="HWD2483" s="70"/>
      <c r="HWE2483" s="586"/>
      <c r="HWF2483" s="586"/>
      <c r="HWG2483" s="583"/>
      <c r="HWH2483" s="584"/>
      <c r="HWI2483" s="585"/>
      <c r="HWJ2483" s="70"/>
      <c r="HWK2483" s="586"/>
      <c r="HWL2483" s="586"/>
      <c r="HWM2483" s="583"/>
      <c r="HWN2483" s="584"/>
      <c r="HWO2483" s="585"/>
      <c r="HWP2483" s="70"/>
      <c r="HWQ2483" s="586"/>
      <c r="HWR2483" s="586"/>
      <c r="HWS2483" s="583"/>
      <c r="HWT2483" s="584"/>
      <c r="HWU2483" s="585"/>
      <c r="HWV2483" s="70"/>
      <c r="HWW2483" s="586"/>
      <c r="HWX2483" s="586"/>
      <c r="HWY2483" s="583"/>
      <c r="HWZ2483" s="584"/>
      <c r="HXA2483" s="585"/>
      <c r="HXB2483" s="70"/>
      <c r="HXC2483" s="586"/>
      <c r="HXD2483" s="586"/>
      <c r="HXE2483" s="583"/>
      <c r="HXF2483" s="584"/>
      <c r="HXG2483" s="585"/>
      <c r="HXH2483" s="70"/>
      <c r="HXI2483" s="586"/>
      <c r="HXJ2483" s="586"/>
      <c r="HXK2483" s="583"/>
      <c r="HXL2483" s="584"/>
      <c r="HXM2483" s="585"/>
      <c r="HXN2483" s="70"/>
      <c r="HXO2483" s="586"/>
      <c r="HXP2483" s="586"/>
      <c r="HXQ2483" s="583"/>
      <c r="HXR2483" s="584"/>
      <c r="HXS2483" s="585"/>
      <c r="HXT2483" s="70"/>
      <c r="HXU2483" s="586"/>
      <c r="HXV2483" s="586"/>
      <c r="HXW2483" s="583"/>
      <c r="HXX2483" s="584"/>
      <c r="HXY2483" s="585"/>
      <c r="HXZ2483" s="70"/>
      <c r="HYA2483" s="586"/>
      <c r="HYB2483" s="586"/>
      <c r="HYC2483" s="583"/>
      <c r="HYD2483" s="584"/>
      <c r="HYE2483" s="585"/>
      <c r="HYF2483" s="70"/>
      <c r="HYG2483" s="586"/>
      <c r="HYH2483" s="586"/>
      <c r="HYI2483" s="583"/>
      <c r="HYJ2483" s="584"/>
      <c r="HYK2483" s="585"/>
      <c r="HYL2483" s="70"/>
      <c r="HYM2483" s="586"/>
      <c r="HYN2483" s="586"/>
      <c r="HYO2483" s="583"/>
      <c r="HYP2483" s="584"/>
      <c r="HYQ2483" s="585"/>
      <c r="HYR2483" s="70"/>
      <c r="HYS2483" s="586"/>
      <c r="HYT2483" s="586"/>
      <c r="HYU2483" s="583"/>
      <c r="HYV2483" s="584"/>
      <c r="HYW2483" s="585"/>
      <c r="HYX2483" s="70"/>
      <c r="HYY2483" s="586"/>
      <c r="HYZ2483" s="586"/>
      <c r="HZA2483" s="583"/>
      <c r="HZB2483" s="584"/>
      <c r="HZC2483" s="585"/>
      <c r="HZD2483" s="70"/>
      <c r="HZE2483" s="586"/>
      <c r="HZF2483" s="586"/>
      <c r="HZG2483" s="583"/>
      <c r="HZH2483" s="584"/>
      <c r="HZI2483" s="585"/>
      <c r="HZJ2483" s="70"/>
      <c r="HZK2483" s="586"/>
      <c r="HZL2483" s="586"/>
      <c r="HZM2483" s="583"/>
      <c r="HZN2483" s="584"/>
      <c r="HZO2483" s="585"/>
      <c r="HZP2483" s="70"/>
      <c r="HZQ2483" s="586"/>
      <c r="HZR2483" s="586"/>
      <c r="HZS2483" s="583"/>
      <c r="HZT2483" s="584"/>
      <c r="HZU2483" s="585"/>
      <c r="HZV2483" s="70"/>
      <c r="HZW2483" s="586"/>
      <c r="HZX2483" s="586"/>
      <c r="HZY2483" s="583"/>
      <c r="HZZ2483" s="584"/>
      <c r="IAA2483" s="585"/>
      <c r="IAB2483" s="70"/>
      <c r="IAC2483" s="586"/>
      <c r="IAD2483" s="586"/>
      <c r="IAE2483" s="583"/>
      <c r="IAF2483" s="584"/>
      <c r="IAG2483" s="585"/>
      <c r="IAH2483" s="70"/>
      <c r="IAI2483" s="586"/>
      <c r="IAJ2483" s="586"/>
      <c r="IAK2483" s="583"/>
      <c r="IAL2483" s="584"/>
      <c r="IAM2483" s="585"/>
      <c r="IAN2483" s="70"/>
      <c r="IAO2483" s="586"/>
      <c r="IAP2483" s="586"/>
      <c r="IAQ2483" s="583"/>
      <c r="IAR2483" s="584"/>
      <c r="IAS2483" s="585"/>
      <c r="IAT2483" s="70"/>
      <c r="IAU2483" s="586"/>
      <c r="IAV2483" s="586"/>
      <c r="IAW2483" s="583"/>
      <c r="IAX2483" s="584"/>
      <c r="IAY2483" s="585"/>
      <c r="IAZ2483" s="70"/>
      <c r="IBA2483" s="586"/>
      <c r="IBB2483" s="586"/>
      <c r="IBC2483" s="583"/>
      <c r="IBD2483" s="584"/>
      <c r="IBE2483" s="585"/>
      <c r="IBF2483" s="70"/>
      <c r="IBG2483" s="586"/>
      <c r="IBH2483" s="586"/>
      <c r="IBI2483" s="583"/>
      <c r="IBJ2483" s="584"/>
      <c r="IBK2483" s="585"/>
      <c r="IBL2483" s="70"/>
      <c r="IBM2483" s="586"/>
      <c r="IBN2483" s="586"/>
      <c r="IBO2483" s="583"/>
      <c r="IBP2483" s="584"/>
      <c r="IBQ2483" s="585"/>
      <c r="IBR2483" s="70"/>
      <c r="IBS2483" s="586"/>
      <c r="IBT2483" s="586"/>
      <c r="IBU2483" s="583"/>
      <c r="IBV2483" s="584"/>
      <c r="IBW2483" s="585"/>
      <c r="IBX2483" s="70"/>
      <c r="IBY2483" s="586"/>
      <c r="IBZ2483" s="586"/>
      <c r="ICA2483" s="583"/>
      <c r="ICB2483" s="584"/>
      <c r="ICC2483" s="585"/>
      <c r="ICD2483" s="70"/>
      <c r="ICE2483" s="586"/>
      <c r="ICF2483" s="586"/>
      <c r="ICG2483" s="583"/>
      <c r="ICH2483" s="584"/>
      <c r="ICI2483" s="585"/>
      <c r="ICJ2483" s="70"/>
      <c r="ICK2483" s="586"/>
      <c r="ICL2483" s="586"/>
      <c r="ICM2483" s="583"/>
      <c r="ICN2483" s="584"/>
      <c r="ICO2483" s="585"/>
      <c r="ICP2483" s="70"/>
      <c r="ICQ2483" s="586"/>
      <c r="ICR2483" s="586"/>
      <c r="ICS2483" s="583"/>
      <c r="ICT2483" s="584"/>
      <c r="ICU2483" s="585"/>
      <c r="ICV2483" s="70"/>
      <c r="ICW2483" s="586"/>
      <c r="ICX2483" s="586"/>
      <c r="ICY2483" s="583"/>
      <c r="ICZ2483" s="584"/>
      <c r="IDA2483" s="585"/>
      <c r="IDB2483" s="70"/>
      <c r="IDC2483" s="586"/>
      <c r="IDD2483" s="586"/>
      <c r="IDE2483" s="583"/>
      <c r="IDF2483" s="584"/>
      <c r="IDG2483" s="585"/>
      <c r="IDH2483" s="70"/>
      <c r="IDI2483" s="586"/>
      <c r="IDJ2483" s="586"/>
      <c r="IDK2483" s="583"/>
      <c r="IDL2483" s="584"/>
      <c r="IDM2483" s="585"/>
      <c r="IDN2483" s="70"/>
      <c r="IDO2483" s="586"/>
      <c r="IDP2483" s="586"/>
      <c r="IDQ2483" s="583"/>
      <c r="IDR2483" s="584"/>
      <c r="IDS2483" s="585"/>
      <c r="IDT2483" s="70"/>
      <c r="IDU2483" s="586"/>
      <c r="IDV2483" s="586"/>
      <c r="IDW2483" s="583"/>
      <c r="IDX2483" s="584"/>
      <c r="IDY2483" s="585"/>
      <c r="IDZ2483" s="70"/>
      <c r="IEA2483" s="586"/>
      <c r="IEB2483" s="586"/>
      <c r="IEC2483" s="583"/>
      <c r="IED2483" s="584"/>
      <c r="IEE2483" s="585"/>
      <c r="IEF2483" s="70"/>
      <c r="IEG2483" s="586"/>
      <c r="IEH2483" s="586"/>
      <c r="IEI2483" s="583"/>
      <c r="IEJ2483" s="584"/>
      <c r="IEK2483" s="585"/>
      <c r="IEL2483" s="70"/>
      <c r="IEM2483" s="586"/>
      <c r="IEN2483" s="586"/>
      <c r="IEO2483" s="583"/>
      <c r="IEP2483" s="584"/>
      <c r="IEQ2483" s="585"/>
      <c r="IER2483" s="70"/>
      <c r="IES2483" s="586"/>
      <c r="IET2483" s="586"/>
      <c r="IEU2483" s="583"/>
      <c r="IEV2483" s="584"/>
      <c r="IEW2483" s="585"/>
      <c r="IEX2483" s="70"/>
      <c r="IEY2483" s="586"/>
      <c r="IEZ2483" s="586"/>
      <c r="IFA2483" s="583"/>
      <c r="IFB2483" s="584"/>
      <c r="IFC2483" s="585"/>
      <c r="IFD2483" s="70"/>
      <c r="IFE2483" s="586"/>
      <c r="IFF2483" s="586"/>
      <c r="IFG2483" s="583"/>
      <c r="IFH2483" s="584"/>
      <c r="IFI2483" s="585"/>
      <c r="IFJ2483" s="70"/>
      <c r="IFK2483" s="586"/>
      <c r="IFL2483" s="586"/>
      <c r="IFM2483" s="583"/>
      <c r="IFN2483" s="584"/>
      <c r="IFO2483" s="585"/>
      <c r="IFP2483" s="70"/>
      <c r="IFQ2483" s="586"/>
      <c r="IFR2483" s="586"/>
      <c r="IFS2483" s="583"/>
      <c r="IFT2483" s="584"/>
      <c r="IFU2483" s="585"/>
      <c r="IFV2483" s="70"/>
      <c r="IFW2483" s="586"/>
      <c r="IFX2483" s="586"/>
      <c r="IFY2483" s="583"/>
      <c r="IFZ2483" s="584"/>
      <c r="IGA2483" s="585"/>
      <c r="IGB2483" s="70"/>
      <c r="IGC2483" s="586"/>
      <c r="IGD2483" s="586"/>
      <c r="IGE2483" s="583"/>
      <c r="IGF2483" s="584"/>
      <c r="IGG2483" s="585"/>
      <c r="IGH2483" s="70"/>
      <c r="IGI2483" s="586"/>
      <c r="IGJ2483" s="586"/>
      <c r="IGK2483" s="583"/>
      <c r="IGL2483" s="584"/>
      <c r="IGM2483" s="585"/>
      <c r="IGN2483" s="70"/>
      <c r="IGO2483" s="586"/>
      <c r="IGP2483" s="586"/>
      <c r="IGQ2483" s="583"/>
      <c r="IGR2483" s="584"/>
      <c r="IGS2483" s="585"/>
      <c r="IGT2483" s="70"/>
      <c r="IGU2483" s="586"/>
      <c r="IGV2483" s="586"/>
      <c r="IGW2483" s="583"/>
      <c r="IGX2483" s="584"/>
      <c r="IGY2483" s="585"/>
      <c r="IGZ2483" s="70"/>
      <c r="IHA2483" s="586"/>
      <c r="IHB2483" s="586"/>
      <c r="IHC2483" s="583"/>
      <c r="IHD2483" s="584"/>
      <c r="IHE2483" s="585"/>
      <c r="IHF2483" s="70"/>
      <c r="IHG2483" s="586"/>
      <c r="IHH2483" s="586"/>
      <c r="IHI2483" s="583"/>
      <c r="IHJ2483" s="584"/>
      <c r="IHK2483" s="585"/>
      <c r="IHL2483" s="70"/>
      <c r="IHM2483" s="586"/>
      <c r="IHN2483" s="586"/>
      <c r="IHO2483" s="583"/>
      <c r="IHP2483" s="584"/>
      <c r="IHQ2483" s="585"/>
      <c r="IHR2483" s="70"/>
      <c r="IHS2483" s="586"/>
      <c r="IHT2483" s="586"/>
      <c r="IHU2483" s="583"/>
      <c r="IHV2483" s="584"/>
      <c r="IHW2483" s="585"/>
      <c r="IHX2483" s="70"/>
      <c r="IHY2483" s="586"/>
      <c r="IHZ2483" s="586"/>
      <c r="IIA2483" s="583"/>
      <c r="IIB2483" s="584"/>
      <c r="IIC2483" s="585"/>
      <c r="IID2483" s="70"/>
      <c r="IIE2483" s="586"/>
      <c r="IIF2483" s="586"/>
      <c r="IIG2483" s="583"/>
      <c r="IIH2483" s="584"/>
      <c r="III2483" s="585"/>
      <c r="IIJ2483" s="70"/>
      <c r="IIK2483" s="586"/>
      <c r="IIL2483" s="586"/>
      <c r="IIM2483" s="583"/>
      <c r="IIN2483" s="584"/>
      <c r="IIO2483" s="585"/>
      <c r="IIP2483" s="70"/>
      <c r="IIQ2483" s="586"/>
      <c r="IIR2483" s="586"/>
      <c r="IIS2483" s="583"/>
      <c r="IIT2483" s="584"/>
      <c r="IIU2483" s="585"/>
      <c r="IIV2483" s="70"/>
      <c r="IIW2483" s="586"/>
      <c r="IIX2483" s="586"/>
      <c r="IIY2483" s="583"/>
      <c r="IIZ2483" s="584"/>
      <c r="IJA2483" s="585"/>
      <c r="IJB2483" s="70"/>
      <c r="IJC2483" s="586"/>
      <c r="IJD2483" s="586"/>
      <c r="IJE2483" s="583"/>
      <c r="IJF2483" s="584"/>
      <c r="IJG2483" s="585"/>
      <c r="IJH2483" s="70"/>
      <c r="IJI2483" s="586"/>
      <c r="IJJ2483" s="586"/>
      <c r="IJK2483" s="583"/>
      <c r="IJL2483" s="584"/>
      <c r="IJM2483" s="585"/>
      <c r="IJN2483" s="70"/>
      <c r="IJO2483" s="586"/>
      <c r="IJP2483" s="586"/>
      <c r="IJQ2483" s="583"/>
      <c r="IJR2483" s="584"/>
      <c r="IJS2483" s="585"/>
      <c r="IJT2483" s="70"/>
      <c r="IJU2483" s="586"/>
      <c r="IJV2483" s="586"/>
      <c r="IJW2483" s="583"/>
      <c r="IJX2483" s="584"/>
      <c r="IJY2483" s="585"/>
      <c r="IJZ2483" s="70"/>
      <c r="IKA2483" s="586"/>
      <c r="IKB2483" s="586"/>
      <c r="IKC2483" s="583"/>
      <c r="IKD2483" s="584"/>
      <c r="IKE2483" s="585"/>
      <c r="IKF2483" s="70"/>
      <c r="IKG2483" s="586"/>
      <c r="IKH2483" s="586"/>
      <c r="IKI2483" s="583"/>
      <c r="IKJ2483" s="584"/>
      <c r="IKK2483" s="585"/>
      <c r="IKL2483" s="70"/>
      <c r="IKM2483" s="586"/>
      <c r="IKN2483" s="586"/>
      <c r="IKO2483" s="583"/>
      <c r="IKP2483" s="584"/>
      <c r="IKQ2483" s="585"/>
      <c r="IKR2483" s="70"/>
      <c r="IKS2483" s="586"/>
      <c r="IKT2483" s="586"/>
      <c r="IKU2483" s="583"/>
      <c r="IKV2483" s="584"/>
      <c r="IKW2483" s="585"/>
      <c r="IKX2483" s="70"/>
      <c r="IKY2483" s="586"/>
      <c r="IKZ2483" s="586"/>
      <c r="ILA2483" s="583"/>
      <c r="ILB2483" s="584"/>
      <c r="ILC2483" s="585"/>
      <c r="ILD2483" s="70"/>
      <c r="ILE2483" s="586"/>
      <c r="ILF2483" s="586"/>
      <c r="ILG2483" s="583"/>
      <c r="ILH2483" s="584"/>
      <c r="ILI2483" s="585"/>
      <c r="ILJ2483" s="70"/>
      <c r="ILK2483" s="586"/>
      <c r="ILL2483" s="586"/>
      <c r="ILM2483" s="583"/>
      <c r="ILN2483" s="584"/>
      <c r="ILO2483" s="585"/>
      <c r="ILP2483" s="70"/>
      <c r="ILQ2483" s="586"/>
      <c r="ILR2483" s="586"/>
      <c r="ILS2483" s="583"/>
      <c r="ILT2483" s="584"/>
      <c r="ILU2483" s="585"/>
      <c r="ILV2483" s="70"/>
      <c r="ILW2483" s="586"/>
      <c r="ILX2483" s="586"/>
      <c r="ILY2483" s="583"/>
      <c r="ILZ2483" s="584"/>
      <c r="IMA2483" s="585"/>
      <c r="IMB2483" s="70"/>
      <c r="IMC2483" s="586"/>
      <c r="IMD2483" s="586"/>
      <c r="IME2483" s="583"/>
      <c r="IMF2483" s="584"/>
      <c r="IMG2483" s="585"/>
      <c r="IMH2483" s="70"/>
      <c r="IMI2483" s="586"/>
      <c r="IMJ2483" s="586"/>
      <c r="IMK2483" s="583"/>
      <c r="IML2483" s="584"/>
      <c r="IMM2483" s="585"/>
      <c r="IMN2483" s="70"/>
      <c r="IMO2483" s="586"/>
      <c r="IMP2483" s="586"/>
      <c r="IMQ2483" s="583"/>
      <c r="IMR2483" s="584"/>
      <c r="IMS2483" s="585"/>
      <c r="IMT2483" s="70"/>
      <c r="IMU2483" s="586"/>
      <c r="IMV2483" s="586"/>
      <c r="IMW2483" s="583"/>
      <c r="IMX2483" s="584"/>
      <c r="IMY2483" s="585"/>
      <c r="IMZ2483" s="70"/>
      <c r="INA2483" s="586"/>
      <c r="INB2483" s="586"/>
      <c r="INC2483" s="583"/>
      <c r="IND2483" s="584"/>
      <c r="INE2483" s="585"/>
      <c r="INF2483" s="70"/>
      <c r="ING2483" s="586"/>
      <c r="INH2483" s="586"/>
      <c r="INI2483" s="583"/>
      <c r="INJ2483" s="584"/>
      <c r="INK2483" s="585"/>
      <c r="INL2483" s="70"/>
      <c r="INM2483" s="586"/>
      <c r="INN2483" s="586"/>
      <c r="INO2483" s="583"/>
      <c r="INP2483" s="584"/>
      <c r="INQ2483" s="585"/>
      <c r="INR2483" s="70"/>
      <c r="INS2483" s="586"/>
      <c r="INT2483" s="586"/>
      <c r="INU2483" s="583"/>
      <c r="INV2483" s="584"/>
      <c r="INW2483" s="585"/>
      <c r="INX2483" s="70"/>
      <c r="INY2483" s="586"/>
      <c r="INZ2483" s="586"/>
      <c r="IOA2483" s="583"/>
      <c r="IOB2483" s="584"/>
      <c r="IOC2483" s="585"/>
      <c r="IOD2483" s="70"/>
      <c r="IOE2483" s="586"/>
      <c r="IOF2483" s="586"/>
      <c r="IOG2483" s="583"/>
      <c r="IOH2483" s="584"/>
      <c r="IOI2483" s="585"/>
      <c r="IOJ2483" s="70"/>
      <c r="IOK2483" s="586"/>
      <c r="IOL2483" s="586"/>
      <c r="IOM2483" s="583"/>
      <c r="ION2483" s="584"/>
      <c r="IOO2483" s="585"/>
      <c r="IOP2483" s="70"/>
      <c r="IOQ2483" s="586"/>
      <c r="IOR2483" s="586"/>
      <c r="IOS2483" s="583"/>
      <c r="IOT2483" s="584"/>
      <c r="IOU2483" s="585"/>
      <c r="IOV2483" s="70"/>
      <c r="IOW2483" s="586"/>
      <c r="IOX2483" s="586"/>
      <c r="IOY2483" s="583"/>
      <c r="IOZ2483" s="584"/>
      <c r="IPA2483" s="585"/>
      <c r="IPB2483" s="70"/>
      <c r="IPC2483" s="586"/>
      <c r="IPD2483" s="586"/>
      <c r="IPE2483" s="583"/>
      <c r="IPF2483" s="584"/>
      <c r="IPG2483" s="585"/>
      <c r="IPH2483" s="70"/>
      <c r="IPI2483" s="586"/>
      <c r="IPJ2483" s="586"/>
      <c r="IPK2483" s="583"/>
      <c r="IPL2483" s="584"/>
      <c r="IPM2483" s="585"/>
      <c r="IPN2483" s="70"/>
      <c r="IPO2483" s="586"/>
      <c r="IPP2483" s="586"/>
      <c r="IPQ2483" s="583"/>
      <c r="IPR2483" s="584"/>
      <c r="IPS2483" s="585"/>
      <c r="IPT2483" s="70"/>
      <c r="IPU2483" s="586"/>
      <c r="IPV2483" s="586"/>
      <c r="IPW2483" s="583"/>
      <c r="IPX2483" s="584"/>
      <c r="IPY2483" s="585"/>
      <c r="IPZ2483" s="70"/>
      <c r="IQA2483" s="586"/>
      <c r="IQB2483" s="586"/>
      <c r="IQC2483" s="583"/>
      <c r="IQD2483" s="584"/>
      <c r="IQE2483" s="585"/>
      <c r="IQF2483" s="70"/>
      <c r="IQG2483" s="586"/>
      <c r="IQH2483" s="586"/>
      <c r="IQI2483" s="583"/>
      <c r="IQJ2483" s="584"/>
      <c r="IQK2483" s="585"/>
      <c r="IQL2483" s="70"/>
      <c r="IQM2483" s="586"/>
      <c r="IQN2483" s="586"/>
      <c r="IQO2483" s="583"/>
      <c r="IQP2483" s="584"/>
      <c r="IQQ2483" s="585"/>
      <c r="IQR2483" s="70"/>
      <c r="IQS2483" s="586"/>
      <c r="IQT2483" s="586"/>
      <c r="IQU2483" s="583"/>
      <c r="IQV2483" s="584"/>
      <c r="IQW2483" s="585"/>
      <c r="IQX2483" s="70"/>
      <c r="IQY2483" s="586"/>
      <c r="IQZ2483" s="586"/>
      <c r="IRA2483" s="583"/>
      <c r="IRB2483" s="584"/>
      <c r="IRC2483" s="585"/>
      <c r="IRD2483" s="70"/>
      <c r="IRE2483" s="586"/>
      <c r="IRF2483" s="586"/>
      <c r="IRG2483" s="583"/>
      <c r="IRH2483" s="584"/>
      <c r="IRI2483" s="585"/>
      <c r="IRJ2483" s="70"/>
      <c r="IRK2483" s="586"/>
      <c r="IRL2483" s="586"/>
      <c r="IRM2483" s="583"/>
      <c r="IRN2483" s="584"/>
      <c r="IRO2483" s="585"/>
      <c r="IRP2483" s="70"/>
      <c r="IRQ2483" s="586"/>
      <c r="IRR2483" s="586"/>
      <c r="IRS2483" s="583"/>
      <c r="IRT2483" s="584"/>
      <c r="IRU2483" s="585"/>
      <c r="IRV2483" s="70"/>
      <c r="IRW2483" s="586"/>
      <c r="IRX2483" s="586"/>
      <c r="IRY2483" s="583"/>
      <c r="IRZ2483" s="584"/>
      <c r="ISA2483" s="585"/>
      <c r="ISB2483" s="70"/>
      <c r="ISC2483" s="586"/>
      <c r="ISD2483" s="586"/>
      <c r="ISE2483" s="583"/>
      <c r="ISF2483" s="584"/>
      <c r="ISG2483" s="585"/>
      <c r="ISH2483" s="70"/>
      <c r="ISI2483" s="586"/>
      <c r="ISJ2483" s="586"/>
      <c r="ISK2483" s="583"/>
      <c r="ISL2483" s="584"/>
      <c r="ISM2483" s="585"/>
      <c r="ISN2483" s="70"/>
      <c r="ISO2483" s="586"/>
      <c r="ISP2483" s="586"/>
      <c r="ISQ2483" s="583"/>
      <c r="ISR2483" s="584"/>
      <c r="ISS2483" s="585"/>
      <c r="IST2483" s="70"/>
      <c r="ISU2483" s="586"/>
      <c r="ISV2483" s="586"/>
      <c r="ISW2483" s="583"/>
      <c r="ISX2483" s="584"/>
      <c r="ISY2483" s="585"/>
      <c r="ISZ2483" s="70"/>
      <c r="ITA2483" s="586"/>
      <c r="ITB2483" s="586"/>
      <c r="ITC2483" s="583"/>
      <c r="ITD2483" s="584"/>
      <c r="ITE2483" s="585"/>
      <c r="ITF2483" s="70"/>
      <c r="ITG2483" s="586"/>
      <c r="ITH2483" s="586"/>
      <c r="ITI2483" s="583"/>
      <c r="ITJ2483" s="584"/>
      <c r="ITK2483" s="585"/>
      <c r="ITL2483" s="70"/>
      <c r="ITM2483" s="586"/>
      <c r="ITN2483" s="586"/>
      <c r="ITO2483" s="583"/>
      <c r="ITP2483" s="584"/>
      <c r="ITQ2483" s="585"/>
      <c r="ITR2483" s="70"/>
      <c r="ITS2483" s="586"/>
      <c r="ITT2483" s="586"/>
      <c r="ITU2483" s="583"/>
      <c r="ITV2483" s="584"/>
      <c r="ITW2483" s="585"/>
      <c r="ITX2483" s="70"/>
      <c r="ITY2483" s="586"/>
      <c r="ITZ2483" s="586"/>
      <c r="IUA2483" s="583"/>
      <c r="IUB2483" s="584"/>
      <c r="IUC2483" s="585"/>
      <c r="IUD2483" s="70"/>
      <c r="IUE2483" s="586"/>
      <c r="IUF2483" s="586"/>
      <c r="IUG2483" s="583"/>
      <c r="IUH2483" s="584"/>
      <c r="IUI2483" s="585"/>
      <c r="IUJ2483" s="70"/>
      <c r="IUK2483" s="586"/>
      <c r="IUL2483" s="586"/>
      <c r="IUM2483" s="583"/>
      <c r="IUN2483" s="584"/>
      <c r="IUO2483" s="585"/>
      <c r="IUP2483" s="70"/>
      <c r="IUQ2483" s="586"/>
      <c r="IUR2483" s="586"/>
      <c r="IUS2483" s="583"/>
      <c r="IUT2483" s="584"/>
      <c r="IUU2483" s="585"/>
      <c r="IUV2483" s="70"/>
      <c r="IUW2483" s="586"/>
      <c r="IUX2483" s="586"/>
      <c r="IUY2483" s="583"/>
      <c r="IUZ2483" s="584"/>
      <c r="IVA2483" s="585"/>
      <c r="IVB2483" s="70"/>
      <c r="IVC2483" s="586"/>
      <c r="IVD2483" s="586"/>
      <c r="IVE2483" s="583"/>
      <c r="IVF2483" s="584"/>
      <c r="IVG2483" s="585"/>
      <c r="IVH2483" s="70"/>
      <c r="IVI2483" s="586"/>
      <c r="IVJ2483" s="586"/>
      <c r="IVK2483" s="583"/>
      <c r="IVL2483" s="584"/>
      <c r="IVM2483" s="585"/>
      <c r="IVN2483" s="70"/>
      <c r="IVO2483" s="586"/>
      <c r="IVP2483" s="586"/>
      <c r="IVQ2483" s="583"/>
      <c r="IVR2483" s="584"/>
      <c r="IVS2483" s="585"/>
      <c r="IVT2483" s="70"/>
      <c r="IVU2483" s="586"/>
      <c r="IVV2483" s="586"/>
      <c r="IVW2483" s="583"/>
      <c r="IVX2483" s="584"/>
      <c r="IVY2483" s="585"/>
      <c r="IVZ2483" s="70"/>
      <c r="IWA2483" s="586"/>
      <c r="IWB2483" s="586"/>
      <c r="IWC2483" s="583"/>
      <c r="IWD2483" s="584"/>
      <c r="IWE2483" s="585"/>
      <c r="IWF2483" s="70"/>
      <c r="IWG2483" s="586"/>
      <c r="IWH2483" s="586"/>
      <c r="IWI2483" s="583"/>
      <c r="IWJ2483" s="584"/>
      <c r="IWK2483" s="585"/>
      <c r="IWL2483" s="70"/>
      <c r="IWM2483" s="586"/>
      <c r="IWN2483" s="586"/>
      <c r="IWO2483" s="583"/>
      <c r="IWP2483" s="584"/>
      <c r="IWQ2483" s="585"/>
      <c r="IWR2483" s="70"/>
      <c r="IWS2483" s="586"/>
      <c r="IWT2483" s="586"/>
      <c r="IWU2483" s="583"/>
      <c r="IWV2483" s="584"/>
      <c r="IWW2483" s="585"/>
      <c r="IWX2483" s="70"/>
      <c r="IWY2483" s="586"/>
      <c r="IWZ2483" s="586"/>
      <c r="IXA2483" s="583"/>
      <c r="IXB2483" s="584"/>
      <c r="IXC2483" s="585"/>
      <c r="IXD2483" s="70"/>
      <c r="IXE2483" s="586"/>
      <c r="IXF2483" s="586"/>
      <c r="IXG2483" s="583"/>
      <c r="IXH2483" s="584"/>
      <c r="IXI2483" s="585"/>
      <c r="IXJ2483" s="70"/>
      <c r="IXK2483" s="586"/>
      <c r="IXL2483" s="586"/>
      <c r="IXM2483" s="583"/>
      <c r="IXN2483" s="584"/>
      <c r="IXO2483" s="585"/>
      <c r="IXP2483" s="70"/>
      <c r="IXQ2483" s="586"/>
      <c r="IXR2483" s="586"/>
      <c r="IXS2483" s="583"/>
      <c r="IXT2483" s="584"/>
      <c r="IXU2483" s="585"/>
      <c r="IXV2483" s="70"/>
      <c r="IXW2483" s="586"/>
      <c r="IXX2483" s="586"/>
      <c r="IXY2483" s="583"/>
      <c r="IXZ2483" s="584"/>
      <c r="IYA2483" s="585"/>
      <c r="IYB2483" s="70"/>
      <c r="IYC2483" s="586"/>
      <c r="IYD2483" s="586"/>
      <c r="IYE2483" s="583"/>
      <c r="IYF2483" s="584"/>
      <c r="IYG2483" s="585"/>
      <c r="IYH2483" s="70"/>
      <c r="IYI2483" s="586"/>
      <c r="IYJ2483" s="586"/>
      <c r="IYK2483" s="583"/>
      <c r="IYL2483" s="584"/>
      <c r="IYM2483" s="585"/>
      <c r="IYN2483" s="70"/>
      <c r="IYO2483" s="586"/>
      <c r="IYP2483" s="586"/>
      <c r="IYQ2483" s="583"/>
      <c r="IYR2483" s="584"/>
      <c r="IYS2483" s="585"/>
      <c r="IYT2483" s="70"/>
      <c r="IYU2483" s="586"/>
      <c r="IYV2483" s="586"/>
      <c r="IYW2483" s="583"/>
      <c r="IYX2483" s="584"/>
      <c r="IYY2483" s="585"/>
      <c r="IYZ2483" s="70"/>
      <c r="IZA2483" s="586"/>
      <c r="IZB2483" s="586"/>
      <c r="IZC2483" s="583"/>
      <c r="IZD2483" s="584"/>
      <c r="IZE2483" s="585"/>
      <c r="IZF2483" s="70"/>
      <c r="IZG2483" s="586"/>
      <c r="IZH2483" s="586"/>
      <c r="IZI2483" s="583"/>
      <c r="IZJ2483" s="584"/>
      <c r="IZK2483" s="585"/>
      <c r="IZL2483" s="70"/>
      <c r="IZM2483" s="586"/>
      <c r="IZN2483" s="586"/>
      <c r="IZO2483" s="583"/>
      <c r="IZP2483" s="584"/>
      <c r="IZQ2483" s="585"/>
      <c r="IZR2483" s="70"/>
      <c r="IZS2483" s="586"/>
      <c r="IZT2483" s="586"/>
      <c r="IZU2483" s="583"/>
      <c r="IZV2483" s="584"/>
      <c r="IZW2483" s="585"/>
      <c r="IZX2483" s="70"/>
      <c r="IZY2483" s="586"/>
      <c r="IZZ2483" s="586"/>
      <c r="JAA2483" s="583"/>
      <c r="JAB2483" s="584"/>
      <c r="JAC2483" s="585"/>
      <c r="JAD2483" s="70"/>
      <c r="JAE2483" s="586"/>
      <c r="JAF2483" s="586"/>
      <c r="JAG2483" s="583"/>
      <c r="JAH2483" s="584"/>
      <c r="JAI2483" s="585"/>
      <c r="JAJ2483" s="70"/>
      <c r="JAK2483" s="586"/>
      <c r="JAL2483" s="586"/>
      <c r="JAM2483" s="583"/>
      <c r="JAN2483" s="584"/>
      <c r="JAO2483" s="585"/>
      <c r="JAP2483" s="70"/>
      <c r="JAQ2483" s="586"/>
      <c r="JAR2483" s="586"/>
      <c r="JAS2483" s="583"/>
      <c r="JAT2483" s="584"/>
      <c r="JAU2483" s="585"/>
      <c r="JAV2483" s="70"/>
      <c r="JAW2483" s="586"/>
      <c r="JAX2483" s="586"/>
      <c r="JAY2483" s="583"/>
      <c r="JAZ2483" s="584"/>
      <c r="JBA2483" s="585"/>
      <c r="JBB2483" s="70"/>
      <c r="JBC2483" s="586"/>
      <c r="JBD2483" s="586"/>
      <c r="JBE2483" s="583"/>
      <c r="JBF2483" s="584"/>
      <c r="JBG2483" s="585"/>
      <c r="JBH2483" s="70"/>
      <c r="JBI2483" s="586"/>
      <c r="JBJ2483" s="586"/>
      <c r="JBK2483" s="583"/>
      <c r="JBL2483" s="584"/>
      <c r="JBM2483" s="585"/>
      <c r="JBN2483" s="70"/>
      <c r="JBO2483" s="586"/>
      <c r="JBP2483" s="586"/>
      <c r="JBQ2483" s="583"/>
      <c r="JBR2483" s="584"/>
      <c r="JBS2483" s="585"/>
      <c r="JBT2483" s="70"/>
      <c r="JBU2483" s="586"/>
      <c r="JBV2483" s="586"/>
      <c r="JBW2483" s="583"/>
      <c r="JBX2483" s="584"/>
      <c r="JBY2483" s="585"/>
      <c r="JBZ2483" s="70"/>
      <c r="JCA2483" s="586"/>
      <c r="JCB2483" s="586"/>
      <c r="JCC2483" s="583"/>
      <c r="JCD2483" s="584"/>
      <c r="JCE2483" s="585"/>
      <c r="JCF2483" s="70"/>
      <c r="JCG2483" s="586"/>
      <c r="JCH2483" s="586"/>
      <c r="JCI2483" s="583"/>
      <c r="JCJ2483" s="584"/>
      <c r="JCK2483" s="585"/>
      <c r="JCL2483" s="70"/>
      <c r="JCM2483" s="586"/>
      <c r="JCN2483" s="586"/>
      <c r="JCO2483" s="583"/>
      <c r="JCP2483" s="584"/>
      <c r="JCQ2483" s="585"/>
      <c r="JCR2483" s="70"/>
      <c r="JCS2483" s="586"/>
      <c r="JCT2483" s="586"/>
      <c r="JCU2483" s="583"/>
      <c r="JCV2483" s="584"/>
      <c r="JCW2483" s="585"/>
      <c r="JCX2483" s="70"/>
      <c r="JCY2483" s="586"/>
      <c r="JCZ2483" s="586"/>
      <c r="JDA2483" s="583"/>
      <c r="JDB2483" s="584"/>
      <c r="JDC2483" s="585"/>
      <c r="JDD2483" s="70"/>
      <c r="JDE2483" s="586"/>
      <c r="JDF2483" s="586"/>
      <c r="JDG2483" s="583"/>
      <c r="JDH2483" s="584"/>
      <c r="JDI2483" s="585"/>
      <c r="JDJ2483" s="70"/>
      <c r="JDK2483" s="586"/>
      <c r="JDL2483" s="586"/>
      <c r="JDM2483" s="583"/>
      <c r="JDN2483" s="584"/>
      <c r="JDO2483" s="585"/>
      <c r="JDP2483" s="70"/>
      <c r="JDQ2483" s="586"/>
      <c r="JDR2483" s="586"/>
      <c r="JDS2483" s="583"/>
      <c r="JDT2483" s="584"/>
      <c r="JDU2483" s="585"/>
      <c r="JDV2483" s="70"/>
      <c r="JDW2483" s="586"/>
      <c r="JDX2483" s="586"/>
      <c r="JDY2483" s="583"/>
      <c r="JDZ2483" s="584"/>
      <c r="JEA2483" s="585"/>
      <c r="JEB2483" s="70"/>
      <c r="JEC2483" s="586"/>
      <c r="JED2483" s="586"/>
      <c r="JEE2483" s="583"/>
      <c r="JEF2483" s="584"/>
      <c r="JEG2483" s="585"/>
      <c r="JEH2483" s="70"/>
      <c r="JEI2483" s="586"/>
      <c r="JEJ2483" s="586"/>
      <c r="JEK2483" s="583"/>
      <c r="JEL2483" s="584"/>
      <c r="JEM2483" s="585"/>
      <c r="JEN2483" s="70"/>
      <c r="JEO2483" s="586"/>
      <c r="JEP2483" s="586"/>
      <c r="JEQ2483" s="583"/>
      <c r="JER2483" s="584"/>
      <c r="JES2483" s="585"/>
      <c r="JET2483" s="70"/>
      <c r="JEU2483" s="586"/>
      <c r="JEV2483" s="586"/>
      <c r="JEW2483" s="583"/>
      <c r="JEX2483" s="584"/>
      <c r="JEY2483" s="585"/>
      <c r="JEZ2483" s="70"/>
      <c r="JFA2483" s="586"/>
      <c r="JFB2483" s="586"/>
      <c r="JFC2483" s="583"/>
      <c r="JFD2483" s="584"/>
      <c r="JFE2483" s="585"/>
      <c r="JFF2483" s="70"/>
      <c r="JFG2483" s="586"/>
      <c r="JFH2483" s="586"/>
      <c r="JFI2483" s="583"/>
      <c r="JFJ2483" s="584"/>
      <c r="JFK2483" s="585"/>
      <c r="JFL2483" s="70"/>
      <c r="JFM2483" s="586"/>
      <c r="JFN2483" s="586"/>
      <c r="JFO2483" s="583"/>
      <c r="JFP2483" s="584"/>
      <c r="JFQ2483" s="585"/>
      <c r="JFR2483" s="70"/>
      <c r="JFS2483" s="586"/>
      <c r="JFT2483" s="586"/>
      <c r="JFU2483" s="583"/>
      <c r="JFV2483" s="584"/>
      <c r="JFW2483" s="585"/>
      <c r="JFX2483" s="70"/>
      <c r="JFY2483" s="586"/>
      <c r="JFZ2483" s="586"/>
      <c r="JGA2483" s="583"/>
      <c r="JGB2483" s="584"/>
      <c r="JGC2483" s="585"/>
      <c r="JGD2483" s="70"/>
      <c r="JGE2483" s="586"/>
      <c r="JGF2483" s="586"/>
      <c r="JGG2483" s="583"/>
      <c r="JGH2483" s="584"/>
      <c r="JGI2483" s="585"/>
      <c r="JGJ2483" s="70"/>
      <c r="JGK2483" s="586"/>
      <c r="JGL2483" s="586"/>
      <c r="JGM2483" s="583"/>
      <c r="JGN2483" s="584"/>
      <c r="JGO2483" s="585"/>
      <c r="JGP2483" s="70"/>
      <c r="JGQ2483" s="586"/>
      <c r="JGR2483" s="586"/>
      <c r="JGS2483" s="583"/>
      <c r="JGT2483" s="584"/>
      <c r="JGU2483" s="585"/>
      <c r="JGV2483" s="70"/>
      <c r="JGW2483" s="586"/>
      <c r="JGX2483" s="586"/>
      <c r="JGY2483" s="583"/>
      <c r="JGZ2483" s="584"/>
      <c r="JHA2483" s="585"/>
      <c r="JHB2483" s="70"/>
      <c r="JHC2483" s="586"/>
      <c r="JHD2483" s="586"/>
      <c r="JHE2483" s="583"/>
      <c r="JHF2483" s="584"/>
      <c r="JHG2483" s="585"/>
      <c r="JHH2483" s="70"/>
      <c r="JHI2483" s="586"/>
      <c r="JHJ2483" s="586"/>
      <c r="JHK2483" s="583"/>
      <c r="JHL2483" s="584"/>
      <c r="JHM2483" s="585"/>
      <c r="JHN2483" s="70"/>
      <c r="JHO2483" s="586"/>
      <c r="JHP2483" s="586"/>
      <c r="JHQ2483" s="583"/>
      <c r="JHR2483" s="584"/>
      <c r="JHS2483" s="585"/>
      <c r="JHT2483" s="70"/>
      <c r="JHU2483" s="586"/>
      <c r="JHV2483" s="586"/>
      <c r="JHW2483" s="583"/>
      <c r="JHX2483" s="584"/>
      <c r="JHY2483" s="585"/>
      <c r="JHZ2483" s="70"/>
      <c r="JIA2483" s="586"/>
      <c r="JIB2483" s="586"/>
      <c r="JIC2483" s="583"/>
      <c r="JID2483" s="584"/>
      <c r="JIE2483" s="585"/>
      <c r="JIF2483" s="70"/>
      <c r="JIG2483" s="586"/>
      <c r="JIH2483" s="586"/>
      <c r="JII2483" s="583"/>
      <c r="JIJ2483" s="584"/>
      <c r="JIK2483" s="585"/>
      <c r="JIL2483" s="70"/>
      <c r="JIM2483" s="586"/>
      <c r="JIN2483" s="586"/>
      <c r="JIO2483" s="583"/>
      <c r="JIP2483" s="584"/>
      <c r="JIQ2483" s="585"/>
      <c r="JIR2483" s="70"/>
      <c r="JIS2483" s="586"/>
      <c r="JIT2483" s="586"/>
      <c r="JIU2483" s="583"/>
      <c r="JIV2483" s="584"/>
      <c r="JIW2483" s="585"/>
      <c r="JIX2483" s="70"/>
      <c r="JIY2483" s="586"/>
      <c r="JIZ2483" s="586"/>
      <c r="JJA2483" s="583"/>
      <c r="JJB2483" s="584"/>
      <c r="JJC2483" s="585"/>
      <c r="JJD2483" s="70"/>
      <c r="JJE2483" s="586"/>
      <c r="JJF2483" s="586"/>
      <c r="JJG2483" s="583"/>
      <c r="JJH2483" s="584"/>
      <c r="JJI2483" s="585"/>
      <c r="JJJ2483" s="70"/>
      <c r="JJK2483" s="586"/>
      <c r="JJL2483" s="586"/>
      <c r="JJM2483" s="583"/>
      <c r="JJN2483" s="584"/>
      <c r="JJO2483" s="585"/>
      <c r="JJP2483" s="70"/>
      <c r="JJQ2483" s="586"/>
      <c r="JJR2483" s="586"/>
      <c r="JJS2483" s="583"/>
      <c r="JJT2483" s="584"/>
      <c r="JJU2483" s="585"/>
      <c r="JJV2483" s="70"/>
      <c r="JJW2483" s="586"/>
      <c r="JJX2483" s="586"/>
      <c r="JJY2483" s="583"/>
      <c r="JJZ2483" s="584"/>
      <c r="JKA2483" s="585"/>
      <c r="JKB2483" s="70"/>
      <c r="JKC2483" s="586"/>
      <c r="JKD2483" s="586"/>
      <c r="JKE2483" s="583"/>
      <c r="JKF2483" s="584"/>
      <c r="JKG2483" s="585"/>
      <c r="JKH2483" s="70"/>
      <c r="JKI2483" s="586"/>
      <c r="JKJ2483" s="586"/>
      <c r="JKK2483" s="583"/>
      <c r="JKL2483" s="584"/>
      <c r="JKM2483" s="585"/>
      <c r="JKN2483" s="70"/>
      <c r="JKO2483" s="586"/>
      <c r="JKP2483" s="586"/>
      <c r="JKQ2483" s="583"/>
      <c r="JKR2483" s="584"/>
      <c r="JKS2483" s="585"/>
      <c r="JKT2483" s="70"/>
      <c r="JKU2483" s="586"/>
      <c r="JKV2483" s="586"/>
      <c r="JKW2483" s="583"/>
      <c r="JKX2483" s="584"/>
      <c r="JKY2483" s="585"/>
      <c r="JKZ2483" s="70"/>
      <c r="JLA2483" s="586"/>
      <c r="JLB2483" s="586"/>
      <c r="JLC2483" s="583"/>
      <c r="JLD2483" s="584"/>
      <c r="JLE2483" s="585"/>
      <c r="JLF2483" s="70"/>
      <c r="JLG2483" s="586"/>
      <c r="JLH2483" s="586"/>
      <c r="JLI2483" s="583"/>
      <c r="JLJ2483" s="584"/>
      <c r="JLK2483" s="585"/>
      <c r="JLL2483" s="70"/>
      <c r="JLM2483" s="586"/>
      <c r="JLN2483" s="586"/>
      <c r="JLO2483" s="583"/>
      <c r="JLP2483" s="584"/>
      <c r="JLQ2483" s="585"/>
      <c r="JLR2483" s="70"/>
      <c r="JLS2483" s="586"/>
      <c r="JLT2483" s="586"/>
      <c r="JLU2483" s="583"/>
      <c r="JLV2483" s="584"/>
      <c r="JLW2483" s="585"/>
      <c r="JLX2483" s="70"/>
      <c r="JLY2483" s="586"/>
      <c r="JLZ2483" s="586"/>
      <c r="JMA2483" s="583"/>
      <c r="JMB2483" s="584"/>
      <c r="JMC2483" s="585"/>
      <c r="JMD2483" s="70"/>
      <c r="JME2483" s="586"/>
      <c r="JMF2483" s="586"/>
      <c r="JMG2483" s="583"/>
      <c r="JMH2483" s="584"/>
      <c r="JMI2483" s="585"/>
      <c r="JMJ2483" s="70"/>
      <c r="JMK2483" s="586"/>
      <c r="JML2483" s="586"/>
      <c r="JMM2483" s="583"/>
      <c r="JMN2483" s="584"/>
      <c r="JMO2483" s="585"/>
      <c r="JMP2483" s="70"/>
      <c r="JMQ2483" s="586"/>
      <c r="JMR2483" s="586"/>
      <c r="JMS2483" s="583"/>
      <c r="JMT2483" s="584"/>
      <c r="JMU2483" s="585"/>
      <c r="JMV2483" s="70"/>
      <c r="JMW2483" s="586"/>
      <c r="JMX2483" s="586"/>
      <c r="JMY2483" s="583"/>
      <c r="JMZ2483" s="584"/>
      <c r="JNA2483" s="585"/>
      <c r="JNB2483" s="70"/>
      <c r="JNC2483" s="586"/>
      <c r="JND2483" s="586"/>
      <c r="JNE2483" s="583"/>
      <c r="JNF2483" s="584"/>
      <c r="JNG2483" s="585"/>
      <c r="JNH2483" s="70"/>
      <c r="JNI2483" s="586"/>
      <c r="JNJ2483" s="586"/>
      <c r="JNK2483" s="583"/>
      <c r="JNL2483" s="584"/>
      <c r="JNM2483" s="585"/>
      <c r="JNN2483" s="70"/>
      <c r="JNO2483" s="586"/>
      <c r="JNP2483" s="586"/>
      <c r="JNQ2483" s="583"/>
      <c r="JNR2483" s="584"/>
      <c r="JNS2483" s="585"/>
      <c r="JNT2483" s="70"/>
      <c r="JNU2483" s="586"/>
      <c r="JNV2483" s="586"/>
      <c r="JNW2483" s="583"/>
      <c r="JNX2483" s="584"/>
      <c r="JNY2483" s="585"/>
      <c r="JNZ2483" s="70"/>
      <c r="JOA2483" s="586"/>
      <c r="JOB2483" s="586"/>
      <c r="JOC2483" s="583"/>
      <c r="JOD2483" s="584"/>
      <c r="JOE2483" s="585"/>
      <c r="JOF2483" s="70"/>
      <c r="JOG2483" s="586"/>
      <c r="JOH2483" s="586"/>
      <c r="JOI2483" s="583"/>
      <c r="JOJ2483" s="584"/>
      <c r="JOK2483" s="585"/>
      <c r="JOL2483" s="70"/>
      <c r="JOM2483" s="586"/>
      <c r="JON2483" s="586"/>
      <c r="JOO2483" s="583"/>
      <c r="JOP2483" s="584"/>
      <c r="JOQ2483" s="585"/>
      <c r="JOR2483" s="70"/>
      <c r="JOS2483" s="586"/>
      <c r="JOT2483" s="586"/>
      <c r="JOU2483" s="583"/>
      <c r="JOV2483" s="584"/>
      <c r="JOW2483" s="585"/>
      <c r="JOX2483" s="70"/>
      <c r="JOY2483" s="586"/>
      <c r="JOZ2483" s="586"/>
      <c r="JPA2483" s="583"/>
      <c r="JPB2483" s="584"/>
      <c r="JPC2483" s="585"/>
      <c r="JPD2483" s="70"/>
      <c r="JPE2483" s="586"/>
      <c r="JPF2483" s="586"/>
      <c r="JPG2483" s="583"/>
      <c r="JPH2483" s="584"/>
      <c r="JPI2483" s="585"/>
      <c r="JPJ2483" s="70"/>
      <c r="JPK2483" s="586"/>
      <c r="JPL2483" s="586"/>
      <c r="JPM2483" s="583"/>
      <c r="JPN2483" s="584"/>
      <c r="JPO2483" s="585"/>
      <c r="JPP2483" s="70"/>
      <c r="JPQ2483" s="586"/>
      <c r="JPR2483" s="586"/>
      <c r="JPS2483" s="583"/>
      <c r="JPT2483" s="584"/>
      <c r="JPU2483" s="585"/>
      <c r="JPV2483" s="70"/>
      <c r="JPW2483" s="586"/>
      <c r="JPX2483" s="586"/>
      <c r="JPY2483" s="583"/>
      <c r="JPZ2483" s="584"/>
      <c r="JQA2483" s="585"/>
      <c r="JQB2483" s="70"/>
      <c r="JQC2483" s="586"/>
      <c r="JQD2483" s="586"/>
      <c r="JQE2483" s="583"/>
      <c r="JQF2483" s="584"/>
      <c r="JQG2483" s="585"/>
      <c r="JQH2483" s="70"/>
      <c r="JQI2483" s="586"/>
      <c r="JQJ2483" s="586"/>
      <c r="JQK2483" s="583"/>
      <c r="JQL2483" s="584"/>
      <c r="JQM2483" s="585"/>
      <c r="JQN2483" s="70"/>
      <c r="JQO2483" s="586"/>
      <c r="JQP2483" s="586"/>
      <c r="JQQ2483" s="583"/>
      <c r="JQR2483" s="584"/>
      <c r="JQS2483" s="585"/>
      <c r="JQT2483" s="70"/>
      <c r="JQU2483" s="586"/>
      <c r="JQV2483" s="586"/>
      <c r="JQW2483" s="583"/>
      <c r="JQX2483" s="584"/>
      <c r="JQY2483" s="585"/>
      <c r="JQZ2483" s="70"/>
      <c r="JRA2483" s="586"/>
      <c r="JRB2483" s="586"/>
      <c r="JRC2483" s="583"/>
      <c r="JRD2483" s="584"/>
      <c r="JRE2483" s="585"/>
      <c r="JRF2483" s="70"/>
      <c r="JRG2483" s="586"/>
      <c r="JRH2483" s="586"/>
      <c r="JRI2483" s="583"/>
      <c r="JRJ2483" s="584"/>
      <c r="JRK2483" s="585"/>
      <c r="JRL2483" s="70"/>
      <c r="JRM2483" s="586"/>
      <c r="JRN2483" s="586"/>
      <c r="JRO2483" s="583"/>
      <c r="JRP2483" s="584"/>
      <c r="JRQ2483" s="585"/>
      <c r="JRR2483" s="70"/>
      <c r="JRS2483" s="586"/>
      <c r="JRT2483" s="586"/>
      <c r="JRU2483" s="583"/>
      <c r="JRV2483" s="584"/>
      <c r="JRW2483" s="585"/>
      <c r="JRX2483" s="70"/>
      <c r="JRY2483" s="586"/>
      <c r="JRZ2483" s="586"/>
      <c r="JSA2483" s="583"/>
      <c r="JSB2483" s="584"/>
      <c r="JSC2483" s="585"/>
      <c r="JSD2483" s="70"/>
      <c r="JSE2483" s="586"/>
      <c r="JSF2483" s="586"/>
      <c r="JSG2483" s="583"/>
      <c r="JSH2483" s="584"/>
      <c r="JSI2483" s="585"/>
      <c r="JSJ2483" s="70"/>
      <c r="JSK2483" s="586"/>
      <c r="JSL2483" s="586"/>
      <c r="JSM2483" s="583"/>
      <c r="JSN2483" s="584"/>
      <c r="JSO2483" s="585"/>
      <c r="JSP2483" s="70"/>
      <c r="JSQ2483" s="586"/>
      <c r="JSR2483" s="586"/>
      <c r="JSS2483" s="583"/>
      <c r="JST2483" s="584"/>
      <c r="JSU2483" s="585"/>
      <c r="JSV2483" s="70"/>
      <c r="JSW2483" s="586"/>
      <c r="JSX2483" s="586"/>
      <c r="JSY2483" s="583"/>
      <c r="JSZ2483" s="584"/>
      <c r="JTA2483" s="585"/>
      <c r="JTB2483" s="70"/>
      <c r="JTC2483" s="586"/>
      <c r="JTD2483" s="586"/>
      <c r="JTE2483" s="583"/>
      <c r="JTF2483" s="584"/>
      <c r="JTG2483" s="585"/>
      <c r="JTH2483" s="70"/>
      <c r="JTI2483" s="586"/>
      <c r="JTJ2483" s="586"/>
      <c r="JTK2483" s="583"/>
      <c r="JTL2483" s="584"/>
      <c r="JTM2483" s="585"/>
      <c r="JTN2483" s="70"/>
      <c r="JTO2483" s="586"/>
      <c r="JTP2483" s="586"/>
      <c r="JTQ2483" s="583"/>
      <c r="JTR2483" s="584"/>
      <c r="JTS2483" s="585"/>
      <c r="JTT2483" s="70"/>
      <c r="JTU2483" s="586"/>
      <c r="JTV2483" s="586"/>
      <c r="JTW2483" s="583"/>
      <c r="JTX2483" s="584"/>
      <c r="JTY2483" s="585"/>
      <c r="JTZ2483" s="70"/>
      <c r="JUA2483" s="586"/>
      <c r="JUB2483" s="586"/>
      <c r="JUC2483" s="583"/>
      <c r="JUD2483" s="584"/>
      <c r="JUE2483" s="585"/>
      <c r="JUF2483" s="70"/>
      <c r="JUG2483" s="586"/>
      <c r="JUH2483" s="586"/>
      <c r="JUI2483" s="583"/>
      <c r="JUJ2483" s="584"/>
      <c r="JUK2483" s="585"/>
      <c r="JUL2483" s="70"/>
      <c r="JUM2483" s="586"/>
      <c r="JUN2483" s="586"/>
      <c r="JUO2483" s="583"/>
      <c r="JUP2483" s="584"/>
      <c r="JUQ2483" s="585"/>
      <c r="JUR2483" s="70"/>
      <c r="JUS2483" s="586"/>
      <c r="JUT2483" s="586"/>
      <c r="JUU2483" s="583"/>
      <c r="JUV2483" s="584"/>
      <c r="JUW2483" s="585"/>
      <c r="JUX2483" s="70"/>
      <c r="JUY2483" s="586"/>
      <c r="JUZ2483" s="586"/>
      <c r="JVA2483" s="583"/>
      <c r="JVB2483" s="584"/>
      <c r="JVC2483" s="585"/>
      <c r="JVD2483" s="70"/>
      <c r="JVE2483" s="586"/>
      <c r="JVF2483" s="586"/>
      <c r="JVG2483" s="583"/>
      <c r="JVH2483" s="584"/>
      <c r="JVI2483" s="585"/>
      <c r="JVJ2483" s="70"/>
      <c r="JVK2483" s="586"/>
      <c r="JVL2483" s="586"/>
      <c r="JVM2483" s="583"/>
      <c r="JVN2483" s="584"/>
      <c r="JVO2483" s="585"/>
      <c r="JVP2483" s="70"/>
      <c r="JVQ2483" s="586"/>
      <c r="JVR2483" s="586"/>
      <c r="JVS2483" s="583"/>
      <c r="JVT2483" s="584"/>
      <c r="JVU2483" s="585"/>
      <c r="JVV2483" s="70"/>
      <c r="JVW2483" s="586"/>
      <c r="JVX2483" s="586"/>
      <c r="JVY2483" s="583"/>
      <c r="JVZ2483" s="584"/>
      <c r="JWA2483" s="585"/>
      <c r="JWB2483" s="70"/>
      <c r="JWC2483" s="586"/>
      <c r="JWD2483" s="586"/>
      <c r="JWE2483" s="583"/>
      <c r="JWF2483" s="584"/>
      <c r="JWG2483" s="585"/>
      <c r="JWH2483" s="70"/>
      <c r="JWI2483" s="586"/>
      <c r="JWJ2483" s="586"/>
      <c r="JWK2483" s="583"/>
      <c r="JWL2483" s="584"/>
      <c r="JWM2483" s="585"/>
      <c r="JWN2483" s="70"/>
      <c r="JWO2483" s="586"/>
      <c r="JWP2483" s="586"/>
      <c r="JWQ2483" s="583"/>
      <c r="JWR2483" s="584"/>
      <c r="JWS2483" s="585"/>
      <c r="JWT2483" s="70"/>
      <c r="JWU2483" s="586"/>
      <c r="JWV2483" s="586"/>
      <c r="JWW2483" s="583"/>
      <c r="JWX2483" s="584"/>
      <c r="JWY2483" s="585"/>
      <c r="JWZ2483" s="70"/>
      <c r="JXA2483" s="586"/>
      <c r="JXB2483" s="586"/>
      <c r="JXC2483" s="583"/>
      <c r="JXD2483" s="584"/>
      <c r="JXE2483" s="585"/>
      <c r="JXF2483" s="70"/>
      <c r="JXG2483" s="586"/>
      <c r="JXH2483" s="586"/>
      <c r="JXI2483" s="583"/>
      <c r="JXJ2483" s="584"/>
      <c r="JXK2483" s="585"/>
      <c r="JXL2483" s="70"/>
      <c r="JXM2483" s="586"/>
      <c r="JXN2483" s="586"/>
      <c r="JXO2483" s="583"/>
      <c r="JXP2483" s="584"/>
      <c r="JXQ2483" s="585"/>
      <c r="JXR2483" s="70"/>
      <c r="JXS2483" s="586"/>
      <c r="JXT2483" s="586"/>
      <c r="JXU2483" s="583"/>
      <c r="JXV2483" s="584"/>
      <c r="JXW2483" s="585"/>
      <c r="JXX2483" s="70"/>
      <c r="JXY2483" s="586"/>
      <c r="JXZ2483" s="586"/>
      <c r="JYA2483" s="583"/>
      <c r="JYB2483" s="584"/>
      <c r="JYC2483" s="585"/>
      <c r="JYD2483" s="70"/>
      <c r="JYE2483" s="586"/>
      <c r="JYF2483" s="586"/>
      <c r="JYG2483" s="583"/>
      <c r="JYH2483" s="584"/>
      <c r="JYI2483" s="585"/>
      <c r="JYJ2483" s="70"/>
      <c r="JYK2483" s="586"/>
      <c r="JYL2483" s="586"/>
      <c r="JYM2483" s="583"/>
      <c r="JYN2483" s="584"/>
      <c r="JYO2483" s="585"/>
      <c r="JYP2483" s="70"/>
      <c r="JYQ2483" s="586"/>
      <c r="JYR2483" s="586"/>
      <c r="JYS2483" s="583"/>
      <c r="JYT2483" s="584"/>
      <c r="JYU2483" s="585"/>
      <c r="JYV2483" s="70"/>
      <c r="JYW2483" s="586"/>
      <c r="JYX2483" s="586"/>
      <c r="JYY2483" s="583"/>
      <c r="JYZ2483" s="584"/>
      <c r="JZA2483" s="585"/>
      <c r="JZB2483" s="70"/>
      <c r="JZC2483" s="586"/>
      <c r="JZD2483" s="586"/>
      <c r="JZE2483" s="583"/>
      <c r="JZF2483" s="584"/>
      <c r="JZG2483" s="585"/>
      <c r="JZH2483" s="70"/>
      <c r="JZI2483" s="586"/>
      <c r="JZJ2483" s="586"/>
      <c r="JZK2483" s="583"/>
      <c r="JZL2483" s="584"/>
      <c r="JZM2483" s="585"/>
      <c r="JZN2483" s="70"/>
      <c r="JZO2483" s="586"/>
      <c r="JZP2483" s="586"/>
      <c r="JZQ2483" s="583"/>
      <c r="JZR2483" s="584"/>
      <c r="JZS2483" s="585"/>
      <c r="JZT2483" s="70"/>
      <c r="JZU2483" s="586"/>
      <c r="JZV2483" s="586"/>
      <c r="JZW2483" s="583"/>
      <c r="JZX2483" s="584"/>
      <c r="JZY2483" s="585"/>
      <c r="JZZ2483" s="70"/>
      <c r="KAA2483" s="586"/>
      <c r="KAB2483" s="586"/>
      <c r="KAC2483" s="583"/>
      <c r="KAD2483" s="584"/>
      <c r="KAE2483" s="585"/>
      <c r="KAF2483" s="70"/>
      <c r="KAG2483" s="586"/>
      <c r="KAH2483" s="586"/>
      <c r="KAI2483" s="583"/>
      <c r="KAJ2483" s="584"/>
      <c r="KAK2483" s="585"/>
      <c r="KAL2483" s="70"/>
      <c r="KAM2483" s="586"/>
      <c r="KAN2483" s="586"/>
      <c r="KAO2483" s="583"/>
      <c r="KAP2483" s="584"/>
      <c r="KAQ2483" s="585"/>
      <c r="KAR2483" s="70"/>
      <c r="KAS2483" s="586"/>
      <c r="KAT2483" s="586"/>
      <c r="KAU2483" s="583"/>
      <c r="KAV2483" s="584"/>
      <c r="KAW2483" s="585"/>
      <c r="KAX2483" s="70"/>
      <c r="KAY2483" s="586"/>
      <c r="KAZ2483" s="586"/>
      <c r="KBA2483" s="583"/>
      <c r="KBB2483" s="584"/>
      <c r="KBC2483" s="585"/>
      <c r="KBD2483" s="70"/>
      <c r="KBE2483" s="586"/>
      <c r="KBF2483" s="586"/>
      <c r="KBG2483" s="583"/>
      <c r="KBH2483" s="584"/>
      <c r="KBI2483" s="585"/>
      <c r="KBJ2483" s="70"/>
      <c r="KBK2483" s="586"/>
      <c r="KBL2483" s="586"/>
      <c r="KBM2483" s="583"/>
      <c r="KBN2483" s="584"/>
      <c r="KBO2483" s="585"/>
      <c r="KBP2483" s="70"/>
      <c r="KBQ2483" s="586"/>
      <c r="KBR2483" s="586"/>
      <c r="KBS2483" s="583"/>
      <c r="KBT2483" s="584"/>
      <c r="KBU2483" s="585"/>
      <c r="KBV2483" s="70"/>
      <c r="KBW2483" s="586"/>
      <c r="KBX2483" s="586"/>
      <c r="KBY2483" s="583"/>
      <c r="KBZ2483" s="584"/>
      <c r="KCA2483" s="585"/>
      <c r="KCB2483" s="70"/>
      <c r="KCC2483" s="586"/>
      <c r="KCD2483" s="586"/>
      <c r="KCE2483" s="583"/>
      <c r="KCF2483" s="584"/>
      <c r="KCG2483" s="585"/>
      <c r="KCH2483" s="70"/>
      <c r="KCI2483" s="586"/>
      <c r="KCJ2483" s="586"/>
      <c r="KCK2483" s="583"/>
      <c r="KCL2483" s="584"/>
      <c r="KCM2483" s="585"/>
      <c r="KCN2483" s="70"/>
      <c r="KCO2483" s="586"/>
      <c r="KCP2483" s="586"/>
      <c r="KCQ2483" s="583"/>
      <c r="KCR2483" s="584"/>
      <c r="KCS2483" s="585"/>
      <c r="KCT2483" s="70"/>
      <c r="KCU2483" s="586"/>
      <c r="KCV2483" s="586"/>
      <c r="KCW2483" s="583"/>
      <c r="KCX2483" s="584"/>
      <c r="KCY2483" s="585"/>
      <c r="KCZ2483" s="70"/>
      <c r="KDA2483" s="586"/>
      <c r="KDB2483" s="586"/>
      <c r="KDC2483" s="583"/>
      <c r="KDD2483" s="584"/>
      <c r="KDE2483" s="585"/>
      <c r="KDF2483" s="70"/>
      <c r="KDG2483" s="586"/>
      <c r="KDH2483" s="586"/>
      <c r="KDI2483" s="583"/>
      <c r="KDJ2483" s="584"/>
      <c r="KDK2483" s="585"/>
      <c r="KDL2483" s="70"/>
      <c r="KDM2483" s="586"/>
      <c r="KDN2483" s="586"/>
      <c r="KDO2483" s="583"/>
      <c r="KDP2483" s="584"/>
      <c r="KDQ2483" s="585"/>
      <c r="KDR2483" s="70"/>
      <c r="KDS2483" s="586"/>
      <c r="KDT2483" s="586"/>
      <c r="KDU2483" s="583"/>
      <c r="KDV2483" s="584"/>
      <c r="KDW2483" s="585"/>
      <c r="KDX2483" s="70"/>
      <c r="KDY2483" s="586"/>
      <c r="KDZ2483" s="586"/>
      <c r="KEA2483" s="583"/>
      <c r="KEB2483" s="584"/>
      <c r="KEC2483" s="585"/>
      <c r="KED2483" s="70"/>
      <c r="KEE2483" s="586"/>
      <c r="KEF2483" s="586"/>
      <c r="KEG2483" s="583"/>
      <c r="KEH2483" s="584"/>
      <c r="KEI2483" s="585"/>
      <c r="KEJ2483" s="70"/>
      <c r="KEK2483" s="586"/>
      <c r="KEL2483" s="586"/>
      <c r="KEM2483" s="583"/>
      <c r="KEN2483" s="584"/>
      <c r="KEO2483" s="585"/>
      <c r="KEP2483" s="70"/>
      <c r="KEQ2483" s="586"/>
      <c r="KER2483" s="586"/>
      <c r="KES2483" s="583"/>
      <c r="KET2483" s="584"/>
      <c r="KEU2483" s="585"/>
      <c r="KEV2483" s="70"/>
      <c r="KEW2483" s="586"/>
      <c r="KEX2483" s="586"/>
      <c r="KEY2483" s="583"/>
      <c r="KEZ2483" s="584"/>
      <c r="KFA2483" s="585"/>
      <c r="KFB2483" s="70"/>
      <c r="KFC2483" s="586"/>
      <c r="KFD2483" s="586"/>
      <c r="KFE2483" s="583"/>
      <c r="KFF2483" s="584"/>
      <c r="KFG2483" s="585"/>
      <c r="KFH2483" s="70"/>
      <c r="KFI2483" s="586"/>
      <c r="KFJ2483" s="586"/>
      <c r="KFK2483" s="583"/>
      <c r="KFL2483" s="584"/>
      <c r="KFM2483" s="585"/>
      <c r="KFN2483" s="70"/>
      <c r="KFO2483" s="586"/>
      <c r="KFP2483" s="586"/>
      <c r="KFQ2483" s="583"/>
      <c r="KFR2483" s="584"/>
      <c r="KFS2483" s="585"/>
      <c r="KFT2483" s="70"/>
      <c r="KFU2483" s="586"/>
      <c r="KFV2483" s="586"/>
      <c r="KFW2483" s="583"/>
      <c r="KFX2483" s="584"/>
      <c r="KFY2483" s="585"/>
      <c r="KFZ2483" s="70"/>
      <c r="KGA2483" s="586"/>
      <c r="KGB2483" s="586"/>
      <c r="KGC2483" s="583"/>
      <c r="KGD2483" s="584"/>
      <c r="KGE2483" s="585"/>
      <c r="KGF2483" s="70"/>
      <c r="KGG2483" s="586"/>
      <c r="KGH2483" s="586"/>
      <c r="KGI2483" s="583"/>
      <c r="KGJ2483" s="584"/>
      <c r="KGK2483" s="585"/>
      <c r="KGL2483" s="70"/>
      <c r="KGM2483" s="586"/>
      <c r="KGN2483" s="586"/>
      <c r="KGO2483" s="583"/>
      <c r="KGP2483" s="584"/>
      <c r="KGQ2483" s="585"/>
      <c r="KGR2483" s="70"/>
      <c r="KGS2483" s="586"/>
      <c r="KGT2483" s="586"/>
      <c r="KGU2483" s="583"/>
      <c r="KGV2483" s="584"/>
      <c r="KGW2483" s="585"/>
      <c r="KGX2483" s="70"/>
      <c r="KGY2483" s="586"/>
      <c r="KGZ2483" s="586"/>
      <c r="KHA2483" s="583"/>
      <c r="KHB2483" s="584"/>
      <c r="KHC2483" s="585"/>
      <c r="KHD2483" s="70"/>
      <c r="KHE2483" s="586"/>
      <c r="KHF2483" s="586"/>
      <c r="KHG2483" s="583"/>
      <c r="KHH2483" s="584"/>
      <c r="KHI2483" s="585"/>
      <c r="KHJ2483" s="70"/>
      <c r="KHK2483" s="586"/>
      <c r="KHL2483" s="586"/>
      <c r="KHM2483" s="583"/>
      <c r="KHN2483" s="584"/>
      <c r="KHO2483" s="585"/>
      <c r="KHP2483" s="70"/>
      <c r="KHQ2483" s="586"/>
      <c r="KHR2483" s="586"/>
      <c r="KHS2483" s="583"/>
      <c r="KHT2483" s="584"/>
      <c r="KHU2483" s="585"/>
      <c r="KHV2483" s="70"/>
      <c r="KHW2483" s="586"/>
      <c r="KHX2483" s="586"/>
      <c r="KHY2483" s="583"/>
      <c r="KHZ2483" s="584"/>
      <c r="KIA2483" s="585"/>
      <c r="KIB2483" s="70"/>
      <c r="KIC2483" s="586"/>
      <c r="KID2483" s="586"/>
      <c r="KIE2483" s="583"/>
      <c r="KIF2483" s="584"/>
      <c r="KIG2483" s="585"/>
      <c r="KIH2483" s="70"/>
      <c r="KII2483" s="586"/>
      <c r="KIJ2483" s="586"/>
      <c r="KIK2483" s="583"/>
      <c r="KIL2483" s="584"/>
      <c r="KIM2483" s="585"/>
      <c r="KIN2483" s="70"/>
      <c r="KIO2483" s="586"/>
      <c r="KIP2483" s="586"/>
      <c r="KIQ2483" s="583"/>
      <c r="KIR2483" s="584"/>
      <c r="KIS2483" s="585"/>
      <c r="KIT2483" s="70"/>
      <c r="KIU2483" s="586"/>
      <c r="KIV2483" s="586"/>
      <c r="KIW2483" s="583"/>
      <c r="KIX2483" s="584"/>
      <c r="KIY2483" s="585"/>
      <c r="KIZ2483" s="70"/>
      <c r="KJA2483" s="586"/>
      <c r="KJB2483" s="586"/>
      <c r="KJC2483" s="583"/>
      <c r="KJD2483" s="584"/>
      <c r="KJE2483" s="585"/>
      <c r="KJF2483" s="70"/>
      <c r="KJG2483" s="586"/>
      <c r="KJH2483" s="586"/>
      <c r="KJI2483" s="583"/>
      <c r="KJJ2483" s="584"/>
      <c r="KJK2483" s="585"/>
      <c r="KJL2483" s="70"/>
      <c r="KJM2483" s="586"/>
      <c r="KJN2483" s="586"/>
      <c r="KJO2483" s="583"/>
      <c r="KJP2483" s="584"/>
      <c r="KJQ2483" s="585"/>
      <c r="KJR2483" s="70"/>
      <c r="KJS2483" s="586"/>
      <c r="KJT2483" s="586"/>
      <c r="KJU2483" s="583"/>
      <c r="KJV2483" s="584"/>
      <c r="KJW2483" s="585"/>
      <c r="KJX2483" s="70"/>
      <c r="KJY2483" s="586"/>
      <c r="KJZ2483" s="586"/>
      <c r="KKA2483" s="583"/>
      <c r="KKB2483" s="584"/>
      <c r="KKC2483" s="585"/>
      <c r="KKD2483" s="70"/>
      <c r="KKE2483" s="586"/>
      <c r="KKF2483" s="586"/>
      <c r="KKG2483" s="583"/>
      <c r="KKH2483" s="584"/>
      <c r="KKI2483" s="585"/>
      <c r="KKJ2483" s="70"/>
      <c r="KKK2483" s="586"/>
      <c r="KKL2483" s="586"/>
      <c r="KKM2483" s="583"/>
      <c r="KKN2483" s="584"/>
      <c r="KKO2483" s="585"/>
      <c r="KKP2483" s="70"/>
      <c r="KKQ2483" s="586"/>
      <c r="KKR2483" s="586"/>
      <c r="KKS2483" s="583"/>
      <c r="KKT2483" s="584"/>
      <c r="KKU2483" s="585"/>
      <c r="KKV2483" s="70"/>
      <c r="KKW2483" s="586"/>
      <c r="KKX2483" s="586"/>
      <c r="KKY2483" s="583"/>
      <c r="KKZ2483" s="584"/>
      <c r="KLA2483" s="585"/>
      <c r="KLB2483" s="70"/>
      <c r="KLC2483" s="586"/>
      <c r="KLD2483" s="586"/>
      <c r="KLE2483" s="583"/>
      <c r="KLF2483" s="584"/>
      <c r="KLG2483" s="585"/>
      <c r="KLH2483" s="70"/>
      <c r="KLI2483" s="586"/>
      <c r="KLJ2483" s="586"/>
      <c r="KLK2483" s="583"/>
      <c r="KLL2483" s="584"/>
      <c r="KLM2483" s="585"/>
      <c r="KLN2483" s="70"/>
      <c r="KLO2483" s="586"/>
      <c r="KLP2483" s="586"/>
      <c r="KLQ2483" s="583"/>
      <c r="KLR2483" s="584"/>
      <c r="KLS2483" s="585"/>
      <c r="KLT2483" s="70"/>
      <c r="KLU2483" s="586"/>
      <c r="KLV2483" s="586"/>
      <c r="KLW2483" s="583"/>
      <c r="KLX2483" s="584"/>
      <c r="KLY2483" s="585"/>
      <c r="KLZ2483" s="70"/>
      <c r="KMA2483" s="586"/>
      <c r="KMB2483" s="586"/>
      <c r="KMC2483" s="583"/>
      <c r="KMD2483" s="584"/>
      <c r="KME2483" s="585"/>
      <c r="KMF2483" s="70"/>
      <c r="KMG2483" s="586"/>
      <c r="KMH2483" s="586"/>
      <c r="KMI2483" s="583"/>
      <c r="KMJ2483" s="584"/>
      <c r="KMK2483" s="585"/>
      <c r="KML2483" s="70"/>
      <c r="KMM2483" s="586"/>
      <c r="KMN2483" s="586"/>
      <c r="KMO2483" s="583"/>
      <c r="KMP2483" s="584"/>
      <c r="KMQ2483" s="585"/>
      <c r="KMR2483" s="70"/>
      <c r="KMS2483" s="586"/>
      <c r="KMT2483" s="586"/>
      <c r="KMU2483" s="583"/>
      <c r="KMV2483" s="584"/>
      <c r="KMW2483" s="585"/>
      <c r="KMX2483" s="70"/>
      <c r="KMY2483" s="586"/>
      <c r="KMZ2483" s="586"/>
      <c r="KNA2483" s="583"/>
      <c r="KNB2483" s="584"/>
      <c r="KNC2483" s="585"/>
      <c r="KND2483" s="70"/>
      <c r="KNE2483" s="586"/>
      <c r="KNF2483" s="586"/>
      <c r="KNG2483" s="583"/>
      <c r="KNH2483" s="584"/>
      <c r="KNI2483" s="585"/>
      <c r="KNJ2483" s="70"/>
      <c r="KNK2483" s="586"/>
      <c r="KNL2483" s="586"/>
      <c r="KNM2483" s="583"/>
      <c r="KNN2483" s="584"/>
      <c r="KNO2483" s="585"/>
      <c r="KNP2483" s="70"/>
      <c r="KNQ2483" s="586"/>
      <c r="KNR2483" s="586"/>
      <c r="KNS2483" s="583"/>
      <c r="KNT2483" s="584"/>
      <c r="KNU2483" s="585"/>
      <c r="KNV2483" s="70"/>
      <c r="KNW2483" s="586"/>
      <c r="KNX2483" s="586"/>
      <c r="KNY2483" s="583"/>
      <c r="KNZ2483" s="584"/>
      <c r="KOA2483" s="585"/>
      <c r="KOB2483" s="70"/>
      <c r="KOC2483" s="586"/>
      <c r="KOD2483" s="586"/>
      <c r="KOE2483" s="583"/>
      <c r="KOF2483" s="584"/>
      <c r="KOG2483" s="585"/>
      <c r="KOH2483" s="70"/>
      <c r="KOI2483" s="586"/>
      <c r="KOJ2483" s="586"/>
      <c r="KOK2483" s="583"/>
      <c r="KOL2483" s="584"/>
      <c r="KOM2483" s="585"/>
      <c r="KON2483" s="70"/>
      <c r="KOO2483" s="586"/>
      <c r="KOP2483" s="586"/>
      <c r="KOQ2483" s="583"/>
      <c r="KOR2483" s="584"/>
      <c r="KOS2483" s="585"/>
      <c r="KOT2483" s="70"/>
      <c r="KOU2483" s="586"/>
      <c r="KOV2483" s="586"/>
      <c r="KOW2483" s="583"/>
      <c r="KOX2483" s="584"/>
      <c r="KOY2483" s="585"/>
      <c r="KOZ2483" s="70"/>
      <c r="KPA2483" s="586"/>
      <c r="KPB2483" s="586"/>
      <c r="KPC2483" s="583"/>
      <c r="KPD2483" s="584"/>
      <c r="KPE2483" s="585"/>
      <c r="KPF2483" s="70"/>
      <c r="KPG2483" s="586"/>
      <c r="KPH2483" s="586"/>
      <c r="KPI2483" s="583"/>
      <c r="KPJ2483" s="584"/>
      <c r="KPK2483" s="585"/>
      <c r="KPL2483" s="70"/>
      <c r="KPM2483" s="586"/>
      <c r="KPN2483" s="586"/>
      <c r="KPO2483" s="583"/>
      <c r="KPP2483" s="584"/>
      <c r="KPQ2483" s="585"/>
      <c r="KPR2483" s="70"/>
      <c r="KPS2483" s="586"/>
      <c r="KPT2483" s="586"/>
      <c r="KPU2483" s="583"/>
      <c r="KPV2483" s="584"/>
      <c r="KPW2483" s="585"/>
      <c r="KPX2483" s="70"/>
      <c r="KPY2483" s="586"/>
      <c r="KPZ2483" s="586"/>
      <c r="KQA2483" s="583"/>
      <c r="KQB2483" s="584"/>
      <c r="KQC2483" s="585"/>
      <c r="KQD2483" s="70"/>
      <c r="KQE2483" s="586"/>
      <c r="KQF2483" s="586"/>
      <c r="KQG2483" s="583"/>
      <c r="KQH2483" s="584"/>
      <c r="KQI2483" s="585"/>
      <c r="KQJ2483" s="70"/>
      <c r="KQK2483" s="586"/>
      <c r="KQL2483" s="586"/>
      <c r="KQM2483" s="583"/>
      <c r="KQN2483" s="584"/>
      <c r="KQO2483" s="585"/>
      <c r="KQP2483" s="70"/>
      <c r="KQQ2483" s="586"/>
      <c r="KQR2483" s="586"/>
      <c r="KQS2483" s="583"/>
      <c r="KQT2483" s="584"/>
      <c r="KQU2483" s="585"/>
      <c r="KQV2483" s="70"/>
      <c r="KQW2483" s="586"/>
      <c r="KQX2483" s="586"/>
      <c r="KQY2483" s="583"/>
      <c r="KQZ2483" s="584"/>
      <c r="KRA2483" s="585"/>
      <c r="KRB2483" s="70"/>
      <c r="KRC2483" s="586"/>
      <c r="KRD2483" s="586"/>
      <c r="KRE2483" s="583"/>
      <c r="KRF2483" s="584"/>
      <c r="KRG2483" s="585"/>
      <c r="KRH2483" s="70"/>
      <c r="KRI2483" s="586"/>
      <c r="KRJ2483" s="586"/>
      <c r="KRK2483" s="583"/>
      <c r="KRL2483" s="584"/>
      <c r="KRM2483" s="585"/>
      <c r="KRN2483" s="70"/>
      <c r="KRO2483" s="586"/>
      <c r="KRP2483" s="586"/>
      <c r="KRQ2483" s="583"/>
      <c r="KRR2483" s="584"/>
      <c r="KRS2483" s="585"/>
      <c r="KRT2483" s="70"/>
      <c r="KRU2483" s="586"/>
      <c r="KRV2483" s="586"/>
      <c r="KRW2483" s="583"/>
      <c r="KRX2483" s="584"/>
      <c r="KRY2483" s="585"/>
      <c r="KRZ2483" s="70"/>
      <c r="KSA2483" s="586"/>
      <c r="KSB2483" s="586"/>
      <c r="KSC2483" s="583"/>
      <c r="KSD2483" s="584"/>
      <c r="KSE2483" s="585"/>
      <c r="KSF2483" s="70"/>
      <c r="KSG2483" s="586"/>
      <c r="KSH2483" s="586"/>
      <c r="KSI2483" s="583"/>
      <c r="KSJ2483" s="584"/>
      <c r="KSK2483" s="585"/>
      <c r="KSL2483" s="70"/>
      <c r="KSM2483" s="586"/>
      <c r="KSN2483" s="586"/>
      <c r="KSO2483" s="583"/>
      <c r="KSP2483" s="584"/>
      <c r="KSQ2483" s="585"/>
      <c r="KSR2483" s="70"/>
      <c r="KSS2483" s="586"/>
      <c r="KST2483" s="586"/>
      <c r="KSU2483" s="583"/>
      <c r="KSV2483" s="584"/>
      <c r="KSW2483" s="585"/>
      <c r="KSX2483" s="70"/>
      <c r="KSY2483" s="586"/>
      <c r="KSZ2483" s="586"/>
      <c r="KTA2483" s="583"/>
      <c r="KTB2483" s="584"/>
      <c r="KTC2483" s="585"/>
      <c r="KTD2483" s="70"/>
      <c r="KTE2483" s="586"/>
      <c r="KTF2483" s="586"/>
      <c r="KTG2483" s="583"/>
      <c r="KTH2483" s="584"/>
      <c r="KTI2483" s="585"/>
      <c r="KTJ2483" s="70"/>
      <c r="KTK2483" s="586"/>
      <c r="KTL2483" s="586"/>
      <c r="KTM2483" s="583"/>
      <c r="KTN2483" s="584"/>
      <c r="KTO2483" s="585"/>
      <c r="KTP2483" s="70"/>
      <c r="KTQ2483" s="586"/>
      <c r="KTR2483" s="586"/>
      <c r="KTS2483" s="583"/>
      <c r="KTT2483" s="584"/>
      <c r="KTU2483" s="585"/>
      <c r="KTV2483" s="70"/>
      <c r="KTW2483" s="586"/>
      <c r="KTX2483" s="586"/>
      <c r="KTY2483" s="583"/>
      <c r="KTZ2483" s="584"/>
      <c r="KUA2483" s="585"/>
      <c r="KUB2483" s="70"/>
      <c r="KUC2483" s="586"/>
      <c r="KUD2483" s="586"/>
      <c r="KUE2483" s="583"/>
      <c r="KUF2483" s="584"/>
      <c r="KUG2483" s="585"/>
      <c r="KUH2483" s="70"/>
      <c r="KUI2483" s="586"/>
      <c r="KUJ2483" s="586"/>
      <c r="KUK2483" s="583"/>
      <c r="KUL2483" s="584"/>
      <c r="KUM2483" s="585"/>
      <c r="KUN2483" s="70"/>
      <c r="KUO2483" s="586"/>
      <c r="KUP2483" s="586"/>
      <c r="KUQ2483" s="583"/>
      <c r="KUR2483" s="584"/>
      <c r="KUS2483" s="585"/>
      <c r="KUT2483" s="70"/>
      <c r="KUU2483" s="586"/>
      <c r="KUV2483" s="586"/>
      <c r="KUW2483" s="583"/>
      <c r="KUX2483" s="584"/>
      <c r="KUY2483" s="585"/>
      <c r="KUZ2483" s="70"/>
      <c r="KVA2483" s="586"/>
      <c r="KVB2483" s="586"/>
      <c r="KVC2483" s="583"/>
      <c r="KVD2483" s="584"/>
      <c r="KVE2483" s="585"/>
      <c r="KVF2483" s="70"/>
      <c r="KVG2483" s="586"/>
      <c r="KVH2483" s="586"/>
      <c r="KVI2483" s="583"/>
      <c r="KVJ2483" s="584"/>
      <c r="KVK2483" s="585"/>
      <c r="KVL2483" s="70"/>
      <c r="KVM2483" s="586"/>
      <c r="KVN2483" s="586"/>
      <c r="KVO2483" s="583"/>
      <c r="KVP2483" s="584"/>
      <c r="KVQ2483" s="585"/>
      <c r="KVR2483" s="70"/>
      <c r="KVS2483" s="586"/>
      <c r="KVT2483" s="586"/>
      <c r="KVU2483" s="583"/>
      <c r="KVV2483" s="584"/>
      <c r="KVW2483" s="585"/>
      <c r="KVX2483" s="70"/>
      <c r="KVY2483" s="586"/>
      <c r="KVZ2483" s="586"/>
      <c r="KWA2483" s="583"/>
      <c r="KWB2483" s="584"/>
      <c r="KWC2483" s="585"/>
      <c r="KWD2483" s="70"/>
      <c r="KWE2483" s="586"/>
      <c r="KWF2483" s="586"/>
      <c r="KWG2483" s="583"/>
      <c r="KWH2483" s="584"/>
      <c r="KWI2483" s="585"/>
      <c r="KWJ2483" s="70"/>
      <c r="KWK2483" s="586"/>
      <c r="KWL2483" s="586"/>
      <c r="KWM2483" s="583"/>
      <c r="KWN2483" s="584"/>
      <c r="KWO2483" s="585"/>
      <c r="KWP2483" s="70"/>
      <c r="KWQ2483" s="586"/>
      <c r="KWR2483" s="586"/>
      <c r="KWS2483" s="583"/>
      <c r="KWT2483" s="584"/>
      <c r="KWU2483" s="585"/>
      <c r="KWV2483" s="70"/>
      <c r="KWW2483" s="586"/>
      <c r="KWX2483" s="586"/>
      <c r="KWY2483" s="583"/>
      <c r="KWZ2483" s="584"/>
      <c r="KXA2483" s="585"/>
      <c r="KXB2483" s="70"/>
      <c r="KXC2483" s="586"/>
      <c r="KXD2483" s="586"/>
      <c r="KXE2483" s="583"/>
      <c r="KXF2483" s="584"/>
      <c r="KXG2483" s="585"/>
      <c r="KXH2483" s="70"/>
      <c r="KXI2483" s="586"/>
      <c r="KXJ2483" s="586"/>
      <c r="KXK2483" s="583"/>
      <c r="KXL2483" s="584"/>
      <c r="KXM2483" s="585"/>
      <c r="KXN2483" s="70"/>
      <c r="KXO2483" s="586"/>
      <c r="KXP2483" s="586"/>
      <c r="KXQ2483" s="583"/>
      <c r="KXR2483" s="584"/>
      <c r="KXS2483" s="585"/>
      <c r="KXT2483" s="70"/>
      <c r="KXU2483" s="586"/>
      <c r="KXV2483" s="586"/>
      <c r="KXW2483" s="583"/>
      <c r="KXX2483" s="584"/>
      <c r="KXY2483" s="585"/>
      <c r="KXZ2483" s="70"/>
      <c r="KYA2483" s="586"/>
      <c r="KYB2483" s="586"/>
      <c r="KYC2483" s="583"/>
      <c r="KYD2483" s="584"/>
      <c r="KYE2483" s="585"/>
      <c r="KYF2483" s="70"/>
      <c r="KYG2483" s="586"/>
      <c r="KYH2483" s="586"/>
      <c r="KYI2483" s="583"/>
      <c r="KYJ2483" s="584"/>
      <c r="KYK2483" s="585"/>
      <c r="KYL2483" s="70"/>
      <c r="KYM2483" s="586"/>
      <c r="KYN2483" s="586"/>
      <c r="KYO2483" s="583"/>
      <c r="KYP2483" s="584"/>
      <c r="KYQ2483" s="585"/>
      <c r="KYR2483" s="70"/>
      <c r="KYS2483" s="586"/>
      <c r="KYT2483" s="586"/>
      <c r="KYU2483" s="583"/>
      <c r="KYV2483" s="584"/>
      <c r="KYW2483" s="585"/>
      <c r="KYX2483" s="70"/>
      <c r="KYY2483" s="586"/>
      <c r="KYZ2483" s="586"/>
      <c r="KZA2483" s="583"/>
      <c r="KZB2483" s="584"/>
      <c r="KZC2483" s="585"/>
      <c r="KZD2483" s="70"/>
      <c r="KZE2483" s="586"/>
      <c r="KZF2483" s="586"/>
      <c r="KZG2483" s="583"/>
      <c r="KZH2483" s="584"/>
      <c r="KZI2483" s="585"/>
      <c r="KZJ2483" s="70"/>
      <c r="KZK2483" s="586"/>
      <c r="KZL2483" s="586"/>
      <c r="KZM2483" s="583"/>
      <c r="KZN2483" s="584"/>
      <c r="KZO2483" s="585"/>
      <c r="KZP2483" s="70"/>
      <c r="KZQ2483" s="586"/>
      <c r="KZR2483" s="586"/>
      <c r="KZS2483" s="583"/>
      <c r="KZT2483" s="584"/>
      <c r="KZU2483" s="585"/>
      <c r="KZV2483" s="70"/>
      <c r="KZW2483" s="586"/>
      <c r="KZX2483" s="586"/>
      <c r="KZY2483" s="583"/>
      <c r="KZZ2483" s="584"/>
      <c r="LAA2483" s="585"/>
      <c r="LAB2483" s="70"/>
      <c r="LAC2483" s="586"/>
      <c r="LAD2483" s="586"/>
      <c r="LAE2483" s="583"/>
      <c r="LAF2483" s="584"/>
      <c r="LAG2483" s="585"/>
      <c r="LAH2483" s="70"/>
      <c r="LAI2483" s="586"/>
      <c r="LAJ2483" s="586"/>
      <c r="LAK2483" s="583"/>
      <c r="LAL2483" s="584"/>
      <c r="LAM2483" s="585"/>
      <c r="LAN2483" s="70"/>
      <c r="LAO2483" s="586"/>
      <c r="LAP2483" s="586"/>
      <c r="LAQ2483" s="583"/>
      <c r="LAR2483" s="584"/>
      <c r="LAS2483" s="585"/>
      <c r="LAT2483" s="70"/>
      <c r="LAU2483" s="586"/>
      <c r="LAV2483" s="586"/>
      <c r="LAW2483" s="583"/>
      <c r="LAX2483" s="584"/>
      <c r="LAY2483" s="585"/>
      <c r="LAZ2483" s="70"/>
      <c r="LBA2483" s="586"/>
      <c r="LBB2483" s="586"/>
      <c r="LBC2483" s="583"/>
      <c r="LBD2483" s="584"/>
      <c r="LBE2483" s="585"/>
      <c r="LBF2483" s="70"/>
      <c r="LBG2483" s="586"/>
      <c r="LBH2483" s="586"/>
      <c r="LBI2483" s="583"/>
      <c r="LBJ2483" s="584"/>
      <c r="LBK2483" s="585"/>
      <c r="LBL2483" s="70"/>
      <c r="LBM2483" s="586"/>
      <c r="LBN2483" s="586"/>
      <c r="LBO2483" s="583"/>
      <c r="LBP2483" s="584"/>
      <c r="LBQ2483" s="585"/>
      <c r="LBR2483" s="70"/>
      <c r="LBS2483" s="586"/>
      <c r="LBT2483" s="586"/>
      <c r="LBU2483" s="583"/>
      <c r="LBV2483" s="584"/>
      <c r="LBW2483" s="585"/>
      <c r="LBX2483" s="70"/>
      <c r="LBY2483" s="586"/>
      <c r="LBZ2483" s="586"/>
      <c r="LCA2483" s="583"/>
      <c r="LCB2483" s="584"/>
      <c r="LCC2483" s="585"/>
      <c r="LCD2483" s="70"/>
      <c r="LCE2483" s="586"/>
      <c r="LCF2483" s="586"/>
      <c r="LCG2483" s="583"/>
      <c r="LCH2483" s="584"/>
      <c r="LCI2483" s="585"/>
      <c r="LCJ2483" s="70"/>
      <c r="LCK2483" s="586"/>
      <c r="LCL2483" s="586"/>
      <c r="LCM2483" s="583"/>
      <c r="LCN2483" s="584"/>
      <c r="LCO2483" s="585"/>
      <c r="LCP2483" s="70"/>
      <c r="LCQ2483" s="586"/>
      <c r="LCR2483" s="586"/>
      <c r="LCS2483" s="583"/>
      <c r="LCT2483" s="584"/>
      <c r="LCU2483" s="585"/>
      <c r="LCV2483" s="70"/>
      <c r="LCW2483" s="586"/>
      <c r="LCX2483" s="586"/>
      <c r="LCY2483" s="583"/>
      <c r="LCZ2483" s="584"/>
      <c r="LDA2483" s="585"/>
      <c r="LDB2483" s="70"/>
      <c r="LDC2483" s="586"/>
      <c r="LDD2483" s="586"/>
      <c r="LDE2483" s="583"/>
      <c r="LDF2483" s="584"/>
      <c r="LDG2483" s="585"/>
      <c r="LDH2483" s="70"/>
      <c r="LDI2483" s="586"/>
      <c r="LDJ2483" s="586"/>
      <c r="LDK2483" s="583"/>
      <c r="LDL2483" s="584"/>
      <c r="LDM2483" s="585"/>
      <c r="LDN2483" s="70"/>
      <c r="LDO2483" s="586"/>
      <c r="LDP2483" s="586"/>
      <c r="LDQ2483" s="583"/>
      <c r="LDR2483" s="584"/>
      <c r="LDS2483" s="585"/>
      <c r="LDT2483" s="70"/>
      <c r="LDU2483" s="586"/>
      <c r="LDV2483" s="586"/>
      <c r="LDW2483" s="583"/>
      <c r="LDX2483" s="584"/>
      <c r="LDY2483" s="585"/>
      <c r="LDZ2483" s="70"/>
      <c r="LEA2483" s="586"/>
      <c r="LEB2483" s="586"/>
      <c r="LEC2483" s="583"/>
      <c r="LED2483" s="584"/>
      <c r="LEE2483" s="585"/>
      <c r="LEF2483" s="70"/>
      <c r="LEG2483" s="586"/>
      <c r="LEH2483" s="586"/>
      <c r="LEI2483" s="583"/>
      <c r="LEJ2483" s="584"/>
      <c r="LEK2483" s="585"/>
      <c r="LEL2483" s="70"/>
      <c r="LEM2483" s="586"/>
      <c r="LEN2483" s="586"/>
      <c r="LEO2483" s="583"/>
      <c r="LEP2483" s="584"/>
      <c r="LEQ2483" s="585"/>
      <c r="LER2483" s="70"/>
      <c r="LES2483" s="586"/>
      <c r="LET2483" s="586"/>
      <c r="LEU2483" s="583"/>
      <c r="LEV2483" s="584"/>
      <c r="LEW2483" s="585"/>
      <c r="LEX2483" s="70"/>
      <c r="LEY2483" s="586"/>
      <c r="LEZ2483" s="586"/>
      <c r="LFA2483" s="583"/>
      <c r="LFB2483" s="584"/>
      <c r="LFC2483" s="585"/>
      <c r="LFD2483" s="70"/>
      <c r="LFE2483" s="586"/>
      <c r="LFF2483" s="586"/>
      <c r="LFG2483" s="583"/>
      <c r="LFH2483" s="584"/>
      <c r="LFI2483" s="585"/>
      <c r="LFJ2483" s="70"/>
      <c r="LFK2483" s="586"/>
      <c r="LFL2483" s="586"/>
      <c r="LFM2483" s="583"/>
      <c r="LFN2483" s="584"/>
      <c r="LFO2483" s="585"/>
      <c r="LFP2483" s="70"/>
      <c r="LFQ2483" s="586"/>
      <c r="LFR2483" s="586"/>
      <c r="LFS2483" s="583"/>
      <c r="LFT2483" s="584"/>
      <c r="LFU2483" s="585"/>
      <c r="LFV2483" s="70"/>
      <c r="LFW2483" s="586"/>
      <c r="LFX2483" s="586"/>
      <c r="LFY2483" s="583"/>
      <c r="LFZ2483" s="584"/>
      <c r="LGA2483" s="585"/>
      <c r="LGB2483" s="70"/>
      <c r="LGC2483" s="586"/>
      <c r="LGD2483" s="586"/>
      <c r="LGE2483" s="583"/>
      <c r="LGF2483" s="584"/>
      <c r="LGG2483" s="585"/>
      <c r="LGH2483" s="70"/>
      <c r="LGI2483" s="586"/>
      <c r="LGJ2483" s="586"/>
      <c r="LGK2483" s="583"/>
      <c r="LGL2483" s="584"/>
      <c r="LGM2483" s="585"/>
      <c r="LGN2483" s="70"/>
      <c r="LGO2483" s="586"/>
      <c r="LGP2483" s="586"/>
      <c r="LGQ2483" s="583"/>
      <c r="LGR2483" s="584"/>
      <c r="LGS2483" s="585"/>
      <c r="LGT2483" s="70"/>
      <c r="LGU2483" s="586"/>
      <c r="LGV2483" s="586"/>
      <c r="LGW2483" s="583"/>
      <c r="LGX2483" s="584"/>
      <c r="LGY2483" s="585"/>
      <c r="LGZ2483" s="70"/>
      <c r="LHA2483" s="586"/>
      <c r="LHB2483" s="586"/>
      <c r="LHC2483" s="583"/>
      <c r="LHD2483" s="584"/>
      <c r="LHE2483" s="585"/>
      <c r="LHF2483" s="70"/>
      <c r="LHG2483" s="586"/>
      <c r="LHH2483" s="586"/>
      <c r="LHI2483" s="583"/>
      <c r="LHJ2483" s="584"/>
      <c r="LHK2483" s="585"/>
      <c r="LHL2483" s="70"/>
      <c r="LHM2483" s="586"/>
      <c r="LHN2483" s="586"/>
      <c r="LHO2483" s="583"/>
      <c r="LHP2483" s="584"/>
      <c r="LHQ2483" s="585"/>
      <c r="LHR2483" s="70"/>
      <c r="LHS2483" s="586"/>
      <c r="LHT2483" s="586"/>
      <c r="LHU2483" s="583"/>
      <c r="LHV2483" s="584"/>
      <c r="LHW2483" s="585"/>
      <c r="LHX2483" s="70"/>
      <c r="LHY2483" s="586"/>
      <c r="LHZ2483" s="586"/>
      <c r="LIA2483" s="583"/>
      <c r="LIB2483" s="584"/>
      <c r="LIC2483" s="585"/>
      <c r="LID2483" s="70"/>
      <c r="LIE2483" s="586"/>
      <c r="LIF2483" s="586"/>
      <c r="LIG2483" s="583"/>
      <c r="LIH2483" s="584"/>
      <c r="LII2483" s="585"/>
      <c r="LIJ2483" s="70"/>
      <c r="LIK2483" s="586"/>
      <c r="LIL2483" s="586"/>
      <c r="LIM2483" s="583"/>
      <c r="LIN2483" s="584"/>
      <c r="LIO2483" s="585"/>
      <c r="LIP2483" s="70"/>
      <c r="LIQ2483" s="586"/>
      <c r="LIR2483" s="586"/>
      <c r="LIS2483" s="583"/>
      <c r="LIT2483" s="584"/>
      <c r="LIU2483" s="585"/>
      <c r="LIV2483" s="70"/>
      <c r="LIW2483" s="586"/>
      <c r="LIX2483" s="586"/>
      <c r="LIY2483" s="583"/>
      <c r="LIZ2483" s="584"/>
      <c r="LJA2483" s="585"/>
      <c r="LJB2483" s="70"/>
      <c r="LJC2483" s="586"/>
      <c r="LJD2483" s="586"/>
      <c r="LJE2483" s="583"/>
      <c r="LJF2483" s="584"/>
      <c r="LJG2483" s="585"/>
      <c r="LJH2483" s="70"/>
      <c r="LJI2483" s="586"/>
      <c r="LJJ2483" s="586"/>
      <c r="LJK2483" s="583"/>
      <c r="LJL2483" s="584"/>
      <c r="LJM2483" s="585"/>
      <c r="LJN2483" s="70"/>
      <c r="LJO2483" s="586"/>
      <c r="LJP2483" s="586"/>
      <c r="LJQ2483" s="583"/>
      <c r="LJR2483" s="584"/>
      <c r="LJS2483" s="585"/>
      <c r="LJT2483" s="70"/>
      <c r="LJU2483" s="586"/>
      <c r="LJV2483" s="586"/>
      <c r="LJW2483" s="583"/>
      <c r="LJX2483" s="584"/>
      <c r="LJY2483" s="585"/>
      <c r="LJZ2483" s="70"/>
      <c r="LKA2483" s="586"/>
      <c r="LKB2483" s="586"/>
      <c r="LKC2483" s="583"/>
      <c r="LKD2483" s="584"/>
      <c r="LKE2483" s="585"/>
      <c r="LKF2483" s="70"/>
      <c r="LKG2483" s="586"/>
      <c r="LKH2483" s="586"/>
      <c r="LKI2483" s="583"/>
      <c r="LKJ2483" s="584"/>
      <c r="LKK2483" s="585"/>
      <c r="LKL2483" s="70"/>
      <c r="LKM2483" s="586"/>
      <c r="LKN2483" s="586"/>
      <c r="LKO2483" s="583"/>
      <c r="LKP2483" s="584"/>
      <c r="LKQ2483" s="585"/>
      <c r="LKR2483" s="70"/>
      <c r="LKS2483" s="586"/>
      <c r="LKT2483" s="586"/>
      <c r="LKU2483" s="583"/>
      <c r="LKV2483" s="584"/>
      <c r="LKW2483" s="585"/>
      <c r="LKX2483" s="70"/>
      <c r="LKY2483" s="586"/>
      <c r="LKZ2483" s="586"/>
      <c r="LLA2483" s="583"/>
      <c r="LLB2483" s="584"/>
      <c r="LLC2483" s="585"/>
      <c r="LLD2483" s="70"/>
      <c r="LLE2483" s="586"/>
      <c r="LLF2483" s="586"/>
      <c r="LLG2483" s="583"/>
      <c r="LLH2483" s="584"/>
      <c r="LLI2483" s="585"/>
      <c r="LLJ2483" s="70"/>
      <c r="LLK2483" s="586"/>
      <c r="LLL2483" s="586"/>
      <c r="LLM2483" s="583"/>
      <c r="LLN2483" s="584"/>
      <c r="LLO2483" s="585"/>
      <c r="LLP2483" s="70"/>
      <c r="LLQ2483" s="586"/>
      <c r="LLR2483" s="586"/>
      <c r="LLS2483" s="583"/>
      <c r="LLT2483" s="584"/>
      <c r="LLU2483" s="585"/>
      <c r="LLV2483" s="70"/>
      <c r="LLW2483" s="586"/>
      <c r="LLX2483" s="586"/>
      <c r="LLY2483" s="583"/>
      <c r="LLZ2483" s="584"/>
      <c r="LMA2483" s="585"/>
      <c r="LMB2483" s="70"/>
      <c r="LMC2483" s="586"/>
      <c r="LMD2483" s="586"/>
      <c r="LME2483" s="583"/>
      <c r="LMF2483" s="584"/>
      <c r="LMG2483" s="585"/>
      <c r="LMH2483" s="70"/>
      <c r="LMI2483" s="586"/>
      <c r="LMJ2483" s="586"/>
      <c r="LMK2483" s="583"/>
      <c r="LML2483" s="584"/>
      <c r="LMM2483" s="585"/>
      <c r="LMN2483" s="70"/>
      <c r="LMO2483" s="586"/>
      <c r="LMP2483" s="586"/>
      <c r="LMQ2483" s="583"/>
      <c r="LMR2483" s="584"/>
      <c r="LMS2483" s="585"/>
      <c r="LMT2483" s="70"/>
      <c r="LMU2483" s="586"/>
      <c r="LMV2483" s="586"/>
      <c r="LMW2483" s="583"/>
      <c r="LMX2483" s="584"/>
      <c r="LMY2483" s="585"/>
      <c r="LMZ2483" s="70"/>
      <c r="LNA2483" s="586"/>
      <c r="LNB2483" s="586"/>
      <c r="LNC2483" s="583"/>
      <c r="LND2483" s="584"/>
      <c r="LNE2483" s="585"/>
      <c r="LNF2483" s="70"/>
      <c r="LNG2483" s="586"/>
      <c r="LNH2483" s="586"/>
      <c r="LNI2483" s="583"/>
      <c r="LNJ2483" s="584"/>
      <c r="LNK2483" s="585"/>
      <c r="LNL2483" s="70"/>
      <c r="LNM2483" s="586"/>
      <c r="LNN2483" s="586"/>
      <c r="LNO2483" s="583"/>
      <c r="LNP2483" s="584"/>
      <c r="LNQ2483" s="585"/>
      <c r="LNR2483" s="70"/>
      <c r="LNS2483" s="586"/>
      <c r="LNT2483" s="586"/>
      <c r="LNU2483" s="583"/>
      <c r="LNV2483" s="584"/>
      <c r="LNW2483" s="585"/>
      <c r="LNX2483" s="70"/>
      <c r="LNY2483" s="586"/>
      <c r="LNZ2483" s="586"/>
      <c r="LOA2483" s="583"/>
      <c r="LOB2483" s="584"/>
      <c r="LOC2483" s="585"/>
      <c r="LOD2483" s="70"/>
      <c r="LOE2483" s="586"/>
      <c r="LOF2483" s="586"/>
      <c r="LOG2483" s="583"/>
      <c r="LOH2483" s="584"/>
      <c r="LOI2483" s="585"/>
      <c r="LOJ2483" s="70"/>
      <c r="LOK2483" s="586"/>
      <c r="LOL2483" s="586"/>
      <c r="LOM2483" s="583"/>
      <c r="LON2483" s="584"/>
      <c r="LOO2483" s="585"/>
      <c r="LOP2483" s="70"/>
      <c r="LOQ2483" s="586"/>
      <c r="LOR2483" s="586"/>
      <c r="LOS2483" s="583"/>
      <c r="LOT2483" s="584"/>
      <c r="LOU2483" s="585"/>
      <c r="LOV2483" s="70"/>
      <c r="LOW2483" s="586"/>
      <c r="LOX2483" s="586"/>
      <c r="LOY2483" s="583"/>
      <c r="LOZ2483" s="584"/>
      <c r="LPA2483" s="585"/>
      <c r="LPB2483" s="70"/>
      <c r="LPC2483" s="586"/>
      <c r="LPD2483" s="586"/>
      <c r="LPE2483" s="583"/>
      <c r="LPF2483" s="584"/>
      <c r="LPG2483" s="585"/>
      <c r="LPH2483" s="70"/>
      <c r="LPI2483" s="586"/>
      <c r="LPJ2483" s="586"/>
      <c r="LPK2483" s="583"/>
      <c r="LPL2483" s="584"/>
      <c r="LPM2483" s="585"/>
      <c r="LPN2483" s="70"/>
      <c r="LPO2483" s="586"/>
      <c r="LPP2483" s="586"/>
      <c r="LPQ2483" s="583"/>
      <c r="LPR2483" s="584"/>
      <c r="LPS2483" s="585"/>
      <c r="LPT2483" s="70"/>
      <c r="LPU2483" s="586"/>
      <c r="LPV2483" s="586"/>
      <c r="LPW2483" s="583"/>
      <c r="LPX2483" s="584"/>
      <c r="LPY2483" s="585"/>
      <c r="LPZ2483" s="70"/>
      <c r="LQA2483" s="586"/>
      <c r="LQB2483" s="586"/>
      <c r="LQC2483" s="583"/>
      <c r="LQD2483" s="584"/>
      <c r="LQE2483" s="585"/>
      <c r="LQF2483" s="70"/>
      <c r="LQG2483" s="586"/>
      <c r="LQH2483" s="586"/>
      <c r="LQI2483" s="583"/>
      <c r="LQJ2483" s="584"/>
      <c r="LQK2483" s="585"/>
      <c r="LQL2483" s="70"/>
      <c r="LQM2483" s="586"/>
      <c r="LQN2483" s="586"/>
      <c r="LQO2483" s="583"/>
      <c r="LQP2483" s="584"/>
      <c r="LQQ2483" s="585"/>
      <c r="LQR2483" s="70"/>
      <c r="LQS2483" s="586"/>
      <c r="LQT2483" s="586"/>
      <c r="LQU2483" s="583"/>
      <c r="LQV2483" s="584"/>
      <c r="LQW2483" s="585"/>
      <c r="LQX2483" s="70"/>
      <c r="LQY2483" s="586"/>
      <c r="LQZ2483" s="586"/>
      <c r="LRA2483" s="583"/>
      <c r="LRB2483" s="584"/>
      <c r="LRC2483" s="585"/>
      <c r="LRD2483" s="70"/>
      <c r="LRE2483" s="586"/>
      <c r="LRF2483" s="586"/>
      <c r="LRG2483" s="583"/>
      <c r="LRH2483" s="584"/>
      <c r="LRI2483" s="585"/>
      <c r="LRJ2483" s="70"/>
      <c r="LRK2483" s="586"/>
      <c r="LRL2483" s="586"/>
      <c r="LRM2483" s="583"/>
      <c r="LRN2483" s="584"/>
      <c r="LRO2483" s="585"/>
      <c r="LRP2483" s="70"/>
      <c r="LRQ2483" s="586"/>
      <c r="LRR2483" s="586"/>
      <c r="LRS2483" s="583"/>
      <c r="LRT2483" s="584"/>
      <c r="LRU2483" s="585"/>
      <c r="LRV2483" s="70"/>
      <c r="LRW2483" s="586"/>
      <c r="LRX2483" s="586"/>
      <c r="LRY2483" s="583"/>
      <c r="LRZ2483" s="584"/>
      <c r="LSA2483" s="585"/>
      <c r="LSB2483" s="70"/>
      <c r="LSC2483" s="586"/>
      <c r="LSD2483" s="586"/>
      <c r="LSE2483" s="583"/>
      <c r="LSF2483" s="584"/>
      <c r="LSG2483" s="585"/>
      <c r="LSH2483" s="70"/>
      <c r="LSI2483" s="586"/>
      <c r="LSJ2483" s="586"/>
      <c r="LSK2483" s="583"/>
      <c r="LSL2483" s="584"/>
      <c r="LSM2483" s="585"/>
      <c r="LSN2483" s="70"/>
      <c r="LSO2483" s="586"/>
      <c r="LSP2483" s="586"/>
      <c r="LSQ2483" s="583"/>
      <c r="LSR2483" s="584"/>
      <c r="LSS2483" s="585"/>
      <c r="LST2483" s="70"/>
      <c r="LSU2483" s="586"/>
      <c r="LSV2483" s="586"/>
      <c r="LSW2483" s="583"/>
      <c r="LSX2483" s="584"/>
      <c r="LSY2483" s="585"/>
      <c r="LSZ2483" s="70"/>
      <c r="LTA2483" s="586"/>
      <c r="LTB2483" s="586"/>
      <c r="LTC2483" s="583"/>
      <c r="LTD2483" s="584"/>
      <c r="LTE2483" s="585"/>
      <c r="LTF2483" s="70"/>
      <c r="LTG2483" s="586"/>
      <c r="LTH2483" s="586"/>
      <c r="LTI2483" s="583"/>
      <c r="LTJ2483" s="584"/>
      <c r="LTK2483" s="585"/>
      <c r="LTL2483" s="70"/>
      <c r="LTM2483" s="586"/>
      <c r="LTN2483" s="586"/>
      <c r="LTO2483" s="583"/>
      <c r="LTP2483" s="584"/>
      <c r="LTQ2483" s="585"/>
      <c r="LTR2483" s="70"/>
      <c r="LTS2483" s="586"/>
      <c r="LTT2483" s="586"/>
      <c r="LTU2483" s="583"/>
      <c r="LTV2483" s="584"/>
      <c r="LTW2483" s="585"/>
      <c r="LTX2483" s="70"/>
      <c r="LTY2483" s="586"/>
      <c r="LTZ2483" s="586"/>
      <c r="LUA2483" s="583"/>
      <c r="LUB2483" s="584"/>
      <c r="LUC2483" s="585"/>
      <c r="LUD2483" s="70"/>
      <c r="LUE2483" s="586"/>
      <c r="LUF2483" s="586"/>
      <c r="LUG2483" s="583"/>
      <c r="LUH2483" s="584"/>
      <c r="LUI2483" s="585"/>
      <c r="LUJ2483" s="70"/>
      <c r="LUK2483" s="586"/>
      <c r="LUL2483" s="586"/>
      <c r="LUM2483" s="583"/>
      <c r="LUN2483" s="584"/>
      <c r="LUO2483" s="585"/>
      <c r="LUP2483" s="70"/>
      <c r="LUQ2483" s="586"/>
      <c r="LUR2483" s="586"/>
      <c r="LUS2483" s="583"/>
      <c r="LUT2483" s="584"/>
      <c r="LUU2483" s="585"/>
      <c r="LUV2483" s="70"/>
      <c r="LUW2483" s="586"/>
      <c r="LUX2483" s="586"/>
      <c r="LUY2483" s="583"/>
      <c r="LUZ2483" s="584"/>
      <c r="LVA2483" s="585"/>
      <c r="LVB2483" s="70"/>
      <c r="LVC2483" s="586"/>
      <c r="LVD2483" s="586"/>
      <c r="LVE2483" s="583"/>
      <c r="LVF2483" s="584"/>
      <c r="LVG2483" s="585"/>
      <c r="LVH2483" s="70"/>
      <c r="LVI2483" s="586"/>
      <c r="LVJ2483" s="586"/>
      <c r="LVK2483" s="583"/>
      <c r="LVL2483" s="584"/>
      <c r="LVM2483" s="585"/>
      <c r="LVN2483" s="70"/>
      <c r="LVO2483" s="586"/>
      <c r="LVP2483" s="586"/>
      <c r="LVQ2483" s="583"/>
      <c r="LVR2483" s="584"/>
      <c r="LVS2483" s="585"/>
      <c r="LVT2483" s="70"/>
      <c r="LVU2483" s="586"/>
      <c r="LVV2483" s="586"/>
      <c r="LVW2483" s="583"/>
      <c r="LVX2483" s="584"/>
      <c r="LVY2483" s="585"/>
      <c r="LVZ2483" s="70"/>
      <c r="LWA2483" s="586"/>
      <c r="LWB2483" s="586"/>
      <c r="LWC2483" s="583"/>
      <c r="LWD2483" s="584"/>
      <c r="LWE2483" s="585"/>
      <c r="LWF2483" s="70"/>
      <c r="LWG2483" s="586"/>
      <c r="LWH2483" s="586"/>
      <c r="LWI2483" s="583"/>
      <c r="LWJ2483" s="584"/>
      <c r="LWK2483" s="585"/>
      <c r="LWL2483" s="70"/>
      <c r="LWM2483" s="586"/>
      <c r="LWN2483" s="586"/>
      <c r="LWO2483" s="583"/>
      <c r="LWP2483" s="584"/>
      <c r="LWQ2483" s="585"/>
      <c r="LWR2483" s="70"/>
      <c r="LWS2483" s="586"/>
      <c r="LWT2483" s="586"/>
      <c r="LWU2483" s="583"/>
      <c r="LWV2483" s="584"/>
      <c r="LWW2483" s="585"/>
      <c r="LWX2483" s="70"/>
      <c r="LWY2483" s="586"/>
      <c r="LWZ2483" s="586"/>
      <c r="LXA2483" s="583"/>
      <c r="LXB2483" s="584"/>
      <c r="LXC2483" s="585"/>
      <c r="LXD2483" s="70"/>
      <c r="LXE2483" s="586"/>
      <c r="LXF2483" s="586"/>
      <c r="LXG2483" s="583"/>
      <c r="LXH2483" s="584"/>
      <c r="LXI2483" s="585"/>
      <c r="LXJ2483" s="70"/>
      <c r="LXK2483" s="586"/>
      <c r="LXL2483" s="586"/>
      <c r="LXM2483" s="583"/>
      <c r="LXN2483" s="584"/>
      <c r="LXO2483" s="585"/>
      <c r="LXP2483" s="70"/>
      <c r="LXQ2483" s="586"/>
      <c r="LXR2483" s="586"/>
      <c r="LXS2483" s="583"/>
      <c r="LXT2483" s="584"/>
      <c r="LXU2483" s="585"/>
      <c r="LXV2483" s="70"/>
      <c r="LXW2483" s="586"/>
      <c r="LXX2483" s="586"/>
      <c r="LXY2483" s="583"/>
      <c r="LXZ2483" s="584"/>
      <c r="LYA2483" s="585"/>
      <c r="LYB2483" s="70"/>
      <c r="LYC2483" s="586"/>
      <c r="LYD2483" s="586"/>
      <c r="LYE2483" s="583"/>
      <c r="LYF2483" s="584"/>
      <c r="LYG2483" s="585"/>
      <c r="LYH2483" s="70"/>
      <c r="LYI2483" s="586"/>
      <c r="LYJ2483" s="586"/>
      <c r="LYK2483" s="583"/>
      <c r="LYL2483" s="584"/>
      <c r="LYM2483" s="585"/>
      <c r="LYN2483" s="70"/>
      <c r="LYO2483" s="586"/>
      <c r="LYP2483" s="586"/>
      <c r="LYQ2483" s="583"/>
      <c r="LYR2483" s="584"/>
      <c r="LYS2483" s="585"/>
      <c r="LYT2483" s="70"/>
      <c r="LYU2483" s="586"/>
      <c r="LYV2483" s="586"/>
      <c r="LYW2483" s="583"/>
      <c r="LYX2483" s="584"/>
      <c r="LYY2483" s="585"/>
      <c r="LYZ2483" s="70"/>
      <c r="LZA2483" s="586"/>
      <c r="LZB2483" s="586"/>
      <c r="LZC2483" s="583"/>
      <c r="LZD2483" s="584"/>
      <c r="LZE2483" s="585"/>
      <c r="LZF2483" s="70"/>
      <c r="LZG2483" s="586"/>
      <c r="LZH2483" s="586"/>
      <c r="LZI2483" s="583"/>
      <c r="LZJ2483" s="584"/>
      <c r="LZK2483" s="585"/>
      <c r="LZL2483" s="70"/>
      <c r="LZM2483" s="586"/>
      <c r="LZN2483" s="586"/>
      <c r="LZO2483" s="583"/>
      <c r="LZP2483" s="584"/>
      <c r="LZQ2483" s="585"/>
      <c r="LZR2483" s="70"/>
      <c r="LZS2483" s="586"/>
      <c r="LZT2483" s="586"/>
      <c r="LZU2483" s="583"/>
      <c r="LZV2483" s="584"/>
      <c r="LZW2483" s="585"/>
      <c r="LZX2483" s="70"/>
      <c r="LZY2483" s="586"/>
      <c r="LZZ2483" s="586"/>
      <c r="MAA2483" s="583"/>
      <c r="MAB2483" s="584"/>
      <c r="MAC2483" s="585"/>
      <c r="MAD2483" s="70"/>
      <c r="MAE2483" s="586"/>
      <c r="MAF2483" s="586"/>
      <c r="MAG2483" s="583"/>
      <c r="MAH2483" s="584"/>
      <c r="MAI2483" s="585"/>
      <c r="MAJ2483" s="70"/>
      <c r="MAK2483" s="586"/>
      <c r="MAL2483" s="586"/>
      <c r="MAM2483" s="583"/>
      <c r="MAN2483" s="584"/>
      <c r="MAO2483" s="585"/>
      <c r="MAP2483" s="70"/>
      <c r="MAQ2483" s="586"/>
      <c r="MAR2483" s="586"/>
      <c r="MAS2483" s="583"/>
      <c r="MAT2483" s="584"/>
      <c r="MAU2483" s="585"/>
      <c r="MAV2483" s="70"/>
      <c r="MAW2483" s="586"/>
      <c r="MAX2483" s="586"/>
      <c r="MAY2483" s="583"/>
      <c r="MAZ2483" s="584"/>
      <c r="MBA2483" s="585"/>
      <c r="MBB2483" s="70"/>
      <c r="MBC2483" s="586"/>
      <c r="MBD2483" s="586"/>
      <c r="MBE2483" s="583"/>
      <c r="MBF2483" s="584"/>
      <c r="MBG2483" s="585"/>
      <c r="MBH2483" s="70"/>
      <c r="MBI2483" s="586"/>
      <c r="MBJ2483" s="586"/>
      <c r="MBK2483" s="583"/>
      <c r="MBL2483" s="584"/>
      <c r="MBM2483" s="585"/>
      <c r="MBN2483" s="70"/>
      <c r="MBO2483" s="586"/>
      <c r="MBP2483" s="586"/>
      <c r="MBQ2483" s="583"/>
      <c r="MBR2483" s="584"/>
      <c r="MBS2483" s="585"/>
      <c r="MBT2483" s="70"/>
      <c r="MBU2483" s="586"/>
      <c r="MBV2483" s="586"/>
      <c r="MBW2483" s="583"/>
      <c r="MBX2483" s="584"/>
      <c r="MBY2483" s="585"/>
      <c r="MBZ2483" s="70"/>
      <c r="MCA2483" s="586"/>
      <c r="MCB2483" s="586"/>
      <c r="MCC2483" s="583"/>
      <c r="MCD2483" s="584"/>
      <c r="MCE2483" s="585"/>
      <c r="MCF2483" s="70"/>
      <c r="MCG2483" s="586"/>
      <c r="MCH2483" s="586"/>
      <c r="MCI2483" s="583"/>
      <c r="MCJ2483" s="584"/>
      <c r="MCK2483" s="585"/>
      <c r="MCL2483" s="70"/>
      <c r="MCM2483" s="586"/>
      <c r="MCN2483" s="586"/>
      <c r="MCO2483" s="583"/>
      <c r="MCP2483" s="584"/>
      <c r="MCQ2483" s="585"/>
      <c r="MCR2483" s="70"/>
      <c r="MCS2483" s="586"/>
      <c r="MCT2483" s="586"/>
      <c r="MCU2483" s="583"/>
      <c r="MCV2483" s="584"/>
      <c r="MCW2483" s="585"/>
      <c r="MCX2483" s="70"/>
      <c r="MCY2483" s="586"/>
      <c r="MCZ2483" s="586"/>
      <c r="MDA2483" s="583"/>
      <c r="MDB2483" s="584"/>
      <c r="MDC2483" s="585"/>
      <c r="MDD2483" s="70"/>
      <c r="MDE2483" s="586"/>
      <c r="MDF2483" s="586"/>
      <c r="MDG2483" s="583"/>
      <c r="MDH2483" s="584"/>
      <c r="MDI2483" s="585"/>
      <c r="MDJ2483" s="70"/>
      <c r="MDK2483" s="586"/>
      <c r="MDL2483" s="586"/>
      <c r="MDM2483" s="583"/>
      <c r="MDN2483" s="584"/>
      <c r="MDO2483" s="585"/>
      <c r="MDP2483" s="70"/>
      <c r="MDQ2483" s="586"/>
      <c r="MDR2483" s="586"/>
      <c r="MDS2483" s="583"/>
      <c r="MDT2483" s="584"/>
      <c r="MDU2483" s="585"/>
      <c r="MDV2483" s="70"/>
      <c r="MDW2483" s="586"/>
      <c r="MDX2483" s="586"/>
      <c r="MDY2483" s="583"/>
      <c r="MDZ2483" s="584"/>
      <c r="MEA2483" s="585"/>
      <c r="MEB2483" s="70"/>
      <c r="MEC2483" s="586"/>
      <c r="MED2483" s="586"/>
      <c r="MEE2483" s="583"/>
      <c r="MEF2483" s="584"/>
      <c r="MEG2483" s="585"/>
      <c r="MEH2483" s="70"/>
      <c r="MEI2483" s="586"/>
      <c r="MEJ2483" s="586"/>
      <c r="MEK2483" s="583"/>
      <c r="MEL2483" s="584"/>
      <c r="MEM2483" s="585"/>
      <c r="MEN2483" s="70"/>
      <c r="MEO2483" s="586"/>
      <c r="MEP2483" s="586"/>
      <c r="MEQ2483" s="583"/>
      <c r="MER2483" s="584"/>
      <c r="MES2483" s="585"/>
      <c r="MET2483" s="70"/>
      <c r="MEU2483" s="586"/>
      <c r="MEV2483" s="586"/>
      <c r="MEW2483" s="583"/>
      <c r="MEX2483" s="584"/>
      <c r="MEY2483" s="585"/>
      <c r="MEZ2483" s="70"/>
      <c r="MFA2483" s="586"/>
      <c r="MFB2483" s="586"/>
      <c r="MFC2483" s="583"/>
      <c r="MFD2483" s="584"/>
      <c r="MFE2483" s="585"/>
      <c r="MFF2483" s="70"/>
      <c r="MFG2483" s="586"/>
      <c r="MFH2483" s="586"/>
      <c r="MFI2483" s="583"/>
      <c r="MFJ2483" s="584"/>
      <c r="MFK2483" s="585"/>
      <c r="MFL2483" s="70"/>
      <c r="MFM2483" s="586"/>
      <c r="MFN2483" s="586"/>
      <c r="MFO2483" s="583"/>
      <c r="MFP2483" s="584"/>
      <c r="MFQ2483" s="585"/>
      <c r="MFR2483" s="70"/>
      <c r="MFS2483" s="586"/>
      <c r="MFT2483" s="586"/>
      <c r="MFU2483" s="583"/>
      <c r="MFV2483" s="584"/>
      <c r="MFW2483" s="585"/>
      <c r="MFX2483" s="70"/>
      <c r="MFY2483" s="586"/>
      <c r="MFZ2483" s="586"/>
      <c r="MGA2483" s="583"/>
      <c r="MGB2483" s="584"/>
      <c r="MGC2483" s="585"/>
      <c r="MGD2483" s="70"/>
      <c r="MGE2483" s="586"/>
      <c r="MGF2483" s="586"/>
      <c r="MGG2483" s="583"/>
      <c r="MGH2483" s="584"/>
      <c r="MGI2483" s="585"/>
      <c r="MGJ2483" s="70"/>
      <c r="MGK2483" s="586"/>
      <c r="MGL2483" s="586"/>
      <c r="MGM2483" s="583"/>
      <c r="MGN2483" s="584"/>
      <c r="MGO2483" s="585"/>
      <c r="MGP2483" s="70"/>
      <c r="MGQ2483" s="586"/>
      <c r="MGR2483" s="586"/>
      <c r="MGS2483" s="583"/>
      <c r="MGT2483" s="584"/>
      <c r="MGU2483" s="585"/>
      <c r="MGV2483" s="70"/>
      <c r="MGW2483" s="586"/>
      <c r="MGX2483" s="586"/>
      <c r="MGY2483" s="583"/>
      <c r="MGZ2483" s="584"/>
      <c r="MHA2483" s="585"/>
      <c r="MHB2483" s="70"/>
      <c r="MHC2483" s="586"/>
      <c r="MHD2483" s="586"/>
      <c r="MHE2483" s="583"/>
      <c r="MHF2483" s="584"/>
      <c r="MHG2483" s="585"/>
      <c r="MHH2483" s="70"/>
      <c r="MHI2483" s="586"/>
      <c r="MHJ2483" s="586"/>
      <c r="MHK2483" s="583"/>
      <c r="MHL2483" s="584"/>
      <c r="MHM2483" s="585"/>
      <c r="MHN2483" s="70"/>
      <c r="MHO2483" s="586"/>
      <c r="MHP2483" s="586"/>
      <c r="MHQ2483" s="583"/>
      <c r="MHR2483" s="584"/>
      <c r="MHS2483" s="585"/>
      <c r="MHT2483" s="70"/>
      <c r="MHU2483" s="586"/>
      <c r="MHV2483" s="586"/>
      <c r="MHW2483" s="583"/>
      <c r="MHX2483" s="584"/>
      <c r="MHY2483" s="585"/>
      <c r="MHZ2483" s="70"/>
      <c r="MIA2483" s="586"/>
      <c r="MIB2483" s="586"/>
      <c r="MIC2483" s="583"/>
      <c r="MID2483" s="584"/>
      <c r="MIE2483" s="585"/>
      <c r="MIF2483" s="70"/>
      <c r="MIG2483" s="586"/>
      <c r="MIH2483" s="586"/>
      <c r="MII2483" s="583"/>
      <c r="MIJ2483" s="584"/>
      <c r="MIK2483" s="585"/>
      <c r="MIL2483" s="70"/>
      <c r="MIM2483" s="586"/>
      <c r="MIN2483" s="586"/>
      <c r="MIO2483" s="583"/>
      <c r="MIP2483" s="584"/>
      <c r="MIQ2483" s="585"/>
      <c r="MIR2483" s="70"/>
      <c r="MIS2483" s="586"/>
      <c r="MIT2483" s="586"/>
      <c r="MIU2483" s="583"/>
      <c r="MIV2483" s="584"/>
      <c r="MIW2483" s="585"/>
      <c r="MIX2483" s="70"/>
      <c r="MIY2483" s="586"/>
      <c r="MIZ2483" s="586"/>
      <c r="MJA2483" s="583"/>
      <c r="MJB2483" s="584"/>
      <c r="MJC2483" s="585"/>
      <c r="MJD2483" s="70"/>
      <c r="MJE2483" s="586"/>
      <c r="MJF2483" s="586"/>
      <c r="MJG2483" s="583"/>
      <c r="MJH2483" s="584"/>
      <c r="MJI2483" s="585"/>
      <c r="MJJ2483" s="70"/>
      <c r="MJK2483" s="586"/>
      <c r="MJL2483" s="586"/>
      <c r="MJM2483" s="583"/>
      <c r="MJN2483" s="584"/>
      <c r="MJO2483" s="585"/>
      <c r="MJP2483" s="70"/>
      <c r="MJQ2483" s="586"/>
      <c r="MJR2483" s="586"/>
      <c r="MJS2483" s="583"/>
      <c r="MJT2483" s="584"/>
      <c r="MJU2483" s="585"/>
      <c r="MJV2483" s="70"/>
      <c r="MJW2483" s="586"/>
      <c r="MJX2483" s="586"/>
      <c r="MJY2483" s="583"/>
      <c r="MJZ2483" s="584"/>
      <c r="MKA2483" s="585"/>
      <c r="MKB2483" s="70"/>
      <c r="MKC2483" s="586"/>
      <c r="MKD2483" s="586"/>
      <c r="MKE2483" s="583"/>
      <c r="MKF2483" s="584"/>
      <c r="MKG2483" s="585"/>
      <c r="MKH2483" s="70"/>
      <c r="MKI2483" s="586"/>
      <c r="MKJ2483" s="586"/>
      <c r="MKK2483" s="583"/>
      <c r="MKL2483" s="584"/>
      <c r="MKM2483" s="585"/>
      <c r="MKN2483" s="70"/>
      <c r="MKO2483" s="586"/>
      <c r="MKP2483" s="586"/>
      <c r="MKQ2483" s="583"/>
      <c r="MKR2483" s="584"/>
      <c r="MKS2483" s="585"/>
      <c r="MKT2483" s="70"/>
      <c r="MKU2483" s="586"/>
      <c r="MKV2483" s="586"/>
      <c r="MKW2483" s="583"/>
      <c r="MKX2483" s="584"/>
      <c r="MKY2483" s="585"/>
      <c r="MKZ2483" s="70"/>
      <c r="MLA2483" s="586"/>
      <c r="MLB2483" s="586"/>
      <c r="MLC2483" s="583"/>
      <c r="MLD2483" s="584"/>
      <c r="MLE2483" s="585"/>
      <c r="MLF2483" s="70"/>
      <c r="MLG2483" s="586"/>
      <c r="MLH2483" s="586"/>
      <c r="MLI2483" s="583"/>
      <c r="MLJ2483" s="584"/>
      <c r="MLK2483" s="585"/>
      <c r="MLL2483" s="70"/>
      <c r="MLM2483" s="586"/>
      <c r="MLN2483" s="586"/>
      <c r="MLO2483" s="583"/>
      <c r="MLP2483" s="584"/>
      <c r="MLQ2483" s="585"/>
      <c r="MLR2483" s="70"/>
      <c r="MLS2483" s="586"/>
      <c r="MLT2483" s="586"/>
      <c r="MLU2483" s="583"/>
      <c r="MLV2483" s="584"/>
      <c r="MLW2483" s="585"/>
      <c r="MLX2483" s="70"/>
      <c r="MLY2483" s="586"/>
      <c r="MLZ2483" s="586"/>
      <c r="MMA2483" s="583"/>
      <c r="MMB2483" s="584"/>
      <c r="MMC2483" s="585"/>
      <c r="MMD2483" s="70"/>
      <c r="MME2483" s="586"/>
      <c r="MMF2483" s="586"/>
      <c r="MMG2483" s="583"/>
      <c r="MMH2483" s="584"/>
      <c r="MMI2483" s="585"/>
      <c r="MMJ2483" s="70"/>
      <c r="MMK2483" s="586"/>
      <c r="MML2483" s="586"/>
      <c r="MMM2483" s="583"/>
      <c r="MMN2483" s="584"/>
      <c r="MMO2483" s="585"/>
      <c r="MMP2483" s="70"/>
      <c r="MMQ2483" s="586"/>
      <c r="MMR2483" s="586"/>
      <c r="MMS2483" s="583"/>
      <c r="MMT2483" s="584"/>
      <c r="MMU2483" s="585"/>
      <c r="MMV2483" s="70"/>
      <c r="MMW2483" s="586"/>
      <c r="MMX2483" s="586"/>
      <c r="MMY2483" s="583"/>
      <c r="MMZ2483" s="584"/>
      <c r="MNA2483" s="585"/>
      <c r="MNB2483" s="70"/>
      <c r="MNC2483" s="586"/>
      <c r="MND2483" s="586"/>
      <c r="MNE2483" s="583"/>
      <c r="MNF2483" s="584"/>
      <c r="MNG2483" s="585"/>
      <c r="MNH2483" s="70"/>
      <c r="MNI2483" s="586"/>
      <c r="MNJ2483" s="586"/>
      <c r="MNK2483" s="583"/>
      <c r="MNL2483" s="584"/>
      <c r="MNM2483" s="585"/>
      <c r="MNN2483" s="70"/>
      <c r="MNO2483" s="586"/>
      <c r="MNP2483" s="586"/>
      <c r="MNQ2483" s="583"/>
      <c r="MNR2483" s="584"/>
      <c r="MNS2483" s="585"/>
      <c r="MNT2483" s="70"/>
      <c r="MNU2483" s="586"/>
      <c r="MNV2483" s="586"/>
      <c r="MNW2483" s="583"/>
      <c r="MNX2483" s="584"/>
      <c r="MNY2483" s="585"/>
      <c r="MNZ2483" s="70"/>
      <c r="MOA2483" s="586"/>
      <c r="MOB2483" s="586"/>
      <c r="MOC2483" s="583"/>
      <c r="MOD2483" s="584"/>
      <c r="MOE2483" s="585"/>
      <c r="MOF2483" s="70"/>
      <c r="MOG2483" s="586"/>
      <c r="MOH2483" s="586"/>
      <c r="MOI2483" s="583"/>
      <c r="MOJ2483" s="584"/>
      <c r="MOK2483" s="585"/>
      <c r="MOL2483" s="70"/>
      <c r="MOM2483" s="586"/>
      <c r="MON2483" s="586"/>
      <c r="MOO2483" s="583"/>
      <c r="MOP2483" s="584"/>
      <c r="MOQ2483" s="585"/>
      <c r="MOR2483" s="70"/>
      <c r="MOS2483" s="586"/>
      <c r="MOT2483" s="586"/>
      <c r="MOU2483" s="583"/>
      <c r="MOV2483" s="584"/>
      <c r="MOW2483" s="585"/>
      <c r="MOX2483" s="70"/>
      <c r="MOY2483" s="586"/>
      <c r="MOZ2483" s="586"/>
      <c r="MPA2483" s="583"/>
      <c r="MPB2483" s="584"/>
      <c r="MPC2483" s="585"/>
      <c r="MPD2483" s="70"/>
      <c r="MPE2483" s="586"/>
      <c r="MPF2483" s="586"/>
      <c r="MPG2483" s="583"/>
      <c r="MPH2483" s="584"/>
      <c r="MPI2483" s="585"/>
      <c r="MPJ2483" s="70"/>
      <c r="MPK2483" s="586"/>
      <c r="MPL2483" s="586"/>
      <c r="MPM2483" s="583"/>
      <c r="MPN2483" s="584"/>
      <c r="MPO2483" s="585"/>
      <c r="MPP2483" s="70"/>
      <c r="MPQ2483" s="586"/>
      <c r="MPR2483" s="586"/>
      <c r="MPS2483" s="583"/>
      <c r="MPT2483" s="584"/>
      <c r="MPU2483" s="585"/>
      <c r="MPV2483" s="70"/>
      <c r="MPW2483" s="586"/>
      <c r="MPX2483" s="586"/>
      <c r="MPY2483" s="583"/>
      <c r="MPZ2483" s="584"/>
      <c r="MQA2483" s="585"/>
      <c r="MQB2483" s="70"/>
      <c r="MQC2483" s="586"/>
      <c r="MQD2483" s="586"/>
      <c r="MQE2483" s="583"/>
      <c r="MQF2483" s="584"/>
      <c r="MQG2483" s="585"/>
      <c r="MQH2483" s="70"/>
      <c r="MQI2483" s="586"/>
      <c r="MQJ2483" s="586"/>
      <c r="MQK2483" s="583"/>
      <c r="MQL2483" s="584"/>
      <c r="MQM2483" s="585"/>
      <c r="MQN2483" s="70"/>
      <c r="MQO2483" s="586"/>
      <c r="MQP2483" s="586"/>
      <c r="MQQ2483" s="583"/>
      <c r="MQR2483" s="584"/>
      <c r="MQS2483" s="585"/>
      <c r="MQT2483" s="70"/>
      <c r="MQU2483" s="586"/>
      <c r="MQV2483" s="586"/>
      <c r="MQW2483" s="583"/>
      <c r="MQX2483" s="584"/>
      <c r="MQY2483" s="585"/>
      <c r="MQZ2483" s="70"/>
      <c r="MRA2483" s="586"/>
      <c r="MRB2483" s="586"/>
      <c r="MRC2483" s="583"/>
      <c r="MRD2483" s="584"/>
      <c r="MRE2483" s="585"/>
      <c r="MRF2483" s="70"/>
      <c r="MRG2483" s="586"/>
      <c r="MRH2483" s="586"/>
      <c r="MRI2483" s="583"/>
      <c r="MRJ2483" s="584"/>
      <c r="MRK2483" s="585"/>
      <c r="MRL2483" s="70"/>
      <c r="MRM2483" s="586"/>
      <c r="MRN2483" s="586"/>
      <c r="MRO2483" s="583"/>
      <c r="MRP2483" s="584"/>
      <c r="MRQ2483" s="585"/>
      <c r="MRR2483" s="70"/>
      <c r="MRS2483" s="586"/>
      <c r="MRT2483" s="586"/>
      <c r="MRU2483" s="583"/>
      <c r="MRV2483" s="584"/>
      <c r="MRW2483" s="585"/>
      <c r="MRX2483" s="70"/>
      <c r="MRY2483" s="586"/>
      <c r="MRZ2483" s="586"/>
      <c r="MSA2483" s="583"/>
      <c r="MSB2483" s="584"/>
      <c r="MSC2483" s="585"/>
      <c r="MSD2483" s="70"/>
      <c r="MSE2483" s="586"/>
      <c r="MSF2483" s="586"/>
      <c r="MSG2483" s="583"/>
      <c r="MSH2483" s="584"/>
      <c r="MSI2483" s="585"/>
      <c r="MSJ2483" s="70"/>
      <c r="MSK2483" s="586"/>
      <c r="MSL2483" s="586"/>
      <c r="MSM2483" s="583"/>
      <c r="MSN2483" s="584"/>
      <c r="MSO2483" s="585"/>
      <c r="MSP2483" s="70"/>
      <c r="MSQ2483" s="586"/>
      <c r="MSR2483" s="586"/>
      <c r="MSS2483" s="583"/>
      <c r="MST2483" s="584"/>
      <c r="MSU2483" s="585"/>
      <c r="MSV2483" s="70"/>
      <c r="MSW2483" s="586"/>
      <c r="MSX2483" s="586"/>
      <c r="MSY2483" s="583"/>
      <c r="MSZ2483" s="584"/>
      <c r="MTA2483" s="585"/>
      <c r="MTB2483" s="70"/>
      <c r="MTC2483" s="586"/>
      <c r="MTD2483" s="586"/>
      <c r="MTE2483" s="583"/>
      <c r="MTF2483" s="584"/>
      <c r="MTG2483" s="585"/>
      <c r="MTH2483" s="70"/>
      <c r="MTI2483" s="586"/>
      <c r="MTJ2483" s="586"/>
      <c r="MTK2483" s="583"/>
      <c r="MTL2483" s="584"/>
      <c r="MTM2483" s="585"/>
      <c r="MTN2483" s="70"/>
      <c r="MTO2483" s="586"/>
      <c r="MTP2483" s="586"/>
      <c r="MTQ2483" s="583"/>
      <c r="MTR2483" s="584"/>
      <c r="MTS2483" s="585"/>
      <c r="MTT2483" s="70"/>
      <c r="MTU2483" s="586"/>
      <c r="MTV2483" s="586"/>
      <c r="MTW2483" s="583"/>
      <c r="MTX2483" s="584"/>
      <c r="MTY2483" s="585"/>
      <c r="MTZ2483" s="70"/>
      <c r="MUA2483" s="586"/>
      <c r="MUB2483" s="586"/>
      <c r="MUC2483" s="583"/>
      <c r="MUD2483" s="584"/>
      <c r="MUE2483" s="585"/>
      <c r="MUF2483" s="70"/>
      <c r="MUG2483" s="586"/>
      <c r="MUH2483" s="586"/>
      <c r="MUI2483" s="583"/>
      <c r="MUJ2483" s="584"/>
      <c r="MUK2483" s="585"/>
      <c r="MUL2483" s="70"/>
      <c r="MUM2483" s="586"/>
      <c r="MUN2483" s="586"/>
      <c r="MUO2483" s="583"/>
      <c r="MUP2483" s="584"/>
      <c r="MUQ2483" s="585"/>
      <c r="MUR2483" s="70"/>
      <c r="MUS2483" s="586"/>
      <c r="MUT2483" s="586"/>
      <c r="MUU2483" s="583"/>
      <c r="MUV2483" s="584"/>
      <c r="MUW2483" s="585"/>
      <c r="MUX2483" s="70"/>
      <c r="MUY2483" s="586"/>
      <c r="MUZ2483" s="586"/>
      <c r="MVA2483" s="583"/>
      <c r="MVB2483" s="584"/>
      <c r="MVC2483" s="585"/>
      <c r="MVD2483" s="70"/>
      <c r="MVE2483" s="586"/>
      <c r="MVF2483" s="586"/>
      <c r="MVG2483" s="583"/>
      <c r="MVH2483" s="584"/>
      <c r="MVI2483" s="585"/>
      <c r="MVJ2483" s="70"/>
      <c r="MVK2483" s="586"/>
      <c r="MVL2483" s="586"/>
      <c r="MVM2483" s="583"/>
      <c r="MVN2483" s="584"/>
      <c r="MVO2483" s="585"/>
      <c r="MVP2483" s="70"/>
      <c r="MVQ2483" s="586"/>
      <c r="MVR2483" s="586"/>
      <c r="MVS2483" s="583"/>
      <c r="MVT2483" s="584"/>
      <c r="MVU2483" s="585"/>
      <c r="MVV2483" s="70"/>
      <c r="MVW2483" s="586"/>
      <c r="MVX2483" s="586"/>
      <c r="MVY2483" s="583"/>
      <c r="MVZ2483" s="584"/>
      <c r="MWA2483" s="585"/>
      <c r="MWB2483" s="70"/>
      <c r="MWC2483" s="586"/>
      <c r="MWD2483" s="586"/>
      <c r="MWE2483" s="583"/>
      <c r="MWF2483" s="584"/>
      <c r="MWG2483" s="585"/>
      <c r="MWH2483" s="70"/>
      <c r="MWI2483" s="586"/>
      <c r="MWJ2483" s="586"/>
      <c r="MWK2483" s="583"/>
      <c r="MWL2483" s="584"/>
      <c r="MWM2483" s="585"/>
      <c r="MWN2483" s="70"/>
      <c r="MWO2483" s="586"/>
      <c r="MWP2483" s="586"/>
      <c r="MWQ2483" s="583"/>
      <c r="MWR2483" s="584"/>
      <c r="MWS2483" s="585"/>
      <c r="MWT2483" s="70"/>
      <c r="MWU2483" s="586"/>
      <c r="MWV2483" s="586"/>
      <c r="MWW2483" s="583"/>
      <c r="MWX2483" s="584"/>
      <c r="MWY2483" s="585"/>
      <c r="MWZ2483" s="70"/>
      <c r="MXA2483" s="586"/>
      <c r="MXB2483" s="586"/>
      <c r="MXC2483" s="583"/>
      <c r="MXD2483" s="584"/>
      <c r="MXE2483" s="585"/>
      <c r="MXF2483" s="70"/>
      <c r="MXG2483" s="586"/>
      <c r="MXH2483" s="586"/>
      <c r="MXI2483" s="583"/>
      <c r="MXJ2483" s="584"/>
      <c r="MXK2483" s="585"/>
      <c r="MXL2483" s="70"/>
      <c r="MXM2483" s="586"/>
      <c r="MXN2483" s="586"/>
      <c r="MXO2483" s="583"/>
      <c r="MXP2483" s="584"/>
      <c r="MXQ2483" s="585"/>
      <c r="MXR2483" s="70"/>
      <c r="MXS2483" s="586"/>
      <c r="MXT2483" s="586"/>
      <c r="MXU2483" s="583"/>
      <c r="MXV2483" s="584"/>
      <c r="MXW2483" s="585"/>
      <c r="MXX2483" s="70"/>
      <c r="MXY2483" s="586"/>
      <c r="MXZ2483" s="586"/>
      <c r="MYA2483" s="583"/>
      <c r="MYB2483" s="584"/>
      <c r="MYC2483" s="585"/>
      <c r="MYD2483" s="70"/>
      <c r="MYE2483" s="586"/>
      <c r="MYF2483" s="586"/>
      <c r="MYG2483" s="583"/>
      <c r="MYH2483" s="584"/>
      <c r="MYI2483" s="585"/>
      <c r="MYJ2483" s="70"/>
      <c r="MYK2483" s="586"/>
      <c r="MYL2483" s="586"/>
      <c r="MYM2483" s="583"/>
      <c r="MYN2483" s="584"/>
      <c r="MYO2483" s="585"/>
      <c r="MYP2483" s="70"/>
      <c r="MYQ2483" s="586"/>
      <c r="MYR2483" s="586"/>
      <c r="MYS2483" s="583"/>
      <c r="MYT2483" s="584"/>
      <c r="MYU2483" s="585"/>
      <c r="MYV2483" s="70"/>
      <c r="MYW2483" s="586"/>
      <c r="MYX2483" s="586"/>
      <c r="MYY2483" s="583"/>
      <c r="MYZ2483" s="584"/>
      <c r="MZA2483" s="585"/>
      <c r="MZB2483" s="70"/>
      <c r="MZC2483" s="586"/>
      <c r="MZD2483" s="586"/>
      <c r="MZE2483" s="583"/>
      <c r="MZF2483" s="584"/>
      <c r="MZG2483" s="585"/>
      <c r="MZH2483" s="70"/>
      <c r="MZI2483" s="586"/>
      <c r="MZJ2483" s="586"/>
      <c r="MZK2483" s="583"/>
      <c r="MZL2483" s="584"/>
      <c r="MZM2483" s="585"/>
      <c r="MZN2483" s="70"/>
      <c r="MZO2483" s="586"/>
      <c r="MZP2483" s="586"/>
      <c r="MZQ2483" s="583"/>
      <c r="MZR2483" s="584"/>
      <c r="MZS2483" s="585"/>
      <c r="MZT2483" s="70"/>
      <c r="MZU2483" s="586"/>
      <c r="MZV2483" s="586"/>
      <c r="MZW2483" s="583"/>
      <c r="MZX2483" s="584"/>
      <c r="MZY2483" s="585"/>
      <c r="MZZ2483" s="70"/>
      <c r="NAA2483" s="586"/>
      <c r="NAB2483" s="586"/>
      <c r="NAC2483" s="583"/>
      <c r="NAD2483" s="584"/>
      <c r="NAE2483" s="585"/>
      <c r="NAF2483" s="70"/>
      <c r="NAG2483" s="586"/>
      <c r="NAH2483" s="586"/>
      <c r="NAI2483" s="583"/>
      <c r="NAJ2483" s="584"/>
      <c r="NAK2483" s="585"/>
      <c r="NAL2483" s="70"/>
      <c r="NAM2483" s="586"/>
      <c r="NAN2483" s="586"/>
      <c r="NAO2483" s="583"/>
      <c r="NAP2483" s="584"/>
      <c r="NAQ2483" s="585"/>
      <c r="NAR2483" s="70"/>
      <c r="NAS2483" s="586"/>
      <c r="NAT2483" s="586"/>
      <c r="NAU2483" s="583"/>
      <c r="NAV2483" s="584"/>
      <c r="NAW2483" s="585"/>
      <c r="NAX2483" s="70"/>
      <c r="NAY2483" s="586"/>
      <c r="NAZ2483" s="586"/>
      <c r="NBA2483" s="583"/>
      <c r="NBB2483" s="584"/>
      <c r="NBC2483" s="585"/>
      <c r="NBD2483" s="70"/>
      <c r="NBE2483" s="586"/>
      <c r="NBF2483" s="586"/>
      <c r="NBG2483" s="583"/>
      <c r="NBH2483" s="584"/>
      <c r="NBI2483" s="585"/>
      <c r="NBJ2483" s="70"/>
      <c r="NBK2483" s="586"/>
      <c r="NBL2483" s="586"/>
      <c r="NBM2483" s="583"/>
      <c r="NBN2483" s="584"/>
      <c r="NBO2483" s="585"/>
      <c r="NBP2483" s="70"/>
      <c r="NBQ2483" s="586"/>
      <c r="NBR2483" s="586"/>
      <c r="NBS2483" s="583"/>
      <c r="NBT2483" s="584"/>
      <c r="NBU2483" s="585"/>
      <c r="NBV2483" s="70"/>
      <c r="NBW2483" s="586"/>
      <c r="NBX2483" s="586"/>
      <c r="NBY2483" s="583"/>
      <c r="NBZ2483" s="584"/>
      <c r="NCA2483" s="585"/>
      <c r="NCB2483" s="70"/>
      <c r="NCC2483" s="586"/>
      <c r="NCD2483" s="586"/>
      <c r="NCE2483" s="583"/>
      <c r="NCF2483" s="584"/>
      <c r="NCG2483" s="585"/>
      <c r="NCH2483" s="70"/>
      <c r="NCI2483" s="586"/>
      <c r="NCJ2483" s="586"/>
      <c r="NCK2483" s="583"/>
      <c r="NCL2483" s="584"/>
      <c r="NCM2483" s="585"/>
      <c r="NCN2483" s="70"/>
      <c r="NCO2483" s="586"/>
      <c r="NCP2483" s="586"/>
      <c r="NCQ2483" s="583"/>
      <c r="NCR2483" s="584"/>
      <c r="NCS2483" s="585"/>
      <c r="NCT2483" s="70"/>
      <c r="NCU2483" s="586"/>
      <c r="NCV2483" s="586"/>
      <c r="NCW2483" s="583"/>
      <c r="NCX2483" s="584"/>
      <c r="NCY2483" s="585"/>
      <c r="NCZ2483" s="70"/>
      <c r="NDA2483" s="586"/>
      <c r="NDB2483" s="586"/>
      <c r="NDC2483" s="583"/>
      <c r="NDD2483" s="584"/>
      <c r="NDE2483" s="585"/>
      <c r="NDF2483" s="70"/>
      <c r="NDG2483" s="586"/>
      <c r="NDH2483" s="586"/>
      <c r="NDI2483" s="583"/>
      <c r="NDJ2483" s="584"/>
      <c r="NDK2483" s="585"/>
      <c r="NDL2483" s="70"/>
      <c r="NDM2483" s="586"/>
      <c r="NDN2483" s="586"/>
      <c r="NDO2483" s="583"/>
      <c r="NDP2483" s="584"/>
      <c r="NDQ2483" s="585"/>
      <c r="NDR2483" s="70"/>
      <c r="NDS2483" s="586"/>
      <c r="NDT2483" s="586"/>
      <c r="NDU2483" s="583"/>
      <c r="NDV2483" s="584"/>
      <c r="NDW2483" s="585"/>
      <c r="NDX2483" s="70"/>
      <c r="NDY2483" s="586"/>
      <c r="NDZ2483" s="586"/>
      <c r="NEA2483" s="583"/>
      <c r="NEB2483" s="584"/>
      <c r="NEC2483" s="585"/>
      <c r="NED2483" s="70"/>
      <c r="NEE2483" s="586"/>
      <c r="NEF2483" s="586"/>
      <c r="NEG2483" s="583"/>
      <c r="NEH2483" s="584"/>
      <c r="NEI2483" s="585"/>
      <c r="NEJ2483" s="70"/>
      <c r="NEK2483" s="586"/>
      <c r="NEL2483" s="586"/>
      <c r="NEM2483" s="583"/>
      <c r="NEN2483" s="584"/>
      <c r="NEO2483" s="585"/>
      <c r="NEP2483" s="70"/>
      <c r="NEQ2483" s="586"/>
      <c r="NER2483" s="586"/>
      <c r="NES2483" s="583"/>
      <c r="NET2483" s="584"/>
      <c r="NEU2483" s="585"/>
      <c r="NEV2483" s="70"/>
      <c r="NEW2483" s="586"/>
      <c r="NEX2483" s="586"/>
      <c r="NEY2483" s="583"/>
      <c r="NEZ2483" s="584"/>
      <c r="NFA2483" s="585"/>
      <c r="NFB2483" s="70"/>
      <c r="NFC2483" s="586"/>
      <c r="NFD2483" s="586"/>
      <c r="NFE2483" s="583"/>
      <c r="NFF2483" s="584"/>
      <c r="NFG2483" s="585"/>
      <c r="NFH2483" s="70"/>
      <c r="NFI2483" s="586"/>
      <c r="NFJ2483" s="586"/>
      <c r="NFK2483" s="583"/>
      <c r="NFL2483" s="584"/>
      <c r="NFM2483" s="585"/>
      <c r="NFN2483" s="70"/>
      <c r="NFO2483" s="586"/>
      <c r="NFP2483" s="586"/>
      <c r="NFQ2483" s="583"/>
      <c r="NFR2483" s="584"/>
      <c r="NFS2483" s="585"/>
      <c r="NFT2483" s="70"/>
      <c r="NFU2483" s="586"/>
      <c r="NFV2483" s="586"/>
      <c r="NFW2483" s="583"/>
      <c r="NFX2483" s="584"/>
      <c r="NFY2483" s="585"/>
      <c r="NFZ2483" s="70"/>
      <c r="NGA2483" s="586"/>
      <c r="NGB2483" s="586"/>
      <c r="NGC2483" s="583"/>
      <c r="NGD2483" s="584"/>
      <c r="NGE2483" s="585"/>
      <c r="NGF2483" s="70"/>
      <c r="NGG2483" s="586"/>
      <c r="NGH2483" s="586"/>
      <c r="NGI2483" s="583"/>
      <c r="NGJ2483" s="584"/>
      <c r="NGK2483" s="585"/>
      <c r="NGL2483" s="70"/>
      <c r="NGM2483" s="586"/>
      <c r="NGN2483" s="586"/>
      <c r="NGO2483" s="583"/>
      <c r="NGP2483" s="584"/>
      <c r="NGQ2483" s="585"/>
      <c r="NGR2483" s="70"/>
      <c r="NGS2483" s="586"/>
      <c r="NGT2483" s="586"/>
      <c r="NGU2483" s="583"/>
      <c r="NGV2483" s="584"/>
      <c r="NGW2483" s="585"/>
      <c r="NGX2483" s="70"/>
      <c r="NGY2483" s="586"/>
      <c r="NGZ2483" s="586"/>
      <c r="NHA2483" s="583"/>
      <c r="NHB2483" s="584"/>
      <c r="NHC2483" s="585"/>
      <c r="NHD2483" s="70"/>
      <c r="NHE2483" s="586"/>
      <c r="NHF2483" s="586"/>
      <c r="NHG2483" s="583"/>
      <c r="NHH2483" s="584"/>
      <c r="NHI2483" s="585"/>
      <c r="NHJ2483" s="70"/>
      <c r="NHK2483" s="586"/>
      <c r="NHL2483" s="586"/>
      <c r="NHM2483" s="583"/>
      <c r="NHN2483" s="584"/>
      <c r="NHO2483" s="585"/>
      <c r="NHP2483" s="70"/>
      <c r="NHQ2483" s="586"/>
      <c r="NHR2483" s="586"/>
      <c r="NHS2483" s="583"/>
      <c r="NHT2483" s="584"/>
      <c r="NHU2483" s="585"/>
      <c r="NHV2483" s="70"/>
      <c r="NHW2483" s="586"/>
      <c r="NHX2483" s="586"/>
      <c r="NHY2483" s="583"/>
      <c r="NHZ2483" s="584"/>
      <c r="NIA2483" s="585"/>
      <c r="NIB2483" s="70"/>
      <c r="NIC2483" s="586"/>
      <c r="NID2483" s="586"/>
      <c r="NIE2483" s="583"/>
      <c r="NIF2483" s="584"/>
      <c r="NIG2483" s="585"/>
      <c r="NIH2483" s="70"/>
      <c r="NII2483" s="586"/>
      <c r="NIJ2483" s="586"/>
      <c r="NIK2483" s="583"/>
      <c r="NIL2483" s="584"/>
      <c r="NIM2483" s="585"/>
      <c r="NIN2483" s="70"/>
      <c r="NIO2483" s="586"/>
      <c r="NIP2483" s="586"/>
      <c r="NIQ2483" s="583"/>
      <c r="NIR2483" s="584"/>
      <c r="NIS2483" s="585"/>
      <c r="NIT2483" s="70"/>
      <c r="NIU2483" s="586"/>
      <c r="NIV2483" s="586"/>
      <c r="NIW2483" s="583"/>
      <c r="NIX2483" s="584"/>
      <c r="NIY2483" s="585"/>
      <c r="NIZ2483" s="70"/>
      <c r="NJA2483" s="586"/>
      <c r="NJB2483" s="586"/>
      <c r="NJC2483" s="583"/>
      <c r="NJD2483" s="584"/>
      <c r="NJE2483" s="585"/>
      <c r="NJF2483" s="70"/>
      <c r="NJG2483" s="586"/>
      <c r="NJH2483" s="586"/>
      <c r="NJI2483" s="583"/>
      <c r="NJJ2483" s="584"/>
      <c r="NJK2483" s="585"/>
      <c r="NJL2483" s="70"/>
      <c r="NJM2483" s="586"/>
      <c r="NJN2483" s="586"/>
      <c r="NJO2483" s="583"/>
      <c r="NJP2483" s="584"/>
      <c r="NJQ2483" s="585"/>
      <c r="NJR2483" s="70"/>
      <c r="NJS2483" s="586"/>
      <c r="NJT2483" s="586"/>
      <c r="NJU2483" s="583"/>
      <c r="NJV2483" s="584"/>
      <c r="NJW2483" s="585"/>
      <c r="NJX2483" s="70"/>
      <c r="NJY2483" s="586"/>
      <c r="NJZ2483" s="586"/>
      <c r="NKA2483" s="583"/>
      <c r="NKB2483" s="584"/>
      <c r="NKC2483" s="585"/>
      <c r="NKD2483" s="70"/>
      <c r="NKE2483" s="586"/>
      <c r="NKF2483" s="586"/>
      <c r="NKG2483" s="583"/>
      <c r="NKH2483" s="584"/>
      <c r="NKI2483" s="585"/>
      <c r="NKJ2483" s="70"/>
      <c r="NKK2483" s="586"/>
      <c r="NKL2483" s="586"/>
      <c r="NKM2483" s="583"/>
      <c r="NKN2483" s="584"/>
      <c r="NKO2483" s="585"/>
      <c r="NKP2483" s="70"/>
      <c r="NKQ2483" s="586"/>
      <c r="NKR2483" s="586"/>
      <c r="NKS2483" s="583"/>
      <c r="NKT2483" s="584"/>
      <c r="NKU2483" s="585"/>
      <c r="NKV2483" s="70"/>
      <c r="NKW2483" s="586"/>
      <c r="NKX2483" s="586"/>
      <c r="NKY2483" s="583"/>
      <c r="NKZ2483" s="584"/>
      <c r="NLA2483" s="585"/>
      <c r="NLB2483" s="70"/>
      <c r="NLC2483" s="586"/>
      <c r="NLD2483" s="586"/>
      <c r="NLE2483" s="583"/>
      <c r="NLF2483" s="584"/>
      <c r="NLG2483" s="585"/>
      <c r="NLH2483" s="70"/>
      <c r="NLI2483" s="586"/>
      <c r="NLJ2483" s="586"/>
      <c r="NLK2483" s="583"/>
      <c r="NLL2483" s="584"/>
      <c r="NLM2483" s="585"/>
      <c r="NLN2483" s="70"/>
      <c r="NLO2483" s="586"/>
      <c r="NLP2483" s="586"/>
      <c r="NLQ2483" s="583"/>
      <c r="NLR2483" s="584"/>
      <c r="NLS2483" s="585"/>
      <c r="NLT2483" s="70"/>
      <c r="NLU2483" s="586"/>
      <c r="NLV2483" s="586"/>
      <c r="NLW2483" s="583"/>
      <c r="NLX2483" s="584"/>
      <c r="NLY2483" s="585"/>
      <c r="NLZ2483" s="70"/>
      <c r="NMA2483" s="586"/>
      <c r="NMB2483" s="586"/>
      <c r="NMC2483" s="583"/>
      <c r="NMD2483" s="584"/>
      <c r="NME2483" s="585"/>
      <c r="NMF2483" s="70"/>
      <c r="NMG2483" s="586"/>
      <c r="NMH2483" s="586"/>
      <c r="NMI2483" s="583"/>
      <c r="NMJ2483" s="584"/>
      <c r="NMK2483" s="585"/>
      <c r="NML2483" s="70"/>
      <c r="NMM2483" s="586"/>
      <c r="NMN2483" s="586"/>
      <c r="NMO2483" s="583"/>
      <c r="NMP2483" s="584"/>
      <c r="NMQ2483" s="585"/>
      <c r="NMR2483" s="70"/>
      <c r="NMS2483" s="586"/>
      <c r="NMT2483" s="586"/>
      <c r="NMU2483" s="583"/>
      <c r="NMV2483" s="584"/>
      <c r="NMW2483" s="585"/>
      <c r="NMX2483" s="70"/>
      <c r="NMY2483" s="586"/>
      <c r="NMZ2483" s="586"/>
      <c r="NNA2483" s="583"/>
      <c r="NNB2483" s="584"/>
      <c r="NNC2483" s="585"/>
      <c r="NND2483" s="70"/>
      <c r="NNE2483" s="586"/>
      <c r="NNF2483" s="586"/>
      <c r="NNG2483" s="583"/>
      <c r="NNH2483" s="584"/>
      <c r="NNI2483" s="585"/>
      <c r="NNJ2483" s="70"/>
      <c r="NNK2483" s="586"/>
      <c r="NNL2483" s="586"/>
      <c r="NNM2483" s="583"/>
      <c r="NNN2483" s="584"/>
      <c r="NNO2483" s="585"/>
      <c r="NNP2483" s="70"/>
      <c r="NNQ2483" s="586"/>
      <c r="NNR2483" s="586"/>
      <c r="NNS2483" s="583"/>
      <c r="NNT2483" s="584"/>
      <c r="NNU2483" s="585"/>
      <c r="NNV2483" s="70"/>
      <c r="NNW2483" s="586"/>
      <c r="NNX2483" s="586"/>
      <c r="NNY2483" s="583"/>
      <c r="NNZ2483" s="584"/>
      <c r="NOA2483" s="585"/>
      <c r="NOB2483" s="70"/>
      <c r="NOC2483" s="586"/>
      <c r="NOD2483" s="586"/>
      <c r="NOE2483" s="583"/>
      <c r="NOF2483" s="584"/>
      <c r="NOG2483" s="585"/>
      <c r="NOH2483" s="70"/>
      <c r="NOI2483" s="586"/>
      <c r="NOJ2483" s="586"/>
      <c r="NOK2483" s="583"/>
      <c r="NOL2483" s="584"/>
      <c r="NOM2483" s="585"/>
      <c r="NON2483" s="70"/>
      <c r="NOO2483" s="586"/>
      <c r="NOP2483" s="586"/>
      <c r="NOQ2483" s="583"/>
      <c r="NOR2483" s="584"/>
      <c r="NOS2483" s="585"/>
      <c r="NOT2483" s="70"/>
      <c r="NOU2483" s="586"/>
      <c r="NOV2483" s="586"/>
      <c r="NOW2483" s="583"/>
      <c r="NOX2483" s="584"/>
      <c r="NOY2483" s="585"/>
      <c r="NOZ2483" s="70"/>
      <c r="NPA2483" s="586"/>
      <c r="NPB2483" s="586"/>
      <c r="NPC2483" s="583"/>
      <c r="NPD2483" s="584"/>
      <c r="NPE2483" s="585"/>
      <c r="NPF2483" s="70"/>
      <c r="NPG2483" s="586"/>
      <c r="NPH2483" s="586"/>
      <c r="NPI2483" s="583"/>
      <c r="NPJ2483" s="584"/>
      <c r="NPK2483" s="585"/>
      <c r="NPL2483" s="70"/>
      <c r="NPM2483" s="586"/>
      <c r="NPN2483" s="586"/>
      <c r="NPO2483" s="583"/>
      <c r="NPP2483" s="584"/>
      <c r="NPQ2483" s="585"/>
      <c r="NPR2483" s="70"/>
      <c r="NPS2483" s="586"/>
      <c r="NPT2483" s="586"/>
      <c r="NPU2483" s="583"/>
      <c r="NPV2483" s="584"/>
      <c r="NPW2483" s="585"/>
      <c r="NPX2483" s="70"/>
      <c r="NPY2483" s="586"/>
      <c r="NPZ2483" s="586"/>
      <c r="NQA2483" s="583"/>
      <c r="NQB2483" s="584"/>
      <c r="NQC2483" s="585"/>
      <c r="NQD2483" s="70"/>
      <c r="NQE2483" s="586"/>
      <c r="NQF2483" s="586"/>
      <c r="NQG2483" s="583"/>
      <c r="NQH2483" s="584"/>
      <c r="NQI2483" s="585"/>
      <c r="NQJ2483" s="70"/>
      <c r="NQK2483" s="586"/>
      <c r="NQL2483" s="586"/>
      <c r="NQM2483" s="583"/>
      <c r="NQN2483" s="584"/>
      <c r="NQO2483" s="585"/>
      <c r="NQP2483" s="70"/>
      <c r="NQQ2483" s="586"/>
      <c r="NQR2483" s="586"/>
      <c r="NQS2483" s="583"/>
      <c r="NQT2483" s="584"/>
      <c r="NQU2483" s="585"/>
      <c r="NQV2483" s="70"/>
      <c r="NQW2483" s="586"/>
      <c r="NQX2483" s="586"/>
      <c r="NQY2483" s="583"/>
      <c r="NQZ2483" s="584"/>
      <c r="NRA2483" s="585"/>
      <c r="NRB2483" s="70"/>
      <c r="NRC2483" s="586"/>
      <c r="NRD2483" s="586"/>
      <c r="NRE2483" s="583"/>
      <c r="NRF2483" s="584"/>
      <c r="NRG2483" s="585"/>
      <c r="NRH2483" s="70"/>
      <c r="NRI2483" s="586"/>
      <c r="NRJ2483" s="586"/>
      <c r="NRK2483" s="583"/>
      <c r="NRL2483" s="584"/>
      <c r="NRM2483" s="585"/>
      <c r="NRN2483" s="70"/>
      <c r="NRO2483" s="586"/>
      <c r="NRP2483" s="586"/>
      <c r="NRQ2483" s="583"/>
      <c r="NRR2483" s="584"/>
      <c r="NRS2483" s="585"/>
      <c r="NRT2483" s="70"/>
      <c r="NRU2483" s="586"/>
      <c r="NRV2483" s="586"/>
      <c r="NRW2483" s="583"/>
      <c r="NRX2483" s="584"/>
      <c r="NRY2483" s="585"/>
      <c r="NRZ2483" s="70"/>
      <c r="NSA2483" s="586"/>
      <c r="NSB2483" s="586"/>
      <c r="NSC2483" s="583"/>
      <c r="NSD2483" s="584"/>
      <c r="NSE2483" s="585"/>
      <c r="NSF2483" s="70"/>
      <c r="NSG2483" s="586"/>
      <c r="NSH2483" s="586"/>
      <c r="NSI2483" s="583"/>
      <c r="NSJ2483" s="584"/>
      <c r="NSK2483" s="585"/>
      <c r="NSL2483" s="70"/>
      <c r="NSM2483" s="586"/>
      <c r="NSN2483" s="586"/>
      <c r="NSO2483" s="583"/>
      <c r="NSP2483" s="584"/>
      <c r="NSQ2483" s="585"/>
      <c r="NSR2483" s="70"/>
      <c r="NSS2483" s="586"/>
      <c r="NST2483" s="586"/>
      <c r="NSU2483" s="583"/>
      <c r="NSV2483" s="584"/>
      <c r="NSW2483" s="585"/>
      <c r="NSX2483" s="70"/>
      <c r="NSY2483" s="586"/>
      <c r="NSZ2483" s="586"/>
      <c r="NTA2483" s="583"/>
      <c r="NTB2483" s="584"/>
      <c r="NTC2483" s="585"/>
      <c r="NTD2483" s="70"/>
      <c r="NTE2483" s="586"/>
      <c r="NTF2483" s="586"/>
      <c r="NTG2483" s="583"/>
      <c r="NTH2483" s="584"/>
      <c r="NTI2483" s="585"/>
      <c r="NTJ2483" s="70"/>
      <c r="NTK2483" s="586"/>
      <c r="NTL2483" s="586"/>
      <c r="NTM2483" s="583"/>
      <c r="NTN2483" s="584"/>
      <c r="NTO2483" s="585"/>
      <c r="NTP2483" s="70"/>
      <c r="NTQ2483" s="586"/>
      <c r="NTR2483" s="586"/>
      <c r="NTS2483" s="583"/>
      <c r="NTT2483" s="584"/>
      <c r="NTU2483" s="585"/>
      <c r="NTV2483" s="70"/>
      <c r="NTW2483" s="586"/>
      <c r="NTX2483" s="586"/>
      <c r="NTY2483" s="583"/>
      <c r="NTZ2483" s="584"/>
      <c r="NUA2483" s="585"/>
      <c r="NUB2483" s="70"/>
      <c r="NUC2483" s="586"/>
      <c r="NUD2483" s="586"/>
      <c r="NUE2483" s="583"/>
      <c r="NUF2483" s="584"/>
      <c r="NUG2483" s="585"/>
      <c r="NUH2483" s="70"/>
      <c r="NUI2483" s="586"/>
      <c r="NUJ2483" s="586"/>
      <c r="NUK2483" s="583"/>
      <c r="NUL2483" s="584"/>
      <c r="NUM2483" s="585"/>
      <c r="NUN2483" s="70"/>
      <c r="NUO2483" s="586"/>
      <c r="NUP2483" s="586"/>
      <c r="NUQ2483" s="583"/>
      <c r="NUR2483" s="584"/>
      <c r="NUS2483" s="585"/>
      <c r="NUT2483" s="70"/>
      <c r="NUU2483" s="586"/>
      <c r="NUV2483" s="586"/>
      <c r="NUW2483" s="583"/>
      <c r="NUX2483" s="584"/>
      <c r="NUY2483" s="585"/>
      <c r="NUZ2483" s="70"/>
      <c r="NVA2483" s="586"/>
      <c r="NVB2483" s="586"/>
      <c r="NVC2483" s="583"/>
      <c r="NVD2483" s="584"/>
      <c r="NVE2483" s="585"/>
      <c r="NVF2483" s="70"/>
      <c r="NVG2483" s="586"/>
      <c r="NVH2483" s="586"/>
      <c r="NVI2483" s="583"/>
      <c r="NVJ2483" s="584"/>
      <c r="NVK2483" s="585"/>
      <c r="NVL2483" s="70"/>
      <c r="NVM2483" s="586"/>
      <c r="NVN2483" s="586"/>
      <c r="NVO2483" s="583"/>
      <c r="NVP2483" s="584"/>
      <c r="NVQ2483" s="585"/>
      <c r="NVR2483" s="70"/>
      <c r="NVS2483" s="586"/>
      <c r="NVT2483" s="586"/>
      <c r="NVU2483" s="583"/>
      <c r="NVV2483" s="584"/>
      <c r="NVW2483" s="585"/>
      <c r="NVX2483" s="70"/>
      <c r="NVY2483" s="586"/>
      <c r="NVZ2483" s="586"/>
      <c r="NWA2483" s="583"/>
      <c r="NWB2483" s="584"/>
      <c r="NWC2483" s="585"/>
      <c r="NWD2483" s="70"/>
      <c r="NWE2483" s="586"/>
      <c r="NWF2483" s="586"/>
      <c r="NWG2483" s="583"/>
      <c r="NWH2483" s="584"/>
      <c r="NWI2483" s="585"/>
      <c r="NWJ2483" s="70"/>
      <c r="NWK2483" s="586"/>
      <c r="NWL2483" s="586"/>
      <c r="NWM2483" s="583"/>
      <c r="NWN2483" s="584"/>
      <c r="NWO2483" s="585"/>
      <c r="NWP2483" s="70"/>
      <c r="NWQ2483" s="586"/>
      <c r="NWR2483" s="586"/>
      <c r="NWS2483" s="583"/>
      <c r="NWT2483" s="584"/>
      <c r="NWU2483" s="585"/>
      <c r="NWV2483" s="70"/>
      <c r="NWW2483" s="586"/>
      <c r="NWX2483" s="586"/>
      <c r="NWY2483" s="583"/>
      <c r="NWZ2483" s="584"/>
      <c r="NXA2483" s="585"/>
      <c r="NXB2483" s="70"/>
      <c r="NXC2483" s="586"/>
      <c r="NXD2483" s="586"/>
      <c r="NXE2483" s="583"/>
      <c r="NXF2483" s="584"/>
      <c r="NXG2483" s="585"/>
      <c r="NXH2483" s="70"/>
      <c r="NXI2483" s="586"/>
      <c r="NXJ2483" s="586"/>
      <c r="NXK2483" s="583"/>
      <c r="NXL2483" s="584"/>
      <c r="NXM2483" s="585"/>
      <c r="NXN2483" s="70"/>
      <c r="NXO2483" s="586"/>
      <c r="NXP2483" s="586"/>
      <c r="NXQ2483" s="583"/>
      <c r="NXR2483" s="584"/>
      <c r="NXS2483" s="585"/>
      <c r="NXT2483" s="70"/>
      <c r="NXU2483" s="586"/>
      <c r="NXV2483" s="586"/>
      <c r="NXW2483" s="583"/>
      <c r="NXX2483" s="584"/>
      <c r="NXY2483" s="585"/>
      <c r="NXZ2483" s="70"/>
      <c r="NYA2483" s="586"/>
      <c r="NYB2483" s="586"/>
      <c r="NYC2483" s="583"/>
      <c r="NYD2483" s="584"/>
      <c r="NYE2483" s="585"/>
      <c r="NYF2483" s="70"/>
      <c r="NYG2483" s="586"/>
      <c r="NYH2483" s="586"/>
      <c r="NYI2483" s="583"/>
      <c r="NYJ2483" s="584"/>
      <c r="NYK2483" s="585"/>
      <c r="NYL2483" s="70"/>
      <c r="NYM2483" s="586"/>
      <c r="NYN2483" s="586"/>
      <c r="NYO2483" s="583"/>
      <c r="NYP2483" s="584"/>
      <c r="NYQ2483" s="585"/>
      <c r="NYR2483" s="70"/>
      <c r="NYS2483" s="586"/>
      <c r="NYT2483" s="586"/>
      <c r="NYU2483" s="583"/>
      <c r="NYV2483" s="584"/>
      <c r="NYW2483" s="585"/>
      <c r="NYX2483" s="70"/>
      <c r="NYY2483" s="586"/>
      <c r="NYZ2483" s="586"/>
      <c r="NZA2483" s="583"/>
      <c r="NZB2483" s="584"/>
      <c r="NZC2483" s="585"/>
      <c r="NZD2483" s="70"/>
      <c r="NZE2483" s="586"/>
      <c r="NZF2483" s="586"/>
      <c r="NZG2483" s="583"/>
      <c r="NZH2483" s="584"/>
      <c r="NZI2483" s="585"/>
      <c r="NZJ2483" s="70"/>
      <c r="NZK2483" s="586"/>
      <c r="NZL2483" s="586"/>
      <c r="NZM2483" s="583"/>
      <c r="NZN2483" s="584"/>
      <c r="NZO2483" s="585"/>
      <c r="NZP2483" s="70"/>
      <c r="NZQ2483" s="586"/>
      <c r="NZR2483" s="586"/>
      <c r="NZS2483" s="583"/>
      <c r="NZT2483" s="584"/>
      <c r="NZU2483" s="585"/>
      <c r="NZV2483" s="70"/>
      <c r="NZW2483" s="586"/>
      <c r="NZX2483" s="586"/>
      <c r="NZY2483" s="583"/>
      <c r="NZZ2483" s="584"/>
      <c r="OAA2483" s="585"/>
      <c r="OAB2483" s="70"/>
      <c r="OAC2483" s="586"/>
      <c r="OAD2483" s="586"/>
      <c r="OAE2483" s="583"/>
      <c r="OAF2483" s="584"/>
      <c r="OAG2483" s="585"/>
      <c r="OAH2483" s="70"/>
      <c r="OAI2483" s="586"/>
      <c r="OAJ2483" s="586"/>
      <c r="OAK2483" s="583"/>
      <c r="OAL2483" s="584"/>
      <c r="OAM2483" s="585"/>
      <c r="OAN2483" s="70"/>
      <c r="OAO2483" s="586"/>
      <c r="OAP2483" s="586"/>
      <c r="OAQ2483" s="583"/>
      <c r="OAR2483" s="584"/>
      <c r="OAS2483" s="585"/>
      <c r="OAT2483" s="70"/>
      <c r="OAU2483" s="586"/>
      <c r="OAV2483" s="586"/>
      <c r="OAW2483" s="583"/>
      <c r="OAX2483" s="584"/>
      <c r="OAY2483" s="585"/>
      <c r="OAZ2483" s="70"/>
      <c r="OBA2483" s="586"/>
      <c r="OBB2483" s="586"/>
      <c r="OBC2483" s="583"/>
      <c r="OBD2483" s="584"/>
      <c r="OBE2483" s="585"/>
      <c r="OBF2483" s="70"/>
      <c r="OBG2483" s="586"/>
      <c r="OBH2483" s="586"/>
      <c r="OBI2483" s="583"/>
      <c r="OBJ2483" s="584"/>
      <c r="OBK2483" s="585"/>
      <c r="OBL2483" s="70"/>
      <c r="OBM2483" s="586"/>
      <c r="OBN2483" s="586"/>
      <c r="OBO2483" s="583"/>
      <c r="OBP2483" s="584"/>
      <c r="OBQ2483" s="585"/>
      <c r="OBR2483" s="70"/>
      <c r="OBS2483" s="586"/>
      <c r="OBT2483" s="586"/>
      <c r="OBU2483" s="583"/>
      <c r="OBV2483" s="584"/>
      <c r="OBW2483" s="585"/>
      <c r="OBX2483" s="70"/>
      <c r="OBY2483" s="586"/>
      <c r="OBZ2483" s="586"/>
      <c r="OCA2483" s="583"/>
      <c r="OCB2483" s="584"/>
      <c r="OCC2483" s="585"/>
      <c r="OCD2483" s="70"/>
      <c r="OCE2483" s="586"/>
      <c r="OCF2483" s="586"/>
      <c r="OCG2483" s="583"/>
      <c r="OCH2483" s="584"/>
      <c r="OCI2483" s="585"/>
      <c r="OCJ2483" s="70"/>
      <c r="OCK2483" s="586"/>
      <c r="OCL2483" s="586"/>
      <c r="OCM2483" s="583"/>
      <c r="OCN2483" s="584"/>
      <c r="OCO2483" s="585"/>
      <c r="OCP2483" s="70"/>
      <c r="OCQ2483" s="586"/>
      <c r="OCR2483" s="586"/>
      <c r="OCS2483" s="583"/>
      <c r="OCT2483" s="584"/>
      <c r="OCU2483" s="585"/>
      <c r="OCV2483" s="70"/>
      <c r="OCW2483" s="586"/>
      <c r="OCX2483" s="586"/>
      <c r="OCY2483" s="583"/>
      <c r="OCZ2483" s="584"/>
      <c r="ODA2483" s="585"/>
      <c r="ODB2483" s="70"/>
      <c r="ODC2483" s="586"/>
      <c r="ODD2483" s="586"/>
      <c r="ODE2483" s="583"/>
      <c r="ODF2483" s="584"/>
      <c r="ODG2483" s="585"/>
      <c r="ODH2483" s="70"/>
      <c r="ODI2483" s="586"/>
      <c r="ODJ2483" s="586"/>
      <c r="ODK2483" s="583"/>
      <c r="ODL2483" s="584"/>
      <c r="ODM2483" s="585"/>
      <c r="ODN2483" s="70"/>
      <c r="ODO2483" s="586"/>
      <c r="ODP2483" s="586"/>
      <c r="ODQ2483" s="583"/>
      <c r="ODR2483" s="584"/>
      <c r="ODS2483" s="585"/>
      <c r="ODT2483" s="70"/>
      <c r="ODU2483" s="586"/>
      <c r="ODV2483" s="586"/>
      <c r="ODW2483" s="583"/>
      <c r="ODX2483" s="584"/>
      <c r="ODY2483" s="585"/>
      <c r="ODZ2483" s="70"/>
      <c r="OEA2483" s="586"/>
      <c r="OEB2483" s="586"/>
      <c r="OEC2483" s="583"/>
      <c r="OED2483" s="584"/>
      <c r="OEE2483" s="585"/>
      <c r="OEF2483" s="70"/>
      <c r="OEG2483" s="586"/>
      <c r="OEH2483" s="586"/>
      <c r="OEI2483" s="583"/>
      <c r="OEJ2483" s="584"/>
      <c r="OEK2483" s="585"/>
      <c r="OEL2483" s="70"/>
      <c r="OEM2483" s="586"/>
      <c r="OEN2483" s="586"/>
      <c r="OEO2483" s="583"/>
      <c r="OEP2483" s="584"/>
      <c r="OEQ2483" s="585"/>
      <c r="OER2483" s="70"/>
      <c r="OES2483" s="586"/>
      <c r="OET2483" s="586"/>
      <c r="OEU2483" s="583"/>
      <c r="OEV2483" s="584"/>
      <c r="OEW2483" s="585"/>
      <c r="OEX2483" s="70"/>
      <c r="OEY2483" s="586"/>
      <c r="OEZ2483" s="586"/>
      <c r="OFA2483" s="583"/>
      <c r="OFB2483" s="584"/>
      <c r="OFC2483" s="585"/>
      <c r="OFD2483" s="70"/>
      <c r="OFE2483" s="586"/>
      <c r="OFF2483" s="586"/>
      <c r="OFG2483" s="583"/>
      <c r="OFH2483" s="584"/>
      <c r="OFI2483" s="585"/>
      <c r="OFJ2483" s="70"/>
      <c r="OFK2483" s="586"/>
      <c r="OFL2483" s="586"/>
      <c r="OFM2483" s="583"/>
      <c r="OFN2483" s="584"/>
      <c r="OFO2483" s="585"/>
      <c r="OFP2483" s="70"/>
      <c r="OFQ2483" s="586"/>
      <c r="OFR2483" s="586"/>
      <c r="OFS2483" s="583"/>
      <c r="OFT2483" s="584"/>
      <c r="OFU2483" s="585"/>
      <c r="OFV2483" s="70"/>
      <c r="OFW2483" s="586"/>
      <c r="OFX2483" s="586"/>
      <c r="OFY2483" s="583"/>
      <c r="OFZ2483" s="584"/>
      <c r="OGA2483" s="585"/>
      <c r="OGB2483" s="70"/>
      <c r="OGC2483" s="586"/>
      <c r="OGD2483" s="586"/>
      <c r="OGE2483" s="583"/>
      <c r="OGF2483" s="584"/>
      <c r="OGG2483" s="585"/>
      <c r="OGH2483" s="70"/>
      <c r="OGI2483" s="586"/>
      <c r="OGJ2483" s="586"/>
      <c r="OGK2483" s="583"/>
      <c r="OGL2483" s="584"/>
      <c r="OGM2483" s="585"/>
      <c r="OGN2483" s="70"/>
      <c r="OGO2483" s="586"/>
      <c r="OGP2483" s="586"/>
      <c r="OGQ2483" s="583"/>
      <c r="OGR2483" s="584"/>
      <c r="OGS2483" s="585"/>
      <c r="OGT2483" s="70"/>
      <c r="OGU2483" s="586"/>
      <c r="OGV2483" s="586"/>
      <c r="OGW2483" s="583"/>
      <c r="OGX2483" s="584"/>
      <c r="OGY2483" s="585"/>
      <c r="OGZ2483" s="70"/>
      <c r="OHA2483" s="586"/>
      <c r="OHB2483" s="586"/>
      <c r="OHC2483" s="583"/>
      <c r="OHD2483" s="584"/>
      <c r="OHE2483" s="585"/>
      <c r="OHF2483" s="70"/>
      <c r="OHG2483" s="586"/>
      <c r="OHH2483" s="586"/>
      <c r="OHI2483" s="583"/>
      <c r="OHJ2483" s="584"/>
      <c r="OHK2483" s="585"/>
      <c r="OHL2483" s="70"/>
      <c r="OHM2483" s="586"/>
      <c r="OHN2483" s="586"/>
      <c r="OHO2483" s="583"/>
      <c r="OHP2483" s="584"/>
      <c r="OHQ2483" s="585"/>
      <c r="OHR2483" s="70"/>
      <c r="OHS2483" s="586"/>
      <c r="OHT2483" s="586"/>
      <c r="OHU2483" s="583"/>
      <c r="OHV2483" s="584"/>
      <c r="OHW2483" s="585"/>
      <c r="OHX2483" s="70"/>
      <c r="OHY2483" s="586"/>
      <c r="OHZ2483" s="586"/>
      <c r="OIA2483" s="583"/>
      <c r="OIB2483" s="584"/>
      <c r="OIC2483" s="585"/>
      <c r="OID2483" s="70"/>
      <c r="OIE2483" s="586"/>
      <c r="OIF2483" s="586"/>
      <c r="OIG2483" s="583"/>
      <c r="OIH2483" s="584"/>
      <c r="OII2483" s="585"/>
      <c r="OIJ2483" s="70"/>
      <c r="OIK2483" s="586"/>
      <c r="OIL2483" s="586"/>
      <c r="OIM2483" s="583"/>
      <c r="OIN2483" s="584"/>
      <c r="OIO2483" s="585"/>
      <c r="OIP2483" s="70"/>
      <c r="OIQ2483" s="586"/>
      <c r="OIR2483" s="586"/>
      <c r="OIS2483" s="583"/>
      <c r="OIT2483" s="584"/>
      <c r="OIU2483" s="585"/>
      <c r="OIV2483" s="70"/>
      <c r="OIW2483" s="586"/>
      <c r="OIX2483" s="586"/>
      <c r="OIY2483" s="583"/>
      <c r="OIZ2483" s="584"/>
      <c r="OJA2483" s="585"/>
      <c r="OJB2483" s="70"/>
      <c r="OJC2483" s="586"/>
      <c r="OJD2483" s="586"/>
      <c r="OJE2483" s="583"/>
      <c r="OJF2483" s="584"/>
      <c r="OJG2483" s="585"/>
      <c r="OJH2483" s="70"/>
      <c r="OJI2483" s="586"/>
      <c r="OJJ2483" s="586"/>
      <c r="OJK2483" s="583"/>
      <c r="OJL2483" s="584"/>
      <c r="OJM2483" s="585"/>
      <c r="OJN2483" s="70"/>
      <c r="OJO2483" s="586"/>
      <c r="OJP2483" s="586"/>
      <c r="OJQ2483" s="583"/>
      <c r="OJR2483" s="584"/>
      <c r="OJS2483" s="585"/>
      <c r="OJT2483" s="70"/>
      <c r="OJU2483" s="586"/>
      <c r="OJV2483" s="586"/>
      <c r="OJW2483" s="583"/>
      <c r="OJX2483" s="584"/>
      <c r="OJY2483" s="585"/>
      <c r="OJZ2483" s="70"/>
      <c r="OKA2483" s="586"/>
      <c r="OKB2483" s="586"/>
      <c r="OKC2483" s="583"/>
      <c r="OKD2483" s="584"/>
      <c r="OKE2483" s="585"/>
      <c r="OKF2483" s="70"/>
      <c r="OKG2483" s="586"/>
      <c r="OKH2483" s="586"/>
      <c r="OKI2483" s="583"/>
      <c r="OKJ2483" s="584"/>
      <c r="OKK2483" s="585"/>
      <c r="OKL2483" s="70"/>
      <c r="OKM2483" s="586"/>
      <c r="OKN2483" s="586"/>
      <c r="OKO2483" s="583"/>
      <c r="OKP2483" s="584"/>
      <c r="OKQ2483" s="585"/>
      <c r="OKR2483" s="70"/>
      <c r="OKS2483" s="586"/>
      <c r="OKT2483" s="586"/>
      <c r="OKU2483" s="583"/>
      <c r="OKV2483" s="584"/>
      <c r="OKW2483" s="585"/>
      <c r="OKX2483" s="70"/>
      <c r="OKY2483" s="586"/>
      <c r="OKZ2483" s="586"/>
      <c r="OLA2483" s="583"/>
      <c r="OLB2483" s="584"/>
      <c r="OLC2483" s="585"/>
      <c r="OLD2483" s="70"/>
      <c r="OLE2483" s="586"/>
      <c r="OLF2483" s="586"/>
      <c r="OLG2483" s="583"/>
      <c r="OLH2483" s="584"/>
      <c r="OLI2483" s="585"/>
      <c r="OLJ2483" s="70"/>
      <c r="OLK2483" s="586"/>
      <c r="OLL2483" s="586"/>
      <c r="OLM2483" s="583"/>
      <c r="OLN2483" s="584"/>
      <c r="OLO2483" s="585"/>
      <c r="OLP2483" s="70"/>
      <c r="OLQ2483" s="586"/>
      <c r="OLR2483" s="586"/>
      <c r="OLS2483" s="583"/>
      <c r="OLT2483" s="584"/>
      <c r="OLU2483" s="585"/>
      <c r="OLV2483" s="70"/>
      <c r="OLW2483" s="586"/>
      <c r="OLX2483" s="586"/>
      <c r="OLY2483" s="583"/>
      <c r="OLZ2483" s="584"/>
      <c r="OMA2483" s="585"/>
      <c r="OMB2483" s="70"/>
      <c r="OMC2483" s="586"/>
      <c r="OMD2483" s="586"/>
      <c r="OME2483" s="583"/>
      <c r="OMF2483" s="584"/>
      <c r="OMG2483" s="585"/>
      <c r="OMH2483" s="70"/>
      <c r="OMI2483" s="586"/>
      <c r="OMJ2483" s="586"/>
      <c r="OMK2483" s="583"/>
      <c r="OML2483" s="584"/>
      <c r="OMM2483" s="585"/>
      <c r="OMN2483" s="70"/>
      <c r="OMO2483" s="586"/>
      <c r="OMP2483" s="586"/>
      <c r="OMQ2483" s="583"/>
      <c r="OMR2483" s="584"/>
      <c r="OMS2483" s="585"/>
      <c r="OMT2483" s="70"/>
      <c r="OMU2483" s="586"/>
      <c r="OMV2483" s="586"/>
      <c r="OMW2483" s="583"/>
      <c r="OMX2483" s="584"/>
      <c r="OMY2483" s="585"/>
      <c r="OMZ2483" s="70"/>
      <c r="ONA2483" s="586"/>
      <c r="ONB2483" s="586"/>
      <c r="ONC2483" s="583"/>
      <c r="OND2483" s="584"/>
      <c r="ONE2483" s="585"/>
      <c r="ONF2483" s="70"/>
      <c r="ONG2483" s="586"/>
      <c r="ONH2483" s="586"/>
      <c r="ONI2483" s="583"/>
      <c r="ONJ2483" s="584"/>
      <c r="ONK2483" s="585"/>
      <c r="ONL2483" s="70"/>
      <c r="ONM2483" s="586"/>
      <c r="ONN2483" s="586"/>
      <c r="ONO2483" s="583"/>
      <c r="ONP2483" s="584"/>
      <c r="ONQ2483" s="585"/>
      <c r="ONR2483" s="70"/>
      <c r="ONS2483" s="586"/>
      <c r="ONT2483" s="586"/>
      <c r="ONU2483" s="583"/>
      <c r="ONV2483" s="584"/>
      <c r="ONW2483" s="585"/>
      <c r="ONX2483" s="70"/>
      <c r="ONY2483" s="586"/>
      <c r="ONZ2483" s="586"/>
      <c r="OOA2483" s="583"/>
      <c r="OOB2483" s="584"/>
      <c r="OOC2483" s="585"/>
      <c r="OOD2483" s="70"/>
      <c r="OOE2483" s="586"/>
      <c r="OOF2483" s="586"/>
      <c r="OOG2483" s="583"/>
      <c r="OOH2483" s="584"/>
      <c r="OOI2483" s="585"/>
      <c r="OOJ2483" s="70"/>
      <c r="OOK2483" s="586"/>
      <c r="OOL2483" s="586"/>
      <c r="OOM2483" s="583"/>
      <c r="OON2483" s="584"/>
      <c r="OOO2483" s="585"/>
      <c r="OOP2483" s="70"/>
      <c r="OOQ2483" s="586"/>
      <c r="OOR2483" s="586"/>
      <c r="OOS2483" s="583"/>
      <c r="OOT2483" s="584"/>
      <c r="OOU2483" s="585"/>
      <c r="OOV2483" s="70"/>
      <c r="OOW2483" s="586"/>
      <c r="OOX2483" s="586"/>
      <c r="OOY2483" s="583"/>
      <c r="OOZ2483" s="584"/>
      <c r="OPA2483" s="585"/>
      <c r="OPB2483" s="70"/>
      <c r="OPC2483" s="586"/>
      <c r="OPD2483" s="586"/>
      <c r="OPE2483" s="583"/>
      <c r="OPF2483" s="584"/>
      <c r="OPG2483" s="585"/>
      <c r="OPH2483" s="70"/>
      <c r="OPI2483" s="586"/>
      <c r="OPJ2483" s="586"/>
      <c r="OPK2483" s="583"/>
      <c r="OPL2483" s="584"/>
      <c r="OPM2483" s="585"/>
      <c r="OPN2483" s="70"/>
      <c r="OPO2483" s="586"/>
      <c r="OPP2483" s="586"/>
      <c r="OPQ2483" s="583"/>
      <c r="OPR2483" s="584"/>
      <c r="OPS2483" s="585"/>
      <c r="OPT2483" s="70"/>
      <c r="OPU2483" s="586"/>
      <c r="OPV2483" s="586"/>
      <c r="OPW2483" s="583"/>
      <c r="OPX2483" s="584"/>
      <c r="OPY2483" s="585"/>
      <c r="OPZ2483" s="70"/>
      <c r="OQA2483" s="586"/>
      <c r="OQB2483" s="586"/>
      <c r="OQC2483" s="583"/>
      <c r="OQD2483" s="584"/>
      <c r="OQE2483" s="585"/>
      <c r="OQF2483" s="70"/>
      <c r="OQG2483" s="586"/>
      <c r="OQH2483" s="586"/>
      <c r="OQI2483" s="583"/>
      <c r="OQJ2483" s="584"/>
      <c r="OQK2483" s="585"/>
      <c r="OQL2483" s="70"/>
      <c r="OQM2483" s="586"/>
      <c r="OQN2483" s="586"/>
      <c r="OQO2483" s="583"/>
      <c r="OQP2483" s="584"/>
      <c r="OQQ2483" s="585"/>
      <c r="OQR2483" s="70"/>
      <c r="OQS2483" s="586"/>
      <c r="OQT2483" s="586"/>
      <c r="OQU2483" s="583"/>
      <c r="OQV2483" s="584"/>
      <c r="OQW2483" s="585"/>
      <c r="OQX2483" s="70"/>
      <c r="OQY2483" s="586"/>
      <c r="OQZ2483" s="586"/>
      <c r="ORA2483" s="583"/>
      <c r="ORB2483" s="584"/>
      <c r="ORC2483" s="585"/>
      <c r="ORD2483" s="70"/>
      <c r="ORE2483" s="586"/>
      <c r="ORF2483" s="586"/>
      <c r="ORG2483" s="583"/>
      <c r="ORH2483" s="584"/>
      <c r="ORI2483" s="585"/>
      <c r="ORJ2483" s="70"/>
      <c r="ORK2483" s="586"/>
      <c r="ORL2483" s="586"/>
      <c r="ORM2483" s="583"/>
      <c r="ORN2483" s="584"/>
      <c r="ORO2483" s="585"/>
      <c r="ORP2483" s="70"/>
      <c r="ORQ2483" s="586"/>
      <c r="ORR2483" s="586"/>
      <c r="ORS2483" s="583"/>
      <c r="ORT2483" s="584"/>
      <c r="ORU2483" s="585"/>
      <c r="ORV2483" s="70"/>
      <c r="ORW2483" s="586"/>
      <c r="ORX2483" s="586"/>
      <c r="ORY2483" s="583"/>
      <c r="ORZ2483" s="584"/>
      <c r="OSA2483" s="585"/>
      <c r="OSB2483" s="70"/>
      <c r="OSC2483" s="586"/>
      <c r="OSD2483" s="586"/>
      <c r="OSE2483" s="583"/>
      <c r="OSF2483" s="584"/>
      <c r="OSG2483" s="585"/>
      <c r="OSH2483" s="70"/>
      <c r="OSI2483" s="586"/>
      <c r="OSJ2483" s="586"/>
      <c r="OSK2483" s="583"/>
      <c r="OSL2483" s="584"/>
      <c r="OSM2483" s="585"/>
      <c r="OSN2483" s="70"/>
      <c r="OSO2483" s="586"/>
      <c r="OSP2483" s="586"/>
      <c r="OSQ2483" s="583"/>
      <c r="OSR2483" s="584"/>
      <c r="OSS2483" s="585"/>
      <c r="OST2483" s="70"/>
      <c r="OSU2483" s="586"/>
      <c r="OSV2483" s="586"/>
      <c r="OSW2483" s="583"/>
      <c r="OSX2483" s="584"/>
      <c r="OSY2483" s="585"/>
      <c r="OSZ2483" s="70"/>
      <c r="OTA2483" s="586"/>
      <c r="OTB2483" s="586"/>
      <c r="OTC2483" s="583"/>
      <c r="OTD2483" s="584"/>
      <c r="OTE2483" s="585"/>
      <c r="OTF2483" s="70"/>
      <c r="OTG2483" s="586"/>
      <c r="OTH2483" s="586"/>
      <c r="OTI2483" s="583"/>
      <c r="OTJ2483" s="584"/>
      <c r="OTK2483" s="585"/>
      <c r="OTL2483" s="70"/>
      <c r="OTM2483" s="586"/>
      <c r="OTN2483" s="586"/>
      <c r="OTO2483" s="583"/>
      <c r="OTP2483" s="584"/>
      <c r="OTQ2483" s="585"/>
      <c r="OTR2483" s="70"/>
      <c r="OTS2483" s="586"/>
      <c r="OTT2483" s="586"/>
      <c r="OTU2483" s="583"/>
      <c r="OTV2483" s="584"/>
      <c r="OTW2483" s="585"/>
      <c r="OTX2483" s="70"/>
      <c r="OTY2483" s="586"/>
      <c r="OTZ2483" s="586"/>
      <c r="OUA2483" s="583"/>
      <c r="OUB2483" s="584"/>
      <c r="OUC2483" s="585"/>
      <c r="OUD2483" s="70"/>
      <c r="OUE2483" s="586"/>
      <c r="OUF2483" s="586"/>
      <c r="OUG2483" s="583"/>
      <c r="OUH2483" s="584"/>
      <c r="OUI2483" s="585"/>
      <c r="OUJ2483" s="70"/>
      <c r="OUK2483" s="586"/>
      <c r="OUL2483" s="586"/>
      <c r="OUM2483" s="583"/>
      <c r="OUN2483" s="584"/>
      <c r="OUO2483" s="585"/>
      <c r="OUP2483" s="70"/>
      <c r="OUQ2483" s="586"/>
      <c r="OUR2483" s="586"/>
      <c r="OUS2483" s="583"/>
      <c r="OUT2483" s="584"/>
      <c r="OUU2483" s="585"/>
      <c r="OUV2483" s="70"/>
      <c r="OUW2483" s="586"/>
      <c r="OUX2483" s="586"/>
      <c r="OUY2483" s="583"/>
      <c r="OUZ2483" s="584"/>
      <c r="OVA2483" s="585"/>
      <c r="OVB2483" s="70"/>
      <c r="OVC2483" s="586"/>
      <c r="OVD2483" s="586"/>
      <c r="OVE2483" s="583"/>
      <c r="OVF2483" s="584"/>
      <c r="OVG2483" s="585"/>
      <c r="OVH2483" s="70"/>
      <c r="OVI2483" s="586"/>
      <c r="OVJ2483" s="586"/>
      <c r="OVK2483" s="583"/>
      <c r="OVL2483" s="584"/>
      <c r="OVM2483" s="585"/>
      <c r="OVN2483" s="70"/>
      <c r="OVO2483" s="586"/>
      <c r="OVP2483" s="586"/>
      <c r="OVQ2483" s="583"/>
      <c r="OVR2483" s="584"/>
      <c r="OVS2483" s="585"/>
      <c r="OVT2483" s="70"/>
      <c r="OVU2483" s="586"/>
      <c r="OVV2483" s="586"/>
      <c r="OVW2483" s="583"/>
      <c r="OVX2483" s="584"/>
      <c r="OVY2483" s="585"/>
      <c r="OVZ2483" s="70"/>
      <c r="OWA2483" s="586"/>
      <c r="OWB2483" s="586"/>
      <c r="OWC2483" s="583"/>
      <c r="OWD2483" s="584"/>
      <c r="OWE2483" s="585"/>
      <c r="OWF2483" s="70"/>
      <c r="OWG2483" s="586"/>
      <c r="OWH2483" s="586"/>
      <c r="OWI2483" s="583"/>
      <c r="OWJ2483" s="584"/>
      <c r="OWK2483" s="585"/>
      <c r="OWL2483" s="70"/>
      <c r="OWM2483" s="586"/>
      <c r="OWN2483" s="586"/>
      <c r="OWO2483" s="583"/>
      <c r="OWP2483" s="584"/>
      <c r="OWQ2483" s="585"/>
      <c r="OWR2483" s="70"/>
      <c r="OWS2483" s="586"/>
      <c r="OWT2483" s="586"/>
      <c r="OWU2483" s="583"/>
      <c r="OWV2483" s="584"/>
      <c r="OWW2483" s="585"/>
      <c r="OWX2483" s="70"/>
      <c r="OWY2483" s="586"/>
      <c r="OWZ2483" s="586"/>
      <c r="OXA2483" s="583"/>
      <c r="OXB2483" s="584"/>
      <c r="OXC2483" s="585"/>
      <c r="OXD2483" s="70"/>
      <c r="OXE2483" s="586"/>
      <c r="OXF2483" s="586"/>
      <c r="OXG2483" s="583"/>
      <c r="OXH2483" s="584"/>
      <c r="OXI2483" s="585"/>
      <c r="OXJ2483" s="70"/>
      <c r="OXK2483" s="586"/>
      <c r="OXL2483" s="586"/>
      <c r="OXM2483" s="583"/>
      <c r="OXN2483" s="584"/>
      <c r="OXO2483" s="585"/>
      <c r="OXP2483" s="70"/>
      <c r="OXQ2483" s="586"/>
      <c r="OXR2483" s="586"/>
      <c r="OXS2483" s="583"/>
      <c r="OXT2483" s="584"/>
      <c r="OXU2483" s="585"/>
      <c r="OXV2483" s="70"/>
      <c r="OXW2483" s="586"/>
      <c r="OXX2483" s="586"/>
      <c r="OXY2483" s="583"/>
      <c r="OXZ2483" s="584"/>
      <c r="OYA2483" s="585"/>
      <c r="OYB2483" s="70"/>
      <c r="OYC2483" s="586"/>
      <c r="OYD2483" s="586"/>
      <c r="OYE2483" s="583"/>
      <c r="OYF2483" s="584"/>
      <c r="OYG2483" s="585"/>
      <c r="OYH2483" s="70"/>
      <c r="OYI2483" s="586"/>
      <c r="OYJ2483" s="586"/>
      <c r="OYK2483" s="583"/>
      <c r="OYL2483" s="584"/>
      <c r="OYM2483" s="585"/>
      <c r="OYN2483" s="70"/>
      <c r="OYO2483" s="586"/>
      <c r="OYP2483" s="586"/>
      <c r="OYQ2483" s="583"/>
      <c r="OYR2483" s="584"/>
      <c r="OYS2483" s="585"/>
      <c r="OYT2483" s="70"/>
      <c r="OYU2483" s="586"/>
      <c r="OYV2483" s="586"/>
      <c r="OYW2483" s="583"/>
      <c r="OYX2483" s="584"/>
      <c r="OYY2483" s="585"/>
      <c r="OYZ2483" s="70"/>
      <c r="OZA2483" s="586"/>
      <c r="OZB2483" s="586"/>
      <c r="OZC2483" s="583"/>
      <c r="OZD2483" s="584"/>
      <c r="OZE2483" s="585"/>
      <c r="OZF2483" s="70"/>
      <c r="OZG2483" s="586"/>
      <c r="OZH2483" s="586"/>
      <c r="OZI2483" s="583"/>
      <c r="OZJ2483" s="584"/>
      <c r="OZK2483" s="585"/>
      <c r="OZL2483" s="70"/>
      <c r="OZM2483" s="586"/>
      <c r="OZN2483" s="586"/>
      <c r="OZO2483" s="583"/>
      <c r="OZP2483" s="584"/>
      <c r="OZQ2483" s="585"/>
      <c r="OZR2483" s="70"/>
      <c r="OZS2483" s="586"/>
      <c r="OZT2483" s="586"/>
      <c r="OZU2483" s="583"/>
      <c r="OZV2483" s="584"/>
      <c r="OZW2483" s="585"/>
      <c r="OZX2483" s="70"/>
      <c r="OZY2483" s="586"/>
      <c r="OZZ2483" s="586"/>
      <c r="PAA2483" s="583"/>
      <c r="PAB2483" s="584"/>
      <c r="PAC2483" s="585"/>
      <c r="PAD2483" s="70"/>
      <c r="PAE2483" s="586"/>
      <c r="PAF2483" s="586"/>
      <c r="PAG2483" s="583"/>
      <c r="PAH2483" s="584"/>
      <c r="PAI2483" s="585"/>
      <c r="PAJ2483" s="70"/>
      <c r="PAK2483" s="586"/>
      <c r="PAL2483" s="586"/>
      <c r="PAM2483" s="583"/>
      <c r="PAN2483" s="584"/>
      <c r="PAO2483" s="585"/>
      <c r="PAP2483" s="70"/>
      <c r="PAQ2483" s="586"/>
      <c r="PAR2483" s="586"/>
      <c r="PAS2483" s="583"/>
      <c r="PAT2483" s="584"/>
      <c r="PAU2483" s="585"/>
      <c r="PAV2483" s="70"/>
      <c r="PAW2483" s="586"/>
      <c r="PAX2483" s="586"/>
      <c r="PAY2483" s="583"/>
      <c r="PAZ2483" s="584"/>
      <c r="PBA2483" s="585"/>
      <c r="PBB2483" s="70"/>
      <c r="PBC2483" s="586"/>
      <c r="PBD2483" s="586"/>
      <c r="PBE2483" s="583"/>
      <c r="PBF2483" s="584"/>
      <c r="PBG2483" s="585"/>
      <c r="PBH2483" s="70"/>
      <c r="PBI2483" s="586"/>
      <c r="PBJ2483" s="586"/>
      <c r="PBK2483" s="583"/>
      <c r="PBL2483" s="584"/>
      <c r="PBM2483" s="585"/>
      <c r="PBN2483" s="70"/>
      <c r="PBO2483" s="586"/>
      <c r="PBP2483" s="586"/>
      <c r="PBQ2483" s="583"/>
      <c r="PBR2483" s="584"/>
      <c r="PBS2483" s="585"/>
      <c r="PBT2483" s="70"/>
      <c r="PBU2483" s="586"/>
      <c r="PBV2483" s="586"/>
      <c r="PBW2483" s="583"/>
      <c r="PBX2483" s="584"/>
      <c r="PBY2483" s="585"/>
      <c r="PBZ2483" s="70"/>
      <c r="PCA2483" s="586"/>
      <c r="PCB2483" s="586"/>
      <c r="PCC2483" s="583"/>
      <c r="PCD2483" s="584"/>
      <c r="PCE2483" s="585"/>
      <c r="PCF2483" s="70"/>
      <c r="PCG2483" s="586"/>
      <c r="PCH2483" s="586"/>
      <c r="PCI2483" s="583"/>
      <c r="PCJ2483" s="584"/>
      <c r="PCK2483" s="585"/>
      <c r="PCL2483" s="70"/>
      <c r="PCM2483" s="586"/>
      <c r="PCN2483" s="586"/>
      <c r="PCO2483" s="583"/>
      <c r="PCP2483" s="584"/>
      <c r="PCQ2483" s="585"/>
      <c r="PCR2483" s="70"/>
      <c r="PCS2483" s="586"/>
      <c r="PCT2483" s="586"/>
      <c r="PCU2483" s="583"/>
      <c r="PCV2483" s="584"/>
      <c r="PCW2483" s="585"/>
      <c r="PCX2483" s="70"/>
      <c r="PCY2483" s="586"/>
      <c r="PCZ2483" s="586"/>
      <c r="PDA2483" s="583"/>
      <c r="PDB2483" s="584"/>
      <c r="PDC2483" s="585"/>
      <c r="PDD2483" s="70"/>
      <c r="PDE2483" s="586"/>
      <c r="PDF2483" s="586"/>
      <c r="PDG2483" s="583"/>
      <c r="PDH2483" s="584"/>
      <c r="PDI2483" s="585"/>
      <c r="PDJ2483" s="70"/>
      <c r="PDK2483" s="586"/>
      <c r="PDL2483" s="586"/>
      <c r="PDM2483" s="583"/>
      <c r="PDN2483" s="584"/>
      <c r="PDO2483" s="585"/>
      <c r="PDP2483" s="70"/>
      <c r="PDQ2483" s="586"/>
      <c r="PDR2483" s="586"/>
      <c r="PDS2483" s="583"/>
      <c r="PDT2483" s="584"/>
      <c r="PDU2483" s="585"/>
      <c r="PDV2483" s="70"/>
      <c r="PDW2483" s="586"/>
      <c r="PDX2483" s="586"/>
      <c r="PDY2483" s="583"/>
      <c r="PDZ2483" s="584"/>
      <c r="PEA2483" s="585"/>
      <c r="PEB2483" s="70"/>
      <c r="PEC2483" s="586"/>
      <c r="PED2483" s="586"/>
      <c r="PEE2483" s="583"/>
      <c r="PEF2483" s="584"/>
      <c r="PEG2483" s="585"/>
      <c r="PEH2483" s="70"/>
      <c r="PEI2483" s="586"/>
      <c r="PEJ2483" s="586"/>
      <c r="PEK2483" s="583"/>
      <c r="PEL2483" s="584"/>
      <c r="PEM2483" s="585"/>
      <c r="PEN2483" s="70"/>
      <c r="PEO2483" s="586"/>
      <c r="PEP2483" s="586"/>
      <c r="PEQ2483" s="583"/>
      <c r="PER2483" s="584"/>
      <c r="PES2483" s="585"/>
      <c r="PET2483" s="70"/>
      <c r="PEU2483" s="586"/>
      <c r="PEV2483" s="586"/>
      <c r="PEW2483" s="583"/>
      <c r="PEX2483" s="584"/>
      <c r="PEY2483" s="585"/>
      <c r="PEZ2483" s="70"/>
      <c r="PFA2483" s="586"/>
      <c r="PFB2483" s="586"/>
      <c r="PFC2483" s="583"/>
      <c r="PFD2483" s="584"/>
      <c r="PFE2483" s="585"/>
      <c r="PFF2483" s="70"/>
      <c r="PFG2483" s="586"/>
      <c r="PFH2483" s="586"/>
      <c r="PFI2483" s="583"/>
      <c r="PFJ2483" s="584"/>
      <c r="PFK2483" s="585"/>
      <c r="PFL2483" s="70"/>
      <c r="PFM2483" s="586"/>
      <c r="PFN2483" s="586"/>
      <c r="PFO2483" s="583"/>
      <c r="PFP2483" s="584"/>
      <c r="PFQ2483" s="585"/>
      <c r="PFR2483" s="70"/>
      <c r="PFS2483" s="586"/>
      <c r="PFT2483" s="586"/>
      <c r="PFU2483" s="583"/>
      <c r="PFV2483" s="584"/>
      <c r="PFW2483" s="585"/>
      <c r="PFX2483" s="70"/>
      <c r="PFY2483" s="586"/>
      <c r="PFZ2483" s="586"/>
      <c r="PGA2483" s="583"/>
      <c r="PGB2483" s="584"/>
      <c r="PGC2483" s="585"/>
      <c r="PGD2483" s="70"/>
      <c r="PGE2483" s="586"/>
      <c r="PGF2483" s="586"/>
      <c r="PGG2483" s="583"/>
      <c r="PGH2483" s="584"/>
      <c r="PGI2483" s="585"/>
      <c r="PGJ2483" s="70"/>
      <c r="PGK2483" s="586"/>
      <c r="PGL2483" s="586"/>
      <c r="PGM2483" s="583"/>
      <c r="PGN2483" s="584"/>
      <c r="PGO2483" s="585"/>
      <c r="PGP2483" s="70"/>
      <c r="PGQ2483" s="586"/>
      <c r="PGR2483" s="586"/>
      <c r="PGS2483" s="583"/>
      <c r="PGT2483" s="584"/>
      <c r="PGU2483" s="585"/>
      <c r="PGV2483" s="70"/>
      <c r="PGW2483" s="586"/>
      <c r="PGX2483" s="586"/>
      <c r="PGY2483" s="583"/>
      <c r="PGZ2483" s="584"/>
      <c r="PHA2483" s="585"/>
      <c r="PHB2483" s="70"/>
      <c r="PHC2483" s="586"/>
      <c r="PHD2483" s="586"/>
      <c r="PHE2483" s="583"/>
      <c r="PHF2483" s="584"/>
      <c r="PHG2483" s="585"/>
      <c r="PHH2483" s="70"/>
      <c r="PHI2483" s="586"/>
      <c r="PHJ2483" s="586"/>
      <c r="PHK2483" s="583"/>
      <c r="PHL2483" s="584"/>
      <c r="PHM2483" s="585"/>
      <c r="PHN2483" s="70"/>
      <c r="PHO2483" s="586"/>
      <c r="PHP2483" s="586"/>
      <c r="PHQ2483" s="583"/>
      <c r="PHR2483" s="584"/>
      <c r="PHS2483" s="585"/>
      <c r="PHT2483" s="70"/>
      <c r="PHU2483" s="586"/>
      <c r="PHV2483" s="586"/>
      <c r="PHW2483" s="583"/>
      <c r="PHX2483" s="584"/>
      <c r="PHY2483" s="585"/>
      <c r="PHZ2483" s="70"/>
      <c r="PIA2483" s="586"/>
      <c r="PIB2483" s="586"/>
      <c r="PIC2483" s="583"/>
      <c r="PID2483" s="584"/>
      <c r="PIE2483" s="585"/>
      <c r="PIF2483" s="70"/>
      <c r="PIG2483" s="586"/>
      <c r="PIH2483" s="586"/>
      <c r="PII2483" s="583"/>
      <c r="PIJ2483" s="584"/>
      <c r="PIK2483" s="585"/>
      <c r="PIL2483" s="70"/>
      <c r="PIM2483" s="586"/>
      <c r="PIN2483" s="586"/>
      <c r="PIO2483" s="583"/>
      <c r="PIP2483" s="584"/>
      <c r="PIQ2483" s="585"/>
      <c r="PIR2483" s="70"/>
      <c r="PIS2483" s="586"/>
      <c r="PIT2483" s="586"/>
      <c r="PIU2483" s="583"/>
      <c r="PIV2483" s="584"/>
      <c r="PIW2483" s="585"/>
      <c r="PIX2483" s="70"/>
      <c r="PIY2483" s="586"/>
      <c r="PIZ2483" s="586"/>
      <c r="PJA2483" s="583"/>
      <c r="PJB2483" s="584"/>
      <c r="PJC2483" s="585"/>
      <c r="PJD2483" s="70"/>
      <c r="PJE2483" s="586"/>
      <c r="PJF2483" s="586"/>
      <c r="PJG2483" s="583"/>
      <c r="PJH2483" s="584"/>
      <c r="PJI2483" s="585"/>
      <c r="PJJ2483" s="70"/>
      <c r="PJK2483" s="586"/>
      <c r="PJL2483" s="586"/>
      <c r="PJM2483" s="583"/>
      <c r="PJN2483" s="584"/>
      <c r="PJO2483" s="585"/>
      <c r="PJP2483" s="70"/>
      <c r="PJQ2483" s="586"/>
      <c r="PJR2483" s="586"/>
      <c r="PJS2483" s="583"/>
      <c r="PJT2483" s="584"/>
      <c r="PJU2483" s="585"/>
      <c r="PJV2483" s="70"/>
      <c r="PJW2483" s="586"/>
      <c r="PJX2483" s="586"/>
      <c r="PJY2483" s="583"/>
      <c r="PJZ2483" s="584"/>
      <c r="PKA2483" s="585"/>
      <c r="PKB2483" s="70"/>
      <c r="PKC2483" s="586"/>
      <c r="PKD2483" s="586"/>
      <c r="PKE2483" s="583"/>
      <c r="PKF2483" s="584"/>
      <c r="PKG2483" s="585"/>
      <c r="PKH2483" s="70"/>
      <c r="PKI2483" s="586"/>
      <c r="PKJ2483" s="586"/>
      <c r="PKK2483" s="583"/>
      <c r="PKL2483" s="584"/>
      <c r="PKM2483" s="585"/>
      <c r="PKN2483" s="70"/>
      <c r="PKO2483" s="586"/>
      <c r="PKP2483" s="586"/>
      <c r="PKQ2483" s="583"/>
      <c r="PKR2483" s="584"/>
      <c r="PKS2483" s="585"/>
      <c r="PKT2483" s="70"/>
      <c r="PKU2483" s="586"/>
      <c r="PKV2483" s="586"/>
      <c r="PKW2483" s="583"/>
      <c r="PKX2483" s="584"/>
      <c r="PKY2483" s="585"/>
      <c r="PKZ2483" s="70"/>
      <c r="PLA2483" s="586"/>
      <c r="PLB2483" s="586"/>
      <c r="PLC2483" s="583"/>
      <c r="PLD2483" s="584"/>
      <c r="PLE2483" s="585"/>
      <c r="PLF2483" s="70"/>
      <c r="PLG2483" s="586"/>
      <c r="PLH2483" s="586"/>
      <c r="PLI2483" s="583"/>
      <c r="PLJ2483" s="584"/>
      <c r="PLK2483" s="585"/>
      <c r="PLL2483" s="70"/>
      <c r="PLM2483" s="586"/>
      <c r="PLN2483" s="586"/>
      <c r="PLO2483" s="583"/>
      <c r="PLP2483" s="584"/>
      <c r="PLQ2483" s="585"/>
      <c r="PLR2483" s="70"/>
      <c r="PLS2483" s="586"/>
      <c r="PLT2483" s="586"/>
      <c r="PLU2483" s="583"/>
      <c r="PLV2483" s="584"/>
      <c r="PLW2483" s="585"/>
      <c r="PLX2483" s="70"/>
      <c r="PLY2483" s="586"/>
      <c r="PLZ2483" s="586"/>
      <c r="PMA2483" s="583"/>
      <c r="PMB2483" s="584"/>
      <c r="PMC2483" s="585"/>
      <c r="PMD2483" s="70"/>
      <c r="PME2483" s="586"/>
      <c r="PMF2483" s="586"/>
      <c r="PMG2483" s="583"/>
      <c r="PMH2483" s="584"/>
      <c r="PMI2483" s="585"/>
      <c r="PMJ2483" s="70"/>
      <c r="PMK2483" s="586"/>
      <c r="PML2483" s="586"/>
      <c r="PMM2483" s="583"/>
      <c r="PMN2483" s="584"/>
      <c r="PMO2483" s="585"/>
      <c r="PMP2483" s="70"/>
      <c r="PMQ2483" s="586"/>
      <c r="PMR2483" s="586"/>
      <c r="PMS2483" s="583"/>
      <c r="PMT2483" s="584"/>
      <c r="PMU2483" s="585"/>
      <c r="PMV2483" s="70"/>
      <c r="PMW2483" s="586"/>
      <c r="PMX2483" s="586"/>
      <c r="PMY2483" s="583"/>
      <c r="PMZ2483" s="584"/>
      <c r="PNA2483" s="585"/>
      <c r="PNB2483" s="70"/>
      <c r="PNC2483" s="586"/>
      <c r="PND2483" s="586"/>
      <c r="PNE2483" s="583"/>
      <c r="PNF2483" s="584"/>
      <c r="PNG2483" s="585"/>
      <c r="PNH2483" s="70"/>
      <c r="PNI2483" s="586"/>
      <c r="PNJ2483" s="586"/>
      <c r="PNK2483" s="583"/>
      <c r="PNL2483" s="584"/>
      <c r="PNM2483" s="585"/>
      <c r="PNN2483" s="70"/>
      <c r="PNO2483" s="586"/>
      <c r="PNP2483" s="586"/>
      <c r="PNQ2483" s="583"/>
      <c r="PNR2483" s="584"/>
      <c r="PNS2483" s="585"/>
      <c r="PNT2483" s="70"/>
      <c r="PNU2483" s="586"/>
      <c r="PNV2483" s="586"/>
      <c r="PNW2483" s="583"/>
      <c r="PNX2483" s="584"/>
      <c r="PNY2483" s="585"/>
      <c r="PNZ2483" s="70"/>
      <c r="POA2483" s="586"/>
      <c r="POB2483" s="586"/>
      <c r="POC2483" s="583"/>
      <c r="POD2483" s="584"/>
      <c r="POE2483" s="585"/>
      <c r="POF2483" s="70"/>
      <c r="POG2483" s="586"/>
      <c r="POH2483" s="586"/>
      <c r="POI2483" s="583"/>
      <c r="POJ2483" s="584"/>
      <c r="POK2483" s="585"/>
      <c r="POL2483" s="70"/>
      <c r="POM2483" s="586"/>
      <c r="PON2483" s="586"/>
      <c r="POO2483" s="583"/>
      <c r="POP2483" s="584"/>
      <c r="POQ2483" s="585"/>
      <c r="POR2483" s="70"/>
      <c r="POS2483" s="586"/>
      <c r="POT2483" s="586"/>
      <c r="POU2483" s="583"/>
      <c r="POV2483" s="584"/>
      <c r="POW2483" s="585"/>
      <c r="POX2483" s="70"/>
      <c r="POY2483" s="586"/>
      <c r="POZ2483" s="586"/>
      <c r="PPA2483" s="583"/>
      <c r="PPB2483" s="584"/>
      <c r="PPC2483" s="585"/>
      <c r="PPD2483" s="70"/>
      <c r="PPE2483" s="586"/>
      <c r="PPF2483" s="586"/>
      <c r="PPG2483" s="583"/>
      <c r="PPH2483" s="584"/>
      <c r="PPI2483" s="585"/>
      <c r="PPJ2483" s="70"/>
      <c r="PPK2483" s="586"/>
      <c r="PPL2483" s="586"/>
      <c r="PPM2483" s="583"/>
      <c r="PPN2483" s="584"/>
      <c r="PPO2483" s="585"/>
      <c r="PPP2483" s="70"/>
      <c r="PPQ2483" s="586"/>
      <c r="PPR2483" s="586"/>
      <c r="PPS2483" s="583"/>
      <c r="PPT2483" s="584"/>
      <c r="PPU2483" s="585"/>
      <c r="PPV2483" s="70"/>
      <c r="PPW2483" s="586"/>
      <c r="PPX2483" s="586"/>
      <c r="PPY2483" s="583"/>
      <c r="PPZ2483" s="584"/>
      <c r="PQA2483" s="585"/>
      <c r="PQB2483" s="70"/>
      <c r="PQC2483" s="586"/>
      <c r="PQD2483" s="586"/>
      <c r="PQE2483" s="583"/>
      <c r="PQF2483" s="584"/>
      <c r="PQG2483" s="585"/>
      <c r="PQH2483" s="70"/>
      <c r="PQI2483" s="586"/>
      <c r="PQJ2483" s="586"/>
      <c r="PQK2483" s="583"/>
      <c r="PQL2483" s="584"/>
      <c r="PQM2483" s="585"/>
      <c r="PQN2483" s="70"/>
      <c r="PQO2483" s="586"/>
      <c r="PQP2483" s="586"/>
      <c r="PQQ2483" s="583"/>
      <c r="PQR2483" s="584"/>
      <c r="PQS2483" s="585"/>
      <c r="PQT2483" s="70"/>
      <c r="PQU2483" s="586"/>
      <c r="PQV2483" s="586"/>
      <c r="PQW2483" s="583"/>
      <c r="PQX2483" s="584"/>
      <c r="PQY2483" s="585"/>
      <c r="PQZ2483" s="70"/>
      <c r="PRA2483" s="586"/>
      <c r="PRB2483" s="586"/>
      <c r="PRC2483" s="583"/>
      <c r="PRD2483" s="584"/>
      <c r="PRE2483" s="585"/>
      <c r="PRF2483" s="70"/>
      <c r="PRG2483" s="586"/>
      <c r="PRH2483" s="586"/>
      <c r="PRI2483" s="583"/>
      <c r="PRJ2483" s="584"/>
      <c r="PRK2483" s="585"/>
      <c r="PRL2483" s="70"/>
      <c r="PRM2483" s="586"/>
      <c r="PRN2483" s="586"/>
      <c r="PRO2483" s="583"/>
      <c r="PRP2483" s="584"/>
      <c r="PRQ2483" s="585"/>
      <c r="PRR2483" s="70"/>
      <c r="PRS2483" s="586"/>
      <c r="PRT2483" s="586"/>
      <c r="PRU2483" s="583"/>
      <c r="PRV2483" s="584"/>
      <c r="PRW2483" s="585"/>
      <c r="PRX2483" s="70"/>
      <c r="PRY2483" s="586"/>
      <c r="PRZ2483" s="586"/>
      <c r="PSA2483" s="583"/>
      <c r="PSB2483" s="584"/>
      <c r="PSC2483" s="585"/>
      <c r="PSD2483" s="70"/>
      <c r="PSE2483" s="586"/>
      <c r="PSF2483" s="586"/>
      <c r="PSG2483" s="583"/>
      <c r="PSH2483" s="584"/>
      <c r="PSI2483" s="585"/>
      <c r="PSJ2483" s="70"/>
      <c r="PSK2483" s="586"/>
      <c r="PSL2483" s="586"/>
      <c r="PSM2483" s="583"/>
      <c r="PSN2483" s="584"/>
      <c r="PSO2483" s="585"/>
      <c r="PSP2483" s="70"/>
      <c r="PSQ2483" s="586"/>
      <c r="PSR2483" s="586"/>
      <c r="PSS2483" s="583"/>
      <c r="PST2483" s="584"/>
      <c r="PSU2483" s="585"/>
      <c r="PSV2483" s="70"/>
      <c r="PSW2483" s="586"/>
      <c r="PSX2483" s="586"/>
      <c r="PSY2483" s="583"/>
      <c r="PSZ2483" s="584"/>
      <c r="PTA2483" s="585"/>
      <c r="PTB2483" s="70"/>
      <c r="PTC2483" s="586"/>
      <c r="PTD2483" s="586"/>
      <c r="PTE2483" s="583"/>
      <c r="PTF2483" s="584"/>
      <c r="PTG2483" s="585"/>
      <c r="PTH2483" s="70"/>
      <c r="PTI2483" s="586"/>
      <c r="PTJ2483" s="586"/>
      <c r="PTK2483" s="583"/>
      <c r="PTL2483" s="584"/>
      <c r="PTM2483" s="585"/>
      <c r="PTN2483" s="70"/>
      <c r="PTO2483" s="586"/>
      <c r="PTP2483" s="586"/>
      <c r="PTQ2483" s="583"/>
      <c r="PTR2483" s="584"/>
      <c r="PTS2483" s="585"/>
      <c r="PTT2483" s="70"/>
      <c r="PTU2483" s="586"/>
      <c r="PTV2483" s="586"/>
      <c r="PTW2483" s="583"/>
      <c r="PTX2483" s="584"/>
      <c r="PTY2483" s="585"/>
      <c r="PTZ2483" s="70"/>
      <c r="PUA2483" s="586"/>
      <c r="PUB2483" s="586"/>
      <c r="PUC2483" s="583"/>
      <c r="PUD2483" s="584"/>
      <c r="PUE2483" s="585"/>
      <c r="PUF2483" s="70"/>
      <c r="PUG2483" s="586"/>
      <c r="PUH2483" s="586"/>
      <c r="PUI2483" s="583"/>
      <c r="PUJ2483" s="584"/>
      <c r="PUK2483" s="585"/>
      <c r="PUL2483" s="70"/>
      <c r="PUM2483" s="586"/>
      <c r="PUN2483" s="586"/>
      <c r="PUO2483" s="583"/>
      <c r="PUP2483" s="584"/>
      <c r="PUQ2483" s="585"/>
      <c r="PUR2483" s="70"/>
      <c r="PUS2483" s="586"/>
      <c r="PUT2483" s="586"/>
      <c r="PUU2483" s="583"/>
      <c r="PUV2483" s="584"/>
      <c r="PUW2483" s="585"/>
      <c r="PUX2483" s="70"/>
      <c r="PUY2483" s="586"/>
      <c r="PUZ2483" s="586"/>
      <c r="PVA2483" s="583"/>
      <c r="PVB2483" s="584"/>
      <c r="PVC2483" s="585"/>
      <c r="PVD2483" s="70"/>
      <c r="PVE2483" s="586"/>
      <c r="PVF2483" s="586"/>
      <c r="PVG2483" s="583"/>
      <c r="PVH2483" s="584"/>
      <c r="PVI2483" s="585"/>
      <c r="PVJ2483" s="70"/>
      <c r="PVK2483" s="586"/>
      <c r="PVL2483" s="586"/>
      <c r="PVM2483" s="583"/>
      <c r="PVN2483" s="584"/>
      <c r="PVO2483" s="585"/>
      <c r="PVP2483" s="70"/>
      <c r="PVQ2483" s="586"/>
      <c r="PVR2483" s="586"/>
      <c r="PVS2483" s="583"/>
      <c r="PVT2483" s="584"/>
      <c r="PVU2483" s="585"/>
      <c r="PVV2483" s="70"/>
      <c r="PVW2483" s="586"/>
      <c r="PVX2483" s="586"/>
      <c r="PVY2483" s="583"/>
      <c r="PVZ2483" s="584"/>
      <c r="PWA2483" s="585"/>
      <c r="PWB2483" s="70"/>
      <c r="PWC2483" s="586"/>
      <c r="PWD2483" s="586"/>
      <c r="PWE2483" s="583"/>
      <c r="PWF2483" s="584"/>
      <c r="PWG2483" s="585"/>
      <c r="PWH2483" s="70"/>
      <c r="PWI2483" s="586"/>
      <c r="PWJ2483" s="586"/>
      <c r="PWK2483" s="583"/>
      <c r="PWL2483" s="584"/>
      <c r="PWM2483" s="585"/>
      <c r="PWN2483" s="70"/>
      <c r="PWO2483" s="586"/>
      <c r="PWP2483" s="586"/>
      <c r="PWQ2483" s="583"/>
      <c r="PWR2483" s="584"/>
      <c r="PWS2483" s="585"/>
      <c r="PWT2483" s="70"/>
      <c r="PWU2483" s="586"/>
      <c r="PWV2483" s="586"/>
      <c r="PWW2483" s="583"/>
      <c r="PWX2483" s="584"/>
      <c r="PWY2483" s="585"/>
      <c r="PWZ2483" s="70"/>
      <c r="PXA2483" s="586"/>
      <c r="PXB2483" s="586"/>
      <c r="PXC2483" s="583"/>
      <c r="PXD2483" s="584"/>
      <c r="PXE2483" s="585"/>
      <c r="PXF2483" s="70"/>
      <c r="PXG2483" s="586"/>
      <c r="PXH2483" s="586"/>
      <c r="PXI2483" s="583"/>
      <c r="PXJ2483" s="584"/>
      <c r="PXK2483" s="585"/>
      <c r="PXL2483" s="70"/>
      <c r="PXM2483" s="586"/>
      <c r="PXN2483" s="586"/>
      <c r="PXO2483" s="583"/>
      <c r="PXP2483" s="584"/>
      <c r="PXQ2483" s="585"/>
      <c r="PXR2483" s="70"/>
      <c r="PXS2483" s="586"/>
      <c r="PXT2483" s="586"/>
      <c r="PXU2483" s="583"/>
      <c r="PXV2483" s="584"/>
      <c r="PXW2483" s="585"/>
      <c r="PXX2483" s="70"/>
      <c r="PXY2483" s="586"/>
      <c r="PXZ2483" s="586"/>
      <c r="PYA2483" s="583"/>
      <c r="PYB2483" s="584"/>
      <c r="PYC2483" s="585"/>
      <c r="PYD2483" s="70"/>
      <c r="PYE2483" s="586"/>
      <c r="PYF2483" s="586"/>
      <c r="PYG2483" s="583"/>
      <c r="PYH2483" s="584"/>
      <c r="PYI2483" s="585"/>
      <c r="PYJ2483" s="70"/>
      <c r="PYK2483" s="586"/>
      <c r="PYL2483" s="586"/>
      <c r="PYM2483" s="583"/>
      <c r="PYN2483" s="584"/>
      <c r="PYO2483" s="585"/>
      <c r="PYP2483" s="70"/>
      <c r="PYQ2483" s="586"/>
      <c r="PYR2483" s="586"/>
      <c r="PYS2483" s="583"/>
      <c r="PYT2483" s="584"/>
      <c r="PYU2483" s="585"/>
      <c r="PYV2483" s="70"/>
      <c r="PYW2483" s="586"/>
      <c r="PYX2483" s="586"/>
      <c r="PYY2483" s="583"/>
      <c r="PYZ2483" s="584"/>
      <c r="PZA2483" s="585"/>
      <c r="PZB2483" s="70"/>
      <c r="PZC2483" s="586"/>
      <c r="PZD2483" s="586"/>
      <c r="PZE2483" s="583"/>
      <c r="PZF2483" s="584"/>
      <c r="PZG2483" s="585"/>
      <c r="PZH2483" s="70"/>
      <c r="PZI2483" s="586"/>
      <c r="PZJ2483" s="586"/>
      <c r="PZK2483" s="583"/>
      <c r="PZL2483" s="584"/>
      <c r="PZM2483" s="585"/>
      <c r="PZN2483" s="70"/>
      <c r="PZO2483" s="586"/>
      <c r="PZP2483" s="586"/>
      <c r="PZQ2483" s="583"/>
      <c r="PZR2483" s="584"/>
      <c r="PZS2483" s="585"/>
      <c r="PZT2483" s="70"/>
      <c r="PZU2483" s="586"/>
      <c r="PZV2483" s="586"/>
      <c r="PZW2483" s="583"/>
      <c r="PZX2483" s="584"/>
      <c r="PZY2483" s="585"/>
      <c r="PZZ2483" s="70"/>
      <c r="QAA2483" s="586"/>
      <c r="QAB2483" s="586"/>
      <c r="QAC2483" s="583"/>
      <c r="QAD2483" s="584"/>
      <c r="QAE2483" s="585"/>
      <c r="QAF2483" s="70"/>
      <c r="QAG2483" s="586"/>
      <c r="QAH2483" s="586"/>
      <c r="QAI2483" s="583"/>
      <c r="QAJ2483" s="584"/>
      <c r="QAK2483" s="585"/>
      <c r="QAL2483" s="70"/>
      <c r="QAM2483" s="586"/>
      <c r="QAN2483" s="586"/>
      <c r="QAO2483" s="583"/>
      <c r="QAP2483" s="584"/>
      <c r="QAQ2483" s="585"/>
      <c r="QAR2483" s="70"/>
      <c r="QAS2483" s="586"/>
      <c r="QAT2483" s="586"/>
      <c r="QAU2483" s="583"/>
      <c r="QAV2483" s="584"/>
      <c r="QAW2483" s="585"/>
      <c r="QAX2483" s="70"/>
      <c r="QAY2483" s="586"/>
      <c r="QAZ2483" s="586"/>
      <c r="QBA2483" s="583"/>
      <c r="QBB2483" s="584"/>
      <c r="QBC2483" s="585"/>
      <c r="QBD2483" s="70"/>
      <c r="QBE2483" s="586"/>
      <c r="QBF2483" s="586"/>
      <c r="QBG2483" s="583"/>
      <c r="QBH2483" s="584"/>
      <c r="QBI2483" s="585"/>
      <c r="QBJ2483" s="70"/>
      <c r="QBK2483" s="586"/>
      <c r="QBL2483" s="586"/>
      <c r="QBM2483" s="583"/>
      <c r="QBN2483" s="584"/>
      <c r="QBO2483" s="585"/>
      <c r="QBP2483" s="70"/>
      <c r="QBQ2483" s="586"/>
      <c r="QBR2483" s="586"/>
      <c r="QBS2483" s="583"/>
      <c r="QBT2483" s="584"/>
      <c r="QBU2483" s="585"/>
      <c r="QBV2483" s="70"/>
      <c r="QBW2483" s="586"/>
      <c r="QBX2483" s="586"/>
      <c r="QBY2483" s="583"/>
      <c r="QBZ2483" s="584"/>
      <c r="QCA2483" s="585"/>
      <c r="QCB2483" s="70"/>
      <c r="QCC2483" s="586"/>
      <c r="QCD2483" s="586"/>
      <c r="QCE2483" s="583"/>
      <c r="QCF2483" s="584"/>
      <c r="QCG2483" s="585"/>
      <c r="QCH2483" s="70"/>
      <c r="QCI2483" s="586"/>
      <c r="QCJ2483" s="586"/>
      <c r="QCK2483" s="583"/>
      <c r="QCL2483" s="584"/>
      <c r="QCM2483" s="585"/>
      <c r="QCN2483" s="70"/>
      <c r="QCO2483" s="586"/>
      <c r="QCP2483" s="586"/>
      <c r="QCQ2483" s="583"/>
      <c r="QCR2483" s="584"/>
      <c r="QCS2483" s="585"/>
      <c r="QCT2483" s="70"/>
      <c r="QCU2483" s="586"/>
      <c r="QCV2483" s="586"/>
      <c r="QCW2483" s="583"/>
      <c r="QCX2483" s="584"/>
      <c r="QCY2483" s="585"/>
      <c r="QCZ2483" s="70"/>
      <c r="QDA2483" s="586"/>
      <c r="QDB2483" s="586"/>
      <c r="QDC2483" s="583"/>
      <c r="QDD2483" s="584"/>
      <c r="QDE2483" s="585"/>
      <c r="QDF2483" s="70"/>
      <c r="QDG2483" s="586"/>
      <c r="QDH2483" s="586"/>
      <c r="QDI2483" s="583"/>
      <c r="QDJ2483" s="584"/>
      <c r="QDK2483" s="585"/>
      <c r="QDL2483" s="70"/>
      <c r="QDM2483" s="586"/>
      <c r="QDN2483" s="586"/>
      <c r="QDO2483" s="583"/>
      <c r="QDP2483" s="584"/>
      <c r="QDQ2483" s="585"/>
      <c r="QDR2483" s="70"/>
      <c r="QDS2483" s="586"/>
      <c r="QDT2483" s="586"/>
      <c r="QDU2483" s="583"/>
      <c r="QDV2483" s="584"/>
      <c r="QDW2483" s="585"/>
      <c r="QDX2483" s="70"/>
      <c r="QDY2483" s="586"/>
      <c r="QDZ2483" s="586"/>
      <c r="QEA2483" s="583"/>
      <c r="QEB2483" s="584"/>
      <c r="QEC2483" s="585"/>
      <c r="QED2483" s="70"/>
      <c r="QEE2483" s="586"/>
      <c r="QEF2483" s="586"/>
      <c r="QEG2483" s="583"/>
      <c r="QEH2483" s="584"/>
      <c r="QEI2483" s="585"/>
      <c r="QEJ2483" s="70"/>
      <c r="QEK2483" s="586"/>
      <c r="QEL2483" s="586"/>
      <c r="QEM2483" s="583"/>
      <c r="QEN2483" s="584"/>
      <c r="QEO2483" s="585"/>
      <c r="QEP2483" s="70"/>
      <c r="QEQ2483" s="586"/>
      <c r="QER2483" s="586"/>
      <c r="QES2483" s="583"/>
      <c r="QET2483" s="584"/>
      <c r="QEU2483" s="585"/>
      <c r="QEV2483" s="70"/>
      <c r="QEW2483" s="586"/>
      <c r="QEX2483" s="586"/>
      <c r="QEY2483" s="583"/>
      <c r="QEZ2483" s="584"/>
      <c r="QFA2483" s="585"/>
      <c r="QFB2483" s="70"/>
      <c r="QFC2483" s="586"/>
      <c r="QFD2483" s="586"/>
      <c r="QFE2483" s="583"/>
      <c r="QFF2483" s="584"/>
      <c r="QFG2483" s="585"/>
      <c r="QFH2483" s="70"/>
      <c r="QFI2483" s="586"/>
      <c r="QFJ2483" s="586"/>
      <c r="QFK2483" s="583"/>
      <c r="QFL2483" s="584"/>
      <c r="QFM2483" s="585"/>
      <c r="QFN2483" s="70"/>
      <c r="QFO2483" s="586"/>
      <c r="QFP2483" s="586"/>
      <c r="QFQ2483" s="583"/>
      <c r="QFR2483" s="584"/>
      <c r="QFS2483" s="585"/>
      <c r="QFT2483" s="70"/>
      <c r="QFU2483" s="586"/>
      <c r="QFV2483" s="586"/>
      <c r="QFW2483" s="583"/>
      <c r="QFX2483" s="584"/>
      <c r="QFY2483" s="585"/>
      <c r="QFZ2483" s="70"/>
      <c r="QGA2483" s="586"/>
      <c r="QGB2483" s="586"/>
      <c r="QGC2483" s="583"/>
      <c r="QGD2483" s="584"/>
      <c r="QGE2483" s="585"/>
      <c r="QGF2483" s="70"/>
      <c r="QGG2483" s="586"/>
      <c r="QGH2483" s="586"/>
      <c r="QGI2483" s="583"/>
      <c r="QGJ2483" s="584"/>
      <c r="QGK2483" s="585"/>
      <c r="QGL2483" s="70"/>
      <c r="QGM2483" s="586"/>
      <c r="QGN2483" s="586"/>
      <c r="QGO2483" s="583"/>
      <c r="QGP2483" s="584"/>
      <c r="QGQ2483" s="585"/>
      <c r="QGR2483" s="70"/>
      <c r="QGS2483" s="586"/>
      <c r="QGT2483" s="586"/>
      <c r="QGU2483" s="583"/>
      <c r="QGV2483" s="584"/>
      <c r="QGW2483" s="585"/>
      <c r="QGX2483" s="70"/>
      <c r="QGY2483" s="586"/>
      <c r="QGZ2483" s="586"/>
      <c r="QHA2483" s="583"/>
      <c r="QHB2483" s="584"/>
      <c r="QHC2483" s="585"/>
      <c r="QHD2483" s="70"/>
      <c r="QHE2483" s="586"/>
      <c r="QHF2483" s="586"/>
      <c r="QHG2483" s="583"/>
      <c r="QHH2483" s="584"/>
      <c r="QHI2483" s="585"/>
      <c r="QHJ2483" s="70"/>
      <c r="QHK2483" s="586"/>
      <c r="QHL2483" s="586"/>
      <c r="QHM2483" s="583"/>
      <c r="QHN2483" s="584"/>
      <c r="QHO2483" s="585"/>
      <c r="QHP2483" s="70"/>
      <c r="QHQ2483" s="586"/>
      <c r="QHR2483" s="586"/>
      <c r="QHS2483" s="583"/>
      <c r="QHT2483" s="584"/>
      <c r="QHU2483" s="585"/>
      <c r="QHV2483" s="70"/>
      <c r="QHW2483" s="586"/>
      <c r="QHX2483" s="586"/>
      <c r="QHY2483" s="583"/>
      <c r="QHZ2483" s="584"/>
      <c r="QIA2483" s="585"/>
      <c r="QIB2483" s="70"/>
      <c r="QIC2483" s="586"/>
      <c r="QID2483" s="586"/>
      <c r="QIE2483" s="583"/>
      <c r="QIF2483" s="584"/>
      <c r="QIG2483" s="585"/>
      <c r="QIH2483" s="70"/>
      <c r="QII2483" s="586"/>
      <c r="QIJ2483" s="586"/>
      <c r="QIK2483" s="583"/>
      <c r="QIL2483" s="584"/>
      <c r="QIM2483" s="585"/>
      <c r="QIN2483" s="70"/>
      <c r="QIO2483" s="586"/>
      <c r="QIP2483" s="586"/>
      <c r="QIQ2483" s="583"/>
      <c r="QIR2483" s="584"/>
      <c r="QIS2483" s="585"/>
      <c r="QIT2483" s="70"/>
      <c r="QIU2483" s="586"/>
      <c r="QIV2483" s="586"/>
      <c r="QIW2483" s="583"/>
      <c r="QIX2483" s="584"/>
      <c r="QIY2483" s="585"/>
      <c r="QIZ2483" s="70"/>
      <c r="QJA2483" s="586"/>
      <c r="QJB2483" s="586"/>
      <c r="QJC2483" s="583"/>
      <c r="QJD2483" s="584"/>
      <c r="QJE2483" s="585"/>
      <c r="QJF2483" s="70"/>
      <c r="QJG2483" s="586"/>
      <c r="QJH2483" s="586"/>
      <c r="QJI2483" s="583"/>
      <c r="QJJ2483" s="584"/>
      <c r="QJK2483" s="585"/>
      <c r="QJL2483" s="70"/>
      <c r="QJM2483" s="586"/>
      <c r="QJN2483" s="586"/>
      <c r="QJO2483" s="583"/>
      <c r="QJP2483" s="584"/>
      <c r="QJQ2483" s="585"/>
      <c r="QJR2483" s="70"/>
      <c r="QJS2483" s="586"/>
      <c r="QJT2483" s="586"/>
      <c r="QJU2483" s="583"/>
      <c r="QJV2483" s="584"/>
      <c r="QJW2483" s="585"/>
      <c r="QJX2483" s="70"/>
      <c r="QJY2483" s="586"/>
      <c r="QJZ2483" s="586"/>
      <c r="QKA2483" s="583"/>
      <c r="QKB2483" s="584"/>
      <c r="QKC2483" s="585"/>
      <c r="QKD2483" s="70"/>
      <c r="QKE2483" s="586"/>
      <c r="QKF2483" s="586"/>
      <c r="QKG2483" s="583"/>
      <c r="QKH2483" s="584"/>
      <c r="QKI2483" s="585"/>
      <c r="QKJ2483" s="70"/>
      <c r="QKK2483" s="586"/>
      <c r="QKL2483" s="586"/>
      <c r="QKM2483" s="583"/>
      <c r="QKN2483" s="584"/>
      <c r="QKO2483" s="585"/>
      <c r="QKP2483" s="70"/>
      <c r="QKQ2483" s="586"/>
      <c r="QKR2483" s="586"/>
      <c r="QKS2483" s="583"/>
      <c r="QKT2483" s="584"/>
      <c r="QKU2483" s="585"/>
      <c r="QKV2483" s="70"/>
      <c r="QKW2483" s="586"/>
      <c r="QKX2483" s="586"/>
      <c r="QKY2483" s="583"/>
      <c r="QKZ2483" s="584"/>
      <c r="QLA2483" s="585"/>
      <c r="QLB2483" s="70"/>
      <c r="QLC2483" s="586"/>
      <c r="QLD2483" s="586"/>
      <c r="QLE2483" s="583"/>
      <c r="QLF2483" s="584"/>
      <c r="QLG2483" s="585"/>
      <c r="QLH2483" s="70"/>
      <c r="QLI2483" s="586"/>
      <c r="QLJ2483" s="586"/>
      <c r="QLK2483" s="583"/>
      <c r="QLL2483" s="584"/>
      <c r="QLM2483" s="585"/>
      <c r="QLN2483" s="70"/>
      <c r="QLO2483" s="586"/>
      <c r="QLP2483" s="586"/>
      <c r="QLQ2483" s="583"/>
      <c r="QLR2483" s="584"/>
      <c r="QLS2483" s="585"/>
      <c r="QLT2483" s="70"/>
      <c r="QLU2483" s="586"/>
      <c r="QLV2483" s="586"/>
      <c r="QLW2483" s="583"/>
      <c r="QLX2483" s="584"/>
      <c r="QLY2483" s="585"/>
      <c r="QLZ2483" s="70"/>
      <c r="QMA2483" s="586"/>
      <c r="QMB2483" s="586"/>
      <c r="QMC2483" s="583"/>
      <c r="QMD2483" s="584"/>
      <c r="QME2483" s="585"/>
      <c r="QMF2483" s="70"/>
      <c r="QMG2483" s="586"/>
      <c r="QMH2483" s="586"/>
      <c r="QMI2483" s="583"/>
      <c r="QMJ2483" s="584"/>
      <c r="QMK2483" s="585"/>
      <c r="QML2483" s="70"/>
      <c r="QMM2483" s="586"/>
      <c r="QMN2483" s="586"/>
      <c r="QMO2483" s="583"/>
      <c r="QMP2483" s="584"/>
      <c r="QMQ2483" s="585"/>
      <c r="QMR2483" s="70"/>
      <c r="QMS2483" s="586"/>
      <c r="QMT2483" s="586"/>
      <c r="QMU2483" s="583"/>
      <c r="QMV2483" s="584"/>
      <c r="QMW2483" s="585"/>
      <c r="QMX2483" s="70"/>
      <c r="QMY2483" s="586"/>
      <c r="QMZ2483" s="586"/>
      <c r="QNA2483" s="583"/>
      <c r="QNB2483" s="584"/>
      <c r="QNC2483" s="585"/>
      <c r="QND2483" s="70"/>
      <c r="QNE2483" s="586"/>
      <c r="QNF2483" s="586"/>
      <c r="QNG2483" s="583"/>
      <c r="QNH2483" s="584"/>
      <c r="QNI2483" s="585"/>
      <c r="QNJ2483" s="70"/>
      <c r="QNK2483" s="586"/>
      <c r="QNL2483" s="586"/>
      <c r="QNM2483" s="583"/>
      <c r="QNN2483" s="584"/>
      <c r="QNO2483" s="585"/>
      <c r="QNP2483" s="70"/>
      <c r="QNQ2483" s="586"/>
      <c r="QNR2483" s="586"/>
      <c r="QNS2483" s="583"/>
      <c r="QNT2483" s="584"/>
      <c r="QNU2483" s="585"/>
      <c r="QNV2483" s="70"/>
      <c r="QNW2483" s="586"/>
      <c r="QNX2483" s="586"/>
      <c r="QNY2483" s="583"/>
      <c r="QNZ2483" s="584"/>
      <c r="QOA2483" s="585"/>
      <c r="QOB2483" s="70"/>
      <c r="QOC2483" s="586"/>
      <c r="QOD2483" s="586"/>
      <c r="QOE2483" s="583"/>
      <c r="QOF2483" s="584"/>
      <c r="QOG2483" s="585"/>
      <c r="QOH2483" s="70"/>
      <c r="QOI2483" s="586"/>
      <c r="QOJ2483" s="586"/>
      <c r="QOK2483" s="583"/>
      <c r="QOL2483" s="584"/>
      <c r="QOM2483" s="585"/>
      <c r="QON2483" s="70"/>
      <c r="QOO2483" s="586"/>
      <c r="QOP2483" s="586"/>
      <c r="QOQ2483" s="583"/>
      <c r="QOR2483" s="584"/>
      <c r="QOS2483" s="585"/>
      <c r="QOT2483" s="70"/>
      <c r="QOU2483" s="586"/>
      <c r="QOV2483" s="586"/>
      <c r="QOW2483" s="583"/>
      <c r="QOX2483" s="584"/>
      <c r="QOY2483" s="585"/>
      <c r="QOZ2483" s="70"/>
      <c r="QPA2483" s="586"/>
      <c r="QPB2483" s="586"/>
      <c r="QPC2483" s="583"/>
      <c r="QPD2483" s="584"/>
      <c r="QPE2483" s="585"/>
      <c r="QPF2483" s="70"/>
      <c r="QPG2483" s="586"/>
      <c r="QPH2483" s="586"/>
      <c r="QPI2483" s="583"/>
      <c r="QPJ2483" s="584"/>
      <c r="QPK2483" s="585"/>
      <c r="QPL2483" s="70"/>
      <c r="QPM2483" s="586"/>
      <c r="QPN2483" s="586"/>
      <c r="QPO2483" s="583"/>
      <c r="QPP2483" s="584"/>
      <c r="QPQ2483" s="585"/>
      <c r="QPR2483" s="70"/>
      <c r="QPS2483" s="586"/>
      <c r="QPT2483" s="586"/>
      <c r="QPU2483" s="583"/>
      <c r="QPV2483" s="584"/>
      <c r="QPW2483" s="585"/>
      <c r="QPX2483" s="70"/>
      <c r="QPY2483" s="586"/>
      <c r="QPZ2483" s="586"/>
      <c r="QQA2483" s="583"/>
      <c r="QQB2483" s="584"/>
      <c r="QQC2483" s="585"/>
      <c r="QQD2483" s="70"/>
      <c r="QQE2483" s="586"/>
      <c r="QQF2483" s="586"/>
      <c r="QQG2483" s="583"/>
      <c r="QQH2483" s="584"/>
      <c r="QQI2483" s="585"/>
      <c r="QQJ2483" s="70"/>
      <c r="QQK2483" s="586"/>
      <c r="QQL2483" s="586"/>
      <c r="QQM2483" s="583"/>
      <c r="QQN2483" s="584"/>
      <c r="QQO2483" s="585"/>
      <c r="QQP2483" s="70"/>
      <c r="QQQ2483" s="586"/>
      <c r="QQR2483" s="586"/>
      <c r="QQS2483" s="583"/>
      <c r="QQT2483" s="584"/>
      <c r="QQU2483" s="585"/>
      <c r="QQV2483" s="70"/>
      <c r="QQW2483" s="586"/>
      <c r="QQX2483" s="586"/>
      <c r="QQY2483" s="583"/>
      <c r="QQZ2483" s="584"/>
      <c r="QRA2483" s="585"/>
      <c r="QRB2483" s="70"/>
      <c r="QRC2483" s="586"/>
      <c r="QRD2483" s="586"/>
      <c r="QRE2483" s="583"/>
      <c r="QRF2483" s="584"/>
      <c r="QRG2483" s="585"/>
      <c r="QRH2483" s="70"/>
      <c r="QRI2483" s="586"/>
      <c r="QRJ2483" s="586"/>
      <c r="QRK2483" s="583"/>
      <c r="QRL2483" s="584"/>
      <c r="QRM2483" s="585"/>
      <c r="QRN2483" s="70"/>
      <c r="QRO2483" s="586"/>
      <c r="QRP2483" s="586"/>
      <c r="QRQ2483" s="583"/>
      <c r="QRR2483" s="584"/>
      <c r="QRS2483" s="585"/>
      <c r="QRT2483" s="70"/>
      <c r="QRU2483" s="586"/>
      <c r="QRV2483" s="586"/>
      <c r="QRW2483" s="583"/>
      <c r="QRX2483" s="584"/>
      <c r="QRY2483" s="585"/>
      <c r="QRZ2483" s="70"/>
      <c r="QSA2483" s="586"/>
      <c r="QSB2483" s="586"/>
      <c r="QSC2483" s="583"/>
      <c r="QSD2483" s="584"/>
      <c r="QSE2483" s="585"/>
      <c r="QSF2483" s="70"/>
      <c r="QSG2483" s="586"/>
      <c r="QSH2483" s="586"/>
      <c r="QSI2483" s="583"/>
      <c r="QSJ2483" s="584"/>
      <c r="QSK2483" s="585"/>
      <c r="QSL2483" s="70"/>
      <c r="QSM2483" s="586"/>
      <c r="QSN2483" s="586"/>
      <c r="QSO2483" s="583"/>
      <c r="QSP2483" s="584"/>
      <c r="QSQ2483" s="585"/>
      <c r="QSR2483" s="70"/>
      <c r="QSS2483" s="586"/>
      <c r="QST2483" s="586"/>
      <c r="QSU2483" s="583"/>
      <c r="QSV2483" s="584"/>
      <c r="QSW2483" s="585"/>
      <c r="QSX2483" s="70"/>
      <c r="QSY2483" s="586"/>
      <c r="QSZ2483" s="586"/>
      <c r="QTA2483" s="583"/>
      <c r="QTB2483" s="584"/>
      <c r="QTC2483" s="585"/>
      <c r="QTD2483" s="70"/>
      <c r="QTE2483" s="586"/>
      <c r="QTF2483" s="586"/>
      <c r="QTG2483" s="583"/>
      <c r="QTH2483" s="584"/>
      <c r="QTI2483" s="585"/>
      <c r="QTJ2483" s="70"/>
      <c r="QTK2483" s="586"/>
      <c r="QTL2483" s="586"/>
      <c r="QTM2483" s="583"/>
      <c r="QTN2483" s="584"/>
      <c r="QTO2483" s="585"/>
      <c r="QTP2483" s="70"/>
      <c r="QTQ2483" s="586"/>
      <c r="QTR2483" s="586"/>
      <c r="QTS2483" s="583"/>
      <c r="QTT2483" s="584"/>
      <c r="QTU2483" s="585"/>
      <c r="QTV2483" s="70"/>
      <c r="QTW2483" s="586"/>
      <c r="QTX2483" s="586"/>
      <c r="QTY2483" s="583"/>
      <c r="QTZ2483" s="584"/>
      <c r="QUA2483" s="585"/>
      <c r="QUB2483" s="70"/>
      <c r="QUC2483" s="586"/>
      <c r="QUD2483" s="586"/>
      <c r="QUE2483" s="583"/>
      <c r="QUF2483" s="584"/>
      <c r="QUG2483" s="585"/>
      <c r="QUH2483" s="70"/>
      <c r="QUI2483" s="586"/>
      <c r="QUJ2483" s="586"/>
      <c r="QUK2483" s="583"/>
      <c r="QUL2483" s="584"/>
      <c r="QUM2483" s="585"/>
      <c r="QUN2483" s="70"/>
      <c r="QUO2483" s="586"/>
      <c r="QUP2483" s="586"/>
      <c r="QUQ2483" s="583"/>
      <c r="QUR2483" s="584"/>
      <c r="QUS2483" s="585"/>
      <c r="QUT2483" s="70"/>
      <c r="QUU2483" s="586"/>
      <c r="QUV2483" s="586"/>
      <c r="QUW2483" s="583"/>
      <c r="QUX2483" s="584"/>
      <c r="QUY2483" s="585"/>
      <c r="QUZ2483" s="70"/>
      <c r="QVA2483" s="586"/>
      <c r="QVB2483" s="586"/>
      <c r="QVC2483" s="583"/>
      <c r="QVD2483" s="584"/>
      <c r="QVE2483" s="585"/>
      <c r="QVF2483" s="70"/>
      <c r="QVG2483" s="586"/>
      <c r="QVH2483" s="586"/>
      <c r="QVI2483" s="583"/>
      <c r="QVJ2483" s="584"/>
      <c r="QVK2483" s="585"/>
      <c r="QVL2483" s="70"/>
      <c r="QVM2483" s="586"/>
      <c r="QVN2483" s="586"/>
      <c r="QVO2483" s="583"/>
      <c r="QVP2483" s="584"/>
      <c r="QVQ2483" s="585"/>
      <c r="QVR2483" s="70"/>
      <c r="QVS2483" s="586"/>
      <c r="QVT2483" s="586"/>
      <c r="QVU2483" s="583"/>
      <c r="QVV2483" s="584"/>
      <c r="QVW2483" s="585"/>
      <c r="QVX2483" s="70"/>
      <c r="QVY2483" s="586"/>
      <c r="QVZ2483" s="586"/>
      <c r="QWA2483" s="583"/>
      <c r="QWB2483" s="584"/>
      <c r="QWC2483" s="585"/>
      <c r="QWD2483" s="70"/>
      <c r="QWE2483" s="586"/>
      <c r="QWF2483" s="586"/>
      <c r="QWG2483" s="583"/>
      <c r="QWH2483" s="584"/>
      <c r="QWI2483" s="585"/>
      <c r="QWJ2483" s="70"/>
      <c r="QWK2483" s="586"/>
      <c r="QWL2483" s="586"/>
      <c r="QWM2483" s="583"/>
      <c r="QWN2483" s="584"/>
      <c r="QWO2483" s="585"/>
      <c r="QWP2483" s="70"/>
      <c r="QWQ2483" s="586"/>
      <c r="QWR2483" s="586"/>
      <c r="QWS2483" s="583"/>
      <c r="QWT2483" s="584"/>
      <c r="QWU2483" s="585"/>
      <c r="QWV2483" s="70"/>
      <c r="QWW2483" s="586"/>
      <c r="QWX2483" s="586"/>
      <c r="QWY2483" s="583"/>
      <c r="QWZ2483" s="584"/>
      <c r="QXA2483" s="585"/>
      <c r="QXB2483" s="70"/>
      <c r="QXC2483" s="586"/>
      <c r="QXD2483" s="586"/>
      <c r="QXE2483" s="583"/>
      <c r="QXF2483" s="584"/>
      <c r="QXG2483" s="585"/>
      <c r="QXH2483" s="70"/>
      <c r="QXI2483" s="586"/>
      <c r="QXJ2483" s="586"/>
      <c r="QXK2483" s="583"/>
      <c r="QXL2483" s="584"/>
      <c r="QXM2483" s="585"/>
      <c r="QXN2483" s="70"/>
      <c r="QXO2483" s="586"/>
      <c r="QXP2483" s="586"/>
      <c r="QXQ2483" s="583"/>
      <c r="QXR2483" s="584"/>
      <c r="QXS2483" s="585"/>
      <c r="QXT2483" s="70"/>
      <c r="QXU2483" s="586"/>
      <c r="QXV2483" s="586"/>
      <c r="QXW2483" s="583"/>
      <c r="QXX2483" s="584"/>
      <c r="QXY2483" s="585"/>
      <c r="QXZ2483" s="70"/>
      <c r="QYA2483" s="586"/>
      <c r="QYB2483" s="586"/>
      <c r="QYC2483" s="583"/>
      <c r="QYD2483" s="584"/>
      <c r="QYE2483" s="585"/>
      <c r="QYF2483" s="70"/>
      <c r="QYG2483" s="586"/>
      <c r="QYH2483" s="586"/>
      <c r="QYI2483" s="583"/>
      <c r="QYJ2483" s="584"/>
      <c r="QYK2483" s="585"/>
      <c r="QYL2483" s="70"/>
      <c r="QYM2483" s="586"/>
      <c r="QYN2483" s="586"/>
      <c r="QYO2483" s="583"/>
      <c r="QYP2483" s="584"/>
      <c r="QYQ2483" s="585"/>
      <c r="QYR2483" s="70"/>
      <c r="QYS2483" s="586"/>
      <c r="QYT2483" s="586"/>
      <c r="QYU2483" s="583"/>
      <c r="QYV2483" s="584"/>
      <c r="QYW2483" s="585"/>
      <c r="QYX2483" s="70"/>
      <c r="QYY2483" s="586"/>
      <c r="QYZ2483" s="586"/>
      <c r="QZA2483" s="583"/>
      <c r="QZB2483" s="584"/>
      <c r="QZC2483" s="585"/>
      <c r="QZD2483" s="70"/>
      <c r="QZE2483" s="586"/>
      <c r="QZF2483" s="586"/>
      <c r="QZG2483" s="583"/>
      <c r="QZH2483" s="584"/>
      <c r="QZI2483" s="585"/>
      <c r="QZJ2483" s="70"/>
      <c r="QZK2483" s="586"/>
      <c r="QZL2483" s="586"/>
      <c r="QZM2483" s="583"/>
      <c r="QZN2483" s="584"/>
      <c r="QZO2483" s="585"/>
      <c r="QZP2483" s="70"/>
      <c r="QZQ2483" s="586"/>
      <c r="QZR2483" s="586"/>
      <c r="QZS2483" s="583"/>
      <c r="QZT2483" s="584"/>
      <c r="QZU2483" s="585"/>
      <c r="QZV2483" s="70"/>
      <c r="QZW2483" s="586"/>
      <c r="QZX2483" s="586"/>
      <c r="QZY2483" s="583"/>
      <c r="QZZ2483" s="584"/>
      <c r="RAA2483" s="585"/>
      <c r="RAB2483" s="70"/>
      <c r="RAC2483" s="586"/>
      <c r="RAD2483" s="586"/>
      <c r="RAE2483" s="583"/>
      <c r="RAF2483" s="584"/>
      <c r="RAG2483" s="585"/>
      <c r="RAH2483" s="70"/>
      <c r="RAI2483" s="586"/>
      <c r="RAJ2483" s="586"/>
      <c r="RAK2483" s="583"/>
      <c r="RAL2483" s="584"/>
      <c r="RAM2483" s="585"/>
      <c r="RAN2483" s="70"/>
      <c r="RAO2483" s="586"/>
      <c r="RAP2483" s="586"/>
      <c r="RAQ2483" s="583"/>
      <c r="RAR2483" s="584"/>
      <c r="RAS2483" s="585"/>
      <c r="RAT2483" s="70"/>
      <c r="RAU2483" s="586"/>
      <c r="RAV2483" s="586"/>
      <c r="RAW2483" s="583"/>
      <c r="RAX2483" s="584"/>
      <c r="RAY2483" s="585"/>
      <c r="RAZ2483" s="70"/>
      <c r="RBA2483" s="586"/>
      <c r="RBB2483" s="586"/>
      <c r="RBC2483" s="583"/>
      <c r="RBD2483" s="584"/>
      <c r="RBE2483" s="585"/>
      <c r="RBF2483" s="70"/>
      <c r="RBG2483" s="586"/>
      <c r="RBH2483" s="586"/>
      <c r="RBI2483" s="583"/>
      <c r="RBJ2483" s="584"/>
      <c r="RBK2483" s="585"/>
      <c r="RBL2483" s="70"/>
      <c r="RBM2483" s="586"/>
      <c r="RBN2483" s="586"/>
      <c r="RBO2483" s="583"/>
      <c r="RBP2483" s="584"/>
      <c r="RBQ2483" s="585"/>
      <c r="RBR2483" s="70"/>
      <c r="RBS2483" s="586"/>
      <c r="RBT2483" s="586"/>
      <c r="RBU2483" s="583"/>
      <c r="RBV2483" s="584"/>
      <c r="RBW2483" s="585"/>
      <c r="RBX2483" s="70"/>
      <c r="RBY2483" s="586"/>
      <c r="RBZ2483" s="586"/>
      <c r="RCA2483" s="583"/>
      <c r="RCB2483" s="584"/>
      <c r="RCC2483" s="585"/>
      <c r="RCD2483" s="70"/>
      <c r="RCE2483" s="586"/>
      <c r="RCF2483" s="586"/>
      <c r="RCG2483" s="583"/>
      <c r="RCH2483" s="584"/>
      <c r="RCI2483" s="585"/>
      <c r="RCJ2483" s="70"/>
      <c r="RCK2483" s="586"/>
      <c r="RCL2483" s="586"/>
      <c r="RCM2483" s="583"/>
      <c r="RCN2483" s="584"/>
      <c r="RCO2483" s="585"/>
      <c r="RCP2483" s="70"/>
      <c r="RCQ2483" s="586"/>
      <c r="RCR2483" s="586"/>
      <c r="RCS2483" s="583"/>
      <c r="RCT2483" s="584"/>
      <c r="RCU2483" s="585"/>
      <c r="RCV2483" s="70"/>
      <c r="RCW2483" s="586"/>
      <c r="RCX2483" s="586"/>
      <c r="RCY2483" s="583"/>
      <c r="RCZ2483" s="584"/>
      <c r="RDA2483" s="585"/>
      <c r="RDB2483" s="70"/>
      <c r="RDC2483" s="586"/>
      <c r="RDD2483" s="586"/>
      <c r="RDE2483" s="583"/>
      <c r="RDF2483" s="584"/>
      <c r="RDG2483" s="585"/>
      <c r="RDH2483" s="70"/>
      <c r="RDI2483" s="586"/>
      <c r="RDJ2483" s="586"/>
      <c r="RDK2483" s="583"/>
      <c r="RDL2483" s="584"/>
      <c r="RDM2483" s="585"/>
      <c r="RDN2483" s="70"/>
      <c r="RDO2483" s="586"/>
      <c r="RDP2483" s="586"/>
      <c r="RDQ2483" s="583"/>
      <c r="RDR2483" s="584"/>
      <c r="RDS2483" s="585"/>
      <c r="RDT2483" s="70"/>
      <c r="RDU2483" s="586"/>
      <c r="RDV2483" s="586"/>
      <c r="RDW2483" s="583"/>
      <c r="RDX2483" s="584"/>
      <c r="RDY2483" s="585"/>
      <c r="RDZ2483" s="70"/>
      <c r="REA2483" s="586"/>
      <c r="REB2483" s="586"/>
      <c r="REC2483" s="583"/>
      <c r="RED2483" s="584"/>
      <c r="REE2483" s="585"/>
      <c r="REF2483" s="70"/>
      <c r="REG2483" s="586"/>
      <c r="REH2483" s="586"/>
      <c r="REI2483" s="583"/>
      <c r="REJ2483" s="584"/>
      <c r="REK2483" s="585"/>
      <c r="REL2483" s="70"/>
      <c r="REM2483" s="586"/>
      <c r="REN2483" s="586"/>
      <c r="REO2483" s="583"/>
      <c r="REP2483" s="584"/>
      <c r="REQ2483" s="585"/>
      <c r="RER2483" s="70"/>
      <c r="RES2483" s="586"/>
      <c r="RET2483" s="586"/>
      <c r="REU2483" s="583"/>
      <c r="REV2483" s="584"/>
      <c r="REW2483" s="585"/>
      <c r="REX2483" s="70"/>
      <c r="REY2483" s="586"/>
      <c r="REZ2483" s="586"/>
      <c r="RFA2483" s="583"/>
      <c r="RFB2483" s="584"/>
      <c r="RFC2483" s="585"/>
      <c r="RFD2483" s="70"/>
      <c r="RFE2483" s="586"/>
      <c r="RFF2483" s="586"/>
      <c r="RFG2483" s="583"/>
      <c r="RFH2483" s="584"/>
      <c r="RFI2483" s="585"/>
      <c r="RFJ2483" s="70"/>
      <c r="RFK2483" s="586"/>
      <c r="RFL2483" s="586"/>
      <c r="RFM2483" s="583"/>
      <c r="RFN2483" s="584"/>
      <c r="RFO2483" s="585"/>
      <c r="RFP2483" s="70"/>
      <c r="RFQ2483" s="586"/>
      <c r="RFR2483" s="586"/>
      <c r="RFS2483" s="583"/>
      <c r="RFT2483" s="584"/>
      <c r="RFU2483" s="585"/>
      <c r="RFV2483" s="70"/>
      <c r="RFW2483" s="586"/>
      <c r="RFX2483" s="586"/>
      <c r="RFY2483" s="583"/>
      <c r="RFZ2483" s="584"/>
      <c r="RGA2483" s="585"/>
      <c r="RGB2483" s="70"/>
      <c r="RGC2483" s="586"/>
      <c r="RGD2483" s="586"/>
      <c r="RGE2483" s="583"/>
      <c r="RGF2483" s="584"/>
      <c r="RGG2483" s="585"/>
      <c r="RGH2483" s="70"/>
      <c r="RGI2483" s="586"/>
      <c r="RGJ2483" s="586"/>
      <c r="RGK2483" s="583"/>
      <c r="RGL2483" s="584"/>
      <c r="RGM2483" s="585"/>
      <c r="RGN2483" s="70"/>
      <c r="RGO2483" s="586"/>
      <c r="RGP2483" s="586"/>
      <c r="RGQ2483" s="583"/>
      <c r="RGR2483" s="584"/>
      <c r="RGS2483" s="585"/>
      <c r="RGT2483" s="70"/>
      <c r="RGU2483" s="586"/>
      <c r="RGV2483" s="586"/>
      <c r="RGW2483" s="583"/>
      <c r="RGX2483" s="584"/>
      <c r="RGY2483" s="585"/>
      <c r="RGZ2483" s="70"/>
      <c r="RHA2483" s="586"/>
      <c r="RHB2483" s="586"/>
      <c r="RHC2483" s="583"/>
      <c r="RHD2483" s="584"/>
      <c r="RHE2483" s="585"/>
      <c r="RHF2483" s="70"/>
      <c r="RHG2483" s="586"/>
      <c r="RHH2483" s="586"/>
      <c r="RHI2483" s="583"/>
      <c r="RHJ2483" s="584"/>
      <c r="RHK2483" s="585"/>
      <c r="RHL2483" s="70"/>
      <c r="RHM2483" s="586"/>
      <c r="RHN2483" s="586"/>
      <c r="RHO2483" s="583"/>
      <c r="RHP2483" s="584"/>
      <c r="RHQ2483" s="585"/>
      <c r="RHR2483" s="70"/>
      <c r="RHS2483" s="586"/>
      <c r="RHT2483" s="586"/>
      <c r="RHU2483" s="583"/>
      <c r="RHV2483" s="584"/>
      <c r="RHW2483" s="585"/>
      <c r="RHX2483" s="70"/>
      <c r="RHY2483" s="586"/>
      <c r="RHZ2483" s="586"/>
      <c r="RIA2483" s="583"/>
      <c r="RIB2483" s="584"/>
      <c r="RIC2483" s="585"/>
      <c r="RID2483" s="70"/>
      <c r="RIE2483" s="586"/>
      <c r="RIF2483" s="586"/>
      <c r="RIG2483" s="583"/>
      <c r="RIH2483" s="584"/>
      <c r="RII2483" s="585"/>
      <c r="RIJ2483" s="70"/>
      <c r="RIK2483" s="586"/>
      <c r="RIL2483" s="586"/>
      <c r="RIM2483" s="583"/>
      <c r="RIN2483" s="584"/>
      <c r="RIO2483" s="585"/>
      <c r="RIP2483" s="70"/>
      <c r="RIQ2483" s="586"/>
      <c r="RIR2483" s="586"/>
      <c r="RIS2483" s="583"/>
      <c r="RIT2483" s="584"/>
      <c r="RIU2483" s="585"/>
      <c r="RIV2483" s="70"/>
      <c r="RIW2483" s="586"/>
      <c r="RIX2483" s="586"/>
      <c r="RIY2483" s="583"/>
      <c r="RIZ2483" s="584"/>
      <c r="RJA2483" s="585"/>
      <c r="RJB2483" s="70"/>
      <c r="RJC2483" s="586"/>
      <c r="RJD2483" s="586"/>
      <c r="RJE2483" s="583"/>
      <c r="RJF2483" s="584"/>
      <c r="RJG2483" s="585"/>
      <c r="RJH2483" s="70"/>
      <c r="RJI2483" s="586"/>
      <c r="RJJ2483" s="586"/>
      <c r="RJK2483" s="583"/>
      <c r="RJL2483" s="584"/>
      <c r="RJM2483" s="585"/>
      <c r="RJN2483" s="70"/>
      <c r="RJO2483" s="586"/>
      <c r="RJP2483" s="586"/>
      <c r="RJQ2483" s="583"/>
      <c r="RJR2483" s="584"/>
      <c r="RJS2483" s="585"/>
      <c r="RJT2483" s="70"/>
      <c r="RJU2483" s="586"/>
      <c r="RJV2483" s="586"/>
      <c r="RJW2483" s="583"/>
      <c r="RJX2483" s="584"/>
      <c r="RJY2483" s="585"/>
      <c r="RJZ2483" s="70"/>
      <c r="RKA2483" s="586"/>
      <c r="RKB2483" s="586"/>
      <c r="RKC2483" s="583"/>
      <c r="RKD2483" s="584"/>
      <c r="RKE2483" s="585"/>
      <c r="RKF2483" s="70"/>
      <c r="RKG2483" s="586"/>
      <c r="RKH2483" s="586"/>
      <c r="RKI2483" s="583"/>
      <c r="RKJ2483" s="584"/>
      <c r="RKK2483" s="585"/>
      <c r="RKL2483" s="70"/>
      <c r="RKM2483" s="586"/>
      <c r="RKN2483" s="586"/>
      <c r="RKO2483" s="583"/>
      <c r="RKP2483" s="584"/>
      <c r="RKQ2483" s="585"/>
      <c r="RKR2483" s="70"/>
      <c r="RKS2483" s="586"/>
      <c r="RKT2483" s="586"/>
      <c r="RKU2483" s="583"/>
      <c r="RKV2483" s="584"/>
      <c r="RKW2483" s="585"/>
      <c r="RKX2483" s="70"/>
      <c r="RKY2483" s="586"/>
      <c r="RKZ2483" s="586"/>
      <c r="RLA2483" s="583"/>
      <c r="RLB2483" s="584"/>
      <c r="RLC2483" s="585"/>
      <c r="RLD2483" s="70"/>
      <c r="RLE2483" s="586"/>
      <c r="RLF2483" s="586"/>
      <c r="RLG2483" s="583"/>
      <c r="RLH2483" s="584"/>
      <c r="RLI2483" s="585"/>
      <c r="RLJ2483" s="70"/>
      <c r="RLK2483" s="586"/>
      <c r="RLL2483" s="586"/>
      <c r="RLM2483" s="583"/>
      <c r="RLN2483" s="584"/>
      <c r="RLO2483" s="585"/>
      <c r="RLP2483" s="70"/>
      <c r="RLQ2483" s="586"/>
      <c r="RLR2483" s="586"/>
      <c r="RLS2483" s="583"/>
      <c r="RLT2483" s="584"/>
      <c r="RLU2483" s="585"/>
      <c r="RLV2483" s="70"/>
      <c r="RLW2483" s="586"/>
      <c r="RLX2483" s="586"/>
      <c r="RLY2483" s="583"/>
      <c r="RLZ2483" s="584"/>
      <c r="RMA2483" s="585"/>
      <c r="RMB2483" s="70"/>
      <c r="RMC2483" s="586"/>
      <c r="RMD2483" s="586"/>
      <c r="RME2483" s="583"/>
      <c r="RMF2483" s="584"/>
      <c r="RMG2483" s="585"/>
      <c r="RMH2483" s="70"/>
      <c r="RMI2483" s="586"/>
      <c r="RMJ2483" s="586"/>
      <c r="RMK2483" s="583"/>
      <c r="RML2483" s="584"/>
      <c r="RMM2483" s="585"/>
      <c r="RMN2483" s="70"/>
      <c r="RMO2483" s="586"/>
      <c r="RMP2483" s="586"/>
      <c r="RMQ2483" s="583"/>
      <c r="RMR2483" s="584"/>
      <c r="RMS2483" s="585"/>
      <c r="RMT2483" s="70"/>
      <c r="RMU2483" s="586"/>
      <c r="RMV2483" s="586"/>
      <c r="RMW2483" s="583"/>
      <c r="RMX2483" s="584"/>
      <c r="RMY2483" s="585"/>
      <c r="RMZ2483" s="70"/>
      <c r="RNA2483" s="586"/>
      <c r="RNB2483" s="586"/>
      <c r="RNC2483" s="583"/>
      <c r="RND2483" s="584"/>
      <c r="RNE2483" s="585"/>
      <c r="RNF2483" s="70"/>
      <c r="RNG2483" s="586"/>
      <c r="RNH2483" s="586"/>
      <c r="RNI2483" s="583"/>
      <c r="RNJ2483" s="584"/>
      <c r="RNK2483" s="585"/>
      <c r="RNL2483" s="70"/>
      <c r="RNM2483" s="586"/>
      <c r="RNN2483" s="586"/>
      <c r="RNO2483" s="583"/>
      <c r="RNP2483" s="584"/>
      <c r="RNQ2483" s="585"/>
      <c r="RNR2483" s="70"/>
      <c r="RNS2483" s="586"/>
      <c r="RNT2483" s="586"/>
      <c r="RNU2483" s="583"/>
      <c r="RNV2483" s="584"/>
      <c r="RNW2483" s="585"/>
      <c r="RNX2483" s="70"/>
      <c r="RNY2483" s="586"/>
      <c r="RNZ2483" s="586"/>
      <c r="ROA2483" s="583"/>
      <c r="ROB2483" s="584"/>
      <c r="ROC2483" s="585"/>
      <c r="ROD2483" s="70"/>
      <c r="ROE2483" s="586"/>
      <c r="ROF2483" s="586"/>
      <c r="ROG2483" s="583"/>
      <c r="ROH2483" s="584"/>
      <c r="ROI2483" s="585"/>
      <c r="ROJ2483" s="70"/>
      <c r="ROK2483" s="586"/>
      <c r="ROL2483" s="586"/>
      <c r="ROM2483" s="583"/>
      <c r="RON2483" s="584"/>
      <c r="ROO2483" s="585"/>
      <c r="ROP2483" s="70"/>
      <c r="ROQ2483" s="586"/>
      <c r="ROR2483" s="586"/>
      <c r="ROS2483" s="583"/>
      <c r="ROT2483" s="584"/>
      <c r="ROU2483" s="585"/>
      <c r="ROV2483" s="70"/>
      <c r="ROW2483" s="586"/>
      <c r="ROX2483" s="586"/>
      <c r="ROY2483" s="583"/>
      <c r="ROZ2483" s="584"/>
      <c r="RPA2483" s="585"/>
      <c r="RPB2483" s="70"/>
      <c r="RPC2483" s="586"/>
      <c r="RPD2483" s="586"/>
      <c r="RPE2483" s="583"/>
      <c r="RPF2483" s="584"/>
      <c r="RPG2483" s="585"/>
      <c r="RPH2483" s="70"/>
      <c r="RPI2483" s="586"/>
      <c r="RPJ2483" s="586"/>
      <c r="RPK2483" s="583"/>
      <c r="RPL2483" s="584"/>
      <c r="RPM2483" s="585"/>
      <c r="RPN2483" s="70"/>
      <c r="RPO2483" s="586"/>
      <c r="RPP2483" s="586"/>
      <c r="RPQ2483" s="583"/>
      <c r="RPR2483" s="584"/>
      <c r="RPS2483" s="585"/>
      <c r="RPT2483" s="70"/>
      <c r="RPU2483" s="586"/>
      <c r="RPV2483" s="586"/>
      <c r="RPW2483" s="583"/>
      <c r="RPX2483" s="584"/>
      <c r="RPY2483" s="585"/>
      <c r="RPZ2483" s="70"/>
      <c r="RQA2483" s="586"/>
      <c r="RQB2483" s="586"/>
      <c r="RQC2483" s="583"/>
      <c r="RQD2483" s="584"/>
      <c r="RQE2483" s="585"/>
      <c r="RQF2483" s="70"/>
      <c r="RQG2483" s="586"/>
      <c r="RQH2483" s="586"/>
      <c r="RQI2483" s="583"/>
      <c r="RQJ2483" s="584"/>
      <c r="RQK2483" s="585"/>
      <c r="RQL2483" s="70"/>
      <c r="RQM2483" s="586"/>
      <c r="RQN2483" s="586"/>
      <c r="RQO2483" s="583"/>
      <c r="RQP2483" s="584"/>
      <c r="RQQ2483" s="585"/>
      <c r="RQR2483" s="70"/>
      <c r="RQS2483" s="586"/>
      <c r="RQT2483" s="586"/>
      <c r="RQU2483" s="583"/>
      <c r="RQV2483" s="584"/>
      <c r="RQW2483" s="585"/>
      <c r="RQX2483" s="70"/>
      <c r="RQY2483" s="586"/>
      <c r="RQZ2483" s="586"/>
      <c r="RRA2483" s="583"/>
      <c r="RRB2483" s="584"/>
      <c r="RRC2483" s="585"/>
      <c r="RRD2483" s="70"/>
      <c r="RRE2483" s="586"/>
      <c r="RRF2483" s="586"/>
      <c r="RRG2483" s="583"/>
      <c r="RRH2483" s="584"/>
      <c r="RRI2483" s="585"/>
      <c r="RRJ2483" s="70"/>
      <c r="RRK2483" s="586"/>
      <c r="RRL2483" s="586"/>
      <c r="RRM2483" s="583"/>
      <c r="RRN2483" s="584"/>
      <c r="RRO2483" s="585"/>
      <c r="RRP2483" s="70"/>
      <c r="RRQ2483" s="586"/>
      <c r="RRR2483" s="586"/>
      <c r="RRS2483" s="583"/>
      <c r="RRT2483" s="584"/>
      <c r="RRU2483" s="585"/>
      <c r="RRV2483" s="70"/>
      <c r="RRW2483" s="586"/>
      <c r="RRX2483" s="586"/>
      <c r="RRY2483" s="583"/>
      <c r="RRZ2483" s="584"/>
      <c r="RSA2483" s="585"/>
      <c r="RSB2483" s="70"/>
      <c r="RSC2483" s="586"/>
      <c r="RSD2483" s="586"/>
      <c r="RSE2483" s="583"/>
      <c r="RSF2483" s="584"/>
      <c r="RSG2483" s="585"/>
      <c r="RSH2483" s="70"/>
      <c r="RSI2483" s="586"/>
      <c r="RSJ2483" s="586"/>
      <c r="RSK2483" s="583"/>
      <c r="RSL2483" s="584"/>
      <c r="RSM2483" s="585"/>
      <c r="RSN2483" s="70"/>
      <c r="RSO2483" s="586"/>
      <c r="RSP2483" s="586"/>
      <c r="RSQ2483" s="583"/>
      <c r="RSR2483" s="584"/>
      <c r="RSS2483" s="585"/>
      <c r="RST2483" s="70"/>
      <c r="RSU2483" s="586"/>
      <c r="RSV2483" s="586"/>
      <c r="RSW2483" s="583"/>
      <c r="RSX2483" s="584"/>
      <c r="RSY2483" s="585"/>
      <c r="RSZ2483" s="70"/>
      <c r="RTA2483" s="586"/>
      <c r="RTB2483" s="586"/>
      <c r="RTC2483" s="583"/>
      <c r="RTD2483" s="584"/>
      <c r="RTE2483" s="585"/>
      <c r="RTF2483" s="70"/>
      <c r="RTG2483" s="586"/>
      <c r="RTH2483" s="586"/>
      <c r="RTI2483" s="583"/>
      <c r="RTJ2483" s="584"/>
      <c r="RTK2483" s="585"/>
      <c r="RTL2483" s="70"/>
      <c r="RTM2483" s="586"/>
      <c r="RTN2483" s="586"/>
      <c r="RTO2483" s="583"/>
      <c r="RTP2483" s="584"/>
      <c r="RTQ2483" s="585"/>
      <c r="RTR2483" s="70"/>
      <c r="RTS2483" s="586"/>
      <c r="RTT2483" s="586"/>
      <c r="RTU2483" s="583"/>
      <c r="RTV2483" s="584"/>
      <c r="RTW2483" s="585"/>
      <c r="RTX2483" s="70"/>
      <c r="RTY2483" s="586"/>
      <c r="RTZ2483" s="586"/>
      <c r="RUA2483" s="583"/>
      <c r="RUB2483" s="584"/>
      <c r="RUC2483" s="585"/>
      <c r="RUD2483" s="70"/>
      <c r="RUE2483" s="586"/>
      <c r="RUF2483" s="586"/>
      <c r="RUG2483" s="583"/>
      <c r="RUH2483" s="584"/>
      <c r="RUI2483" s="585"/>
      <c r="RUJ2483" s="70"/>
      <c r="RUK2483" s="586"/>
      <c r="RUL2483" s="586"/>
      <c r="RUM2483" s="583"/>
      <c r="RUN2483" s="584"/>
      <c r="RUO2483" s="585"/>
      <c r="RUP2483" s="70"/>
      <c r="RUQ2483" s="586"/>
      <c r="RUR2483" s="586"/>
      <c r="RUS2483" s="583"/>
      <c r="RUT2483" s="584"/>
      <c r="RUU2483" s="585"/>
      <c r="RUV2483" s="70"/>
      <c r="RUW2483" s="586"/>
      <c r="RUX2483" s="586"/>
      <c r="RUY2483" s="583"/>
      <c r="RUZ2483" s="584"/>
      <c r="RVA2483" s="585"/>
      <c r="RVB2483" s="70"/>
      <c r="RVC2483" s="586"/>
      <c r="RVD2483" s="586"/>
      <c r="RVE2483" s="583"/>
      <c r="RVF2483" s="584"/>
      <c r="RVG2483" s="585"/>
      <c r="RVH2483" s="70"/>
      <c r="RVI2483" s="586"/>
      <c r="RVJ2483" s="586"/>
      <c r="RVK2483" s="583"/>
      <c r="RVL2483" s="584"/>
      <c r="RVM2483" s="585"/>
      <c r="RVN2483" s="70"/>
      <c r="RVO2483" s="586"/>
      <c r="RVP2483" s="586"/>
      <c r="RVQ2483" s="583"/>
      <c r="RVR2483" s="584"/>
      <c r="RVS2483" s="585"/>
      <c r="RVT2483" s="70"/>
      <c r="RVU2483" s="586"/>
      <c r="RVV2483" s="586"/>
      <c r="RVW2483" s="583"/>
      <c r="RVX2483" s="584"/>
      <c r="RVY2483" s="585"/>
      <c r="RVZ2483" s="70"/>
      <c r="RWA2483" s="586"/>
      <c r="RWB2483" s="586"/>
      <c r="RWC2483" s="583"/>
      <c r="RWD2483" s="584"/>
      <c r="RWE2483" s="585"/>
      <c r="RWF2483" s="70"/>
      <c r="RWG2483" s="586"/>
      <c r="RWH2483" s="586"/>
      <c r="RWI2483" s="583"/>
      <c r="RWJ2483" s="584"/>
      <c r="RWK2483" s="585"/>
      <c r="RWL2483" s="70"/>
      <c r="RWM2483" s="586"/>
      <c r="RWN2483" s="586"/>
      <c r="RWO2483" s="583"/>
      <c r="RWP2483" s="584"/>
      <c r="RWQ2483" s="585"/>
      <c r="RWR2483" s="70"/>
      <c r="RWS2483" s="586"/>
      <c r="RWT2483" s="586"/>
      <c r="RWU2483" s="583"/>
      <c r="RWV2483" s="584"/>
      <c r="RWW2483" s="585"/>
      <c r="RWX2483" s="70"/>
      <c r="RWY2483" s="586"/>
      <c r="RWZ2483" s="586"/>
      <c r="RXA2483" s="583"/>
      <c r="RXB2483" s="584"/>
      <c r="RXC2483" s="585"/>
      <c r="RXD2483" s="70"/>
      <c r="RXE2483" s="586"/>
      <c r="RXF2483" s="586"/>
      <c r="RXG2483" s="583"/>
      <c r="RXH2483" s="584"/>
      <c r="RXI2483" s="585"/>
      <c r="RXJ2483" s="70"/>
      <c r="RXK2483" s="586"/>
      <c r="RXL2483" s="586"/>
      <c r="RXM2483" s="583"/>
      <c r="RXN2483" s="584"/>
      <c r="RXO2483" s="585"/>
      <c r="RXP2483" s="70"/>
      <c r="RXQ2483" s="586"/>
      <c r="RXR2483" s="586"/>
      <c r="RXS2483" s="583"/>
      <c r="RXT2483" s="584"/>
      <c r="RXU2483" s="585"/>
      <c r="RXV2483" s="70"/>
      <c r="RXW2483" s="586"/>
      <c r="RXX2483" s="586"/>
      <c r="RXY2483" s="583"/>
      <c r="RXZ2483" s="584"/>
      <c r="RYA2483" s="585"/>
      <c r="RYB2483" s="70"/>
      <c r="RYC2483" s="586"/>
      <c r="RYD2483" s="586"/>
      <c r="RYE2483" s="583"/>
      <c r="RYF2483" s="584"/>
      <c r="RYG2483" s="585"/>
      <c r="RYH2483" s="70"/>
      <c r="RYI2483" s="586"/>
      <c r="RYJ2483" s="586"/>
      <c r="RYK2483" s="583"/>
      <c r="RYL2483" s="584"/>
      <c r="RYM2483" s="585"/>
      <c r="RYN2483" s="70"/>
      <c r="RYO2483" s="586"/>
      <c r="RYP2483" s="586"/>
      <c r="RYQ2483" s="583"/>
      <c r="RYR2483" s="584"/>
      <c r="RYS2483" s="585"/>
      <c r="RYT2483" s="70"/>
      <c r="RYU2483" s="586"/>
      <c r="RYV2483" s="586"/>
      <c r="RYW2483" s="583"/>
      <c r="RYX2483" s="584"/>
      <c r="RYY2483" s="585"/>
      <c r="RYZ2483" s="70"/>
      <c r="RZA2483" s="586"/>
      <c r="RZB2483" s="586"/>
      <c r="RZC2483" s="583"/>
      <c r="RZD2483" s="584"/>
      <c r="RZE2483" s="585"/>
      <c r="RZF2483" s="70"/>
      <c r="RZG2483" s="586"/>
      <c r="RZH2483" s="586"/>
      <c r="RZI2483" s="583"/>
      <c r="RZJ2483" s="584"/>
      <c r="RZK2483" s="585"/>
      <c r="RZL2483" s="70"/>
      <c r="RZM2483" s="586"/>
      <c r="RZN2483" s="586"/>
      <c r="RZO2483" s="583"/>
      <c r="RZP2483" s="584"/>
      <c r="RZQ2483" s="585"/>
      <c r="RZR2483" s="70"/>
      <c r="RZS2483" s="586"/>
      <c r="RZT2483" s="586"/>
      <c r="RZU2483" s="583"/>
      <c r="RZV2483" s="584"/>
      <c r="RZW2483" s="585"/>
      <c r="RZX2483" s="70"/>
      <c r="RZY2483" s="586"/>
      <c r="RZZ2483" s="586"/>
      <c r="SAA2483" s="583"/>
      <c r="SAB2483" s="584"/>
      <c r="SAC2483" s="585"/>
      <c r="SAD2483" s="70"/>
      <c r="SAE2483" s="586"/>
      <c r="SAF2483" s="586"/>
      <c r="SAG2483" s="583"/>
      <c r="SAH2483" s="584"/>
      <c r="SAI2483" s="585"/>
      <c r="SAJ2483" s="70"/>
      <c r="SAK2483" s="586"/>
      <c r="SAL2483" s="586"/>
      <c r="SAM2483" s="583"/>
      <c r="SAN2483" s="584"/>
      <c r="SAO2483" s="585"/>
      <c r="SAP2483" s="70"/>
      <c r="SAQ2483" s="586"/>
      <c r="SAR2483" s="586"/>
      <c r="SAS2483" s="583"/>
      <c r="SAT2483" s="584"/>
      <c r="SAU2483" s="585"/>
      <c r="SAV2483" s="70"/>
      <c r="SAW2483" s="586"/>
      <c r="SAX2483" s="586"/>
      <c r="SAY2483" s="583"/>
      <c r="SAZ2483" s="584"/>
      <c r="SBA2483" s="585"/>
      <c r="SBB2483" s="70"/>
      <c r="SBC2483" s="586"/>
      <c r="SBD2483" s="586"/>
      <c r="SBE2483" s="583"/>
      <c r="SBF2483" s="584"/>
      <c r="SBG2483" s="585"/>
      <c r="SBH2483" s="70"/>
      <c r="SBI2483" s="586"/>
      <c r="SBJ2483" s="586"/>
      <c r="SBK2483" s="583"/>
      <c r="SBL2483" s="584"/>
      <c r="SBM2483" s="585"/>
      <c r="SBN2483" s="70"/>
      <c r="SBO2483" s="586"/>
      <c r="SBP2483" s="586"/>
      <c r="SBQ2483" s="583"/>
      <c r="SBR2483" s="584"/>
      <c r="SBS2483" s="585"/>
      <c r="SBT2483" s="70"/>
      <c r="SBU2483" s="586"/>
      <c r="SBV2483" s="586"/>
      <c r="SBW2483" s="583"/>
      <c r="SBX2483" s="584"/>
      <c r="SBY2483" s="585"/>
      <c r="SBZ2483" s="70"/>
      <c r="SCA2483" s="586"/>
      <c r="SCB2483" s="586"/>
      <c r="SCC2483" s="583"/>
      <c r="SCD2483" s="584"/>
      <c r="SCE2483" s="585"/>
      <c r="SCF2483" s="70"/>
      <c r="SCG2483" s="586"/>
      <c r="SCH2483" s="586"/>
      <c r="SCI2483" s="583"/>
      <c r="SCJ2483" s="584"/>
      <c r="SCK2483" s="585"/>
      <c r="SCL2483" s="70"/>
      <c r="SCM2483" s="586"/>
      <c r="SCN2483" s="586"/>
      <c r="SCO2483" s="583"/>
      <c r="SCP2483" s="584"/>
      <c r="SCQ2483" s="585"/>
      <c r="SCR2483" s="70"/>
      <c r="SCS2483" s="586"/>
      <c r="SCT2483" s="586"/>
      <c r="SCU2483" s="583"/>
      <c r="SCV2483" s="584"/>
      <c r="SCW2483" s="585"/>
      <c r="SCX2483" s="70"/>
      <c r="SCY2483" s="586"/>
      <c r="SCZ2483" s="586"/>
      <c r="SDA2483" s="583"/>
      <c r="SDB2483" s="584"/>
      <c r="SDC2483" s="585"/>
      <c r="SDD2483" s="70"/>
      <c r="SDE2483" s="586"/>
      <c r="SDF2483" s="586"/>
      <c r="SDG2483" s="583"/>
      <c r="SDH2483" s="584"/>
      <c r="SDI2483" s="585"/>
      <c r="SDJ2483" s="70"/>
      <c r="SDK2483" s="586"/>
      <c r="SDL2483" s="586"/>
      <c r="SDM2483" s="583"/>
      <c r="SDN2483" s="584"/>
      <c r="SDO2483" s="585"/>
      <c r="SDP2483" s="70"/>
      <c r="SDQ2483" s="586"/>
      <c r="SDR2483" s="586"/>
      <c r="SDS2483" s="583"/>
      <c r="SDT2483" s="584"/>
      <c r="SDU2483" s="585"/>
      <c r="SDV2483" s="70"/>
      <c r="SDW2483" s="586"/>
      <c r="SDX2483" s="586"/>
      <c r="SDY2483" s="583"/>
      <c r="SDZ2483" s="584"/>
      <c r="SEA2483" s="585"/>
      <c r="SEB2483" s="70"/>
      <c r="SEC2483" s="586"/>
      <c r="SED2483" s="586"/>
      <c r="SEE2483" s="583"/>
      <c r="SEF2483" s="584"/>
      <c r="SEG2483" s="585"/>
      <c r="SEH2483" s="70"/>
      <c r="SEI2483" s="586"/>
      <c r="SEJ2483" s="586"/>
      <c r="SEK2483" s="583"/>
      <c r="SEL2483" s="584"/>
      <c r="SEM2483" s="585"/>
      <c r="SEN2483" s="70"/>
      <c r="SEO2483" s="586"/>
      <c r="SEP2483" s="586"/>
      <c r="SEQ2483" s="583"/>
      <c r="SER2483" s="584"/>
      <c r="SES2483" s="585"/>
      <c r="SET2483" s="70"/>
      <c r="SEU2483" s="586"/>
      <c r="SEV2483" s="586"/>
      <c r="SEW2483" s="583"/>
      <c r="SEX2483" s="584"/>
      <c r="SEY2483" s="585"/>
      <c r="SEZ2483" s="70"/>
      <c r="SFA2483" s="586"/>
      <c r="SFB2483" s="586"/>
      <c r="SFC2483" s="583"/>
      <c r="SFD2483" s="584"/>
      <c r="SFE2483" s="585"/>
      <c r="SFF2483" s="70"/>
      <c r="SFG2483" s="586"/>
      <c r="SFH2483" s="586"/>
      <c r="SFI2483" s="583"/>
      <c r="SFJ2483" s="584"/>
      <c r="SFK2483" s="585"/>
      <c r="SFL2483" s="70"/>
      <c r="SFM2483" s="586"/>
      <c r="SFN2483" s="586"/>
      <c r="SFO2483" s="583"/>
      <c r="SFP2483" s="584"/>
      <c r="SFQ2483" s="585"/>
      <c r="SFR2483" s="70"/>
      <c r="SFS2483" s="586"/>
      <c r="SFT2483" s="586"/>
      <c r="SFU2483" s="583"/>
      <c r="SFV2483" s="584"/>
      <c r="SFW2483" s="585"/>
      <c r="SFX2483" s="70"/>
      <c r="SFY2483" s="586"/>
      <c r="SFZ2483" s="586"/>
      <c r="SGA2483" s="583"/>
      <c r="SGB2483" s="584"/>
      <c r="SGC2483" s="585"/>
      <c r="SGD2483" s="70"/>
      <c r="SGE2483" s="586"/>
      <c r="SGF2483" s="586"/>
      <c r="SGG2483" s="583"/>
      <c r="SGH2483" s="584"/>
      <c r="SGI2483" s="585"/>
      <c r="SGJ2483" s="70"/>
      <c r="SGK2483" s="586"/>
      <c r="SGL2483" s="586"/>
      <c r="SGM2483" s="583"/>
      <c r="SGN2483" s="584"/>
      <c r="SGO2483" s="585"/>
      <c r="SGP2483" s="70"/>
      <c r="SGQ2483" s="586"/>
      <c r="SGR2483" s="586"/>
      <c r="SGS2483" s="583"/>
      <c r="SGT2483" s="584"/>
      <c r="SGU2483" s="585"/>
      <c r="SGV2483" s="70"/>
      <c r="SGW2483" s="586"/>
      <c r="SGX2483" s="586"/>
      <c r="SGY2483" s="583"/>
      <c r="SGZ2483" s="584"/>
      <c r="SHA2483" s="585"/>
      <c r="SHB2483" s="70"/>
      <c r="SHC2483" s="586"/>
      <c r="SHD2483" s="586"/>
      <c r="SHE2483" s="583"/>
      <c r="SHF2483" s="584"/>
      <c r="SHG2483" s="585"/>
      <c r="SHH2483" s="70"/>
      <c r="SHI2483" s="586"/>
      <c r="SHJ2483" s="586"/>
      <c r="SHK2483" s="583"/>
      <c r="SHL2483" s="584"/>
      <c r="SHM2483" s="585"/>
      <c r="SHN2483" s="70"/>
      <c r="SHO2483" s="586"/>
      <c r="SHP2483" s="586"/>
      <c r="SHQ2483" s="583"/>
      <c r="SHR2483" s="584"/>
      <c r="SHS2483" s="585"/>
      <c r="SHT2483" s="70"/>
      <c r="SHU2483" s="586"/>
      <c r="SHV2483" s="586"/>
      <c r="SHW2483" s="583"/>
      <c r="SHX2483" s="584"/>
      <c r="SHY2483" s="585"/>
      <c r="SHZ2483" s="70"/>
      <c r="SIA2483" s="586"/>
      <c r="SIB2483" s="586"/>
      <c r="SIC2483" s="583"/>
      <c r="SID2483" s="584"/>
      <c r="SIE2483" s="585"/>
      <c r="SIF2483" s="70"/>
      <c r="SIG2483" s="586"/>
      <c r="SIH2483" s="586"/>
      <c r="SII2483" s="583"/>
      <c r="SIJ2483" s="584"/>
      <c r="SIK2483" s="585"/>
      <c r="SIL2483" s="70"/>
      <c r="SIM2483" s="586"/>
      <c r="SIN2483" s="586"/>
      <c r="SIO2483" s="583"/>
      <c r="SIP2483" s="584"/>
      <c r="SIQ2483" s="585"/>
      <c r="SIR2483" s="70"/>
      <c r="SIS2483" s="586"/>
      <c r="SIT2483" s="586"/>
      <c r="SIU2483" s="583"/>
      <c r="SIV2483" s="584"/>
      <c r="SIW2483" s="585"/>
      <c r="SIX2483" s="70"/>
      <c r="SIY2483" s="586"/>
      <c r="SIZ2483" s="586"/>
      <c r="SJA2483" s="583"/>
      <c r="SJB2483" s="584"/>
      <c r="SJC2483" s="585"/>
      <c r="SJD2483" s="70"/>
      <c r="SJE2483" s="586"/>
      <c r="SJF2483" s="586"/>
      <c r="SJG2483" s="583"/>
      <c r="SJH2483" s="584"/>
      <c r="SJI2483" s="585"/>
      <c r="SJJ2483" s="70"/>
      <c r="SJK2483" s="586"/>
      <c r="SJL2483" s="586"/>
      <c r="SJM2483" s="583"/>
      <c r="SJN2483" s="584"/>
      <c r="SJO2483" s="585"/>
      <c r="SJP2483" s="70"/>
      <c r="SJQ2483" s="586"/>
      <c r="SJR2483" s="586"/>
      <c r="SJS2483" s="583"/>
      <c r="SJT2483" s="584"/>
      <c r="SJU2483" s="585"/>
      <c r="SJV2483" s="70"/>
      <c r="SJW2483" s="586"/>
      <c r="SJX2483" s="586"/>
      <c r="SJY2483" s="583"/>
      <c r="SJZ2483" s="584"/>
      <c r="SKA2483" s="585"/>
      <c r="SKB2483" s="70"/>
      <c r="SKC2483" s="586"/>
      <c r="SKD2483" s="586"/>
      <c r="SKE2483" s="583"/>
      <c r="SKF2483" s="584"/>
      <c r="SKG2483" s="585"/>
      <c r="SKH2483" s="70"/>
      <c r="SKI2483" s="586"/>
      <c r="SKJ2483" s="586"/>
      <c r="SKK2483" s="583"/>
      <c r="SKL2483" s="584"/>
      <c r="SKM2483" s="585"/>
      <c r="SKN2483" s="70"/>
      <c r="SKO2483" s="586"/>
      <c r="SKP2483" s="586"/>
      <c r="SKQ2483" s="583"/>
      <c r="SKR2483" s="584"/>
      <c r="SKS2483" s="585"/>
      <c r="SKT2483" s="70"/>
      <c r="SKU2483" s="586"/>
      <c r="SKV2483" s="586"/>
      <c r="SKW2483" s="583"/>
      <c r="SKX2483" s="584"/>
      <c r="SKY2483" s="585"/>
      <c r="SKZ2483" s="70"/>
      <c r="SLA2483" s="586"/>
      <c r="SLB2483" s="586"/>
      <c r="SLC2483" s="583"/>
      <c r="SLD2483" s="584"/>
      <c r="SLE2483" s="585"/>
      <c r="SLF2483" s="70"/>
      <c r="SLG2483" s="586"/>
      <c r="SLH2483" s="586"/>
      <c r="SLI2483" s="583"/>
      <c r="SLJ2483" s="584"/>
      <c r="SLK2483" s="585"/>
      <c r="SLL2483" s="70"/>
      <c r="SLM2483" s="586"/>
      <c r="SLN2483" s="586"/>
      <c r="SLO2483" s="583"/>
      <c r="SLP2483" s="584"/>
      <c r="SLQ2483" s="585"/>
      <c r="SLR2483" s="70"/>
      <c r="SLS2483" s="586"/>
      <c r="SLT2483" s="586"/>
      <c r="SLU2483" s="583"/>
      <c r="SLV2483" s="584"/>
      <c r="SLW2483" s="585"/>
      <c r="SLX2483" s="70"/>
      <c r="SLY2483" s="586"/>
      <c r="SLZ2483" s="586"/>
      <c r="SMA2483" s="583"/>
      <c r="SMB2483" s="584"/>
      <c r="SMC2483" s="585"/>
      <c r="SMD2483" s="70"/>
      <c r="SME2483" s="586"/>
      <c r="SMF2483" s="586"/>
      <c r="SMG2483" s="583"/>
      <c r="SMH2483" s="584"/>
      <c r="SMI2483" s="585"/>
      <c r="SMJ2483" s="70"/>
      <c r="SMK2483" s="586"/>
      <c r="SML2483" s="586"/>
      <c r="SMM2483" s="583"/>
      <c r="SMN2483" s="584"/>
      <c r="SMO2483" s="585"/>
      <c r="SMP2483" s="70"/>
      <c r="SMQ2483" s="586"/>
      <c r="SMR2483" s="586"/>
      <c r="SMS2483" s="583"/>
      <c r="SMT2483" s="584"/>
      <c r="SMU2483" s="585"/>
      <c r="SMV2483" s="70"/>
      <c r="SMW2483" s="586"/>
      <c r="SMX2483" s="586"/>
      <c r="SMY2483" s="583"/>
      <c r="SMZ2483" s="584"/>
      <c r="SNA2483" s="585"/>
      <c r="SNB2483" s="70"/>
      <c r="SNC2483" s="586"/>
      <c r="SND2483" s="586"/>
      <c r="SNE2483" s="583"/>
      <c r="SNF2483" s="584"/>
      <c r="SNG2483" s="585"/>
      <c r="SNH2483" s="70"/>
      <c r="SNI2483" s="586"/>
      <c r="SNJ2483" s="586"/>
      <c r="SNK2483" s="583"/>
      <c r="SNL2483" s="584"/>
      <c r="SNM2483" s="585"/>
      <c r="SNN2483" s="70"/>
      <c r="SNO2483" s="586"/>
      <c r="SNP2483" s="586"/>
      <c r="SNQ2483" s="583"/>
      <c r="SNR2483" s="584"/>
      <c r="SNS2483" s="585"/>
      <c r="SNT2483" s="70"/>
      <c r="SNU2483" s="586"/>
      <c r="SNV2483" s="586"/>
      <c r="SNW2483" s="583"/>
      <c r="SNX2483" s="584"/>
      <c r="SNY2483" s="585"/>
      <c r="SNZ2483" s="70"/>
      <c r="SOA2483" s="586"/>
      <c r="SOB2483" s="586"/>
      <c r="SOC2483" s="583"/>
      <c r="SOD2483" s="584"/>
      <c r="SOE2483" s="585"/>
      <c r="SOF2483" s="70"/>
      <c r="SOG2483" s="586"/>
      <c r="SOH2483" s="586"/>
      <c r="SOI2483" s="583"/>
      <c r="SOJ2483" s="584"/>
      <c r="SOK2483" s="585"/>
      <c r="SOL2483" s="70"/>
      <c r="SOM2483" s="586"/>
      <c r="SON2483" s="586"/>
      <c r="SOO2483" s="583"/>
      <c r="SOP2483" s="584"/>
      <c r="SOQ2483" s="585"/>
      <c r="SOR2483" s="70"/>
      <c r="SOS2483" s="586"/>
      <c r="SOT2483" s="586"/>
      <c r="SOU2483" s="583"/>
      <c r="SOV2483" s="584"/>
      <c r="SOW2483" s="585"/>
      <c r="SOX2483" s="70"/>
      <c r="SOY2483" s="586"/>
      <c r="SOZ2483" s="586"/>
      <c r="SPA2483" s="583"/>
      <c r="SPB2483" s="584"/>
      <c r="SPC2483" s="585"/>
      <c r="SPD2483" s="70"/>
      <c r="SPE2483" s="586"/>
      <c r="SPF2483" s="586"/>
      <c r="SPG2483" s="583"/>
      <c r="SPH2483" s="584"/>
      <c r="SPI2483" s="585"/>
      <c r="SPJ2483" s="70"/>
      <c r="SPK2483" s="586"/>
      <c r="SPL2483" s="586"/>
      <c r="SPM2483" s="583"/>
      <c r="SPN2483" s="584"/>
      <c r="SPO2483" s="585"/>
      <c r="SPP2483" s="70"/>
      <c r="SPQ2483" s="586"/>
      <c r="SPR2483" s="586"/>
      <c r="SPS2483" s="583"/>
      <c r="SPT2483" s="584"/>
      <c r="SPU2483" s="585"/>
      <c r="SPV2483" s="70"/>
      <c r="SPW2483" s="586"/>
      <c r="SPX2483" s="586"/>
      <c r="SPY2483" s="583"/>
      <c r="SPZ2483" s="584"/>
      <c r="SQA2483" s="585"/>
      <c r="SQB2483" s="70"/>
      <c r="SQC2483" s="586"/>
      <c r="SQD2483" s="586"/>
      <c r="SQE2483" s="583"/>
      <c r="SQF2483" s="584"/>
      <c r="SQG2483" s="585"/>
      <c r="SQH2483" s="70"/>
      <c r="SQI2483" s="586"/>
      <c r="SQJ2483" s="586"/>
      <c r="SQK2483" s="583"/>
      <c r="SQL2483" s="584"/>
      <c r="SQM2483" s="585"/>
      <c r="SQN2483" s="70"/>
      <c r="SQO2483" s="586"/>
      <c r="SQP2483" s="586"/>
      <c r="SQQ2483" s="583"/>
      <c r="SQR2483" s="584"/>
      <c r="SQS2483" s="585"/>
      <c r="SQT2483" s="70"/>
      <c r="SQU2483" s="586"/>
      <c r="SQV2483" s="586"/>
      <c r="SQW2483" s="583"/>
      <c r="SQX2483" s="584"/>
      <c r="SQY2483" s="585"/>
      <c r="SQZ2483" s="70"/>
      <c r="SRA2483" s="586"/>
      <c r="SRB2483" s="586"/>
      <c r="SRC2483" s="583"/>
      <c r="SRD2483" s="584"/>
      <c r="SRE2483" s="585"/>
      <c r="SRF2483" s="70"/>
      <c r="SRG2483" s="586"/>
      <c r="SRH2483" s="586"/>
      <c r="SRI2483" s="583"/>
      <c r="SRJ2483" s="584"/>
      <c r="SRK2483" s="585"/>
      <c r="SRL2483" s="70"/>
      <c r="SRM2483" s="586"/>
      <c r="SRN2483" s="586"/>
      <c r="SRO2483" s="583"/>
      <c r="SRP2483" s="584"/>
      <c r="SRQ2483" s="585"/>
      <c r="SRR2483" s="70"/>
      <c r="SRS2483" s="586"/>
      <c r="SRT2483" s="586"/>
      <c r="SRU2483" s="583"/>
      <c r="SRV2483" s="584"/>
      <c r="SRW2483" s="585"/>
      <c r="SRX2483" s="70"/>
      <c r="SRY2483" s="586"/>
      <c r="SRZ2483" s="586"/>
      <c r="SSA2483" s="583"/>
      <c r="SSB2483" s="584"/>
      <c r="SSC2483" s="585"/>
      <c r="SSD2483" s="70"/>
      <c r="SSE2483" s="586"/>
      <c r="SSF2483" s="586"/>
      <c r="SSG2483" s="583"/>
      <c r="SSH2483" s="584"/>
      <c r="SSI2483" s="585"/>
      <c r="SSJ2483" s="70"/>
      <c r="SSK2483" s="586"/>
      <c r="SSL2483" s="586"/>
      <c r="SSM2483" s="583"/>
      <c r="SSN2483" s="584"/>
      <c r="SSO2483" s="585"/>
      <c r="SSP2483" s="70"/>
      <c r="SSQ2483" s="586"/>
      <c r="SSR2483" s="586"/>
      <c r="SSS2483" s="583"/>
      <c r="SST2483" s="584"/>
      <c r="SSU2483" s="585"/>
      <c r="SSV2483" s="70"/>
      <c r="SSW2483" s="586"/>
      <c r="SSX2483" s="586"/>
      <c r="SSY2483" s="583"/>
      <c r="SSZ2483" s="584"/>
      <c r="STA2483" s="585"/>
      <c r="STB2483" s="70"/>
      <c r="STC2483" s="586"/>
      <c r="STD2483" s="586"/>
      <c r="STE2483" s="583"/>
      <c r="STF2483" s="584"/>
      <c r="STG2483" s="585"/>
      <c r="STH2483" s="70"/>
      <c r="STI2483" s="586"/>
      <c r="STJ2483" s="586"/>
      <c r="STK2483" s="583"/>
      <c r="STL2483" s="584"/>
      <c r="STM2483" s="585"/>
      <c r="STN2483" s="70"/>
      <c r="STO2483" s="586"/>
      <c r="STP2483" s="586"/>
      <c r="STQ2483" s="583"/>
      <c r="STR2483" s="584"/>
      <c r="STS2483" s="585"/>
      <c r="STT2483" s="70"/>
      <c r="STU2483" s="586"/>
      <c r="STV2483" s="586"/>
      <c r="STW2483" s="583"/>
      <c r="STX2483" s="584"/>
      <c r="STY2483" s="585"/>
      <c r="STZ2483" s="70"/>
      <c r="SUA2483" s="586"/>
      <c r="SUB2483" s="586"/>
      <c r="SUC2483" s="583"/>
      <c r="SUD2483" s="584"/>
      <c r="SUE2483" s="585"/>
      <c r="SUF2483" s="70"/>
      <c r="SUG2483" s="586"/>
      <c r="SUH2483" s="586"/>
      <c r="SUI2483" s="583"/>
      <c r="SUJ2483" s="584"/>
      <c r="SUK2483" s="585"/>
      <c r="SUL2483" s="70"/>
      <c r="SUM2483" s="586"/>
      <c r="SUN2483" s="586"/>
      <c r="SUO2483" s="583"/>
      <c r="SUP2483" s="584"/>
      <c r="SUQ2483" s="585"/>
      <c r="SUR2483" s="70"/>
      <c r="SUS2483" s="586"/>
      <c r="SUT2483" s="586"/>
      <c r="SUU2483" s="583"/>
      <c r="SUV2483" s="584"/>
      <c r="SUW2483" s="585"/>
      <c r="SUX2483" s="70"/>
      <c r="SUY2483" s="586"/>
      <c r="SUZ2483" s="586"/>
      <c r="SVA2483" s="583"/>
      <c r="SVB2483" s="584"/>
      <c r="SVC2483" s="585"/>
      <c r="SVD2483" s="70"/>
      <c r="SVE2483" s="586"/>
      <c r="SVF2483" s="586"/>
      <c r="SVG2483" s="583"/>
      <c r="SVH2483" s="584"/>
      <c r="SVI2483" s="585"/>
      <c r="SVJ2483" s="70"/>
      <c r="SVK2483" s="586"/>
      <c r="SVL2483" s="586"/>
      <c r="SVM2483" s="583"/>
      <c r="SVN2483" s="584"/>
      <c r="SVO2483" s="585"/>
      <c r="SVP2483" s="70"/>
      <c r="SVQ2483" s="586"/>
      <c r="SVR2483" s="586"/>
      <c r="SVS2483" s="583"/>
      <c r="SVT2483" s="584"/>
      <c r="SVU2483" s="585"/>
      <c r="SVV2483" s="70"/>
      <c r="SVW2483" s="586"/>
      <c r="SVX2483" s="586"/>
      <c r="SVY2483" s="583"/>
      <c r="SVZ2483" s="584"/>
      <c r="SWA2483" s="585"/>
      <c r="SWB2483" s="70"/>
      <c r="SWC2483" s="586"/>
      <c r="SWD2483" s="586"/>
      <c r="SWE2483" s="583"/>
      <c r="SWF2483" s="584"/>
      <c r="SWG2483" s="585"/>
      <c r="SWH2483" s="70"/>
      <c r="SWI2483" s="586"/>
      <c r="SWJ2483" s="586"/>
      <c r="SWK2483" s="583"/>
      <c r="SWL2483" s="584"/>
      <c r="SWM2483" s="585"/>
      <c r="SWN2483" s="70"/>
      <c r="SWO2483" s="586"/>
      <c r="SWP2483" s="586"/>
      <c r="SWQ2483" s="583"/>
      <c r="SWR2483" s="584"/>
      <c r="SWS2483" s="585"/>
      <c r="SWT2483" s="70"/>
      <c r="SWU2483" s="586"/>
      <c r="SWV2483" s="586"/>
      <c r="SWW2483" s="583"/>
      <c r="SWX2483" s="584"/>
      <c r="SWY2483" s="585"/>
      <c r="SWZ2483" s="70"/>
      <c r="SXA2483" s="586"/>
      <c r="SXB2483" s="586"/>
      <c r="SXC2483" s="583"/>
      <c r="SXD2483" s="584"/>
      <c r="SXE2483" s="585"/>
      <c r="SXF2483" s="70"/>
      <c r="SXG2483" s="586"/>
      <c r="SXH2483" s="586"/>
      <c r="SXI2483" s="583"/>
      <c r="SXJ2483" s="584"/>
      <c r="SXK2483" s="585"/>
      <c r="SXL2483" s="70"/>
      <c r="SXM2483" s="586"/>
      <c r="SXN2483" s="586"/>
      <c r="SXO2483" s="583"/>
      <c r="SXP2483" s="584"/>
      <c r="SXQ2483" s="585"/>
      <c r="SXR2483" s="70"/>
      <c r="SXS2483" s="586"/>
      <c r="SXT2483" s="586"/>
      <c r="SXU2483" s="583"/>
      <c r="SXV2483" s="584"/>
      <c r="SXW2483" s="585"/>
      <c r="SXX2483" s="70"/>
      <c r="SXY2483" s="586"/>
      <c r="SXZ2483" s="586"/>
      <c r="SYA2483" s="583"/>
      <c r="SYB2483" s="584"/>
      <c r="SYC2483" s="585"/>
      <c r="SYD2483" s="70"/>
      <c r="SYE2483" s="586"/>
      <c r="SYF2483" s="586"/>
      <c r="SYG2483" s="583"/>
      <c r="SYH2483" s="584"/>
      <c r="SYI2483" s="585"/>
      <c r="SYJ2483" s="70"/>
      <c r="SYK2483" s="586"/>
      <c r="SYL2483" s="586"/>
      <c r="SYM2483" s="583"/>
      <c r="SYN2483" s="584"/>
      <c r="SYO2483" s="585"/>
      <c r="SYP2483" s="70"/>
      <c r="SYQ2483" s="586"/>
      <c r="SYR2483" s="586"/>
      <c r="SYS2483" s="583"/>
      <c r="SYT2483" s="584"/>
      <c r="SYU2483" s="585"/>
      <c r="SYV2483" s="70"/>
      <c r="SYW2483" s="586"/>
      <c r="SYX2483" s="586"/>
      <c r="SYY2483" s="583"/>
      <c r="SYZ2483" s="584"/>
      <c r="SZA2483" s="585"/>
      <c r="SZB2483" s="70"/>
      <c r="SZC2483" s="586"/>
      <c r="SZD2483" s="586"/>
      <c r="SZE2483" s="583"/>
      <c r="SZF2483" s="584"/>
      <c r="SZG2483" s="585"/>
      <c r="SZH2483" s="70"/>
      <c r="SZI2483" s="586"/>
      <c r="SZJ2483" s="586"/>
      <c r="SZK2483" s="583"/>
      <c r="SZL2483" s="584"/>
      <c r="SZM2483" s="585"/>
      <c r="SZN2483" s="70"/>
      <c r="SZO2483" s="586"/>
      <c r="SZP2483" s="586"/>
      <c r="SZQ2483" s="583"/>
      <c r="SZR2483" s="584"/>
      <c r="SZS2483" s="585"/>
      <c r="SZT2483" s="70"/>
      <c r="SZU2483" s="586"/>
      <c r="SZV2483" s="586"/>
      <c r="SZW2483" s="583"/>
      <c r="SZX2483" s="584"/>
      <c r="SZY2483" s="585"/>
      <c r="SZZ2483" s="70"/>
      <c r="TAA2483" s="586"/>
      <c r="TAB2483" s="586"/>
      <c r="TAC2483" s="583"/>
      <c r="TAD2483" s="584"/>
      <c r="TAE2483" s="585"/>
      <c r="TAF2483" s="70"/>
      <c r="TAG2483" s="586"/>
      <c r="TAH2483" s="586"/>
      <c r="TAI2483" s="583"/>
      <c r="TAJ2483" s="584"/>
      <c r="TAK2483" s="585"/>
      <c r="TAL2483" s="70"/>
      <c r="TAM2483" s="586"/>
      <c r="TAN2483" s="586"/>
      <c r="TAO2483" s="583"/>
      <c r="TAP2483" s="584"/>
      <c r="TAQ2483" s="585"/>
      <c r="TAR2483" s="70"/>
      <c r="TAS2483" s="586"/>
      <c r="TAT2483" s="586"/>
      <c r="TAU2483" s="583"/>
      <c r="TAV2483" s="584"/>
      <c r="TAW2483" s="585"/>
      <c r="TAX2483" s="70"/>
      <c r="TAY2483" s="586"/>
      <c r="TAZ2483" s="586"/>
      <c r="TBA2483" s="583"/>
      <c r="TBB2483" s="584"/>
      <c r="TBC2483" s="585"/>
      <c r="TBD2483" s="70"/>
      <c r="TBE2483" s="586"/>
      <c r="TBF2483" s="586"/>
      <c r="TBG2483" s="583"/>
      <c r="TBH2483" s="584"/>
      <c r="TBI2483" s="585"/>
      <c r="TBJ2483" s="70"/>
      <c r="TBK2483" s="586"/>
      <c r="TBL2483" s="586"/>
      <c r="TBM2483" s="583"/>
      <c r="TBN2483" s="584"/>
      <c r="TBO2483" s="585"/>
      <c r="TBP2483" s="70"/>
      <c r="TBQ2483" s="586"/>
      <c r="TBR2483" s="586"/>
      <c r="TBS2483" s="583"/>
      <c r="TBT2483" s="584"/>
      <c r="TBU2483" s="585"/>
      <c r="TBV2483" s="70"/>
      <c r="TBW2483" s="586"/>
      <c r="TBX2483" s="586"/>
      <c r="TBY2483" s="583"/>
      <c r="TBZ2483" s="584"/>
      <c r="TCA2483" s="585"/>
      <c r="TCB2483" s="70"/>
      <c r="TCC2483" s="586"/>
      <c r="TCD2483" s="586"/>
      <c r="TCE2483" s="583"/>
      <c r="TCF2483" s="584"/>
      <c r="TCG2483" s="585"/>
      <c r="TCH2483" s="70"/>
      <c r="TCI2483" s="586"/>
      <c r="TCJ2483" s="586"/>
      <c r="TCK2483" s="583"/>
      <c r="TCL2483" s="584"/>
      <c r="TCM2483" s="585"/>
      <c r="TCN2483" s="70"/>
      <c r="TCO2483" s="586"/>
      <c r="TCP2483" s="586"/>
      <c r="TCQ2483" s="583"/>
      <c r="TCR2483" s="584"/>
      <c r="TCS2483" s="585"/>
      <c r="TCT2483" s="70"/>
      <c r="TCU2483" s="586"/>
      <c r="TCV2483" s="586"/>
      <c r="TCW2483" s="583"/>
      <c r="TCX2483" s="584"/>
      <c r="TCY2483" s="585"/>
      <c r="TCZ2483" s="70"/>
      <c r="TDA2483" s="586"/>
      <c r="TDB2483" s="586"/>
      <c r="TDC2483" s="583"/>
      <c r="TDD2483" s="584"/>
      <c r="TDE2483" s="585"/>
      <c r="TDF2483" s="70"/>
      <c r="TDG2483" s="586"/>
      <c r="TDH2483" s="586"/>
      <c r="TDI2483" s="583"/>
      <c r="TDJ2483" s="584"/>
      <c r="TDK2483" s="585"/>
      <c r="TDL2483" s="70"/>
      <c r="TDM2483" s="586"/>
      <c r="TDN2483" s="586"/>
      <c r="TDO2483" s="583"/>
      <c r="TDP2483" s="584"/>
      <c r="TDQ2483" s="585"/>
      <c r="TDR2483" s="70"/>
      <c r="TDS2483" s="586"/>
      <c r="TDT2483" s="586"/>
      <c r="TDU2483" s="583"/>
      <c r="TDV2483" s="584"/>
      <c r="TDW2483" s="585"/>
      <c r="TDX2483" s="70"/>
      <c r="TDY2483" s="586"/>
      <c r="TDZ2483" s="586"/>
      <c r="TEA2483" s="583"/>
      <c r="TEB2483" s="584"/>
      <c r="TEC2483" s="585"/>
      <c r="TED2483" s="70"/>
      <c r="TEE2483" s="586"/>
      <c r="TEF2483" s="586"/>
      <c r="TEG2483" s="583"/>
      <c r="TEH2483" s="584"/>
      <c r="TEI2483" s="585"/>
      <c r="TEJ2483" s="70"/>
      <c r="TEK2483" s="586"/>
      <c r="TEL2483" s="586"/>
      <c r="TEM2483" s="583"/>
      <c r="TEN2483" s="584"/>
      <c r="TEO2483" s="585"/>
      <c r="TEP2483" s="70"/>
      <c r="TEQ2483" s="586"/>
      <c r="TER2483" s="586"/>
      <c r="TES2483" s="583"/>
      <c r="TET2483" s="584"/>
      <c r="TEU2483" s="585"/>
      <c r="TEV2483" s="70"/>
      <c r="TEW2483" s="586"/>
      <c r="TEX2483" s="586"/>
      <c r="TEY2483" s="583"/>
      <c r="TEZ2483" s="584"/>
      <c r="TFA2483" s="585"/>
      <c r="TFB2483" s="70"/>
      <c r="TFC2483" s="586"/>
      <c r="TFD2483" s="586"/>
      <c r="TFE2483" s="583"/>
      <c r="TFF2483" s="584"/>
      <c r="TFG2483" s="585"/>
      <c r="TFH2483" s="70"/>
      <c r="TFI2483" s="586"/>
      <c r="TFJ2483" s="586"/>
      <c r="TFK2483" s="583"/>
      <c r="TFL2483" s="584"/>
      <c r="TFM2483" s="585"/>
      <c r="TFN2483" s="70"/>
      <c r="TFO2483" s="586"/>
      <c r="TFP2483" s="586"/>
      <c r="TFQ2483" s="583"/>
      <c r="TFR2483" s="584"/>
      <c r="TFS2483" s="585"/>
      <c r="TFT2483" s="70"/>
      <c r="TFU2483" s="586"/>
      <c r="TFV2483" s="586"/>
      <c r="TFW2483" s="583"/>
      <c r="TFX2483" s="584"/>
      <c r="TFY2483" s="585"/>
      <c r="TFZ2483" s="70"/>
      <c r="TGA2483" s="586"/>
      <c r="TGB2483" s="586"/>
      <c r="TGC2483" s="583"/>
      <c r="TGD2483" s="584"/>
      <c r="TGE2483" s="585"/>
      <c r="TGF2483" s="70"/>
      <c r="TGG2483" s="586"/>
      <c r="TGH2483" s="586"/>
      <c r="TGI2483" s="583"/>
      <c r="TGJ2483" s="584"/>
      <c r="TGK2483" s="585"/>
      <c r="TGL2483" s="70"/>
      <c r="TGM2483" s="586"/>
      <c r="TGN2483" s="586"/>
      <c r="TGO2483" s="583"/>
      <c r="TGP2483" s="584"/>
      <c r="TGQ2483" s="585"/>
      <c r="TGR2483" s="70"/>
      <c r="TGS2483" s="586"/>
      <c r="TGT2483" s="586"/>
      <c r="TGU2483" s="583"/>
      <c r="TGV2483" s="584"/>
      <c r="TGW2483" s="585"/>
      <c r="TGX2483" s="70"/>
      <c r="TGY2483" s="586"/>
      <c r="TGZ2483" s="586"/>
      <c r="THA2483" s="583"/>
      <c r="THB2483" s="584"/>
      <c r="THC2483" s="585"/>
      <c r="THD2483" s="70"/>
      <c r="THE2483" s="586"/>
      <c r="THF2483" s="586"/>
      <c r="THG2483" s="583"/>
      <c r="THH2483" s="584"/>
      <c r="THI2483" s="585"/>
      <c r="THJ2483" s="70"/>
      <c r="THK2483" s="586"/>
      <c r="THL2483" s="586"/>
      <c r="THM2483" s="583"/>
      <c r="THN2483" s="584"/>
      <c r="THO2483" s="585"/>
      <c r="THP2483" s="70"/>
      <c r="THQ2483" s="586"/>
      <c r="THR2483" s="586"/>
      <c r="THS2483" s="583"/>
      <c r="THT2483" s="584"/>
      <c r="THU2483" s="585"/>
      <c r="THV2483" s="70"/>
      <c r="THW2483" s="586"/>
      <c r="THX2483" s="586"/>
      <c r="THY2483" s="583"/>
      <c r="THZ2483" s="584"/>
      <c r="TIA2483" s="585"/>
      <c r="TIB2483" s="70"/>
      <c r="TIC2483" s="586"/>
      <c r="TID2483" s="586"/>
      <c r="TIE2483" s="583"/>
      <c r="TIF2483" s="584"/>
      <c r="TIG2483" s="585"/>
      <c r="TIH2483" s="70"/>
      <c r="TII2483" s="586"/>
      <c r="TIJ2483" s="586"/>
      <c r="TIK2483" s="583"/>
      <c r="TIL2483" s="584"/>
      <c r="TIM2483" s="585"/>
      <c r="TIN2483" s="70"/>
      <c r="TIO2483" s="586"/>
      <c r="TIP2483" s="586"/>
      <c r="TIQ2483" s="583"/>
      <c r="TIR2483" s="584"/>
      <c r="TIS2483" s="585"/>
      <c r="TIT2483" s="70"/>
      <c r="TIU2483" s="586"/>
      <c r="TIV2483" s="586"/>
      <c r="TIW2483" s="583"/>
      <c r="TIX2483" s="584"/>
      <c r="TIY2483" s="585"/>
      <c r="TIZ2483" s="70"/>
      <c r="TJA2483" s="586"/>
      <c r="TJB2483" s="586"/>
      <c r="TJC2483" s="583"/>
      <c r="TJD2483" s="584"/>
      <c r="TJE2483" s="585"/>
      <c r="TJF2483" s="70"/>
      <c r="TJG2483" s="586"/>
      <c r="TJH2483" s="586"/>
      <c r="TJI2483" s="583"/>
      <c r="TJJ2483" s="584"/>
      <c r="TJK2483" s="585"/>
      <c r="TJL2483" s="70"/>
      <c r="TJM2483" s="586"/>
      <c r="TJN2483" s="586"/>
      <c r="TJO2483" s="583"/>
      <c r="TJP2483" s="584"/>
      <c r="TJQ2483" s="585"/>
      <c r="TJR2483" s="70"/>
      <c r="TJS2483" s="586"/>
      <c r="TJT2483" s="586"/>
      <c r="TJU2483" s="583"/>
      <c r="TJV2483" s="584"/>
      <c r="TJW2483" s="585"/>
      <c r="TJX2483" s="70"/>
      <c r="TJY2483" s="586"/>
      <c r="TJZ2483" s="586"/>
      <c r="TKA2483" s="583"/>
      <c r="TKB2483" s="584"/>
      <c r="TKC2483" s="585"/>
      <c r="TKD2483" s="70"/>
      <c r="TKE2483" s="586"/>
      <c r="TKF2483" s="586"/>
      <c r="TKG2483" s="583"/>
      <c r="TKH2483" s="584"/>
      <c r="TKI2483" s="585"/>
      <c r="TKJ2483" s="70"/>
      <c r="TKK2483" s="586"/>
      <c r="TKL2483" s="586"/>
      <c r="TKM2483" s="583"/>
      <c r="TKN2483" s="584"/>
      <c r="TKO2483" s="585"/>
      <c r="TKP2483" s="70"/>
      <c r="TKQ2483" s="586"/>
      <c r="TKR2483" s="586"/>
      <c r="TKS2483" s="583"/>
      <c r="TKT2483" s="584"/>
      <c r="TKU2483" s="585"/>
      <c r="TKV2483" s="70"/>
      <c r="TKW2483" s="586"/>
      <c r="TKX2483" s="586"/>
      <c r="TKY2483" s="583"/>
      <c r="TKZ2483" s="584"/>
      <c r="TLA2483" s="585"/>
      <c r="TLB2483" s="70"/>
      <c r="TLC2483" s="586"/>
      <c r="TLD2483" s="586"/>
      <c r="TLE2483" s="583"/>
      <c r="TLF2483" s="584"/>
      <c r="TLG2483" s="585"/>
      <c r="TLH2483" s="70"/>
      <c r="TLI2483" s="586"/>
      <c r="TLJ2483" s="586"/>
      <c r="TLK2483" s="583"/>
      <c r="TLL2483" s="584"/>
      <c r="TLM2483" s="585"/>
      <c r="TLN2483" s="70"/>
      <c r="TLO2483" s="586"/>
      <c r="TLP2483" s="586"/>
      <c r="TLQ2483" s="583"/>
      <c r="TLR2483" s="584"/>
      <c r="TLS2483" s="585"/>
      <c r="TLT2483" s="70"/>
      <c r="TLU2483" s="586"/>
      <c r="TLV2483" s="586"/>
      <c r="TLW2483" s="583"/>
      <c r="TLX2483" s="584"/>
      <c r="TLY2483" s="585"/>
      <c r="TLZ2483" s="70"/>
      <c r="TMA2483" s="586"/>
      <c r="TMB2483" s="586"/>
      <c r="TMC2483" s="583"/>
      <c r="TMD2483" s="584"/>
      <c r="TME2483" s="585"/>
      <c r="TMF2483" s="70"/>
      <c r="TMG2483" s="586"/>
      <c r="TMH2483" s="586"/>
      <c r="TMI2483" s="583"/>
      <c r="TMJ2483" s="584"/>
      <c r="TMK2483" s="585"/>
      <c r="TML2483" s="70"/>
      <c r="TMM2483" s="586"/>
      <c r="TMN2483" s="586"/>
      <c r="TMO2483" s="583"/>
      <c r="TMP2483" s="584"/>
      <c r="TMQ2483" s="585"/>
      <c r="TMR2483" s="70"/>
      <c r="TMS2483" s="586"/>
      <c r="TMT2483" s="586"/>
      <c r="TMU2483" s="583"/>
      <c r="TMV2483" s="584"/>
      <c r="TMW2483" s="585"/>
      <c r="TMX2483" s="70"/>
      <c r="TMY2483" s="586"/>
      <c r="TMZ2483" s="586"/>
      <c r="TNA2483" s="583"/>
      <c r="TNB2483" s="584"/>
      <c r="TNC2483" s="585"/>
      <c r="TND2483" s="70"/>
      <c r="TNE2483" s="586"/>
      <c r="TNF2483" s="586"/>
      <c r="TNG2483" s="583"/>
      <c r="TNH2483" s="584"/>
      <c r="TNI2483" s="585"/>
      <c r="TNJ2483" s="70"/>
      <c r="TNK2483" s="586"/>
      <c r="TNL2483" s="586"/>
      <c r="TNM2483" s="583"/>
      <c r="TNN2483" s="584"/>
      <c r="TNO2483" s="585"/>
      <c r="TNP2483" s="70"/>
      <c r="TNQ2483" s="586"/>
      <c r="TNR2483" s="586"/>
      <c r="TNS2483" s="583"/>
      <c r="TNT2483" s="584"/>
      <c r="TNU2483" s="585"/>
      <c r="TNV2483" s="70"/>
      <c r="TNW2483" s="586"/>
      <c r="TNX2483" s="586"/>
      <c r="TNY2483" s="583"/>
      <c r="TNZ2483" s="584"/>
      <c r="TOA2483" s="585"/>
      <c r="TOB2483" s="70"/>
      <c r="TOC2483" s="586"/>
      <c r="TOD2483" s="586"/>
      <c r="TOE2483" s="583"/>
      <c r="TOF2483" s="584"/>
      <c r="TOG2483" s="585"/>
      <c r="TOH2483" s="70"/>
      <c r="TOI2483" s="586"/>
      <c r="TOJ2483" s="586"/>
      <c r="TOK2483" s="583"/>
      <c r="TOL2483" s="584"/>
      <c r="TOM2483" s="585"/>
      <c r="TON2483" s="70"/>
      <c r="TOO2483" s="586"/>
      <c r="TOP2483" s="586"/>
      <c r="TOQ2483" s="583"/>
      <c r="TOR2483" s="584"/>
      <c r="TOS2483" s="585"/>
      <c r="TOT2483" s="70"/>
      <c r="TOU2483" s="586"/>
      <c r="TOV2483" s="586"/>
      <c r="TOW2483" s="583"/>
      <c r="TOX2483" s="584"/>
      <c r="TOY2483" s="585"/>
      <c r="TOZ2483" s="70"/>
      <c r="TPA2483" s="586"/>
      <c r="TPB2483" s="586"/>
      <c r="TPC2483" s="583"/>
      <c r="TPD2483" s="584"/>
      <c r="TPE2483" s="585"/>
      <c r="TPF2483" s="70"/>
      <c r="TPG2483" s="586"/>
      <c r="TPH2483" s="586"/>
      <c r="TPI2483" s="583"/>
      <c r="TPJ2483" s="584"/>
      <c r="TPK2483" s="585"/>
      <c r="TPL2483" s="70"/>
      <c r="TPM2483" s="586"/>
      <c r="TPN2483" s="586"/>
      <c r="TPO2483" s="583"/>
      <c r="TPP2483" s="584"/>
      <c r="TPQ2483" s="585"/>
      <c r="TPR2483" s="70"/>
      <c r="TPS2483" s="586"/>
      <c r="TPT2483" s="586"/>
      <c r="TPU2483" s="583"/>
      <c r="TPV2483" s="584"/>
      <c r="TPW2483" s="585"/>
      <c r="TPX2483" s="70"/>
      <c r="TPY2483" s="586"/>
      <c r="TPZ2483" s="586"/>
      <c r="TQA2483" s="583"/>
      <c r="TQB2483" s="584"/>
      <c r="TQC2483" s="585"/>
      <c r="TQD2483" s="70"/>
      <c r="TQE2483" s="586"/>
      <c r="TQF2483" s="586"/>
      <c r="TQG2483" s="583"/>
      <c r="TQH2483" s="584"/>
      <c r="TQI2483" s="585"/>
      <c r="TQJ2483" s="70"/>
      <c r="TQK2483" s="586"/>
      <c r="TQL2483" s="586"/>
      <c r="TQM2483" s="583"/>
      <c r="TQN2483" s="584"/>
      <c r="TQO2483" s="585"/>
      <c r="TQP2483" s="70"/>
      <c r="TQQ2483" s="586"/>
      <c r="TQR2483" s="586"/>
      <c r="TQS2483" s="583"/>
      <c r="TQT2483" s="584"/>
      <c r="TQU2483" s="585"/>
      <c r="TQV2483" s="70"/>
      <c r="TQW2483" s="586"/>
      <c r="TQX2483" s="586"/>
      <c r="TQY2483" s="583"/>
      <c r="TQZ2483" s="584"/>
      <c r="TRA2483" s="585"/>
      <c r="TRB2483" s="70"/>
      <c r="TRC2483" s="586"/>
      <c r="TRD2483" s="586"/>
      <c r="TRE2483" s="583"/>
      <c r="TRF2483" s="584"/>
      <c r="TRG2483" s="585"/>
      <c r="TRH2483" s="70"/>
      <c r="TRI2483" s="586"/>
      <c r="TRJ2483" s="586"/>
      <c r="TRK2483" s="583"/>
      <c r="TRL2483" s="584"/>
      <c r="TRM2483" s="585"/>
      <c r="TRN2483" s="70"/>
      <c r="TRO2483" s="586"/>
      <c r="TRP2483" s="586"/>
      <c r="TRQ2483" s="583"/>
      <c r="TRR2483" s="584"/>
      <c r="TRS2483" s="585"/>
      <c r="TRT2483" s="70"/>
      <c r="TRU2483" s="586"/>
      <c r="TRV2483" s="586"/>
      <c r="TRW2483" s="583"/>
      <c r="TRX2483" s="584"/>
      <c r="TRY2483" s="585"/>
      <c r="TRZ2483" s="70"/>
      <c r="TSA2483" s="586"/>
      <c r="TSB2483" s="586"/>
      <c r="TSC2483" s="583"/>
      <c r="TSD2483" s="584"/>
      <c r="TSE2483" s="585"/>
      <c r="TSF2483" s="70"/>
      <c r="TSG2483" s="586"/>
      <c r="TSH2483" s="586"/>
      <c r="TSI2483" s="583"/>
      <c r="TSJ2483" s="584"/>
      <c r="TSK2483" s="585"/>
      <c r="TSL2483" s="70"/>
      <c r="TSM2483" s="586"/>
      <c r="TSN2483" s="586"/>
      <c r="TSO2483" s="583"/>
      <c r="TSP2483" s="584"/>
      <c r="TSQ2483" s="585"/>
      <c r="TSR2483" s="70"/>
      <c r="TSS2483" s="586"/>
      <c r="TST2483" s="586"/>
      <c r="TSU2483" s="583"/>
      <c r="TSV2483" s="584"/>
      <c r="TSW2483" s="585"/>
      <c r="TSX2483" s="70"/>
      <c r="TSY2483" s="586"/>
      <c r="TSZ2483" s="586"/>
      <c r="TTA2483" s="583"/>
      <c r="TTB2483" s="584"/>
      <c r="TTC2483" s="585"/>
      <c r="TTD2483" s="70"/>
      <c r="TTE2483" s="586"/>
      <c r="TTF2483" s="586"/>
      <c r="TTG2483" s="583"/>
      <c r="TTH2483" s="584"/>
      <c r="TTI2483" s="585"/>
      <c r="TTJ2483" s="70"/>
      <c r="TTK2483" s="586"/>
      <c r="TTL2483" s="586"/>
      <c r="TTM2483" s="583"/>
      <c r="TTN2483" s="584"/>
      <c r="TTO2483" s="585"/>
      <c r="TTP2483" s="70"/>
      <c r="TTQ2483" s="586"/>
      <c r="TTR2483" s="586"/>
      <c r="TTS2483" s="583"/>
      <c r="TTT2483" s="584"/>
      <c r="TTU2483" s="585"/>
      <c r="TTV2483" s="70"/>
      <c r="TTW2483" s="586"/>
      <c r="TTX2483" s="586"/>
      <c r="TTY2483" s="583"/>
      <c r="TTZ2483" s="584"/>
      <c r="TUA2483" s="585"/>
      <c r="TUB2483" s="70"/>
      <c r="TUC2483" s="586"/>
      <c r="TUD2483" s="586"/>
      <c r="TUE2483" s="583"/>
      <c r="TUF2483" s="584"/>
      <c r="TUG2483" s="585"/>
      <c r="TUH2483" s="70"/>
      <c r="TUI2483" s="586"/>
      <c r="TUJ2483" s="586"/>
      <c r="TUK2483" s="583"/>
      <c r="TUL2483" s="584"/>
      <c r="TUM2483" s="585"/>
      <c r="TUN2483" s="70"/>
      <c r="TUO2483" s="586"/>
      <c r="TUP2483" s="586"/>
      <c r="TUQ2483" s="583"/>
      <c r="TUR2483" s="584"/>
      <c r="TUS2483" s="585"/>
      <c r="TUT2483" s="70"/>
      <c r="TUU2483" s="586"/>
      <c r="TUV2483" s="586"/>
      <c r="TUW2483" s="583"/>
      <c r="TUX2483" s="584"/>
      <c r="TUY2483" s="585"/>
      <c r="TUZ2483" s="70"/>
      <c r="TVA2483" s="586"/>
      <c r="TVB2483" s="586"/>
      <c r="TVC2483" s="583"/>
      <c r="TVD2483" s="584"/>
      <c r="TVE2483" s="585"/>
      <c r="TVF2483" s="70"/>
      <c r="TVG2483" s="586"/>
      <c r="TVH2483" s="586"/>
      <c r="TVI2483" s="583"/>
      <c r="TVJ2483" s="584"/>
      <c r="TVK2483" s="585"/>
      <c r="TVL2483" s="70"/>
      <c r="TVM2483" s="586"/>
      <c r="TVN2483" s="586"/>
      <c r="TVO2483" s="583"/>
      <c r="TVP2483" s="584"/>
      <c r="TVQ2483" s="585"/>
      <c r="TVR2483" s="70"/>
      <c r="TVS2483" s="586"/>
      <c r="TVT2483" s="586"/>
      <c r="TVU2483" s="583"/>
      <c r="TVV2483" s="584"/>
      <c r="TVW2483" s="585"/>
      <c r="TVX2483" s="70"/>
      <c r="TVY2483" s="586"/>
      <c r="TVZ2483" s="586"/>
      <c r="TWA2483" s="583"/>
      <c r="TWB2483" s="584"/>
      <c r="TWC2483" s="585"/>
      <c r="TWD2483" s="70"/>
      <c r="TWE2483" s="586"/>
      <c r="TWF2483" s="586"/>
      <c r="TWG2483" s="583"/>
      <c r="TWH2483" s="584"/>
      <c r="TWI2483" s="585"/>
      <c r="TWJ2483" s="70"/>
      <c r="TWK2483" s="586"/>
      <c r="TWL2483" s="586"/>
      <c r="TWM2483" s="583"/>
      <c r="TWN2483" s="584"/>
      <c r="TWO2483" s="585"/>
      <c r="TWP2483" s="70"/>
      <c r="TWQ2483" s="586"/>
      <c r="TWR2483" s="586"/>
      <c r="TWS2483" s="583"/>
      <c r="TWT2483" s="584"/>
      <c r="TWU2483" s="585"/>
      <c r="TWV2483" s="70"/>
      <c r="TWW2483" s="586"/>
      <c r="TWX2483" s="586"/>
      <c r="TWY2483" s="583"/>
      <c r="TWZ2483" s="584"/>
      <c r="TXA2483" s="585"/>
      <c r="TXB2483" s="70"/>
      <c r="TXC2483" s="586"/>
      <c r="TXD2483" s="586"/>
      <c r="TXE2483" s="583"/>
      <c r="TXF2483" s="584"/>
      <c r="TXG2483" s="585"/>
      <c r="TXH2483" s="70"/>
      <c r="TXI2483" s="586"/>
      <c r="TXJ2483" s="586"/>
      <c r="TXK2483" s="583"/>
      <c r="TXL2483" s="584"/>
      <c r="TXM2483" s="585"/>
      <c r="TXN2483" s="70"/>
      <c r="TXO2483" s="586"/>
      <c r="TXP2483" s="586"/>
      <c r="TXQ2483" s="583"/>
      <c r="TXR2483" s="584"/>
      <c r="TXS2483" s="585"/>
      <c r="TXT2483" s="70"/>
      <c r="TXU2483" s="586"/>
      <c r="TXV2483" s="586"/>
      <c r="TXW2483" s="583"/>
      <c r="TXX2483" s="584"/>
      <c r="TXY2483" s="585"/>
      <c r="TXZ2483" s="70"/>
      <c r="TYA2483" s="586"/>
      <c r="TYB2483" s="586"/>
      <c r="TYC2483" s="583"/>
      <c r="TYD2483" s="584"/>
      <c r="TYE2483" s="585"/>
      <c r="TYF2483" s="70"/>
      <c r="TYG2483" s="586"/>
      <c r="TYH2483" s="586"/>
      <c r="TYI2483" s="583"/>
      <c r="TYJ2483" s="584"/>
      <c r="TYK2483" s="585"/>
      <c r="TYL2483" s="70"/>
      <c r="TYM2483" s="586"/>
      <c r="TYN2483" s="586"/>
      <c r="TYO2483" s="583"/>
      <c r="TYP2483" s="584"/>
      <c r="TYQ2483" s="585"/>
      <c r="TYR2483" s="70"/>
      <c r="TYS2483" s="586"/>
      <c r="TYT2483" s="586"/>
      <c r="TYU2483" s="583"/>
      <c r="TYV2483" s="584"/>
      <c r="TYW2483" s="585"/>
      <c r="TYX2483" s="70"/>
      <c r="TYY2483" s="586"/>
      <c r="TYZ2483" s="586"/>
      <c r="TZA2483" s="583"/>
      <c r="TZB2483" s="584"/>
      <c r="TZC2483" s="585"/>
      <c r="TZD2483" s="70"/>
      <c r="TZE2483" s="586"/>
      <c r="TZF2483" s="586"/>
      <c r="TZG2483" s="583"/>
      <c r="TZH2483" s="584"/>
      <c r="TZI2483" s="585"/>
      <c r="TZJ2483" s="70"/>
      <c r="TZK2483" s="586"/>
      <c r="TZL2483" s="586"/>
      <c r="TZM2483" s="583"/>
      <c r="TZN2483" s="584"/>
      <c r="TZO2483" s="585"/>
      <c r="TZP2483" s="70"/>
      <c r="TZQ2483" s="586"/>
      <c r="TZR2483" s="586"/>
      <c r="TZS2483" s="583"/>
      <c r="TZT2483" s="584"/>
      <c r="TZU2483" s="585"/>
      <c r="TZV2483" s="70"/>
      <c r="TZW2483" s="586"/>
      <c r="TZX2483" s="586"/>
      <c r="TZY2483" s="583"/>
      <c r="TZZ2483" s="584"/>
      <c r="UAA2483" s="585"/>
      <c r="UAB2483" s="70"/>
      <c r="UAC2483" s="586"/>
      <c r="UAD2483" s="586"/>
      <c r="UAE2483" s="583"/>
      <c r="UAF2483" s="584"/>
      <c r="UAG2483" s="585"/>
      <c r="UAH2483" s="70"/>
      <c r="UAI2483" s="586"/>
      <c r="UAJ2483" s="586"/>
      <c r="UAK2483" s="583"/>
      <c r="UAL2483" s="584"/>
      <c r="UAM2483" s="585"/>
      <c r="UAN2483" s="70"/>
      <c r="UAO2483" s="586"/>
      <c r="UAP2483" s="586"/>
      <c r="UAQ2483" s="583"/>
      <c r="UAR2483" s="584"/>
      <c r="UAS2483" s="585"/>
      <c r="UAT2483" s="70"/>
      <c r="UAU2483" s="586"/>
      <c r="UAV2483" s="586"/>
      <c r="UAW2483" s="583"/>
      <c r="UAX2483" s="584"/>
      <c r="UAY2483" s="585"/>
      <c r="UAZ2483" s="70"/>
      <c r="UBA2483" s="586"/>
      <c r="UBB2483" s="586"/>
      <c r="UBC2483" s="583"/>
      <c r="UBD2483" s="584"/>
      <c r="UBE2483" s="585"/>
      <c r="UBF2483" s="70"/>
      <c r="UBG2483" s="586"/>
      <c r="UBH2483" s="586"/>
      <c r="UBI2483" s="583"/>
      <c r="UBJ2483" s="584"/>
      <c r="UBK2483" s="585"/>
      <c r="UBL2483" s="70"/>
      <c r="UBM2483" s="586"/>
      <c r="UBN2483" s="586"/>
      <c r="UBO2483" s="583"/>
      <c r="UBP2483" s="584"/>
      <c r="UBQ2483" s="585"/>
      <c r="UBR2483" s="70"/>
      <c r="UBS2483" s="586"/>
      <c r="UBT2483" s="586"/>
      <c r="UBU2483" s="583"/>
      <c r="UBV2483" s="584"/>
      <c r="UBW2483" s="585"/>
      <c r="UBX2483" s="70"/>
      <c r="UBY2483" s="586"/>
      <c r="UBZ2483" s="586"/>
      <c r="UCA2483" s="583"/>
      <c r="UCB2483" s="584"/>
      <c r="UCC2483" s="585"/>
      <c r="UCD2483" s="70"/>
      <c r="UCE2483" s="586"/>
      <c r="UCF2483" s="586"/>
      <c r="UCG2483" s="583"/>
      <c r="UCH2483" s="584"/>
      <c r="UCI2483" s="585"/>
      <c r="UCJ2483" s="70"/>
      <c r="UCK2483" s="586"/>
      <c r="UCL2483" s="586"/>
      <c r="UCM2483" s="583"/>
      <c r="UCN2483" s="584"/>
      <c r="UCO2483" s="585"/>
      <c r="UCP2483" s="70"/>
      <c r="UCQ2483" s="586"/>
      <c r="UCR2483" s="586"/>
      <c r="UCS2483" s="583"/>
      <c r="UCT2483" s="584"/>
      <c r="UCU2483" s="585"/>
      <c r="UCV2483" s="70"/>
      <c r="UCW2483" s="586"/>
      <c r="UCX2483" s="586"/>
      <c r="UCY2483" s="583"/>
      <c r="UCZ2483" s="584"/>
      <c r="UDA2483" s="585"/>
      <c r="UDB2483" s="70"/>
      <c r="UDC2483" s="586"/>
      <c r="UDD2483" s="586"/>
      <c r="UDE2483" s="583"/>
      <c r="UDF2483" s="584"/>
      <c r="UDG2483" s="585"/>
      <c r="UDH2483" s="70"/>
      <c r="UDI2483" s="586"/>
      <c r="UDJ2483" s="586"/>
      <c r="UDK2483" s="583"/>
      <c r="UDL2483" s="584"/>
      <c r="UDM2483" s="585"/>
      <c r="UDN2483" s="70"/>
      <c r="UDO2483" s="586"/>
      <c r="UDP2483" s="586"/>
      <c r="UDQ2483" s="583"/>
      <c r="UDR2483" s="584"/>
      <c r="UDS2483" s="585"/>
      <c r="UDT2483" s="70"/>
      <c r="UDU2483" s="586"/>
      <c r="UDV2483" s="586"/>
      <c r="UDW2483" s="583"/>
      <c r="UDX2483" s="584"/>
      <c r="UDY2483" s="585"/>
      <c r="UDZ2483" s="70"/>
      <c r="UEA2483" s="586"/>
      <c r="UEB2483" s="586"/>
      <c r="UEC2483" s="583"/>
      <c r="UED2483" s="584"/>
      <c r="UEE2483" s="585"/>
      <c r="UEF2483" s="70"/>
      <c r="UEG2483" s="586"/>
      <c r="UEH2483" s="586"/>
      <c r="UEI2483" s="583"/>
      <c r="UEJ2483" s="584"/>
      <c r="UEK2483" s="585"/>
      <c r="UEL2483" s="70"/>
      <c r="UEM2483" s="586"/>
      <c r="UEN2483" s="586"/>
      <c r="UEO2483" s="583"/>
      <c r="UEP2483" s="584"/>
      <c r="UEQ2483" s="585"/>
      <c r="UER2483" s="70"/>
      <c r="UES2483" s="586"/>
      <c r="UET2483" s="586"/>
      <c r="UEU2483" s="583"/>
      <c r="UEV2483" s="584"/>
      <c r="UEW2483" s="585"/>
      <c r="UEX2483" s="70"/>
      <c r="UEY2483" s="586"/>
      <c r="UEZ2483" s="586"/>
      <c r="UFA2483" s="583"/>
      <c r="UFB2483" s="584"/>
      <c r="UFC2483" s="585"/>
      <c r="UFD2483" s="70"/>
      <c r="UFE2483" s="586"/>
      <c r="UFF2483" s="586"/>
      <c r="UFG2483" s="583"/>
      <c r="UFH2483" s="584"/>
      <c r="UFI2483" s="585"/>
      <c r="UFJ2483" s="70"/>
      <c r="UFK2483" s="586"/>
      <c r="UFL2483" s="586"/>
      <c r="UFM2483" s="583"/>
      <c r="UFN2483" s="584"/>
      <c r="UFO2483" s="585"/>
      <c r="UFP2483" s="70"/>
      <c r="UFQ2483" s="586"/>
      <c r="UFR2483" s="586"/>
      <c r="UFS2483" s="583"/>
      <c r="UFT2483" s="584"/>
      <c r="UFU2483" s="585"/>
      <c r="UFV2483" s="70"/>
      <c r="UFW2483" s="586"/>
      <c r="UFX2483" s="586"/>
      <c r="UFY2483" s="583"/>
      <c r="UFZ2483" s="584"/>
      <c r="UGA2483" s="585"/>
      <c r="UGB2483" s="70"/>
      <c r="UGC2483" s="586"/>
      <c r="UGD2483" s="586"/>
      <c r="UGE2483" s="583"/>
      <c r="UGF2483" s="584"/>
      <c r="UGG2483" s="585"/>
      <c r="UGH2483" s="70"/>
      <c r="UGI2483" s="586"/>
      <c r="UGJ2483" s="586"/>
      <c r="UGK2483" s="583"/>
      <c r="UGL2483" s="584"/>
      <c r="UGM2483" s="585"/>
      <c r="UGN2483" s="70"/>
      <c r="UGO2483" s="586"/>
      <c r="UGP2483" s="586"/>
      <c r="UGQ2483" s="583"/>
      <c r="UGR2483" s="584"/>
      <c r="UGS2483" s="585"/>
      <c r="UGT2483" s="70"/>
      <c r="UGU2483" s="586"/>
      <c r="UGV2483" s="586"/>
      <c r="UGW2483" s="583"/>
      <c r="UGX2483" s="584"/>
      <c r="UGY2483" s="585"/>
      <c r="UGZ2483" s="70"/>
      <c r="UHA2483" s="586"/>
      <c r="UHB2483" s="586"/>
      <c r="UHC2483" s="583"/>
      <c r="UHD2483" s="584"/>
      <c r="UHE2483" s="585"/>
      <c r="UHF2483" s="70"/>
      <c r="UHG2483" s="586"/>
      <c r="UHH2483" s="586"/>
      <c r="UHI2483" s="583"/>
      <c r="UHJ2483" s="584"/>
      <c r="UHK2483" s="585"/>
      <c r="UHL2483" s="70"/>
      <c r="UHM2483" s="586"/>
      <c r="UHN2483" s="586"/>
      <c r="UHO2483" s="583"/>
      <c r="UHP2483" s="584"/>
      <c r="UHQ2483" s="585"/>
      <c r="UHR2483" s="70"/>
      <c r="UHS2483" s="586"/>
      <c r="UHT2483" s="586"/>
      <c r="UHU2483" s="583"/>
      <c r="UHV2483" s="584"/>
      <c r="UHW2483" s="585"/>
      <c r="UHX2483" s="70"/>
      <c r="UHY2483" s="586"/>
      <c r="UHZ2483" s="586"/>
      <c r="UIA2483" s="583"/>
      <c r="UIB2483" s="584"/>
      <c r="UIC2483" s="585"/>
      <c r="UID2483" s="70"/>
      <c r="UIE2483" s="586"/>
      <c r="UIF2483" s="586"/>
      <c r="UIG2483" s="583"/>
      <c r="UIH2483" s="584"/>
      <c r="UII2483" s="585"/>
      <c r="UIJ2483" s="70"/>
      <c r="UIK2483" s="586"/>
      <c r="UIL2483" s="586"/>
      <c r="UIM2483" s="583"/>
      <c r="UIN2483" s="584"/>
      <c r="UIO2483" s="585"/>
      <c r="UIP2483" s="70"/>
      <c r="UIQ2483" s="586"/>
      <c r="UIR2483" s="586"/>
      <c r="UIS2483" s="583"/>
      <c r="UIT2483" s="584"/>
      <c r="UIU2483" s="585"/>
      <c r="UIV2483" s="70"/>
      <c r="UIW2483" s="586"/>
      <c r="UIX2483" s="586"/>
      <c r="UIY2483" s="583"/>
      <c r="UIZ2483" s="584"/>
      <c r="UJA2483" s="585"/>
      <c r="UJB2483" s="70"/>
      <c r="UJC2483" s="586"/>
      <c r="UJD2483" s="586"/>
      <c r="UJE2483" s="583"/>
      <c r="UJF2483" s="584"/>
      <c r="UJG2483" s="585"/>
      <c r="UJH2483" s="70"/>
      <c r="UJI2483" s="586"/>
      <c r="UJJ2483" s="586"/>
      <c r="UJK2483" s="583"/>
      <c r="UJL2483" s="584"/>
      <c r="UJM2483" s="585"/>
      <c r="UJN2483" s="70"/>
      <c r="UJO2483" s="586"/>
      <c r="UJP2483" s="586"/>
      <c r="UJQ2483" s="583"/>
      <c r="UJR2483" s="584"/>
      <c r="UJS2483" s="585"/>
      <c r="UJT2483" s="70"/>
      <c r="UJU2483" s="586"/>
      <c r="UJV2483" s="586"/>
      <c r="UJW2483" s="583"/>
      <c r="UJX2483" s="584"/>
      <c r="UJY2483" s="585"/>
      <c r="UJZ2483" s="70"/>
      <c r="UKA2483" s="586"/>
      <c r="UKB2483" s="586"/>
      <c r="UKC2483" s="583"/>
      <c r="UKD2483" s="584"/>
      <c r="UKE2483" s="585"/>
      <c r="UKF2483" s="70"/>
      <c r="UKG2483" s="586"/>
      <c r="UKH2483" s="586"/>
      <c r="UKI2483" s="583"/>
      <c r="UKJ2483" s="584"/>
      <c r="UKK2483" s="585"/>
      <c r="UKL2483" s="70"/>
      <c r="UKM2483" s="586"/>
      <c r="UKN2483" s="586"/>
      <c r="UKO2483" s="583"/>
      <c r="UKP2483" s="584"/>
      <c r="UKQ2483" s="585"/>
      <c r="UKR2483" s="70"/>
      <c r="UKS2483" s="586"/>
      <c r="UKT2483" s="586"/>
      <c r="UKU2483" s="583"/>
      <c r="UKV2483" s="584"/>
      <c r="UKW2483" s="585"/>
      <c r="UKX2483" s="70"/>
      <c r="UKY2483" s="586"/>
      <c r="UKZ2483" s="586"/>
      <c r="ULA2483" s="583"/>
      <c r="ULB2483" s="584"/>
      <c r="ULC2483" s="585"/>
      <c r="ULD2483" s="70"/>
      <c r="ULE2483" s="586"/>
      <c r="ULF2483" s="586"/>
      <c r="ULG2483" s="583"/>
      <c r="ULH2483" s="584"/>
      <c r="ULI2483" s="585"/>
      <c r="ULJ2483" s="70"/>
      <c r="ULK2483" s="586"/>
      <c r="ULL2483" s="586"/>
      <c r="ULM2483" s="583"/>
      <c r="ULN2483" s="584"/>
      <c r="ULO2483" s="585"/>
      <c r="ULP2483" s="70"/>
      <c r="ULQ2483" s="586"/>
      <c r="ULR2483" s="586"/>
      <c r="ULS2483" s="583"/>
      <c r="ULT2483" s="584"/>
      <c r="ULU2483" s="585"/>
      <c r="ULV2483" s="70"/>
      <c r="ULW2483" s="586"/>
      <c r="ULX2483" s="586"/>
      <c r="ULY2483" s="583"/>
      <c r="ULZ2483" s="584"/>
      <c r="UMA2483" s="585"/>
      <c r="UMB2483" s="70"/>
      <c r="UMC2483" s="586"/>
      <c r="UMD2483" s="586"/>
      <c r="UME2483" s="583"/>
      <c r="UMF2483" s="584"/>
      <c r="UMG2483" s="585"/>
      <c r="UMH2483" s="70"/>
      <c r="UMI2483" s="586"/>
      <c r="UMJ2483" s="586"/>
      <c r="UMK2483" s="583"/>
      <c r="UML2483" s="584"/>
      <c r="UMM2483" s="585"/>
      <c r="UMN2483" s="70"/>
      <c r="UMO2483" s="586"/>
      <c r="UMP2483" s="586"/>
      <c r="UMQ2483" s="583"/>
      <c r="UMR2483" s="584"/>
      <c r="UMS2483" s="585"/>
      <c r="UMT2483" s="70"/>
      <c r="UMU2483" s="586"/>
      <c r="UMV2483" s="586"/>
      <c r="UMW2483" s="583"/>
      <c r="UMX2483" s="584"/>
      <c r="UMY2483" s="585"/>
      <c r="UMZ2483" s="70"/>
      <c r="UNA2483" s="586"/>
      <c r="UNB2483" s="586"/>
      <c r="UNC2483" s="583"/>
      <c r="UND2483" s="584"/>
      <c r="UNE2483" s="585"/>
      <c r="UNF2483" s="70"/>
      <c r="UNG2483" s="586"/>
      <c r="UNH2483" s="586"/>
      <c r="UNI2483" s="583"/>
      <c r="UNJ2483" s="584"/>
      <c r="UNK2483" s="585"/>
      <c r="UNL2483" s="70"/>
      <c r="UNM2483" s="586"/>
      <c r="UNN2483" s="586"/>
      <c r="UNO2483" s="583"/>
      <c r="UNP2483" s="584"/>
      <c r="UNQ2483" s="585"/>
      <c r="UNR2483" s="70"/>
      <c r="UNS2483" s="586"/>
      <c r="UNT2483" s="586"/>
      <c r="UNU2483" s="583"/>
      <c r="UNV2483" s="584"/>
      <c r="UNW2483" s="585"/>
      <c r="UNX2483" s="70"/>
      <c r="UNY2483" s="586"/>
      <c r="UNZ2483" s="586"/>
      <c r="UOA2483" s="583"/>
      <c r="UOB2483" s="584"/>
      <c r="UOC2483" s="585"/>
      <c r="UOD2483" s="70"/>
      <c r="UOE2483" s="586"/>
      <c r="UOF2483" s="586"/>
      <c r="UOG2483" s="583"/>
      <c r="UOH2483" s="584"/>
      <c r="UOI2483" s="585"/>
      <c r="UOJ2483" s="70"/>
      <c r="UOK2483" s="586"/>
      <c r="UOL2483" s="586"/>
      <c r="UOM2483" s="583"/>
      <c r="UON2483" s="584"/>
      <c r="UOO2483" s="585"/>
      <c r="UOP2483" s="70"/>
      <c r="UOQ2483" s="586"/>
      <c r="UOR2483" s="586"/>
      <c r="UOS2483" s="583"/>
      <c r="UOT2483" s="584"/>
      <c r="UOU2483" s="585"/>
      <c r="UOV2483" s="70"/>
      <c r="UOW2483" s="586"/>
      <c r="UOX2483" s="586"/>
      <c r="UOY2483" s="583"/>
      <c r="UOZ2483" s="584"/>
      <c r="UPA2483" s="585"/>
      <c r="UPB2483" s="70"/>
      <c r="UPC2483" s="586"/>
      <c r="UPD2483" s="586"/>
      <c r="UPE2483" s="583"/>
      <c r="UPF2483" s="584"/>
      <c r="UPG2483" s="585"/>
      <c r="UPH2483" s="70"/>
      <c r="UPI2483" s="586"/>
      <c r="UPJ2483" s="586"/>
      <c r="UPK2483" s="583"/>
      <c r="UPL2483" s="584"/>
      <c r="UPM2483" s="585"/>
      <c r="UPN2483" s="70"/>
      <c r="UPO2483" s="586"/>
      <c r="UPP2483" s="586"/>
      <c r="UPQ2483" s="583"/>
      <c r="UPR2483" s="584"/>
      <c r="UPS2483" s="585"/>
      <c r="UPT2483" s="70"/>
      <c r="UPU2483" s="586"/>
      <c r="UPV2483" s="586"/>
      <c r="UPW2483" s="583"/>
      <c r="UPX2483" s="584"/>
      <c r="UPY2483" s="585"/>
      <c r="UPZ2483" s="70"/>
      <c r="UQA2483" s="586"/>
      <c r="UQB2483" s="586"/>
      <c r="UQC2483" s="583"/>
      <c r="UQD2483" s="584"/>
      <c r="UQE2483" s="585"/>
      <c r="UQF2483" s="70"/>
      <c r="UQG2483" s="586"/>
      <c r="UQH2483" s="586"/>
      <c r="UQI2483" s="583"/>
      <c r="UQJ2483" s="584"/>
      <c r="UQK2483" s="585"/>
      <c r="UQL2483" s="70"/>
      <c r="UQM2483" s="586"/>
      <c r="UQN2483" s="586"/>
      <c r="UQO2483" s="583"/>
      <c r="UQP2483" s="584"/>
      <c r="UQQ2483" s="585"/>
      <c r="UQR2483" s="70"/>
      <c r="UQS2483" s="586"/>
      <c r="UQT2483" s="586"/>
      <c r="UQU2483" s="583"/>
      <c r="UQV2483" s="584"/>
      <c r="UQW2483" s="585"/>
      <c r="UQX2483" s="70"/>
      <c r="UQY2483" s="586"/>
      <c r="UQZ2483" s="586"/>
      <c r="URA2483" s="583"/>
      <c r="URB2483" s="584"/>
      <c r="URC2483" s="585"/>
      <c r="URD2483" s="70"/>
      <c r="URE2483" s="586"/>
      <c r="URF2483" s="586"/>
      <c r="URG2483" s="583"/>
      <c r="URH2483" s="584"/>
      <c r="URI2483" s="585"/>
      <c r="URJ2483" s="70"/>
      <c r="URK2483" s="586"/>
      <c r="URL2483" s="586"/>
      <c r="URM2483" s="583"/>
      <c r="URN2483" s="584"/>
      <c r="URO2483" s="585"/>
      <c r="URP2483" s="70"/>
      <c r="URQ2483" s="586"/>
      <c r="URR2483" s="586"/>
      <c r="URS2483" s="583"/>
      <c r="URT2483" s="584"/>
      <c r="URU2483" s="585"/>
      <c r="URV2483" s="70"/>
      <c r="URW2483" s="586"/>
      <c r="URX2483" s="586"/>
      <c r="URY2483" s="583"/>
      <c r="URZ2483" s="584"/>
      <c r="USA2483" s="585"/>
      <c r="USB2483" s="70"/>
      <c r="USC2483" s="586"/>
      <c r="USD2483" s="586"/>
      <c r="USE2483" s="583"/>
      <c r="USF2483" s="584"/>
      <c r="USG2483" s="585"/>
      <c r="USH2483" s="70"/>
      <c r="USI2483" s="586"/>
      <c r="USJ2483" s="586"/>
      <c r="USK2483" s="583"/>
      <c r="USL2483" s="584"/>
      <c r="USM2483" s="585"/>
      <c r="USN2483" s="70"/>
      <c r="USO2483" s="586"/>
      <c r="USP2483" s="586"/>
      <c r="USQ2483" s="583"/>
      <c r="USR2483" s="584"/>
      <c r="USS2483" s="585"/>
      <c r="UST2483" s="70"/>
      <c r="USU2483" s="586"/>
      <c r="USV2483" s="586"/>
      <c r="USW2483" s="583"/>
      <c r="USX2483" s="584"/>
      <c r="USY2483" s="585"/>
      <c r="USZ2483" s="70"/>
      <c r="UTA2483" s="586"/>
      <c r="UTB2483" s="586"/>
      <c r="UTC2483" s="583"/>
      <c r="UTD2483" s="584"/>
      <c r="UTE2483" s="585"/>
      <c r="UTF2483" s="70"/>
      <c r="UTG2483" s="586"/>
      <c r="UTH2483" s="586"/>
      <c r="UTI2483" s="583"/>
      <c r="UTJ2483" s="584"/>
      <c r="UTK2483" s="585"/>
      <c r="UTL2483" s="70"/>
      <c r="UTM2483" s="586"/>
      <c r="UTN2483" s="586"/>
      <c r="UTO2483" s="583"/>
      <c r="UTP2483" s="584"/>
      <c r="UTQ2483" s="585"/>
      <c r="UTR2483" s="70"/>
      <c r="UTS2483" s="586"/>
      <c r="UTT2483" s="586"/>
      <c r="UTU2483" s="583"/>
      <c r="UTV2483" s="584"/>
      <c r="UTW2483" s="585"/>
      <c r="UTX2483" s="70"/>
      <c r="UTY2483" s="586"/>
      <c r="UTZ2483" s="586"/>
      <c r="UUA2483" s="583"/>
      <c r="UUB2483" s="584"/>
      <c r="UUC2483" s="585"/>
      <c r="UUD2483" s="70"/>
      <c r="UUE2483" s="586"/>
      <c r="UUF2483" s="586"/>
      <c r="UUG2483" s="583"/>
      <c r="UUH2483" s="584"/>
      <c r="UUI2483" s="585"/>
      <c r="UUJ2483" s="70"/>
      <c r="UUK2483" s="586"/>
      <c r="UUL2483" s="586"/>
      <c r="UUM2483" s="583"/>
      <c r="UUN2483" s="584"/>
      <c r="UUO2483" s="585"/>
      <c r="UUP2483" s="70"/>
      <c r="UUQ2483" s="586"/>
      <c r="UUR2483" s="586"/>
      <c r="UUS2483" s="583"/>
      <c r="UUT2483" s="584"/>
      <c r="UUU2483" s="585"/>
      <c r="UUV2483" s="70"/>
      <c r="UUW2483" s="586"/>
      <c r="UUX2483" s="586"/>
      <c r="UUY2483" s="583"/>
      <c r="UUZ2483" s="584"/>
      <c r="UVA2483" s="585"/>
      <c r="UVB2483" s="70"/>
      <c r="UVC2483" s="586"/>
      <c r="UVD2483" s="586"/>
      <c r="UVE2483" s="583"/>
      <c r="UVF2483" s="584"/>
      <c r="UVG2483" s="585"/>
      <c r="UVH2483" s="70"/>
      <c r="UVI2483" s="586"/>
      <c r="UVJ2483" s="586"/>
      <c r="UVK2483" s="583"/>
      <c r="UVL2483" s="584"/>
      <c r="UVM2483" s="585"/>
      <c r="UVN2483" s="70"/>
      <c r="UVO2483" s="586"/>
      <c r="UVP2483" s="586"/>
      <c r="UVQ2483" s="583"/>
      <c r="UVR2483" s="584"/>
      <c r="UVS2483" s="585"/>
      <c r="UVT2483" s="70"/>
      <c r="UVU2483" s="586"/>
      <c r="UVV2483" s="586"/>
      <c r="UVW2483" s="583"/>
      <c r="UVX2483" s="584"/>
      <c r="UVY2483" s="585"/>
      <c r="UVZ2483" s="70"/>
      <c r="UWA2483" s="586"/>
      <c r="UWB2483" s="586"/>
      <c r="UWC2483" s="583"/>
      <c r="UWD2483" s="584"/>
      <c r="UWE2483" s="585"/>
      <c r="UWF2483" s="70"/>
      <c r="UWG2483" s="586"/>
      <c r="UWH2483" s="586"/>
      <c r="UWI2483" s="583"/>
      <c r="UWJ2483" s="584"/>
      <c r="UWK2483" s="585"/>
      <c r="UWL2483" s="70"/>
      <c r="UWM2483" s="586"/>
      <c r="UWN2483" s="586"/>
      <c r="UWO2483" s="583"/>
      <c r="UWP2483" s="584"/>
      <c r="UWQ2483" s="585"/>
      <c r="UWR2483" s="70"/>
      <c r="UWS2483" s="586"/>
      <c r="UWT2483" s="586"/>
      <c r="UWU2483" s="583"/>
      <c r="UWV2483" s="584"/>
      <c r="UWW2483" s="585"/>
      <c r="UWX2483" s="70"/>
      <c r="UWY2483" s="586"/>
      <c r="UWZ2483" s="586"/>
      <c r="UXA2483" s="583"/>
      <c r="UXB2483" s="584"/>
      <c r="UXC2483" s="585"/>
      <c r="UXD2483" s="70"/>
      <c r="UXE2483" s="586"/>
      <c r="UXF2483" s="586"/>
      <c r="UXG2483" s="583"/>
      <c r="UXH2483" s="584"/>
      <c r="UXI2483" s="585"/>
      <c r="UXJ2483" s="70"/>
      <c r="UXK2483" s="586"/>
      <c r="UXL2483" s="586"/>
      <c r="UXM2483" s="583"/>
      <c r="UXN2483" s="584"/>
      <c r="UXO2483" s="585"/>
      <c r="UXP2483" s="70"/>
      <c r="UXQ2483" s="586"/>
      <c r="UXR2483" s="586"/>
      <c r="UXS2483" s="583"/>
      <c r="UXT2483" s="584"/>
      <c r="UXU2483" s="585"/>
      <c r="UXV2483" s="70"/>
      <c r="UXW2483" s="586"/>
      <c r="UXX2483" s="586"/>
      <c r="UXY2483" s="583"/>
      <c r="UXZ2483" s="584"/>
      <c r="UYA2483" s="585"/>
      <c r="UYB2483" s="70"/>
      <c r="UYC2483" s="586"/>
      <c r="UYD2483" s="586"/>
      <c r="UYE2483" s="583"/>
      <c r="UYF2483" s="584"/>
      <c r="UYG2483" s="585"/>
      <c r="UYH2483" s="70"/>
      <c r="UYI2483" s="586"/>
      <c r="UYJ2483" s="586"/>
      <c r="UYK2483" s="583"/>
      <c r="UYL2483" s="584"/>
      <c r="UYM2483" s="585"/>
      <c r="UYN2483" s="70"/>
      <c r="UYO2483" s="586"/>
      <c r="UYP2483" s="586"/>
      <c r="UYQ2483" s="583"/>
      <c r="UYR2483" s="584"/>
      <c r="UYS2483" s="585"/>
      <c r="UYT2483" s="70"/>
      <c r="UYU2483" s="586"/>
      <c r="UYV2483" s="586"/>
      <c r="UYW2483" s="583"/>
      <c r="UYX2483" s="584"/>
      <c r="UYY2483" s="585"/>
      <c r="UYZ2483" s="70"/>
      <c r="UZA2483" s="586"/>
      <c r="UZB2483" s="586"/>
      <c r="UZC2483" s="583"/>
      <c r="UZD2483" s="584"/>
      <c r="UZE2483" s="585"/>
      <c r="UZF2483" s="70"/>
      <c r="UZG2483" s="586"/>
      <c r="UZH2483" s="586"/>
      <c r="UZI2483" s="583"/>
      <c r="UZJ2483" s="584"/>
      <c r="UZK2483" s="585"/>
      <c r="UZL2483" s="70"/>
      <c r="UZM2483" s="586"/>
      <c r="UZN2483" s="586"/>
      <c r="UZO2483" s="583"/>
      <c r="UZP2483" s="584"/>
      <c r="UZQ2483" s="585"/>
      <c r="UZR2483" s="70"/>
      <c r="UZS2483" s="586"/>
      <c r="UZT2483" s="586"/>
      <c r="UZU2483" s="583"/>
      <c r="UZV2483" s="584"/>
      <c r="UZW2483" s="585"/>
      <c r="UZX2483" s="70"/>
      <c r="UZY2483" s="586"/>
      <c r="UZZ2483" s="586"/>
      <c r="VAA2483" s="583"/>
      <c r="VAB2483" s="584"/>
      <c r="VAC2483" s="585"/>
      <c r="VAD2483" s="70"/>
      <c r="VAE2483" s="586"/>
      <c r="VAF2483" s="586"/>
      <c r="VAG2483" s="583"/>
      <c r="VAH2483" s="584"/>
      <c r="VAI2483" s="585"/>
      <c r="VAJ2483" s="70"/>
      <c r="VAK2483" s="586"/>
      <c r="VAL2483" s="586"/>
      <c r="VAM2483" s="583"/>
      <c r="VAN2483" s="584"/>
      <c r="VAO2483" s="585"/>
      <c r="VAP2483" s="70"/>
      <c r="VAQ2483" s="586"/>
      <c r="VAR2483" s="586"/>
      <c r="VAS2483" s="583"/>
      <c r="VAT2483" s="584"/>
      <c r="VAU2483" s="585"/>
      <c r="VAV2483" s="70"/>
      <c r="VAW2483" s="586"/>
      <c r="VAX2483" s="586"/>
      <c r="VAY2483" s="583"/>
      <c r="VAZ2483" s="584"/>
      <c r="VBA2483" s="585"/>
      <c r="VBB2483" s="70"/>
      <c r="VBC2483" s="586"/>
      <c r="VBD2483" s="586"/>
      <c r="VBE2483" s="583"/>
      <c r="VBF2483" s="584"/>
      <c r="VBG2483" s="585"/>
      <c r="VBH2483" s="70"/>
      <c r="VBI2483" s="586"/>
      <c r="VBJ2483" s="586"/>
      <c r="VBK2483" s="583"/>
      <c r="VBL2483" s="584"/>
      <c r="VBM2483" s="585"/>
      <c r="VBN2483" s="70"/>
      <c r="VBO2483" s="586"/>
      <c r="VBP2483" s="586"/>
      <c r="VBQ2483" s="583"/>
      <c r="VBR2483" s="584"/>
      <c r="VBS2483" s="585"/>
      <c r="VBT2483" s="70"/>
      <c r="VBU2483" s="586"/>
      <c r="VBV2483" s="586"/>
      <c r="VBW2483" s="583"/>
      <c r="VBX2483" s="584"/>
      <c r="VBY2483" s="585"/>
      <c r="VBZ2483" s="70"/>
      <c r="VCA2483" s="586"/>
      <c r="VCB2483" s="586"/>
      <c r="VCC2483" s="583"/>
      <c r="VCD2483" s="584"/>
      <c r="VCE2483" s="585"/>
      <c r="VCF2483" s="70"/>
      <c r="VCG2483" s="586"/>
      <c r="VCH2483" s="586"/>
      <c r="VCI2483" s="583"/>
      <c r="VCJ2483" s="584"/>
      <c r="VCK2483" s="585"/>
      <c r="VCL2483" s="70"/>
      <c r="VCM2483" s="586"/>
      <c r="VCN2483" s="586"/>
      <c r="VCO2483" s="583"/>
      <c r="VCP2483" s="584"/>
      <c r="VCQ2483" s="585"/>
      <c r="VCR2483" s="70"/>
      <c r="VCS2483" s="586"/>
      <c r="VCT2483" s="586"/>
      <c r="VCU2483" s="583"/>
      <c r="VCV2483" s="584"/>
      <c r="VCW2483" s="585"/>
      <c r="VCX2483" s="70"/>
      <c r="VCY2483" s="586"/>
      <c r="VCZ2483" s="586"/>
      <c r="VDA2483" s="583"/>
      <c r="VDB2483" s="584"/>
      <c r="VDC2483" s="585"/>
      <c r="VDD2483" s="70"/>
      <c r="VDE2483" s="586"/>
      <c r="VDF2483" s="586"/>
      <c r="VDG2483" s="583"/>
      <c r="VDH2483" s="584"/>
      <c r="VDI2483" s="585"/>
      <c r="VDJ2483" s="70"/>
      <c r="VDK2483" s="586"/>
      <c r="VDL2483" s="586"/>
      <c r="VDM2483" s="583"/>
      <c r="VDN2483" s="584"/>
      <c r="VDO2483" s="585"/>
      <c r="VDP2483" s="70"/>
      <c r="VDQ2483" s="586"/>
      <c r="VDR2483" s="586"/>
      <c r="VDS2483" s="583"/>
      <c r="VDT2483" s="584"/>
      <c r="VDU2483" s="585"/>
      <c r="VDV2483" s="70"/>
      <c r="VDW2483" s="586"/>
      <c r="VDX2483" s="586"/>
      <c r="VDY2483" s="583"/>
      <c r="VDZ2483" s="584"/>
      <c r="VEA2483" s="585"/>
      <c r="VEB2483" s="70"/>
      <c r="VEC2483" s="586"/>
      <c r="VED2483" s="586"/>
      <c r="VEE2483" s="583"/>
      <c r="VEF2483" s="584"/>
      <c r="VEG2483" s="585"/>
      <c r="VEH2483" s="70"/>
      <c r="VEI2483" s="586"/>
      <c r="VEJ2483" s="586"/>
      <c r="VEK2483" s="583"/>
      <c r="VEL2483" s="584"/>
      <c r="VEM2483" s="585"/>
      <c r="VEN2483" s="70"/>
      <c r="VEO2483" s="586"/>
      <c r="VEP2483" s="586"/>
      <c r="VEQ2483" s="583"/>
      <c r="VER2483" s="584"/>
      <c r="VES2483" s="585"/>
      <c r="VET2483" s="70"/>
      <c r="VEU2483" s="586"/>
      <c r="VEV2483" s="586"/>
      <c r="VEW2483" s="583"/>
      <c r="VEX2483" s="584"/>
      <c r="VEY2483" s="585"/>
      <c r="VEZ2483" s="70"/>
      <c r="VFA2483" s="586"/>
      <c r="VFB2483" s="586"/>
      <c r="VFC2483" s="583"/>
      <c r="VFD2483" s="584"/>
      <c r="VFE2483" s="585"/>
      <c r="VFF2483" s="70"/>
      <c r="VFG2483" s="586"/>
      <c r="VFH2483" s="586"/>
      <c r="VFI2483" s="583"/>
      <c r="VFJ2483" s="584"/>
      <c r="VFK2483" s="585"/>
      <c r="VFL2483" s="70"/>
      <c r="VFM2483" s="586"/>
      <c r="VFN2483" s="586"/>
      <c r="VFO2483" s="583"/>
      <c r="VFP2483" s="584"/>
      <c r="VFQ2483" s="585"/>
      <c r="VFR2483" s="70"/>
      <c r="VFS2483" s="586"/>
      <c r="VFT2483" s="586"/>
      <c r="VFU2483" s="583"/>
      <c r="VFV2483" s="584"/>
      <c r="VFW2483" s="585"/>
      <c r="VFX2483" s="70"/>
      <c r="VFY2483" s="586"/>
      <c r="VFZ2483" s="586"/>
      <c r="VGA2483" s="583"/>
      <c r="VGB2483" s="584"/>
      <c r="VGC2483" s="585"/>
      <c r="VGD2483" s="70"/>
      <c r="VGE2483" s="586"/>
      <c r="VGF2483" s="586"/>
      <c r="VGG2483" s="583"/>
      <c r="VGH2483" s="584"/>
      <c r="VGI2483" s="585"/>
      <c r="VGJ2483" s="70"/>
      <c r="VGK2483" s="586"/>
      <c r="VGL2483" s="586"/>
      <c r="VGM2483" s="583"/>
      <c r="VGN2483" s="584"/>
      <c r="VGO2483" s="585"/>
      <c r="VGP2483" s="70"/>
      <c r="VGQ2483" s="586"/>
      <c r="VGR2483" s="586"/>
      <c r="VGS2483" s="583"/>
      <c r="VGT2483" s="584"/>
      <c r="VGU2483" s="585"/>
      <c r="VGV2483" s="70"/>
      <c r="VGW2483" s="586"/>
      <c r="VGX2483" s="586"/>
      <c r="VGY2483" s="583"/>
      <c r="VGZ2483" s="584"/>
      <c r="VHA2483" s="585"/>
      <c r="VHB2483" s="70"/>
      <c r="VHC2483" s="586"/>
      <c r="VHD2483" s="586"/>
      <c r="VHE2483" s="583"/>
      <c r="VHF2483" s="584"/>
      <c r="VHG2483" s="585"/>
      <c r="VHH2483" s="70"/>
      <c r="VHI2483" s="586"/>
      <c r="VHJ2483" s="586"/>
      <c r="VHK2483" s="583"/>
      <c r="VHL2483" s="584"/>
      <c r="VHM2483" s="585"/>
      <c r="VHN2483" s="70"/>
      <c r="VHO2483" s="586"/>
      <c r="VHP2483" s="586"/>
      <c r="VHQ2483" s="583"/>
      <c r="VHR2483" s="584"/>
      <c r="VHS2483" s="585"/>
      <c r="VHT2483" s="70"/>
      <c r="VHU2483" s="586"/>
      <c r="VHV2483" s="586"/>
      <c r="VHW2483" s="583"/>
      <c r="VHX2483" s="584"/>
      <c r="VHY2483" s="585"/>
      <c r="VHZ2483" s="70"/>
      <c r="VIA2483" s="586"/>
      <c r="VIB2483" s="586"/>
      <c r="VIC2483" s="583"/>
      <c r="VID2483" s="584"/>
      <c r="VIE2483" s="585"/>
      <c r="VIF2483" s="70"/>
      <c r="VIG2483" s="586"/>
      <c r="VIH2483" s="586"/>
      <c r="VII2483" s="583"/>
      <c r="VIJ2483" s="584"/>
      <c r="VIK2483" s="585"/>
      <c r="VIL2483" s="70"/>
      <c r="VIM2483" s="586"/>
      <c r="VIN2483" s="586"/>
      <c r="VIO2483" s="583"/>
      <c r="VIP2483" s="584"/>
      <c r="VIQ2483" s="585"/>
      <c r="VIR2483" s="70"/>
      <c r="VIS2483" s="586"/>
      <c r="VIT2483" s="586"/>
      <c r="VIU2483" s="583"/>
      <c r="VIV2483" s="584"/>
      <c r="VIW2483" s="585"/>
      <c r="VIX2483" s="70"/>
      <c r="VIY2483" s="586"/>
      <c r="VIZ2483" s="586"/>
      <c r="VJA2483" s="583"/>
      <c r="VJB2483" s="584"/>
      <c r="VJC2483" s="585"/>
      <c r="VJD2483" s="70"/>
      <c r="VJE2483" s="586"/>
      <c r="VJF2483" s="586"/>
      <c r="VJG2483" s="583"/>
      <c r="VJH2483" s="584"/>
      <c r="VJI2483" s="585"/>
      <c r="VJJ2483" s="70"/>
      <c r="VJK2483" s="586"/>
      <c r="VJL2483" s="586"/>
      <c r="VJM2483" s="583"/>
      <c r="VJN2483" s="584"/>
      <c r="VJO2483" s="585"/>
      <c r="VJP2483" s="70"/>
      <c r="VJQ2483" s="586"/>
      <c r="VJR2483" s="586"/>
      <c r="VJS2483" s="583"/>
      <c r="VJT2483" s="584"/>
      <c r="VJU2483" s="585"/>
      <c r="VJV2483" s="70"/>
      <c r="VJW2483" s="586"/>
      <c r="VJX2483" s="586"/>
      <c r="VJY2483" s="583"/>
      <c r="VJZ2483" s="584"/>
      <c r="VKA2483" s="585"/>
      <c r="VKB2483" s="70"/>
      <c r="VKC2483" s="586"/>
      <c r="VKD2483" s="586"/>
      <c r="VKE2483" s="583"/>
      <c r="VKF2483" s="584"/>
      <c r="VKG2483" s="585"/>
      <c r="VKH2483" s="70"/>
      <c r="VKI2483" s="586"/>
      <c r="VKJ2483" s="586"/>
      <c r="VKK2483" s="583"/>
      <c r="VKL2483" s="584"/>
      <c r="VKM2483" s="585"/>
      <c r="VKN2483" s="70"/>
      <c r="VKO2483" s="586"/>
      <c r="VKP2483" s="586"/>
      <c r="VKQ2483" s="583"/>
      <c r="VKR2483" s="584"/>
      <c r="VKS2483" s="585"/>
      <c r="VKT2483" s="70"/>
      <c r="VKU2483" s="586"/>
      <c r="VKV2483" s="586"/>
      <c r="VKW2483" s="583"/>
      <c r="VKX2483" s="584"/>
      <c r="VKY2483" s="585"/>
      <c r="VKZ2483" s="70"/>
      <c r="VLA2483" s="586"/>
      <c r="VLB2483" s="586"/>
      <c r="VLC2483" s="583"/>
      <c r="VLD2483" s="584"/>
      <c r="VLE2483" s="585"/>
      <c r="VLF2483" s="70"/>
      <c r="VLG2483" s="586"/>
      <c r="VLH2483" s="586"/>
      <c r="VLI2483" s="583"/>
      <c r="VLJ2483" s="584"/>
      <c r="VLK2483" s="585"/>
      <c r="VLL2483" s="70"/>
      <c r="VLM2483" s="586"/>
      <c r="VLN2483" s="586"/>
      <c r="VLO2483" s="583"/>
      <c r="VLP2483" s="584"/>
      <c r="VLQ2483" s="585"/>
      <c r="VLR2483" s="70"/>
      <c r="VLS2483" s="586"/>
      <c r="VLT2483" s="586"/>
      <c r="VLU2483" s="583"/>
      <c r="VLV2483" s="584"/>
      <c r="VLW2483" s="585"/>
      <c r="VLX2483" s="70"/>
      <c r="VLY2483" s="586"/>
      <c r="VLZ2483" s="586"/>
      <c r="VMA2483" s="583"/>
      <c r="VMB2483" s="584"/>
      <c r="VMC2483" s="585"/>
      <c r="VMD2483" s="70"/>
      <c r="VME2483" s="586"/>
      <c r="VMF2483" s="586"/>
      <c r="VMG2483" s="583"/>
      <c r="VMH2483" s="584"/>
      <c r="VMI2483" s="585"/>
      <c r="VMJ2483" s="70"/>
      <c r="VMK2483" s="586"/>
      <c r="VML2483" s="586"/>
      <c r="VMM2483" s="583"/>
      <c r="VMN2483" s="584"/>
      <c r="VMO2483" s="585"/>
      <c r="VMP2483" s="70"/>
      <c r="VMQ2483" s="586"/>
      <c r="VMR2483" s="586"/>
      <c r="VMS2483" s="583"/>
      <c r="VMT2483" s="584"/>
      <c r="VMU2483" s="585"/>
      <c r="VMV2483" s="70"/>
      <c r="VMW2483" s="586"/>
      <c r="VMX2483" s="586"/>
      <c r="VMY2483" s="583"/>
      <c r="VMZ2483" s="584"/>
      <c r="VNA2483" s="585"/>
      <c r="VNB2483" s="70"/>
      <c r="VNC2483" s="586"/>
      <c r="VND2483" s="586"/>
      <c r="VNE2483" s="583"/>
      <c r="VNF2483" s="584"/>
      <c r="VNG2483" s="585"/>
      <c r="VNH2483" s="70"/>
      <c r="VNI2483" s="586"/>
      <c r="VNJ2483" s="586"/>
      <c r="VNK2483" s="583"/>
      <c r="VNL2483" s="584"/>
      <c r="VNM2483" s="585"/>
      <c r="VNN2483" s="70"/>
      <c r="VNO2483" s="586"/>
      <c r="VNP2483" s="586"/>
      <c r="VNQ2483" s="583"/>
      <c r="VNR2483" s="584"/>
      <c r="VNS2483" s="585"/>
      <c r="VNT2483" s="70"/>
      <c r="VNU2483" s="586"/>
      <c r="VNV2483" s="586"/>
      <c r="VNW2483" s="583"/>
      <c r="VNX2483" s="584"/>
      <c r="VNY2483" s="585"/>
      <c r="VNZ2483" s="70"/>
      <c r="VOA2483" s="586"/>
      <c r="VOB2483" s="586"/>
      <c r="VOC2483" s="583"/>
      <c r="VOD2483" s="584"/>
      <c r="VOE2483" s="585"/>
      <c r="VOF2483" s="70"/>
      <c r="VOG2483" s="586"/>
      <c r="VOH2483" s="586"/>
      <c r="VOI2483" s="583"/>
      <c r="VOJ2483" s="584"/>
      <c r="VOK2483" s="585"/>
      <c r="VOL2483" s="70"/>
      <c r="VOM2483" s="586"/>
      <c r="VON2483" s="586"/>
      <c r="VOO2483" s="583"/>
      <c r="VOP2483" s="584"/>
      <c r="VOQ2483" s="585"/>
      <c r="VOR2483" s="70"/>
      <c r="VOS2483" s="586"/>
      <c r="VOT2483" s="586"/>
      <c r="VOU2483" s="583"/>
      <c r="VOV2483" s="584"/>
      <c r="VOW2483" s="585"/>
      <c r="VOX2483" s="70"/>
      <c r="VOY2483" s="586"/>
      <c r="VOZ2483" s="586"/>
      <c r="VPA2483" s="583"/>
      <c r="VPB2483" s="584"/>
      <c r="VPC2483" s="585"/>
      <c r="VPD2483" s="70"/>
      <c r="VPE2483" s="586"/>
      <c r="VPF2483" s="586"/>
      <c r="VPG2483" s="583"/>
      <c r="VPH2483" s="584"/>
      <c r="VPI2483" s="585"/>
      <c r="VPJ2483" s="70"/>
      <c r="VPK2483" s="586"/>
      <c r="VPL2483" s="586"/>
      <c r="VPM2483" s="583"/>
      <c r="VPN2483" s="584"/>
      <c r="VPO2483" s="585"/>
      <c r="VPP2483" s="70"/>
      <c r="VPQ2483" s="586"/>
      <c r="VPR2483" s="586"/>
      <c r="VPS2483" s="583"/>
      <c r="VPT2483" s="584"/>
      <c r="VPU2483" s="585"/>
      <c r="VPV2483" s="70"/>
      <c r="VPW2483" s="586"/>
      <c r="VPX2483" s="586"/>
      <c r="VPY2483" s="583"/>
      <c r="VPZ2483" s="584"/>
      <c r="VQA2483" s="585"/>
      <c r="VQB2483" s="70"/>
      <c r="VQC2483" s="586"/>
      <c r="VQD2483" s="586"/>
      <c r="VQE2483" s="583"/>
      <c r="VQF2483" s="584"/>
      <c r="VQG2483" s="585"/>
      <c r="VQH2483" s="70"/>
      <c r="VQI2483" s="586"/>
      <c r="VQJ2483" s="586"/>
      <c r="VQK2483" s="583"/>
      <c r="VQL2483" s="584"/>
      <c r="VQM2483" s="585"/>
      <c r="VQN2483" s="70"/>
      <c r="VQO2483" s="586"/>
      <c r="VQP2483" s="586"/>
      <c r="VQQ2483" s="583"/>
      <c r="VQR2483" s="584"/>
      <c r="VQS2483" s="585"/>
      <c r="VQT2483" s="70"/>
      <c r="VQU2483" s="586"/>
      <c r="VQV2483" s="586"/>
      <c r="VQW2483" s="583"/>
      <c r="VQX2483" s="584"/>
      <c r="VQY2483" s="585"/>
      <c r="VQZ2483" s="70"/>
      <c r="VRA2483" s="586"/>
      <c r="VRB2483" s="586"/>
      <c r="VRC2483" s="583"/>
      <c r="VRD2483" s="584"/>
      <c r="VRE2483" s="585"/>
      <c r="VRF2483" s="70"/>
      <c r="VRG2483" s="586"/>
      <c r="VRH2483" s="586"/>
      <c r="VRI2483" s="583"/>
      <c r="VRJ2483" s="584"/>
      <c r="VRK2483" s="585"/>
      <c r="VRL2483" s="70"/>
      <c r="VRM2483" s="586"/>
      <c r="VRN2483" s="586"/>
      <c r="VRO2483" s="583"/>
      <c r="VRP2483" s="584"/>
      <c r="VRQ2483" s="585"/>
      <c r="VRR2483" s="70"/>
      <c r="VRS2483" s="586"/>
      <c r="VRT2483" s="586"/>
      <c r="VRU2483" s="583"/>
      <c r="VRV2483" s="584"/>
      <c r="VRW2483" s="585"/>
      <c r="VRX2483" s="70"/>
      <c r="VRY2483" s="586"/>
      <c r="VRZ2483" s="586"/>
      <c r="VSA2483" s="583"/>
      <c r="VSB2483" s="584"/>
      <c r="VSC2483" s="585"/>
      <c r="VSD2483" s="70"/>
      <c r="VSE2483" s="586"/>
      <c r="VSF2483" s="586"/>
      <c r="VSG2483" s="583"/>
      <c r="VSH2483" s="584"/>
      <c r="VSI2483" s="585"/>
      <c r="VSJ2483" s="70"/>
      <c r="VSK2483" s="586"/>
      <c r="VSL2483" s="586"/>
      <c r="VSM2483" s="583"/>
      <c r="VSN2483" s="584"/>
      <c r="VSO2483" s="585"/>
      <c r="VSP2483" s="70"/>
      <c r="VSQ2483" s="586"/>
      <c r="VSR2483" s="586"/>
      <c r="VSS2483" s="583"/>
      <c r="VST2483" s="584"/>
      <c r="VSU2483" s="585"/>
      <c r="VSV2483" s="70"/>
      <c r="VSW2483" s="586"/>
      <c r="VSX2483" s="586"/>
      <c r="VSY2483" s="583"/>
      <c r="VSZ2483" s="584"/>
      <c r="VTA2483" s="585"/>
      <c r="VTB2483" s="70"/>
      <c r="VTC2483" s="586"/>
      <c r="VTD2483" s="586"/>
      <c r="VTE2483" s="583"/>
      <c r="VTF2483" s="584"/>
      <c r="VTG2483" s="585"/>
      <c r="VTH2483" s="70"/>
      <c r="VTI2483" s="586"/>
      <c r="VTJ2483" s="586"/>
      <c r="VTK2483" s="583"/>
      <c r="VTL2483" s="584"/>
      <c r="VTM2483" s="585"/>
      <c r="VTN2483" s="70"/>
      <c r="VTO2483" s="586"/>
      <c r="VTP2483" s="586"/>
      <c r="VTQ2483" s="583"/>
      <c r="VTR2483" s="584"/>
      <c r="VTS2483" s="585"/>
      <c r="VTT2483" s="70"/>
      <c r="VTU2483" s="586"/>
      <c r="VTV2483" s="586"/>
      <c r="VTW2483" s="583"/>
      <c r="VTX2483" s="584"/>
      <c r="VTY2483" s="585"/>
      <c r="VTZ2483" s="70"/>
      <c r="VUA2483" s="586"/>
      <c r="VUB2483" s="586"/>
      <c r="VUC2483" s="583"/>
      <c r="VUD2483" s="584"/>
      <c r="VUE2483" s="585"/>
      <c r="VUF2483" s="70"/>
      <c r="VUG2483" s="586"/>
      <c r="VUH2483" s="586"/>
      <c r="VUI2483" s="583"/>
      <c r="VUJ2483" s="584"/>
      <c r="VUK2483" s="585"/>
      <c r="VUL2483" s="70"/>
      <c r="VUM2483" s="586"/>
      <c r="VUN2483" s="586"/>
      <c r="VUO2483" s="583"/>
      <c r="VUP2483" s="584"/>
      <c r="VUQ2483" s="585"/>
      <c r="VUR2483" s="70"/>
      <c r="VUS2483" s="586"/>
      <c r="VUT2483" s="586"/>
      <c r="VUU2483" s="583"/>
      <c r="VUV2483" s="584"/>
      <c r="VUW2483" s="585"/>
      <c r="VUX2483" s="70"/>
      <c r="VUY2483" s="586"/>
      <c r="VUZ2483" s="586"/>
      <c r="VVA2483" s="583"/>
      <c r="VVB2483" s="584"/>
      <c r="VVC2483" s="585"/>
      <c r="VVD2483" s="70"/>
      <c r="VVE2483" s="586"/>
      <c r="VVF2483" s="586"/>
      <c r="VVG2483" s="583"/>
      <c r="VVH2483" s="584"/>
      <c r="VVI2483" s="585"/>
      <c r="VVJ2483" s="70"/>
      <c r="VVK2483" s="586"/>
      <c r="VVL2483" s="586"/>
      <c r="VVM2483" s="583"/>
      <c r="VVN2483" s="584"/>
      <c r="VVO2483" s="585"/>
      <c r="VVP2483" s="70"/>
      <c r="VVQ2483" s="586"/>
      <c r="VVR2483" s="586"/>
      <c r="VVS2483" s="583"/>
      <c r="VVT2483" s="584"/>
      <c r="VVU2483" s="585"/>
      <c r="VVV2483" s="70"/>
      <c r="VVW2483" s="586"/>
      <c r="VVX2483" s="586"/>
      <c r="VVY2483" s="583"/>
      <c r="VVZ2483" s="584"/>
      <c r="VWA2483" s="585"/>
      <c r="VWB2483" s="70"/>
      <c r="VWC2483" s="586"/>
      <c r="VWD2483" s="586"/>
      <c r="VWE2483" s="583"/>
      <c r="VWF2483" s="584"/>
      <c r="VWG2483" s="585"/>
      <c r="VWH2483" s="70"/>
      <c r="VWI2483" s="586"/>
      <c r="VWJ2483" s="586"/>
      <c r="VWK2483" s="583"/>
      <c r="VWL2483" s="584"/>
      <c r="VWM2483" s="585"/>
      <c r="VWN2483" s="70"/>
      <c r="VWO2483" s="586"/>
      <c r="VWP2483" s="586"/>
      <c r="VWQ2483" s="583"/>
      <c r="VWR2483" s="584"/>
      <c r="VWS2483" s="585"/>
      <c r="VWT2483" s="70"/>
      <c r="VWU2483" s="586"/>
      <c r="VWV2483" s="586"/>
      <c r="VWW2483" s="583"/>
      <c r="VWX2483" s="584"/>
      <c r="VWY2483" s="585"/>
      <c r="VWZ2483" s="70"/>
      <c r="VXA2483" s="586"/>
      <c r="VXB2483" s="586"/>
      <c r="VXC2483" s="583"/>
      <c r="VXD2483" s="584"/>
      <c r="VXE2483" s="585"/>
      <c r="VXF2483" s="70"/>
      <c r="VXG2483" s="586"/>
      <c r="VXH2483" s="586"/>
      <c r="VXI2483" s="583"/>
      <c r="VXJ2483" s="584"/>
      <c r="VXK2483" s="585"/>
      <c r="VXL2483" s="70"/>
      <c r="VXM2483" s="586"/>
      <c r="VXN2483" s="586"/>
      <c r="VXO2483" s="583"/>
      <c r="VXP2483" s="584"/>
      <c r="VXQ2483" s="585"/>
      <c r="VXR2483" s="70"/>
      <c r="VXS2483" s="586"/>
      <c r="VXT2483" s="586"/>
      <c r="VXU2483" s="583"/>
      <c r="VXV2483" s="584"/>
      <c r="VXW2483" s="585"/>
      <c r="VXX2483" s="70"/>
      <c r="VXY2483" s="586"/>
      <c r="VXZ2483" s="586"/>
      <c r="VYA2483" s="583"/>
      <c r="VYB2483" s="584"/>
      <c r="VYC2483" s="585"/>
      <c r="VYD2483" s="70"/>
      <c r="VYE2483" s="586"/>
      <c r="VYF2483" s="586"/>
      <c r="VYG2483" s="583"/>
      <c r="VYH2483" s="584"/>
      <c r="VYI2483" s="585"/>
      <c r="VYJ2483" s="70"/>
      <c r="VYK2483" s="586"/>
      <c r="VYL2483" s="586"/>
      <c r="VYM2483" s="583"/>
      <c r="VYN2483" s="584"/>
      <c r="VYO2483" s="585"/>
      <c r="VYP2483" s="70"/>
      <c r="VYQ2483" s="586"/>
      <c r="VYR2483" s="586"/>
      <c r="VYS2483" s="583"/>
      <c r="VYT2483" s="584"/>
      <c r="VYU2483" s="585"/>
      <c r="VYV2483" s="70"/>
      <c r="VYW2483" s="586"/>
      <c r="VYX2483" s="586"/>
      <c r="VYY2483" s="583"/>
      <c r="VYZ2483" s="584"/>
      <c r="VZA2483" s="585"/>
      <c r="VZB2483" s="70"/>
      <c r="VZC2483" s="586"/>
      <c r="VZD2483" s="586"/>
      <c r="VZE2483" s="583"/>
      <c r="VZF2483" s="584"/>
      <c r="VZG2483" s="585"/>
      <c r="VZH2483" s="70"/>
      <c r="VZI2483" s="586"/>
      <c r="VZJ2483" s="586"/>
      <c r="VZK2483" s="583"/>
      <c r="VZL2483" s="584"/>
      <c r="VZM2483" s="585"/>
      <c r="VZN2483" s="70"/>
      <c r="VZO2483" s="586"/>
      <c r="VZP2483" s="586"/>
      <c r="VZQ2483" s="583"/>
      <c r="VZR2483" s="584"/>
      <c r="VZS2483" s="585"/>
      <c r="VZT2483" s="70"/>
      <c r="VZU2483" s="586"/>
      <c r="VZV2483" s="586"/>
      <c r="VZW2483" s="583"/>
      <c r="VZX2483" s="584"/>
      <c r="VZY2483" s="585"/>
      <c r="VZZ2483" s="70"/>
      <c r="WAA2483" s="586"/>
      <c r="WAB2483" s="586"/>
      <c r="WAC2483" s="583"/>
      <c r="WAD2483" s="584"/>
      <c r="WAE2483" s="585"/>
      <c r="WAF2483" s="70"/>
      <c r="WAG2483" s="586"/>
      <c r="WAH2483" s="586"/>
      <c r="WAI2483" s="583"/>
      <c r="WAJ2483" s="584"/>
      <c r="WAK2483" s="585"/>
      <c r="WAL2483" s="70"/>
      <c r="WAM2483" s="586"/>
      <c r="WAN2483" s="586"/>
      <c r="WAO2483" s="583"/>
      <c r="WAP2483" s="584"/>
      <c r="WAQ2483" s="585"/>
      <c r="WAR2483" s="70"/>
      <c r="WAS2483" s="586"/>
      <c r="WAT2483" s="586"/>
      <c r="WAU2483" s="583"/>
      <c r="WAV2483" s="584"/>
      <c r="WAW2483" s="585"/>
      <c r="WAX2483" s="70"/>
      <c r="WAY2483" s="586"/>
      <c r="WAZ2483" s="586"/>
      <c r="WBA2483" s="583"/>
      <c r="WBB2483" s="584"/>
      <c r="WBC2483" s="585"/>
      <c r="WBD2483" s="70"/>
      <c r="WBE2483" s="586"/>
      <c r="WBF2483" s="586"/>
      <c r="WBG2483" s="583"/>
      <c r="WBH2483" s="584"/>
      <c r="WBI2483" s="585"/>
      <c r="WBJ2483" s="70"/>
      <c r="WBK2483" s="586"/>
      <c r="WBL2483" s="586"/>
      <c r="WBM2483" s="583"/>
      <c r="WBN2483" s="584"/>
      <c r="WBO2483" s="585"/>
      <c r="WBP2483" s="70"/>
      <c r="WBQ2483" s="586"/>
      <c r="WBR2483" s="586"/>
      <c r="WBS2483" s="583"/>
      <c r="WBT2483" s="584"/>
      <c r="WBU2483" s="585"/>
      <c r="WBV2483" s="70"/>
      <c r="WBW2483" s="586"/>
      <c r="WBX2483" s="586"/>
      <c r="WBY2483" s="583"/>
      <c r="WBZ2483" s="584"/>
      <c r="WCA2483" s="585"/>
      <c r="WCB2483" s="70"/>
      <c r="WCC2483" s="586"/>
      <c r="WCD2483" s="586"/>
      <c r="WCE2483" s="583"/>
      <c r="WCF2483" s="584"/>
      <c r="WCG2483" s="585"/>
      <c r="WCH2483" s="70"/>
      <c r="WCI2483" s="586"/>
      <c r="WCJ2483" s="586"/>
      <c r="WCK2483" s="583"/>
      <c r="WCL2483" s="584"/>
      <c r="WCM2483" s="585"/>
      <c r="WCN2483" s="70"/>
      <c r="WCO2483" s="586"/>
      <c r="WCP2483" s="586"/>
      <c r="WCQ2483" s="583"/>
      <c r="WCR2483" s="584"/>
      <c r="WCS2483" s="585"/>
      <c r="WCT2483" s="70"/>
      <c r="WCU2483" s="586"/>
      <c r="WCV2483" s="586"/>
      <c r="WCW2483" s="583"/>
      <c r="WCX2483" s="584"/>
      <c r="WCY2483" s="585"/>
      <c r="WCZ2483" s="70"/>
      <c r="WDA2483" s="586"/>
      <c r="WDB2483" s="586"/>
      <c r="WDC2483" s="583"/>
      <c r="WDD2483" s="584"/>
      <c r="WDE2483" s="585"/>
      <c r="WDF2483" s="70"/>
      <c r="WDG2483" s="586"/>
      <c r="WDH2483" s="586"/>
      <c r="WDI2483" s="583"/>
      <c r="WDJ2483" s="584"/>
      <c r="WDK2483" s="585"/>
      <c r="WDL2483" s="70"/>
      <c r="WDM2483" s="586"/>
      <c r="WDN2483" s="586"/>
      <c r="WDO2483" s="583"/>
      <c r="WDP2483" s="584"/>
      <c r="WDQ2483" s="585"/>
      <c r="WDR2483" s="70"/>
      <c r="WDS2483" s="586"/>
      <c r="WDT2483" s="586"/>
      <c r="WDU2483" s="583"/>
      <c r="WDV2483" s="584"/>
      <c r="WDW2483" s="585"/>
      <c r="WDX2483" s="70"/>
      <c r="WDY2483" s="586"/>
      <c r="WDZ2483" s="586"/>
      <c r="WEA2483" s="583"/>
      <c r="WEB2483" s="584"/>
      <c r="WEC2483" s="585"/>
      <c r="WED2483" s="70"/>
      <c r="WEE2483" s="586"/>
      <c r="WEF2483" s="586"/>
      <c r="WEG2483" s="583"/>
      <c r="WEH2483" s="584"/>
      <c r="WEI2483" s="585"/>
      <c r="WEJ2483" s="70"/>
      <c r="WEK2483" s="586"/>
      <c r="WEL2483" s="586"/>
      <c r="WEM2483" s="583"/>
      <c r="WEN2483" s="584"/>
      <c r="WEO2483" s="585"/>
      <c r="WEP2483" s="70"/>
      <c r="WEQ2483" s="586"/>
      <c r="WER2483" s="586"/>
      <c r="WES2483" s="583"/>
      <c r="WET2483" s="584"/>
      <c r="WEU2483" s="585"/>
      <c r="WEV2483" s="70"/>
      <c r="WEW2483" s="586"/>
      <c r="WEX2483" s="586"/>
      <c r="WEY2483" s="583"/>
      <c r="WEZ2483" s="584"/>
      <c r="WFA2483" s="585"/>
      <c r="WFB2483" s="70"/>
      <c r="WFC2483" s="586"/>
      <c r="WFD2483" s="586"/>
      <c r="WFE2483" s="583"/>
      <c r="WFF2483" s="584"/>
      <c r="WFG2483" s="585"/>
      <c r="WFH2483" s="70"/>
      <c r="WFI2483" s="586"/>
      <c r="WFJ2483" s="586"/>
      <c r="WFK2483" s="583"/>
      <c r="WFL2483" s="584"/>
      <c r="WFM2483" s="585"/>
      <c r="WFN2483" s="70"/>
      <c r="WFO2483" s="586"/>
      <c r="WFP2483" s="586"/>
      <c r="WFQ2483" s="583"/>
      <c r="WFR2483" s="584"/>
      <c r="WFS2483" s="585"/>
      <c r="WFT2483" s="70"/>
      <c r="WFU2483" s="586"/>
      <c r="WFV2483" s="586"/>
      <c r="WFW2483" s="583"/>
      <c r="WFX2483" s="584"/>
      <c r="WFY2483" s="585"/>
      <c r="WFZ2483" s="70"/>
      <c r="WGA2483" s="586"/>
      <c r="WGB2483" s="586"/>
      <c r="WGC2483" s="583"/>
      <c r="WGD2483" s="584"/>
      <c r="WGE2483" s="585"/>
      <c r="WGF2483" s="70"/>
      <c r="WGG2483" s="586"/>
      <c r="WGH2483" s="586"/>
      <c r="WGI2483" s="583"/>
      <c r="WGJ2483" s="584"/>
      <c r="WGK2483" s="585"/>
      <c r="WGL2483" s="70"/>
      <c r="WGM2483" s="586"/>
      <c r="WGN2483" s="586"/>
      <c r="WGO2483" s="583"/>
      <c r="WGP2483" s="584"/>
      <c r="WGQ2483" s="585"/>
      <c r="WGR2483" s="70"/>
      <c r="WGS2483" s="586"/>
      <c r="WGT2483" s="586"/>
      <c r="WGU2483" s="583"/>
      <c r="WGV2483" s="584"/>
      <c r="WGW2483" s="585"/>
      <c r="WGX2483" s="70"/>
      <c r="WGY2483" s="586"/>
      <c r="WGZ2483" s="586"/>
      <c r="WHA2483" s="583"/>
      <c r="WHB2483" s="584"/>
      <c r="WHC2483" s="585"/>
      <c r="WHD2483" s="70"/>
      <c r="WHE2483" s="586"/>
      <c r="WHF2483" s="586"/>
      <c r="WHG2483" s="583"/>
      <c r="WHH2483" s="584"/>
      <c r="WHI2483" s="585"/>
      <c r="WHJ2483" s="70"/>
      <c r="WHK2483" s="586"/>
      <c r="WHL2483" s="586"/>
      <c r="WHM2483" s="583"/>
      <c r="WHN2483" s="584"/>
      <c r="WHO2483" s="585"/>
      <c r="WHP2483" s="70"/>
      <c r="WHQ2483" s="586"/>
      <c r="WHR2483" s="586"/>
      <c r="WHS2483" s="583"/>
      <c r="WHT2483" s="584"/>
      <c r="WHU2483" s="585"/>
      <c r="WHV2483" s="70"/>
      <c r="WHW2483" s="586"/>
      <c r="WHX2483" s="586"/>
      <c r="WHY2483" s="583"/>
      <c r="WHZ2483" s="584"/>
      <c r="WIA2483" s="585"/>
      <c r="WIB2483" s="70"/>
      <c r="WIC2483" s="586"/>
      <c r="WID2483" s="586"/>
      <c r="WIE2483" s="583"/>
      <c r="WIF2483" s="584"/>
      <c r="WIG2483" s="585"/>
      <c r="WIH2483" s="70"/>
      <c r="WII2483" s="586"/>
      <c r="WIJ2483" s="586"/>
      <c r="WIK2483" s="583"/>
      <c r="WIL2483" s="584"/>
      <c r="WIM2483" s="585"/>
      <c r="WIN2483" s="70"/>
      <c r="WIO2483" s="586"/>
      <c r="WIP2483" s="586"/>
      <c r="WIQ2483" s="583"/>
      <c r="WIR2483" s="584"/>
      <c r="WIS2483" s="585"/>
      <c r="WIT2483" s="70"/>
      <c r="WIU2483" s="586"/>
      <c r="WIV2483" s="586"/>
      <c r="WIW2483" s="583"/>
      <c r="WIX2483" s="584"/>
      <c r="WIY2483" s="585"/>
      <c r="WIZ2483" s="70"/>
      <c r="WJA2483" s="586"/>
      <c r="WJB2483" s="586"/>
      <c r="WJC2483" s="583"/>
      <c r="WJD2483" s="584"/>
      <c r="WJE2483" s="585"/>
      <c r="WJF2483" s="70"/>
      <c r="WJG2483" s="586"/>
      <c r="WJH2483" s="586"/>
      <c r="WJI2483" s="583"/>
      <c r="WJJ2483" s="584"/>
      <c r="WJK2483" s="585"/>
      <c r="WJL2483" s="70"/>
      <c r="WJM2483" s="586"/>
      <c r="WJN2483" s="586"/>
      <c r="WJO2483" s="583"/>
      <c r="WJP2483" s="584"/>
      <c r="WJQ2483" s="585"/>
      <c r="WJR2483" s="70"/>
      <c r="WJS2483" s="586"/>
      <c r="WJT2483" s="586"/>
      <c r="WJU2483" s="583"/>
      <c r="WJV2483" s="584"/>
      <c r="WJW2483" s="585"/>
      <c r="WJX2483" s="70"/>
      <c r="WJY2483" s="586"/>
      <c r="WJZ2483" s="586"/>
      <c r="WKA2483" s="583"/>
      <c r="WKB2483" s="584"/>
      <c r="WKC2483" s="585"/>
      <c r="WKD2483" s="70"/>
      <c r="WKE2483" s="586"/>
      <c r="WKF2483" s="586"/>
      <c r="WKG2483" s="583"/>
      <c r="WKH2483" s="584"/>
      <c r="WKI2483" s="585"/>
      <c r="WKJ2483" s="70"/>
      <c r="WKK2483" s="586"/>
      <c r="WKL2483" s="586"/>
      <c r="WKM2483" s="583"/>
      <c r="WKN2483" s="584"/>
      <c r="WKO2483" s="585"/>
      <c r="WKP2483" s="70"/>
      <c r="WKQ2483" s="586"/>
      <c r="WKR2483" s="586"/>
      <c r="WKS2483" s="583"/>
      <c r="WKT2483" s="584"/>
      <c r="WKU2483" s="585"/>
      <c r="WKV2483" s="70"/>
      <c r="WKW2483" s="586"/>
      <c r="WKX2483" s="586"/>
      <c r="WKY2483" s="583"/>
      <c r="WKZ2483" s="584"/>
      <c r="WLA2483" s="585"/>
      <c r="WLB2483" s="70"/>
      <c r="WLC2483" s="586"/>
      <c r="WLD2483" s="586"/>
      <c r="WLE2483" s="583"/>
      <c r="WLF2483" s="584"/>
      <c r="WLG2483" s="585"/>
      <c r="WLH2483" s="70"/>
      <c r="WLI2483" s="586"/>
      <c r="WLJ2483" s="586"/>
      <c r="WLK2483" s="583"/>
      <c r="WLL2483" s="584"/>
      <c r="WLM2483" s="585"/>
      <c r="WLN2483" s="70"/>
      <c r="WLO2483" s="586"/>
      <c r="WLP2483" s="586"/>
      <c r="WLQ2483" s="583"/>
      <c r="WLR2483" s="584"/>
      <c r="WLS2483" s="585"/>
      <c r="WLT2483" s="70"/>
      <c r="WLU2483" s="586"/>
      <c r="WLV2483" s="586"/>
      <c r="WLW2483" s="583"/>
      <c r="WLX2483" s="584"/>
      <c r="WLY2483" s="585"/>
      <c r="WLZ2483" s="70"/>
      <c r="WMA2483" s="586"/>
      <c r="WMB2483" s="586"/>
      <c r="WMC2483" s="583"/>
      <c r="WMD2483" s="584"/>
      <c r="WME2483" s="585"/>
      <c r="WMF2483" s="70"/>
      <c r="WMG2483" s="586"/>
      <c r="WMH2483" s="586"/>
      <c r="WMI2483" s="583"/>
      <c r="WMJ2483" s="584"/>
      <c r="WMK2483" s="585"/>
      <c r="WML2483" s="70"/>
      <c r="WMM2483" s="586"/>
      <c r="WMN2483" s="586"/>
      <c r="WMO2483" s="583"/>
      <c r="WMP2483" s="584"/>
      <c r="WMQ2483" s="585"/>
      <c r="WMR2483" s="70"/>
      <c r="WMS2483" s="586"/>
      <c r="WMT2483" s="586"/>
      <c r="WMU2483" s="583"/>
      <c r="WMV2483" s="584"/>
      <c r="WMW2483" s="585"/>
      <c r="WMX2483" s="70"/>
      <c r="WMY2483" s="586"/>
      <c r="WMZ2483" s="586"/>
      <c r="WNA2483" s="583"/>
      <c r="WNB2483" s="584"/>
      <c r="WNC2483" s="585"/>
      <c r="WND2483" s="70"/>
      <c r="WNE2483" s="586"/>
      <c r="WNF2483" s="586"/>
      <c r="WNG2483" s="583"/>
      <c r="WNH2483" s="584"/>
      <c r="WNI2483" s="585"/>
      <c r="WNJ2483" s="70"/>
      <c r="WNK2483" s="586"/>
      <c r="WNL2483" s="586"/>
      <c r="WNM2483" s="583"/>
      <c r="WNN2483" s="584"/>
      <c r="WNO2483" s="585"/>
      <c r="WNP2483" s="70"/>
      <c r="WNQ2483" s="586"/>
      <c r="WNR2483" s="586"/>
      <c r="WNS2483" s="583"/>
      <c r="WNT2483" s="584"/>
      <c r="WNU2483" s="585"/>
      <c r="WNV2483" s="70"/>
      <c r="WNW2483" s="586"/>
      <c r="WNX2483" s="586"/>
      <c r="WNY2483" s="583"/>
      <c r="WNZ2483" s="584"/>
      <c r="WOA2483" s="585"/>
      <c r="WOB2483" s="70"/>
      <c r="WOC2483" s="586"/>
      <c r="WOD2483" s="586"/>
      <c r="WOE2483" s="583"/>
      <c r="WOF2483" s="584"/>
      <c r="WOG2483" s="585"/>
      <c r="WOH2483" s="70"/>
      <c r="WOI2483" s="586"/>
      <c r="WOJ2483" s="586"/>
      <c r="WOK2483" s="583"/>
      <c r="WOL2483" s="584"/>
      <c r="WOM2483" s="585"/>
      <c r="WON2483" s="70"/>
      <c r="WOO2483" s="586"/>
      <c r="WOP2483" s="586"/>
      <c r="WOQ2483" s="583"/>
      <c r="WOR2483" s="584"/>
      <c r="WOS2483" s="585"/>
      <c r="WOT2483" s="70"/>
      <c r="WOU2483" s="586"/>
      <c r="WOV2483" s="586"/>
      <c r="WOW2483" s="583"/>
      <c r="WOX2483" s="584"/>
      <c r="WOY2483" s="585"/>
      <c r="WOZ2483" s="70"/>
      <c r="WPA2483" s="586"/>
      <c r="WPB2483" s="586"/>
      <c r="WPC2483" s="583"/>
      <c r="WPD2483" s="584"/>
      <c r="WPE2483" s="585"/>
      <c r="WPF2483" s="70"/>
      <c r="WPG2483" s="586"/>
      <c r="WPH2483" s="586"/>
      <c r="WPI2483" s="583"/>
      <c r="WPJ2483" s="584"/>
      <c r="WPK2483" s="585"/>
      <c r="WPL2483" s="70"/>
      <c r="WPM2483" s="586"/>
      <c r="WPN2483" s="586"/>
      <c r="WPO2483" s="583"/>
      <c r="WPP2483" s="584"/>
      <c r="WPQ2483" s="585"/>
      <c r="WPR2483" s="70"/>
      <c r="WPS2483" s="586"/>
      <c r="WPT2483" s="586"/>
      <c r="WPU2483" s="583"/>
      <c r="WPV2483" s="584"/>
      <c r="WPW2483" s="585"/>
      <c r="WPX2483" s="70"/>
      <c r="WPY2483" s="586"/>
      <c r="WPZ2483" s="586"/>
      <c r="WQA2483" s="583"/>
      <c r="WQB2483" s="584"/>
      <c r="WQC2483" s="585"/>
      <c r="WQD2483" s="70"/>
      <c r="WQE2483" s="586"/>
      <c r="WQF2483" s="586"/>
      <c r="WQG2483" s="583"/>
      <c r="WQH2483" s="584"/>
      <c r="WQI2483" s="585"/>
      <c r="WQJ2483" s="70"/>
      <c r="WQK2483" s="586"/>
      <c r="WQL2483" s="586"/>
      <c r="WQM2483" s="583"/>
      <c r="WQN2483" s="584"/>
      <c r="WQO2483" s="585"/>
      <c r="WQP2483" s="70"/>
      <c r="WQQ2483" s="586"/>
      <c r="WQR2483" s="586"/>
      <c r="WQS2483" s="583"/>
      <c r="WQT2483" s="584"/>
      <c r="WQU2483" s="585"/>
      <c r="WQV2483" s="70"/>
      <c r="WQW2483" s="586"/>
      <c r="WQX2483" s="586"/>
      <c r="WQY2483" s="583"/>
      <c r="WQZ2483" s="584"/>
      <c r="WRA2483" s="585"/>
      <c r="WRB2483" s="70"/>
      <c r="WRC2483" s="586"/>
      <c r="WRD2483" s="586"/>
      <c r="WRE2483" s="583"/>
      <c r="WRF2483" s="584"/>
      <c r="WRG2483" s="585"/>
      <c r="WRH2483" s="70"/>
      <c r="WRI2483" s="586"/>
      <c r="WRJ2483" s="586"/>
      <c r="WRK2483" s="583"/>
      <c r="WRL2483" s="584"/>
      <c r="WRM2483" s="585"/>
      <c r="WRN2483" s="70"/>
      <c r="WRO2483" s="586"/>
      <c r="WRP2483" s="586"/>
      <c r="WRQ2483" s="583"/>
      <c r="WRR2483" s="584"/>
      <c r="WRS2483" s="585"/>
      <c r="WRT2483" s="70"/>
      <c r="WRU2483" s="586"/>
      <c r="WRV2483" s="586"/>
      <c r="WRW2483" s="583"/>
      <c r="WRX2483" s="584"/>
      <c r="WRY2483" s="585"/>
      <c r="WRZ2483" s="70"/>
      <c r="WSA2483" s="586"/>
      <c r="WSB2483" s="586"/>
      <c r="WSC2483" s="583"/>
      <c r="WSD2483" s="584"/>
      <c r="WSE2483" s="585"/>
      <c r="WSF2483" s="70"/>
      <c r="WSG2483" s="586"/>
      <c r="WSH2483" s="586"/>
      <c r="WSI2483" s="583"/>
      <c r="WSJ2483" s="584"/>
      <c r="WSK2483" s="585"/>
      <c r="WSL2483" s="70"/>
      <c r="WSM2483" s="586"/>
      <c r="WSN2483" s="586"/>
      <c r="WSO2483" s="583"/>
      <c r="WSP2483" s="584"/>
      <c r="WSQ2483" s="585"/>
      <c r="WSR2483" s="70"/>
      <c r="WSS2483" s="586"/>
      <c r="WST2483" s="586"/>
      <c r="WSU2483" s="583"/>
      <c r="WSV2483" s="584"/>
      <c r="WSW2483" s="585"/>
      <c r="WSX2483" s="70"/>
      <c r="WSY2483" s="586"/>
      <c r="WSZ2483" s="586"/>
      <c r="WTA2483" s="583"/>
      <c r="WTB2483" s="584"/>
      <c r="WTC2483" s="585"/>
      <c r="WTD2483" s="70"/>
      <c r="WTE2483" s="586"/>
      <c r="WTF2483" s="586"/>
      <c r="WTG2483" s="583"/>
      <c r="WTH2483" s="584"/>
      <c r="WTI2483" s="585"/>
      <c r="WTJ2483" s="70"/>
      <c r="WTK2483" s="586"/>
      <c r="WTL2483" s="586"/>
      <c r="WTM2483" s="583"/>
      <c r="WTN2483" s="584"/>
      <c r="WTO2483" s="585"/>
      <c r="WTP2483" s="70"/>
      <c r="WTQ2483" s="586"/>
      <c r="WTR2483" s="586"/>
      <c r="WTS2483" s="583"/>
      <c r="WTT2483" s="584"/>
      <c r="WTU2483" s="585"/>
      <c r="WTV2483" s="70"/>
      <c r="WTW2483" s="586"/>
      <c r="WTX2483" s="586"/>
      <c r="WTY2483" s="583"/>
      <c r="WTZ2483" s="584"/>
      <c r="WUA2483" s="585"/>
      <c r="WUB2483" s="70"/>
      <c r="WUC2483" s="586"/>
      <c r="WUD2483" s="586"/>
      <c r="WUE2483" s="583"/>
      <c r="WUF2483" s="584"/>
      <c r="WUG2483" s="585"/>
      <c r="WUH2483" s="70"/>
      <c r="WUI2483" s="586"/>
      <c r="WUJ2483" s="586"/>
      <c r="WUK2483" s="583"/>
      <c r="WUL2483" s="584"/>
      <c r="WUM2483" s="585"/>
      <c r="WUN2483" s="70"/>
      <c r="WUO2483" s="586"/>
      <c r="WUP2483" s="586"/>
      <c r="WUQ2483" s="583"/>
      <c r="WUR2483" s="584"/>
      <c r="WUS2483" s="585"/>
      <c r="WUT2483" s="70"/>
      <c r="WUU2483" s="586"/>
      <c r="WUV2483" s="586"/>
      <c r="WUW2483" s="583"/>
      <c r="WUX2483" s="584"/>
      <c r="WUY2483" s="585"/>
      <c r="WUZ2483" s="70"/>
      <c r="WVA2483" s="586"/>
      <c r="WVB2483" s="586"/>
      <c r="WVC2483" s="583"/>
      <c r="WVD2483" s="584"/>
      <c r="WVE2483" s="585"/>
      <c r="WVF2483" s="70"/>
      <c r="WVG2483" s="586"/>
      <c r="WVH2483" s="586"/>
      <c r="WVI2483" s="583"/>
      <c r="WVJ2483" s="584"/>
      <c r="WVK2483" s="585"/>
      <c r="WVL2483" s="70"/>
      <c r="WVM2483" s="586"/>
      <c r="WVN2483" s="586"/>
      <c r="WVO2483" s="583"/>
      <c r="WVP2483" s="584"/>
      <c r="WVQ2483" s="585"/>
      <c r="WVR2483" s="70"/>
      <c r="WVS2483" s="586"/>
      <c r="WVT2483" s="586"/>
      <c r="WVU2483" s="583"/>
      <c r="WVV2483" s="584"/>
      <c r="WVW2483" s="585"/>
      <c r="WVX2483" s="70"/>
      <c r="WVY2483" s="586"/>
      <c r="WVZ2483" s="586"/>
      <c r="WWA2483" s="583"/>
      <c r="WWB2483" s="584"/>
      <c r="WWC2483" s="585"/>
      <c r="WWD2483" s="70"/>
      <c r="WWE2483" s="586"/>
      <c r="WWF2483" s="586"/>
      <c r="WWG2483" s="583"/>
      <c r="WWH2483" s="584"/>
      <c r="WWI2483" s="585"/>
      <c r="WWJ2483" s="70"/>
      <c r="WWK2483" s="586"/>
      <c r="WWL2483" s="586"/>
      <c r="WWM2483" s="583"/>
      <c r="WWN2483" s="584"/>
      <c r="WWO2483" s="585"/>
      <c r="WWP2483" s="70"/>
      <c r="WWQ2483" s="586"/>
      <c r="WWR2483" s="586"/>
      <c r="WWS2483" s="583"/>
      <c r="WWT2483" s="584"/>
      <c r="WWU2483" s="585"/>
      <c r="WWV2483" s="70"/>
      <c r="WWW2483" s="586"/>
      <c r="WWX2483" s="586"/>
      <c r="WWY2483" s="583"/>
      <c r="WWZ2483" s="584"/>
      <c r="WXA2483" s="585"/>
      <c r="WXB2483" s="70"/>
      <c r="WXC2483" s="586"/>
      <c r="WXD2483" s="586"/>
      <c r="WXE2483" s="583"/>
      <c r="WXF2483" s="584"/>
      <c r="WXG2483" s="585"/>
      <c r="WXH2483" s="70"/>
      <c r="WXI2483" s="586"/>
      <c r="WXJ2483" s="586"/>
      <c r="WXK2483" s="583"/>
      <c r="WXL2483" s="584"/>
      <c r="WXM2483" s="585"/>
      <c r="WXN2483" s="70"/>
      <c r="WXO2483" s="586"/>
      <c r="WXP2483" s="586"/>
      <c r="WXQ2483" s="583"/>
      <c r="WXR2483" s="584"/>
      <c r="WXS2483" s="585"/>
      <c r="WXT2483" s="70"/>
      <c r="WXU2483" s="586"/>
      <c r="WXV2483" s="586"/>
      <c r="WXW2483" s="583"/>
      <c r="WXX2483" s="584"/>
      <c r="WXY2483" s="585"/>
      <c r="WXZ2483" s="70"/>
      <c r="WYA2483" s="586"/>
      <c r="WYB2483" s="586"/>
      <c r="WYC2483" s="583"/>
      <c r="WYD2483" s="584"/>
      <c r="WYE2483" s="585"/>
      <c r="WYF2483" s="70"/>
      <c r="WYG2483" s="586"/>
      <c r="WYH2483" s="586"/>
      <c r="WYI2483" s="583"/>
      <c r="WYJ2483" s="584"/>
      <c r="WYK2483" s="585"/>
      <c r="WYL2483" s="70"/>
      <c r="WYM2483" s="586"/>
      <c r="WYN2483" s="586"/>
      <c r="WYO2483" s="583"/>
      <c r="WYP2483" s="584"/>
      <c r="WYQ2483" s="585"/>
      <c r="WYR2483" s="70"/>
      <c r="WYS2483" s="586"/>
      <c r="WYT2483" s="586"/>
      <c r="WYU2483" s="583"/>
      <c r="WYV2483" s="584"/>
      <c r="WYW2483" s="585"/>
      <c r="WYX2483" s="70"/>
      <c r="WYY2483" s="586"/>
      <c r="WYZ2483" s="586"/>
      <c r="WZA2483" s="583"/>
      <c r="WZB2483" s="584"/>
      <c r="WZC2483" s="585"/>
      <c r="WZD2483" s="70"/>
      <c r="WZE2483" s="586"/>
      <c r="WZF2483" s="586"/>
      <c r="WZG2483" s="583"/>
      <c r="WZH2483" s="584"/>
      <c r="WZI2483" s="585"/>
      <c r="WZJ2483" s="70"/>
      <c r="WZK2483" s="586"/>
      <c r="WZL2483" s="586"/>
      <c r="WZM2483" s="583"/>
      <c r="WZN2483" s="584"/>
      <c r="WZO2483" s="585"/>
      <c r="WZP2483" s="70"/>
      <c r="WZQ2483" s="586"/>
      <c r="WZR2483" s="586"/>
      <c r="WZS2483" s="583"/>
      <c r="WZT2483" s="584"/>
      <c r="WZU2483" s="585"/>
      <c r="WZV2483" s="70"/>
      <c r="WZW2483" s="586"/>
      <c r="WZX2483" s="586"/>
      <c r="WZY2483" s="583"/>
      <c r="WZZ2483" s="584"/>
      <c r="XAA2483" s="585"/>
      <c r="XAB2483" s="70"/>
      <c r="XAC2483" s="586"/>
      <c r="XAD2483" s="586"/>
      <c r="XAE2483" s="583"/>
      <c r="XAF2483" s="584"/>
      <c r="XAG2483" s="585"/>
      <c r="XAH2483" s="70"/>
      <c r="XAI2483" s="586"/>
      <c r="XAJ2483" s="586"/>
      <c r="XAK2483" s="583"/>
      <c r="XAL2483" s="584"/>
      <c r="XAM2483" s="585"/>
      <c r="XAN2483" s="70"/>
      <c r="XAO2483" s="586"/>
      <c r="XAP2483" s="586"/>
      <c r="XAQ2483" s="583"/>
      <c r="XAR2483" s="584"/>
      <c r="XAS2483" s="585"/>
      <c r="XAT2483" s="70"/>
      <c r="XAU2483" s="586"/>
      <c r="XAV2483" s="586"/>
      <c r="XAW2483" s="583"/>
      <c r="XAX2483" s="584"/>
      <c r="XAY2483" s="585"/>
      <c r="XAZ2483" s="70"/>
      <c r="XBA2483" s="586"/>
      <c r="XBB2483" s="586"/>
      <c r="XBC2483" s="583"/>
      <c r="XBD2483" s="584"/>
      <c r="XBE2483" s="585"/>
      <c r="XBF2483" s="70"/>
      <c r="XBG2483" s="586"/>
      <c r="XBH2483" s="586"/>
      <c r="XBI2483" s="583"/>
      <c r="XBJ2483" s="584"/>
      <c r="XBK2483" s="585"/>
      <c r="XBL2483" s="70"/>
      <c r="XBM2483" s="586"/>
      <c r="XBN2483" s="586"/>
      <c r="XBO2483" s="583"/>
      <c r="XBP2483" s="584"/>
      <c r="XBQ2483" s="585"/>
      <c r="XBR2483" s="70"/>
      <c r="XBS2483" s="586"/>
      <c r="XBT2483" s="586"/>
      <c r="XBU2483" s="583"/>
      <c r="XBV2483" s="584"/>
      <c r="XBW2483" s="585"/>
      <c r="XBX2483" s="70"/>
      <c r="XBY2483" s="586"/>
      <c r="XBZ2483" s="586"/>
      <c r="XCA2483" s="583"/>
      <c r="XCB2483" s="584"/>
      <c r="XCC2483" s="585"/>
      <c r="XCD2483" s="70"/>
      <c r="XCE2483" s="586"/>
      <c r="XCF2483" s="586"/>
      <c r="XCG2483" s="583"/>
      <c r="XCH2483" s="584"/>
      <c r="XCI2483" s="585"/>
      <c r="XCJ2483" s="70"/>
      <c r="XCK2483" s="586"/>
      <c r="XCL2483" s="586"/>
      <c r="XCM2483" s="583"/>
      <c r="XCN2483" s="584"/>
      <c r="XCO2483" s="585"/>
      <c r="XCP2483" s="70"/>
      <c r="XCQ2483" s="586"/>
      <c r="XCR2483" s="586"/>
      <c r="XCS2483" s="583"/>
      <c r="XCT2483" s="584"/>
      <c r="XCU2483" s="585"/>
      <c r="XCV2483" s="70"/>
      <c r="XCW2483" s="586"/>
      <c r="XCX2483" s="586"/>
      <c r="XCY2483" s="583"/>
      <c r="XCZ2483" s="584"/>
      <c r="XDA2483" s="585"/>
      <c r="XDB2483" s="70"/>
      <c r="XDC2483" s="586"/>
      <c r="XDD2483" s="586"/>
      <c r="XDE2483" s="583"/>
      <c r="XDF2483" s="584"/>
      <c r="XDG2483" s="585"/>
      <c r="XDH2483" s="70"/>
      <c r="XDI2483" s="586"/>
      <c r="XDJ2483" s="586"/>
      <c r="XDK2483" s="583"/>
      <c r="XDL2483" s="584"/>
      <c r="XDM2483" s="585"/>
      <c r="XDN2483" s="70"/>
      <c r="XDO2483" s="586"/>
      <c r="XDP2483" s="586"/>
      <c r="XDQ2483" s="583"/>
      <c r="XDR2483" s="584"/>
      <c r="XDS2483" s="585"/>
      <c r="XDT2483" s="70"/>
      <c r="XDU2483" s="586"/>
      <c r="XDV2483" s="586"/>
      <c r="XDW2483" s="583"/>
      <c r="XDX2483" s="584"/>
      <c r="XDY2483" s="585"/>
      <c r="XDZ2483" s="70"/>
      <c r="XEA2483" s="586"/>
      <c r="XEB2483" s="586"/>
      <c r="XEC2483" s="583"/>
      <c r="XED2483" s="584"/>
      <c r="XEE2483" s="585"/>
      <c r="XEF2483" s="70"/>
      <c r="XEG2483" s="586"/>
      <c r="XEH2483" s="586"/>
      <c r="XEI2483" s="583"/>
      <c r="XEJ2483" s="584"/>
      <c r="XEK2483" s="585"/>
      <c r="XEL2483" s="70"/>
      <c r="XEM2483" s="586"/>
      <c r="XEN2483" s="586"/>
      <c r="XEO2483" s="583"/>
      <c r="XEP2483" s="584"/>
      <c r="XEQ2483" s="585"/>
      <c r="XER2483" s="70"/>
      <c r="XES2483" s="586"/>
      <c r="XET2483" s="586"/>
      <c r="XEU2483" s="583"/>
      <c r="XEV2483" s="584"/>
      <c r="XEW2483" s="585"/>
      <c r="XEX2483" s="70"/>
      <c r="XEY2483" s="586"/>
      <c r="XEZ2483" s="586"/>
      <c r="XFA2483" s="583"/>
      <c r="XFB2483" s="584"/>
      <c r="XFC2483" s="585"/>
      <c r="XFD2483" s="70"/>
    </row>
    <row r="2484" spans="1:16384" s="104" customFormat="1">
      <c r="A2484" s="778"/>
      <c r="B2484" s="782" t="s">
        <v>4103</v>
      </c>
      <c r="C2484" s="779" t="s">
        <v>348</v>
      </c>
      <c r="D2484" s="779">
        <v>61.1</v>
      </c>
      <c r="E2484" s="780"/>
      <c r="F2484" s="1179">
        <f t="shared" si="39"/>
        <v>0</v>
      </c>
      <c r="G2484" s="699"/>
      <c r="H2484" s="584"/>
      <c r="I2484" s="585"/>
      <c r="J2484" s="70"/>
      <c r="K2484" s="586"/>
      <c r="L2484" s="586"/>
      <c r="M2484" s="583"/>
      <c r="N2484" s="584"/>
      <c r="O2484" s="585"/>
      <c r="P2484" s="70"/>
      <c r="Q2484" s="586"/>
      <c r="R2484" s="586"/>
      <c r="S2484" s="583"/>
      <c r="T2484" s="584"/>
      <c r="U2484" s="585"/>
      <c r="V2484" s="70"/>
      <c r="W2484" s="586"/>
      <c r="X2484" s="586"/>
      <c r="Y2484" s="583"/>
      <c r="Z2484" s="584"/>
      <c r="AA2484" s="585"/>
      <c r="AB2484" s="70"/>
      <c r="AC2484" s="586"/>
      <c r="AD2484" s="586"/>
      <c r="AE2484" s="583"/>
      <c r="AF2484" s="584"/>
      <c r="AG2484" s="585"/>
      <c r="AH2484" s="70"/>
      <c r="AI2484" s="586"/>
      <c r="AJ2484" s="586"/>
      <c r="AK2484" s="583"/>
      <c r="AL2484" s="584"/>
      <c r="AM2484" s="585"/>
      <c r="AN2484" s="70"/>
      <c r="AO2484" s="586"/>
      <c r="AP2484" s="586"/>
      <c r="AQ2484" s="583"/>
      <c r="AR2484" s="584"/>
      <c r="AS2484" s="585"/>
      <c r="AT2484" s="70"/>
      <c r="AU2484" s="586"/>
      <c r="AV2484" s="586"/>
      <c r="AW2484" s="583"/>
      <c r="AX2484" s="584"/>
      <c r="AY2484" s="585"/>
      <c r="AZ2484" s="70"/>
      <c r="BA2484" s="586"/>
      <c r="BB2484" s="586"/>
      <c r="BC2484" s="583"/>
      <c r="BD2484" s="584"/>
      <c r="BE2484" s="585"/>
      <c r="BF2484" s="70"/>
      <c r="BG2484" s="586"/>
      <c r="BH2484" s="586"/>
      <c r="BI2484" s="583"/>
      <c r="BJ2484" s="584"/>
      <c r="BK2484" s="585"/>
      <c r="BL2484" s="70"/>
      <c r="BM2484" s="586"/>
      <c r="BN2484" s="586"/>
      <c r="BO2484" s="583"/>
      <c r="BP2484" s="584"/>
      <c r="BQ2484" s="585"/>
      <c r="BR2484" s="70"/>
      <c r="BS2484" s="586"/>
      <c r="BT2484" s="586"/>
      <c r="BU2484" s="583"/>
      <c r="BV2484" s="584"/>
      <c r="BW2484" s="585"/>
      <c r="BX2484" s="70"/>
      <c r="BY2484" s="586"/>
      <c r="BZ2484" s="586"/>
      <c r="CA2484" s="583"/>
      <c r="CB2484" s="584"/>
      <c r="CC2484" s="585"/>
      <c r="CD2484" s="70"/>
      <c r="CE2484" s="586"/>
      <c r="CF2484" s="586"/>
      <c r="CG2484" s="583"/>
      <c r="CH2484" s="584"/>
      <c r="CI2484" s="585"/>
      <c r="CJ2484" s="70"/>
      <c r="CK2484" s="586"/>
      <c r="CL2484" s="586"/>
      <c r="CM2484" s="583"/>
      <c r="CN2484" s="584"/>
      <c r="CO2484" s="585"/>
      <c r="CP2484" s="70"/>
      <c r="CQ2484" s="586"/>
      <c r="CR2484" s="586"/>
      <c r="CS2484" s="583"/>
      <c r="CT2484" s="584"/>
      <c r="CU2484" s="585"/>
      <c r="CV2484" s="70"/>
      <c r="CW2484" s="586"/>
      <c r="CX2484" s="586"/>
      <c r="CY2484" s="583"/>
      <c r="CZ2484" s="584"/>
      <c r="DA2484" s="585"/>
      <c r="DB2484" s="70"/>
      <c r="DC2484" s="586"/>
      <c r="DD2484" s="586"/>
      <c r="DE2484" s="583"/>
      <c r="DF2484" s="584"/>
      <c r="DG2484" s="585"/>
      <c r="DH2484" s="70"/>
      <c r="DI2484" s="586"/>
      <c r="DJ2484" s="586"/>
      <c r="DK2484" s="583"/>
      <c r="DL2484" s="584"/>
      <c r="DM2484" s="585"/>
      <c r="DN2484" s="70"/>
      <c r="DO2484" s="586"/>
      <c r="DP2484" s="586"/>
      <c r="DQ2484" s="583"/>
      <c r="DR2484" s="584"/>
      <c r="DS2484" s="585"/>
      <c r="DT2484" s="70"/>
      <c r="DU2484" s="586"/>
      <c r="DV2484" s="586"/>
      <c r="DW2484" s="583"/>
      <c r="DX2484" s="584"/>
      <c r="DY2484" s="585"/>
      <c r="DZ2484" s="70"/>
      <c r="EA2484" s="586"/>
      <c r="EB2484" s="586"/>
      <c r="EC2484" s="583"/>
      <c r="ED2484" s="584"/>
      <c r="EE2484" s="585"/>
      <c r="EF2484" s="70"/>
      <c r="EG2484" s="586"/>
      <c r="EH2484" s="586"/>
      <c r="EI2484" s="583"/>
      <c r="EJ2484" s="584"/>
      <c r="EK2484" s="585"/>
      <c r="EL2484" s="70"/>
      <c r="EM2484" s="586"/>
      <c r="EN2484" s="586"/>
      <c r="EO2484" s="583"/>
      <c r="EP2484" s="584"/>
      <c r="EQ2484" s="585"/>
      <c r="ER2484" s="70"/>
      <c r="ES2484" s="586"/>
      <c r="ET2484" s="586"/>
      <c r="EU2484" s="583"/>
      <c r="EV2484" s="584"/>
      <c r="EW2484" s="585"/>
      <c r="EX2484" s="70"/>
      <c r="EY2484" s="586"/>
      <c r="EZ2484" s="586"/>
      <c r="FA2484" s="583"/>
      <c r="FB2484" s="584"/>
      <c r="FC2484" s="585"/>
      <c r="FD2484" s="70"/>
      <c r="FE2484" s="586"/>
      <c r="FF2484" s="586"/>
      <c r="FG2484" s="583"/>
      <c r="FH2484" s="584"/>
      <c r="FI2484" s="585"/>
      <c r="FJ2484" s="70"/>
      <c r="FK2484" s="586"/>
      <c r="FL2484" s="586"/>
      <c r="FM2484" s="583"/>
      <c r="FN2484" s="584"/>
      <c r="FO2484" s="585"/>
      <c r="FP2484" s="70"/>
      <c r="FQ2484" s="586"/>
      <c r="FR2484" s="586"/>
      <c r="FS2484" s="583"/>
      <c r="FT2484" s="584"/>
      <c r="FU2484" s="585"/>
      <c r="FV2484" s="70"/>
      <c r="FW2484" s="586"/>
      <c r="FX2484" s="586"/>
      <c r="FY2484" s="583"/>
      <c r="FZ2484" s="584"/>
      <c r="GA2484" s="585"/>
      <c r="GB2484" s="70"/>
      <c r="GC2484" s="586"/>
      <c r="GD2484" s="586"/>
      <c r="GE2484" s="583"/>
      <c r="GF2484" s="584"/>
      <c r="GG2484" s="585"/>
      <c r="GH2484" s="70"/>
      <c r="GI2484" s="586"/>
      <c r="GJ2484" s="586"/>
      <c r="GK2484" s="583"/>
      <c r="GL2484" s="584"/>
      <c r="GM2484" s="585"/>
      <c r="GN2484" s="70"/>
      <c r="GO2484" s="586"/>
      <c r="GP2484" s="586"/>
      <c r="GQ2484" s="583"/>
      <c r="GR2484" s="584"/>
      <c r="GS2484" s="585"/>
      <c r="GT2484" s="70"/>
      <c r="GU2484" s="586"/>
      <c r="GV2484" s="586"/>
      <c r="GW2484" s="583"/>
      <c r="GX2484" s="584"/>
      <c r="GY2484" s="585"/>
      <c r="GZ2484" s="70"/>
      <c r="HA2484" s="586"/>
      <c r="HB2484" s="586"/>
      <c r="HC2484" s="583"/>
      <c r="HD2484" s="584"/>
      <c r="HE2484" s="585"/>
      <c r="HF2484" s="70"/>
      <c r="HG2484" s="586"/>
      <c r="HH2484" s="586"/>
      <c r="HI2484" s="583"/>
      <c r="HJ2484" s="584"/>
      <c r="HK2484" s="585"/>
      <c r="HL2484" s="70"/>
      <c r="HM2484" s="586"/>
      <c r="HN2484" s="586"/>
      <c r="HO2484" s="583"/>
      <c r="HP2484" s="584"/>
      <c r="HQ2484" s="585"/>
      <c r="HR2484" s="70"/>
      <c r="HS2484" s="586"/>
      <c r="HT2484" s="586"/>
      <c r="HU2484" s="583"/>
      <c r="HV2484" s="584"/>
      <c r="HW2484" s="585"/>
      <c r="HX2484" s="70"/>
      <c r="HY2484" s="586"/>
      <c r="HZ2484" s="586"/>
      <c r="IA2484" s="583"/>
      <c r="IB2484" s="584"/>
      <c r="IC2484" s="585"/>
      <c r="ID2484" s="70"/>
      <c r="IE2484" s="586"/>
      <c r="IF2484" s="586"/>
      <c r="IG2484" s="583"/>
      <c r="IH2484" s="584"/>
      <c r="II2484" s="585"/>
      <c r="IJ2484" s="70"/>
      <c r="IK2484" s="586"/>
      <c r="IL2484" s="586"/>
      <c r="IM2484" s="583"/>
      <c r="IN2484" s="584"/>
      <c r="IO2484" s="585"/>
      <c r="IP2484" s="70"/>
      <c r="IQ2484" s="586"/>
      <c r="IR2484" s="586"/>
      <c r="IS2484" s="583"/>
      <c r="IT2484" s="584"/>
      <c r="IU2484" s="585"/>
      <c r="IV2484" s="70"/>
      <c r="IW2484" s="586"/>
      <c r="IX2484" s="586"/>
      <c r="IY2484" s="583"/>
      <c r="IZ2484" s="584"/>
      <c r="JA2484" s="585"/>
      <c r="JB2484" s="70"/>
      <c r="JC2484" s="586"/>
      <c r="JD2484" s="586"/>
      <c r="JE2484" s="583"/>
      <c r="JF2484" s="584"/>
      <c r="JG2484" s="585"/>
      <c r="JH2484" s="70"/>
      <c r="JI2484" s="586"/>
      <c r="JJ2484" s="586"/>
      <c r="JK2484" s="583"/>
      <c r="JL2484" s="584"/>
      <c r="JM2484" s="585"/>
      <c r="JN2484" s="70"/>
      <c r="JO2484" s="586"/>
      <c r="JP2484" s="586"/>
      <c r="JQ2484" s="583"/>
      <c r="JR2484" s="584"/>
      <c r="JS2484" s="585"/>
      <c r="JT2484" s="70"/>
      <c r="JU2484" s="586"/>
      <c r="JV2484" s="586"/>
      <c r="JW2484" s="583"/>
      <c r="JX2484" s="584"/>
      <c r="JY2484" s="585"/>
      <c r="JZ2484" s="70"/>
      <c r="KA2484" s="586"/>
      <c r="KB2484" s="586"/>
      <c r="KC2484" s="583"/>
      <c r="KD2484" s="584"/>
      <c r="KE2484" s="585"/>
      <c r="KF2484" s="70"/>
      <c r="KG2484" s="586"/>
      <c r="KH2484" s="586"/>
      <c r="KI2484" s="583"/>
      <c r="KJ2484" s="584"/>
      <c r="KK2484" s="585"/>
      <c r="KL2484" s="70"/>
      <c r="KM2484" s="586"/>
      <c r="KN2484" s="586"/>
      <c r="KO2484" s="583"/>
      <c r="KP2484" s="584"/>
      <c r="KQ2484" s="585"/>
      <c r="KR2484" s="70"/>
      <c r="KS2484" s="586"/>
      <c r="KT2484" s="586"/>
      <c r="KU2484" s="583"/>
      <c r="KV2484" s="584"/>
      <c r="KW2484" s="585"/>
      <c r="KX2484" s="70"/>
      <c r="KY2484" s="586"/>
      <c r="KZ2484" s="586"/>
      <c r="LA2484" s="583"/>
      <c r="LB2484" s="584"/>
      <c r="LC2484" s="585"/>
      <c r="LD2484" s="70"/>
      <c r="LE2484" s="586"/>
      <c r="LF2484" s="586"/>
      <c r="LG2484" s="583"/>
      <c r="LH2484" s="584"/>
      <c r="LI2484" s="585"/>
      <c r="LJ2484" s="70"/>
      <c r="LK2484" s="586"/>
      <c r="LL2484" s="586"/>
      <c r="LM2484" s="583"/>
      <c r="LN2484" s="584"/>
      <c r="LO2484" s="585"/>
      <c r="LP2484" s="70"/>
      <c r="LQ2484" s="586"/>
      <c r="LR2484" s="586"/>
      <c r="LS2484" s="583"/>
      <c r="LT2484" s="584"/>
      <c r="LU2484" s="585"/>
      <c r="LV2484" s="70"/>
      <c r="LW2484" s="586"/>
      <c r="LX2484" s="586"/>
      <c r="LY2484" s="583"/>
      <c r="LZ2484" s="584"/>
      <c r="MA2484" s="585"/>
      <c r="MB2484" s="70"/>
      <c r="MC2484" s="586"/>
      <c r="MD2484" s="586"/>
      <c r="ME2484" s="583"/>
      <c r="MF2484" s="584"/>
      <c r="MG2484" s="585"/>
      <c r="MH2484" s="70"/>
      <c r="MI2484" s="586"/>
      <c r="MJ2484" s="586"/>
      <c r="MK2484" s="583"/>
      <c r="ML2484" s="584"/>
      <c r="MM2484" s="585"/>
      <c r="MN2484" s="70"/>
      <c r="MO2484" s="586"/>
      <c r="MP2484" s="586"/>
      <c r="MQ2484" s="583"/>
      <c r="MR2484" s="584"/>
      <c r="MS2484" s="585"/>
      <c r="MT2484" s="70"/>
      <c r="MU2484" s="586"/>
      <c r="MV2484" s="586"/>
      <c r="MW2484" s="583"/>
      <c r="MX2484" s="584"/>
      <c r="MY2484" s="585"/>
      <c r="MZ2484" s="70"/>
      <c r="NA2484" s="586"/>
      <c r="NB2484" s="586"/>
      <c r="NC2484" s="583"/>
      <c r="ND2484" s="584"/>
      <c r="NE2484" s="585"/>
      <c r="NF2484" s="70"/>
      <c r="NG2484" s="586"/>
      <c r="NH2484" s="586"/>
      <c r="NI2484" s="583"/>
      <c r="NJ2484" s="584"/>
      <c r="NK2484" s="585"/>
      <c r="NL2484" s="70"/>
      <c r="NM2484" s="586"/>
      <c r="NN2484" s="586"/>
      <c r="NO2484" s="583"/>
      <c r="NP2484" s="584"/>
      <c r="NQ2484" s="585"/>
      <c r="NR2484" s="70"/>
      <c r="NS2484" s="586"/>
      <c r="NT2484" s="586"/>
      <c r="NU2484" s="583"/>
      <c r="NV2484" s="584"/>
      <c r="NW2484" s="585"/>
      <c r="NX2484" s="70"/>
      <c r="NY2484" s="586"/>
      <c r="NZ2484" s="586"/>
      <c r="OA2484" s="583"/>
      <c r="OB2484" s="584"/>
      <c r="OC2484" s="585"/>
      <c r="OD2484" s="70"/>
      <c r="OE2484" s="586"/>
      <c r="OF2484" s="586"/>
      <c r="OG2484" s="583"/>
      <c r="OH2484" s="584"/>
      <c r="OI2484" s="585"/>
      <c r="OJ2484" s="70"/>
      <c r="OK2484" s="586"/>
      <c r="OL2484" s="586"/>
      <c r="OM2484" s="583"/>
      <c r="ON2484" s="584"/>
      <c r="OO2484" s="585"/>
      <c r="OP2484" s="70"/>
      <c r="OQ2484" s="586"/>
      <c r="OR2484" s="586"/>
      <c r="OS2484" s="583"/>
      <c r="OT2484" s="584"/>
      <c r="OU2484" s="585"/>
      <c r="OV2484" s="70"/>
      <c r="OW2484" s="586"/>
      <c r="OX2484" s="586"/>
      <c r="OY2484" s="583"/>
      <c r="OZ2484" s="584"/>
      <c r="PA2484" s="585"/>
      <c r="PB2484" s="70"/>
      <c r="PC2484" s="586"/>
      <c r="PD2484" s="586"/>
      <c r="PE2484" s="583"/>
      <c r="PF2484" s="584"/>
      <c r="PG2484" s="585"/>
      <c r="PH2484" s="70"/>
      <c r="PI2484" s="586"/>
      <c r="PJ2484" s="586"/>
      <c r="PK2484" s="583"/>
      <c r="PL2484" s="584"/>
      <c r="PM2484" s="585"/>
      <c r="PN2484" s="70"/>
      <c r="PO2484" s="586"/>
      <c r="PP2484" s="586"/>
      <c r="PQ2484" s="583"/>
      <c r="PR2484" s="584"/>
      <c r="PS2484" s="585"/>
      <c r="PT2484" s="70"/>
      <c r="PU2484" s="586"/>
      <c r="PV2484" s="586"/>
      <c r="PW2484" s="583"/>
      <c r="PX2484" s="584"/>
      <c r="PY2484" s="585"/>
      <c r="PZ2484" s="70"/>
      <c r="QA2484" s="586"/>
      <c r="QB2484" s="586"/>
      <c r="QC2484" s="583"/>
      <c r="QD2484" s="584"/>
      <c r="QE2484" s="585"/>
      <c r="QF2484" s="70"/>
      <c r="QG2484" s="586"/>
      <c r="QH2484" s="586"/>
      <c r="QI2484" s="583"/>
      <c r="QJ2484" s="584"/>
      <c r="QK2484" s="585"/>
      <c r="QL2484" s="70"/>
      <c r="QM2484" s="586"/>
      <c r="QN2484" s="586"/>
      <c r="QO2484" s="583"/>
      <c r="QP2484" s="584"/>
      <c r="QQ2484" s="585"/>
      <c r="QR2484" s="70"/>
      <c r="QS2484" s="586"/>
      <c r="QT2484" s="586"/>
      <c r="QU2484" s="583"/>
      <c r="QV2484" s="584"/>
      <c r="QW2484" s="585"/>
      <c r="QX2484" s="70"/>
      <c r="QY2484" s="586"/>
      <c r="QZ2484" s="586"/>
      <c r="RA2484" s="583"/>
      <c r="RB2484" s="584"/>
      <c r="RC2484" s="585"/>
      <c r="RD2484" s="70"/>
      <c r="RE2484" s="586"/>
      <c r="RF2484" s="586"/>
      <c r="RG2484" s="583"/>
      <c r="RH2484" s="584"/>
      <c r="RI2484" s="585"/>
      <c r="RJ2484" s="70"/>
      <c r="RK2484" s="586"/>
      <c r="RL2484" s="586"/>
      <c r="RM2484" s="583"/>
      <c r="RN2484" s="584"/>
      <c r="RO2484" s="585"/>
      <c r="RP2484" s="70"/>
      <c r="RQ2484" s="586"/>
      <c r="RR2484" s="586"/>
      <c r="RS2484" s="583"/>
      <c r="RT2484" s="584"/>
      <c r="RU2484" s="585"/>
      <c r="RV2484" s="70"/>
      <c r="RW2484" s="586"/>
      <c r="RX2484" s="586"/>
      <c r="RY2484" s="583"/>
      <c r="RZ2484" s="584"/>
      <c r="SA2484" s="585"/>
      <c r="SB2484" s="70"/>
      <c r="SC2484" s="586"/>
      <c r="SD2484" s="586"/>
      <c r="SE2484" s="583"/>
      <c r="SF2484" s="584"/>
      <c r="SG2484" s="585"/>
      <c r="SH2484" s="70"/>
      <c r="SI2484" s="586"/>
      <c r="SJ2484" s="586"/>
      <c r="SK2484" s="583"/>
      <c r="SL2484" s="584"/>
      <c r="SM2484" s="585"/>
      <c r="SN2484" s="70"/>
      <c r="SO2484" s="586"/>
      <c r="SP2484" s="586"/>
      <c r="SQ2484" s="583"/>
      <c r="SR2484" s="584"/>
      <c r="SS2484" s="585"/>
      <c r="ST2484" s="70"/>
      <c r="SU2484" s="586"/>
      <c r="SV2484" s="586"/>
      <c r="SW2484" s="583"/>
      <c r="SX2484" s="584"/>
      <c r="SY2484" s="585"/>
      <c r="SZ2484" s="70"/>
      <c r="TA2484" s="586"/>
      <c r="TB2484" s="586"/>
      <c r="TC2484" s="583"/>
      <c r="TD2484" s="584"/>
      <c r="TE2484" s="585"/>
      <c r="TF2484" s="70"/>
      <c r="TG2484" s="586"/>
      <c r="TH2484" s="586"/>
      <c r="TI2484" s="583"/>
      <c r="TJ2484" s="584"/>
      <c r="TK2484" s="585"/>
      <c r="TL2484" s="70"/>
      <c r="TM2484" s="586"/>
      <c r="TN2484" s="586"/>
      <c r="TO2484" s="583"/>
      <c r="TP2484" s="584"/>
      <c r="TQ2484" s="585"/>
      <c r="TR2484" s="70"/>
      <c r="TS2484" s="586"/>
      <c r="TT2484" s="586"/>
      <c r="TU2484" s="583"/>
      <c r="TV2484" s="584"/>
      <c r="TW2484" s="585"/>
      <c r="TX2484" s="70"/>
      <c r="TY2484" s="586"/>
      <c r="TZ2484" s="586"/>
      <c r="UA2484" s="583"/>
      <c r="UB2484" s="584"/>
      <c r="UC2484" s="585"/>
      <c r="UD2484" s="70"/>
      <c r="UE2484" s="586"/>
      <c r="UF2484" s="586"/>
      <c r="UG2484" s="583"/>
      <c r="UH2484" s="584"/>
      <c r="UI2484" s="585"/>
      <c r="UJ2484" s="70"/>
      <c r="UK2484" s="586"/>
      <c r="UL2484" s="586"/>
      <c r="UM2484" s="583"/>
      <c r="UN2484" s="584"/>
      <c r="UO2484" s="585"/>
      <c r="UP2484" s="70"/>
      <c r="UQ2484" s="586"/>
      <c r="UR2484" s="586"/>
      <c r="US2484" s="583"/>
      <c r="UT2484" s="584"/>
      <c r="UU2484" s="585"/>
      <c r="UV2484" s="70"/>
      <c r="UW2484" s="586"/>
      <c r="UX2484" s="586"/>
      <c r="UY2484" s="583"/>
      <c r="UZ2484" s="584"/>
      <c r="VA2484" s="585"/>
      <c r="VB2484" s="70"/>
      <c r="VC2484" s="586"/>
      <c r="VD2484" s="586"/>
      <c r="VE2484" s="583"/>
      <c r="VF2484" s="584"/>
      <c r="VG2484" s="585"/>
      <c r="VH2484" s="70"/>
      <c r="VI2484" s="586"/>
      <c r="VJ2484" s="586"/>
      <c r="VK2484" s="583"/>
      <c r="VL2484" s="584"/>
      <c r="VM2484" s="585"/>
      <c r="VN2484" s="70"/>
      <c r="VO2484" s="586"/>
      <c r="VP2484" s="586"/>
      <c r="VQ2484" s="583"/>
      <c r="VR2484" s="584"/>
      <c r="VS2484" s="585"/>
      <c r="VT2484" s="70"/>
      <c r="VU2484" s="586"/>
      <c r="VV2484" s="586"/>
      <c r="VW2484" s="583"/>
      <c r="VX2484" s="584"/>
      <c r="VY2484" s="585"/>
      <c r="VZ2484" s="70"/>
      <c r="WA2484" s="586"/>
      <c r="WB2484" s="586"/>
      <c r="WC2484" s="583"/>
      <c r="WD2484" s="584"/>
      <c r="WE2484" s="585"/>
      <c r="WF2484" s="70"/>
      <c r="WG2484" s="586"/>
      <c r="WH2484" s="586"/>
      <c r="WI2484" s="583"/>
      <c r="WJ2484" s="584"/>
      <c r="WK2484" s="585"/>
      <c r="WL2484" s="70"/>
      <c r="WM2484" s="586"/>
      <c r="WN2484" s="586"/>
      <c r="WO2484" s="583"/>
      <c r="WP2484" s="584"/>
      <c r="WQ2484" s="585"/>
      <c r="WR2484" s="70"/>
      <c r="WS2484" s="586"/>
      <c r="WT2484" s="586"/>
      <c r="WU2484" s="583"/>
      <c r="WV2484" s="584"/>
      <c r="WW2484" s="585"/>
      <c r="WX2484" s="70"/>
      <c r="WY2484" s="586"/>
      <c r="WZ2484" s="586"/>
      <c r="XA2484" s="583"/>
      <c r="XB2484" s="584"/>
      <c r="XC2484" s="585"/>
      <c r="XD2484" s="70"/>
      <c r="XE2484" s="586"/>
      <c r="XF2484" s="586"/>
      <c r="XG2484" s="583"/>
      <c r="XH2484" s="584"/>
      <c r="XI2484" s="585"/>
      <c r="XJ2484" s="70"/>
      <c r="XK2484" s="586"/>
      <c r="XL2484" s="586"/>
      <c r="XM2484" s="583"/>
      <c r="XN2484" s="584"/>
      <c r="XO2484" s="585"/>
      <c r="XP2484" s="70"/>
      <c r="XQ2484" s="586"/>
      <c r="XR2484" s="586"/>
      <c r="XS2484" s="583"/>
      <c r="XT2484" s="584"/>
      <c r="XU2484" s="585"/>
      <c r="XV2484" s="70"/>
      <c r="XW2484" s="586"/>
      <c r="XX2484" s="586"/>
      <c r="XY2484" s="583"/>
      <c r="XZ2484" s="584"/>
      <c r="YA2484" s="585"/>
      <c r="YB2484" s="70"/>
      <c r="YC2484" s="586"/>
      <c r="YD2484" s="586"/>
      <c r="YE2484" s="583"/>
      <c r="YF2484" s="584"/>
      <c r="YG2484" s="585"/>
      <c r="YH2484" s="70"/>
      <c r="YI2484" s="586"/>
      <c r="YJ2484" s="586"/>
      <c r="YK2484" s="583"/>
      <c r="YL2484" s="584"/>
      <c r="YM2484" s="585"/>
      <c r="YN2484" s="70"/>
      <c r="YO2484" s="586"/>
      <c r="YP2484" s="586"/>
      <c r="YQ2484" s="583"/>
      <c r="YR2484" s="584"/>
      <c r="YS2484" s="585"/>
      <c r="YT2484" s="70"/>
      <c r="YU2484" s="586"/>
      <c r="YV2484" s="586"/>
      <c r="YW2484" s="583"/>
      <c r="YX2484" s="584"/>
      <c r="YY2484" s="585"/>
      <c r="YZ2484" s="70"/>
      <c r="ZA2484" s="586"/>
      <c r="ZB2484" s="586"/>
      <c r="ZC2484" s="583"/>
      <c r="ZD2484" s="584"/>
      <c r="ZE2484" s="585"/>
      <c r="ZF2484" s="70"/>
      <c r="ZG2484" s="586"/>
      <c r="ZH2484" s="586"/>
      <c r="ZI2484" s="583"/>
      <c r="ZJ2484" s="584"/>
      <c r="ZK2484" s="585"/>
      <c r="ZL2484" s="70"/>
      <c r="ZM2484" s="586"/>
      <c r="ZN2484" s="586"/>
      <c r="ZO2484" s="583"/>
      <c r="ZP2484" s="584"/>
      <c r="ZQ2484" s="585"/>
      <c r="ZR2484" s="70"/>
      <c r="ZS2484" s="586"/>
      <c r="ZT2484" s="586"/>
      <c r="ZU2484" s="583"/>
      <c r="ZV2484" s="584"/>
      <c r="ZW2484" s="585"/>
      <c r="ZX2484" s="70"/>
      <c r="ZY2484" s="586"/>
      <c r="ZZ2484" s="586"/>
      <c r="AAA2484" s="583"/>
      <c r="AAB2484" s="584"/>
      <c r="AAC2484" s="585"/>
      <c r="AAD2484" s="70"/>
      <c r="AAE2484" s="586"/>
      <c r="AAF2484" s="586"/>
      <c r="AAG2484" s="583"/>
      <c r="AAH2484" s="584"/>
      <c r="AAI2484" s="585"/>
      <c r="AAJ2484" s="70"/>
      <c r="AAK2484" s="586"/>
      <c r="AAL2484" s="586"/>
      <c r="AAM2484" s="583"/>
      <c r="AAN2484" s="584"/>
      <c r="AAO2484" s="585"/>
      <c r="AAP2484" s="70"/>
      <c r="AAQ2484" s="586"/>
      <c r="AAR2484" s="586"/>
      <c r="AAS2484" s="583"/>
      <c r="AAT2484" s="584"/>
      <c r="AAU2484" s="585"/>
      <c r="AAV2484" s="70"/>
      <c r="AAW2484" s="586"/>
      <c r="AAX2484" s="586"/>
      <c r="AAY2484" s="583"/>
      <c r="AAZ2484" s="584"/>
      <c r="ABA2484" s="585"/>
      <c r="ABB2484" s="70"/>
      <c r="ABC2484" s="586"/>
      <c r="ABD2484" s="586"/>
      <c r="ABE2484" s="583"/>
      <c r="ABF2484" s="584"/>
      <c r="ABG2484" s="585"/>
      <c r="ABH2484" s="70"/>
      <c r="ABI2484" s="586"/>
      <c r="ABJ2484" s="586"/>
      <c r="ABK2484" s="583"/>
      <c r="ABL2484" s="584"/>
      <c r="ABM2484" s="585"/>
      <c r="ABN2484" s="70"/>
      <c r="ABO2484" s="586"/>
      <c r="ABP2484" s="586"/>
      <c r="ABQ2484" s="583"/>
      <c r="ABR2484" s="584"/>
      <c r="ABS2484" s="585"/>
      <c r="ABT2484" s="70"/>
      <c r="ABU2484" s="586"/>
      <c r="ABV2484" s="586"/>
      <c r="ABW2484" s="583"/>
      <c r="ABX2484" s="584"/>
      <c r="ABY2484" s="585"/>
      <c r="ABZ2484" s="70"/>
      <c r="ACA2484" s="586"/>
      <c r="ACB2484" s="586"/>
      <c r="ACC2484" s="583"/>
      <c r="ACD2484" s="584"/>
      <c r="ACE2484" s="585"/>
      <c r="ACF2484" s="70"/>
      <c r="ACG2484" s="586"/>
      <c r="ACH2484" s="586"/>
      <c r="ACI2484" s="583"/>
      <c r="ACJ2484" s="584"/>
      <c r="ACK2484" s="585"/>
      <c r="ACL2484" s="70"/>
      <c r="ACM2484" s="586"/>
      <c r="ACN2484" s="586"/>
      <c r="ACO2484" s="583"/>
      <c r="ACP2484" s="584"/>
      <c r="ACQ2484" s="585"/>
      <c r="ACR2484" s="70"/>
      <c r="ACS2484" s="586"/>
      <c r="ACT2484" s="586"/>
      <c r="ACU2484" s="583"/>
      <c r="ACV2484" s="584"/>
      <c r="ACW2484" s="585"/>
      <c r="ACX2484" s="70"/>
      <c r="ACY2484" s="586"/>
      <c r="ACZ2484" s="586"/>
      <c r="ADA2484" s="583"/>
      <c r="ADB2484" s="584"/>
      <c r="ADC2484" s="585"/>
      <c r="ADD2484" s="70"/>
      <c r="ADE2484" s="586"/>
      <c r="ADF2484" s="586"/>
      <c r="ADG2484" s="583"/>
      <c r="ADH2484" s="584"/>
      <c r="ADI2484" s="585"/>
      <c r="ADJ2484" s="70"/>
      <c r="ADK2484" s="586"/>
      <c r="ADL2484" s="586"/>
      <c r="ADM2484" s="583"/>
      <c r="ADN2484" s="584"/>
      <c r="ADO2484" s="585"/>
      <c r="ADP2484" s="70"/>
      <c r="ADQ2484" s="586"/>
      <c r="ADR2484" s="586"/>
      <c r="ADS2484" s="583"/>
      <c r="ADT2484" s="584"/>
      <c r="ADU2484" s="585"/>
      <c r="ADV2484" s="70"/>
      <c r="ADW2484" s="586"/>
      <c r="ADX2484" s="586"/>
      <c r="ADY2484" s="583"/>
      <c r="ADZ2484" s="584"/>
      <c r="AEA2484" s="585"/>
      <c r="AEB2484" s="70"/>
      <c r="AEC2484" s="586"/>
      <c r="AED2484" s="586"/>
      <c r="AEE2484" s="583"/>
      <c r="AEF2484" s="584"/>
      <c r="AEG2484" s="585"/>
      <c r="AEH2484" s="70"/>
      <c r="AEI2484" s="586"/>
      <c r="AEJ2484" s="586"/>
      <c r="AEK2484" s="583"/>
      <c r="AEL2484" s="584"/>
      <c r="AEM2484" s="585"/>
      <c r="AEN2484" s="70"/>
      <c r="AEO2484" s="586"/>
      <c r="AEP2484" s="586"/>
      <c r="AEQ2484" s="583"/>
      <c r="AER2484" s="584"/>
      <c r="AES2484" s="585"/>
      <c r="AET2484" s="70"/>
      <c r="AEU2484" s="586"/>
      <c r="AEV2484" s="586"/>
      <c r="AEW2484" s="583"/>
      <c r="AEX2484" s="584"/>
      <c r="AEY2484" s="585"/>
      <c r="AEZ2484" s="70"/>
      <c r="AFA2484" s="586"/>
      <c r="AFB2484" s="586"/>
      <c r="AFC2484" s="583"/>
      <c r="AFD2484" s="584"/>
      <c r="AFE2484" s="585"/>
      <c r="AFF2484" s="70"/>
      <c r="AFG2484" s="586"/>
      <c r="AFH2484" s="586"/>
      <c r="AFI2484" s="583"/>
      <c r="AFJ2484" s="584"/>
      <c r="AFK2484" s="585"/>
      <c r="AFL2484" s="70"/>
      <c r="AFM2484" s="586"/>
      <c r="AFN2484" s="586"/>
      <c r="AFO2484" s="583"/>
      <c r="AFP2484" s="584"/>
      <c r="AFQ2484" s="585"/>
      <c r="AFR2484" s="70"/>
      <c r="AFS2484" s="586"/>
      <c r="AFT2484" s="586"/>
      <c r="AFU2484" s="583"/>
      <c r="AFV2484" s="584"/>
      <c r="AFW2484" s="585"/>
      <c r="AFX2484" s="70"/>
      <c r="AFY2484" s="586"/>
      <c r="AFZ2484" s="586"/>
      <c r="AGA2484" s="583"/>
      <c r="AGB2484" s="584"/>
      <c r="AGC2484" s="585"/>
      <c r="AGD2484" s="70"/>
      <c r="AGE2484" s="586"/>
      <c r="AGF2484" s="586"/>
      <c r="AGG2484" s="583"/>
      <c r="AGH2484" s="584"/>
      <c r="AGI2484" s="585"/>
      <c r="AGJ2484" s="70"/>
      <c r="AGK2484" s="586"/>
      <c r="AGL2484" s="586"/>
      <c r="AGM2484" s="583"/>
      <c r="AGN2484" s="584"/>
      <c r="AGO2484" s="585"/>
      <c r="AGP2484" s="70"/>
      <c r="AGQ2484" s="586"/>
      <c r="AGR2484" s="586"/>
      <c r="AGS2484" s="583"/>
      <c r="AGT2484" s="584"/>
      <c r="AGU2484" s="585"/>
      <c r="AGV2484" s="70"/>
      <c r="AGW2484" s="586"/>
      <c r="AGX2484" s="586"/>
      <c r="AGY2484" s="583"/>
      <c r="AGZ2484" s="584"/>
      <c r="AHA2484" s="585"/>
      <c r="AHB2484" s="70"/>
      <c r="AHC2484" s="586"/>
      <c r="AHD2484" s="586"/>
      <c r="AHE2484" s="583"/>
      <c r="AHF2484" s="584"/>
      <c r="AHG2484" s="585"/>
      <c r="AHH2484" s="70"/>
      <c r="AHI2484" s="586"/>
      <c r="AHJ2484" s="586"/>
      <c r="AHK2484" s="583"/>
      <c r="AHL2484" s="584"/>
      <c r="AHM2484" s="585"/>
      <c r="AHN2484" s="70"/>
      <c r="AHO2484" s="586"/>
      <c r="AHP2484" s="586"/>
      <c r="AHQ2484" s="583"/>
      <c r="AHR2484" s="584"/>
      <c r="AHS2484" s="585"/>
      <c r="AHT2484" s="70"/>
      <c r="AHU2484" s="586"/>
      <c r="AHV2484" s="586"/>
      <c r="AHW2484" s="583"/>
      <c r="AHX2484" s="584"/>
      <c r="AHY2484" s="585"/>
      <c r="AHZ2484" s="70"/>
      <c r="AIA2484" s="586"/>
      <c r="AIB2484" s="586"/>
      <c r="AIC2484" s="583"/>
      <c r="AID2484" s="584"/>
      <c r="AIE2484" s="585"/>
      <c r="AIF2484" s="70"/>
      <c r="AIG2484" s="586"/>
      <c r="AIH2484" s="586"/>
      <c r="AII2484" s="583"/>
      <c r="AIJ2484" s="584"/>
      <c r="AIK2484" s="585"/>
      <c r="AIL2484" s="70"/>
      <c r="AIM2484" s="586"/>
      <c r="AIN2484" s="586"/>
      <c r="AIO2484" s="583"/>
      <c r="AIP2484" s="584"/>
      <c r="AIQ2484" s="585"/>
      <c r="AIR2484" s="70"/>
      <c r="AIS2484" s="586"/>
      <c r="AIT2484" s="586"/>
      <c r="AIU2484" s="583"/>
      <c r="AIV2484" s="584"/>
      <c r="AIW2484" s="585"/>
      <c r="AIX2484" s="70"/>
      <c r="AIY2484" s="586"/>
      <c r="AIZ2484" s="586"/>
      <c r="AJA2484" s="583"/>
      <c r="AJB2484" s="584"/>
      <c r="AJC2484" s="585"/>
      <c r="AJD2484" s="70"/>
      <c r="AJE2484" s="586"/>
      <c r="AJF2484" s="586"/>
      <c r="AJG2484" s="583"/>
      <c r="AJH2484" s="584"/>
      <c r="AJI2484" s="585"/>
      <c r="AJJ2484" s="70"/>
      <c r="AJK2484" s="586"/>
      <c r="AJL2484" s="586"/>
      <c r="AJM2484" s="583"/>
      <c r="AJN2484" s="584"/>
      <c r="AJO2484" s="585"/>
      <c r="AJP2484" s="70"/>
      <c r="AJQ2484" s="586"/>
      <c r="AJR2484" s="586"/>
      <c r="AJS2484" s="583"/>
      <c r="AJT2484" s="584"/>
      <c r="AJU2484" s="585"/>
      <c r="AJV2484" s="70"/>
      <c r="AJW2484" s="586"/>
      <c r="AJX2484" s="586"/>
      <c r="AJY2484" s="583"/>
      <c r="AJZ2484" s="584"/>
      <c r="AKA2484" s="585"/>
      <c r="AKB2484" s="70"/>
      <c r="AKC2484" s="586"/>
      <c r="AKD2484" s="586"/>
      <c r="AKE2484" s="583"/>
      <c r="AKF2484" s="584"/>
      <c r="AKG2484" s="585"/>
      <c r="AKH2484" s="70"/>
      <c r="AKI2484" s="586"/>
      <c r="AKJ2484" s="586"/>
      <c r="AKK2484" s="583"/>
      <c r="AKL2484" s="584"/>
      <c r="AKM2484" s="585"/>
      <c r="AKN2484" s="70"/>
      <c r="AKO2484" s="586"/>
      <c r="AKP2484" s="586"/>
      <c r="AKQ2484" s="583"/>
      <c r="AKR2484" s="584"/>
      <c r="AKS2484" s="585"/>
      <c r="AKT2484" s="70"/>
      <c r="AKU2484" s="586"/>
      <c r="AKV2484" s="586"/>
      <c r="AKW2484" s="583"/>
      <c r="AKX2484" s="584"/>
      <c r="AKY2484" s="585"/>
      <c r="AKZ2484" s="70"/>
      <c r="ALA2484" s="586"/>
      <c r="ALB2484" s="586"/>
      <c r="ALC2484" s="583"/>
      <c r="ALD2484" s="584"/>
      <c r="ALE2484" s="585"/>
      <c r="ALF2484" s="70"/>
      <c r="ALG2484" s="586"/>
      <c r="ALH2484" s="586"/>
      <c r="ALI2484" s="583"/>
      <c r="ALJ2484" s="584"/>
      <c r="ALK2484" s="585"/>
      <c r="ALL2484" s="70"/>
      <c r="ALM2484" s="586"/>
      <c r="ALN2484" s="586"/>
      <c r="ALO2484" s="583"/>
      <c r="ALP2484" s="584"/>
      <c r="ALQ2484" s="585"/>
      <c r="ALR2484" s="70"/>
      <c r="ALS2484" s="586"/>
      <c r="ALT2484" s="586"/>
      <c r="ALU2484" s="583"/>
      <c r="ALV2484" s="584"/>
      <c r="ALW2484" s="585"/>
      <c r="ALX2484" s="70"/>
      <c r="ALY2484" s="586"/>
      <c r="ALZ2484" s="586"/>
      <c r="AMA2484" s="583"/>
      <c r="AMB2484" s="584"/>
      <c r="AMC2484" s="585"/>
      <c r="AMD2484" s="70"/>
      <c r="AME2484" s="586"/>
      <c r="AMF2484" s="586"/>
      <c r="AMG2484" s="583"/>
      <c r="AMH2484" s="584"/>
      <c r="AMI2484" s="585"/>
      <c r="AMJ2484" s="70"/>
      <c r="AMK2484" s="586"/>
      <c r="AML2484" s="586"/>
      <c r="AMM2484" s="583"/>
      <c r="AMN2484" s="584"/>
      <c r="AMO2484" s="585"/>
      <c r="AMP2484" s="70"/>
      <c r="AMQ2484" s="586"/>
      <c r="AMR2484" s="586"/>
      <c r="AMS2484" s="583"/>
      <c r="AMT2484" s="584"/>
      <c r="AMU2484" s="585"/>
      <c r="AMV2484" s="70"/>
      <c r="AMW2484" s="586"/>
      <c r="AMX2484" s="586"/>
      <c r="AMY2484" s="583"/>
      <c r="AMZ2484" s="584"/>
      <c r="ANA2484" s="585"/>
      <c r="ANB2484" s="70"/>
      <c r="ANC2484" s="586"/>
      <c r="AND2484" s="586"/>
      <c r="ANE2484" s="583"/>
      <c r="ANF2484" s="584"/>
      <c r="ANG2484" s="585"/>
      <c r="ANH2484" s="70"/>
      <c r="ANI2484" s="586"/>
      <c r="ANJ2484" s="586"/>
      <c r="ANK2484" s="583"/>
      <c r="ANL2484" s="584"/>
      <c r="ANM2484" s="585"/>
      <c r="ANN2484" s="70"/>
      <c r="ANO2484" s="586"/>
      <c r="ANP2484" s="586"/>
      <c r="ANQ2484" s="583"/>
      <c r="ANR2484" s="584"/>
      <c r="ANS2484" s="585"/>
      <c r="ANT2484" s="70"/>
      <c r="ANU2484" s="586"/>
      <c r="ANV2484" s="586"/>
      <c r="ANW2484" s="583"/>
      <c r="ANX2484" s="584"/>
      <c r="ANY2484" s="585"/>
      <c r="ANZ2484" s="70"/>
      <c r="AOA2484" s="586"/>
      <c r="AOB2484" s="586"/>
      <c r="AOC2484" s="583"/>
      <c r="AOD2484" s="584"/>
      <c r="AOE2484" s="585"/>
      <c r="AOF2484" s="70"/>
      <c r="AOG2484" s="586"/>
      <c r="AOH2484" s="586"/>
      <c r="AOI2484" s="583"/>
      <c r="AOJ2484" s="584"/>
      <c r="AOK2484" s="585"/>
      <c r="AOL2484" s="70"/>
      <c r="AOM2484" s="586"/>
      <c r="AON2484" s="586"/>
      <c r="AOO2484" s="583"/>
      <c r="AOP2484" s="584"/>
      <c r="AOQ2484" s="585"/>
      <c r="AOR2484" s="70"/>
      <c r="AOS2484" s="586"/>
      <c r="AOT2484" s="586"/>
      <c r="AOU2484" s="583"/>
      <c r="AOV2484" s="584"/>
      <c r="AOW2484" s="585"/>
      <c r="AOX2484" s="70"/>
      <c r="AOY2484" s="586"/>
      <c r="AOZ2484" s="586"/>
      <c r="APA2484" s="583"/>
      <c r="APB2484" s="584"/>
      <c r="APC2484" s="585"/>
      <c r="APD2484" s="70"/>
      <c r="APE2484" s="586"/>
      <c r="APF2484" s="586"/>
      <c r="APG2484" s="583"/>
      <c r="APH2484" s="584"/>
      <c r="API2484" s="585"/>
      <c r="APJ2484" s="70"/>
      <c r="APK2484" s="586"/>
      <c r="APL2484" s="586"/>
      <c r="APM2484" s="583"/>
      <c r="APN2484" s="584"/>
      <c r="APO2484" s="585"/>
      <c r="APP2484" s="70"/>
      <c r="APQ2484" s="586"/>
      <c r="APR2484" s="586"/>
      <c r="APS2484" s="583"/>
      <c r="APT2484" s="584"/>
      <c r="APU2484" s="585"/>
      <c r="APV2484" s="70"/>
      <c r="APW2484" s="586"/>
      <c r="APX2484" s="586"/>
      <c r="APY2484" s="583"/>
      <c r="APZ2484" s="584"/>
      <c r="AQA2484" s="585"/>
      <c r="AQB2484" s="70"/>
      <c r="AQC2484" s="586"/>
      <c r="AQD2484" s="586"/>
      <c r="AQE2484" s="583"/>
      <c r="AQF2484" s="584"/>
      <c r="AQG2484" s="585"/>
      <c r="AQH2484" s="70"/>
      <c r="AQI2484" s="586"/>
      <c r="AQJ2484" s="586"/>
      <c r="AQK2484" s="583"/>
      <c r="AQL2484" s="584"/>
      <c r="AQM2484" s="585"/>
      <c r="AQN2484" s="70"/>
      <c r="AQO2484" s="586"/>
      <c r="AQP2484" s="586"/>
      <c r="AQQ2484" s="583"/>
      <c r="AQR2484" s="584"/>
      <c r="AQS2484" s="585"/>
      <c r="AQT2484" s="70"/>
      <c r="AQU2484" s="586"/>
      <c r="AQV2484" s="586"/>
      <c r="AQW2484" s="583"/>
      <c r="AQX2484" s="584"/>
      <c r="AQY2484" s="585"/>
      <c r="AQZ2484" s="70"/>
      <c r="ARA2484" s="586"/>
      <c r="ARB2484" s="586"/>
      <c r="ARC2484" s="583"/>
      <c r="ARD2484" s="584"/>
      <c r="ARE2484" s="585"/>
      <c r="ARF2484" s="70"/>
      <c r="ARG2484" s="586"/>
      <c r="ARH2484" s="586"/>
      <c r="ARI2484" s="583"/>
      <c r="ARJ2484" s="584"/>
      <c r="ARK2484" s="585"/>
      <c r="ARL2484" s="70"/>
      <c r="ARM2484" s="586"/>
      <c r="ARN2484" s="586"/>
      <c r="ARO2484" s="583"/>
      <c r="ARP2484" s="584"/>
      <c r="ARQ2484" s="585"/>
      <c r="ARR2484" s="70"/>
      <c r="ARS2484" s="586"/>
      <c r="ART2484" s="586"/>
      <c r="ARU2484" s="583"/>
      <c r="ARV2484" s="584"/>
      <c r="ARW2484" s="585"/>
      <c r="ARX2484" s="70"/>
      <c r="ARY2484" s="586"/>
      <c r="ARZ2484" s="586"/>
      <c r="ASA2484" s="583"/>
      <c r="ASB2484" s="584"/>
      <c r="ASC2484" s="585"/>
      <c r="ASD2484" s="70"/>
      <c r="ASE2484" s="586"/>
      <c r="ASF2484" s="586"/>
      <c r="ASG2484" s="583"/>
      <c r="ASH2484" s="584"/>
      <c r="ASI2484" s="585"/>
      <c r="ASJ2484" s="70"/>
      <c r="ASK2484" s="586"/>
      <c r="ASL2484" s="586"/>
      <c r="ASM2484" s="583"/>
      <c r="ASN2484" s="584"/>
      <c r="ASO2484" s="585"/>
      <c r="ASP2484" s="70"/>
      <c r="ASQ2484" s="586"/>
      <c r="ASR2484" s="586"/>
      <c r="ASS2484" s="583"/>
      <c r="AST2484" s="584"/>
      <c r="ASU2484" s="585"/>
      <c r="ASV2484" s="70"/>
      <c r="ASW2484" s="586"/>
      <c r="ASX2484" s="586"/>
      <c r="ASY2484" s="583"/>
      <c r="ASZ2484" s="584"/>
      <c r="ATA2484" s="585"/>
      <c r="ATB2484" s="70"/>
      <c r="ATC2484" s="586"/>
      <c r="ATD2484" s="586"/>
      <c r="ATE2484" s="583"/>
      <c r="ATF2484" s="584"/>
      <c r="ATG2484" s="585"/>
      <c r="ATH2484" s="70"/>
      <c r="ATI2484" s="586"/>
      <c r="ATJ2484" s="586"/>
      <c r="ATK2484" s="583"/>
      <c r="ATL2484" s="584"/>
      <c r="ATM2484" s="585"/>
      <c r="ATN2484" s="70"/>
      <c r="ATO2484" s="586"/>
      <c r="ATP2484" s="586"/>
      <c r="ATQ2484" s="583"/>
      <c r="ATR2484" s="584"/>
      <c r="ATS2484" s="585"/>
      <c r="ATT2484" s="70"/>
      <c r="ATU2484" s="586"/>
      <c r="ATV2484" s="586"/>
      <c r="ATW2484" s="583"/>
      <c r="ATX2484" s="584"/>
      <c r="ATY2484" s="585"/>
      <c r="ATZ2484" s="70"/>
      <c r="AUA2484" s="586"/>
      <c r="AUB2484" s="586"/>
      <c r="AUC2484" s="583"/>
      <c r="AUD2484" s="584"/>
      <c r="AUE2484" s="585"/>
      <c r="AUF2484" s="70"/>
      <c r="AUG2484" s="586"/>
      <c r="AUH2484" s="586"/>
      <c r="AUI2484" s="583"/>
      <c r="AUJ2484" s="584"/>
      <c r="AUK2484" s="585"/>
      <c r="AUL2484" s="70"/>
      <c r="AUM2484" s="586"/>
      <c r="AUN2484" s="586"/>
      <c r="AUO2484" s="583"/>
      <c r="AUP2484" s="584"/>
      <c r="AUQ2484" s="585"/>
      <c r="AUR2484" s="70"/>
      <c r="AUS2484" s="586"/>
      <c r="AUT2484" s="586"/>
      <c r="AUU2484" s="583"/>
      <c r="AUV2484" s="584"/>
      <c r="AUW2484" s="585"/>
      <c r="AUX2484" s="70"/>
      <c r="AUY2484" s="586"/>
      <c r="AUZ2484" s="586"/>
      <c r="AVA2484" s="583"/>
      <c r="AVB2484" s="584"/>
      <c r="AVC2484" s="585"/>
      <c r="AVD2484" s="70"/>
      <c r="AVE2484" s="586"/>
      <c r="AVF2484" s="586"/>
      <c r="AVG2484" s="583"/>
      <c r="AVH2484" s="584"/>
      <c r="AVI2484" s="585"/>
      <c r="AVJ2484" s="70"/>
      <c r="AVK2484" s="586"/>
      <c r="AVL2484" s="586"/>
      <c r="AVM2484" s="583"/>
      <c r="AVN2484" s="584"/>
      <c r="AVO2484" s="585"/>
      <c r="AVP2484" s="70"/>
      <c r="AVQ2484" s="586"/>
      <c r="AVR2484" s="586"/>
      <c r="AVS2484" s="583"/>
      <c r="AVT2484" s="584"/>
      <c r="AVU2484" s="585"/>
      <c r="AVV2484" s="70"/>
      <c r="AVW2484" s="586"/>
      <c r="AVX2484" s="586"/>
      <c r="AVY2484" s="583"/>
      <c r="AVZ2484" s="584"/>
      <c r="AWA2484" s="585"/>
      <c r="AWB2484" s="70"/>
      <c r="AWC2484" s="586"/>
      <c r="AWD2484" s="586"/>
      <c r="AWE2484" s="583"/>
      <c r="AWF2484" s="584"/>
      <c r="AWG2484" s="585"/>
      <c r="AWH2484" s="70"/>
      <c r="AWI2484" s="586"/>
      <c r="AWJ2484" s="586"/>
      <c r="AWK2484" s="583"/>
      <c r="AWL2484" s="584"/>
      <c r="AWM2484" s="585"/>
      <c r="AWN2484" s="70"/>
      <c r="AWO2484" s="586"/>
      <c r="AWP2484" s="586"/>
      <c r="AWQ2484" s="583"/>
      <c r="AWR2484" s="584"/>
      <c r="AWS2484" s="585"/>
      <c r="AWT2484" s="70"/>
      <c r="AWU2484" s="586"/>
      <c r="AWV2484" s="586"/>
      <c r="AWW2484" s="583"/>
      <c r="AWX2484" s="584"/>
      <c r="AWY2484" s="585"/>
      <c r="AWZ2484" s="70"/>
      <c r="AXA2484" s="586"/>
      <c r="AXB2484" s="586"/>
      <c r="AXC2484" s="583"/>
      <c r="AXD2484" s="584"/>
      <c r="AXE2484" s="585"/>
      <c r="AXF2484" s="70"/>
      <c r="AXG2484" s="586"/>
      <c r="AXH2484" s="586"/>
      <c r="AXI2484" s="583"/>
      <c r="AXJ2484" s="584"/>
      <c r="AXK2484" s="585"/>
      <c r="AXL2484" s="70"/>
      <c r="AXM2484" s="586"/>
      <c r="AXN2484" s="586"/>
      <c r="AXO2484" s="583"/>
      <c r="AXP2484" s="584"/>
      <c r="AXQ2484" s="585"/>
      <c r="AXR2484" s="70"/>
      <c r="AXS2484" s="586"/>
      <c r="AXT2484" s="586"/>
      <c r="AXU2484" s="583"/>
      <c r="AXV2484" s="584"/>
      <c r="AXW2484" s="585"/>
      <c r="AXX2484" s="70"/>
      <c r="AXY2484" s="586"/>
      <c r="AXZ2484" s="586"/>
      <c r="AYA2484" s="583"/>
      <c r="AYB2484" s="584"/>
      <c r="AYC2484" s="585"/>
      <c r="AYD2484" s="70"/>
      <c r="AYE2484" s="586"/>
      <c r="AYF2484" s="586"/>
      <c r="AYG2484" s="583"/>
      <c r="AYH2484" s="584"/>
      <c r="AYI2484" s="585"/>
      <c r="AYJ2484" s="70"/>
      <c r="AYK2484" s="586"/>
      <c r="AYL2484" s="586"/>
      <c r="AYM2484" s="583"/>
      <c r="AYN2484" s="584"/>
      <c r="AYO2484" s="585"/>
      <c r="AYP2484" s="70"/>
      <c r="AYQ2484" s="586"/>
      <c r="AYR2484" s="586"/>
      <c r="AYS2484" s="583"/>
      <c r="AYT2484" s="584"/>
      <c r="AYU2484" s="585"/>
      <c r="AYV2484" s="70"/>
      <c r="AYW2484" s="586"/>
      <c r="AYX2484" s="586"/>
      <c r="AYY2484" s="583"/>
      <c r="AYZ2484" s="584"/>
      <c r="AZA2484" s="585"/>
      <c r="AZB2484" s="70"/>
      <c r="AZC2484" s="586"/>
      <c r="AZD2484" s="586"/>
      <c r="AZE2484" s="583"/>
      <c r="AZF2484" s="584"/>
      <c r="AZG2484" s="585"/>
      <c r="AZH2484" s="70"/>
      <c r="AZI2484" s="586"/>
      <c r="AZJ2484" s="586"/>
      <c r="AZK2484" s="583"/>
      <c r="AZL2484" s="584"/>
      <c r="AZM2484" s="585"/>
      <c r="AZN2484" s="70"/>
      <c r="AZO2484" s="586"/>
      <c r="AZP2484" s="586"/>
      <c r="AZQ2484" s="583"/>
      <c r="AZR2484" s="584"/>
      <c r="AZS2484" s="585"/>
      <c r="AZT2484" s="70"/>
      <c r="AZU2484" s="586"/>
      <c r="AZV2484" s="586"/>
      <c r="AZW2484" s="583"/>
      <c r="AZX2484" s="584"/>
      <c r="AZY2484" s="585"/>
      <c r="AZZ2484" s="70"/>
      <c r="BAA2484" s="586"/>
      <c r="BAB2484" s="586"/>
      <c r="BAC2484" s="583"/>
      <c r="BAD2484" s="584"/>
      <c r="BAE2484" s="585"/>
      <c r="BAF2484" s="70"/>
      <c r="BAG2484" s="586"/>
      <c r="BAH2484" s="586"/>
      <c r="BAI2484" s="583"/>
      <c r="BAJ2484" s="584"/>
      <c r="BAK2484" s="585"/>
      <c r="BAL2484" s="70"/>
      <c r="BAM2484" s="586"/>
      <c r="BAN2484" s="586"/>
      <c r="BAO2484" s="583"/>
      <c r="BAP2484" s="584"/>
      <c r="BAQ2484" s="585"/>
      <c r="BAR2484" s="70"/>
      <c r="BAS2484" s="586"/>
      <c r="BAT2484" s="586"/>
      <c r="BAU2484" s="583"/>
      <c r="BAV2484" s="584"/>
      <c r="BAW2484" s="585"/>
      <c r="BAX2484" s="70"/>
      <c r="BAY2484" s="586"/>
      <c r="BAZ2484" s="586"/>
      <c r="BBA2484" s="583"/>
      <c r="BBB2484" s="584"/>
      <c r="BBC2484" s="585"/>
      <c r="BBD2484" s="70"/>
      <c r="BBE2484" s="586"/>
      <c r="BBF2484" s="586"/>
      <c r="BBG2484" s="583"/>
      <c r="BBH2484" s="584"/>
      <c r="BBI2484" s="585"/>
      <c r="BBJ2484" s="70"/>
      <c r="BBK2484" s="586"/>
      <c r="BBL2484" s="586"/>
      <c r="BBM2484" s="583"/>
      <c r="BBN2484" s="584"/>
      <c r="BBO2484" s="585"/>
      <c r="BBP2484" s="70"/>
      <c r="BBQ2484" s="586"/>
      <c r="BBR2484" s="586"/>
      <c r="BBS2484" s="583"/>
      <c r="BBT2484" s="584"/>
      <c r="BBU2484" s="585"/>
      <c r="BBV2484" s="70"/>
      <c r="BBW2484" s="586"/>
      <c r="BBX2484" s="586"/>
      <c r="BBY2484" s="583"/>
      <c r="BBZ2484" s="584"/>
      <c r="BCA2484" s="585"/>
      <c r="BCB2484" s="70"/>
      <c r="BCC2484" s="586"/>
      <c r="BCD2484" s="586"/>
      <c r="BCE2484" s="583"/>
      <c r="BCF2484" s="584"/>
      <c r="BCG2484" s="585"/>
      <c r="BCH2484" s="70"/>
      <c r="BCI2484" s="586"/>
      <c r="BCJ2484" s="586"/>
      <c r="BCK2484" s="583"/>
      <c r="BCL2484" s="584"/>
      <c r="BCM2484" s="585"/>
      <c r="BCN2484" s="70"/>
      <c r="BCO2484" s="586"/>
      <c r="BCP2484" s="586"/>
      <c r="BCQ2484" s="583"/>
      <c r="BCR2484" s="584"/>
      <c r="BCS2484" s="585"/>
      <c r="BCT2484" s="70"/>
      <c r="BCU2484" s="586"/>
      <c r="BCV2484" s="586"/>
      <c r="BCW2484" s="583"/>
      <c r="BCX2484" s="584"/>
      <c r="BCY2484" s="585"/>
      <c r="BCZ2484" s="70"/>
      <c r="BDA2484" s="586"/>
      <c r="BDB2484" s="586"/>
      <c r="BDC2484" s="583"/>
      <c r="BDD2484" s="584"/>
      <c r="BDE2484" s="585"/>
      <c r="BDF2484" s="70"/>
      <c r="BDG2484" s="586"/>
      <c r="BDH2484" s="586"/>
      <c r="BDI2484" s="583"/>
      <c r="BDJ2484" s="584"/>
      <c r="BDK2484" s="585"/>
      <c r="BDL2484" s="70"/>
      <c r="BDM2484" s="586"/>
      <c r="BDN2484" s="586"/>
      <c r="BDO2484" s="583"/>
      <c r="BDP2484" s="584"/>
      <c r="BDQ2484" s="585"/>
      <c r="BDR2484" s="70"/>
      <c r="BDS2484" s="586"/>
      <c r="BDT2484" s="586"/>
      <c r="BDU2484" s="583"/>
      <c r="BDV2484" s="584"/>
      <c r="BDW2484" s="585"/>
      <c r="BDX2484" s="70"/>
      <c r="BDY2484" s="586"/>
      <c r="BDZ2484" s="586"/>
      <c r="BEA2484" s="583"/>
      <c r="BEB2484" s="584"/>
      <c r="BEC2484" s="585"/>
      <c r="BED2484" s="70"/>
      <c r="BEE2484" s="586"/>
      <c r="BEF2484" s="586"/>
      <c r="BEG2484" s="583"/>
      <c r="BEH2484" s="584"/>
      <c r="BEI2484" s="585"/>
      <c r="BEJ2484" s="70"/>
      <c r="BEK2484" s="586"/>
      <c r="BEL2484" s="586"/>
      <c r="BEM2484" s="583"/>
      <c r="BEN2484" s="584"/>
      <c r="BEO2484" s="585"/>
      <c r="BEP2484" s="70"/>
      <c r="BEQ2484" s="586"/>
      <c r="BER2484" s="586"/>
      <c r="BES2484" s="583"/>
      <c r="BET2484" s="584"/>
      <c r="BEU2484" s="585"/>
      <c r="BEV2484" s="70"/>
      <c r="BEW2484" s="586"/>
      <c r="BEX2484" s="586"/>
      <c r="BEY2484" s="583"/>
      <c r="BEZ2484" s="584"/>
      <c r="BFA2484" s="585"/>
      <c r="BFB2484" s="70"/>
      <c r="BFC2484" s="586"/>
      <c r="BFD2484" s="586"/>
      <c r="BFE2484" s="583"/>
      <c r="BFF2484" s="584"/>
      <c r="BFG2484" s="585"/>
      <c r="BFH2484" s="70"/>
      <c r="BFI2484" s="586"/>
      <c r="BFJ2484" s="586"/>
      <c r="BFK2484" s="583"/>
      <c r="BFL2484" s="584"/>
      <c r="BFM2484" s="585"/>
      <c r="BFN2484" s="70"/>
      <c r="BFO2484" s="586"/>
      <c r="BFP2484" s="586"/>
      <c r="BFQ2484" s="583"/>
      <c r="BFR2484" s="584"/>
      <c r="BFS2484" s="585"/>
      <c r="BFT2484" s="70"/>
      <c r="BFU2484" s="586"/>
      <c r="BFV2484" s="586"/>
      <c r="BFW2484" s="583"/>
      <c r="BFX2484" s="584"/>
      <c r="BFY2484" s="585"/>
      <c r="BFZ2484" s="70"/>
      <c r="BGA2484" s="586"/>
      <c r="BGB2484" s="586"/>
      <c r="BGC2484" s="583"/>
      <c r="BGD2484" s="584"/>
      <c r="BGE2484" s="585"/>
      <c r="BGF2484" s="70"/>
      <c r="BGG2484" s="586"/>
      <c r="BGH2484" s="586"/>
      <c r="BGI2484" s="583"/>
      <c r="BGJ2484" s="584"/>
      <c r="BGK2484" s="585"/>
      <c r="BGL2484" s="70"/>
      <c r="BGM2484" s="586"/>
      <c r="BGN2484" s="586"/>
      <c r="BGO2484" s="583"/>
      <c r="BGP2484" s="584"/>
      <c r="BGQ2484" s="585"/>
      <c r="BGR2484" s="70"/>
      <c r="BGS2484" s="586"/>
      <c r="BGT2484" s="586"/>
      <c r="BGU2484" s="583"/>
      <c r="BGV2484" s="584"/>
      <c r="BGW2484" s="585"/>
      <c r="BGX2484" s="70"/>
      <c r="BGY2484" s="586"/>
      <c r="BGZ2484" s="586"/>
      <c r="BHA2484" s="583"/>
      <c r="BHB2484" s="584"/>
      <c r="BHC2484" s="585"/>
      <c r="BHD2484" s="70"/>
      <c r="BHE2484" s="586"/>
      <c r="BHF2484" s="586"/>
      <c r="BHG2484" s="583"/>
      <c r="BHH2484" s="584"/>
      <c r="BHI2484" s="585"/>
      <c r="BHJ2484" s="70"/>
      <c r="BHK2484" s="586"/>
      <c r="BHL2484" s="586"/>
      <c r="BHM2484" s="583"/>
      <c r="BHN2484" s="584"/>
      <c r="BHO2484" s="585"/>
      <c r="BHP2484" s="70"/>
      <c r="BHQ2484" s="586"/>
      <c r="BHR2484" s="586"/>
      <c r="BHS2484" s="583"/>
      <c r="BHT2484" s="584"/>
      <c r="BHU2484" s="585"/>
      <c r="BHV2484" s="70"/>
      <c r="BHW2484" s="586"/>
      <c r="BHX2484" s="586"/>
      <c r="BHY2484" s="583"/>
      <c r="BHZ2484" s="584"/>
      <c r="BIA2484" s="585"/>
      <c r="BIB2484" s="70"/>
      <c r="BIC2484" s="586"/>
      <c r="BID2484" s="586"/>
      <c r="BIE2484" s="583"/>
      <c r="BIF2484" s="584"/>
      <c r="BIG2484" s="585"/>
      <c r="BIH2484" s="70"/>
      <c r="BII2484" s="586"/>
      <c r="BIJ2484" s="586"/>
      <c r="BIK2484" s="583"/>
      <c r="BIL2484" s="584"/>
      <c r="BIM2484" s="585"/>
      <c r="BIN2484" s="70"/>
      <c r="BIO2484" s="586"/>
      <c r="BIP2484" s="586"/>
      <c r="BIQ2484" s="583"/>
      <c r="BIR2484" s="584"/>
      <c r="BIS2484" s="585"/>
      <c r="BIT2484" s="70"/>
      <c r="BIU2484" s="586"/>
      <c r="BIV2484" s="586"/>
      <c r="BIW2484" s="583"/>
      <c r="BIX2484" s="584"/>
      <c r="BIY2484" s="585"/>
      <c r="BIZ2484" s="70"/>
      <c r="BJA2484" s="586"/>
      <c r="BJB2484" s="586"/>
      <c r="BJC2484" s="583"/>
      <c r="BJD2484" s="584"/>
      <c r="BJE2484" s="585"/>
      <c r="BJF2484" s="70"/>
      <c r="BJG2484" s="586"/>
      <c r="BJH2484" s="586"/>
      <c r="BJI2484" s="583"/>
      <c r="BJJ2484" s="584"/>
      <c r="BJK2484" s="585"/>
      <c r="BJL2484" s="70"/>
      <c r="BJM2484" s="586"/>
      <c r="BJN2484" s="586"/>
      <c r="BJO2484" s="583"/>
      <c r="BJP2484" s="584"/>
      <c r="BJQ2484" s="585"/>
      <c r="BJR2484" s="70"/>
      <c r="BJS2484" s="586"/>
      <c r="BJT2484" s="586"/>
      <c r="BJU2484" s="583"/>
      <c r="BJV2484" s="584"/>
      <c r="BJW2484" s="585"/>
      <c r="BJX2484" s="70"/>
      <c r="BJY2484" s="586"/>
      <c r="BJZ2484" s="586"/>
      <c r="BKA2484" s="583"/>
      <c r="BKB2484" s="584"/>
      <c r="BKC2484" s="585"/>
      <c r="BKD2484" s="70"/>
      <c r="BKE2484" s="586"/>
      <c r="BKF2484" s="586"/>
      <c r="BKG2484" s="583"/>
      <c r="BKH2484" s="584"/>
      <c r="BKI2484" s="585"/>
      <c r="BKJ2484" s="70"/>
      <c r="BKK2484" s="586"/>
      <c r="BKL2484" s="586"/>
      <c r="BKM2484" s="583"/>
      <c r="BKN2484" s="584"/>
      <c r="BKO2484" s="585"/>
      <c r="BKP2484" s="70"/>
      <c r="BKQ2484" s="586"/>
      <c r="BKR2484" s="586"/>
      <c r="BKS2484" s="583"/>
      <c r="BKT2484" s="584"/>
      <c r="BKU2484" s="585"/>
      <c r="BKV2484" s="70"/>
      <c r="BKW2484" s="586"/>
      <c r="BKX2484" s="586"/>
      <c r="BKY2484" s="583"/>
      <c r="BKZ2484" s="584"/>
      <c r="BLA2484" s="585"/>
      <c r="BLB2484" s="70"/>
      <c r="BLC2484" s="586"/>
      <c r="BLD2484" s="586"/>
      <c r="BLE2484" s="583"/>
      <c r="BLF2484" s="584"/>
      <c r="BLG2484" s="585"/>
      <c r="BLH2484" s="70"/>
      <c r="BLI2484" s="586"/>
      <c r="BLJ2484" s="586"/>
      <c r="BLK2484" s="583"/>
      <c r="BLL2484" s="584"/>
      <c r="BLM2484" s="585"/>
      <c r="BLN2484" s="70"/>
      <c r="BLO2484" s="586"/>
      <c r="BLP2484" s="586"/>
      <c r="BLQ2484" s="583"/>
      <c r="BLR2484" s="584"/>
      <c r="BLS2484" s="585"/>
      <c r="BLT2484" s="70"/>
      <c r="BLU2484" s="586"/>
      <c r="BLV2484" s="586"/>
      <c r="BLW2484" s="583"/>
      <c r="BLX2484" s="584"/>
      <c r="BLY2484" s="585"/>
      <c r="BLZ2484" s="70"/>
      <c r="BMA2484" s="586"/>
      <c r="BMB2484" s="586"/>
      <c r="BMC2484" s="583"/>
      <c r="BMD2484" s="584"/>
      <c r="BME2484" s="585"/>
      <c r="BMF2484" s="70"/>
      <c r="BMG2484" s="586"/>
      <c r="BMH2484" s="586"/>
      <c r="BMI2484" s="583"/>
      <c r="BMJ2484" s="584"/>
      <c r="BMK2484" s="585"/>
      <c r="BML2484" s="70"/>
      <c r="BMM2484" s="586"/>
      <c r="BMN2484" s="586"/>
      <c r="BMO2484" s="583"/>
      <c r="BMP2484" s="584"/>
      <c r="BMQ2484" s="585"/>
      <c r="BMR2484" s="70"/>
      <c r="BMS2484" s="586"/>
      <c r="BMT2484" s="586"/>
      <c r="BMU2484" s="583"/>
      <c r="BMV2484" s="584"/>
      <c r="BMW2484" s="585"/>
      <c r="BMX2484" s="70"/>
      <c r="BMY2484" s="586"/>
      <c r="BMZ2484" s="586"/>
      <c r="BNA2484" s="583"/>
      <c r="BNB2484" s="584"/>
      <c r="BNC2484" s="585"/>
      <c r="BND2484" s="70"/>
      <c r="BNE2484" s="586"/>
      <c r="BNF2484" s="586"/>
      <c r="BNG2484" s="583"/>
      <c r="BNH2484" s="584"/>
      <c r="BNI2484" s="585"/>
      <c r="BNJ2484" s="70"/>
      <c r="BNK2484" s="586"/>
      <c r="BNL2484" s="586"/>
      <c r="BNM2484" s="583"/>
      <c r="BNN2484" s="584"/>
      <c r="BNO2484" s="585"/>
      <c r="BNP2484" s="70"/>
      <c r="BNQ2484" s="586"/>
      <c r="BNR2484" s="586"/>
      <c r="BNS2484" s="583"/>
      <c r="BNT2484" s="584"/>
      <c r="BNU2484" s="585"/>
      <c r="BNV2484" s="70"/>
      <c r="BNW2484" s="586"/>
      <c r="BNX2484" s="586"/>
      <c r="BNY2484" s="583"/>
      <c r="BNZ2484" s="584"/>
      <c r="BOA2484" s="585"/>
      <c r="BOB2484" s="70"/>
      <c r="BOC2484" s="586"/>
      <c r="BOD2484" s="586"/>
      <c r="BOE2484" s="583"/>
      <c r="BOF2484" s="584"/>
      <c r="BOG2484" s="585"/>
      <c r="BOH2484" s="70"/>
      <c r="BOI2484" s="586"/>
      <c r="BOJ2484" s="586"/>
      <c r="BOK2484" s="583"/>
      <c r="BOL2484" s="584"/>
      <c r="BOM2484" s="585"/>
      <c r="BON2484" s="70"/>
      <c r="BOO2484" s="586"/>
      <c r="BOP2484" s="586"/>
      <c r="BOQ2484" s="583"/>
      <c r="BOR2484" s="584"/>
      <c r="BOS2484" s="585"/>
      <c r="BOT2484" s="70"/>
      <c r="BOU2484" s="586"/>
      <c r="BOV2484" s="586"/>
      <c r="BOW2484" s="583"/>
      <c r="BOX2484" s="584"/>
      <c r="BOY2484" s="585"/>
      <c r="BOZ2484" s="70"/>
      <c r="BPA2484" s="586"/>
      <c r="BPB2484" s="586"/>
      <c r="BPC2484" s="583"/>
      <c r="BPD2484" s="584"/>
      <c r="BPE2484" s="585"/>
      <c r="BPF2484" s="70"/>
      <c r="BPG2484" s="586"/>
      <c r="BPH2484" s="586"/>
      <c r="BPI2484" s="583"/>
      <c r="BPJ2484" s="584"/>
      <c r="BPK2484" s="585"/>
      <c r="BPL2484" s="70"/>
      <c r="BPM2484" s="586"/>
      <c r="BPN2484" s="586"/>
      <c r="BPO2484" s="583"/>
      <c r="BPP2484" s="584"/>
      <c r="BPQ2484" s="585"/>
      <c r="BPR2484" s="70"/>
      <c r="BPS2484" s="586"/>
      <c r="BPT2484" s="586"/>
      <c r="BPU2484" s="583"/>
      <c r="BPV2484" s="584"/>
      <c r="BPW2484" s="585"/>
      <c r="BPX2484" s="70"/>
      <c r="BPY2484" s="586"/>
      <c r="BPZ2484" s="586"/>
      <c r="BQA2484" s="583"/>
      <c r="BQB2484" s="584"/>
      <c r="BQC2484" s="585"/>
      <c r="BQD2484" s="70"/>
      <c r="BQE2484" s="586"/>
      <c r="BQF2484" s="586"/>
      <c r="BQG2484" s="583"/>
      <c r="BQH2484" s="584"/>
      <c r="BQI2484" s="585"/>
      <c r="BQJ2484" s="70"/>
      <c r="BQK2484" s="586"/>
      <c r="BQL2484" s="586"/>
      <c r="BQM2484" s="583"/>
      <c r="BQN2484" s="584"/>
      <c r="BQO2484" s="585"/>
      <c r="BQP2484" s="70"/>
      <c r="BQQ2484" s="586"/>
      <c r="BQR2484" s="586"/>
      <c r="BQS2484" s="583"/>
      <c r="BQT2484" s="584"/>
      <c r="BQU2484" s="585"/>
      <c r="BQV2484" s="70"/>
      <c r="BQW2484" s="586"/>
      <c r="BQX2484" s="586"/>
      <c r="BQY2484" s="583"/>
      <c r="BQZ2484" s="584"/>
      <c r="BRA2484" s="585"/>
      <c r="BRB2484" s="70"/>
      <c r="BRC2484" s="586"/>
      <c r="BRD2484" s="586"/>
      <c r="BRE2484" s="583"/>
      <c r="BRF2484" s="584"/>
      <c r="BRG2484" s="585"/>
      <c r="BRH2484" s="70"/>
      <c r="BRI2484" s="586"/>
      <c r="BRJ2484" s="586"/>
      <c r="BRK2484" s="583"/>
      <c r="BRL2484" s="584"/>
      <c r="BRM2484" s="585"/>
      <c r="BRN2484" s="70"/>
      <c r="BRO2484" s="586"/>
      <c r="BRP2484" s="586"/>
      <c r="BRQ2484" s="583"/>
      <c r="BRR2484" s="584"/>
      <c r="BRS2484" s="585"/>
      <c r="BRT2484" s="70"/>
      <c r="BRU2484" s="586"/>
      <c r="BRV2484" s="586"/>
      <c r="BRW2484" s="583"/>
      <c r="BRX2484" s="584"/>
      <c r="BRY2484" s="585"/>
      <c r="BRZ2484" s="70"/>
      <c r="BSA2484" s="586"/>
      <c r="BSB2484" s="586"/>
      <c r="BSC2484" s="583"/>
      <c r="BSD2484" s="584"/>
      <c r="BSE2484" s="585"/>
      <c r="BSF2484" s="70"/>
      <c r="BSG2484" s="586"/>
      <c r="BSH2484" s="586"/>
      <c r="BSI2484" s="583"/>
      <c r="BSJ2484" s="584"/>
      <c r="BSK2484" s="585"/>
      <c r="BSL2484" s="70"/>
      <c r="BSM2484" s="586"/>
      <c r="BSN2484" s="586"/>
      <c r="BSO2484" s="583"/>
      <c r="BSP2484" s="584"/>
      <c r="BSQ2484" s="585"/>
      <c r="BSR2484" s="70"/>
      <c r="BSS2484" s="586"/>
      <c r="BST2484" s="586"/>
      <c r="BSU2484" s="583"/>
      <c r="BSV2484" s="584"/>
      <c r="BSW2484" s="585"/>
      <c r="BSX2484" s="70"/>
      <c r="BSY2484" s="586"/>
      <c r="BSZ2484" s="586"/>
      <c r="BTA2484" s="583"/>
      <c r="BTB2484" s="584"/>
      <c r="BTC2484" s="585"/>
      <c r="BTD2484" s="70"/>
      <c r="BTE2484" s="586"/>
      <c r="BTF2484" s="586"/>
      <c r="BTG2484" s="583"/>
      <c r="BTH2484" s="584"/>
      <c r="BTI2484" s="585"/>
      <c r="BTJ2484" s="70"/>
      <c r="BTK2484" s="586"/>
      <c r="BTL2484" s="586"/>
      <c r="BTM2484" s="583"/>
      <c r="BTN2484" s="584"/>
      <c r="BTO2484" s="585"/>
      <c r="BTP2484" s="70"/>
      <c r="BTQ2484" s="586"/>
      <c r="BTR2484" s="586"/>
      <c r="BTS2484" s="583"/>
      <c r="BTT2484" s="584"/>
      <c r="BTU2484" s="585"/>
      <c r="BTV2484" s="70"/>
      <c r="BTW2484" s="586"/>
      <c r="BTX2484" s="586"/>
      <c r="BTY2484" s="583"/>
      <c r="BTZ2484" s="584"/>
      <c r="BUA2484" s="585"/>
      <c r="BUB2484" s="70"/>
      <c r="BUC2484" s="586"/>
      <c r="BUD2484" s="586"/>
      <c r="BUE2484" s="583"/>
      <c r="BUF2484" s="584"/>
      <c r="BUG2484" s="585"/>
      <c r="BUH2484" s="70"/>
      <c r="BUI2484" s="586"/>
      <c r="BUJ2484" s="586"/>
      <c r="BUK2484" s="583"/>
      <c r="BUL2484" s="584"/>
      <c r="BUM2484" s="585"/>
      <c r="BUN2484" s="70"/>
      <c r="BUO2484" s="586"/>
      <c r="BUP2484" s="586"/>
      <c r="BUQ2484" s="583"/>
      <c r="BUR2484" s="584"/>
      <c r="BUS2484" s="585"/>
      <c r="BUT2484" s="70"/>
      <c r="BUU2484" s="586"/>
      <c r="BUV2484" s="586"/>
      <c r="BUW2484" s="583"/>
      <c r="BUX2484" s="584"/>
      <c r="BUY2484" s="585"/>
      <c r="BUZ2484" s="70"/>
      <c r="BVA2484" s="586"/>
      <c r="BVB2484" s="586"/>
      <c r="BVC2484" s="583"/>
      <c r="BVD2484" s="584"/>
      <c r="BVE2484" s="585"/>
      <c r="BVF2484" s="70"/>
      <c r="BVG2484" s="586"/>
      <c r="BVH2484" s="586"/>
      <c r="BVI2484" s="583"/>
      <c r="BVJ2484" s="584"/>
      <c r="BVK2484" s="585"/>
      <c r="BVL2484" s="70"/>
      <c r="BVM2484" s="586"/>
      <c r="BVN2484" s="586"/>
      <c r="BVO2484" s="583"/>
      <c r="BVP2484" s="584"/>
      <c r="BVQ2484" s="585"/>
      <c r="BVR2484" s="70"/>
      <c r="BVS2484" s="586"/>
      <c r="BVT2484" s="586"/>
      <c r="BVU2484" s="583"/>
      <c r="BVV2484" s="584"/>
      <c r="BVW2484" s="585"/>
      <c r="BVX2484" s="70"/>
      <c r="BVY2484" s="586"/>
      <c r="BVZ2484" s="586"/>
      <c r="BWA2484" s="583"/>
      <c r="BWB2484" s="584"/>
      <c r="BWC2484" s="585"/>
      <c r="BWD2484" s="70"/>
      <c r="BWE2484" s="586"/>
      <c r="BWF2484" s="586"/>
      <c r="BWG2484" s="583"/>
      <c r="BWH2484" s="584"/>
      <c r="BWI2484" s="585"/>
      <c r="BWJ2484" s="70"/>
      <c r="BWK2484" s="586"/>
      <c r="BWL2484" s="586"/>
      <c r="BWM2484" s="583"/>
      <c r="BWN2484" s="584"/>
      <c r="BWO2484" s="585"/>
      <c r="BWP2484" s="70"/>
      <c r="BWQ2484" s="586"/>
      <c r="BWR2484" s="586"/>
      <c r="BWS2484" s="583"/>
      <c r="BWT2484" s="584"/>
      <c r="BWU2484" s="585"/>
      <c r="BWV2484" s="70"/>
      <c r="BWW2484" s="586"/>
      <c r="BWX2484" s="586"/>
      <c r="BWY2484" s="583"/>
      <c r="BWZ2484" s="584"/>
      <c r="BXA2484" s="585"/>
      <c r="BXB2484" s="70"/>
      <c r="BXC2484" s="586"/>
      <c r="BXD2484" s="586"/>
      <c r="BXE2484" s="583"/>
      <c r="BXF2484" s="584"/>
      <c r="BXG2484" s="585"/>
      <c r="BXH2484" s="70"/>
      <c r="BXI2484" s="586"/>
      <c r="BXJ2484" s="586"/>
      <c r="BXK2484" s="583"/>
      <c r="BXL2484" s="584"/>
      <c r="BXM2484" s="585"/>
      <c r="BXN2484" s="70"/>
      <c r="BXO2484" s="586"/>
      <c r="BXP2484" s="586"/>
      <c r="BXQ2484" s="583"/>
      <c r="BXR2484" s="584"/>
      <c r="BXS2484" s="585"/>
      <c r="BXT2484" s="70"/>
      <c r="BXU2484" s="586"/>
      <c r="BXV2484" s="586"/>
      <c r="BXW2484" s="583"/>
      <c r="BXX2484" s="584"/>
      <c r="BXY2484" s="585"/>
      <c r="BXZ2484" s="70"/>
      <c r="BYA2484" s="586"/>
      <c r="BYB2484" s="586"/>
      <c r="BYC2484" s="583"/>
      <c r="BYD2484" s="584"/>
      <c r="BYE2484" s="585"/>
      <c r="BYF2484" s="70"/>
      <c r="BYG2484" s="586"/>
      <c r="BYH2484" s="586"/>
      <c r="BYI2484" s="583"/>
      <c r="BYJ2484" s="584"/>
      <c r="BYK2484" s="585"/>
      <c r="BYL2484" s="70"/>
      <c r="BYM2484" s="586"/>
      <c r="BYN2484" s="586"/>
      <c r="BYO2484" s="583"/>
      <c r="BYP2484" s="584"/>
      <c r="BYQ2484" s="585"/>
      <c r="BYR2484" s="70"/>
      <c r="BYS2484" s="586"/>
      <c r="BYT2484" s="586"/>
      <c r="BYU2484" s="583"/>
      <c r="BYV2484" s="584"/>
      <c r="BYW2484" s="585"/>
      <c r="BYX2484" s="70"/>
      <c r="BYY2484" s="586"/>
      <c r="BYZ2484" s="586"/>
      <c r="BZA2484" s="583"/>
      <c r="BZB2484" s="584"/>
      <c r="BZC2484" s="585"/>
      <c r="BZD2484" s="70"/>
      <c r="BZE2484" s="586"/>
      <c r="BZF2484" s="586"/>
      <c r="BZG2484" s="583"/>
      <c r="BZH2484" s="584"/>
      <c r="BZI2484" s="585"/>
      <c r="BZJ2484" s="70"/>
      <c r="BZK2484" s="586"/>
      <c r="BZL2484" s="586"/>
      <c r="BZM2484" s="583"/>
      <c r="BZN2484" s="584"/>
      <c r="BZO2484" s="585"/>
      <c r="BZP2484" s="70"/>
      <c r="BZQ2484" s="586"/>
      <c r="BZR2484" s="586"/>
      <c r="BZS2484" s="583"/>
      <c r="BZT2484" s="584"/>
      <c r="BZU2484" s="585"/>
      <c r="BZV2484" s="70"/>
      <c r="BZW2484" s="586"/>
      <c r="BZX2484" s="586"/>
      <c r="BZY2484" s="583"/>
      <c r="BZZ2484" s="584"/>
      <c r="CAA2484" s="585"/>
      <c r="CAB2484" s="70"/>
      <c r="CAC2484" s="586"/>
      <c r="CAD2484" s="586"/>
      <c r="CAE2484" s="583"/>
      <c r="CAF2484" s="584"/>
      <c r="CAG2484" s="585"/>
      <c r="CAH2484" s="70"/>
      <c r="CAI2484" s="586"/>
      <c r="CAJ2484" s="586"/>
      <c r="CAK2484" s="583"/>
      <c r="CAL2484" s="584"/>
      <c r="CAM2484" s="585"/>
      <c r="CAN2484" s="70"/>
      <c r="CAO2484" s="586"/>
      <c r="CAP2484" s="586"/>
      <c r="CAQ2484" s="583"/>
      <c r="CAR2484" s="584"/>
      <c r="CAS2484" s="585"/>
      <c r="CAT2484" s="70"/>
      <c r="CAU2484" s="586"/>
      <c r="CAV2484" s="586"/>
      <c r="CAW2484" s="583"/>
      <c r="CAX2484" s="584"/>
      <c r="CAY2484" s="585"/>
      <c r="CAZ2484" s="70"/>
      <c r="CBA2484" s="586"/>
      <c r="CBB2484" s="586"/>
      <c r="CBC2484" s="583"/>
      <c r="CBD2484" s="584"/>
      <c r="CBE2484" s="585"/>
      <c r="CBF2484" s="70"/>
      <c r="CBG2484" s="586"/>
      <c r="CBH2484" s="586"/>
      <c r="CBI2484" s="583"/>
      <c r="CBJ2484" s="584"/>
      <c r="CBK2484" s="585"/>
      <c r="CBL2484" s="70"/>
      <c r="CBM2484" s="586"/>
      <c r="CBN2484" s="586"/>
      <c r="CBO2484" s="583"/>
      <c r="CBP2484" s="584"/>
      <c r="CBQ2484" s="585"/>
      <c r="CBR2484" s="70"/>
      <c r="CBS2484" s="586"/>
      <c r="CBT2484" s="586"/>
      <c r="CBU2484" s="583"/>
      <c r="CBV2484" s="584"/>
      <c r="CBW2484" s="585"/>
      <c r="CBX2484" s="70"/>
      <c r="CBY2484" s="586"/>
      <c r="CBZ2484" s="586"/>
      <c r="CCA2484" s="583"/>
      <c r="CCB2484" s="584"/>
      <c r="CCC2484" s="585"/>
      <c r="CCD2484" s="70"/>
      <c r="CCE2484" s="586"/>
      <c r="CCF2484" s="586"/>
      <c r="CCG2484" s="583"/>
      <c r="CCH2484" s="584"/>
      <c r="CCI2484" s="585"/>
      <c r="CCJ2484" s="70"/>
      <c r="CCK2484" s="586"/>
      <c r="CCL2484" s="586"/>
      <c r="CCM2484" s="583"/>
      <c r="CCN2484" s="584"/>
      <c r="CCO2484" s="585"/>
      <c r="CCP2484" s="70"/>
      <c r="CCQ2484" s="586"/>
      <c r="CCR2484" s="586"/>
      <c r="CCS2484" s="583"/>
      <c r="CCT2484" s="584"/>
      <c r="CCU2484" s="585"/>
      <c r="CCV2484" s="70"/>
      <c r="CCW2484" s="586"/>
      <c r="CCX2484" s="586"/>
      <c r="CCY2484" s="583"/>
      <c r="CCZ2484" s="584"/>
      <c r="CDA2484" s="585"/>
      <c r="CDB2484" s="70"/>
      <c r="CDC2484" s="586"/>
      <c r="CDD2484" s="586"/>
      <c r="CDE2484" s="583"/>
      <c r="CDF2484" s="584"/>
      <c r="CDG2484" s="585"/>
      <c r="CDH2484" s="70"/>
      <c r="CDI2484" s="586"/>
      <c r="CDJ2484" s="586"/>
      <c r="CDK2484" s="583"/>
      <c r="CDL2484" s="584"/>
      <c r="CDM2484" s="585"/>
      <c r="CDN2484" s="70"/>
      <c r="CDO2484" s="586"/>
      <c r="CDP2484" s="586"/>
      <c r="CDQ2484" s="583"/>
      <c r="CDR2484" s="584"/>
      <c r="CDS2484" s="585"/>
      <c r="CDT2484" s="70"/>
      <c r="CDU2484" s="586"/>
      <c r="CDV2484" s="586"/>
      <c r="CDW2484" s="583"/>
      <c r="CDX2484" s="584"/>
      <c r="CDY2484" s="585"/>
      <c r="CDZ2484" s="70"/>
      <c r="CEA2484" s="586"/>
      <c r="CEB2484" s="586"/>
      <c r="CEC2484" s="583"/>
      <c r="CED2484" s="584"/>
      <c r="CEE2484" s="585"/>
      <c r="CEF2484" s="70"/>
      <c r="CEG2484" s="586"/>
      <c r="CEH2484" s="586"/>
      <c r="CEI2484" s="583"/>
      <c r="CEJ2484" s="584"/>
      <c r="CEK2484" s="585"/>
      <c r="CEL2484" s="70"/>
      <c r="CEM2484" s="586"/>
      <c r="CEN2484" s="586"/>
      <c r="CEO2484" s="583"/>
      <c r="CEP2484" s="584"/>
      <c r="CEQ2484" s="585"/>
      <c r="CER2484" s="70"/>
      <c r="CES2484" s="586"/>
      <c r="CET2484" s="586"/>
      <c r="CEU2484" s="583"/>
      <c r="CEV2484" s="584"/>
      <c r="CEW2484" s="585"/>
      <c r="CEX2484" s="70"/>
      <c r="CEY2484" s="586"/>
      <c r="CEZ2484" s="586"/>
      <c r="CFA2484" s="583"/>
      <c r="CFB2484" s="584"/>
      <c r="CFC2484" s="585"/>
      <c r="CFD2484" s="70"/>
      <c r="CFE2484" s="586"/>
      <c r="CFF2484" s="586"/>
      <c r="CFG2484" s="583"/>
      <c r="CFH2484" s="584"/>
      <c r="CFI2484" s="585"/>
      <c r="CFJ2484" s="70"/>
      <c r="CFK2484" s="586"/>
      <c r="CFL2484" s="586"/>
      <c r="CFM2484" s="583"/>
      <c r="CFN2484" s="584"/>
      <c r="CFO2484" s="585"/>
      <c r="CFP2484" s="70"/>
      <c r="CFQ2484" s="586"/>
      <c r="CFR2484" s="586"/>
      <c r="CFS2484" s="583"/>
      <c r="CFT2484" s="584"/>
      <c r="CFU2484" s="585"/>
      <c r="CFV2484" s="70"/>
      <c r="CFW2484" s="586"/>
      <c r="CFX2484" s="586"/>
      <c r="CFY2484" s="583"/>
      <c r="CFZ2484" s="584"/>
      <c r="CGA2484" s="585"/>
      <c r="CGB2484" s="70"/>
      <c r="CGC2484" s="586"/>
      <c r="CGD2484" s="586"/>
      <c r="CGE2484" s="583"/>
      <c r="CGF2484" s="584"/>
      <c r="CGG2484" s="585"/>
      <c r="CGH2484" s="70"/>
      <c r="CGI2484" s="586"/>
      <c r="CGJ2484" s="586"/>
      <c r="CGK2484" s="583"/>
      <c r="CGL2484" s="584"/>
      <c r="CGM2484" s="585"/>
      <c r="CGN2484" s="70"/>
      <c r="CGO2484" s="586"/>
      <c r="CGP2484" s="586"/>
      <c r="CGQ2484" s="583"/>
      <c r="CGR2484" s="584"/>
      <c r="CGS2484" s="585"/>
      <c r="CGT2484" s="70"/>
      <c r="CGU2484" s="586"/>
      <c r="CGV2484" s="586"/>
      <c r="CGW2484" s="583"/>
      <c r="CGX2484" s="584"/>
      <c r="CGY2484" s="585"/>
      <c r="CGZ2484" s="70"/>
      <c r="CHA2484" s="586"/>
      <c r="CHB2484" s="586"/>
      <c r="CHC2484" s="583"/>
      <c r="CHD2484" s="584"/>
      <c r="CHE2484" s="585"/>
      <c r="CHF2484" s="70"/>
      <c r="CHG2484" s="586"/>
      <c r="CHH2484" s="586"/>
      <c r="CHI2484" s="583"/>
      <c r="CHJ2484" s="584"/>
      <c r="CHK2484" s="585"/>
      <c r="CHL2484" s="70"/>
      <c r="CHM2484" s="586"/>
      <c r="CHN2484" s="586"/>
      <c r="CHO2484" s="583"/>
      <c r="CHP2484" s="584"/>
      <c r="CHQ2484" s="585"/>
      <c r="CHR2484" s="70"/>
      <c r="CHS2484" s="586"/>
      <c r="CHT2484" s="586"/>
      <c r="CHU2484" s="583"/>
      <c r="CHV2484" s="584"/>
      <c r="CHW2484" s="585"/>
      <c r="CHX2484" s="70"/>
      <c r="CHY2484" s="586"/>
      <c r="CHZ2484" s="586"/>
      <c r="CIA2484" s="583"/>
      <c r="CIB2484" s="584"/>
      <c r="CIC2484" s="585"/>
      <c r="CID2484" s="70"/>
      <c r="CIE2484" s="586"/>
      <c r="CIF2484" s="586"/>
      <c r="CIG2484" s="583"/>
      <c r="CIH2484" s="584"/>
      <c r="CII2484" s="585"/>
      <c r="CIJ2484" s="70"/>
      <c r="CIK2484" s="586"/>
      <c r="CIL2484" s="586"/>
      <c r="CIM2484" s="583"/>
      <c r="CIN2484" s="584"/>
      <c r="CIO2484" s="585"/>
      <c r="CIP2484" s="70"/>
      <c r="CIQ2484" s="586"/>
      <c r="CIR2484" s="586"/>
      <c r="CIS2484" s="583"/>
      <c r="CIT2484" s="584"/>
      <c r="CIU2484" s="585"/>
      <c r="CIV2484" s="70"/>
      <c r="CIW2484" s="586"/>
      <c r="CIX2484" s="586"/>
      <c r="CIY2484" s="583"/>
      <c r="CIZ2484" s="584"/>
      <c r="CJA2484" s="585"/>
      <c r="CJB2484" s="70"/>
      <c r="CJC2484" s="586"/>
      <c r="CJD2484" s="586"/>
      <c r="CJE2484" s="583"/>
      <c r="CJF2484" s="584"/>
      <c r="CJG2484" s="585"/>
      <c r="CJH2484" s="70"/>
      <c r="CJI2484" s="586"/>
      <c r="CJJ2484" s="586"/>
      <c r="CJK2484" s="583"/>
      <c r="CJL2484" s="584"/>
      <c r="CJM2484" s="585"/>
      <c r="CJN2484" s="70"/>
      <c r="CJO2484" s="586"/>
      <c r="CJP2484" s="586"/>
      <c r="CJQ2484" s="583"/>
      <c r="CJR2484" s="584"/>
      <c r="CJS2484" s="585"/>
      <c r="CJT2484" s="70"/>
      <c r="CJU2484" s="586"/>
      <c r="CJV2484" s="586"/>
      <c r="CJW2484" s="583"/>
      <c r="CJX2484" s="584"/>
      <c r="CJY2484" s="585"/>
      <c r="CJZ2484" s="70"/>
      <c r="CKA2484" s="586"/>
      <c r="CKB2484" s="586"/>
      <c r="CKC2484" s="583"/>
      <c r="CKD2484" s="584"/>
      <c r="CKE2484" s="585"/>
      <c r="CKF2484" s="70"/>
      <c r="CKG2484" s="586"/>
      <c r="CKH2484" s="586"/>
      <c r="CKI2484" s="583"/>
      <c r="CKJ2484" s="584"/>
      <c r="CKK2484" s="585"/>
      <c r="CKL2484" s="70"/>
      <c r="CKM2484" s="586"/>
      <c r="CKN2484" s="586"/>
      <c r="CKO2484" s="583"/>
      <c r="CKP2484" s="584"/>
      <c r="CKQ2484" s="585"/>
      <c r="CKR2484" s="70"/>
      <c r="CKS2484" s="586"/>
      <c r="CKT2484" s="586"/>
      <c r="CKU2484" s="583"/>
      <c r="CKV2484" s="584"/>
      <c r="CKW2484" s="585"/>
      <c r="CKX2484" s="70"/>
      <c r="CKY2484" s="586"/>
      <c r="CKZ2484" s="586"/>
      <c r="CLA2484" s="583"/>
      <c r="CLB2484" s="584"/>
      <c r="CLC2484" s="585"/>
      <c r="CLD2484" s="70"/>
      <c r="CLE2484" s="586"/>
      <c r="CLF2484" s="586"/>
      <c r="CLG2484" s="583"/>
      <c r="CLH2484" s="584"/>
      <c r="CLI2484" s="585"/>
      <c r="CLJ2484" s="70"/>
      <c r="CLK2484" s="586"/>
      <c r="CLL2484" s="586"/>
      <c r="CLM2484" s="583"/>
      <c r="CLN2484" s="584"/>
      <c r="CLO2484" s="585"/>
      <c r="CLP2484" s="70"/>
      <c r="CLQ2484" s="586"/>
      <c r="CLR2484" s="586"/>
      <c r="CLS2484" s="583"/>
      <c r="CLT2484" s="584"/>
      <c r="CLU2484" s="585"/>
      <c r="CLV2484" s="70"/>
      <c r="CLW2484" s="586"/>
      <c r="CLX2484" s="586"/>
      <c r="CLY2484" s="583"/>
      <c r="CLZ2484" s="584"/>
      <c r="CMA2484" s="585"/>
      <c r="CMB2484" s="70"/>
      <c r="CMC2484" s="586"/>
      <c r="CMD2484" s="586"/>
      <c r="CME2484" s="583"/>
      <c r="CMF2484" s="584"/>
      <c r="CMG2484" s="585"/>
      <c r="CMH2484" s="70"/>
      <c r="CMI2484" s="586"/>
      <c r="CMJ2484" s="586"/>
      <c r="CMK2484" s="583"/>
      <c r="CML2484" s="584"/>
      <c r="CMM2484" s="585"/>
      <c r="CMN2484" s="70"/>
      <c r="CMO2484" s="586"/>
      <c r="CMP2484" s="586"/>
      <c r="CMQ2484" s="583"/>
      <c r="CMR2484" s="584"/>
      <c r="CMS2484" s="585"/>
      <c r="CMT2484" s="70"/>
      <c r="CMU2484" s="586"/>
      <c r="CMV2484" s="586"/>
      <c r="CMW2484" s="583"/>
      <c r="CMX2484" s="584"/>
      <c r="CMY2484" s="585"/>
      <c r="CMZ2484" s="70"/>
      <c r="CNA2484" s="586"/>
      <c r="CNB2484" s="586"/>
      <c r="CNC2484" s="583"/>
      <c r="CND2484" s="584"/>
      <c r="CNE2484" s="585"/>
      <c r="CNF2484" s="70"/>
      <c r="CNG2484" s="586"/>
      <c r="CNH2484" s="586"/>
      <c r="CNI2484" s="583"/>
      <c r="CNJ2484" s="584"/>
      <c r="CNK2484" s="585"/>
      <c r="CNL2484" s="70"/>
      <c r="CNM2484" s="586"/>
      <c r="CNN2484" s="586"/>
      <c r="CNO2484" s="583"/>
      <c r="CNP2484" s="584"/>
      <c r="CNQ2484" s="585"/>
      <c r="CNR2484" s="70"/>
      <c r="CNS2484" s="586"/>
      <c r="CNT2484" s="586"/>
      <c r="CNU2484" s="583"/>
      <c r="CNV2484" s="584"/>
      <c r="CNW2484" s="585"/>
      <c r="CNX2484" s="70"/>
      <c r="CNY2484" s="586"/>
      <c r="CNZ2484" s="586"/>
      <c r="COA2484" s="583"/>
      <c r="COB2484" s="584"/>
      <c r="COC2484" s="585"/>
      <c r="COD2484" s="70"/>
      <c r="COE2484" s="586"/>
      <c r="COF2484" s="586"/>
      <c r="COG2484" s="583"/>
      <c r="COH2484" s="584"/>
      <c r="COI2484" s="585"/>
      <c r="COJ2484" s="70"/>
      <c r="COK2484" s="586"/>
      <c r="COL2484" s="586"/>
      <c r="COM2484" s="583"/>
      <c r="CON2484" s="584"/>
      <c r="COO2484" s="585"/>
      <c r="COP2484" s="70"/>
      <c r="COQ2484" s="586"/>
      <c r="COR2484" s="586"/>
      <c r="COS2484" s="583"/>
      <c r="COT2484" s="584"/>
      <c r="COU2484" s="585"/>
      <c r="COV2484" s="70"/>
      <c r="COW2484" s="586"/>
      <c r="COX2484" s="586"/>
      <c r="COY2484" s="583"/>
      <c r="COZ2484" s="584"/>
      <c r="CPA2484" s="585"/>
      <c r="CPB2484" s="70"/>
      <c r="CPC2484" s="586"/>
      <c r="CPD2484" s="586"/>
      <c r="CPE2484" s="583"/>
      <c r="CPF2484" s="584"/>
      <c r="CPG2484" s="585"/>
      <c r="CPH2484" s="70"/>
      <c r="CPI2484" s="586"/>
      <c r="CPJ2484" s="586"/>
      <c r="CPK2484" s="583"/>
      <c r="CPL2484" s="584"/>
      <c r="CPM2484" s="585"/>
      <c r="CPN2484" s="70"/>
      <c r="CPO2484" s="586"/>
      <c r="CPP2484" s="586"/>
      <c r="CPQ2484" s="583"/>
      <c r="CPR2484" s="584"/>
      <c r="CPS2484" s="585"/>
      <c r="CPT2484" s="70"/>
      <c r="CPU2484" s="586"/>
      <c r="CPV2484" s="586"/>
      <c r="CPW2484" s="583"/>
      <c r="CPX2484" s="584"/>
      <c r="CPY2484" s="585"/>
      <c r="CPZ2484" s="70"/>
      <c r="CQA2484" s="586"/>
      <c r="CQB2484" s="586"/>
      <c r="CQC2484" s="583"/>
      <c r="CQD2484" s="584"/>
      <c r="CQE2484" s="585"/>
      <c r="CQF2484" s="70"/>
      <c r="CQG2484" s="586"/>
      <c r="CQH2484" s="586"/>
      <c r="CQI2484" s="583"/>
      <c r="CQJ2484" s="584"/>
      <c r="CQK2484" s="585"/>
      <c r="CQL2484" s="70"/>
      <c r="CQM2484" s="586"/>
      <c r="CQN2484" s="586"/>
      <c r="CQO2484" s="583"/>
      <c r="CQP2484" s="584"/>
      <c r="CQQ2484" s="585"/>
      <c r="CQR2484" s="70"/>
      <c r="CQS2484" s="586"/>
      <c r="CQT2484" s="586"/>
      <c r="CQU2484" s="583"/>
      <c r="CQV2484" s="584"/>
      <c r="CQW2484" s="585"/>
      <c r="CQX2484" s="70"/>
      <c r="CQY2484" s="586"/>
      <c r="CQZ2484" s="586"/>
      <c r="CRA2484" s="583"/>
      <c r="CRB2484" s="584"/>
      <c r="CRC2484" s="585"/>
      <c r="CRD2484" s="70"/>
      <c r="CRE2484" s="586"/>
      <c r="CRF2484" s="586"/>
      <c r="CRG2484" s="583"/>
      <c r="CRH2484" s="584"/>
      <c r="CRI2484" s="585"/>
      <c r="CRJ2484" s="70"/>
      <c r="CRK2484" s="586"/>
      <c r="CRL2484" s="586"/>
      <c r="CRM2484" s="583"/>
      <c r="CRN2484" s="584"/>
      <c r="CRO2484" s="585"/>
      <c r="CRP2484" s="70"/>
      <c r="CRQ2484" s="586"/>
      <c r="CRR2484" s="586"/>
      <c r="CRS2484" s="583"/>
      <c r="CRT2484" s="584"/>
      <c r="CRU2484" s="585"/>
      <c r="CRV2484" s="70"/>
      <c r="CRW2484" s="586"/>
      <c r="CRX2484" s="586"/>
      <c r="CRY2484" s="583"/>
      <c r="CRZ2484" s="584"/>
      <c r="CSA2484" s="585"/>
      <c r="CSB2484" s="70"/>
      <c r="CSC2484" s="586"/>
      <c r="CSD2484" s="586"/>
      <c r="CSE2484" s="583"/>
      <c r="CSF2484" s="584"/>
      <c r="CSG2484" s="585"/>
      <c r="CSH2484" s="70"/>
      <c r="CSI2484" s="586"/>
      <c r="CSJ2484" s="586"/>
      <c r="CSK2484" s="583"/>
      <c r="CSL2484" s="584"/>
      <c r="CSM2484" s="585"/>
      <c r="CSN2484" s="70"/>
      <c r="CSO2484" s="586"/>
      <c r="CSP2484" s="586"/>
      <c r="CSQ2484" s="583"/>
      <c r="CSR2484" s="584"/>
      <c r="CSS2484" s="585"/>
      <c r="CST2484" s="70"/>
      <c r="CSU2484" s="586"/>
      <c r="CSV2484" s="586"/>
      <c r="CSW2484" s="583"/>
      <c r="CSX2484" s="584"/>
      <c r="CSY2484" s="585"/>
      <c r="CSZ2484" s="70"/>
      <c r="CTA2484" s="586"/>
      <c r="CTB2484" s="586"/>
      <c r="CTC2484" s="583"/>
      <c r="CTD2484" s="584"/>
      <c r="CTE2484" s="585"/>
      <c r="CTF2484" s="70"/>
      <c r="CTG2484" s="586"/>
      <c r="CTH2484" s="586"/>
      <c r="CTI2484" s="583"/>
      <c r="CTJ2484" s="584"/>
      <c r="CTK2484" s="585"/>
      <c r="CTL2484" s="70"/>
      <c r="CTM2484" s="586"/>
      <c r="CTN2484" s="586"/>
      <c r="CTO2484" s="583"/>
      <c r="CTP2484" s="584"/>
      <c r="CTQ2484" s="585"/>
      <c r="CTR2484" s="70"/>
      <c r="CTS2484" s="586"/>
      <c r="CTT2484" s="586"/>
      <c r="CTU2484" s="583"/>
      <c r="CTV2484" s="584"/>
      <c r="CTW2484" s="585"/>
      <c r="CTX2484" s="70"/>
      <c r="CTY2484" s="586"/>
      <c r="CTZ2484" s="586"/>
      <c r="CUA2484" s="583"/>
      <c r="CUB2484" s="584"/>
      <c r="CUC2484" s="585"/>
      <c r="CUD2484" s="70"/>
      <c r="CUE2484" s="586"/>
      <c r="CUF2484" s="586"/>
      <c r="CUG2484" s="583"/>
      <c r="CUH2484" s="584"/>
      <c r="CUI2484" s="585"/>
      <c r="CUJ2484" s="70"/>
      <c r="CUK2484" s="586"/>
      <c r="CUL2484" s="586"/>
      <c r="CUM2484" s="583"/>
      <c r="CUN2484" s="584"/>
      <c r="CUO2484" s="585"/>
      <c r="CUP2484" s="70"/>
      <c r="CUQ2484" s="586"/>
      <c r="CUR2484" s="586"/>
      <c r="CUS2484" s="583"/>
      <c r="CUT2484" s="584"/>
      <c r="CUU2484" s="585"/>
      <c r="CUV2484" s="70"/>
      <c r="CUW2484" s="586"/>
      <c r="CUX2484" s="586"/>
      <c r="CUY2484" s="583"/>
      <c r="CUZ2484" s="584"/>
      <c r="CVA2484" s="585"/>
      <c r="CVB2484" s="70"/>
      <c r="CVC2484" s="586"/>
      <c r="CVD2484" s="586"/>
      <c r="CVE2484" s="583"/>
      <c r="CVF2484" s="584"/>
      <c r="CVG2484" s="585"/>
      <c r="CVH2484" s="70"/>
      <c r="CVI2484" s="586"/>
      <c r="CVJ2484" s="586"/>
      <c r="CVK2484" s="583"/>
      <c r="CVL2484" s="584"/>
      <c r="CVM2484" s="585"/>
      <c r="CVN2484" s="70"/>
      <c r="CVO2484" s="586"/>
      <c r="CVP2484" s="586"/>
      <c r="CVQ2484" s="583"/>
      <c r="CVR2484" s="584"/>
      <c r="CVS2484" s="585"/>
      <c r="CVT2484" s="70"/>
      <c r="CVU2484" s="586"/>
      <c r="CVV2484" s="586"/>
      <c r="CVW2484" s="583"/>
      <c r="CVX2484" s="584"/>
      <c r="CVY2484" s="585"/>
      <c r="CVZ2484" s="70"/>
      <c r="CWA2484" s="586"/>
      <c r="CWB2484" s="586"/>
      <c r="CWC2484" s="583"/>
      <c r="CWD2484" s="584"/>
      <c r="CWE2484" s="585"/>
      <c r="CWF2484" s="70"/>
      <c r="CWG2484" s="586"/>
      <c r="CWH2484" s="586"/>
      <c r="CWI2484" s="583"/>
      <c r="CWJ2484" s="584"/>
      <c r="CWK2484" s="585"/>
      <c r="CWL2484" s="70"/>
      <c r="CWM2484" s="586"/>
      <c r="CWN2484" s="586"/>
      <c r="CWO2484" s="583"/>
      <c r="CWP2484" s="584"/>
      <c r="CWQ2484" s="585"/>
      <c r="CWR2484" s="70"/>
      <c r="CWS2484" s="586"/>
      <c r="CWT2484" s="586"/>
      <c r="CWU2484" s="583"/>
      <c r="CWV2484" s="584"/>
      <c r="CWW2484" s="585"/>
      <c r="CWX2484" s="70"/>
      <c r="CWY2484" s="586"/>
      <c r="CWZ2484" s="586"/>
      <c r="CXA2484" s="583"/>
      <c r="CXB2484" s="584"/>
      <c r="CXC2484" s="585"/>
      <c r="CXD2484" s="70"/>
      <c r="CXE2484" s="586"/>
      <c r="CXF2484" s="586"/>
      <c r="CXG2484" s="583"/>
      <c r="CXH2484" s="584"/>
      <c r="CXI2484" s="585"/>
      <c r="CXJ2484" s="70"/>
      <c r="CXK2484" s="586"/>
      <c r="CXL2484" s="586"/>
      <c r="CXM2484" s="583"/>
      <c r="CXN2484" s="584"/>
      <c r="CXO2484" s="585"/>
      <c r="CXP2484" s="70"/>
      <c r="CXQ2484" s="586"/>
      <c r="CXR2484" s="586"/>
      <c r="CXS2484" s="583"/>
      <c r="CXT2484" s="584"/>
      <c r="CXU2484" s="585"/>
      <c r="CXV2484" s="70"/>
      <c r="CXW2484" s="586"/>
      <c r="CXX2484" s="586"/>
      <c r="CXY2484" s="583"/>
      <c r="CXZ2484" s="584"/>
      <c r="CYA2484" s="585"/>
      <c r="CYB2484" s="70"/>
      <c r="CYC2484" s="586"/>
      <c r="CYD2484" s="586"/>
      <c r="CYE2484" s="583"/>
      <c r="CYF2484" s="584"/>
      <c r="CYG2484" s="585"/>
      <c r="CYH2484" s="70"/>
      <c r="CYI2484" s="586"/>
      <c r="CYJ2484" s="586"/>
      <c r="CYK2484" s="583"/>
      <c r="CYL2484" s="584"/>
      <c r="CYM2484" s="585"/>
      <c r="CYN2484" s="70"/>
      <c r="CYO2484" s="586"/>
      <c r="CYP2484" s="586"/>
      <c r="CYQ2484" s="583"/>
      <c r="CYR2484" s="584"/>
      <c r="CYS2484" s="585"/>
      <c r="CYT2484" s="70"/>
      <c r="CYU2484" s="586"/>
      <c r="CYV2484" s="586"/>
      <c r="CYW2484" s="583"/>
      <c r="CYX2484" s="584"/>
      <c r="CYY2484" s="585"/>
      <c r="CYZ2484" s="70"/>
      <c r="CZA2484" s="586"/>
      <c r="CZB2484" s="586"/>
      <c r="CZC2484" s="583"/>
      <c r="CZD2484" s="584"/>
      <c r="CZE2484" s="585"/>
      <c r="CZF2484" s="70"/>
      <c r="CZG2484" s="586"/>
      <c r="CZH2484" s="586"/>
      <c r="CZI2484" s="583"/>
      <c r="CZJ2484" s="584"/>
      <c r="CZK2484" s="585"/>
      <c r="CZL2484" s="70"/>
      <c r="CZM2484" s="586"/>
      <c r="CZN2484" s="586"/>
      <c r="CZO2484" s="583"/>
      <c r="CZP2484" s="584"/>
      <c r="CZQ2484" s="585"/>
      <c r="CZR2484" s="70"/>
      <c r="CZS2484" s="586"/>
      <c r="CZT2484" s="586"/>
      <c r="CZU2484" s="583"/>
      <c r="CZV2484" s="584"/>
      <c r="CZW2484" s="585"/>
      <c r="CZX2484" s="70"/>
      <c r="CZY2484" s="586"/>
      <c r="CZZ2484" s="586"/>
      <c r="DAA2484" s="583"/>
      <c r="DAB2484" s="584"/>
      <c r="DAC2484" s="585"/>
      <c r="DAD2484" s="70"/>
      <c r="DAE2484" s="586"/>
      <c r="DAF2484" s="586"/>
      <c r="DAG2484" s="583"/>
      <c r="DAH2484" s="584"/>
      <c r="DAI2484" s="585"/>
      <c r="DAJ2484" s="70"/>
      <c r="DAK2484" s="586"/>
      <c r="DAL2484" s="586"/>
      <c r="DAM2484" s="583"/>
      <c r="DAN2484" s="584"/>
      <c r="DAO2484" s="585"/>
      <c r="DAP2484" s="70"/>
      <c r="DAQ2484" s="586"/>
      <c r="DAR2484" s="586"/>
      <c r="DAS2484" s="583"/>
      <c r="DAT2484" s="584"/>
      <c r="DAU2484" s="585"/>
      <c r="DAV2484" s="70"/>
      <c r="DAW2484" s="586"/>
      <c r="DAX2484" s="586"/>
      <c r="DAY2484" s="583"/>
      <c r="DAZ2484" s="584"/>
      <c r="DBA2484" s="585"/>
      <c r="DBB2484" s="70"/>
      <c r="DBC2484" s="586"/>
      <c r="DBD2484" s="586"/>
      <c r="DBE2484" s="583"/>
      <c r="DBF2484" s="584"/>
      <c r="DBG2484" s="585"/>
      <c r="DBH2484" s="70"/>
      <c r="DBI2484" s="586"/>
      <c r="DBJ2484" s="586"/>
      <c r="DBK2484" s="583"/>
      <c r="DBL2484" s="584"/>
      <c r="DBM2484" s="585"/>
      <c r="DBN2484" s="70"/>
      <c r="DBO2484" s="586"/>
      <c r="DBP2484" s="586"/>
      <c r="DBQ2484" s="583"/>
      <c r="DBR2484" s="584"/>
      <c r="DBS2484" s="585"/>
      <c r="DBT2484" s="70"/>
      <c r="DBU2484" s="586"/>
      <c r="DBV2484" s="586"/>
      <c r="DBW2484" s="583"/>
      <c r="DBX2484" s="584"/>
      <c r="DBY2484" s="585"/>
      <c r="DBZ2484" s="70"/>
      <c r="DCA2484" s="586"/>
      <c r="DCB2484" s="586"/>
      <c r="DCC2484" s="583"/>
      <c r="DCD2484" s="584"/>
      <c r="DCE2484" s="585"/>
      <c r="DCF2484" s="70"/>
      <c r="DCG2484" s="586"/>
      <c r="DCH2484" s="586"/>
      <c r="DCI2484" s="583"/>
      <c r="DCJ2484" s="584"/>
      <c r="DCK2484" s="585"/>
      <c r="DCL2484" s="70"/>
      <c r="DCM2484" s="586"/>
      <c r="DCN2484" s="586"/>
      <c r="DCO2484" s="583"/>
      <c r="DCP2484" s="584"/>
      <c r="DCQ2484" s="585"/>
      <c r="DCR2484" s="70"/>
      <c r="DCS2484" s="586"/>
      <c r="DCT2484" s="586"/>
      <c r="DCU2484" s="583"/>
      <c r="DCV2484" s="584"/>
      <c r="DCW2484" s="585"/>
      <c r="DCX2484" s="70"/>
      <c r="DCY2484" s="586"/>
      <c r="DCZ2484" s="586"/>
      <c r="DDA2484" s="583"/>
      <c r="DDB2484" s="584"/>
      <c r="DDC2484" s="585"/>
      <c r="DDD2484" s="70"/>
      <c r="DDE2484" s="586"/>
      <c r="DDF2484" s="586"/>
      <c r="DDG2484" s="583"/>
      <c r="DDH2484" s="584"/>
      <c r="DDI2484" s="585"/>
      <c r="DDJ2484" s="70"/>
      <c r="DDK2484" s="586"/>
      <c r="DDL2484" s="586"/>
      <c r="DDM2484" s="583"/>
      <c r="DDN2484" s="584"/>
      <c r="DDO2484" s="585"/>
      <c r="DDP2484" s="70"/>
      <c r="DDQ2484" s="586"/>
      <c r="DDR2484" s="586"/>
      <c r="DDS2484" s="583"/>
      <c r="DDT2484" s="584"/>
      <c r="DDU2484" s="585"/>
      <c r="DDV2484" s="70"/>
      <c r="DDW2484" s="586"/>
      <c r="DDX2484" s="586"/>
      <c r="DDY2484" s="583"/>
      <c r="DDZ2484" s="584"/>
      <c r="DEA2484" s="585"/>
      <c r="DEB2484" s="70"/>
      <c r="DEC2484" s="586"/>
      <c r="DED2484" s="586"/>
      <c r="DEE2484" s="583"/>
      <c r="DEF2484" s="584"/>
      <c r="DEG2484" s="585"/>
      <c r="DEH2484" s="70"/>
      <c r="DEI2484" s="586"/>
      <c r="DEJ2484" s="586"/>
      <c r="DEK2484" s="583"/>
      <c r="DEL2484" s="584"/>
      <c r="DEM2484" s="585"/>
      <c r="DEN2484" s="70"/>
      <c r="DEO2484" s="586"/>
      <c r="DEP2484" s="586"/>
      <c r="DEQ2484" s="583"/>
      <c r="DER2484" s="584"/>
      <c r="DES2484" s="585"/>
      <c r="DET2484" s="70"/>
      <c r="DEU2484" s="586"/>
      <c r="DEV2484" s="586"/>
      <c r="DEW2484" s="583"/>
      <c r="DEX2484" s="584"/>
      <c r="DEY2484" s="585"/>
      <c r="DEZ2484" s="70"/>
      <c r="DFA2484" s="586"/>
      <c r="DFB2484" s="586"/>
      <c r="DFC2484" s="583"/>
      <c r="DFD2484" s="584"/>
      <c r="DFE2484" s="585"/>
      <c r="DFF2484" s="70"/>
      <c r="DFG2484" s="586"/>
      <c r="DFH2484" s="586"/>
      <c r="DFI2484" s="583"/>
      <c r="DFJ2484" s="584"/>
      <c r="DFK2484" s="585"/>
      <c r="DFL2484" s="70"/>
      <c r="DFM2484" s="586"/>
      <c r="DFN2484" s="586"/>
      <c r="DFO2484" s="583"/>
      <c r="DFP2484" s="584"/>
      <c r="DFQ2484" s="585"/>
      <c r="DFR2484" s="70"/>
      <c r="DFS2484" s="586"/>
      <c r="DFT2484" s="586"/>
      <c r="DFU2484" s="583"/>
      <c r="DFV2484" s="584"/>
      <c r="DFW2484" s="585"/>
      <c r="DFX2484" s="70"/>
      <c r="DFY2484" s="586"/>
      <c r="DFZ2484" s="586"/>
      <c r="DGA2484" s="583"/>
      <c r="DGB2484" s="584"/>
      <c r="DGC2484" s="585"/>
      <c r="DGD2484" s="70"/>
      <c r="DGE2484" s="586"/>
      <c r="DGF2484" s="586"/>
      <c r="DGG2484" s="583"/>
      <c r="DGH2484" s="584"/>
      <c r="DGI2484" s="585"/>
      <c r="DGJ2484" s="70"/>
      <c r="DGK2484" s="586"/>
      <c r="DGL2484" s="586"/>
      <c r="DGM2484" s="583"/>
      <c r="DGN2484" s="584"/>
      <c r="DGO2484" s="585"/>
      <c r="DGP2484" s="70"/>
      <c r="DGQ2484" s="586"/>
      <c r="DGR2484" s="586"/>
      <c r="DGS2484" s="583"/>
      <c r="DGT2484" s="584"/>
      <c r="DGU2484" s="585"/>
      <c r="DGV2484" s="70"/>
      <c r="DGW2484" s="586"/>
      <c r="DGX2484" s="586"/>
      <c r="DGY2484" s="583"/>
      <c r="DGZ2484" s="584"/>
      <c r="DHA2484" s="585"/>
      <c r="DHB2484" s="70"/>
      <c r="DHC2484" s="586"/>
      <c r="DHD2484" s="586"/>
      <c r="DHE2484" s="583"/>
      <c r="DHF2484" s="584"/>
      <c r="DHG2484" s="585"/>
      <c r="DHH2484" s="70"/>
      <c r="DHI2484" s="586"/>
      <c r="DHJ2484" s="586"/>
      <c r="DHK2484" s="583"/>
      <c r="DHL2484" s="584"/>
      <c r="DHM2484" s="585"/>
      <c r="DHN2484" s="70"/>
      <c r="DHO2484" s="586"/>
      <c r="DHP2484" s="586"/>
      <c r="DHQ2484" s="583"/>
      <c r="DHR2484" s="584"/>
      <c r="DHS2484" s="585"/>
      <c r="DHT2484" s="70"/>
      <c r="DHU2484" s="586"/>
      <c r="DHV2484" s="586"/>
      <c r="DHW2484" s="583"/>
      <c r="DHX2484" s="584"/>
      <c r="DHY2484" s="585"/>
      <c r="DHZ2484" s="70"/>
      <c r="DIA2484" s="586"/>
      <c r="DIB2484" s="586"/>
      <c r="DIC2484" s="583"/>
      <c r="DID2484" s="584"/>
      <c r="DIE2484" s="585"/>
      <c r="DIF2484" s="70"/>
      <c r="DIG2484" s="586"/>
      <c r="DIH2484" s="586"/>
      <c r="DII2484" s="583"/>
      <c r="DIJ2484" s="584"/>
      <c r="DIK2484" s="585"/>
      <c r="DIL2484" s="70"/>
      <c r="DIM2484" s="586"/>
      <c r="DIN2484" s="586"/>
      <c r="DIO2484" s="583"/>
      <c r="DIP2484" s="584"/>
      <c r="DIQ2484" s="585"/>
      <c r="DIR2484" s="70"/>
      <c r="DIS2484" s="586"/>
      <c r="DIT2484" s="586"/>
      <c r="DIU2484" s="583"/>
      <c r="DIV2484" s="584"/>
      <c r="DIW2484" s="585"/>
      <c r="DIX2484" s="70"/>
      <c r="DIY2484" s="586"/>
      <c r="DIZ2484" s="586"/>
      <c r="DJA2484" s="583"/>
      <c r="DJB2484" s="584"/>
      <c r="DJC2484" s="585"/>
      <c r="DJD2484" s="70"/>
      <c r="DJE2484" s="586"/>
      <c r="DJF2484" s="586"/>
      <c r="DJG2484" s="583"/>
      <c r="DJH2484" s="584"/>
      <c r="DJI2484" s="585"/>
      <c r="DJJ2484" s="70"/>
      <c r="DJK2484" s="586"/>
      <c r="DJL2484" s="586"/>
      <c r="DJM2484" s="583"/>
      <c r="DJN2484" s="584"/>
      <c r="DJO2484" s="585"/>
      <c r="DJP2484" s="70"/>
      <c r="DJQ2484" s="586"/>
      <c r="DJR2484" s="586"/>
      <c r="DJS2484" s="583"/>
      <c r="DJT2484" s="584"/>
      <c r="DJU2484" s="585"/>
      <c r="DJV2484" s="70"/>
      <c r="DJW2484" s="586"/>
      <c r="DJX2484" s="586"/>
      <c r="DJY2484" s="583"/>
      <c r="DJZ2484" s="584"/>
      <c r="DKA2484" s="585"/>
      <c r="DKB2484" s="70"/>
      <c r="DKC2484" s="586"/>
      <c r="DKD2484" s="586"/>
      <c r="DKE2484" s="583"/>
      <c r="DKF2484" s="584"/>
      <c r="DKG2484" s="585"/>
      <c r="DKH2484" s="70"/>
      <c r="DKI2484" s="586"/>
      <c r="DKJ2484" s="586"/>
      <c r="DKK2484" s="583"/>
      <c r="DKL2484" s="584"/>
      <c r="DKM2484" s="585"/>
      <c r="DKN2484" s="70"/>
      <c r="DKO2484" s="586"/>
      <c r="DKP2484" s="586"/>
      <c r="DKQ2484" s="583"/>
      <c r="DKR2484" s="584"/>
      <c r="DKS2484" s="585"/>
      <c r="DKT2484" s="70"/>
      <c r="DKU2484" s="586"/>
      <c r="DKV2484" s="586"/>
      <c r="DKW2484" s="583"/>
      <c r="DKX2484" s="584"/>
      <c r="DKY2484" s="585"/>
      <c r="DKZ2484" s="70"/>
      <c r="DLA2484" s="586"/>
      <c r="DLB2484" s="586"/>
      <c r="DLC2484" s="583"/>
      <c r="DLD2484" s="584"/>
      <c r="DLE2484" s="585"/>
      <c r="DLF2484" s="70"/>
      <c r="DLG2484" s="586"/>
      <c r="DLH2484" s="586"/>
      <c r="DLI2484" s="583"/>
      <c r="DLJ2484" s="584"/>
      <c r="DLK2484" s="585"/>
      <c r="DLL2484" s="70"/>
      <c r="DLM2484" s="586"/>
      <c r="DLN2484" s="586"/>
      <c r="DLO2484" s="583"/>
      <c r="DLP2484" s="584"/>
      <c r="DLQ2484" s="585"/>
      <c r="DLR2484" s="70"/>
      <c r="DLS2484" s="586"/>
      <c r="DLT2484" s="586"/>
      <c r="DLU2484" s="583"/>
      <c r="DLV2484" s="584"/>
      <c r="DLW2484" s="585"/>
      <c r="DLX2484" s="70"/>
      <c r="DLY2484" s="586"/>
      <c r="DLZ2484" s="586"/>
      <c r="DMA2484" s="583"/>
      <c r="DMB2484" s="584"/>
      <c r="DMC2484" s="585"/>
      <c r="DMD2484" s="70"/>
      <c r="DME2484" s="586"/>
      <c r="DMF2484" s="586"/>
      <c r="DMG2484" s="583"/>
      <c r="DMH2484" s="584"/>
      <c r="DMI2484" s="585"/>
      <c r="DMJ2484" s="70"/>
      <c r="DMK2484" s="586"/>
      <c r="DML2484" s="586"/>
      <c r="DMM2484" s="583"/>
      <c r="DMN2484" s="584"/>
      <c r="DMO2484" s="585"/>
      <c r="DMP2484" s="70"/>
      <c r="DMQ2484" s="586"/>
      <c r="DMR2484" s="586"/>
      <c r="DMS2484" s="583"/>
      <c r="DMT2484" s="584"/>
      <c r="DMU2484" s="585"/>
      <c r="DMV2484" s="70"/>
      <c r="DMW2484" s="586"/>
      <c r="DMX2484" s="586"/>
      <c r="DMY2484" s="583"/>
      <c r="DMZ2484" s="584"/>
      <c r="DNA2484" s="585"/>
      <c r="DNB2484" s="70"/>
      <c r="DNC2484" s="586"/>
      <c r="DND2484" s="586"/>
      <c r="DNE2484" s="583"/>
      <c r="DNF2484" s="584"/>
      <c r="DNG2484" s="585"/>
      <c r="DNH2484" s="70"/>
      <c r="DNI2484" s="586"/>
      <c r="DNJ2484" s="586"/>
      <c r="DNK2484" s="583"/>
      <c r="DNL2484" s="584"/>
      <c r="DNM2484" s="585"/>
      <c r="DNN2484" s="70"/>
      <c r="DNO2484" s="586"/>
      <c r="DNP2484" s="586"/>
      <c r="DNQ2484" s="583"/>
      <c r="DNR2484" s="584"/>
      <c r="DNS2484" s="585"/>
      <c r="DNT2484" s="70"/>
      <c r="DNU2484" s="586"/>
      <c r="DNV2484" s="586"/>
      <c r="DNW2484" s="583"/>
      <c r="DNX2484" s="584"/>
      <c r="DNY2484" s="585"/>
      <c r="DNZ2484" s="70"/>
      <c r="DOA2484" s="586"/>
      <c r="DOB2484" s="586"/>
      <c r="DOC2484" s="583"/>
      <c r="DOD2484" s="584"/>
      <c r="DOE2484" s="585"/>
      <c r="DOF2484" s="70"/>
      <c r="DOG2484" s="586"/>
      <c r="DOH2484" s="586"/>
      <c r="DOI2484" s="583"/>
      <c r="DOJ2484" s="584"/>
      <c r="DOK2484" s="585"/>
      <c r="DOL2484" s="70"/>
      <c r="DOM2484" s="586"/>
      <c r="DON2484" s="586"/>
      <c r="DOO2484" s="583"/>
      <c r="DOP2484" s="584"/>
      <c r="DOQ2484" s="585"/>
      <c r="DOR2484" s="70"/>
      <c r="DOS2484" s="586"/>
      <c r="DOT2484" s="586"/>
      <c r="DOU2484" s="583"/>
      <c r="DOV2484" s="584"/>
      <c r="DOW2484" s="585"/>
      <c r="DOX2484" s="70"/>
      <c r="DOY2484" s="586"/>
      <c r="DOZ2484" s="586"/>
      <c r="DPA2484" s="583"/>
      <c r="DPB2484" s="584"/>
      <c r="DPC2484" s="585"/>
      <c r="DPD2484" s="70"/>
      <c r="DPE2484" s="586"/>
      <c r="DPF2484" s="586"/>
      <c r="DPG2484" s="583"/>
      <c r="DPH2484" s="584"/>
      <c r="DPI2484" s="585"/>
      <c r="DPJ2484" s="70"/>
      <c r="DPK2484" s="586"/>
      <c r="DPL2484" s="586"/>
      <c r="DPM2484" s="583"/>
      <c r="DPN2484" s="584"/>
      <c r="DPO2484" s="585"/>
      <c r="DPP2484" s="70"/>
      <c r="DPQ2484" s="586"/>
      <c r="DPR2484" s="586"/>
      <c r="DPS2484" s="583"/>
      <c r="DPT2484" s="584"/>
      <c r="DPU2484" s="585"/>
      <c r="DPV2484" s="70"/>
      <c r="DPW2484" s="586"/>
      <c r="DPX2484" s="586"/>
      <c r="DPY2484" s="583"/>
      <c r="DPZ2484" s="584"/>
      <c r="DQA2484" s="585"/>
      <c r="DQB2484" s="70"/>
      <c r="DQC2484" s="586"/>
      <c r="DQD2484" s="586"/>
      <c r="DQE2484" s="583"/>
      <c r="DQF2484" s="584"/>
      <c r="DQG2484" s="585"/>
      <c r="DQH2484" s="70"/>
      <c r="DQI2484" s="586"/>
      <c r="DQJ2484" s="586"/>
      <c r="DQK2484" s="583"/>
      <c r="DQL2484" s="584"/>
      <c r="DQM2484" s="585"/>
      <c r="DQN2484" s="70"/>
      <c r="DQO2484" s="586"/>
      <c r="DQP2484" s="586"/>
      <c r="DQQ2484" s="583"/>
      <c r="DQR2484" s="584"/>
      <c r="DQS2484" s="585"/>
      <c r="DQT2484" s="70"/>
      <c r="DQU2484" s="586"/>
      <c r="DQV2484" s="586"/>
      <c r="DQW2484" s="583"/>
      <c r="DQX2484" s="584"/>
      <c r="DQY2484" s="585"/>
      <c r="DQZ2484" s="70"/>
      <c r="DRA2484" s="586"/>
      <c r="DRB2484" s="586"/>
      <c r="DRC2484" s="583"/>
      <c r="DRD2484" s="584"/>
      <c r="DRE2484" s="585"/>
      <c r="DRF2484" s="70"/>
      <c r="DRG2484" s="586"/>
      <c r="DRH2484" s="586"/>
      <c r="DRI2484" s="583"/>
      <c r="DRJ2484" s="584"/>
      <c r="DRK2484" s="585"/>
      <c r="DRL2484" s="70"/>
      <c r="DRM2484" s="586"/>
      <c r="DRN2484" s="586"/>
      <c r="DRO2484" s="583"/>
      <c r="DRP2484" s="584"/>
      <c r="DRQ2484" s="585"/>
      <c r="DRR2484" s="70"/>
      <c r="DRS2484" s="586"/>
      <c r="DRT2484" s="586"/>
      <c r="DRU2484" s="583"/>
      <c r="DRV2484" s="584"/>
      <c r="DRW2484" s="585"/>
      <c r="DRX2484" s="70"/>
      <c r="DRY2484" s="586"/>
      <c r="DRZ2484" s="586"/>
      <c r="DSA2484" s="583"/>
      <c r="DSB2484" s="584"/>
      <c r="DSC2484" s="585"/>
      <c r="DSD2484" s="70"/>
      <c r="DSE2484" s="586"/>
      <c r="DSF2484" s="586"/>
      <c r="DSG2484" s="583"/>
      <c r="DSH2484" s="584"/>
      <c r="DSI2484" s="585"/>
      <c r="DSJ2484" s="70"/>
      <c r="DSK2484" s="586"/>
      <c r="DSL2484" s="586"/>
      <c r="DSM2484" s="583"/>
      <c r="DSN2484" s="584"/>
      <c r="DSO2484" s="585"/>
      <c r="DSP2484" s="70"/>
      <c r="DSQ2484" s="586"/>
      <c r="DSR2484" s="586"/>
      <c r="DSS2484" s="583"/>
      <c r="DST2484" s="584"/>
      <c r="DSU2484" s="585"/>
      <c r="DSV2484" s="70"/>
      <c r="DSW2484" s="586"/>
      <c r="DSX2484" s="586"/>
      <c r="DSY2484" s="583"/>
      <c r="DSZ2484" s="584"/>
      <c r="DTA2484" s="585"/>
      <c r="DTB2484" s="70"/>
      <c r="DTC2484" s="586"/>
      <c r="DTD2484" s="586"/>
      <c r="DTE2484" s="583"/>
      <c r="DTF2484" s="584"/>
      <c r="DTG2484" s="585"/>
      <c r="DTH2484" s="70"/>
      <c r="DTI2484" s="586"/>
      <c r="DTJ2484" s="586"/>
      <c r="DTK2484" s="583"/>
      <c r="DTL2484" s="584"/>
      <c r="DTM2484" s="585"/>
      <c r="DTN2484" s="70"/>
      <c r="DTO2484" s="586"/>
      <c r="DTP2484" s="586"/>
      <c r="DTQ2484" s="583"/>
      <c r="DTR2484" s="584"/>
      <c r="DTS2484" s="585"/>
      <c r="DTT2484" s="70"/>
      <c r="DTU2484" s="586"/>
      <c r="DTV2484" s="586"/>
      <c r="DTW2484" s="583"/>
      <c r="DTX2484" s="584"/>
      <c r="DTY2484" s="585"/>
      <c r="DTZ2484" s="70"/>
      <c r="DUA2484" s="586"/>
      <c r="DUB2484" s="586"/>
      <c r="DUC2484" s="583"/>
      <c r="DUD2484" s="584"/>
      <c r="DUE2484" s="585"/>
      <c r="DUF2484" s="70"/>
      <c r="DUG2484" s="586"/>
      <c r="DUH2484" s="586"/>
      <c r="DUI2484" s="583"/>
      <c r="DUJ2484" s="584"/>
      <c r="DUK2484" s="585"/>
      <c r="DUL2484" s="70"/>
      <c r="DUM2484" s="586"/>
      <c r="DUN2484" s="586"/>
      <c r="DUO2484" s="583"/>
      <c r="DUP2484" s="584"/>
      <c r="DUQ2484" s="585"/>
      <c r="DUR2484" s="70"/>
      <c r="DUS2484" s="586"/>
      <c r="DUT2484" s="586"/>
      <c r="DUU2484" s="583"/>
      <c r="DUV2484" s="584"/>
      <c r="DUW2484" s="585"/>
      <c r="DUX2484" s="70"/>
      <c r="DUY2484" s="586"/>
      <c r="DUZ2484" s="586"/>
      <c r="DVA2484" s="583"/>
      <c r="DVB2484" s="584"/>
      <c r="DVC2484" s="585"/>
      <c r="DVD2484" s="70"/>
      <c r="DVE2484" s="586"/>
      <c r="DVF2484" s="586"/>
      <c r="DVG2484" s="583"/>
      <c r="DVH2484" s="584"/>
      <c r="DVI2484" s="585"/>
      <c r="DVJ2484" s="70"/>
      <c r="DVK2484" s="586"/>
      <c r="DVL2484" s="586"/>
      <c r="DVM2484" s="583"/>
      <c r="DVN2484" s="584"/>
      <c r="DVO2484" s="585"/>
      <c r="DVP2484" s="70"/>
      <c r="DVQ2484" s="586"/>
      <c r="DVR2484" s="586"/>
      <c r="DVS2484" s="583"/>
      <c r="DVT2484" s="584"/>
      <c r="DVU2484" s="585"/>
      <c r="DVV2484" s="70"/>
      <c r="DVW2484" s="586"/>
      <c r="DVX2484" s="586"/>
      <c r="DVY2484" s="583"/>
      <c r="DVZ2484" s="584"/>
      <c r="DWA2484" s="585"/>
      <c r="DWB2484" s="70"/>
      <c r="DWC2484" s="586"/>
      <c r="DWD2484" s="586"/>
      <c r="DWE2484" s="583"/>
      <c r="DWF2484" s="584"/>
      <c r="DWG2484" s="585"/>
      <c r="DWH2484" s="70"/>
      <c r="DWI2484" s="586"/>
      <c r="DWJ2484" s="586"/>
      <c r="DWK2484" s="583"/>
      <c r="DWL2484" s="584"/>
      <c r="DWM2484" s="585"/>
      <c r="DWN2484" s="70"/>
      <c r="DWO2484" s="586"/>
      <c r="DWP2484" s="586"/>
      <c r="DWQ2484" s="583"/>
      <c r="DWR2484" s="584"/>
      <c r="DWS2484" s="585"/>
      <c r="DWT2484" s="70"/>
      <c r="DWU2484" s="586"/>
      <c r="DWV2484" s="586"/>
      <c r="DWW2484" s="583"/>
      <c r="DWX2484" s="584"/>
      <c r="DWY2484" s="585"/>
      <c r="DWZ2484" s="70"/>
      <c r="DXA2484" s="586"/>
      <c r="DXB2484" s="586"/>
      <c r="DXC2484" s="583"/>
      <c r="DXD2484" s="584"/>
      <c r="DXE2484" s="585"/>
      <c r="DXF2484" s="70"/>
      <c r="DXG2484" s="586"/>
      <c r="DXH2484" s="586"/>
      <c r="DXI2484" s="583"/>
      <c r="DXJ2484" s="584"/>
      <c r="DXK2484" s="585"/>
      <c r="DXL2484" s="70"/>
      <c r="DXM2484" s="586"/>
      <c r="DXN2484" s="586"/>
      <c r="DXO2484" s="583"/>
      <c r="DXP2484" s="584"/>
      <c r="DXQ2484" s="585"/>
      <c r="DXR2484" s="70"/>
      <c r="DXS2484" s="586"/>
      <c r="DXT2484" s="586"/>
      <c r="DXU2484" s="583"/>
      <c r="DXV2484" s="584"/>
      <c r="DXW2484" s="585"/>
      <c r="DXX2484" s="70"/>
      <c r="DXY2484" s="586"/>
      <c r="DXZ2484" s="586"/>
      <c r="DYA2484" s="583"/>
      <c r="DYB2484" s="584"/>
      <c r="DYC2484" s="585"/>
      <c r="DYD2484" s="70"/>
      <c r="DYE2484" s="586"/>
      <c r="DYF2484" s="586"/>
      <c r="DYG2484" s="583"/>
      <c r="DYH2484" s="584"/>
      <c r="DYI2484" s="585"/>
      <c r="DYJ2484" s="70"/>
      <c r="DYK2484" s="586"/>
      <c r="DYL2484" s="586"/>
      <c r="DYM2484" s="583"/>
      <c r="DYN2484" s="584"/>
      <c r="DYO2484" s="585"/>
      <c r="DYP2484" s="70"/>
      <c r="DYQ2484" s="586"/>
      <c r="DYR2484" s="586"/>
      <c r="DYS2484" s="583"/>
      <c r="DYT2484" s="584"/>
      <c r="DYU2484" s="585"/>
      <c r="DYV2484" s="70"/>
      <c r="DYW2484" s="586"/>
      <c r="DYX2484" s="586"/>
      <c r="DYY2484" s="583"/>
      <c r="DYZ2484" s="584"/>
      <c r="DZA2484" s="585"/>
      <c r="DZB2484" s="70"/>
      <c r="DZC2484" s="586"/>
      <c r="DZD2484" s="586"/>
      <c r="DZE2484" s="583"/>
      <c r="DZF2484" s="584"/>
      <c r="DZG2484" s="585"/>
      <c r="DZH2484" s="70"/>
      <c r="DZI2484" s="586"/>
      <c r="DZJ2484" s="586"/>
      <c r="DZK2484" s="583"/>
      <c r="DZL2484" s="584"/>
      <c r="DZM2484" s="585"/>
      <c r="DZN2484" s="70"/>
      <c r="DZO2484" s="586"/>
      <c r="DZP2484" s="586"/>
      <c r="DZQ2484" s="583"/>
      <c r="DZR2484" s="584"/>
      <c r="DZS2484" s="585"/>
      <c r="DZT2484" s="70"/>
      <c r="DZU2484" s="586"/>
      <c r="DZV2484" s="586"/>
      <c r="DZW2484" s="583"/>
      <c r="DZX2484" s="584"/>
      <c r="DZY2484" s="585"/>
      <c r="DZZ2484" s="70"/>
      <c r="EAA2484" s="586"/>
      <c r="EAB2484" s="586"/>
      <c r="EAC2484" s="583"/>
      <c r="EAD2484" s="584"/>
      <c r="EAE2484" s="585"/>
      <c r="EAF2484" s="70"/>
      <c r="EAG2484" s="586"/>
      <c r="EAH2484" s="586"/>
      <c r="EAI2484" s="583"/>
      <c r="EAJ2484" s="584"/>
      <c r="EAK2484" s="585"/>
      <c r="EAL2484" s="70"/>
      <c r="EAM2484" s="586"/>
      <c r="EAN2484" s="586"/>
      <c r="EAO2484" s="583"/>
      <c r="EAP2484" s="584"/>
      <c r="EAQ2484" s="585"/>
      <c r="EAR2484" s="70"/>
      <c r="EAS2484" s="586"/>
      <c r="EAT2484" s="586"/>
      <c r="EAU2484" s="583"/>
      <c r="EAV2484" s="584"/>
      <c r="EAW2484" s="585"/>
      <c r="EAX2484" s="70"/>
      <c r="EAY2484" s="586"/>
      <c r="EAZ2484" s="586"/>
      <c r="EBA2484" s="583"/>
      <c r="EBB2484" s="584"/>
      <c r="EBC2484" s="585"/>
      <c r="EBD2484" s="70"/>
      <c r="EBE2484" s="586"/>
      <c r="EBF2484" s="586"/>
      <c r="EBG2484" s="583"/>
      <c r="EBH2484" s="584"/>
      <c r="EBI2484" s="585"/>
      <c r="EBJ2484" s="70"/>
      <c r="EBK2484" s="586"/>
      <c r="EBL2484" s="586"/>
      <c r="EBM2484" s="583"/>
      <c r="EBN2484" s="584"/>
      <c r="EBO2484" s="585"/>
      <c r="EBP2484" s="70"/>
      <c r="EBQ2484" s="586"/>
      <c r="EBR2484" s="586"/>
      <c r="EBS2484" s="583"/>
      <c r="EBT2484" s="584"/>
      <c r="EBU2484" s="585"/>
      <c r="EBV2484" s="70"/>
      <c r="EBW2484" s="586"/>
      <c r="EBX2484" s="586"/>
      <c r="EBY2484" s="583"/>
      <c r="EBZ2484" s="584"/>
      <c r="ECA2484" s="585"/>
      <c r="ECB2484" s="70"/>
      <c r="ECC2484" s="586"/>
      <c r="ECD2484" s="586"/>
      <c r="ECE2484" s="583"/>
      <c r="ECF2484" s="584"/>
      <c r="ECG2484" s="585"/>
      <c r="ECH2484" s="70"/>
      <c r="ECI2484" s="586"/>
      <c r="ECJ2484" s="586"/>
      <c r="ECK2484" s="583"/>
      <c r="ECL2484" s="584"/>
      <c r="ECM2484" s="585"/>
      <c r="ECN2484" s="70"/>
      <c r="ECO2484" s="586"/>
      <c r="ECP2484" s="586"/>
      <c r="ECQ2484" s="583"/>
      <c r="ECR2484" s="584"/>
      <c r="ECS2484" s="585"/>
      <c r="ECT2484" s="70"/>
      <c r="ECU2484" s="586"/>
      <c r="ECV2484" s="586"/>
      <c r="ECW2484" s="583"/>
      <c r="ECX2484" s="584"/>
      <c r="ECY2484" s="585"/>
      <c r="ECZ2484" s="70"/>
      <c r="EDA2484" s="586"/>
      <c r="EDB2484" s="586"/>
      <c r="EDC2484" s="583"/>
      <c r="EDD2484" s="584"/>
      <c r="EDE2484" s="585"/>
      <c r="EDF2484" s="70"/>
      <c r="EDG2484" s="586"/>
      <c r="EDH2484" s="586"/>
      <c r="EDI2484" s="583"/>
      <c r="EDJ2484" s="584"/>
      <c r="EDK2484" s="585"/>
      <c r="EDL2484" s="70"/>
      <c r="EDM2484" s="586"/>
      <c r="EDN2484" s="586"/>
      <c r="EDO2484" s="583"/>
      <c r="EDP2484" s="584"/>
      <c r="EDQ2484" s="585"/>
      <c r="EDR2484" s="70"/>
      <c r="EDS2484" s="586"/>
      <c r="EDT2484" s="586"/>
      <c r="EDU2484" s="583"/>
      <c r="EDV2484" s="584"/>
      <c r="EDW2484" s="585"/>
      <c r="EDX2484" s="70"/>
      <c r="EDY2484" s="586"/>
      <c r="EDZ2484" s="586"/>
      <c r="EEA2484" s="583"/>
      <c r="EEB2484" s="584"/>
      <c r="EEC2484" s="585"/>
      <c r="EED2484" s="70"/>
      <c r="EEE2484" s="586"/>
      <c r="EEF2484" s="586"/>
      <c r="EEG2484" s="583"/>
      <c r="EEH2484" s="584"/>
      <c r="EEI2484" s="585"/>
      <c r="EEJ2484" s="70"/>
      <c r="EEK2484" s="586"/>
      <c r="EEL2484" s="586"/>
      <c r="EEM2484" s="583"/>
      <c r="EEN2484" s="584"/>
      <c r="EEO2484" s="585"/>
      <c r="EEP2484" s="70"/>
      <c r="EEQ2484" s="586"/>
      <c r="EER2484" s="586"/>
      <c r="EES2484" s="583"/>
      <c r="EET2484" s="584"/>
      <c r="EEU2484" s="585"/>
      <c r="EEV2484" s="70"/>
      <c r="EEW2484" s="586"/>
      <c r="EEX2484" s="586"/>
      <c r="EEY2484" s="583"/>
      <c r="EEZ2484" s="584"/>
      <c r="EFA2484" s="585"/>
      <c r="EFB2484" s="70"/>
      <c r="EFC2484" s="586"/>
      <c r="EFD2484" s="586"/>
      <c r="EFE2484" s="583"/>
      <c r="EFF2484" s="584"/>
      <c r="EFG2484" s="585"/>
      <c r="EFH2484" s="70"/>
      <c r="EFI2484" s="586"/>
      <c r="EFJ2484" s="586"/>
      <c r="EFK2484" s="583"/>
      <c r="EFL2484" s="584"/>
      <c r="EFM2484" s="585"/>
      <c r="EFN2484" s="70"/>
      <c r="EFO2484" s="586"/>
      <c r="EFP2484" s="586"/>
      <c r="EFQ2484" s="583"/>
      <c r="EFR2484" s="584"/>
      <c r="EFS2484" s="585"/>
      <c r="EFT2484" s="70"/>
      <c r="EFU2484" s="586"/>
      <c r="EFV2484" s="586"/>
      <c r="EFW2484" s="583"/>
      <c r="EFX2484" s="584"/>
      <c r="EFY2484" s="585"/>
      <c r="EFZ2484" s="70"/>
      <c r="EGA2484" s="586"/>
      <c r="EGB2484" s="586"/>
      <c r="EGC2484" s="583"/>
      <c r="EGD2484" s="584"/>
      <c r="EGE2484" s="585"/>
      <c r="EGF2484" s="70"/>
      <c r="EGG2484" s="586"/>
      <c r="EGH2484" s="586"/>
      <c r="EGI2484" s="583"/>
      <c r="EGJ2484" s="584"/>
      <c r="EGK2484" s="585"/>
      <c r="EGL2484" s="70"/>
      <c r="EGM2484" s="586"/>
      <c r="EGN2484" s="586"/>
      <c r="EGO2484" s="583"/>
      <c r="EGP2484" s="584"/>
      <c r="EGQ2484" s="585"/>
      <c r="EGR2484" s="70"/>
      <c r="EGS2484" s="586"/>
      <c r="EGT2484" s="586"/>
      <c r="EGU2484" s="583"/>
      <c r="EGV2484" s="584"/>
      <c r="EGW2484" s="585"/>
      <c r="EGX2484" s="70"/>
      <c r="EGY2484" s="586"/>
      <c r="EGZ2484" s="586"/>
      <c r="EHA2484" s="583"/>
      <c r="EHB2484" s="584"/>
      <c r="EHC2484" s="585"/>
      <c r="EHD2484" s="70"/>
      <c r="EHE2484" s="586"/>
      <c r="EHF2484" s="586"/>
      <c r="EHG2484" s="583"/>
      <c r="EHH2484" s="584"/>
      <c r="EHI2484" s="585"/>
      <c r="EHJ2484" s="70"/>
      <c r="EHK2484" s="586"/>
      <c r="EHL2484" s="586"/>
      <c r="EHM2484" s="583"/>
      <c r="EHN2484" s="584"/>
      <c r="EHO2484" s="585"/>
      <c r="EHP2484" s="70"/>
      <c r="EHQ2484" s="586"/>
      <c r="EHR2484" s="586"/>
      <c r="EHS2484" s="583"/>
      <c r="EHT2484" s="584"/>
      <c r="EHU2484" s="585"/>
      <c r="EHV2484" s="70"/>
      <c r="EHW2484" s="586"/>
      <c r="EHX2484" s="586"/>
      <c r="EHY2484" s="583"/>
      <c r="EHZ2484" s="584"/>
      <c r="EIA2484" s="585"/>
      <c r="EIB2484" s="70"/>
      <c r="EIC2484" s="586"/>
      <c r="EID2484" s="586"/>
      <c r="EIE2484" s="583"/>
      <c r="EIF2484" s="584"/>
      <c r="EIG2484" s="585"/>
      <c r="EIH2484" s="70"/>
      <c r="EII2484" s="586"/>
      <c r="EIJ2484" s="586"/>
      <c r="EIK2484" s="583"/>
      <c r="EIL2484" s="584"/>
      <c r="EIM2484" s="585"/>
      <c r="EIN2484" s="70"/>
      <c r="EIO2484" s="586"/>
      <c r="EIP2484" s="586"/>
      <c r="EIQ2484" s="583"/>
      <c r="EIR2484" s="584"/>
      <c r="EIS2484" s="585"/>
      <c r="EIT2484" s="70"/>
      <c r="EIU2484" s="586"/>
      <c r="EIV2484" s="586"/>
      <c r="EIW2484" s="583"/>
      <c r="EIX2484" s="584"/>
      <c r="EIY2484" s="585"/>
      <c r="EIZ2484" s="70"/>
      <c r="EJA2484" s="586"/>
      <c r="EJB2484" s="586"/>
      <c r="EJC2484" s="583"/>
      <c r="EJD2484" s="584"/>
      <c r="EJE2484" s="585"/>
      <c r="EJF2484" s="70"/>
      <c r="EJG2484" s="586"/>
      <c r="EJH2484" s="586"/>
      <c r="EJI2484" s="583"/>
      <c r="EJJ2484" s="584"/>
      <c r="EJK2484" s="585"/>
      <c r="EJL2484" s="70"/>
      <c r="EJM2484" s="586"/>
      <c r="EJN2484" s="586"/>
      <c r="EJO2484" s="583"/>
      <c r="EJP2484" s="584"/>
      <c r="EJQ2484" s="585"/>
      <c r="EJR2484" s="70"/>
      <c r="EJS2484" s="586"/>
      <c r="EJT2484" s="586"/>
      <c r="EJU2484" s="583"/>
      <c r="EJV2484" s="584"/>
      <c r="EJW2484" s="585"/>
      <c r="EJX2484" s="70"/>
      <c r="EJY2484" s="586"/>
      <c r="EJZ2484" s="586"/>
      <c r="EKA2484" s="583"/>
      <c r="EKB2484" s="584"/>
      <c r="EKC2484" s="585"/>
      <c r="EKD2484" s="70"/>
      <c r="EKE2484" s="586"/>
      <c r="EKF2484" s="586"/>
      <c r="EKG2484" s="583"/>
      <c r="EKH2484" s="584"/>
      <c r="EKI2484" s="585"/>
      <c r="EKJ2484" s="70"/>
      <c r="EKK2484" s="586"/>
      <c r="EKL2484" s="586"/>
      <c r="EKM2484" s="583"/>
      <c r="EKN2484" s="584"/>
      <c r="EKO2484" s="585"/>
      <c r="EKP2484" s="70"/>
      <c r="EKQ2484" s="586"/>
      <c r="EKR2484" s="586"/>
      <c r="EKS2484" s="583"/>
      <c r="EKT2484" s="584"/>
      <c r="EKU2484" s="585"/>
      <c r="EKV2484" s="70"/>
      <c r="EKW2484" s="586"/>
      <c r="EKX2484" s="586"/>
      <c r="EKY2484" s="583"/>
      <c r="EKZ2484" s="584"/>
      <c r="ELA2484" s="585"/>
      <c r="ELB2484" s="70"/>
      <c r="ELC2484" s="586"/>
      <c r="ELD2484" s="586"/>
      <c r="ELE2484" s="583"/>
      <c r="ELF2484" s="584"/>
      <c r="ELG2484" s="585"/>
      <c r="ELH2484" s="70"/>
      <c r="ELI2484" s="586"/>
      <c r="ELJ2484" s="586"/>
      <c r="ELK2484" s="583"/>
      <c r="ELL2484" s="584"/>
      <c r="ELM2484" s="585"/>
      <c r="ELN2484" s="70"/>
      <c r="ELO2484" s="586"/>
      <c r="ELP2484" s="586"/>
      <c r="ELQ2484" s="583"/>
      <c r="ELR2484" s="584"/>
      <c r="ELS2484" s="585"/>
      <c r="ELT2484" s="70"/>
      <c r="ELU2484" s="586"/>
      <c r="ELV2484" s="586"/>
      <c r="ELW2484" s="583"/>
      <c r="ELX2484" s="584"/>
      <c r="ELY2484" s="585"/>
      <c r="ELZ2484" s="70"/>
      <c r="EMA2484" s="586"/>
      <c r="EMB2484" s="586"/>
      <c r="EMC2484" s="583"/>
      <c r="EMD2484" s="584"/>
      <c r="EME2484" s="585"/>
      <c r="EMF2484" s="70"/>
      <c r="EMG2484" s="586"/>
      <c r="EMH2484" s="586"/>
      <c r="EMI2484" s="583"/>
      <c r="EMJ2484" s="584"/>
      <c r="EMK2484" s="585"/>
      <c r="EML2484" s="70"/>
      <c r="EMM2484" s="586"/>
      <c r="EMN2484" s="586"/>
      <c r="EMO2484" s="583"/>
      <c r="EMP2484" s="584"/>
      <c r="EMQ2484" s="585"/>
      <c r="EMR2484" s="70"/>
      <c r="EMS2484" s="586"/>
      <c r="EMT2484" s="586"/>
      <c r="EMU2484" s="583"/>
      <c r="EMV2484" s="584"/>
      <c r="EMW2484" s="585"/>
      <c r="EMX2484" s="70"/>
      <c r="EMY2484" s="586"/>
      <c r="EMZ2484" s="586"/>
      <c r="ENA2484" s="583"/>
      <c r="ENB2484" s="584"/>
      <c r="ENC2484" s="585"/>
      <c r="END2484" s="70"/>
      <c r="ENE2484" s="586"/>
      <c r="ENF2484" s="586"/>
      <c r="ENG2484" s="583"/>
      <c r="ENH2484" s="584"/>
      <c r="ENI2484" s="585"/>
      <c r="ENJ2484" s="70"/>
      <c r="ENK2484" s="586"/>
      <c r="ENL2484" s="586"/>
      <c r="ENM2484" s="583"/>
      <c r="ENN2484" s="584"/>
      <c r="ENO2484" s="585"/>
      <c r="ENP2484" s="70"/>
      <c r="ENQ2484" s="586"/>
      <c r="ENR2484" s="586"/>
      <c r="ENS2484" s="583"/>
      <c r="ENT2484" s="584"/>
      <c r="ENU2484" s="585"/>
      <c r="ENV2484" s="70"/>
      <c r="ENW2484" s="586"/>
      <c r="ENX2484" s="586"/>
      <c r="ENY2484" s="583"/>
      <c r="ENZ2484" s="584"/>
      <c r="EOA2484" s="585"/>
      <c r="EOB2484" s="70"/>
      <c r="EOC2484" s="586"/>
      <c r="EOD2484" s="586"/>
      <c r="EOE2484" s="583"/>
      <c r="EOF2484" s="584"/>
      <c r="EOG2484" s="585"/>
      <c r="EOH2484" s="70"/>
      <c r="EOI2484" s="586"/>
      <c r="EOJ2484" s="586"/>
      <c r="EOK2484" s="583"/>
      <c r="EOL2484" s="584"/>
      <c r="EOM2484" s="585"/>
      <c r="EON2484" s="70"/>
      <c r="EOO2484" s="586"/>
      <c r="EOP2484" s="586"/>
      <c r="EOQ2484" s="583"/>
      <c r="EOR2484" s="584"/>
      <c r="EOS2484" s="585"/>
      <c r="EOT2484" s="70"/>
      <c r="EOU2484" s="586"/>
      <c r="EOV2484" s="586"/>
      <c r="EOW2484" s="583"/>
      <c r="EOX2484" s="584"/>
      <c r="EOY2484" s="585"/>
      <c r="EOZ2484" s="70"/>
      <c r="EPA2484" s="586"/>
      <c r="EPB2484" s="586"/>
      <c r="EPC2484" s="583"/>
      <c r="EPD2484" s="584"/>
      <c r="EPE2484" s="585"/>
      <c r="EPF2484" s="70"/>
      <c r="EPG2484" s="586"/>
      <c r="EPH2484" s="586"/>
      <c r="EPI2484" s="583"/>
      <c r="EPJ2484" s="584"/>
      <c r="EPK2484" s="585"/>
      <c r="EPL2484" s="70"/>
      <c r="EPM2484" s="586"/>
      <c r="EPN2484" s="586"/>
      <c r="EPO2484" s="583"/>
      <c r="EPP2484" s="584"/>
      <c r="EPQ2484" s="585"/>
      <c r="EPR2484" s="70"/>
      <c r="EPS2484" s="586"/>
      <c r="EPT2484" s="586"/>
      <c r="EPU2484" s="583"/>
      <c r="EPV2484" s="584"/>
      <c r="EPW2484" s="585"/>
      <c r="EPX2484" s="70"/>
      <c r="EPY2484" s="586"/>
      <c r="EPZ2484" s="586"/>
      <c r="EQA2484" s="583"/>
      <c r="EQB2484" s="584"/>
      <c r="EQC2484" s="585"/>
      <c r="EQD2484" s="70"/>
      <c r="EQE2484" s="586"/>
      <c r="EQF2484" s="586"/>
      <c r="EQG2484" s="583"/>
      <c r="EQH2484" s="584"/>
      <c r="EQI2484" s="585"/>
      <c r="EQJ2484" s="70"/>
      <c r="EQK2484" s="586"/>
      <c r="EQL2484" s="586"/>
      <c r="EQM2484" s="583"/>
      <c r="EQN2484" s="584"/>
      <c r="EQO2484" s="585"/>
      <c r="EQP2484" s="70"/>
      <c r="EQQ2484" s="586"/>
      <c r="EQR2484" s="586"/>
      <c r="EQS2484" s="583"/>
      <c r="EQT2484" s="584"/>
      <c r="EQU2484" s="585"/>
      <c r="EQV2484" s="70"/>
      <c r="EQW2484" s="586"/>
      <c r="EQX2484" s="586"/>
      <c r="EQY2484" s="583"/>
      <c r="EQZ2484" s="584"/>
      <c r="ERA2484" s="585"/>
      <c r="ERB2484" s="70"/>
      <c r="ERC2484" s="586"/>
      <c r="ERD2484" s="586"/>
      <c r="ERE2484" s="583"/>
      <c r="ERF2484" s="584"/>
      <c r="ERG2484" s="585"/>
      <c r="ERH2484" s="70"/>
      <c r="ERI2484" s="586"/>
      <c r="ERJ2484" s="586"/>
      <c r="ERK2484" s="583"/>
      <c r="ERL2484" s="584"/>
      <c r="ERM2484" s="585"/>
      <c r="ERN2484" s="70"/>
      <c r="ERO2484" s="586"/>
      <c r="ERP2484" s="586"/>
      <c r="ERQ2484" s="583"/>
      <c r="ERR2484" s="584"/>
      <c r="ERS2484" s="585"/>
      <c r="ERT2484" s="70"/>
      <c r="ERU2484" s="586"/>
      <c r="ERV2484" s="586"/>
      <c r="ERW2484" s="583"/>
      <c r="ERX2484" s="584"/>
      <c r="ERY2484" s="585"/>
      <c r="ERZ2484" s="70"/>
      <c r="ESA2484" s="586"/>
      <c r="ESB2484" s="586"/>
      <c r="ESC2484" s="583"/>
      <c r="ESD2484" s="584"/>
      <c r="ESE2484" s="585"/>
      <c r="ESF2484" s="70"/>
      <c r="ESG2484" s="586"/>
      <c r="ESH2484" s="586"/>
      <c r="ESI2484" s="583"/>
      <c r="ESJ2484" s="584"/>
      <c r="ESK2484" s="585"/>
      <c r="ESL2484" s="70"/>
      <c r="ESM2484" s="586"/>
      <c r="ESN2484" s="586"/>
      <c r="ESO2484" s="583"/>
      <c r="ESP2484" s="584"/>
      <c r="ESQ2484" s="585"/>
      <c r="ESR2484" s="70"/>
      <c r="ESS2484" s="586"/>
      <c r="EST2484" s="586"/>
      <c r="ESU2484" s="583"/>
      <c r="ESV2484" s="584"/>
      <c r="ESW2484" s="585"/>
      <c r="ESX2484" s="70"/>
      <c r="ESY2484" s="586"/>
      <c r="ESZ2484" s="586"/>
      <c r="ETA2484" s="583"/>
      <c r="ETB2484" s="584"/>
      <c r="ETC2484" s="585"/>
      <c r="ETD2484" s="70"/>
      <c r="ETE2484" s="586"/>
      <c r="ETF2484" s="586"/>
      <c r="ETG2484" s="583"/>
      <c r="ETH2484" s="584"/>
      <c r="ETI2484" s="585"/>
      <c r="ETJ2484" s="70"/>
      <c r="ETK2484" s="586"/>
      <c r="ETL2484" s="586"/>
      <c r="ETM2484" s="583"/>
      <c r="ETN2484" s="584"/>
      <c r="ETO2484" s="585"/>
      <c r="ETP2484" s="70"/>
      <c r="ETQ2484" s="586"/>
      <c r="ETR2484" s="586"/>
      <c r="ETS2484" s="583"/>
      <c r="ETT2484" s="584"/>
      <c r="ETU2484" s="585"/>
      <c r="ETV2484" s="70"/>
      <c r="ETW2484" s="586"/>
      <c r="ETX2484" s="586"/>
      <c r="ETY2484" s="583"/>
      <c r="ETZ2484" s="584"/>
      <c r="EUA2484" s="585"/>
      <c r="EUB2484" s="70"/>
      <c r="EUC2484" s="586"/>
      <c r="EUD2484" s="586"/>
      <c r="EUE2484" s="583"/>
      <c r="EUF2484" s="584"/>
      <c r="EUG2484" s="585"/>
      <c r="EUH2484" s="70"/>
      <c r="EUI2484" s="586"/>
      <c r="EUJ2484" s="586"/>
      <c r="EUK2484" s="583"/>
      <c r="EUL2484" s="584"/>
      <c r="EUM2484" s="585"/>
      <c r="EUN2484" s="70"/>
      <c r="EUO2484" s="586"/>
      <c r="EUP2484" s="586"/>
      <c r="EUQ2484" s="583"/>
      <c r="EUR2484" s="584"/>
      <c r="EUS2484" s="585"/>
      <c r="EUT2484" s="70"/>
      <c r="EUU2484" s="586"/>
      <c r="EUV2484" s="586"/>
      <c r="EUW2484" s="583"/>
      <c r="EUX2484" s="584"/>
      <c r="EUY2484" s="585"/>
      <c r="EUZ2484" s="70"/>
      <c r="EVA2484" s="586"/>
      <c r="EVB2484" s="586"/>
      <c r="EVC2484" s="583"/>
      <c r="EVD2484" s="584"/>
      <c r="EVE2484" s="585"/>
      <c r="EVF2484" s="70"/>
      <c r="EVG2484" s="586"/>
      <c r="EVH2484" s="586"/>
      <c r="EVI2484" s="583"/>
      <c r="EVJ2484" s="584"/>
      <c r="EVK2484" s="585"/>
      <c r="EVL2484" s="70"/>
      <c r="EVM2484" s="586"/>
      <c r="EVN2484" s="586"/>
      <c r="EVO2484" s="583"/>
      <c r="EVP2484" s="584"/>
      <c r="EVQ2484" s="585"/>
      <c r="EVR2484" s="70"/>
      <c r="EVS2484" s="586"/>
      <c r="EVT2484" s="586"/>
      <c r="EVU2484" s="583"/>
      <c r="EVV2484" s="584"/>
      <c r="EVW2484" s="585"/>
      <c r="EVX2484" s="70"/>
      <c r="EVY2484" s="586"/>
      <c r="EVZ2484" s="586"/>
      <c r="EWA2484" s="583"/>
      <c r="EWB2484" s="584"/>
      <c r="EWC2484" s="585"/>
      <c r="EWD2484" s="70"/>
      <c r="EWE2484" s="586"/>
      <c r="EWF2484" s="586"/>
      <c r="EWG2484" s="583"/>
      <c r="EWH2484" s="584"/>
      <c r="EWI2484" s="585"/>
      <c r="EWJ2484" s="70"/>
      <c r="EWK2484" s="586"/>
      <c r="EWL2484" s="586"/>
      <c r="EWM2484" s="583"/>
      <c r="EWN2484" s="584"/>
      <c r="EWO2484" s="585"/>
      <c r="EWP2484" s="70"/>
      <c r="EWQ2484" s="586"/>
      <c r="EWR2484" s="586"/>
      <c r="EWS2484" s="583"/>
      <c r="EWT2484" s="584"/>
      <c r="EWU2484" s="585"/>
      <c r="EWV2484" s="70"/>
      <c r="EWW2484" s="586"/>
      <c r="EWX2484" s="586"/>
      <c r="EWY2484" s="583"/>
      <c r="EWZ2484" s="584"/>
      <c r="EXA2484" s="585"/>
      <c r="EXB2484" s="70"/>
      <c r="EXC2484" s="586"/>
      <c r="EXD2484" s="586"/>
      <c r="EXE2484" s="583"/>
      <c r="EXF2484" s="584"/>
      <c r="EXG2484" s="585"/>
      <c r="EXH2484" s="70"/>
      <c r="EXI2484" s="586"/>
      <c r="EXJ2484" s="586"/>
      <c r="EXK2484" s="583"/>
      <c r="EXL2484" s="584"/>
      <c r="EXM2484" s="585"/>
      <c r="EXN2484" s="70"/>
      <c r="EXO2484" s="586"/>
      <c r="EXP2484" s="586"/>
      <c r="EXQ2484" s="583"/>
      <c r="EXR2484" s="584"/>
      <c r="EXS2484" s="585"/>
      <c r="EXT2484" s="70"/>
      <c r="EXU2484" s="586"/>
      <c r="EXV2484" s="586"/>
      <c r="EXW2484" s="583"/>
      <c r="EXX2484" s="584"/>
      <c r="EXY2484" s="585"/>
      <c r="EXZ2484" s="70"/>
      <c r="EYA2484" s="586"/>
      <c r="EYB2484" s="586"/>
      <c r="EYC2484" s="583"/>
      <c r="EYD2484" s="584"/>
      <c r="EYE2484" s="585"/>
      <c r="EYF2484" s="70"/>
      <c r="EYG2484" s="586"/>
      <c r="EYH2484" s="586"/>
      <c r="EYI2484" s="583"/>
      <c r="EYJ2484" s="584"/>
      <c r="EYK2484" s="585"/>
      <c r="EYL2484" s="70"/>
      <c r="EYM2484" s="586"/>
      <c r="EYN2484" s="586"/>
      <c r="EYO2484" s="583"/>
      <c r="EYP2484" s="584"/>
      <c r="EYQ2484" s="585"/>
      <c r="EYR2484" s="70"/>
      <c r="EYS2484" s="586"/>
      <c r="EYT2484" s="586"/>
      <c r="EYU2484" s="583"/>
      <c r="EYV2484" s="584"/>
      <c r="EYW2484" s="585"/>
      <c r="EYX2484" s="70"/>
      <c r="EYY2484" s="586"/>
      <c r="EYZ2484" s="586"/>
      <c r="EZA2484" s="583"/>
      <c r="EZB2484" s="584"/>
      <c r="EZC2484" s="585"/>
      <c r="EZD2484" s="70"/>
      <c r="EZE2484" s="586"/>
      <c r="EZF2484" s="586"/>
      <c r="EZG2484" s="583"/>
      <c r="EZH2484" s="584"/>
      <c r="EZI2484" s="585"/>
      <c r="EZJ2484" s="70"/>
      <c r="EZK2484" s="586"/>
      <c r="EZL2484" s="586"/>
      <c r="EZM2484" s="583"/>
      <c r="EZN2484" s="584"/>
      <c r="EZO2484" s="585"/>
      <c r="EZP2484" s="70"/>
      <c r="EZQ2484" s="586"/>
      <c r="EZR2484" s="586"/>
      <c r="EZS2484" s="583"/>
      <c r="EZT2484" s="584"/>
      <c r="EZU2484" s="585"/>
      <c r="EZV2484" s="70"/>
      <c r="EZW2484" s="586"/>
      <c r="EZX2484" s="586"/>
      <c r="EZY2484" s="583"/>
      <c r="EZZ2484" s="584"/>
      <c r="FAA2484" s="585"/>
      <c r="FAB2484" s="70"/>
      <c r="FAC2484" s="586"/>
      <c r="FAD2484" s="586"/>
      <c r="FAE2484" s="583"/>
      <c r="FAF2484" s="584"/>
      <c r="FAG2484" s="585"/>
      <c r="FAH2484" s="70"/>
      <c r="FAI2484" s="586"/>
      <c r="FAJ2484" s="586"/>
      <c r="FAK2484" s="583"/>
      <c r="FAL2484" s="584"/>
      <c r="FAM2484" s="585"/>
      <c r="FAN2484" s="70"/>
      <c r="FAO2484" s="586"/>
      <c r="FAP2484" s="586"/>
      <c r="FAQ2484" s="583"/>
      <c r="FAR2484" s="584"/>
      <c r="FAS2484" s="585"/>
      <c r="FAT2484" s="70"/>
      <c r="FAU2484" s="586"/>
      <c r="FAV2484" s="586"/>
      <c r="FAW2484" s="583"/>
      <c r="FAX2484" s="584"/>
      <c r="FAY2484" s="585"/>
      <c r="FAZ2484" s="70"/>
      <c r="FBA2484" s="586"/>
      <c r="FBB2484" s="586"/>
      <c r="FBC2484" s="583"/>
      <c r="FBD2484" s="584"/>
      <c r="FBE2484" s="585"/>
      <c r="FBF2484" s="70"/>
      <c r="FBG2484" s="586"/>
      <c r="FBH2484" s="586"/>
      <c r="FBI2484" s="583"/>
      <c r="FBJ2484" s="584"/>
      <c r="FBK2484" s="585"/>
      <c r="FBL2484" s="70"/>
      <c r="FBM2484" s="586"/>
      <c r="FBN2484" s="586"/>
      <c r="FBO2484" s="583"/>
      <c r="FBP2484" s="584"/>
      <c r="FBQ2484" s="585"/>
      <c r="FBR2484" s="70"/>
      <c r="FBS2484" s="586"/>
      <c r="FBT2484" s="586"/>
      <c r="FBU2484" s="583"/>
      <c r="FBV2484" s="584"/>
      <c r="FBW2484" s="585"/>
      <c r="FBX2484" s="70"/>
      <c r="FBY2484" s="586"/>
      <c r="FBZ2484" s="586"/>
      <c r="FCA2484" s="583"/>
      <c r="FCB2484" s="584"/>
      <c r="FCC2484" s="585"/>
      <c r="FCD2484" s="70"/>
      <c r="FCE2484" s="586"/>
      <c r="FCF2484" s="586"/>
      <c r="FCG2484" s="583"/>
      <c r="FCH2484" s="584"/>
      <c r="FCI2484" s="585"/>
      <c r="FCJ2484" s="70"/>
      <c r="FCK2484" s="586"/>
      <c r="FCL2484" s="586"/>
      <c r="FCM2484" s="583"/>
      <c r="FCN2484" s="584"/>
      <c r="FCO2484" s="585"/>
      <c r="FCP2484" s="70"/>
      <c r="FCQ2484" s="586"/>
      <c r="FCR2484" s="586"/>
      <c r="FCS2484" s="583"/>
      <c r="FCT2484" s="584"/>
      <c r="FCU2484" s="585"/>
      <c r="FCV2484" s="70"/>
      <c r="FCW2484" s="586"/>
      <c r="FCX2484" s="586"/>
      <c r="FCY2484" s="583"/>
      <c r="FCZ2484" s="584"/>
      <c r="FDA2484" s="585"/>
      <c r="FDB2484" s="70"/>
      <c r="FDC2484" s="586"/>
      <c r="FDD2484" s="586"/>
      <c r="FDE2484" s="583"/>
      <c r="FDF2484" s="584"/>
      <c r="FDG2484" s="585"/>
      <c r="FDH2484" s="70"/>
      <c r="FDI2484" s="586"/>
      <c r="FDJ2484" s="586"/>
      <c r="FDK2484" s="583"/>
      <c r="FDL2484" s="584"/>
      <c r="FDM2484" s="585"/>
      <c r="FDN2484" s="70"/>
      <c r="FDO2484" s="586"/>
      <c r="FDP2484" s="586"/>
      <c r="FDQ2484" s="583"/>
      <c r="FDR2484" s="584"/>
      <c r="FDS2484" s="585"/>
      <c r="FDT2484" s="70"/>
      <c r="FDU2484" s="586"/>
      <c r="FDV2484" s="586"/>
      <c r="FDW2484" s="583"/>
      <c r="FDX2484" s="584"/>
      <c r="FDY2484" s="585"/>
      <c r="FDZ2484" s="70"/>
      <c r="FEA2484" s="586"/>
      <c r="FEB2484" s="586"/>
      <c r="FEC2484" s="583"/>
      <c r="FED2484" s="584"/>
      <c r="FEE2484" s="585"/>
      <c r="FEF2484" s="70"/>
      <c r="FEG2484" s="586"/>
      <c r="FEH2484" s="586"/>
      <c r="FEI2484" s="583"/>
      <c r="FEJ2484" s="584"/>
      <c r="FEK2484" s="585"/>
      <c r="FEL2484" s="70"/>
      <c r="FEM2484" s="586"/>
      <c r="FEN2484" s="586"/>
      <c r="FEO2484" s="583"/>
      <c r="FEP2484" s="584"/>
      <c r="FEQ2484" s="585"/>
      <c r="FER2484" s="70"/>
      <c r="FES2484" s="586"/>
      <c r="FET2484" s="586"/>
      <c r="FEU2484" s="583"/>
      <c r="FEV2484" s="584"/>
      <c r="FEW2484" s="585"/>
      <c r="FEX2484" s="70"/>
      <c r="FEY2484" s="586"/>
      <c r="FEZ2484" s="586"/>
      <c r="FFA2484" s="583"/>
      <c r="FFB2484" s="584"/>
      <c r="FFC2484" s="585"/>
      <c r="FFD2484" s="70"/>
      <c r="FFE2484" s="586"/>
      <c r="FFF2484" s="586"/>
      <c r="FFG2484" s="583"/>
      <c r="FFH2484" s="584"/>
      <c r="FFI2484" s="585"/>
      <c r="FFJ2484" s="70"/>
      <c r="FFK2484" s="586"/>
      <c r="FFL2484" s="586"/>
      <c r="FFM2484" s="583"/>
      <c r="FFN2484" s="584"/>
      <c r="FFO2484" s="585"/>
      <c r="FFP2484" s="70"/>
      <c r="FFQ2484" s="586"/>
      <c r="FFR2484" s="586"/>
      <c r="FFS2484" s="583"/>
      <c r="FFT2484" s="584"/>
      <c r="FFU2484" s="585"/>
      <c r="FFV2484" s="70"/>
      <c r="FFW2484" s="586"/>
      <c r="FFX2484" s="586"/>
      <c r="FFY2484" s="583"/>
      <c r="FFZ2484" s="584"/>
      <c r="FGA2484" s="585"/>
      <c r="FGB2484" s="70"/>
      <c r="FGC2484" s="586"/>
      <c r="FGD2484" s="586"/>
      <c r="FGE2484" s="583"/>
      <c r="FGF2484" s="584"/>
      <c r="FGG2484" s="585"/>
      <c r="FGH2484" s="70"/>
      <c r="FGI2484" s="586"/>
      <c r="FGJ2484" s="586"/>
      <c r="FGK2484" s="583"/>
      <c r="FGL2484" s="584"/>
      <c r="FGM2484" s="585"/>
      <c r="FGN2484" s="70"/>
      <c r="FGO2484" s="586"/>
      <c r="FGP2484" s="586"/>
      <c r="FGQ2484" s="583"/>
      <c r="FGR2484" s="584"/>
      <c r="FGS2484" s="585"/>
      <c r="FGT2484" s="70"/>
      <c r="FGU2484" s="586"/>
      <c r="FGV2484" s="586"/>
      <c r="FGW2484" s="583"/>
      <c r="FGX2484" s="584"/>
      <c r="FGY2484" s="585"/>
      <c r="FGZ2484" s="70"/>
      <c r="FHA2484" s="586"/>
      <c r="FHB2484" s="586"/>
      <c r="FHC2484" s="583"/>
      <c r="FHD2484" s="584"/>
      <c r="FHE2484" s="585"/>
      <c r="FHF2484" s="70"/>
      <c r="FHG2484" s="586"/>
      <c r="FHH2484" s="586"/>
      <c r="FHI2484" s="583"/>
      <c r="FHJ2484" s="584"/>
      <c r="FHK2484" s="585"/>
      <c r="FHL2484" s="70"/>
      <c r="FHM2484" s="586"/>
      <c r="FHN2484" s="586"/>
      <c r="FHO2484" s="583"/>
      <c r="FHP2484" s="584"/>
      <c r="FHQ2484" s="585"/>
      <c r="FHR2484" s="70"/>
      <c r="FHS2484" s="586"/>
      <c r="FHT2484" s="586"/>
      <c r="FHU2484" s="583"/>
      <c r="FHV2484" s="584"/>
      <c r="FHW2484" s="585"/>
      <c r="FHX2484" s="70"/>
      <c r="FHY2484" s="586"/>
      <c r="FHZ2484" s="586"/>
      <c r="FIA2484" s="583"/>
      <c r="FIB2484" s="584"/>
      <c r="FIC2484" s="585"/>
      <c r="FID2484" s="70"/>
      <c r="FIE2484" s="586"/>
      <c r="FIF2484" s="586"/>
      <c r="FIG2484" s="583"/>
      <c r="FIH2484" s="584"/>
      <c r="FII2484" s="585"/>
      <c r="FIJ2484" s="70"/>
      <c r="FIK2484" s="586"/>
      <c r="FIL2484" s="586"/>
      <c r="FIM2484" s="583"/>
      <c r="FIN2484" s="584"/>
      <c r="FIO2484" s="585"/>
      <c r="FIP2484" s="70"/>
      <c r="FIQ2484" s="586"/>
      <c r="FIR2484" s="586"/>
      <c r="FIS2484" s="583"/>
      <c r="FIT2484" s="584"/>
      <c r="FIU2484" s="585"/>
      <c r="FIV2484" s="70"/>
      <c r="FIW2484" s="586"/>
      <c r="FIX2484" s="586"/>
      <c r="FIY2484" s="583"/>
      <c r="FIZ2484" s="584"/>
      <c r="FJA2484" s="585"/>
      <c r="FJB2484" s="70"/>
      <c r="FJC2484" s="586"/>
      <c r="FJD2484" s="586"/>
      <c r="FJE2484" s="583"/>
      <c r="FJF2484" s="584"/>
      <c r="FJG2484" s="585"/>
      <c r="FJH2484" s="70"/>
      <c r="FJI2484" s="586"/>
      <c r="FJJ2484" s="586"/>
      <c r="FJK2484" s="583"/>
      <c r="FJL2484" s="584"/>
      <c r="FJM2484" s="585"/>
      <c r="FJN2484" s="70"/>
      <c r="FJO2484" s="586"/>
      <c r="FJP2484" s="586"/>
      <c r="FJQ2484" s="583"/>
      <c r="FJR2484" s="584"/>
      <c r="FJS2484" s="585"/>
      <c r="FJT2484" s="70"/>
      <c r="FJU2484" s="586"/>
      <c r="FJV2484" s="586"/>
      <c r="FJW2484" s="583"/>
      <c r="FJX2484" s="584"/>
      <c r="FJY2484" s="585"/>
      <c r="FJZ2484" s="70"/>
      <c r="FKA2484" s="586"/>
      <c r="FKB2484" s="586"/>
      <c r="FKC2484" s="583"/>
      <c r="FKD2484" s="584"/>
      <c r="FKE2484" s="585"/>
      <c r="FKF2484" s="70"/>
      <c r="FKG2484" s="586"/>
      <c r="FKH2484" s="586"/>
      <c r="FKI2484" s="583"/>
      <c r="FKJ2484" s="584"/>
      <c r="FKK2484" s="585"/>
      <c r="FKL2484" s="70"/>
      <c r="FKM2484" s="586"/>
      <c r="FKN2484" s="586"/>
      <c r="FKO2484" s="583"/>
      <c r="FKP2484" s="584"/>
      <c r="FKQ2484" s="585"/>
      <c r="FKR2484" s="70"/>
      <c r="FKS2484" s="586"/>
      <c r="FKT2484" s="586"/>
      <c r="FKU2484" s="583"/>
      <c r="FKV2484" s="584"/>
      <c r="FKW2484" s="585"/>
      <c r="FKX2484" s="70"/>
      <c r="FKY2484" s="586"/>
      <c r="FKZ2484" s="586"/>
      <c r="FLA2484" s="583"/>
      <c r="FLB2484" s="584"/>
      <c r="FLC2484" s="585"/>
      <c r="FLD2484" s="70"/>
      <c r="FLE2484" s="586"/>
      <c r="FLF2484" s="586"/>
      <c r="FLG2484" s="583"/>
      <c r="FLH2484" s="584"/>
      <c r="FLI2484" s="585"/>
      <c r="FLJ2484" s="70"/>
      <c r="FLK2484" s="586"/>
      <c r="FLL2484" s="586"/>
      <c r="FLM2484" s="583"/>
      <c r="FLN2484" s="584"/>
      <c r="FLO2484" s="585"/>
      <c r="FLP2484" s="70"/>
      <c r="FLQ2484" s="586"/>
      <c r="FLR2484" s="586"/>
      <c r="FLS2484" s="583"/>
      <c r="FLT2484" s="584"/>
      <c r="FLU2484" s="585"/>
      <c r="FLV2484" s="70"/>
      <c r="FLW2484" s="586"/>
      <c r="FLX2484" s="586"/>
      <c r="FLY2484" s="583"/>
      <c r="FLZ2484" s="584"/>
      <c r="FMA2484" s="585"/>
      <c r="FMB2484" s="70"/>
      <c r="FMC2484" s="586"/>
      <c r="FMD2484" s="586"/>
      <c r="FME2484" s="583"/>
      <c r="FMF2484" s="584"/>
      <c r="FMG2484" s="585"/>
      <c r="FMH2484" s="70"/>
      <c r="FMI2484" s="586"/>
      <c r="FMJ2484" s="586"/>
      <c r="FMK2484" s="583"/>
      <c r="FML2484" s="584"/>
      <c r="FMM2484" s="585"/>
      <c r="FMN2484" s="70"/>
      <c r="FMO2484" s="586"/>
      <c r="FMP2484" s="586"/>
      <c r="FMQ2484" s="583"/>
      <c r="FMR2484" s="584"/>
      <c r="FMS2484" s="585"/>
      <c r="FMT2484" s="70"/>
      <c r="FMU2484" s="586"/>
      <c r="FMV2484" s="586"/>
      <c r="FMW2484" s="583"/>
      <c r="FMX2484" s="584"/>
      <c r="FMY2484" s="585"/>
      <c r="FMZ2484" s="70"/>
      <c r="FNA2484" s="586"/>
      <c r="FNB2484" s="586"/>
      <c r="FNC2484" s="583"/>
      <c r="FND2484" s="584"/>
      <c r="FNE2484" s="585"/>
      <c r="FNF2484" s="70"/>
      <c r="FNG2484" s="586"/>
      <c r="FNH2484" s="586"/>
      <c r="FNI2484" s="583"/>
      <c r="FNJ2484" s="584"/>
      <c r="FNK2484" s="585"/>
      <c r="FNL2484" s="70"/>
      <c r="FNM2484" s="586"/>
      <c r="FNN2484" s="586"/>
      <c r="FNO2484" s="583"/>
      <c r="FNP2484" s="584"/>
      <c r="FNQ2484" s="585"/>
      <c r="FNR2484" s="70"/>
      <c r="FNS2484" s="586"/>
      <c r="FNT2484" s="586"/>
      <c r="FNU2484" s="583"/>
      <c r="FNV2484" s="584"/>
      <c r="FNW2484" s="585"/>
      <c r="FNX2484" s="70"/>
      <c r="FNY2484" s="586"/>
      <c r="FNZ2484" s="586"/>
      <c r="FOA2484" s="583"/>
      <c r="FOB2484" s="584"/>
      <c r="FOC2484" s="585"/>
      <c r="FOD2484" s="70"/>
      <c r="FOE2484" s="586"/>
      <c r="FOF2484" s="586"/>
      <c r="FOG2484" s="583"/>
      <c r="FOH2484" s="584"/>
      <c r="FOI2484" s="585"/>
      <c r="FOJ2484" s="70"/>
      <c r="FOK2484" s="586"/>
      <c r="FOL2484" s="586"/>
      <c r="FOM2484" s="583"/>
      <c r="FON2484" s="584"/>
      <c r="FOO2484" s="585"/>
      <c r="FOP2484" s="70"/>
      <c r="FOQ2484" s="586"/>
      <c r="FOR2484" s="586"/>
      <c r="FOS2484" s="583"/>
      <c r="FOT2484" s="584"/>
      <c r="FOU2484" s="585"/>
      <c r="FOV2484" s="70"/>
      <c r="FOW2484" s="586"/>
      <c r="FOX2484" s="586"/>
      <c r="FOY2484" s="583"/>
      <c r="FOZ2484" s="584"/>
      <c r="FPA2484" s="585"/>
      <c r="FPB2484" s="70"/>
      <c r="FPC2484" s="586"/>
      <c r="FPD2484" s="586"/>
      <c r="FPE2484" s="583"/>
      <c r="FPF2484" s="584"/>
      <c r="FPG2484" s="585"/>
      <c r="FPH2484" s="70"/>
      <c r="FPI2484" s="586"/>
      <c r="FPJ2484" s="586"/>
      <c r="FPK2484" s="583"/>
      <c r="FPL2484" s="584"/>
      <c r="FPM2484" s="585"/>
      <c r="FPN2484" s="70"/>
      <c r="FPO2484" s="586"/>
      <c r="FPP2484" s="586"/>
      <c r="FPQ2484" s="583"/>
      <c r="FPR2484" s="584"/>
      <c r="FPS2484" s="585"/>
      <c r="FPT2484" s="70"/>
      <c r="FPU2484" s="586"/>
      <c r="FPV2484" s="586"/>
      <c r="FPW2484" s="583"/>
      <c r="FPX2484" s="584"/>
      <c r="FPY2484" s="585"/>
      <c r="FPZ2484" s="70"/>
      <c r="FQA2484" s="586"/>
      <c r="FQB2484" s="586"/>
      <c r="FQC2484" s="583"/>
      <c r="FQD2484" s="584"/>
      <c r="FQE2484" s="585"/>
      <c r="FQF2484" s="70"/>
      <c r="FQG2484" s="586"/>
      <c r="FQH2484" s="586"/>
      <c r="FQI2484" s="583"/>
      <c r="FQJ2484" s="584"/>
      <c r="FQK2484" s="585"/>
      <c r="FQL2484" s="70"/>
      <c r="FQM2484" s="586"/>
      <c r="FQN2484" s="586"/>
      <c r="FQO2484" s="583"/>
      <c r="FQP2484" s="584"/>
      <c r="FQQ2484" s="585"/>
      <c r="FQR2484" s="70"/>
      <c r="FQS2484" s="586"/>
      <c r="FQT2484" s="586"/>
      <c r="FQU2484" s="583"/>
      <c r="FQV2484" s="584"/>
      <c r="FQW2484" s="585"/>
      <c r="FQX2484" s="70"/>
      <c r="FQY2484" s="586"/>
      <c r="FQZ2484" s="586"/>
      <c r="FRA2484" s="583"/>
      <c r="FRB2484" s="584"/>
      <c r="FRC2484" s="585"/>
      <c r="FRD2484" s="70"/>
      <c r="FRE2484" s="586"/>
      <c r="FRF2484" s="586"/>
      <c r="FRG2484" s="583"/>
      <c r="FRH2484" s="584"/>
      <c r="FRI2484" s="585"/>
      <c r="FRJ2484" s="70"/>
      <c r="FRK2484" s="586"/>
      <c r="FRL2484" s="586"/>
      <c r="FRM2484" s="583"/>
      <c r="FRN2484" s="584"/>
      <c r="FRO2484" s="585"/>
      <c r="FRP2484" s="70"/>
      <c r="FRQ2484" s="586"/>
      <c r="FRR2484" s="586"/>
      <c r="FRS2484" s="583"/>
      <c r="FRT2484" s="584"/>
      <c r="FRU2484" s="585"/>
      <c r="FRV2484" s="70"/>
      <c r="FRW2484" s="586"/>
      <c r="FRX2484" s="586"/>
      <c r="FRY2484" s="583"/>
      <c r="FRZ2484" s="584"/>
      <c r="FSA2484" s="585"/>
      <c r="FSB2484" s="70"/>
      <c r="FSC2484" s="586"/>
      <c r="FSD2484" s="586"/>
      <c r="FSE2484" s="583"/>
      <c r="FSF2484" s="584"/>
      <c r="FSG2484" s="585"/>
      <c r="FSH2484" s="70"/>
      <c r="FSI2484" s="586"/>
      <c r="FSJ2484" s="586"/>
      <c r="FSK2484" s="583"/>
      <c r="FSL2484" s="584"/>
      <c r="FSM2484" s="585"/>
      <c r="FSN2484" s="70"/>
      <c r="FSO2484" s="586"/>
      <c r="FSP2484" s="586"/>
      <c r="FSQ2484" s="583"/>
      <c r="FSR2484" s="584"/>
      <c r="FSS2484" s="585"/>
      <c r="FST2484" s="70"/>
      <c r="FSU2484" s="586"/>
      <c r="FSV2484" s="586"/>
      <c r="FSW2484" s="583"/>
      <c r="FSX2484" s="584"/>
      <c r="FSY2484" s="585"/>
      <c r="FSZ2484" s="70"/>
      <c r="FTA2484" s="586"/>
      <c r="FTB2484" s="586"/>
      <c r="FTC2484" s="583"/>
      <c r="FTD2484" s="584"/>
      <c r="FTE2484" s="585"/>
      <c r="FTF2484" s="70"/>
      <c r="FTG2484" s="586"/>
      <c r="FTH2484" s="586"/>
      <c r="FTI2484" s="583"/>
      <c r="FTJ2484" s="584"/>
      <c r="FTK2484" s="585"/>
      <c r="FTL2484" s="70"/>
      <c r="FTM2484" s="586"/>
      <c r="FTN2484" s="586"/>
      <c r="FTO2484" s="583"/>
      <c r="FTP2484" s="584"/>
      <c r="FTQ2484" s="585"/>
      <c r="FTR2484" s="70"/>
      <c r="FTS2484" s="586"/>
      <c r="FTT2484" s="586"/>
      <c r="FTU2484" s="583"/>
      <c r="FTV2484" s="584"/>
      <c r="FTW2484" s="585"/>
      <c r="FTX2484" s="70"/>
      <c r="FTY2484" s="586"/>
      <c r="FTZ2484" s="586"/>
      <c r="FUA2484" s="583"/>
      <c r="FUB2484" s="584"/>
      <c r="FUC2484" s="585"/>
      <c r="FUD2484" s="70"/>
      <c r="FUE2484" s="586"/>
      <c r="FUF2484" s="586"/>
      <c r="FUG2484" s="583"/>
      <c r="FUH2484" s="584"/>
      <c r="FUI2484" s="585"/>
      <c r="FUJ2484" s="70"/>
      <c r="FUK2484" s="586"/>
      <c r="FUL2484" s="586"/>
      <c r="FUM2484" s="583"/>
      <c r="FUN2484" s="584"/>
      <c r="FUO2484" s="585"/>
      <c r="FUP2484" s="70"/>
      <c r="FUQ2484" s="586"/>
      <c r="FUR2484" s="586"/>
      <c r="FUS2484" s="583"/>
      <c r="FUT2484" s="584"/>
      <c r="FUU2484" s="585"/>
      <c r="FUV2484" s="70"/>
      <c r="FUW2484" s="586"/>
      <c r="FUX2484" s="586"/>
      <c r="FUY2484" s="583"/>
      <c r="FUZ2484" s="584"/>
      <c r="FVA2484" s="585"/>
      <c r="FVB2484" s="70"/>
      <c r="FVC2484" s="586"/>
      <c r="FVD2484" s="586"/>
      <c r="FVE2484" s="583"/>
      <c r="FVF2484" s="584"/>
      <c r="FVG2484" s="585"/>
      <c r="FVH2484" s="70"/>
      <c r="FVI2484" s="586"/>
      <c r="FVJ2484" s="586"/>
      <c r="FVK2484" s="583"/>
      <c r="FVL2484" s="584"/>
      <c r="FVM2484" s="585"/>
      <c r="FVN2484" s="70"/>
      <c r="FVO2484" s="586"/>
      <c r="FVP2484" s="586"/>
      <c r="FVQ2484" s="583"/>
      <c r="FVR2484" s="584"/>
      <c r="FVS2484" s="585"/>
      <c r="FVT2484" s="70"/>
      <c r="FVU2484" s="586"/>
      <c r="FVV2484" s="586"/>
      <c r="FVW2484" s="583"/>
      <c r="FVX2484" s="584"/>
      <c r="FVY2484" s="585"/>
      <c r="FVZ2484" s="70"/>
      <c r="FWA2484" s="586"/>
      <c r="FWB2484" s="586"/>
      <c r="FWC2484" s="583"/>
      <c r="FWD2484" s="584"/>
      <c r="FWE2484" s="585"/>
      <c r="FWF2484" s="70"/>
      <c r="FWG2484" s="586"/>
      <c r="FWH2484" s="586"/>
      <c r="FWI2484" s="583"/>
      <c r="FWJ2484" s="584"/>
      <c r="FWK2484" s="585"/>
      <c r="FWL2484" s="70"/>
      <c r="FWM2484" s="586"/>
      <c r="FWN2484" s="586"/>
      <c r="FWO2484" s="583"/>
      <c r="FWP2484" s="584"/>
      <c r="FWQ2484" s="585"/>
      <c r="FWR2484" s="70"/>
      <c r="FWS2484" s="586"/>
      <c r="FWT2484" s="586"/>
      <c r="FWU2484" s="583"/>
      <c r="FWV2484" s="584"/>
      <c r="FWW2484" s="585"/>
      <c r="FWX2484" s="70"/>
      <c r="FWY2484" s="586"/>
      <c r="FWZ2484" s="586"/>
      <c r="FXA2484" s="583"/>
      <c r="FXB2484" s="584"/>
      <c r="FXC2484" s="585"/>
      <c r="FXD2484" s="70"/>
      <c r="FXE2484" s="586"/>
      <c r="FXF2484" s="586"/>
      <c r="FXG2484" s="583"/>
      <c r="FXH2484" s="584"/>
      <c r="FXI2484" s="585"/>
      <c r="FXJ2484" s="70"/>
      <c r="FXK2484" s="586"/>
      <c r="FXL2484" s="586"/>
      <c r="FXM2484" s="583"/>
      <c r="FXN2484" s="584"/>
      <c r="FXO2484" s="585"/>
      <c r="FXP2484" s="70"/>
      <c r="FXQ2484" s="586"/>
      <c r="FXR2484" s="586"/>
      <c r="FXS2484" s="583"/>
      <c r="FXT2484" s="584"/>
      <c r="FXU2484" s="585"/>
      <c r="FXV2484" s="70"/>
      <c r="FXW2484" s="586"/>
      <c r="FXX2484" s="586"/>
      <c r="FXY2484" s="583"/>
      <c r="FXZ2484" s="584"/>
      <c r="FYA2484" s="585"/>
      <c r="FYB2484" s="70"/>
      <c r="FYC2484" s="586"/>
      <c r="FYD2484" s="586"/>
      <c r="FYE2484" s="583"/>
      <c r="FYF2484" s="584"/>
      <c r="FYG2484" s="585"/>
      <c r="FYH2484" s="70"/>
      <c r="FYI2484" s="586"/>
      <c r="FYJ2484" s="586"/>
      <c r="FYK2484" s="583"/>
      <c r="FYL2484" s="584"/>
      <c r="FYM2484" s="585"/>
      <c r="FYN2484" s="70"/>
      <c r="FYO2484" s="586"/>
      <c r="FYP2484" s="586"/>
      <c r="FYQ2484" s="583"/>
      <c r="FYR2484" s="584"/>
      <c r="FYS2484" s="585"/>
      <c r="FYT2484" s="70"/>
      <c r="FYU2484" s="586"/>
      <c r="FYV2484" s="586"/>
      <c r="FYW2484" s="583"/>
      <c r="FYX2484" s="584"/>
      <c r="FYY2484" s="585"/>
      <c r="FYZ2484" s="70"/>
      <c r="FZA2484" s="586"/>
      <c r="FZB2484" s="586"/>
      <c r="FZC2484" s="583"/>
      <c r="FZD2484" s="584"/>
      <c r="FZE2484" s="585"/>
      <c r="FZF2484" s="70"/>
      <c r="FZG2484" s="586"/>
      <c r="FZH2484" s="586"/>
      <c r="FZI2484" s="583"/>
      <c r="FZJ2484" s="584"/>
      <c r="FZK2484" s="585"/>
      <c r="FZL2484" s="70"/>
      <c r="FZM2484" s="586"/>
      <c r="FZN2484" s="586"/>
      <c r="FZO2484" s="583"/>
      <c r="FZP2484" s="584"/>
      <c r="FZQ2484" s="585"/>
      <c r="FZR2484" s="70"/>
      <c r="FZS2484" s="586"/>
      <c r="FZT2484" s="586"/>
      <c r="FZU2484" s="583"/>
      <c r="FZV2484" s="584"/>
      <c r="FZW2484" s="585"/>
      <c r="FZX2484" s="70"/>
      <c r="FZY2484" s="586"/>
      <c r="FZZ2484" s="586"/>
      <c r="GAA2484" s="583"/>
      <c r="GAB2484" s="584"/>
      <c r="GAC2484" s="585"/>
      <c r="GAD2484" s="70"/>
      <c r="GAE2484" s="586"/>
      <c r="GAF2484" s="586"/>
      <c r="GAG2484" s="583"/>
      <c r="GAH2484" s="584"/>
      <c r="GAI2484" s="585"/>
      <c r="GAJ2484" s="70"/>
      <c r="GAK2484" s="586"/>
      <c r="GAL2484" s="586"/>
      <c r="GAM2484" s="583"/>
      <c r="GAN2484" s="584"/>
      <c r="GAO2484" s="585"/>
      <c r="GAP2484" s="70"/>
      <c r="GAQ2484" s="586"/>
      <c r="GAR2484" s="586"/>
      <c r="GAS2484" s="583"/>
      <c r="GAT2484" s="584"/>
      <c r="GAU2484" s="585"/>
      <c r="GAV2484" s="70"/>
      <c r="GAW2484" s="586"/>
      <c r="GAX2484" s="586"/>
      <c r="GAY2484" s="583"/>
      <c r="GAZ2484" s="584"/>
      <c r="GBA2484" s="585"/>
      <c r="GBB2484" s="70"/>
      <c r="GBC2484" s="586"/>
      <c r="GBD2484" s="586"/>
      <c r="GBE2484" s="583"/>
      <c r="GBF2484" s="584"/>
      <c r="GBG2484" s="585"/>
      <c r="GBH2484" s="70"/>
      <c r="GBI2484" s="586"/>
      <c r="GBJ2484" s="586"/>
      <c r="GBK2484" s="583"/>
      <c r="GBL2484" s="584"/>
      <c r="GBM2484" s="585"/>
      <c r="GBN2484" s="70"/>
      <c r="GBO2484" s="586"/>
      <c r="GBP2484" s="586"/>
      <c r="GBQ2484" s="583"/>
      <c r="GBR2484" s="584"/>
      <c r="GBS2484" s="585"/>
      <c r="GBT2484" s="70"/>
      <c r="GBU2484" s="586"/>
      <c r="GBV2484" s="586"/>
      <c r="GBW2484" s="583"/>
      <c r="GBX2484" s="584"/>
      <c r="GBY2484" s="585"/>
      <c r="GBZ2484" s="70"/>
      <c r="GCA2484" s="586"/>
      <c r="GCB2484" s="586"/>
      <c r="GCC2484" s="583"/>
      <c r="GCD2484" s="584"/>
      <c r="GCE2484" s="585"/>
      <c r="GCF2484" s="70"/>
      <c r="GCG2484" s="586"/>
      <c r="GCH2484" s="586"/>
      <c r="GCI2484" s="583"/>
      <c r="GCJ2484" s="584"/>
      <c r="GCK2484" s="585"/>
      <c r="GCL2484" s="70"/>
      <c r="GCM2484" s="586"/>
      <c r="GCN2484" s="586"/>
      <c r="GCO2484" s="583"/>
      <c r="GCP2484" s="584"/>
      <c r="GCQ2484" s="585"/>
      <c r="GCR2484" s="70"/>
      <c r="GCS2484" s="586"/>
      <c r="GCT2484" s="586"/>
      <c r="GCU2484" s="583"/>
      <c r="GCV2484" s="584"/>
      <c r="GCW2484" s="585"/>
      <c r="GCX2484" s="70"/>
      <c r="GCY2484" s="586"/>
      <c r="GCZ2484" s="586"/>
      <c r="GDA2484" s="583"/>
      <c r="GDB2484" s="584"/>
      <c r="GDC2484" s="585"/>
      <c r="GDD2484" s="70"/>
      <c r="GDE2484" s="586"/>
      <c r="GDF2484" s="586"/>
      <c r="GDG2484" s="583"/>
      <c r="GDH2484" s="584"/>
      <c r="GDI2484" s="585"/>
      <c r="GDJ2484" s="70"/>
      <c r="GDK2484" s="586"/>
      <c r="GDL2484" s="586"/>
      <c r="GDM2484" s="583"/>
      <c r="GDN2484" s="584"/>
      <c r="GDO2484" s="585"/>
      <c r="GDP2484" s="70"/>
      <c r="GDQ2484" s="586"/>
      <c r="GDR2484" s="586"/>
      <c r="GDS2484" s="583"/>
      <c r="GDT2484" s="584"/>
      <c r="GDU2484" s="585"/>
      <c r="GDV2484" s="70"/>
      <c r="GDW2484" s="586"/>
      <c r="GDX2484" s="586"/>
      <c r="GDY2484" s="583"/>
      <c r="GDZ2484" s="584"/>
      <c r="GEA2484" s="585"/>
      <c r="GEB2484" s="70"/>
      <c r="GEC2484" s="586"/>
      <c r="GED2484" s="586"/>
      <c r="GEE2484" s="583"/>
      <c r="GEF2484" s="584"/>
      <c r="GEG2484" s="585"/>
      <c r="GEH2484" s="70"/>
      <c r="GEI2484" s="586"/>
      <c r="GEJ2484" s="586"/>
      <c r="GEK2484" s="583"/>
      <c r="GEL2484" s="584"/>
      <c r="GEM2484" s="585"/>
      <c r="GEN2484" s="70"/>
      <c r="GEO2484" s="586"/>
      <c r="GEP2484" s="586"/>
      <c r="GEQ2484" s="583"/>
      <c r="GER2484" s="584"/>
      <c r="GES2484" s="585"/>
      <c r="GET2484" s="70"/>
      <c r="GEU2484" s="586"/>
      <c r="GEV2484" s="586"/>
      <c r="GEW2484" s="583"/>
      <c r="GEX2484" s="584"/>
      <c r="GEY2484" s="585"/>
      <c r="GEZ2484" s="70"/>
      <c r="GFA2484" s="586"/>
      <c r="GFB2484" s="586"/>
      <c r="GFC2484" s="583"/>
      <c r="GFD2484" s="584"/>
      <c r="GFE2484" s="585"/>
      <c r="GFF2484" s="70"/>
      <c r="GFG2484" s="586"/>
      <c r="GFH2484" s="586"/>
      <c r="GFI2484" s="583"/>
      <c r="GFJ2484" s="584"/>
      <c r="GFK2484" s="585"/>
      <c r="GFL2484" s="70"/>
      <c r="GFM2484" s="586"/>
      <c r="GFN2484" s="586"/>
      <c r="GFO2484" s="583"/>
      <c r="GFP2484" s="584"/>
      <c r="GFQ2484" s="585"/>
      <c r="GFR2484" s="70"/>
      <c r="GFS2484" s="586"/>
      <c r="GFT2484" s="586"/>
      <c r="GFU2484" s="583"/>
      <c r="GFV2484" s="584"/>
      <c r="GFW2484" s="585"/>
      <c r="GFX2484" s="70"/>
      <c r="GFY2484" s="586"/>
      <c r="GFZ2484" s="586"/>
      <c r="GGA2484" s="583"/>
      <c r="GGB2484" s="584"/>
      <c r="GGC2484" s="585"/>
      <c r="GGD2484" s="70"/>
      <c r="GGE2484" s="586"/>
      <c r="GGF2484" s="586"/>
      <c r="GGG2484" s="583"/>
      <c r="GGH2484" s="584"/>
      <c r="GGI2484" s="585"/>
      <c r="GGJ2484" s="70"/>
      <c r="GGK2484" s="586"/>
      <c r="GGL2484" s="586"/>
      <c r="GGM2484" s="583"/>
      <c r="GGN2484" s="584"/>
      <c r="GGO2484" s="585"/>
      <c r="GGP2484" s="70"/>
      <c r="GGQ2484" s="586"/>
      <c r="GGR2484" s="586"/>
      <c r="GGS2484" s="583"/>
      <c r="GGT2484" s="584"/>
      <c r="GGU2484" s="585"/>
      <c r="GGV2484" s="70"/>
      <c r="GGW2484" s="586"/>
      <c r="GGX2484" s="586"/>
      <c r="GGY2484" s="583"/>
      <c r="GGZ2484" s="584"/>
      <c r="GHA2484" s="585"/>
      <c r="GHB2484" s="70"/>
      <c r="GHC2484" s="586"/>
      <c r="GHD2484" s="586"/>
      <c r="GHE2484" s="583"/>
      <c r="GHF2484" s="584"/>
      <c r="GHG2484" s="585"/>
      <c r="GHH2484" s="70"/>
      <c r="GHI2484" s="586"/>
      <c r="GHJ2484" s="586"/>
      <c r="GHK2484" s="583"/>
      <c r="GHL2484" s="584"/>
      <c r="GHM2484" s="585"/>
      <c r="GHN2484" s="70"/>
      <c r="GHO2484" s="586"/>
      <c r="GHP2484" s="586"/>
      <c r="GHQ2484" s="583"/>
      <c r="GHR2484" s="584"/>
      <c r="GHS2484" s="585"/>
      <c r="GHT2484" s="70"/>
      <c r="GHU2484" s="586"/>
      <c r="GHV2484" s="586"/>
      <c r="GHW2484" s="583"/>
      <c r="GHX2484" s="584"/>
      <c r="GHY2484" s="585"/>
      <c r="GHZ2484" s="70"/>
      <c r="GIA2484" s="586"/>
      <c r="GIB2484" s="586"/>
      <c r="GIC2484" s="583"/>
      <c r="GID2484" s="584"/>
      <c r="GIE2484" s="585"/>
      <c r="GIF2484" s="70"/>
      <c r="GIG2484" s="586"/>
      <c r="GIH2484" s="586"/>
      <c r="GII2484" s="583"/>
      <c r="GIJ2484" s="584"/>
      <c r="GIK2484" s="585"/>
      <c r="GIL2484" s="70"/>
      <c r="GIM2484" s="586"/>
      <c r="GIN2484" s="586"/>
      <c r="GIO2484" s="583"/>
      <c r="GIP2484" s="584"/>
      <c r="GIQ2484" s="585"/>
      <c r="GIR2484" s="70"/>
      <c r="GIS2484" s="586"/>
      <c r="GIT2484" s="586"/>
      <c r="GIU2484" s="583"/>
      <c r="GIV2484" s="584"/>
      <c r="GIW2484" s="585"/>
      <c r="GIX2484" s="70"/>
      <c r="GIY2484" s="586"/>
      <c r="GIZ2484" s="586"/>
      <c r="GJA2484" s="583"/>
      <c r="GJB2484" s="584"/>
      <c r="GJC2484" s="585"/>
      <c r="GJD2484" s="70"/>
      <c r="GJE2484" s="586"/>
      <c r="GJF2484" s="586"/>
      <c r="GJG2484" s="583"/>
      <c r="GJH2484" s="584"/>
      <c r="GJI2484" s="585"/>
      <c r="GJJ2484" s="70"/>
      <c r="GJK2484" s="586"/>
      <c r="GJL2484" s="586"/>
      <c r="GJM2484" s="583"/>
      <c r="GJN2484" s="584"/>
      <c r="GJO2484" s="585"/>
      <c r="GJP2484" s="70"/>
      <c r="GJQ2484" s="586"/>
      <c r="GJR2484" s="586"/>
      <c r="GJS2484" s="583"/>
      <c r="GJT2484" s="584"/>
      <c r="GJU2484" s="585"/>
      <c r="GJV2484" s="70"/>
      <c r="GJW2484" s="586"/>
      <c r="GJX2484" s="586"/>
      <c r="GJY2484" s="583"/>
      <c r="GJZ2484" s="584"/>
      <c r="GKA2484" s="585"/>
      <c r="GKB2484" s="70"/>
      <c r="GKC2484" s="586"/>
      <c r="GKD2484" s="586"/>
      <c r="GKE2484" s="583"/>
      <c r="GKF2484" s="584"/>
      <c r="GKG2484" s="585"/>
      <c r="GKH2484" s="70"/>
      <c r="GKI2484" s="586"/>
      <c r="GKJ2484" s="586"/>
      <c r="GKK2484" s="583"/>
      <c r="GKL2484" s="584"/>
      <c r="GKM2484" s="585"/>
      <c r="GKN2484" s="70"/>
      <c r="GKO2484" s="586"/>
      <c r="GKP2484" s="586"/>
      <c r="GKQ2484" s="583"/>
      <c r="GKR2484" s="584"/>
      <c r="GKS2484" s="585"/>
      <c r="GKT2484" s="70"/>
      <c r="GKU2484" s="586"/>
      <c r="GKV2484" s="586"/>
      <c r="GKW2484" s="583"/>
      <c r="GKX2484" s="584"/>
      <c r="GKY2484" s="585"/>
      <c r="GKZ2484" s="70"/>
      <c r="GLA2484" s="586"/>
      <c r="GLB2484" s="586"/>
      <c r="GLC2484" s="583"/>
      <c r="GLD2484" s="584"/>
      <c r="GLE2484" s="585"/>
      <c r="GLF2484" s="70"/>
      <c r="GLG2484" s="586"/>
      <c r="GLH2484" s="586"/>
      <c r="GLI2484" s="583"/>
      <c r="GLJ2484" s="584"/>
      <c r="GLK2484" s="585"/>
      <c r="GLL2484" s="70"/>
      <c r="GLM2484" s="586"/>
      <c r="GLN2484" s="586"/>
      <c r="GLO2484" s="583"/>
      <c r="GLP2484" s="584"/>
      <c r="GLQ2484" s="585"/>
      <c r="GLR2484" s="70"/>
      <c r="GLS2484" s="586"/>
      <c r="GLT2484" s="586"/>
      <c r="GLU2484" s="583"/>
      <c r="GLV2484" s="584"/>
      <c r="GLW2484" s="585"/>
      <c r="GLX2484" s="70"/>
      <c r="GLY2484" s="586"/>
      <c r="GLZ2484" s="586"/>
      <c r="GMA2484" s="583"/>
      <c r="GMB2484" s="584"/>
      <c r="GMC2484" s="585"/>
      <c r="GMD2484" s="70"/>
      <c r="GME2484" s="586"/>
      <c r="GMF2484" s="586"/>
      <c r="GMG2484" s="583"/>
      <c r="GMH2484" s="584"/>
      <c r="GMI2484" s="585"/>
      <c r="GMJ2484" s="70"/>
      <c r="GMK2484" s="586"/>
      <c r="GML2484" s="586"/>
      <c r="GMM2484" s="583"/>
      <c r="GMN2484" s="584"/>
      <c r="GMO2484" s="585"/>
      <c r="GMP2484" s="70"/>
      <c r="GMQ2484" s="586"/>
      <c r="GMR2484" s="586"/>
      <c r="GMS2484" s="583"/>
      <c r="GMT2484" s="584"/>
      <c r="GMU2484" s="585"/>
      <c r="GMV2484" s="70"/>
      <c r="GMW2484" s="586"/>
      <c r="GMX2484" s="586"/>
      <c r="GMY2484" s="583"/>
      <c r="GMZ2484" s="584"/>
      <c r="GNA2484" s="585"/>
      <c r="GNB2484" s="70"/>
      <c r="GNC2484" s="586"/>
      <c r="GND2484" s="586"/>
      <c r="GNE2484" s="583"/>
      <c r="GNF2484" s="584"/>
      <c r="GNG2484" s="585"/>
      <c r="GNH2484" s="70"/>
      <c r="GNI2484" s="586"/>
      <c r="GNJ2484" s="586"/>
      <c r="GNK2484" s="583"/>
      <c r="GNL2484" s="584"/>
      <c r="GNM2484" s="585"/>
      <c r="GNN2484" s="70"/>
      <c r="GNO2484" s="586"/>
      <c r="GNP2484" s="586"/>
      <c r="GNQ2484" s="583"/>
      <c r="GNR2484" s="584"/>
      <c r="GNS2484" s="585"/>
      <c r="GNT2484" s="70"/>
      <c r="GNU2484" s="586"/>
      <c r="GNV2484" s="586"/>
      <c r="GNW2484" s="583"/>
      <c r="GNX2484" s="584"/>
      <c r="GNY2484" s="585"/>
      <c r="GNZ2484" s="70"/>
      <c r="GOA2484" s="586"/>
      <c r="GOB2484" s="586"/>
      <c r="GOC2484" s="583"/>
      <c r="GOD2484" s="584"/>
      <c r="GOE2484" s="585"/>
      <c r="GOF2484" s="70"/>
      <c r="GOG2484" s="586"/>
      <c r="GOH2484" s="586"/>
      <c r="GOI2484" s="583"/>
      <c r="GOJ2484" s="584"/>
      <c r="GOK2484" s="585"/>
      <c r="GOL2484" s="70"/>
      <c r="GOM2484" s="586"/>
      <c r="GON2484" s="586"/>
      <c r="GOO2484" s="583"/>
      <c r="GOP2484" s="584"/>
      <c r="GOQ2484" s="585"/>
      <c r="GOR2484" s="70"/>
      <c r="GOS2484" s="586"/>
      <c r="GOT2484" s="586"/>
      <c r="GOU2484" s="583"/>
      <c r="GOV2484" s="584"/>
      <c r="GOW2484" s="585"/>
      <c r="GOX2484" s="70"/>
      <c r="GOY2484" s="586"/>
      <c r="GOZ2484" s="586"/>
      <c r="GPA2484" s="583"/>
      <c r="GPB2484" s="584"/>
      <c r="GPC2484" s="585"/>
      <c r="GPD2484" s="70"/>
      <c r="GPE2484" s="586"/>
      <c r="GPF2484" s="586"/>
      <c r="GPG2484" s="583"/>
      <c r="GPH2484" s="584"/>
      <c r="GPI2484" s="585"/>
      <c r="GPJ2484" s="70"/>
      <c r="GPK2484" s="586"/>
      <c r="GPL2484" s="586"/>
      <c r="GPM2484" s="583"/>
      <c r="GPN2484" s="584"/>
      <c r="GPO2484" s="585"/>
      <c r="GPP2484" s="70"/>
      <c r="GPQ2484" s="586"/>
      <c r="GPR2484" s="586"/>
      <c r="GPS2484" s="583"/>
      <c r="GPT2484" s="584"/>
      <c r="GPU2484" s="585"/>
      <c r="GPV2484" s="70"/>
      <c r="GPW2484" s="586"/>
      <c r="GPX2484" s="586"/>
      <c r="GPY2484" s="583"/>
      <c r="GPZ2484" s="584"/>
      <c r="GQA2484" s="585"/>
      <c r="GQB2484" s="70"/>
      <c r="GQC2484" s="586"/>
      <c r="GQD2484" s="586"/>
      <c r="GQE2484" s="583"/>
      <c r="GQF2484" s="584"/>
      <c r="GQG2484" s="585"/>
      <c r="GQH2484" s="70"/>
      <c r="GQI2484" s="586"/>
      <c r="GQJ2484" s="586"/>
      <c r="GQK2484" s="583"/>
      <c r="GQL2484" s="584"/>
      <c r="GQM2484" s="585"/>
      <c r="GQN2484" s="70"/>
      <c r="GQO2484" s="586"/>
      <c r="GQP2484" s="586"/>
      <c r="GQQ2484" s="583"/>
      <c r="GQR2484" s="584"/>
      <c r="GQS2484" s="585"/>
      <c r="GQT2484" s="70"/>
      <c r="GQU2484" s="586"/>
      <c r="GQV2484" s="586"/>
      <c r="GQW2484" s="583"/>
      <c r="GQX2484" s="584"/>
      <c r="GQY2484" s="585"/>
      <c r="GQZ2484" s="70"/>
      <c r="GRA2484" s="586"/>
      <c r="GRB2484" s="586"/>
      <c r="GRC2484" s="583"/>
      <c r="GRD2484" s="584"/>
      <c r="GRE2484" s="585"/>
      <c r="GRF2484" s="70"/>
      <c r="GRG2484" s="586"/>
      <c r="GRH2484" s="586"/>
      <c r="GRI2484" s="583"/>
      <c r="GRJ2484" s="584"/>
      <c r="GRK2484" s="585"/>
      <c r="GRL2484" s="70"/>
      <c r="GRM2484" s="586"/>
      <c r="GRN2484" s="586"/>
      <c r="GRO2484" s="583"/>
      <c r="GRP2484" s="584"/>
      <c r="GRQ2484" s="585"/>
      <c r="GRR2484" s="70"/>
      <c r="GRS2484" s="586"/>
      <c r="GRT2484" s="586"/>
      <c r="GRU2484" s="583"/>
      <c r="GRV2484" s="584"/>
      <c r="GRW2484" s="585"/>
      <c r="GRX2484" s="70"/>
      <c r="GRY2484" s="586"/>
      <c r="GRZ2484" s="586"/>
      <c r="GSA2484" s="583"/>
      <c r="GSB2484" s="584"/>
      <c r="GSC2484" s="585"/>
      <c r="GSD2484" s="70"/>
      <c r="GSE2484" s="586"/>
      <c r="GSF2484" s="586"/>
      <c r="GSG2484" s="583"/>
      <c r="GSH2484" s="584"/>
      <c r="GSI2484" s="585"/>
      <c r="GSJ2484" s="70"/>
      <c r="GSK2484" s="586"/>
      <c r="GSL2484" s="586"/>
      <c r="GSM2484" s="583"/>
      <c r="GSN2484" s="584"/>
      <c r="GSO2484" s="585"/>
      <c r="GSP2484" s="70"/>
      <c r="GSQ2484" s="586"/>
      <c r="GSR2484" s="586"/>
      <c r="GSS2484" s="583"/>
      <c r="GST2484" s="584"/>
      <c r="GSU2484" s="585"/>
      <c r="GSV2484" s="70"/>
      <c r="GSW2484" s="586"/>
      <c r="GSX2484" s="586"/>
      <c r="GSY2484" s="583"/>
      <c r="GSZ2484" s="584"/>
      <c r="GTA2484" s="585"/>
      <c r="GTB2484" s="70"/>
      <c r="GTC2484" s="586"/>
      <c r="GTD2484" s="586"/>
      <c r="GTE2484" s="583"/>
      <c r="GTF2484" s="584"/>
      <c r="GTG2484" s="585"/>
      <c r="GTH2484" s="70"/>
      <c r="GTI2484" s="586"/>
      <c r="GTJ2484" s="586"/>
      <c r="GTK2484" s="583"/>
      <c r="GTL2484" s="584"/>
      <c r="GTM2484" s="585"/>
      <c r="GTN2484" s="70"/>
      <c r="GTO2484" s="586"/>
      <c r="GTP2484" s="586"/>
      <c r="GTQ2484" s="583"/>
      <c r="GTR2484" s="584"/>
      <c r="GTS2484" s="585"/>
      <c r="GTT2484" s="70"/>
      <c r="GTU2484" s="586"/>
      <c r="GTV2484" s="586"/>
      <c r="GTW2484" s="583"/>
      <c r="GTX2484" s="584"/>
      <c r="GTY2484" s="585"/>
      <c r="GTZ2484" s="70"/>
      <c r="GUA2484" s="586"/>
      <c r="GUB2484" s="586"/>
      <c r="GUC2484" s="583"/>
      <c r="GUD2484" s="584"/>
      <c r="GUE2484" s="585"/>
      <c r="GUF2484" s="70"/>
      <c r="GUG2484" s="586"/>
      <c r="GUH2484" s="586"/>
      <c r="GUI2484" s="583"/>
      <c r="GUJ2484" s="584"/>
      <c r="GUK2484" s="585"/>
      <c r="GUL2484" s="70"/>
      <c r="GUM2484" s="586"/>
      <c r="GUN2484" s="586"/>
      <c r="GUO2484" s="583"/>
      <c r="GUP2484" s="584"/>
      <c r="GUQ2484" s="585"/>
      <c r="GUR2484" s="70"/>
      <c r="GUS2484" s="586"/>
      <c r="GUT2484" s="586"/>
      <c r="GUU2484" s="583"/>
      <c r="GUV2484" s="584"/>
      <c r="GUW2484" s="585"/>
      <c r="GUX2484" s="70"/>
      <c r="GUY2484" s="586"/>
      <c r="GUZ2484" s="586"/>
      <c r="GVA2484" s="583"/>
      <c r="GVB2484" s="584"/>
      <c r="GVC2484" s="585"/>
      <c r="GVD2484" s="70"/>
      <c r="GVE2484" s="586"/>
      <c r="GVF2484" s="586"/>
      <c r="GVG2484" s="583"/>
      <c r="GVH2484" s="584"/>
      <c r="GVI2484" s="585"/>
      <c r="GVJ2484" s="70"/>
      <c r="GVK2484" s="586"/>
      <c r="GVL2484" s="586"/>
      <c r="GVM2484" s="583"/>
      <c r="GVN2484" s="584"/>
      <c r="GVO2484" s="585"/>
      <c r="GVP2484" s="70"/>
      <c r="GVQ2484" s="586"/>
      <c r="GVR2484" s="586"/>
      <c r="GVS2484" s="583"/>
      <c r="GVT2484" s="584"/>
      <c r="GVU2484" s="585"/>
      <c r="GVV2484" s="70"/>
      <c r="GVW2484" s="586"/>
      <c r="GVX2484" s="586"/>
      <c r="GVY2484" s="583"/>
      <c r="GVZ2484" s="584"/>
      <c r="GWA2484" s="585"/>
      <c r="GWB2484" s="70"/>
      <c r="GWC2484" s="586"/>
      <c r="GWD2484" s="586"/>
      <c r="GWE2484" s="583"/>
      <c r="GWF2484" s="584"/>
      <c r="GWG2484" s="585"/>
      <c r="GWH2484" s="70"/>
      <c r="GWI2484" s="586"/>
      <c r="GWJ2484" s="586"/>
      <c r="GWK2484" s="583"/>
      <c r="GWL2484" s="584"/>
      <c r="GWM2484" s="585"/>
      <c r="GWN2484" s="70"/>
      <c r="GWO2484" s="586"/>
      <c r="GWP2484" s="586"/>
      <c r="GWQ2484" s="583"/>
      <c r="GWR2484" s="584"/>
      <c r="GWS2484" s="585"/>
      <c r="GWT2484" s="70"/>
      <c r="GWU2484" s="586"/>
      <c r="GWV2484" s="586"/>
      <c r="GWW2484" s="583"/>
      <c r="GWX2484" s="584"/>
      <c r="GWY2484" s="585"/>
      <c r="GWZ2484" s="70"/>
      <c r="GXA2484" s="586"/>
      <c r="GXB2484" s="586"/>
      <c r="GXC2484" s="583"/>
      <c r="GXD2484" s="584"/>
      <c r="GXE2484" s="585"/>
      <c r="GXF2484" s="70"/>
      <c r="GXG2484" s="586"/>
      <c r="GXH2484" s="586"/>
      <c r="GXI2484" s="583"/>
      <c r="GXJ2484" s="584"/>
      <c r="GXK2484" s="585"/>
      <c r="GXL2484" s="70"/>
      <c r="GXM2484" s="586"/>
      <c r="GXN2484" s="586"/>
      <c r="GXO2484" s="583"/>
      <c r="GXP2484" s="584"/>
      <c r="GXQ2484" s="585"/>
      <c r="GXR2484" s="70"/>
      <c r="GXS2484" s="586"/>
      <c r="GXT2484" s="586"/>
      <c r="GXU2484" s="583"/>
      <c r="GXV2484" s="584"/>
      <c r="GXW2484" s="585"/>
      <c r="GXX2484" s="70"/>
      <c r="GXY2484" s="586"/>
      <c r="GXZ2484" s="586"/>
      <c r="GYA2484" s="583"/>
      <c r="GYB2484" s="584"/>
      <c r="GYC2484" s="585"/>
      <c r="GYD2484" s="70"/>
      <c r="GYE2484" s="586"/>
      <c r="GYF2484" s="586"/>
      <c r="GYG2484" s="583"/>
      <c r="GYH2484" s="584"/>
      <c r="GYI2484" s="585"/>
      <c r="GYJ2484" s="70"/>
      <c r="GYK2484" s="586"/>
      <c r="GYL2484" s="586"/>
      <c r="GYM2484" s="583"/>
      <c r="GYN2484" s="584"/>
      <c r="GYO2484" s="585"/>
      <c r="GYP2484" s="70"/>
      <c r="GYQ2484" s="586"/>
      <c r="GYR2484" s="586"/>
      <c r="GYS2484" s="583"/>
      <c r="GYT2484" s="584"/>
      <c r="GYU2484" s="585"/>
      <c r="GYV2484" s="70"/>
      <c r="GYW2484" s="586"/>
      <c r="GYX2484" s="586"/>
      <c r="GYY2484" s="583"/>
      <c r="GYZ2484" s="584"/>
      <c r="GZA2484" s="585"/>
      <c r="GZB2484" s="70"/>
      <c r="GZC2484" s="586"/>
      <c r="GZD2484" s="586"/>
      <c r="GZE2484" s="583"/>
      <c r="GZF2484" s="584"/>
      <c r="GZG2484" s="585"/>
      <c r="GZH2484" s="70"/>
      <c r="GZI2484" s="586"/>
      <c r="GZJ2484" s="586"/>
      <c r="GZK2484" s="583"/>
      <c r="GZL2484" s="584"/>
      <c r="GZM2484" s="585"/>
      <c r="GZN2484" s="70"/>
      <c r="GZO2484" s="586"/>
      <c r="GZP2484" s="586"/>
      <c r="GZQ2484" s="583"/>
      <c r="GZR2484" s="584"/>
      <c r="GZS2484" s="585"/>
      <c r="GZT2484" s="70"/>
      <c r="GZU2484" s="586"/>
      <c r="GZV2484" s="586"/>
      <c r="GZW2484" s="583"/>
      <c r="GZX2484" s="584"/>
      <c r="GZY2484" s="585"/>
      <c r="GZZ2484" s="70"/>
      <c r="HAA2484" s="586"/>
      <c r="HAB2484" s="586"/>
      <c r="HAC2484" s="583"/>
      <c r="HAD2484" s="584"/>
      <c r="HAE2484" s="585"/>
      <c r="HAF2484" s="70"/>
      <c r="HAG2484" s="586"/>
      <c r="HAH2484" s="586"/>
      <c r="HAI2484" s="583"/>
      <c r="HAJ2484" s="584"/>
      <c r="HAK2484" s="585"/>
      <c r="HAL2484" s="70"/>
      <c r="HAM2484" s="586"/>
      <c r="HAN2484" s="586"/>
      <c r="HAO2484" s="583"/>
      <c r="HAP2484" s="584"/>
      <c r="HAQ2484" s="585"/>
      <c r="HAR2484" s="70"/>
      <c r="HAS2484" s="586"/>
      <c r="HAT2484" s="586"/>
      <c r="HAU2484" s="583"/>
      <c r="HAV2484" s="584"/>
      <c r="HAW2484" s="585"/>
      <c r="HAX2484" s="70"/>
      <c r="HAY2484" s="586"/>
      <c r="HAZ2484" s="586"/>
      <c r="HBA2484" s="583"/>
      <c r="HBB2484" s="584"/>
      <c r="HBC2484" s="585"/>
      <c r="HBD2484" s="70"/>
      <c r="HBE2484" s="586"/>
      <c r="HBF2484" s="586"/>
      <c r="HBG2484" s="583"/>
      <c r="HBH2484" s="584"/>
      <c r="HBI2484" s="585"/>
      <c r="HBJ2484" s="70"/>
      <c r="HBK2484" s="586"/>
      <c r="HBL2484" s="586"/>
      <c r="HBM2484" s="583"/>
      <c r="HBN2484" s="584"/>
      <c r="HBO2484" s="585"/>
      <c r="HBP2484" s="70"/>
      <c r="HBQ2484" s="586"/>
      <c r="HBR2484" s="586"/>
      <c r="HBS2484" s="583"/>
      <c r="HBT2484" s="584"/>
      <c r="HBU2484" s="585"/>
      <c r="HBV2484" s="70"/>
      <c r="HBW2484" s="586"/>
      <c r="HBX2484" s="586"/>
      <c r="HBY2484" s="583"/>
      <c r="HBZ2484" s="584"/>
      <c r="HCA2484" s="585"/>
      <c r="HCB2484" s="70"/>
      <c r="HCC2484" s="586"/>
      <c r="HCD2484" s="586"/>
      <c r="HCE2484" s="583"/>
      <c r="HCF2484" s="584"/>
      <c r="HCG2484" s="585"/>
      <c r="HCH2484" s="70"/>
      <c r="HCI2484" s="586"/>
      <c r="HCJ2484" s="586"/>
      <c r="HCK2484" s="583"/>
      <c r="HCL2484" s="584"/>
      <c r="HCM2484" s="585"/>
      <c r="HCN2484" s="70"/>
      <c r="HCO2484" s="586"/>
      <c r="HCP2484" s="586"/>
      <c r="HCQ2484" s="583"/>
      <c r="HCR2484" s="584"/>
      <c r="HCS2484" s="585"/>
      <c r="HCT2484" s="70"/>
      <c r="HCU2484" s="586"/>
      <c r="HCV2484" s="586"/>
      <c r="HCW2484" s="583"/>
      <c r="HCX2484" s="584"/>
      <c r="HCY2484" s="585"/>
      <c r="HCZ2484" s="70"/>
      <c r="HDA2484" s="586"/>
      <c r="HDB2484" s="586"/>
      <c r="HDC2484" s="583"/>
      <c r="HDD2484" s="584"/>
      <c r="HDE2484" s="585"/>
      <c r="HDF2484" s="70"/>
      <c r="HDG2484" s="586"/>
      <c r="HDH2484" s="586"/>
      <c r="HDI2484" s="583"/>
      <c r="HDJ2484" s="584"/>
      <c r="HDK2484" s="585"/>
      <c r="HDL2484" s="70"/>
      <c r="HDM2484" s="586"/>
      <c r="HDN2484" s="586"/>
      <c r="HDO2484" s="583"/>
      <c r="HDP2484" s="584"/>
      <c r="HDQ2484" s="585"/>
      <c r="HDR2484" s="70"/>
      <c r="HDS2484" s="586"/>
      <c r="HDT2484" s="586"/>
      <c r="HDU2484" s="583"/>
      <c r="HDV2484" s="584"/>
      <c r="HDW2484" s="585"/>
      <c r="HDX2484" s="70"/>
      <c r="HDY2484" s="586"/>
      <c r="HDZ2484" s="586"/>
      <c r="HEA2484" s="583"/>
      <c r="HEB2484" s="584"/>
      <c r="HEC2484" s="585"/>
      <c r="HED2484" s="70"/>
      <c r="HEE2484" s="586"/>
      <c r="HEF2484" s="586"/>
      <c r="HEG2484" s="583"/>
      <c r="HEH2484" s="584"/>
      <c r="HEI2484" s="585"/>
      <c r="HEJ2484" s="70"/>
      <c r="HEK2484" s="586"/>
      <c r="HEL2484" s="586"/>
      <c r="HEM2484" s="583"/>
      <c r="HEN2484" s="584"/>
      <c r="HEO2484" s="585"/>
      <c r="HEP2484" s="70"/>
      <c r="HEQ2484" s="586"/>
      <c r="HER2484" s="586"/>
      <c r="HES2484" s="583"/>
      <c r="HET2484" s="584"/>
      <c r="HEU2484" s="585"/>
      <c r="HEV2484" s="70"/>
      <c r="HEW2484" s="586"/>
      <c r="HEX2484" s="586"/>
      <c r="HEY2484" s="583"/>
      <c r="HEZ2484" s="584"/>
      <c r="HFA2484" s="585"/>
      <c r="HFB2484" s="70"/>
      <c r="HFC2484" s="586"/>
      <c r="HFD2484" s="586"/>
      <c r="HFE2484" s="583"/>
      <c r="HFF2484" s="584"/>
      <c r="HFG2484" s="585"/>
      <c r="HFH2484" s="70"/>
      <c r="HFI2484" s="586"/>
      <c r="HFJ2484" s="586"/>
      <c r="HFK2484" s="583"/>
      <c r="HFL2484" s="584"/>
      <c r="HFM2484" s="585"/>
      <c r="HFN2484" s="70"/>
      <c r="HFO2484" s="586"/>
      <c r="HFP2484" s="586"/>
      <c r="HFQ2484" s="583"/>
      <c r="HFR2484" s="584"/>
      <c r="HFS2484" s="585"/>
      <c r="HFT2484" s="70"/>
      <c r="HFU2484" s="586"/>
      <c r="HFV2484" s="586"/>
      <c r="HFW2484" s="583"/>
      <c r="HFX2484" s="584"/>
      <c r="HFY2484" s="585"/>
      <c r="HFZ2484" s="70"/>
      <c r="HGA2484" s="586"/>
      <c r="HGB2484" s="586"/>
      <c r="HGC2484" s="583"/>
      <c r="HGD2484" s="584"/>
      <c r="HGE2484" s="585"/>
      <c r="HGF2484" s="70"/>
      <c r="HGG2484" s="586"/>
      <c r="HGH2484" s="586"/>
      <c r="HGI2484" s="583"/>
      <c r="HGJ2484" s="584"/>
      <c r="HGK2484" s="585"/>
      <c r="HGL2484" s="70"/>
      <c r="HGM2484" s="586"/>
      <c r="HGN2484" s="586"/>
      <c r="HGO2484" s="583"/>
      <c r="HGP2484" s="584"/>
      <c r="HGQ2484" s="585"/>
      <c r="HGR2484" s="70"/>
      <c r="HGS2484" s="586"/>
      <c r="HGT2484" s="586"/>
      <c r="HGU2484" s="583"/>
      <c r="HGV2484" s="584"/>
      <c r="HGW2484" s="585"/>
      <c r="HGX2484" s="70"/>
      <c r="HGY2484" s="586"/>
      <c r="HGZ2484" s="586"/>
      <c r="HHA2484" s="583"/>
      <c r="HHB2484" s="584"/>
      <c r="HHC2484" s="585"/>
      <c r="HHD2484" s="70"/>
      <c r="HHE2484" s="586"/>
      <c r="HHF2484" s="586"/>
      <c r="HHG2484" s="583"/>
      <c r="HHH2484" s="584"/>
      <c r="HHI2484" s="585"/>
      <c r="HHJ2484" s="70"/>
      <c r="HHK2484" s="586"/>
      <c r="HHL2484" s="586"/>
      <c r="HHM2484" s="583"/>
      <c r="HHN2484" s="584"/>
      <c r="HHO2484" s="585"/>
      <c r="HHP2484" s="70"/>
      <c r="HHQ2484" s="586"/>
      <c r="HHR2484" s="586"/>
      <c r="HHS2484" s="583"/>
      <c r="HHT2484" s="584"/>
      <c r="HHU2484" s="585"/>
      <c r="HHV2484" s="70"/>
      <c r="HHW2484" s="586"/>
      <c r="HHX2484" s="586"/>
      <c r="HHY2484" s="583"/>
      <c r="HHZ2484" s="584"/>
      <c r="HIA2484" s="585"/>
      <c r="HIB2484" s="70"/>
      <c r="HIC2484" s="586"/>
      <c r="HID2484" s="586"/>
      <c r="HIE2484" s="583"/>
      <c r="HIF2484" s="584"/>
      <c r="HIG2484" s="585"/>
      <c r="HIH2484" s="70"/>
      <c r="HII2484" s="586"/>
      <c r="HIJ2484" s="586"/>
      <c r="HIK2484" s="583"/>
      <c r="HIL2484" s="584"/>
      <c r="HIM2484" s="585"/>
      <c r="HIN2484" s="70"/>
      <c r="HIO2484" s="586"/>
      <c r="HIP2484" s="586"/>
      <c r="HIQ2484" s="583"/>
      <c r="HIR2484" s="584"/>
      <c r="HIS2484" s="585"/>
      <c r="HIT2484" s="70"/>
      <c r="HIU2484" s="586"/>
      <c r="HIV2484" s="586"/>
      <c r="HIW2484" s="583"/>
      <c r="HIX2484" s="584"/>
      <c r="HIY2484" s="585"/>
      <c r="HIZ2484" s="70"/>
      <c r="HJA2484" s="586"/>
      <c r="HJB2484" s="586"/>
      <c r="HJC2484" s="583"/>
      <c r="HJD2484" s="584"/>
      <c r="HJE2484" s="585"/>
      <c r="HJF2484" s="70"/>
      <c r="HJG2484" s="586"/>
      <c r="HJH2484" s="586"/>
      <c r="HJI2484" s="583"/>
      <c r="HJJ2484" s="584"/>
      <c r="HJK2484" s="585"/>
      <c r="HJL2484" s="70"/>
      <c r="HJM2484" s="586"/>
      <c r="HJN2484" s="586"/>
      <c r="HJO2484" s="583"/>
      <c r="HJP2484" s="584"/>
      <c r="HJQ2484" s="585"/>
      <c r="HJR2484" s="70"/>
      <c r="HJS2484" s="586"/>
      <c r="HJT2484" s="586"/>
      <c r="HJU2484" s="583"/>
      <c r="HJV2484" s="584"/>
      <c r="HJW2484" s="585"/>
      <c r="HJX2484" s="70"/>
      <c r="HJY2484" s="586"/>
      <c r="HJZ2484" s="586"/>
      <c r="HKA2484" s="583"/>
      <c r="HKB2484" s="584"/>
      <c r="HKC2484" s="585"/>
      <c r="HKD2484" s="70"/>
      <c r="HKE2484" s="586"/>
      <c r="HKF2484" s="586"/>
      <c r="HKG2484" s="583"/>
      <c r="HKH2484" s="584"/>
      <c r="HKI2484" s="585"/>
      <c r="HKJ2484" s="70"/>
      <c r="HKK2484" s="586"/>
      <c r="HKL2484" s="586"/>
      <c r="HKM2484" s="583"/>
      <c r="HKN2484" s="584"/>
      <c r="HKO2484" s="585"/>
      <c r="HKP2484" s="70"/>
      <c r="HKQ2484" s="586"/>
      <c r="HKR2484" s="586"/>
      <c r="HKS2484" s="583"/>
      <c r="HKT2484" s="584"/>
      <c r="HKU2484" s="585"/>
      <c r="HKV2484" s="70"/>
      <c r="HKW2484" s="586"/>
      <c r="HKX2484" s="586"/>
      <c r="HKY2484" s="583"/>
      <c r="HKZ2484" s="584"/>
      <c r="HLA2484" s="585"/>
      <c r="HLB2484" s="70"/>
      <c r="HLC2484" s="586"/>
      <c r="HLD2484" s="586"/>
      <c r="HLE2484" s="583"/>
      <c r="HLF2484" s="584"/>
      <c r="HLG2484" s="585"/>
      <c r="HLH2484" s="70"/>
      <c r="HLI2484" s="586"/>
      <c r="HLJ2484" s="586"/>
      <c r="HLK2484" s="583"/>
      <c r="HLL2484" s="584"/>
      <c r="HLM2484" s="585"/>
      <c r="HLN2484" s="70"/>
      <c r="HLO2484" s="586"/>
      <c r="HLP2484" s="586"/>
      <c r="HLQ2484" s="583"/>
      <c r="HLR2484" s="584"/>
      <c r="HLS2484" s="585"/>
      <c r="HLT2484" s="70"/>
      <c r="HLU2484" s="586"/>
      <c r="HLV2484" s="586"/>
      <c r="HLW2484" s="583"/>
      <c r="HLX2484" s="584"/>
      <c r="HLY2484" s="585"/>
      <c r="HLZ2484" s="70"/>
      <c r="HMA2484" s="586"/>
      <c r="HMB2484" s="586"/>
      <c r="HMC2484" s="583"/>
      <c r="HMD2484" s="584"/>
      <c r="HME2484" s="585"/>
      <c r="HMF2484" s="70"/>
      <c r="HMG2484" s="586"/>
      <c r="HMH2484" s="586"/>
      <c r="HMI2484" s="583"/>
      <c r="HMJ2484" s="584"/>
      <c r="HMK2484" s="585"/>
      <c r="HML2484" s="70"/>
      <c r="HMM2484" s="586"/>
      <c r="HMN2484" s="586"/>
      <c r="HMO2484" s="583"/>
      <c r="HMP2484" s="584"/>
      <c r="HMQ2484" s="585"/>
      <c r="HMR2484" s="70"/>
      <c r="HMS2484" s="586"/>
      <c r="HMT2484" s="586"/>
      <c r="HMU2484" s="583"/>
      <c r="HMV2484" s="584"/>
      <c r="HMW2484" s="585"/>
      <c r="HMX2484" s="70"/>
      <c r="HMY2484" s="586"/>
      <c r="HMZ2484" s="586"/>
      <c r="HNA2484" s="583"/>
      <c r="HNB2484" s="584"/>
      <c r="HNC2484" s="585"/>
      <c r="HND2484" s="70"/>
      <c r="HNE2484" s="586"/>
      <c r="HNF2484" s="586"/>
      <c r="HNG2484" s="583"/>
      <c r="HNH2484" s="584"/>
      <c r="HNI2484" s="585"/>
      <c r="HNJ2484" s="70"/>
      <c r="HNK2484" s="586"/>
      <c r="HNL2484" s="586"/>
      <c r="HNM2484" s="583"/>
      <c r="HNN2484" s="584"/>
      <c r="HNO2484" s="585"/>
      <c r="HNP2484" s="70"/>
      <c r="HNQ2484" s="586"/>
      <c r="HNR2484" s="586"/>
      <c r="HNS2484" s="583"/>
      <c r="HNT2484" s="584"/>
      <c r="HNU2484" s="585"/>
      <c r="HNV2484" s="70"/>
      <c r="HNW2484" s="586"/>
      <c r="HNX2484" s="586"/>
      <c r="HNY2484" s="583"/>
      <c r="HNZ2484" s="584"/>
      <c r="HOA2484" s="585"/>
      <c r="HOB2484" s="70"/>
      <c r="HOC2484" s="586"/>
      <c r="HOD2484" s="586"/>
      <c r="HOE2484" s="583"/>
      <c r="HOF2484" s="584"/>
      <c r="HOG2484" s="585"/>
      <c r="HOH2484" s="70"/>
      <c r="HOI2484" s="586"/>
      <c r="HOJ2484" s="586"/>
      <c r="HOK2484" s="583"/>
      <c r="HOL2484" s="584"/>
      <c r="HOM2484" s="585"/>
      <c r="HON2484" s="70"/>
      <c r="HOO2484" s="586"/>
      <c r="HOP2484" s="586"/>
      <c r="HOQ2484" s="583"/>
      <c r="HOR2484" s="584"/>
      <c r="HOS2484" s="585"/>
      <c r="HOT2484" s="70"/>
      <c r="HOU2484" s="586"/>
      <c r="HOV2484" s="586"/>
      <c r="HOW2484" s="583"/>
      <c r="HOX2484" s="584"/>
      <c r="HOY2484" s="585"/>
      <c r="HOZ2484" s="70"/>
      <c r="HPA2484" s="586"/>
      <c r="HPB2484" s="586"/>
      <c r="HPC2484" s="583"/>
      <c r="HPD2484" s="584"/>
      <c r="HPE2484" s="585"/>
      <c r="HPF2484" s="70"/>
      <c r="HPG2484" s="586"/>
      <c r="HPH2484" s="586"/>
      <c r="HPI2484" s="583"/>
      <c r="HPJ2484" s="584"/>
      <c r="HPK2484" s="585"/>
      <c r="HPL2484" s="70"/>
      <c r="HPM2484" s="586"/>
      <c r="HPN2484" s="586"/>
      <c r="HPO2484" s="583"/>
      <c r="HPP2484" s="584"/>
      <c r="HPQ2484" s="585"/>
      <c r="HPR2484" s="70"/>
      <c r="HPS2484" s="586"/>
      <c r="HPT2484" s="586"/>
      <c r="HPU2484" s="583"/>
      <c r="HPV2484" s="584"/>
      <c r="HPW2484" s="585"/>
      <c r="HPX2484" s="70"/>
      <c r="HPY2484" s="586"/>
      <c r="HPZ2484" s="586"/>
      <c r="HQA2484" s="583"/>
      <c r="HQB2484" s="584"/>
      <c r="HQC2484" s="585"/>
      <c r="HQD2484" s="70"/>
      <c r="HQE2484" s="586"/>
      <c r="HQF2484" s="586"/>
      <c r="HQG2484" s="583"/>
      <c r="HQH2484" s="584"/>
      <c r="HQI2484" s="585"/>
      <c r="HQJ2484" s="70"/>
      <c r="HQK2484" s="586"/>
      <c r="HQL2484" s="586"/>
      <c r="HQM2484" s="583"/>
      <c r="HQN2484" s="584"/>
      <c r="HQO2484" s="585"/>
      <c r="HQP2484" s="70"/>
      <c r="HQQ2484" s="586"/>
      <c r="HQR2484" s="586"/>
      <c r="HQS2484" s="583"/>
      <c r="HQT2484" s="584"/>
      <c r="HQU2484" s="585"/>
      <c r="HQV2484" s="70"/>
      <c r="HQW2484" s="586"/>
      <c r="HQX2484" s="586"/>
      <c r="HQY2484" s="583"/>
      <c r="HQZ2484" s="584"/>
      <c r="HRA2484" s="585"/>
      <c r="HRB2484" s="70"/>
      <c r="HRC2484" s="586"/>
      <c r="HRD2484" s="586"/>
      <c r="HRE2484" s="583"/>
      <c r="HRF2484" s="584"/>
      <c r="HRG2484" s="585"/>
      <c r="HRH2484" s="70"/>
      <c r="HRI2484" s="586"/>
      <c r="HRJ2484" s="586"/>
      <c r="HRK2484" s="583"/>
      <c r="HRL2484" s="584"/>
      <c r="HRM2484" s="585"/>
      <c r="HRN2484" s="70"/>
      <c r="HRO2484" s="586"/>
      <c r="HRP2484" s="586"/>
      <c r="HRQ2484" s="583"/>
      <c r="HRR2484" s="584"/>
      <c r="HRS2484" s="585"/>
      <c r="HRT2484" s="70"/>
      <c r="HRU2484" s="586"/>
      <c r="HRV2484" s="586"/>
      <c r="HRW2484" s="583"/>
      <c r="HRX2484" s="584"/>
      <c r="HRY2484" s="585"/>
      <c r="HRZ2484" s="70"/>
      <c r="HSA2484" s="586"/>
      <c r="HSB2484" s="586"/>
      <c r="HSC2484" s="583"/>
      <c r="HSD2484" s="584"/>
      <c r="HSE2484" s="585"/>
      <c r="HSF2484" s="70"/>
      <c r="HSG2484" s="586"/>
      <c r="HSH2484" s="586"/>
      <c r="HSI2484" s="583"/>
      <c r="HSJ2484" s="584"/>
      <c r="HSK2484" s="585"/>
      <c r="HSL2484" s="70"/>
      <c r="HSM2484" s="586"/>
      <c r="HSN2484" s="586"/>
      <c r="HSO2484" s="583"/>
      <c r="HSP2484" s="584"/>
      <c r="HSQ2484" s="585"/>
      <c r="HSR2484" s="70"/>
      <c r="HSS2484" s="586"/>
      <c r="HST2484" s="586"/>
      <c r="HSU2484" s="583"/>
      <c r="HSV2484" s="584"/>
      <c r="HSW2484" s="585"/>
      <c r="HSX2484" s="70"/>
      <c r="HSY2484" s="586"/>
      <c r="HSZ2484" s="586"/>
      <c r="HTA2484" s="583"/>
      <c r="HTB2484" s="584"/>
      <c r="HTC2484" s="585"/>
      <c r="HTD2484" s="70"/>
      <c r="HTE2484" s="586"/>
      <c r="HTF2484" s="586"/>
      <c r="HTG2484" s="583"/>
      <c r="HTH2484" s="584"/>
      <c r="HTI2484" s="585"/>
      <c r="HTJ2484" s="70"/>
      <c r="HTK2484" s="586"/>
      <c r="HTL2484" s="586"/>
      <c r="HTM2484" s="583"/>
      <c r="HTN2484" s="584"/>
      <c r="HTO2484" s="585"/>
      <c r="HTP2484" s="70"/>
      <c r="HTQ2484" s="586"/>
      <c r="HTR2484" s="586"/>
      <c r="HTS2484" s="583"/>
      <c r="HTT2484" s="584"/>
      <c r="HTU2484" s="585"/>
      <c r="HTV2484" s="70"/>
      <c r="HTW2484" s="586"/>
      <c r="HTX2484" s="586"/>
      <c r="HTY2484" s="583"/>
      <c r="HTZ2484" s="584"/>
      <c r="HUA2484" s="585"/>
      <c r="HUB2484" s="70"/>
      <c r="HUC2484" s="586"/>
      <c r="HUD2484" s="586"/>
      <c r="HUE2484" s="583"/>
      <c r="HUF2484" s="584"/>
      <c r="HUG2484" s="585"/>
      <c r="HUH2484" s="70"/>
      <c r="HUI2484" s="586"/>
      <c r="HUJ2484" s="586"/>
      <c r="HUK2484" s="583"/>
      <c r="HUL2484" s="584"/>
      <c r="HUM2484" s="585"/>
      <c r="HUN2484" s="70"/>
      <c r="HUO2484" s="586"/>
      <c r="HUP2484" s="586"/>
      <c r="HUQ2484" s="583"/>
      <c r="HUR2484" s="584"/>
      <c r="HUS2484" s="585"/>
      <c r="HUT2484" s="70"/>
      <c r="HUU2484" s="586"/>
      <c r="HUV2484" s="586"/>
      <c r="HUW2484" s="583"/>
      <c r="HUX2484" s="584"/>
      <c r="HUY2484" s="585"/>
      <c r="HUZ2484" s="70"/>
      <c r="HVA2484" s="586"/>
      <c r="HVB2484" s="586"/>
      <c r="HVC2484" s="583"/>
      <c r="HVD2484" s="584"/>
      <c r="HVE2484" s="585"/>
      <c r="HVF2484" s="70"/>
      <c r="HVG2484" s="586"/>
      <c r="HVH2484" s="586"/>
      <c r="HVI2484" s="583"/>
      <c r="HVJ2484" s="584"/>
      <c r="HVK2484" s="585"/>
      <c r="HVL2484" s="70"/>
      <c r="HVM2484" s="586"/>
      <c r="HVN2484" s="586"/>
      <c r="HVO2484" s="583"/>
      <c r="HVP2484" s="584"/>
      <c r="HVQ2484" s="585"/>
      <c r="HVR2484" s="70"/>
      <c r="HVS2484" s="586"/>
      <c r="HVT2484" s="586"/>
      <c r="HVU2484" s="583"/>
      <c r="HVV2484" s="584"/>
      <c r="HVW2484" s="585"/>
      <c r="HVX2484" s="70"/>
      <c r="HVY2484" s="586"/>
      <c r="HVZ2484" s="586"/>
      <c r="HWA2484" s="583"/>
      <c r="HWB2484" s="584"/>
      <c r="HWC2484" s="585"/>
      <c r="HWD2484" s="70"/>
      <c r="HWE2484" s="586"/>
      <c r="HWF2484" s="586"/>
      <c r="HWG2484" s="583"/>
      <c r="HWH2484" s="584"/>
      <c r="HWI2484" s="585"/>
      <c r="HWJ2484" s="70"/>
      <c r="HWK2484" s="586"/>
      <c r="HWL2484" s="586"/>
      <c r="HWM2484" s="583"/>
      <c r="HWN2484" s="584"/>
      <c r="HWO2484" s="585"/>
      <c r="HWP2484" s="70"/>
      <c r="HWQ2484" s="586"/>
      <c r="HWR2484" s="586"/>
      <c r="HWS2484" s="583"/>
      <c r="HWT2484" s="584"/>
      <c r="HWU2484" s="585"/>
      <c r="HWV2484" s="70"/>
      <c r="HWW2484" s="586"/>
      <c r="HWX2484" s="586"/>
      <c r="HWY2484" s="583"/>
      <c r="HWZ2484" s="584"/>
      <c r="HXA2484" s="585"/>
      <c r="HXB2484" s="70"/>
      <c r="HXC2484" s="586"/>
      <c r="HXD2484" s="586"/>
      <c r="HXE2484" s="583"/>
      <c r="HXF2484" s="584"/>
      <c r="HXG2484" s="585"/>
      <c r="HXH2484" s="70"/>
      <c r="HXI2484" s="586"/>
      <c r="HXJ2484" s="586"/>
      <c r="HXK2484" s="583"/>
      <c r="HXL2484" s="584"/>
      <c r="HXM2484" s="585"/>
      <c r="HXN2484" s="70"/>
      <c r="HXO2484" s="586"/>
      <c r="HXP2484" s="586"/>
      <c r="HXQ2484" s="583"/>
      <c r="HXR2484" s="584"/>
      <c r="HXS2484" s="585"/>
      <c r="HXT2484" s="70"/>
      <c r="HXU2484" s="586"/>
      <c r="HXV2484" s="586"/>
      <c r="HXW2484" s="583"/>
      <c r="HXX2484" s="584"/>
      <c r="HXY2484" s="585"/>
      <c r="HXZ2484" s="70"/>
      <c r="HYA2484" s="586"/>
      <c r="HYB2484" s="586"/>
      <c r="HYC2484" s="583"/>
      <c r="HYD2484" s="584"/>
      <c r="HYE2484" s="585"/>
      <c r="HYF2484" s="70"/>
      <c r="HYG2484" s="586"/>
      <c r="HYH2484" s="586"/>
      <c r="HYI2484" s="583"/>
      <c r="HYJ2484" s="584"/>
      <c r="HYK2484" s="585"/>
      <c r="HYL2484" s="70"/>
      <c r="HYM2484" s="586"/>
      <c r="HYN2484" s="586"/>
      <c r="HYO2484" s="583"/>
      <c r="HYP2484" s="584"/>
      <c r="HYQ2484" s="585"/>
      <c r="HYR2484" s="70"/>
      <c r="HYS2484" s="586"/>
      <c r="HYT2484" s="586"/>
      <c r="HYU2484" s="583"/>
      <c r="HYV2484" s="584"/>
      <c r="HYW2484" s="585"/>
      <c r="HYX2484" s="70"/>
      <c r="HYY2484" s="586"/>
      <c r="HYZ2484" s="586"/>
      <c r="HZA2484" s="583"/>
      <c r="HZB2484" s="584"/>
      <c r="HZC2484" s="585"/>
      <c r="HZD2484" s="70"/>
      <c r="HZE2484" s="586"/>
      <c r="HZF2484" s="586"/>
      <c r="HZG2484" s="583"/>
      <c r="HZH2484" s="584"/>
      <c r="HZI2484" s="585"/>
      <c r="HZJ2484" s="70"/>
      <c r="HZK2484" s="586"/>
      <c r="HZL2484" s="586"/>
      <c r="HZM2484" s="583"/>
      <c r="HZN2484" s="584"/>
      <c r="HZO2484" s="585"/>
      <c r="HZP2484" s="70"/>
      <c r="HZQ2484" s="586"/>
      <c r="HZR2484" s="586"/>
      <c r="HZS2484" s="583"/>
      <c r="HZT2484" s="584"/>
      <c r="HZU2484" s="585"/>
      <c r="HZV2484" s="70"/>
      <c r="HZW2484" s="586"/>
      <c r="HZX2484" s="586"/>
      <c r="HZY2484" s="583"/>
      <c r="HZZ2484" s="584"/>
      <c r="IAA2484" s="585"/>
      <c r="IAB2484" s="70"/>
      <c r="IAC2484" s="586"/>
      <c r="IAD2484" s="586"/>
      <c r="IAE2484" s="583"/>
      <c r="IAF2484" s="584"/>
      <c r="IAG2484" s="585"/>
      <c r="IAH2484" s="70"/>
      <c r="IAI2484" s="586"/>
      <c r="IAJ2484" s="586"/>
      <c r="IAK2484" s="583"/>
      <c r="IAL2484" s="584"/>
      <c r="IAM2484" s="585"/>
      <c r="IAN2484" s="70"/>
      <c r="IAO2484" s="586"/>
      <c r="IAP2484" s="586"/>
      <c r="IAQ2484" s="583"/>
      <c r="IAR2484" s="584"/>
      <c r="IAS2484" s="585"/>
      <c r="IAT2484" s="70"/>
      <c r="IAU2484" s="586"/>
      <c r="IAV2484" s="586"/>
      <c r="IAW2484" s="583"/>
      <c r="IAX2484" s="584"/>
      <c r="IAY2484" s="585"/>
      <c r="IAZ2484" s="70"/>
      <c r="IBA2484" s="586"/>
      <c r="IBB2484" s="586"/>
      <c r="IBC2484" s="583"/>
      <c r="IBD2484" s="584"/>
      <c r="IBE2484" s="585"/>
      <c r="IBF2484" s="70"/>
      <c r="IBG2484" s="586"/>
      <c r="IBH2484" s="586"/>
      <c r="IBI2484" s="583"/>
      <c r="IBJ2484" s="584"/>
      <c r="IBK2484" s="585"/>
      <c r="IBL2484" s="70"/>
      <c r="IBM2484" s="586"/>
      <c r="IBN2484" s="586"/>
      <c r="IBO2484" s="583"/>
      <c r="IBP2484" s="584"/>
      <c r="IBQ2484" s="585"/>
      <c r="IBR2484" s="70"/>
      <c r="IBS2484" s="586"/>
      <c r="IBT2484" s="586"/>
      <c r="IBU2484" s="583"/>
      <c r="IBV2484" s="584"/>
      <c r="IBW2484" s="585"/>
      <c r="IBX2484" s="70"/>
      <c r="IBY2484" s="586"/>
      <c r="IBZ2484" s="586"/>
      <c r="ICA2484" s="583"/>
      <c r="ICB2484" s="584"/>
      <c r="ICC2484" s="585"/>
      <c r="ICD2484" s="70"/>
      <c r="ICE2484" s="586"/>
      <c r="ICF2484" s="586"/>
      <c r="ICG2484" s="583"/>
      <c r="ICH2484" s="584"/>
      <c r="ICI2484" s="585"/>
      <c r="ICJ2484" s="70"/>
      <c r="ICK2484" s="586"/>
      <c r="ICL2484" s="586"/>
      <c r="ICM2484" s="583"/>
      <c r="ICN2484" s="584"/>
      <c r="ICO2484" s="585"/>
      <c r="ICP2484" s="70"/>
      <c r="ICQ2484" s="586"/>
      <c r="ICR2484" s="586"/>
      <c r="ICS2484" s="583"/>
      <c r="ICT2484" s="584"/>
      <c r="ICU2484" s="585"/>
      <c r="ICV2484" s="70"/>
      <c r="ICW2484" s="586"/>
      <c r="ICX2484" s="586"/>
      <c r="ICY2484" s="583"/>
      <c r="ICZ2484" s="584"/>
      <c r="IDA2484" s="585"/>
      <c r="IDB2484" s="70"/>
      <c r="IDC2484" s="586"/>
      <c r="IDD2484" s="586"/>
      <c r="IDE2484" s="583"/>
      <c r="IDF2484" s="584"/>
      <c r="IDG2484" s="585"/>
      <c r="IDH2484" s="70"/>
      <c r="IDI2484" s="586"/>
      <c r="IDJ2484" s="586"/>
      <c r="IDK2484" s="583"/>
      <c r="IDL2484" s="584"/>
      <c r="IDM2484" s="585"/>
      <c r="IDN2484" s="70"/>
      <c r="IDO2484" s="586"/>
      <c r="IDP2484" s="586"/>
      <c r="IDQ2484" s="583"/>
      <c r="IDR2484" s="584"/>
      <c r="IDS2484" s="585"/>
      <c r="IDT2484" s="70"/>
      <c r="IDU2484" s="586"/>
      <c r="IDV2484" s="586"/>
      <c r="IDW2484" s="583"/>
      <c r="IDX2484" s="584"/>
      <c r="IDY2484" s="585"/>
      <c r="IDZ2484" s="70"/>
      <c r="IEA2484" s="586"/>
      <c r="IEB2484" s="586"/>
      <c r="IEC2484" s="583"/>
      <c r="IED2484" s="584"/>
      <c r="IEE2484" s="585"/>
      <c r="IEF2484" s="70"/>
      <c r="IEG2484" s="586"/>
      <c r="IEH2484" s="586"/>
      <c r="IEI2484" s="583"/>
      <c r="IEJ2484" s="584"/>
      <c r="IEK2484" s="585"/>
      <c r="IEL2484" s="70"/>
      <c r="IEM2484" s="586"/>
      <c r="IEN2484" s="586"/>
      <c r="IEO2484" s="583"/>
      <c r="IEP2484" s="584"/>
      <c r="IEQ2484" s="585"/>
      <c r="IER2484" s="70"/>
      <c r="IES2484" s="586"/>
      <c r="IET2484" s="586"/>
      <c r="IEU2484" s="583"/>
      <c r="IEV2484" s="584"/>
      <c r="IEW2484" s="585"/>
      <c r="IEX2484" s="70"/>
      <c r="IEY2484" s="586"/>
      <c r="IEZ2484" s="586"/>
      <c r="IFA2484" s="583"/>
      <c r="IFB2484" s="584"/>
      <c r="IFC2484" s="585"/>
      <c r="IFD2484" s="70"/>
      <c r="IFE2484" s="586"/>
      <c r="IFF2484" s="586"/>
      <c r="IFG2484" s="583"/>
      <c r="IFH2484" s="584"/>
      <c r="IFI2484" s="585"/>
      <c r="IFJ2484" s="70"/>
      <c r="IFK2484" s="586"/>
      <c r="IFL2484" s="586"/>
      <c r="IFM2484" s="583"/>
      <c r="IFN2484" s="584"/>
      <c r="IFO2484" s="585"/>
      <c r="IFP2484" s="70"/>
      <c r="IFQ2484" s="586"/>
      <c r="IFR2484" s="586"/>
      <c r="IFS2484" s="583"/>
      <c r="IFT2484" s="584"/>
      <c r="IFU2484" s="585"/>
      <c r="IFV2484" s="70"/>
      <c r="IFW2484" s="586"/>
      <c r="IFX2484" s="586"/>
      <c r="IFY2484" s="583"/>
      <c r="IFZ2484" s="584"/>
      <c r="IGA2484" s="585"/>
      <c r="IGB2484" s="70"/>
      <c r="IGC2484" s="586"/>
      <c r="IGD2484" s="586"/>
      <c r="IGE2484" s="583"/>
      <c r="IGF2484" s="584"/>
      <c r="IGG2484" s="585"/>
      <c r="IGH2484" s="70"/>
      <c r="IGI2484" s="586"/>
      <c r="IGJ2484" s="586"/>
      <c r="IGK2484" s="583"/>
      <c r="IGL2484" s="584"/>
      <c r="IGM2484" s="585"/>
      <c r="IGN2484" s="70"/>
      <c r="IGO2484" s="586"/>
      <c r="IGP2484" s="586"/>
      <c r="IGQ2484" s="583"/>
      <c r="IGR2484" s="584"/>
      <c r="IGS2484" s="585"/>
      <c r="IGT2484" s="70"/>
      <c r="IGU2484" s="586"/>
      <c r="IGV2484" s="586"/>
      <c r="IGW2484" s="583"/>
      <c r="IGX2484" s="584"/>
      <c r="IGY2484" s="585"/>
      <c r="IGZ2484" s="70"/>
      <c r="IHA2484" s="586"/>
      <c r="IHB2484" s="586"/>
      <c r="IHC2484" s="583"/>
      <c r="IHD2484" s="584"/>
      <c r="IHE2484" s="585"/>
      <c r="IHF2484" s="70"/>
      <c r="IHG2484" s="586"/>
      <c r="IHH2484" s="586"/>
      <c r="IHI2484" s="583"/>
      <c r="IHJ2484" s="584"/>
      <c r="IHK2484" s="585"/>
      <c r="IHL2484" s="70"/>
      <c r="IHM2484" s="586"/>
      <c r="IHN2484" s="586"/>
      <c r="IHO2484" s="583"/>
      <c r="IHP2484" s="584"/>
      <c r="IHQ2484" s="585"/>
      <c r="IHR2484" s="70"/>
      <c r="IHS2484" s="586"/>
      <c r="IHT2484" s="586"/>
      <c r="IHU2484" s="583"/>
      <c r="IHV2484" s="584"/>
      <c r="IHW2484" s="585"/>
      <c r="IHX2484" s="70"/>
      <c r="IHY2484" s="586"/>
      <c r="IHZ2484" s="586"/>
      <c r="IIA2484" s="583"/>
      <c r="IIB2484" s="584"/>
      <c r="IIC2484" s="585"/>
      <c r="IID2484" s="70"/>
      <c r="IIE2484" s="586"/>
      <c r="IIF2484" s="586"/>
      <c r="IIG2484" s="583"/>
      <c r="IIH2484" s="584"/>
      <c r="III2484" s="585"/>
      <c r="IIJ2484" s="70"/>
      <c r="IIK2484" s="586"/>
      <c r="IIL2484" s="586"/>
      <c r="IIM2484" s="583"/>
      <c r="IIN2484" s="584"/>
      <c r="IIO2484" s="585"/>
      <c r="IIP2484" s="70"/>
      <c r="IIQ2484" s="586"/>
      <c r="IIR2484" s="586"/>
      <c r="IIS2484" s="583"/>
      <c r="IIT2484" s="584"/>
      <c r="IIU2484" s="585"/>
      <c r="IIV2484" s="70"/>
      <c r="IIW2484" s="586"/>
      <c r="IIX2484" s="586"/>
      <c r="IIY2484" s="583"/>
      <c r="IIZ2484" s="584"/>
      <c r="IJA2484" s="585"/>
      <c r="IJB2484" s="70"/>
      <c r="IJC2484" s="586"/>
      <c r="IJD2484" s="586"/>
      <c r="IJE2484" s="583"/>
      <c r="IJF2484" s="584"/>
      <c r="IJG2484" s="585"/>
      <c r="IJH2484" s="70"/>
      <c r="IJI2484" s="586"/>
      <c r="IJJ2484" s="586"/>
      <c r="IJK2484" s="583"/>
      <c r="IJL2484" s="584"/>
      <c r="IJM2484" s="585"/>
      <c r="IJN2484" s="70"/>
      <c r="IJO2484" s="586"/>
      <c r="IJP2484" s="586"/>
      <c r="IJQ2484" s="583"/>
      <c r="IJR2484" s="584"/>
      <c r="IJS2484" s="585"/>
      <c r="IJT2484" s="70"/>
      <c r="IJU2484" s="586"/>
      <c r="IJV2484" s="586"/>
      <c r="IJW2484" s="583"/>
      <c r="IJX2484" s="584"/>
      <c r="IJY2484" s="585"/>
      <c r="IJZ2484" s="70"/>
      <c r="IKA2484" s="586"/>
      <c r="IKB2484" s="586"/>
      <c r="IKC2484" s="583"/>
      <c r="IKD2484" s="584"/>
      <c r="IKE2484" s="585"/>
      <c r="IKF2484" s="70"/>
      <c r="IKG2484" s="586"/>
      <c r="IKH2484" s="586"/>
      <c r="IKI2484" s="583"/>
      <c r="IKJ2484" s="584"/>
      <c r="IKK2484" s="585"/>
      <c r="IKL2484" s="70"/>
      <c r="IKM2484" s="586"/>
      <c r="IKN2484" s="586"/>
      <c r="IKO2484" s="583"/>
      <c r="IKP2484" s="584"/>
      <c r="IKQ2484" s="585"/>
      <c r="IKR2484" s="70"/>
      <c r="IKS2484" s="586"/>
      <c r="IKT2484" s="586"/>
      <c r="IKU2484" s="583"/>
      <c r="IKV2484" s="584"/>
      <c r="IKW2484" s="585"/>
      <c r="IKX2484" s="70"/>
      <c r="IKY2484" s="586"/>
      <c r="IKZ2484" s="586"/>
      <c r="ILA2484" s="583"/>
      <c r="ILB2484" s="584"/>
      <c r="ILC2484" s="585"/>
      <c r="ILD2484" s="70"/>
      <c r="ILE2484" s="586"/>
      <c r="ILF2484" s="586"/>
      <c r="ILG2484" s="583"/>
      <c r="ILH2484" s="584"/>
      <c r="ILI2484" s="585"/>
      <c r="ILJ2484" s="70"/>
      <c r="ILK2484" s="586"/>
      <c r="ILL2484" s="586"/>
      <c r="ILM2484" s="583"/>
      <c r="ILN2484" s="584"/>
      <c r="ILO2484" s="585"/>
      <c r="ILP2484" s="70"/>
      <c r="ILQ2484" s="586"/>
      <c r="ILR2484" s="586"/>
      <c r="ILS2484" s="583"/>
      <c r="ILT2484" s="584"/>
      <c r="ILU2484" s="585"/>
      <c r="ILV2484" s="70"/>
      <c r="ILW2484" s="586"/>
      <c r="ILX2484" s="586"/>
      <c r="ILY2484" s="583"/>
      <c r="ILZ2484" s="584"/>
      <c r="IMA2484" s="585"/>
      <c r="IMB2484" s="70"/>
      <c r="IMC2484" s="586"/>
      <c r="IMD2484" s="586"/>
      <c r="IME2484" s="583"/>
      <c r="IMF2484" s="584"/>
      <c r="IMG2484" s="585"/>
      <c r="IMH2484" s="70"/>
      <c r="IMI2484" s="586"/>
      <c r="IMJ2484" s="586"/>
      <c r="IMK2484" s="583"/>
      <c r="IML2484" s="584"/>
      <c r="IMM2484" s="585"/>
      <c r="IMN2484" s="70"/>
      <c r="IMO2484" s="586"/>
      <c r="IMP2484" s="586"/>
      <c r="IMQ2484" s="583"/>
      <c r="IMR2484" s="584"/>
      <c r="IMS2484" s="585"/>
      <c r="IMT2484" s="70"/>
      <c r="IMU2484" s="586"/>
      <c r="IMV2484" s="586"/>
      <c r="IMW2484" s="583"/>
      <c r="IMX2484" s="584"/>
      <c r="IMY2484" s="585"/>
      <c r="IMZ2484" s="70"/>
      <c r="INA2484" s="586"/>
      <c r="INB2484" s="586"/>
      <c r="INC2484" s="583"/>
      <c r="IND2484" s="584"/>
      <c r="INE2484" s="585"/>
      <c r="INF2484" s="70"/>
      <c r="ING2484" s="586"/>
      <c r="INH2484" s="586"/>
      <c r="INI2484" s="583"/>
      <c r="INJ2484" s="584"/>
      <c r="INK2484" s="585"/>
      <c r="INL2484" s="70"/>
      <c r="INM2484" s="586"/>
      <c r="INN2484" s="586"/>
      <c r="INO2484" s="583"/>
      <c r="INP2484" s="584"/>
      <c r="INQ2484" s="585"/>
      <c r="INR2484" s="70"/>
      <c r="INS2484" s="586"/>
      <c r="INT2484" s="586"/>
      <c r="INU2484" s="583"/>
      <c r="INV2484" s="584"/>
      <c r="INW2484" s="585"/>
      <c r="INX2484" s="70"/>
      <c r="INY2484" s="586"/>
      <c r="INZ2484" s="586"/>
      <c r="IOA2484" s="583"/>
      <c r="IOB2484" s="584"/>
      <c r="IOC2484" s="585"/>
      <c r="IOD2484" s="70"/>
      <c r="IOE2484" s="586"/>
      <c r="IOF2484" s="586"/>
      <c r="IOG2484" s="583"/>
      <c r="IOH2484" s="584"/>
      <c r="IOI2484" s="585"/>
      <c r="IOJ2484" s="70"/>
      <c r="IOK2484" s="586"/>
      <c r="IOL2484" s="586"/>
      <c r="IOM2484" s="583"/>
      <c r="ION2484" s="584"/>
      <c r="IOO2484" s="585"/>
      <c r="IOP2484" s="70"/>
      <c r="IOQ2484" s="586"/>
      <c r="IOR2484" s="586"/>
      <c r="IOS2484" s="583"/>
      <c r="IOT2484" s="584"/>
      <c r="IOU2484" s="585"/>
      <c r="IOV2484" s="70"/>
      <c r="IOW2484" s="586"/>
      <c r="IOX2484" s="586"/>
      <c r="IOY2484" s="583"/>
      <c r="IOZ2484" s="584"/>
      <c r="IPA2484" s="585"/>
      <c r="IPB2484" s="70"/>
      <c r="IPC2484" s="586"/>
      <c r="IPD2484" s="586"/>
      <c r="IPE2484" s="583"/>
      <c r="IPF2484" s="584"/>
      <c r="IPG2484" s="585"/>
      <c r="IPH2484" s="70"/>
      <c r="IPI2484" s="586"/>
      <c r="IPJ2484" s="586"/>
      <c r="IPK2484" s="583"/>
      <c r="IPL2484" s="584"/>
      <c r="IPM2484" s="585"/>
      <c r="IPN2484" s="70"/>
      <c r="IPO2484" s="586"/>
      <c r="IPP2484" s="586"/>
      <c r="IPQ2484" s="583"/>
      <c r="IPR2484" s="584"/>
      <c r="IPS2484" s="585"/>
      <c r="IPT2484" s="70"/>
      <c r="IPU2484" s="586"/>
      <c r="IPV2484" s="586"/>
      <c r="IPW2484" s="583"/>
      <c r="IPX2484" s="584"/>
      <c r="IPY2484" s="585"/>
      <c r="IPZ2484" s="70"/>
      <c r="IQA2484" s="586"/>
      <c r="IQB2484" s="586"/>
      <c r="IQC2484" s="583"/>
      <c r="IQD2484" s="584"/>
      <c r="IQE2484" s="585"/>
      <c r="IQF2484" s="70"/>
      <c r="IQG2484" s="586"/>
      <c r="IQH2484" s="586"/>
      <c r="IQI2484" s="583"/>
      <c r="IQJ2484" s="584"/>
      <c r="IQK2484" s="585"/>
      <c r="IQL2484" s="70"/>
      <c r="IQM2484" s="586"/>
      <c r="IQN2484" s="586"/>
      <c r="IQO2484" s="583"/>
      <c r="IQP2484" s="584"/>
      <c r="IQQ2484" s="585"/>
      <c r="IQR2484" s="70"/>
      <c r="IQS2484" s="586"/>
      <c r="IQT2484" s="586"/>
      <c r="IQU2484" s="583"/>
      <c r="IQV2484" s="584"/>
      <c r="IQW2484" s="585"/>
      <c r="IQX2484" s="70"/>
      <c r="IQY2484" s="586"/>
      <c r="IQZ2484" s="586"/>
      <c r="IRA2484" s="583"/>
      <c r="IRB2484" s="584"/>
      <c r="IRC2484" s="585"/>
      <c r="IRD2484" s="70"/>
      <c r="IRE2484" s="586"/>
      <c r="IRF2484" s="586"/>
      <c r="IRG2484" s="583"/>
      <c r="IRH2484" s="584"/>
      <c r="IRI2484" s="585"/>
      <c r="IRJ2484" s="70"/>
      <c r="IRK2484" s="586"/>
      <c r="IRL2484" s="586"/>
      <c r="IRM2484" s="583"/>
      <c r="IRN2484" s="584"/>
      <c r="IRO2484" s="585"/>
      <c r="IRP2484" s="70"/>
      <c r="IRQ2484" s="586"/>
      <c r="IRR2484" s="586"/>
      <c r="IRS2484" s="583"/>
      <c r="IRT2484" s="584"/>
      <c r="IRU2484" s="585"/>
      <c r="IRV2484" s="70"/>
      <c r="IRW2484" s="586"/>
      <c r="IRX2484" s="586"/>
      <c r="IRY2484" s="583"/>
      <c r="IRZ2484" s="584"/>
      <c r="ISA2484" s="585"/>
      <c r="ISB2484" s="70"/>
      <c r="ISC2484" s="586"/>
      <c r="ISD2484" s="586"/>
      <c r="ISE2484" s="583"/>
      <c r="ISF2484" s="584"/>
      <c r="ISG2484" s="585"/>
      <c r="ISH2484" s="70"/>
      <c r="ISI2484" s="586"/>
      <c r="ISJ2484" s="586"/>
      <c r="ISK2484" s="583"/>
      <c r="ISL2484" s="584"/>
      <c r="ISM2484" s="585"/>
      <c r="ISN2484" s="70"/>
      <c r="ISO2484" s="586"/>
      <c r="ISP2484" s="586"/>
      <c r="ISQ2484" s="583"/>
      <c r="ISR2484" s="584"/>
      <c r="ISS2484" s="585"/>
      <c r="IST2484" s="70"/>
      <c r="ISU2484" s="586"/>
      <c r="ISV2484" s="586"/>
      <c r="ISW2484" s="583"/>
      <c r="ISX2484" s="584"/>
      <c r="ISY2484" s="585"/>
      <c r="ISZ2484" s="70"/>
      <c r="ITA2484" s="586"/>
      <c r="ITB2484" s="586"/>
      <c r="ITC2484" s="583"/>
      <c r="ITD2484" s="584"/>
      <c r="ITE2484" s="585"/>
      <c r="ITF2484" s="70"/>
      <c r="ITG2484" s="586"/>
      <c r="ITH2484" s="586"/>
      <c r="ITI2484" s="583"/>
      <c r="ITJ2484" s="584"/>
      <c r="ITK2484" s="585"/>
      <c r="ITL2484" s="70"/>
      <c r="ITM2484" s="586"/>
      <c r="ITN2484" s="586"/>
      <c r="ITO2484" s="583"/>
      <c r="ITP2484" s="584"/>
      <c r="ITQ2484" s="585"/>
      <c r="ITR2484" s="70"/>
      <c r="ITS2484" s="586"/>
      <c r="ITT2484" s="586"/>
      <c r="ITU2484" s="583"/>
      <c r="ITV2484" s="584"/>
      <c r="ITW2484" s="585"/>
      <c r="ITX2484" s="70"/>
      <c r="ITY2484" s="586"/>
      <c r="ITZ2484" s="586"/>
      <c r="IUA2484" s="583"/>
      <c r="IUB2484" s="584"/>
      <c r="IUC2484" s="585"/>
      <c r="IUD2484" s="70"/>
      <c r="IUE2484" s="586"/>
      <c r="IUF2484" s="586"/>
      <c r="IUG2484" s="583"/>
      <c r="IUH2484" s="584"/>
      <c r="IUI2484" s="585"/>
      <c r="IUJ2484" s="70"/>
      <c r="IUK2484" s="586"/>
      <c r="IUL2484" s="586"/>
      <c r="IUM2484" s="583"/>
      <c r="IUN2484" s="584"/>
      <c r="IUO2484" s="585"/>
      <c r="IUP2484" s="70"/>
      <c r="IUQ2484" s="586"/>
      <c r="IUR2484" s="586"/>
      <c r="IUS2484" s="583"/>
      <c r="IUT2484" s="584"/>
      <c r="IUU2484" s="585"/>
      <c r="IUV2484" s="70"/>
      <c r="IUW2484" s="586"/>
      <c r="IUX2484" s="586"/>
      <c r="IUY2484" s="583"/>
      <c r="IUZ2484" s="584"/>
      <c r="IVA2484" s="585"/>
      <c r="IVB2484" s="70"/>
      <c r="IVC2484" s="586"/>
      <c r="IVD2484" s="586"/>
      <c r="IVE2484" s="583"/>
      <c r="IVF2484" s="584"/>
      <c r="IVG2484" s="585"/>
      <c r="IVH2484" s="70"/>
      <c r="IVI2484" s="586"/>
      <c r="IVJ2484" s="586"/>
      <c r="IVK2484" s="583"/>
      <c r="IVL2484" s="584"/>
      <c r="IVM2484" s="585"/>
      <c r="IVN2484" s="70"/>
      <c r="IVO2484" s="586"/>
      <c r="IVP2484" s="586"/>
      <c r="IVQ2484" s="583"/>
      <c r="IVR2484" s="584"/>
      <c r="IVS2484" s="585"/>
      <c r="IVT2484" s="70"/>
      <c r="IVU2484" s="586"/>
      <c r="IVV2484" s="586"/>
      <c r="IVW2484" s="583"/>
      <c r="IVX2484" s="584"/>
      <c r="IVY2484" s="585"/>
      <c r="IVZ2484" s="70"/>
      <c r="IWA2484" s="586"/>
      <c r="IWB2484" s="586"/>
      <c r="IWC2484" s="583"/>
      <c r="IWD2484" s="584"/>
      <c r="IWE2484" s="585"/>
      <c r="IWF2484" s="70"/>
      <c r="IWG2484" s="586"/>
      <c r="IWH2484" s="586"/>
      <c r="IWI2484" s="583"/>
      <c r="IWJ2484" s="584"/>
      <c r="IWK2484" s="585"/>
      <c r="IWL2484" s="70"/>
      <c r="IWM2484" s="586"/>
      <c r="IWN2484" s="586"/>
      <c r="IWO2484" s="583"/>
      <c r="IWP2484" s="584"/>
      <c r="IWQ2484" s="585"/>
      <c r="IWR2484" s="70"/>
      <c r="IWS2484" s="586"/>
      <c r="IWT2484" s="586"/>
      <c r="IWU2484" s="583"/>
      <c r="IWV2484" s="584"/>
      <c r="IWW2484" s="585"/>
      <c r="IWX2484" s="70"/>
      <c r="IWY2484" s="586"/>
      <c r="IWZ2484" s="586"/>
      <c r="IXA2484" s="583"/>
      <c r="IXB2484" s="584"/>
      <c r="IXC2484" s="585"/>
      <c r="IXD2484" s="70"/>
      <c r="IXE2484" s="586"/>
      <c r="IXF2484" s="586"/>
      <c r="IXG2484" s="583"/>
      <c r="IXH2484" s="584"/>
      <c r="IXI2484" s="585"/>
      <c r="IXJ2484" s="70"/>
      <c r="IXK2484" s="586"/>
      <c r="IXL2484" s="586"/>
      <c r="IXM2484" s="583"/>
      <c r="IXN2484" s="584"/>
      <c r="IXO2484" s="585"/>
      <c r="IXP2484" s="70"/>
      <c r="IXQ2484" s="586"/>
      <c r="IXR2484" s="586"/>
      <c r="IXS2484" s="583"/>
      <c r="IXT2484" s="584"/>
      <c r="IXU2484" s="585"/>
      <c r="IXV2484" s="70"/>
      <c r="IXW2484" s="586"/>
      <c r="IXX2484" s="586"/>
      <c r="IXY2484" s="583"/>
      <c r="IXZ2484" s="584"/>
      <c r="IYA2484" s="585"/>
      <c r="IYB2484" s="70"/>
      <c r="IYC2484" s="586"/>
      <c r="IYD2484" s="586"/>
      <c r="IYE2484" s="583"/>
      <c r="IYF2484" s="584"/>
      <c r="IYG2484" s="585"/>
      <c r="IYH2484" s="70"/>
      <c r="IYI2484" s="586"/>
      <c r="IYJ2484" s="586"/>
      <c r="IYK2484" s="583"/>
      <c r="IYL2484" s="584"/>
      <c r="IYM2484" s="585"/>
      <c r="IYN2484" s="70"/>
      <c r="IYO2484" s="586"/>
      <c r="IYP2484" s="586"/>
      <c r="IYQ2484" s="583"/>
      <c r="IYR2484" s="584"/>
      <c r="IYS2484" s="585"/>
      <c r="IYT2484" s="70"/>
      <c r="IYU2484" s="586"/>
      <c r="IYV2484" s="586"/>
      <c r="IYW2484" s="583"/>
      <c r="IYX2484" s="584"/>
      <c r="IYY2484" s="585"/>
      <c r="IYZ2484" s="70"/>
      <c r="IZA2484" s="586"/>
      <c r="IZB2484" s="586"/>
      <c r="IZC2484" s="583"/>
      <c r="IZD2484" s="584"/>
      <c r="IZE2484" s="585"/>
      <c r="IZF2484" s="70"/>
      <c r="IZG2484" s="586"/>
      <c r="IZH2484" s="586"/>
      <c r="IZI2484" s="583"/>
      <c r="IZJ2484" s="584"/>
      <c r="IZK2484" s="585"/>
      <c r="IZL2484" s="70"/>
      <c r="IZM2484" s="586"/>
      <c r="IZN2484" s="586"/>
      <c r="IZO2484" s="583"/>
      <c r="IZP2484" s="584"/>
      <c r="IZQ2484" s="585"/>
      <c r="IZR2484" s="70"/>
      <c r="IZS2484" s="586"/>
      <c r="IZT2484" s="586"/>
      <c r="IZU2484" s="583"/>
      <c r="IZV2484" s="584"/>
      <c r="IZW2484" s="585"/>
      <c r="IZX2484" s="70"/>
      <c r="IZY2484" s="586"/>
      <c r="IZZ2484" s="586"/>
      <c r="JAA2484" s="583"/>
      <c r="JAB2484" s="584"/>
      <c r="JAC2484" s="585"/>
      <c r="JAD2484" s="70"/>
      <c r="JAE2484" s="586"/>
      <c r="JAF2484" s="586"/>
      <c r="JAG2484" s="583"/>
      <c r="JAH2484" s="584"/>
      <c r="JAI2484" s="585"/>
      <c r="JAJ2484" s="70"/>
      <c r="JAK2484" s="586"/>
      <c r="JAL2484" s="586"/>
      <c r="JAM2484" s="583"/>
      <c r="JAN2484" s="584"/>
      <c r="JAO2484" s="585"/>
      <c r="JAP2484" s="70"/>
      <c r="JAQ2484" s="586"/>
      <c r="JAR2484" s="586"/>
      <c r="JAS2484" s="583"/>
      <c r="JAT2484" s="584"/>
      <c r="JAU2484" s="585"/>
      <c r="JAV2484" s="70"/>
      <c r="JAW2484" s="586"/>
      <c r="JAX2484" s="586"/>
      <c r="JAY2484" s="583"/>
      <c r="JAZ2484" s="584"/>
      <c r="JBA2484" s="585"/>
      <c r="JBB2484" s="70"/>
      <c r="JBC2484" s="586"/>
      <c r="JBD2484" s="586"/>
      <c r="JBE2484" s="583"/>
      <c r="JBF2484" s="584"/>
      <c r="JBG2484" s="585"/>
      <c r="JBH2484" s="70"/>
      <c r="JBI2484" s="586"/>
      <c r="JBJ2484" s="586"/>
      <c r="JBK2484" s="583"/>
      <c r="JBL2484" s="584"/>
      <c r="JBM2484" s="585"/>
      <c r="JBN2484" s="70"/>
      <c r="JBO2484" s="586"/>
      <c r="JBP2484" s="586"/>
      <c r="JBQ2484" s="583"/>
      <c r="JBR2484" s="584"/>
      <c r="JBS2484" s="585"/>
      <c r="JBT2484" s="70"/>
      <c r="JBU2484" s="586"/>
      <c r="JBV2484" s="586"/>
      <c r="JBW2484" s="583"/>
      <c r="JBX2484" s="584"/>
      <c r="JBY2484" s="585"/>
      <c r="JBZ2484" s="70"/>
      <c r="JCA2484" s="586"/>
      <c r="JCB2484" s="586"/>
      <c r="JCC2484" s="583"/>
      <c r="JCD2484" s="584"/>
      <c r="JCE2484" s="585"/>
      <c r="JCF2484" s="70"/>
      <c r="JCG2484" s="586"/>
      <c r="JCH2484" s="586"/>
      <c r="JCI2484" s="583"/>
      <c r="JCJ2484" s="584"/>
      <c r="JCK2484" s="585"/>
      <c r="JCL2484" s="70"/>
      <c r="JCM2484" s="586"/>
      <c r="JCN2484" s="586"/>
      <c r="JCO2484" s="583"/>
      <c r="JCP2484" s="584"/>
      <c r="JCQ2484" s="585"/>
      <c r="JCR2484" s="70"/>
      <c r="JCS2484" s="586"/>
      <c r="JCT2484" s="586"/>
      <c r="JCU2484" s="583"/>
      <c r="JCV2484" s="584"/>
      <c r="JCW2484" s="585"/>
      <c r="JCX2484" s="70"/>
      <c r="JCY2484" s="586"/>
      <c r="JCZ2484" s="586"/>
      <c r="JDA2484" s="583"/>
      <c r="JDB2484" s="584"/>
      <c r="JDC2484" s="585"/>
      <c r="JDD2484" s="70"/>
      <c r="JDE2484" s="586"/>
      <c r="JDF2484" s="586"/>
      <c r="JDG2484" s="583"/>
      <c r="JDH2484" s="584"/>
      <c r="JDI2484" s="585"/>
      <c r="JDJ2484" s="70"/>
      <c r="JDK2484" s="586"/>
      <c r="JDL2484" s="586"/>
      <c r="JDM2484" s="583"/>
      <c r="JDN2484" s="584"/>
      <c r="JDO2484" s="585"/>
      <c r="JDP2484" s="70"/>
      <c r="JDQ2484" s="586"/>
      <c r="JDR2484" s="586"/>
      <c r="JDS2484" s="583"/>
      <c r="JDT2484" s="584"/>
      <c r="JDU2484" s="585"/>
      <c r="JDV2484" s="70"/>
      <c r="JDW2484" s="586"/>
      <c r="JDX2484" s="586"/>
      <c r="JDY2484" s="583"/>
      <c r="JDZ2484" s="584"/>
      <c r="JEA2484" s="585"/>
      <c r="JEB2484" s="70"/>
      <c r="JEC2484" s="586"/>
      <c r="JED2484" s="586"/>
      <c r="JEE2484" s="583"/>
      <c r="JEF2484" s="584"/>
      <c r="JEG2484" s="585"/>
      <c r="JEH2484" s="70"/>
      <c r="JEI2484" s="586"/>
      <c r="JEJ2484" s="586"/>
      <c r="JEK2484" s="583"/>
      <c r="JEL2484" s="584"/>
      <c r="JEM2484" s="585"/>
      <c r="JEN2484" s="70"/>
      <c r="JEO2484" s="586"/>
      <c r="JEP2484" s="586"/>
      <c r="JEQ2484" s="583"/>
      <c r="JER2484" s="584"/>
      <c r="JES2484" s="585"/>
      <c r="JET2484" s="70"/>
      <c r="JEU2484" s="586"/>
      <c r="JEV2484" s="586"/>
      <c r="JEW2484" s="583"/>
      <c r="JEX2484" s="584"/>
      <c r="JEY2484" s="585"/>
      <c r="JEZ2484" s="70"/>
      <c r="JFA2484" s="586"/>
      <c r="JFB2484" s="586"/>
      <c r="JFC2484" s="583"/>
      <c r="JFD2484" s="584"/>
      <c r="JFE2484" s="585"/>
      <c r="JFF2484" s="70"/>
      <c r="JFG2484" s="586"/>
      <c r="JFH2484" s="586"/>
      <c r="JFI2484" s="583"/>
      <c r="JFJ2484" s="584"/>
      <c r="JFK2484" s="585"/>
      <c r="JFL2484" s="70"/>
      <c r="JFM2484" s="586"/>
      <c r="JFN2484" s="586"/>
      <c r="JFO2484" s="583"/>
      <c r="JFP2484" s="584"/>
      <c r="JFQ2484" s="585"/>
      <c r="JFR2484" s="70"/>
      <c r="JFS2484" s="586"/>
      <c r="JFT2484" s="586"/>
      <c r="JFU2484" s="583"/>
      <c r="JFV2484" s="584"/>
      <c r="JFW2484" s="585"/>
      <c r="JFX2484" s="70"/>
      <c r="JFY2484" s="586"/>
      <c r="JFZ2484" s="586"/>
      <c r="JGA2484" s="583"/>
      <c r="JGB2484" s="584"/>
      <c r="JGC2484" s="585"/>
      <c r="JGD2484" s="70"/>
      <c r="JGE2484" s="586"/>
      <c r="JGF2484" s="586"/>
      <c r="JGG2484" s="583"/>
      <c r="JGH2484" s="584"/>
      <c r="JGI2484" s="585"/>
      <c r="JGJ2484" s="70"/>
      <c r="JGK2484" s="586"/>
      <c r="JGL2484" s="586"/>
      <c r="JGM2484" s="583"/>
      <c r="JGN2484" s="584"/>
      <c r="JGO2484" s="585"/>
      <c r="JGP2484" s="70"/>
      <c r="JGQ2484" s="586"/>
      <c r="JGR2484" s="586"/>
      <c r="JGS2484" s="583"/>
      <c r="JGT2484" s="584"/>
      <c r="JGU2484" s="585"/>
      <c r="JGV2484" s="70"/>
      <c r="JGW2484" s="586"/>
      <c r="JGX2484" s="586"/>
      <c r="JGY2484" s="583"/>
      <c r="JGZ2484" s="584"/>
      <c r="JHA2484" s="585"/>
      <c r="JHB2484" s="70"/>
      <c r="JHC2484" s="586"/>
      <c r="JHD2484" s="586"/>
      <c r="JHE2484" s="583"/>
      <c r="JHF2484" s="584"/>
      <c r="JHG2484" s="585"/>
      <c r="JHH2484" s="70"/>
      <c r="JHI2484" s="586"/>
      <c r="JHJ2484" s="586"/>
      <c r="JHK2484" s="583"/>
      <c r="JHL2484" s="584"/>
      <c r="JHM2484" s="585"/>
      <c r="JHN2484" s="70"/>
      <c r="JHO2484" s="586"/>
      <c r="JHP2484" s="586"/>
      <c r="JHQ2484" s="583"/>
      <c r="JHR2484" s="584"/>
      <c r="JHS2484" s="585"/>
      <c r="JHT2484" s="70"/>
      <c r="JHU2484" s="586"/>
      <c r="JHV2484" s="586"/>
      <c r="JHW2484" s="583"/>
      <c r="JHX2484" s="584"/>
      <c r="JHY2484" s="585"/>
      <c r="JHZ2484" s="70"/>
      <c r="JIA2484" s="586"/>
      <c r="JIB2484" s="586"/>
      <c r="JIC2484" s="583"/>
      <c r="JID2484" s="584"/>
      <c r="JIE2484" s="585"/>
      <c r="JIF2484" s="70"/>
      <c r="JIG2484" s="586"/>
      <c r="JIH2484" s="586"/>
      <c r="JII2484" s="583"/>
      <c r="JIJ2484" s="584"/>
      <c r="JIK2484" s="585"/>
      <c r="JIL2484" s="70"/>
      <c r="JIM2484" s="586"/>
      <c r="JIN2484" s="586"/>
      <c r="JIO2484" s="583"/>
      <c r="JIP2484" s="584"/>
      <c r="JIQ2484" s="585"/>
      <c r="JIR2484" s="70"/>
      <c r="JIS2484" s="586"/>
      <c r="JIT2484" s="586"/>
      <c r="JIU2484" s="583"/>
      <c r="JIV2484" s="584"/>
      <c r="JIW2484" s="585"/>
      <c r="JIX2484" s="70"/>
      <c r="JIY2484" s="586"/>
      <c r="JIZ2484" s="586"/>
      <c r="JJA2484" s="583"/>
      <c r="JJB2484" s="584"/>
      <c r="JJC2484" s="585"/>
      <c r="JJD2484" s="70"/>
      <c r="JJE2484" s="586"/>
      <c r="JJF2484" s="586"/>
      <c r="JJG2484" s="583"/>
      <c r="JJH2484" s="584"/>
      <c r="JJI2484" s="585"/>
      <c r="JJJ2484" s="70"/>
      <c r="JJK2484" s="586"/>
      <c r="JJL2484" s="586"/>
      <c r="JJM2484" s="583"/>
      <c r="JJN2484" s="584"/>
      <c r="JJO2484" s="585"/>
      <c r="JJP2484" s="70"/>
      <c r="JJQ2484" s="586"/>
      <c r="JJR2484" s="586"/>
      <c r="JJS2484" s="583"/>
      <c r="JJT2484" s="584"/>
      <c r="JJU2484" s="585"/>
      <c r="JJV2484" s="70"/>
      <c r="JJW2484" s="586"/>
      <c r="JJX2484" s="586"/>
      <c r="JJY2484" s="583"/>
      <c r="JJZ2484" s="584"/>
      <c r="JKA2484" s="585"/>
      <c r="JKB2484" s="70"/>
      <c r="JKC2484" s="586"/>
      <c r="JKD2484" s="586"/>
      <c r="JKE2484" s="583"/>
      <c r="JKF2484" s="584"/>
      <c r="JKG2484" s="585"/>
      <c r="JKH2484" s="70"/>
      <c r="JKI2484" s="586"/>
      <c r="JKJ2484" s="586"/>
      <c r="JKK2484" s="583"/>
      <c r="JKL2484" s="584"/>
      <c r="JKM2484" s="585"/>
      <c r="JKN2484" s="70"/>
      <c r="JKO2484" s="586"/>
      <c r="JKP2484" s="586"/>
      <c r="JKQ2484" s="583"/>
      <c r="JKR2484" s="584"/>
      <c r="JKS2484" s="585"/>
      <c r="JKT2484" s="70"/>
      <c r="JKU2484" s="586"/>
      <c r="JKV2484" s="586"/>
      <c r="JKW2484" s="583"/>
      <c r="JKX2484" s="584"/>
      <c r="JKY2484" s="585"/>
      <c r="JKZ2484" s="70"/>
      <c r="JLA2484" s="586"/>
      <c r="JLB2484" s="586"/>
      <c r="JLC2484" s="583"/>
      <c r="JLD2484" s="584"/>
      <c r="JLE2484" s="585"/>
      <c r="JLF2484" s="70"/>
      <c r="JLG2484" s="586"/>
      <c r="JLH2484" s="586"/>
      <c r="JLI2484" s="583"/>
      <c r="JLJ2484" s="584"/>
      <c r="JLK2484" s="585"/>
      <c r="JLL2484" s="70"/>
      <c r="JLM2484" s="586"/>
      <c r="JLN2484" s="586"/>
      <c r="JLO2484" s="583"/>
      <c r="JLP2484" s="584"/>
      <c r="JLQ2484" s="585"/>
      <c r="JLR2484" s="70"/>
      <c r="JLS2484" s="586"/>
      <c r="JLT2484" s="586"/>
      <c r="JLU2484" s="583"/>
      <c r="JLV2484" s="584"/>
      <c r="JLW2484" s="585"/>
      <c r="JLX2484" s="70"/>
      <c r="JLY2484" s="586"/>
      <c r="JLZ2484" s="586"/>
      <c r="JMA2484" s="583"/>
      <c r="JMB2484" s="584"/>
      <c r="JMC2484" s="585"/>
      <c r="JMD2484" s="70"/>
      <c r="JME2484" s="586"/>
      <c r="JMF2484" s="586"/>
      <c r="JMG2484" s="583"/>
      <c r="JMH2484" s="584"/>
      <c r="JMI2484" s="585"/>
      <c r="JMJ2484" s="70"/>
      <c r="JMK2484" s="586"/>
      <c r="JML2484" s="586"/>
      <c r="JMM2484" s="583"/>
      <c r="JMN2484" s="584"/>
      <c r="JMO2484" s="585"/>
      <c r="JMP2484" s="70"/>
      <c r="JMQ2484" s="586"/>
      <c r="JMR2484" s="586"/>
      <c r="JMS2484" s="583"/>
      <c r="JMT2484" s="584"/>
      <c r="JMU2484" s="585"/>
      <c r="JMV2484" s="70"/>
      <c r="JMW2484" s="586"/>
      <c r="JMX2484" s="586"/>
      <c r="JMY2484" s="583"/>
      <c r="JMZ2484" s="584"/>
      <c r="JNA2484" s="585"/>
      <c r="JNB2484" s="70"/>
      <c r="JNC2484" s="586"/>
      <c r="JND2484" s="586"/>
      <c r="JNE2484" s="583"/>
      <c r="JNF2484" s="584"/>
      <c r="JNG2484" s="585"/>
      <c r="JNH2484" s="70"/>
      <c r="JNI2484" s="586"/>
      <c r="JNJ2484" s="586"/>
      <c r="JNK2484" s="583"/>
      <c r="JNL2484" s="584"/>
      <c r="JNM2484" s="585"/>
      <c r="JNN2484" s="70"/>
      <c r="JNO2484" s="586"/>
      <c r="JNP2484" s="586"/>
      <c r="JNQ2484" s="583"/>
      <c r="JNR2484" s="584"/>
      <c r="JNS2484" s="585"/>
      <c r="JNT2484" s="70"/>
      <c r="JNU2484" s="586"/>
      <c r="JNV2484" s="586"/>
      <c r="JNW2484" s="583"/>
      <c r="JNX2484" s="584"/>
      <c r="JNY2484" s="585"/>
      <c r="JNZ2484" s="70"/>
      <c r="JOA2484" s="586"/>
      <c r="JOB2484" s="586"/>
      <c r="JOC2484" s="583"/>
      <c r="JOD2484" s="584"/>
      <c r="JOE2484" s="585"/>
      <c r="JOF2484" s="70"/>
      <c r="JOG2484" s="586"/>
      <c r="JOH2484" s="586"/>
      <c r="JOI2484" s="583"/>
      <c r="JOJ2484" s="584"/>
      <c r="JOK2484" s="585"/>
      <c r="JOL2484" s="70"/>
      <c r="JOM2484" s="586"/>
      <c r="JON2484" s="586"/>
      <c r="JOO2484" s="583"/>
      <c r="JOP2484" s="584"/>
      <c r="JOQ2484" s="585"/>
      <c r="JOR2484" s="70"/>
      <c r="JOS2484" s="586"/>
      <c r="JOT2484" s="586"/>
      <c r="JOU2484" s="583"/>
      <c r="JOV2484" s="584"/>
      <c r="JOW2484" s="585"/>
      <c r="JOX2484" s="70"/>
      <c r="JOY2484" s="586"/>
      <c r="JOZ2484" s="586"/>
      <c r="JPA2484" s="583"/>
      <c r="JPB2484" s="584"/>
      <c r="JPC2484" s="585"/>
      <c r="JPD2484" s="70"/>
      <c r="JPE2484" s="586"/>
      <c r="JPF2484" s="586"/>
      <c r="JPG2484" s="583"/>
      <c r="JPH2484" s="584"/>
      <c r="JPI2484" s="585"/>
      <c r="JPJ2484" s="70"/>
      <c r="JPK2484" s="586"/>
      <c r="JPL2484" s="586"/>
      <c r="JPM2484" s="583"/>
      <c r="JPN2484" s="584"/>
      <c r="JPO2484" s="585"/>
      <c r="JPP2484" s="70"/>
      <c r="JPQ2484" s="586"/>
      <c r="JPR2484" s="586"/>
      <c r="JPS2484" s="583"/>
      <c r="JPT2484" s="584"/>
      <c r="JPU2484" s="585"/>
      <c r="JPV2484" s="70"/>
      <c r="JPW2484" s="586"/>
      <c r="JPX2484" s="586"/>
      <c r="JPY2484" s="583"/>
      <c r="JPZ2484" s="584"/>
      <c r="JQA2484" s="585"/>
      <c r="JQB2484" s="70"/>
      <c r="JQC2484" s="586"/>
      <c r="JQD2484" s="586"/>
      <c r="JQE2484" s="583"/>
      <c r="JQF2484" s="584"/>
      <c r="JQG2484" s="585"/>
      <c r="JQH2484" s="70"/>
      <c r="JQI2484" s="586"/>
      <c r="JQJ2484" s="586"/>
      <c r="JQK2484" s="583"/>
      <c r="JQL2484" s="584"/>
      <c r="JQM2484" s="585"/>
      <c r="JQN2484" s="70"/>
      <c r="JQO2484" s="586"/>
      <c r="JQP2484" s="586"/>
      <c r="JQQ2484" s="583"/>
      <c r="JQR2484" s="584"/>
      <c r="JQS2484" s="585"/>
      <c r="JQT2484" s="70"/>
      <c r="JQU2484" s="586"/>
      <c r="JQV2484" s="586"/>
      <c r="JQW2484" s="583"/>
      <c r="JQX2484" s="584"/>
      <c r="JQY2484" s="585"/>
      <c r="JQZ2484" s="70"/>
      <c r="JRA2484" s="586"/>
      <c r="JRB2484" s="586"/>
      <c r="JRC2484" s="583"/>
      <c r="JRD2484" s="584"/>
      <c r="JRE2484" s="585"/>
      <c r="JRF2484" s="70"/>
      <c r="JRG2484" s="586"/>
      <c r="JRH2484" s="586"/>
      <c r="JRI2484" s="583"/>
      <c r="JRJ2484" s="584"/>
      <c r="JRK2484" s="585"/>
      <c r="JRL2484" s="70"/>
      <c r="JRM2484" s="586"/>
      <c r="JRN2484" s="586"/>
      <c r="JRO2484" s="583"/>
      <c r="JRP2484" s="584"/>
      <c r="JRQ2484" s="585"/>
      <c r="JRR2484" s="70"/>
      <c r="JRS2484" s="586"/>
      <c r="JRT2484" s="586"/>
      <c r="JRU2484" s="583"/>
      <c r="JRV2484" s="584"/>
      <c r="JRW2484" s="585"/>
      <c r="JRX2484" s="70"/>
      <c r="JRY2484" s="586"/>
      <c r="JRZ2484" s="586"/>
      <c r="JSA2484" s="583"/>
      <c r="JSB2484" s="584"/>
      <c r="JSC2484" s="585"/>
      <c r="JSD2484" s="70"/>
      <c r="JSE2484" s="586"/>
      <c r="JSF2484" s="586"/>
      <c r="JSG2484" s="583"/>
      <c r="JSH2484" s="584"/>
      <c r="JSI2484" s="585"/>
      <c r="JSJ2484" s="70"/>
      <c r="JSK2484" s="586"/>
      <c r="JSL2484" s="586"/>
      <c r="JSM2484" s="583"/>
      <c r="JSN2484" s="584"/>
      <c r="JSO2484" s="585"/>
      <c r="JSP2484" s="70"/>
      <c r="JSQ2484" s="586"/>
      <c r="JSR2484" s="586"/>
      <c r="JSS2484" s="583"/>
      <c r="JST2484" s="584"/>
      <c r="JSU2484" s="585"/>
      <c r="JSV2484" s="70"/>
      <c r="JSW2484" s="586"/>
      <c r="JSX2484" s="586"/>
      <c r="JSY2484" s="583"/>
      <c r="JSZ2484" s="584"/>
      <c r="JTA2484" s="585"/>
      <c r="JTB2484" s="70"/>
      <c r="JTC2484" s="586"/>
      <c r="JTD2484" s="586"/>
      <c r="JTE2484" s="583"/>
      <c r="JTF2484" s="584"/>
      <c r="JTG2484" s="585"/>
      <c r="JTH2484" s="70"/>
      <c r="JTI2484" s="586"/>
      <c r="JTJ2484" s="586"/>
      <c r="JTK2484" s="583"/>
      <c r="JTL2484" s="584"/>
      <c r="JTM2484" s="585"/>
      <c r="JTN2484" s="70"/>
      <c r="JTO2484" s="586"/>
      <c r="JTP2484" s="586"/>
      <c r="JTQ2484" s="583"/>
      <c r="JTR2484" s="584"/>
      <c r="JTS2484" s="585"/>
      <c r="JTT2484" s="70"/>
      <c r="JTU2484" s="586"/>
      <c r="JTV2484" s="586"/>
      <c r="JTW2484" s="583"/>
      <c r="JTX2484" s="584"/>
      <c r="JTY2484" s="585"/>
      <c r="JTZ2484" s="70"/>
      <c r="JUA2484" s="586"/>
      <c r="JUB2484" s="586"/>
      <c r="JUC2484" s="583"/>
      <c r="JUD2484" s="584"/>
      <c r="JUE2484" s="585"/>
      <c r="JUF2484" s="70"/>
      <c r="JUG2484" s="586"/>
      <c r="JUH2484" s="586"/>
      <c r="JUI2484" s="583"/>
      <c r="JUJ2484" s="584"/>
      <c r="JUK2484" s="585"/>
      <c r="JUL2484" s="70"/>
      <c r="JUM2484" s="586"/>
      <c r="JUN2484" s="586"/>
      <c r="JUO2484" s="583"/>
      <c r="JUP2484" s="584"/>
      <c r="JUQ2484" s="585"/>
      <c r="JUR2484" s="70"/>
      <c r="JUS2484" s="586"/>
      <c r="JUT2484" s="586"/>
      <c r="JUU2484" s="583"/>
      <c r="JUV2484" s="584"/>
      <c r="JUW2484" s="585"/>
      <c r="JUX2484" s="70"/>
      <c r="JUY2484" s="586"/>
      <c r="JUZ2484" s="586"/>
      <c r="JVA2484" s="583"/>
      <c r="JVB2484" s="584"/>
      <c r="JVC2484" s="585"/>
      <c r="JVD2484" s="70"/>
      <c r="JVE2484" s="586"/>
      <c r="JVF2484" s="586"/>
      <c r="JVG2484" s="583"/>
      <c r="JVH2484" s="584"/>
      <c r="JVI2484" s="585"/>
      <c r="JVJ2484" s="70"/>
      <c r="JVK2484" s="586"/>
      <c r="JVL2484" s="586"/>
      <c r="JVM2484" s="583"/>
      <c r="JVN2484" s="584"/>
      <c r="JVO2484" s="585"/>
      <c r="JVP2484" s="70"/>
      <c r="JVQ2484" s="586"/>
      <c r="JVR2484" s="586"/>
      <c r="JVS2484" s="583"/>
      <c r="JVT2484" s="584"/>
      <c r="JVU2484" s="585"/>
      <c r="JVV2484" s="70"/>
      <c r="JVW2484" s="586"/>
      <c r="JVX2484" s="586"/>
      <c r="JVY2484" s="583"/>
      <c r="JVZ2484" s="584"/>
      <c r="JWA2484" s="585"/>
      <c r="JWB2484" s="70"/>
      <c r="JWC2484" s="586"/>
      <c r="JWD2484" s="586"/>
      <c r="JWE2484" s="583"/>
      <c r="JWF2484" s="584"/>
      <c r="JWG2484" s="585"/>
      <c r="JWH2484" s="70"/>
      <c r="JWI2484" s="586"/>
      <c r="JWJ2484" s="586"/>
      <c r="JWK2484" s="583"/>
      <c r="JWL2484" s="584"/>
      <c r="JWM2484" s="585"/>
      <c r="JWN2484" s="70"/>
      <c r="JWO2484" s="586"/>
      <c r="JWP2484" s="586"/>
      <c r="JWQ2484" s="583"/>
      <c r="JWR2484" s="584"/>
      <c r="JWS2484" s="585"/>
      <c r="JWT2484" s="70"/>
      <c r="JWU2484" s="586"/>
      <c r="JWV2484" s="586"/>
      <c r="JWW2484" s="583"/>
      <c r="JWX2484" s="584"/>
      <c r="JWY2484" s="585"/>
      <c r="JWZ2484" s="70"/>
      <c r="JXA2484" s="586"/>
      <c r="JXB2484" s="586"/>
      <c r="JXC2484" s="583"/>
      <c r="JXD2484" s="584"/>
      <c r="JXE2484" s="585"/>
      <c r="JXF2484" s="70"/>
      <c r="JXG2484" s="586"/>
      <c r="JXH2484" s="586"/>
      <c r="JXI2484" s="583"/>
      <c r="JXJ2484" s="584"/>
      <c r="JXK2484" s="585"/>
      <c r="JXL2484" s="70"/>
      <c r="JXM2484" s="586"/>
      <c r="JXN2484" s="586"/>
      <c r="JXO2484" s="583"/>
      <c r="JXP2484" s="584"/>
      <c r="JXQ2484" s="585"/>
      <c r="JXR2484" s="70"/>
      <c r="JXS2484" s="586"/>
      <c r="JXT2484" s="586"/>
      <c r="JXU2484" s="583"/>
      <c r="JXV2484" s="584"/>
      <c r="JXW2484" s="585"/>
      <c r="JXX2484" s="70"/>
      <c r="JXY2484" s="586"/>
      <c r="JXZ2484" s="586"/>
      <c r="JYA2484" s="583"/>
      <c r="JYB2484" s="584"/>
      <c r="JYC2484" s="585"/>
      <c r="JYD2484" s="70"/>
      <c r="JYE2484" s="586"/>
      <c r="JYF2484" s="586"/>
      <c r="JYG2484" s="583"/>
      <c r="JYH2484" s="584"/>
      <c r="JYI2484" s="585"/>
      <c r="JYJ2484" s="70"/>
      <c r="JYK2484" s="586"/>
      <c r="JYL2484" s="586"/>
      <c r="JYM2484" s="583"/>
      <c r="JYN2484" s="584"/>
      <c r="JYO2484" s="585"/>
      <c r="JYP2484" s="70"/>
      <c r="JYQ2484" s="586"/>
      <c r="JYR2484" s="586"/>
      <c r="JYS2484" s="583"/>
      <c r="JYT2484" s="584"/>
      <c r="JYU2484" s="585"/>
      <c r="JYV2484" s="70"/>
      <c r="JYW2484" s="586"/>
      <c r="JYX2484" s="586"/>
      <c r="JYY2484" s="583"/>
      <c r="JYZ2484" s="584"/>
      <c r="JZA2484" s="585"/>
      <c r="JZB2484" s="70"/>
      <c r="JZC2484" s="586"/>
      <c r="JZD2484" s="586"/>
      <c r="JZE2484" s="583"/>
      <c r="JZF2484" s="584"/>
      <c r="JZG2484" s="585"/>
      <c r="JZH2484" s="70"/>
      <c r="JZI2484" s="586"/>
      <c r="JZJ2484" s="586"/>
      <c r="JZK2484" s="583"/>
      <c r="JZL2484" s="584"/>
      <c r="JZM2484" s="585"/>
      <c r="JZN2484" s="70"/>
      <c r="JZO2484" s="586"/>
      <c r="JZP2484" s="586"/>
      <c r="JZQ2484" s="583"/>
      <c r="JZR2484" s="584"/>
      <c r="JZS2484" s="585"/>
      <c r="JZT2484" s="70"/>
      <c r="JZU2484" s="586"/>
      <c r="JZV2484" s="586"/>
      <c r="JZW2484" s="583"/>
      <c r="JZX2484" s="584"/>
      <c r="JZY2484" s="585"/>
      <c r="JZZ2484" s="70"/>
      <c r="KAA2484" s="586"/>
      <c r="KAB2484" s="586"/>
      <c r="KAC2484" s="583"/>
      <c r="KAD2484" s="584"/>
      <c r="KAE2484" s="585"/>
      <c r="KAF2484" s="70"/>
      <c r="KAG2484" s="586"/>
      <c r="KAH2484" s="586"/>
      <c r="KAI2484" s="583"/>
      <c r="KAJ2484" s="584"/>
      <c r="KAK2484" s="585"/>
      <c r="KAL2484" s="70"/>
      <c r="KAM2484" s="586"/>
      <c r="KAN2484" s="586"/>
      <c r="KAO2484" s="583"/>
      <c r="KAP2484" s="584"/>
      <c r="KAQ2484" s="585"/>
      <c r="KAR2484" s="70"/>
      <c r="KAS2484" s="586"/>
      <c r="KAT2484" s="586"/>
      <c r="KAU2484" s="583"/>
      <c r="KAV2484" s="584"/>
      <c r="KAW2484" s="585"/>
      <c r="KAX2484" s="70"/>
      <c r="KAY2484" s="586"/>
      <c r="KAZ2484" s="586"/>
      <c r="KBA2484" s="583"/>
      <c r="KBB2484" s="584"/>
      <c r="KBC2484" s="585"/>
      <c r="KBD2484" s="70"/>
      <c r="KBE2484" s="586"/>
      <c r="KBF2484" s="586"/>
      <c r="KBG2484" s="583"/>
      <c r="KBH2484" s="584"/>
      <c r="KBI2484" s="585"/>
      <c r="KBJ2484" s="70"/>
      <c r="KBK2484" s="586"/>
      <c r="KBL2484" s="586"/>
      <c r="KBM2484" s="583"/>
      <c r="KBN2484" s="584"/>
      <c r="KBO2484" s="585"/>
      <c r="KBP2484" s="70"/>
      <c r="KBQ2484" s="586"/>
      <c r="KBR2484" s="586"/>
      <c r="KBS2484" s="583"/>
      <c r="KBT2484" s="584"/>
      <c r="KBU2484" s="585"/>
      <c r="KBV2484" s="70"/>
      <c r="KBW2484" s="586"/>
      <c r="KBX2484" s="586"/>
      <c r="KBY2484" s="583"/>
      <c r="KBZ2484" s="584"/>
      <c r="KCA2484" s="585"/>
      <c r="KCB2484" s="70"/>
      <c r="KCC2484" s="586"/>
      <c r="KCD2484" s="586"/>
      <c r="KCE2484" s="583"/>
      <c r="KCF2484" s="584"/>
      <c r="KCG2484" s="585"/>
      <c r="KCH2484" s="70"/>
      <c r="KCI2484" s="586"/>
      <c r="KCJ2484" s="586"/>
      <c r="KCK2484" s="583"/>
      <c r="KCL2484" s="584"/>
      <c r="KCM2484" s="585"/>
      <c r="KCN2484" s="70"/>
      <c r="KCO2484" s="586"/>
      <c r="KCP2484" s="586"/>
      <c r="KCQ2484" s="583"/>
      <c r="KCR2484" s="584"/>
      <c r="KCS2484" s="585"/>
      <c r="KCT2484" s="70"/>
      <c r="KCU2484" s="586"/>
      <c r="KCV2484" s="586"/>
      <c r="KCW2484" s="583"/>
      <c r="KCX2484" s="584"/>
      <c r="KCY2484" s="585"/>
      <c r="KCZ2484" s="70"/>
      <c r="KDA2484" s="586"/>
      <c r="KDB2484" s="586"/>
      <c r="KDC2484" s="583"/>
      <c r="KDD2484" s="584"/>
      <c r="KDE2484" s="585"/>
      <c r="KDF2484" s="70"/>
      <c r="KDG2484" s="586"/>
      <c r="KDH2484" s="586"/>
      <c r="KDI2484" s="583"/>
      <c r="KDJ2484" s="584"/>
      <c r="KDK2484" s="585"/>
      <c r="KDL2484" s="70"/>
      <c r="KDM2484" s="586"/>
      <c r="KDN2484" s="586"/>
      <c r="KDO2484" s="583"/>
      <c r="KDP2484" s="584"/>
      <c r="KDQ2484" s="585"/>
      <c r="KDR2484" s="70"/>
      <c r="KDS2484" s="586"/>
      <c r="KDT2484" s="586"/>
      <c r="KDU2484" s="583"/>
      <c r="KDV2484" s="584"/>
      <c r="KDW2484" s="585"/>
      <c r="KDX2484" s="70"/>
      <c r="KDY2484" s="586"/>
      <c r="KDZ2484" s="586"/>
      <c r="KEA2484" s="583"/>
      <c r="KEB2484" s="584"/>
      <c r="KEC2484" s="585"/>
      <c r="KED2484" s="70"/>
      <c r="KEE2484" s="586"/>
      <c r="KEF2484" s="586"/>
      <c r="KEG2484" s="583"/>
      <c r="KEH2484" s="584"/>
      <c r="KEI2484" s="585"/>
      <c r="KEJ2484" s="70"/>
      <c r="KEK2484" s="586"/>
      <c r="KEL2484" s="586"/>
      <c r="KEM2484" s="583"/>
      <c r="KEN2484" s="584"/>
      <c r="KEO2484" s="585"/>
      <c r="KEP2484" s="70"/>
      <c r="KEQ2484" s="586"/>
      <c r="KER2484" s="586"/>
      <c r="KES2484" s="583"/>
      <c r="KET2484" s="584"/>
      <c r="KEU2484" s="585"/>
      <c r="KEV2484" s="70"/>
      <c r="KEW2484" s="586"/>
      <c r="KEX2484" s="586"/>
      <c r="KEY2484" s="583"/>
      <c r="KEZ2484" s="584"/>
      <c r="KFA2484" s="585"/>
      <c r="KFB2484" s="70"/>
      <c r="KFC2484" s="586"/>
      <c r="KFD2484" s="586"/>
      <c r="KFE2484" s="583"/>
      <c r="KFF2484" s="584"/>
      <c r="KFG2484" s="585"/>
      <c r="KFH2484" s="70"/>
      <c r="KFI2484" s="586"/>
      <c r="KFJ2484" s="586"/>
      <c r="KFK2484" s="583"/>
      <c r="KFL2484" s="584"/>
      <c r="KFM2484" s="585"/>
      <c r="KFN2484" s="70"/>
      <c r="KFO2484" s="586"/>
      <c r="KFP2484" s="586"/>
      <c r="KFQ2484" s="583"/>
      <c r="KFR2484" s="584"/>
      <c r="KFS2484" s="585"/>
      <c r="KFT2484" s="70"/>
      <c r="KFU2484" s="586"/>
      <c r="KFV2484" s="586"/>
      <c r="KFW2484" s="583"/>
      <c r="KFX2484" s="584"/>
      <c r="KFY2484" s="585"/>
      <c r="KFZ2484" s="70"/>
      <c r="KGA2484" s="586"/>
      <c r="KGB2484" s="586"/>
      <c r="KGC2484" s="583"/>
      <c r="KGD2484" s="584"/>
      <c r="KGE2484" s="585"/>
      <c r="KGF2484" s="70"/>
      <c r="KGG2484" s="586"/>
      <c r="KGH2484" s="586"/>
      <c r="KGI2484" s="583"/>
      <c r="KGJ2484" s="584"/>
      <c r="KGK2484" s="585"/>
      <c r="KGL2484" s="70"/>
      <c r="KGM2484" s="586"/>
      <c r="KGN2484" s="586"/>
      <c r="KGO2484" s="583"/>
      <c r="KGP2484" s="584"/>
      <c r="KGQ2484" s="585"/>
      <c r="KGR2484" s="70"/>
      <c r="KGS2484" s="586"/>
      <c r="KGT2484" s="586"/>
      <c r="KGU2484" s="583"/>
      <c r="KGV2484" s="584"/>
      <c r="KGW2484" s="585"/>
      <c r="KGX2484" s="70"/>
      <c r="KGY2484" s="586"/>
      <c r="KGZ2484" s="586"/>
      <c r="KHA2484" s="583"/>
      <c r="KHB2484" s="584"/>
      <c r="KHC2484" s="585"/>
      <c r="KHD2484" s="70"/>
      <c r="KHE2484" s="586"/>
      <c r="KHF2484" s="586"/>
      <c r="KHG2484" s="583"/>
      <c r="KHH2484" s="584"/>
      <c r="KHI2484" s="585"/>
      <c r="KHJ2484" s="70"/>
      <c r="KHK2484" s="586"/>
      <c r="KHL2484" s="586"/>
      <c r="KHM2484" s="583"/>
      <c r="KHN2484" s="584"/>
      <c r="KHO2484" s="585"/>
      <c r="KHP2484" s="70"/>
      <c r="KHQ2484" s="586"/>
      <c r="KHR2484" s="586"/>
      <c r="KHS2484" s="583"/>
      <c r="KHT2484" s="584"/>
      <c r="KHU2484" s="585"/>
      <c r="KHV2484" s="70"/>
      <c r="KHW2484" s="586"/>
      <c r="KHX2484" s="586"/>
      <c r="KHY2484" s="583"/>
      <c r="KHZ2484" s="584"/>
      <c r="KIA2484" s="585"/>
      <c r="KIB2484" s="70"/>
      <c r="KIC2484" s="586"/>
      <c r="KID2484" s="586"/>
      <c r="KIE2484" s="583"/>
      <c r="KIF2484" s="584"/>
      <c r="KIG2484" s="585"/>
      <c r="KIH2484" s="70"/>
      <c r="KII2484" s="586"/>
      <c r="KIJ2484" s="586"/>
      <c r="KIK2484" s="583"/>
      <c r="KIL2484" s="584"/>
      <c r="KIM2484" s="585"/>
      <c r="KIN2484" s="70"/>
      <c r="KIO2484" s="586"/>
      <c r="KIP2484" s="586"/>
      <c r="KIQ2484" s="583"/>
      <c r="KIR2484" s="584"/>
      <c r="KIS2484" s="585"/>
      <c r="KIT2484" s="70"/>
      <c r="KIU2484" s="586"/>
      <c r="KIV2484" s="586"/>
      <c r="KIW2484" s="583"/>
      <c r="KIX2484" s="584"/>
      <c r="KIY2484" s="585"/>
      <c r="KIZ2484" s="70"/>
      <c r="KJA2484" s="586"/>
      <c r="KJB2484" s="586"/>
      <c r="KJC2484" s="583"/>
      <c r="KJD2484" s="584"/>
      <c r="KJE2484" s="585"/>
      <c r="KJF2484" s="70"/>
      <c r="KJG2484" s="586"/>
      <c r="KJH2484" s="586"/>
      <c r="KJI2484" s="583"/>
      <c r="KJJ2484" s="584"/>
      <c r="KJK2484" s="585"/>
      <c r="KJL2484" s="70"/>
      <c r="KJM2484" s="586"/>
      <c r="KJN2484" s="586"/>
      <c r="KJO2484" s="583"/>
      <c r="KJP2484" s="584"/>
      <c r="KJQ2484" s="585"/>
      <c r="KJR2484" s="70"/>
      <c r="KJS2484" s="586"/>
      <c r="KJT2484" s="586"/>
      <c r="KJU2484" s="583"/>
      <c r="KJV2484" s="584"/>
      <c r="KJW2484" s="585"/>
      <c r="KJX2484" s="70"/>
      <c r="KJY2484" s="586"/>
      <c r="KJZ2484" s="586"/>
      <c r="KKA2484" s="583"/>
      <c r="KKB2484" s="584"/>
      <c r="KKC2484" s="585"/>
      <c r="KKD2484" s="70"/>
      <c r="KKE2484" s="586"/>
      <c r="KKF2484" s="586"/>
      <c r="KKG2484" s="583"/>
      <c r="KKH2484" s="584"/>
      <c r="KKI2484" s="585"/>
      <c r="KKJ2484" s="70"/>
      <c r="KKK2484" s="586"/>
      <c r="KKL2484" s="586"/>
      <c r="KKM2484" s="583"/>
      <c r="KKN2484" s="584"/>
      <c r="KKO2484" s="585"/>
      <c r="KKP2484" s="70"/>
      <c r="KKQ2484" s="586"/>
      <c r="KKR2484" s="586"/>
      <c r="KKS2484" s="583"/>
      <c r="KKT2484" s="584"/>
      <c r="KKU2484" s="585"/>
      <c r="KKV2484" s="70"/>
      <c r="KKW2484" s="586"/>
      <c r="KKX2484" s="586"/>
      <c r="KKY2484" s="583"/>
      <c r="KKZ2484" s="584"/>
      <c r="KLA2484" s="585"/>
      <c r="KLB2484" s="70"/>
      <c r="KLC2484" s="586"/>
      <c r="KLD2484" s="586"/>
      <c r="KLE2484" s="583"/>
      <c r="KLF2484" s="584"/>
      <c r="KLG2484" s="585"/>
      <c r="KLH2484" s="70"/>
      <c r="KLI2484" s="586"/>
      <c r="KLJ2484" s="586"/>
      <c r="KLK2484" s="583"/>
      <c r="KLL2484" s="584"/>
      <c r="KLM2484" s="585"/>
      <c r="KLN2484" s="70"/>
      <c r="KLO2484" s="586"/>
      <c r="KLP2484" s="586"/>
      <c r="KLQ2484" s="583"/>
      <c r="KLR2484" s="584"/>
      <c r="KLS2484" s="585"/>
      <c r="KLT2484" s="70"/>
      <c r="KLU2484" s="586"/>
      <c r="KLV2484" s="586"/>
      <c r="KLW2484" s="583"/>
      <c r="KLX2484" s="584"/>
      <c r="KLY2484" s="585"/>
      <c r="KLZ2484" s="70"/>
      <c r="KMA2484" s="586"/>
      <c r="KMB2484" s="586"/>
      <c r="KMC2484" s="583"/>
      <c r="KMD2484" s="584"/>
      <c r="KME2484" s="585"/>
      <c r="KMF2484" s="70"/>
      <c r="KMG2484" s="586"/>
      <c r="KMH2484" s="586"/>
      <c r="KMI2484" s="583"/>
      <c r="KMJ2484" s="584"/>
      <c r="KMK2484" s="585"/>
      <c r="KML2484" s="70"/>
      <c r="KMM2484" s="586"/>
      <c r="KMN2484" s="586"/>
      <c r="KMO2484" s="583"/>
      <c r="KMP2484" s="584"/>
      <c r="KMQ2484" s="585"/>
      <c r="KMR2484" s="70"/>
      <c r="KMS2484" s="586"/>
      <c r="KMT2484" s="586"/>
      <c r="KMU2484" s="583"/>
      <c r="KMV2484" s="584"/>
      <c r="KMW2484" s="585"/>
      <c r="KMX2484" s="70"/>
      <c r="KMY2484" s="586"/>
      <c r="KMZ2484" s="586"/>
      <c r="KNA2484" s="583"/>
      <c r="KNB2484" s="584"/>
      <c r="KNC2484" s="585"/>
      <c r="KND2484" s="70"/>
      <c r="KNE2484" s="586"/>
      <c r="KNF2484" s="586"/>
      <c r="KNG2484" s="583"/>
      <c r="KNH2484" s="584"/>
      <c r="KNI2484" s="585"/>
      <c r="KNJ2484" s="70"/>
      <c r="KNK2484" s="586"/>
      <c r="KNL2484" s="586"/>
      <c r="KNM2484" s="583"/>
      <c r="KNN2484" s="584"/>
      <c r="KNO2484" s="585"/>
      <c r="KNP2484" s="70"/>
      <c r="KNQ2484" s="586"/>
      <c r="KNR2484" s="586"/>
      <c r="KNS2484" s="583"/>
      <c r="KNT2484" s="584"/>
      <c r="KNU2484" s="585"/>
      <c r="KNV2484" s="70"/>
      <c r="KNW2484" s="586"/>
      <c r="KNX2484" s="586"/>
      <c r="KNY2484" s="583"/>
      <c r="KNZ2484" s="584"/>
      <c r="KOA2484" s="585"/>
      <c r="KOB2484" s="70"/>
      <c r="KOC2484" s="586"/>
      <c r="KOD2484" s="586"/>
      <c r="KOE2484" s="583"/>
      <c r="KOF2484" s="584"/>
      <c r="KOG2484" s="585"/>
      <c r="KOH2484" s="70"/>
      <c r="KOI2484" s="586"/>
      <c r="KOJ2484" s="586"/>
      <c r="KOK2484" s="583"/>
      <c r="KOL2484" s="584"/>
      <c r="KOM2484" s="585"/>
      <c r="KON2484" s="70"/>
      <c r="KOO2484" s="586"/>
      <c r="KOP2484" s="586"/>
      <c r="KOQ2484" s="583"/>
      <c r="KOR2484" s="584"/>
      <c r="KOS2484" s="585"/>
      <c r="KOT2484" s="70"/>
      <c r="KOU2484" s="586"/>
      <c r="KOV2484" s="586"/>
      <c r="KOW2484" s="583"/>
      <c r="KOX2484" s="584"/>
      <c r="KOY2484" s="585"/>
      <c r="KOZ2484" s="70"/>
      <c r="KPA2484" s="586"/>
      <c r="KPB2484" s="586"/>
      <c r="KPC2484" s="583"/>
      <c r="KPD2484" s="584"/>
      <c r="KPE2484" s="585"/>
      <c r="KPF2484" s="70"/>
      <c r="KPG2484" s="586"/>
      <c r="KPH2484" s="586"/>
      <c r="KPI2484" s="583"/>
      <c r="KPJ2484" s="584"/>
      <c r="KPK2484" s="585"/>
      <c r="KPL2484" s="70"/>
      <c r="KPM2484" s="586"/>
      <c r="KPN2484" s="586"/>
      <c r="KPO2484" s="583"/>
      <c r="KPP2484" s="584"/>
      <c r="KPQ2484" s="585"/>
      <c r="KPR2484" s="70"/>
      <c r="KPS2484" s="586"/>
      <c r="KPT2484" s="586"/>
      <c r="KPU2484" s="583"/>
      <c r="KPV2484" s="584"/>
      <c r="KPW2484" s="585"/>
      <c r="KPX2484" s="70"/>
      <c r="KPY2484" s="586"/>
      <c r="KPZ2484" s="586"/>
      <c r="KQA2484" s="583"/>
      <c r="KQB2484" s="584"/>
      <c r="KQC2484" s="585"/>
      <c r="KQD2484" s="70"/>
      <c r="KQE2484" s="586"/>
      <c r="KQF2484" s="586"/>
      <c r="KQG2484" s="583"/>
      <c r="KQH2484" s="584"/>
      <c r="KQI2484" s="585"/>
      <c r="KQJ2484" s="70"/>
      <c r="KQK2484" s="586"/>
      <c r="KQL2484" s="586"/>
      <c r="KQM2484" s="583"/>
      <c r="KQN2484" s="584"/>
      <c r="KQO2484" s="585"/>
      <c r="KQP2484" s="70"/>
      <c r="KQQ2484" s="586"/>
      <c r="KQR2484" s="586"/>
      <c r="KQS2484" s="583"/>
      <c r="KQT2484" s="584"/>
      <c r="KQU2484" s="585"/>
      <c r="KQV2484" s="70"/>
      <c r="KQW2484" s="586"/>
      <c r="KQX2484" s="586"/>
      <c r="KQY2484" s="583"/>
      <c r="KQZ2484" s="584"/>
      <c r="KRA2484" s="585"/>
      <c r="KRB2484" s="70"/>
      <c r="KRC2484" s="586"/>
      <c r="KRD2484" s="586"/>
      <c r="KRE2484" s="583"/>
      <c r="KRF2484" s="584"/>
      <c r="KRG2484" s="585"/>
      <c r="KRH2484" s="70"/>
      <c r="KRI2484" s="586"/>
      <c r="KRJ2484" s="586"/>
      <c r="KRK2484" s="583"/>
      <c r="KRL2484" s="584"/>
      <c r="KRM2484" s="585"/>
      <c r="KRN2484" s="70"/>
      <c r="KRO2484" s="586"/>
      <c r="KRP2484" s="586"/>
      <c r="KRQ2484" s="583"/>
      <c r="KRR2484" s="584"/>
      <c r="KRS2484" s="585"/>
      <c r="KRT2484" s="70"/>
      <c r="KRU2484" s="586"/>
      <c r="KRV2484" s="586"/>
      <c r="KRW2484" s="583"/>
      <c r="KRX2484" s="584"/>
      <c r="KRY2484" s="585"/>
      <c r="KRZ2484" s="70"/>
      <c r="KSA2484" s="586"/>
      <c r="KSB2484" s="586"/>
      <c r="KSC2484" s="583"/>
      <c r="KSD2484" s="584"/>
      <c r="KSE2484" s="585"/>
      <c r="KSF2484" s="70"/>
      <c r="KSG2484" s="586"/>
      <c r="KSH2484" s="586"/>
      <c r="KSI2484" s="583"/>
      <c r="KSJ2484" s="584"/>
      <c r="KSK2484" s="585"/>
      <c r="KSL2484" s="70"/>
      <c r="KSM2484" s="586"/>
      <c r="KSN2484" s="586"/>
      <c r="KSO2484" s="583"/>
      <c r="KSP2484" s="584"/>
      <c r="KSQ2484" s="585"/>
      <c r="KSR2484" s="70"/>
      <c r="KSS2484" s="586"/>
      <c r="KST2484" s="586"/>
      <c r="KSU2484" s="583"/>
      <c r="KSV2484" s="584"/>
      <c r="KSW2484" s="585"/>
      <c r="KSX2484" s="70"/>
      <c r="KSY2484" s="586"/>
      <c r="KSZ2484" s="586"/>
      <c r="KTA2484" s="583"/>
      <c r="KTB2484" s="584"/>
      <c r="KTC2484" s="585"/>
      <c r="KTD2484" s="70"/>
      <c r="KTE2484" s="586"/>
      <c r="KTF2484" s="586"/>
      <c r="KTG2484" s="583"/>
      <c r="KTH2484" s="584"/>
      <c r="KTI2484" s="585"/>
      <c r="KTJ2484" s="70"/>
      <c r="KTK2484" s="586"/>
      <c r="KTL2484" s="586"/>
      <c r="KTM2484" s="583"/>
      <c r="KTN2484" s="584"/>
      <c r="KTO2484" s="585"/>
      <c r="KTP2484" s="70"/>
      <c r="KTQ2484" s="586"/>
      <c r="KTR2484" s="586"/>
      <c r="KTS2484" s="583"/>
      <c r="KTT2484" s="584"/>
      <c r="KTU2484" s="585"/>
      <c r="KTV2484" s="70"/>
      <c r="KTW2484" s="586"/>
      <c r="KTX2484" s="586"/>
      <c r="KTY2484" s="583"/>
      <c r="KTZ2484" s="584"/>
      <c r="KUA2484" s="585"/>
      <c r="KUB2484" s="70"/>
      <c r="KUC2484" s="586"/>
      <c r="KUD2484" s="586"/>
      <c r="KUE2484" s="583"/>
      <c r="KUF2484" s="584"/>
      <c r="KUG2484" s="585"/>
      <c r="KUH2484" s="70"/>
      <c r="KUI2484" s="586"/>
      <c r="KUJ2484" s="586"/>
      <c r="KUK2484" s="583"/>
      <c r="KUL2484" s="584"/>
      <c r="KUM2484" s="585"/>
      <c r="KUN2484" s="70"/>
      <c r="KUO2484" s="586"/>
      <c r="KUP2484" s="586"/>
      <c r="KUQ2484" s="583"/>
      <c r="KUR2484" s="584"/>
      <c r="KUS2484" s="585"/>
      <c r="KUT2484" s="70"/>
      <c r="KUU2484" s="586"/>
      <c r="KUV2484" s="586"/>
      <c r="KUW2484" s="583"/>
      <c r="KUX2484" s="584"/>
      <c r="KUY2484" s="585"/>
      <c r="KUZ2484" s="70"/>
      <c r="KVA2484" s="586"/>
      <c r="KVB2484" s="586"/>
      <c r="KVC2484" s="583"/>
      <c r="KVD2484" s="584"/>
      <c r="KVE2484" s="585"/>
      <c r="KVF2484" s="70"/>
      <c r="KVG2484" s="586"/>
      <c r="KVH2484" s="586"/>
      <c r="KVI2484" s="583"/>
      <c r="KVJ2484" s="584"/>
      <c r="KVK2484" s="585"/>
      <c r="KVL2484" s="70"/>
      <c r="KVM2484" s="586"/>
      <c r="KVN2484" s="586"/>
      <c r="KVO2484" s="583"/>
      <c r="KVP2484" s="584"/>
      <c r="KVQ2484" s="585"/>
      <c r="KVR2484" s="70"/>
      <c r="KVS2484" s="586"/>
      <c r="KVT2484" s="586"/>
      <c r="KVU2484" s="583"/>
      <c r="KVV2484" s="584"/>
      <c r="KVW2484" s="585"/>
      <c r="KVX2484" s="70"/>
      <c r="KVY2484" s="586"/>
      <c r="KVZ2484" s="586"/>
      <c r="KWA2484" s="583"/>
      <c r="KWB2484" s="584"/>
      <c r="KWC2484" s="585"/>
      <c r="KWD2484" s="70"/>
      <c r="KWE2484" s="586"/>
      <c r="KWF2484" s="586"/>
      <c r="KWG2484" s="583"/>
      <c r="KWH2484" s="584"/>
      <c r="KWI2484" s="585"/>
      <c r="KWJ2484" s="70"/>
      <c r="KWK2484" s="586"/>
      <c r="KWL2484" s="586"/>
      <c r="KWM2484" s="583"/>
      <c r="KWN2484" s="584"/>
      <c r="KWO2484" s="585"/>
      <c r="KWP2484" s="70"/>
      <c r="KWQ2484" s="586"/>
      <c r="KWR2484" s="586"/>
      <c r="KWS2484" s="583"/>
      <c r="KWT2484" s="584"/>
      <c r="KWU2484" s="585"/>
      <c r="KWV2484" s="70"/>
      <c r="KWW2484" s="586"/>
      <c r="KWX2484" s="586"/>
      <c r="KWY2484" s="583"/>
      <c r="KWZ2484" s="584"/>
      <c r="KXA2484" s="585"/>
      <c r="KXB2484" s="70"/>
      <c r="KXC2484" s="586"/>
      <c r="KXD2484" s="586"/>
      <c r="KXE2484" s="583"/>
      <c r="KXF2484" s="584"/>
      <c r="KXG2484" s="585"/>
      <c r="KXH2484" s="70"/>
      <c r="KXI2484" s="586"/>
      <c r="KXJ2484" s="586"/>
      <c r="KXK2484" s="583"/>
      <c r="KXL2484" s="584"/>
      <c r="KXM2484" s="585"/>
      <c r="KXN2484" s="70"/>
      <c r="KXO2484" s="586"/>
      <c r="KXP2484" s="586"/>
      <c r="KXQ2484" s="583"/>
      <c r="KXR2484" s="584"/>
      <c r="KXS2484" s="585"/>
      <c r="KXT2484" s="70"/>
      <c r="KXU2484" s="586"/>
      <c r="KXV2484" s="586"/>
      <c r="KXW2484" s="583"/>
      <c r="KXX2484" s="584"/>
      <c r="KXY2484" s="585"/>
      <c r="KXZ2484" s="70"/>
      <c r="KYA2484" s="586"/>
      <c r="KYB2484" s="586"/>
      <c r="KYC2484" s="583"/>
      <c r="KYD2484" s="584"/>
      <c r="KYE2484" s="585"/>
      <c r="KYF2484" s="70"/>
      <c r="KYG2484" s="586"/>
      <c r="KYH2484" s="586"/>
      <c r="KYI2484" s="583"/>
      <c r="KYJ2484" s="584"/>
      <c r="KYK2484" s="585"/>
      <c r="KYL2484" s="70"/>
      <c r="KYM2484" s="586"/>
      <c r="KYN2484" s="586"/>
      <c r="KYO2484" s="583"/>
      <c r="KYP2484" s="584"/>
      <c r="KYQ2484" s="585"/>
      <c r="KYR2484" s="70"/>
      <c r="KYS2484" s="586"/>
      <c r="KYT2484" s="586"/>
      <c r="KYU2484" s="583"/>
      <c r="KYV2484" s="584"/>
      <c r="KYW2484" s="585"/>
      <c r="KYX2484" s="70"/>
      <c r="KYY2484" s="586"/>
      <c r="KYZ2484" s="586"/>
      <c r="KZA2484" s="583"/>
      <c r="KZB2484" s="584"/>
      <c r="KZC2484" s="585"/>
      <c r="KZD2484" s="70"/>
      <c r="KZE2484" s="586"/>
      <c r="KZF2484" s="586"/>
      <c r="KZG2484" s="583"/>
      <c r="KZH2484" s="584"/>
      <c r="KZI2484" s="585"/>
      <c r="KZJ2484" s="70"/>
      <c r="KZK2484" s="586"/>
      <c r="KZL2484" s="586"/>
      <c r="KZM2484" s="583"/>
      <c r="KZN2484" s="584"/>
      <c r="KZO2484" s="585"/>
      <c r="KZP2484" s="70"/>
      <c r="KZQ2484" s="586"/>
      <c r="KZR2484" s="586"/>
      <c r="KZS2484" s="583"/>
      <c r="KZT2484" s="584"/>
      <c r="KZU2484" s="585"/>
      <c r="KZV2484" s="70"/>
      <c r="KZW2484" s="586"/>
      <c r="KZX2484" s="586"/>
      <c r="KZY2484" s="583"/>
      <c r="KZZ2484" s="584"/>
      <c r="LAA2484" s="585"/>
      <c r="LAB2484" s="70"/>
      <c r="LAC2484" s="586"/>
      <c r="LAD2484" s="586"/>
      <c r="LAE2484" s="583"/>
      <c r="LAF2484" s="584"/>
      <c r="LAG2484" s="585"/>
      <c r="LAH2484" s="70"/>
      <c r="LAI2484" s="586"/>
      <c r="LAJ2484" s="586"/>
      <c r="LAK2484" s="583"/>
      <c r="LAL2484" s="584"/>
      <c r="LAM2484" s="585"/>
      <c r="LAN2484" s="70"/>
      <c r="LAO2484" s="586"/>
      <c r="LAP2484" s="586"/>
      <c r="LAQ2484" s="583"/>
      <c r="LAR2484" s="584"/>
      <c r="LAS2484" s="585"/>
      <c r="LAT2484" s="70"/>
      <c r="LAU2484" s="586"/>
      <c r="LAV2484" s="586"/>
      <c r="LAW2484" s="583"/>
      <c r="LAX2484" s="584"/>
      <c r="LAY2484" s="585"/>
      <c r="LAZ2484" s="70"/>
      <c r="LBA2484" s="586"/>
      <c r="LBB2484" s="586"/>
      <c r="LBC2484" s="583"/>
      <c r="LBD2484" s="584"/>
      <c r="LBE2484" s="585"/>
      <c r="LBF2484" s="70"/>
      <c r="LBG2484" s="586"/>
      <c r="LBH2484" s="586"/>
      <c r="LBI2484" s="583"/>
      <c r="LBJ2484" s="584"/>
      <c r="LBK2484" s="585"/>
      <c r="LBL2484" s="70"/>
      <c r="LBM2484" s="586"/>
      <c r="LBN2484" s="586"/>
      <c r="LBO2484" s="583"/>
      <c r="LBP2484" s="584"/>
      <c r="LBQ2484" s="585"/>
      <c r="LBR2484" s="70"/>
      <c r="LBS2484" s="586"/>
      <c r="LBT2484" s="586"/>
      <c r="LBU2484" s="583"/>
      <c r="LBV2484" s="584"/>
      <c r="LBW2484" s="585"/>
      <c r="LBX2484" s="70"/>
      <c r="LBY2484" s="586"/>
      <c r="LBZ2484" s="586"/>
      <c r="LCA2484" s="583"/>
      <c r="LCB2484" s="584"/>
      <c r="LCC2484" s="585"/>
      <c r="LCD2484" s="70"/>
      <c r="LCE2484" s="586"/>
      <c r="LCF2484" s="586"/>
      <c r="LCG2484" s="583"/>
      <c r="LCH2484" s="584"/>
      <c r="LCI2484" s="585"/>
      <c r="LCJ2484" s="70"/>
      <c r="LCK2484" s="586"/>
      <c r="LCL2484" s="586"/>
      <c r="LCM2484" s="583"/>
      <c r="LCN2484" s="584"/>
      <c r="LCO2484" s="585"/>
      <c r="LCP2484" s="70"/>
      <c r="LCQ2484" s="586"/>
      <c r="LCR2484" s="586"/>
      <c r="LCS2484" s="583"/>
      <c r="LCT2484" s="584"/>
      <c r="LCU2484" s="585"/>
      <c r="LCV2484" s="70"/>
      <c r="LCW2484" s="586"/>
      <c r="LCX2484" s="586"/>
      <c r="LCY2484" s="583"/>
      <c r="LCZ2484" s="584"/>
      <c r="LDA2484" s="585"/>
      <c r="LDB2484" s="70"/>
      <c r="LDC2484" s="586"/>
      <c r="LDD2484" s="586"/>
      <c r="LDE2484" s="583"/>
      <c r="LDF2484" s="584"/>
      <c r="LDG2484" s="585"/>
      <c r="LDH2484" s="70"/>
      <c r="LDI2484" s="586"/>
      <c r="LDJ2484" s="586"/>
      <c r="LDK2484" s="583"/>
      <c r="LDL2484" s="584"/>
      <c r="LDM2484" s="585"/>
      <c r="LDN2484" s="70"/>
      <c r="LDO2484" s="586"/>
      <c r="LDP2484" s="586"/>
      <c r="LDQ2484" s="583"/>
      <c r="LDR2484" s="584"/>
      <c r="LDS2484" s="585"/>
      <c r="LDT2484" s="70"/>
      <c r="LDU2484" s="586"/>
      <c r="LDV2484" s="586"/>
      <c r="LDW2484" s="583"/>
      <c r="LDX2484" s="584"/>
      <c r="LDY2484" s="585"/>
      <c r="LDZ2484" s="70"/>
      <c r="LEA2484" s="586"/>
      <c r="LEB2484" s="586"/>
      <c r="LEC2484" s="583"/>
      <c r="LED2484" s="584"/>
      <c r="LEE2484" s="585"/>
      <c r="LEF2484" s="70"/>
      <c r="LEG2484" s="586"/>
      <c r="LEH2484" s="586"/>
      <c r="LEI2484" s="583"/>
      <c r="LEJ2484" s="584"/>
      <c r="LEK2484" s="585"/>
      <c r="LEL2484" s="70"/>
      <c r="LEM2484" s="586"/>
      <c r="LEN2484" s="586"/>
      <c r="LEO2484" s="583"/>
      <c r="LEP2484" s="584"/>
      <c r="LEQ2484" s="585"/>
      <c r="LER2484" s="70"/>
      <c r="LES2484" s="586"/>
      <c r="LET2484" s="586"/>
      <c r="LEU2484" s="583"/>
      <c r="LEV2484" s="584"/>
      <c r="LEW2484" s="585"/>
      <c r="LEX2484" s="70"/>
      <c r="LEY2484" s="586"/>
      <c r="LEZ2484" s="586"/>
      <c r="LFA2484" s="583"/>
      <c r="LFB2484" s="584"/>
      <c r="LFC2484" s="585"/>
      <c r="LFD2484" s="70"/>
      <c r="LFE2484" s="586"/>
      <c r="LFF2484" s="586"/>
      <c r="LFG2484" s="583"/>
      <c r="LFH2484" s="584"/>
      <c r="LFI2484" s="585"/>
      <c r="LFJ2484" s="70"/>
      <c r="LFK2484" s="586"/>
      <c r="LFL2484" s="586"/>
      <c r="LFM2484" s="583"/>
      <c r="LFN2484" s="584"/>
      <c r="LFO2484" s="585"/>
      <c r="LFP2484" s="70"/>
      <c r="LFQ2484" s="586"/>
      <c r="LFR2484" s="586"/>
      <c r="LFS2484" s="583"/>
      <c r="LFT2484" s="584"/>
      <c r="LFU2484" s="585"/>
      <c r="LFV2484" s="70"/>
      <c r="LFW2484" s="586"/>
      <c r="LFX2484" s="586"/>
      <c r="LFY2484" s="583"/>
      <c r="LFZ2484" s="584"/>
      <c r="LGA2484" s="585"/>
      <c r="LGB2484" s="70"/>
      <c r="LGC2484" s="586"/>
      <c r="LGD2484" s="586"/>
      <c r="LGE2484" s="583"/>
      <c r="LGF2484" s="584"/>
      <c r="LGG2484" s="585"/>
      <c r="LGH2484" s="70"/>
      <c r="LGI2484" s="586"/>
      <c r="LGJ2484" s="586"/>
      <c r="LGK2484" s="583"/>
      <c r="LGL2484" s="584"/>
      <c r="LGM2484" s="585"/>
      <c r="LGN2484" s="70"/>
      <c r="LGO2484" s="586"/>
      <c r="LGP2484" s="586"/>
      <c r="LGQ2484" s="583"/>
      <c r="LGR2484" s="584"/>
      <c r="LGS2484" s="585"/>
      <c r="LGT2484" s="70"/>
      <c r="LGU2484" s="586"/>
      <c r="LGV2484" s="586"/>
      <c r="LGW2484" s="583"/>
      <c r="LGX2484" s="584"/>
      <c r="LGY2484" s="585"/>
      <c r="LGZ2484" s="70"/>
      <c r="LHA2484" s="586"/>
      <c r="LHB2484" s="586"/>
      <c r="LHC2484" s="583"/>
      <c r="LHD2484" s="584"/>
      <c r="LHE2484" s="585"/>
      <c r="LHF2484" s="70"/>
      <c r="LHG2484" s="586"/>
      <c r="LHH2484" s="586"/>
      <c r="LHI2484" s="583"/>
      <c r="LHJ2484" s="584"/>
      <c r="LHK2484" s="585"/>
      <c r="LHL2484" s="70"/>
      <c r="LHM2484" s="586"/>
      <c r="LHN2484" s="586"/>
      <c r="LHO2484" s="583"/>
      <c r="LHP2484" s="584"/>
      <c r="LHQ2484" s="585"/>
      <c r="LHR2484" s="70"/>
      <c r="LHS2484" s="586"/>
      <c r="LHT2484" s="586"/>
      <c r="LHU2484" s="583"/>
      <c r="LHV2484" s="584"/>
      <c r="LHW2484" s="585"/>
      <c r="LHX2484" s="70"/>
      <c r="LHY2484" s="586"/>
      <c r="LHZ2484" s="586"/>
      <c r="LIA2484" s="583"/>
      <c r="LIB2484" s="584"/>
      <c r="LIC2484" s="585"/>
      <c r="LID2484" s="70"/>
      <c r="LIE2484" s="586"/>
      <c r="LIF2484" s="586"/>
      <c r="LIG2484" s="583"/>
      <c r="LIH2484" s="584"/>
      <c r="LII2484" s="585"/>
      <c r="LIJ2484" s="70"/>
      <c r="LIK2484" s="586"/>
      <c r="LIL2484" s="586"/>
      <c r="LIM2484" s="583"/>
      <c r="LIN2484" s="584"/>
      <c r="LIO2484" s="585"/>
      <c r="LIP2484" s="70"/>
      <c r="LIQ2484" s="586"/>
      <c r="LIR2484" s="586"/>
      <c r="LIS2484" s="583"/>
      <c r="LIT2484" s="584"/>
      <c r="LIU2484" s="585"/>
      <c r="LIV2484" s="70"/>
      <c r="LIW2484" s="586"/>
      <c r="LIX2484" s="586"/>
      <c r="LIY2484" s="583"/>
      <c r="LIZ2484" s="584"/>
      <c r="LJA2484" s="585"/>
      <c r="LJB2484" s="70"/>
      <c r="LJC2484" s="586"/>
      <c r="LJD2484" s="586"/>
      <c r="LJE2484" s="583"/>
      <c r="LJF2484" s="584"/>
      <c r="LJG2484" s="585"/>
      <c r="LJH2484" s="70"/>
      <c r="LJI2484" s="586"/>
      <c r="LJJ2484" s="586"/>
      <c r="LJK2484" s="583"/>
      <c r="LJL2484" s="584"/>
      <c r="LJM2484" s="585"/>
      <c r="LJN2484" s="70"/>
      <c r="LJO2484" s="586"/>
      <c r="LJP2484" s="586"/>
      <c r="LJQ2484" s="583"/>
      <c r="LJR2484" s="584"/>
      <c r="LJS2484" s="585"/>
      <c r="LJT2484" s="70"/>
      <c r="LJU2484" s="586"/>
      <c r="LJV2484" s="586"/>
      <c r="LJW2484" s="583"/>
      <c r="LJX2484" s="584"/>
      <c r="LJY2484" s="585"/>
      <c r="LJZ2484" s="70"/>
      <c r="LKA2484" s="586"/>
      <c r="LKB2484" s="586"/>
      <c r="LKC2484" s="583"/>
      <c r="LKD2484" s="584"/>
      <c r="LKE2484" s="585"/>
      <c r="LKF2484" s="70"/>
      <c r="LKG2484" s="586"/>
      <c r="LKH2484" s="586"/>
      <c r="LKI2484" s="583"/>
      <c r="LKJ2484" s="584"/>
      <c r="LKK2484" s="585"/>
      <c r="LKL2484" s="70"/>
      <c r="LKM2484" s="586"/>
      <c r="LKN2484" s="586"/>
      <c r="LKO2484" s="583"/>
      <c r="LKP2484" s="584"/>
      <c r="LKQ2484" s="585"/>
      <c r="LKR2484" s="70"/>
      <c r="LKS2484" s="586"/>
      <c r="LKT2484" s="586"/>
      <c r="LKU2484" s="583"/>
      <c r="LKV2484" s="584"/>
      <c r="LKW2484" s="585"/>
      <c r="LKX2484" s="70"/>
      <c r="LKY2484" s="586"/>
      <c r="LKZ2484" s="586"/>
      <c r="LLA2484" s="583"/>
      <c r="LLB2484" s="584"/>
      <c r="LLC2484" s="585"/>
      <c r="LLD2484" s="70"/>
      <c r="LLE2484" s="586"/>
      <c r="LLF2484" s="586"/>
      <c r="LLG2484" s="583"/>
      <c r="LLH2484" s="584"/>
      <c r="LLI2484" s="585"/>
      <c r="LLJ2484" s="70"/>
      <c r="LLK2484" s="586"/>
      <c r="LLL2484" s="586"/>
      <c r="LLM2484" s="583"/>
      <c r="LLN2484" s="584"/>
      <c r="LLO2484" s="585"/>
      <c r="LLP2484" s="70"/>
      <c r="LLQ2484" s="586"/>
      <c r="LLR2484" s="586"/>
      <c r="LLS2484" s="583"/>
      <c r="LLT2484" s="584"/>
      <c r="LLU2484" s="585"/>
      <c r="LLV2484" s="70"/>
      <c r="LLW2484" s="586"/>
      <c r="LLX2484" s="586"/>
      <c r="LLY2484" s="583"/>
      <c r="LLZ2484" s="584"/>
      <c r="LMA2484" s="585"/>
      <c r="LMB2484" s="70"/>
      <c r="LMC2484" s="586"/>
      <c r="LMD2484" s="586"/>
      <c r="LME2484" s="583"/>
      <c r="LMF2484" s="584"/>
      <c r="LMG2484" s="585"/>
      <c r="LMH2484" s="70"/>
      <c r="LMI2484" s="586"/>
      <c r="LMJ2484" s="586"/>
      <c r="LMK2484" s="583"/>
      <c r="LML2484" s="584"/>
      <c r="LMM2484" s="585"/>
      <c r="LMN2484" s="70"/>
      <c r="LMO2484" s="586"/>
      <c r="LMP2484" s="586"/>
      <c r="LMQ2484" s="583"/>
      <c r="LMR2484" s="584"/>
      <c r="LMS2484" s="585"/>
      <c r="LMT2484" s="70"/>
      <c r="LMU2484" s="586"/>
      <c r="LMV2484" s="586"/>
      <c r="LMW2484" s="583"/>
      <c r="LMX2484" s="584"/>
      <c r="LMY2484" s="585"/>
      <c r="LMZ2484" s="70"/>
      <c r="LNA2484" s="586"/>
      <c r="LNB2484" s="586"/>
      <c r="LNC2484" s="583"/>
      <c r="LND2484" s="584"/>
      <c r="LNE2484" s="585"/>
      <c r="LNF2484" s="70"/>
      <c r="LNG2484" s="586"/>
      <c r="LNH2484" s="586"/>
      <c r="LNI2484" s="583"/>
      <c r="LNJ2484" s="584"/>
      <c r="LNK2484" s="585"/>
      <c r="LNL2484" s="70"/>
      <c r="LNM2484" s="586"/>
      <c r="LNN2484" s="586"/>
      <c r="LNO2484" s="583"/>
      <c r="LNP2484" s="584"/>
      <c r="LNQ2484" s="585"/>
      <c r="LNR2484" s="70"/>
      <c r="LNS2484" s="586"/>
      <c r="LNT2484" s="586"/>
      <c r="LNU2484" s="583"/>
      <c r="LNV2484" s="584"/>
      <c r="LNW2484" s="585"/>
      <c r="LNX2484" s="70"/>
      <c r="LNY2484" s="586"/>
      <c r="LNZ2484" s="586"/>
      <c r="LOA2484" s="583"/>
      <c r="LOB2484" s="584"/>
      <c r="LOC2484" s="585"/>
      <c r="LOD2484" s="70"/>
      <c r="LOE2484" s="586"/>
      <c r="LOF2484" s="586"/>
      <c r="LOG2484" s="583"/>
      <c r="LOH2484" s="584"/>
      <c r="LOI2484" s="585"/>
      <c r="LOJ2484" s="70"/>
      <c r="LOK2484" s="586"/>
      <c r="LOL2484" s="586"/>
      <c r="LOM2484" s="583"/>
      <c r="LON2484" s="584"/>
      <c r="LOO2484" s="585"/>
      <c r="LOP2484" s="70"/>
      <c r="LOQ2484" s="586"/>
      <c r="LOR2484" s="586"/>
      <c r="LOS2484" s="583"/>
      <c r="LOT2484" s="584"/>
      <c r="LOU2484" s="585"/>
      <c r="LOV2484" s="70"/>
      <c r="LOW2484" s="586"/>
      <c r="LOX2484" s="586"/>
      <c r="LOY2484" s="583"/>
      <c r="LOZ2484" s="584"/>
      <c r="LPA2484" s="585"/>
      <c r="LPB2484" s="70"/>
      <c r="LPC2484" s="586"/>
      <c r="LPD2484" s="586"/>
      <c r="LPE2484" s="583"/>
      <c r="LPF2484" s="584"/>
      <c r="LPG2484" s="585"/>
      <c r="LPH2484" s="70"/>
      <c r="LPI2484" s="586"/>
      <c r="LPJ2484" s="586"/>
      <c r="LPK2484" s="583"/>
      <c r="LPL2484" s="584"/>
      <c r="LPM2484" s="585"/>
      <c r="LPN2484" s="70"/>
      <c r="LPO2484" s="586"/>
      <c r="LPP2484" s="586"/>
      <c r="LPQ2484" s="583"/>
      <c r="LPR2484" s="584"/>
      <c r="LPS2484" s="585"/>
      <c r="LPT2484" s="70"/>
      <c r="LPU2484" s="586"/>
      <c r="LPV2484" s="586"/>
      <c r="LPW2484" s="583"/>
      <c r="LPX2484" s="584"/>
      <c r="LPY2484" s="585"/>
      <c r="LPZ2484" s="70"/>
      <c r="LQA2484" s="586"/>
      <c r="LQB2484" s="586"/>
      <c r="LQC2484" s="583"/>
      <c r="LQD2484" s="584"/>
      <c r="LQE2484" s="585"/>
      <c r="LQF2484" s="70"/>
      <c r="LQG2484" s="586"/>
      <c r="LQH2484" s="586"/>
      <c r="LQI2484" s="583"/>
      <c r="LQJ2484" s="584"/>
      <c r="LQK2484" s="585"/>
      <c r="LQL2484" s="70"/>
      <c r="LQM2484" s="586"/>
      <c r="LQN2484" s="586"/>
      <c r="LQO2484" s="583"/>
      <c r="LQP2484" s="584"/>
      <c r="LQQ2484" s="585"/>
      <c r="LQR2484" s="70"/>
      <c r="LQS2484" s="586"/>
      <c r="LQT2484" s="586"/>
      <c r="LQU2484" s="583"/>
      <c r="LQV2484" s="584"/>
      <c r="LQW2484" s="585"/>
      <c r="LQX2484" s="70"/>
      <c r="LQY2484" s="586"/>
      <c r="LQZ2484" s="586"/>
      <c r="LRA2484" s="583"/>
      <c r="LRB2484" s="584"/>
      <c r="LRC2484" s="585"/>
      <c r="LRD2484" s="70"/>
      <c r="LRE2484" s="586"/>
      <c r="LRF2484" s="586"/>
      <c r="LRG2484" s="583"/>
      <c r="LRH2484" s="584"/>
      <c r="LRI2484" s="585"/>
      <c r="LRJ2484" s="70"/>
      <c r="LRK2484" s="586"/>
      <c r="LRL2484" s="586"/>
      <c r="LRM2484" s="583"/>
      <c r="LRN2484" s="584"/>
      <c r="LRO2484" s="585"/>
      <c r="LRP2484" s="70"/>
      <c r="LRQ2484" s="586"/>
      <c r="LRR2484" s="586"/>
      <c r="LRS2484" s="583"/>
      <c r="LRT2484" s="584"/>
      <c r="LRU2484" s="585"/>
      <c r="LRV2484" s="70"/>
      <c r="LRW2484" s="586"/>
      <c r="LRX2484" s="586"/>
      <c r="LRY2484" s="583"/>
      <c r="LRZ2484" s="584"/>
      <c r="LSA2484" s="585"/>
      <c r="LSB2484" s="70"/>
      <c r="LSC2484" s="586"/>
      <c r="LSD2484" s="586"/>
      <c r="LSE2484" s="583"/>
      <c r="LSF2484" s="584"/>
      <c r="LSG2484" s="585"/>
      <c r="LSH2484" s="70"/>
      <c r="LSI2484" s="586"/>
      <c r="LSJ2484" s="586"/>
      <c r="LSK2484" s="583"/>
      <c r="LSL2484" s="584"/>
      <c r="LSM2484" s="585"/>
      <c r="LSN2484" s="70"/>
      <c r="LSO2484" s="586"/>
      <c r="LSP2484" s="586"/>
      <c r="LSQ2484" s="583"/>
      <c r="LSR2484" s="584"/>
      <c r="LSS2484" s="585"/>
      <c r="LST2484" s="70"/>
      <c r="LSU2484" s="586"/>
      <c r="LSV2484" s="586"/>
      <c r="LSW2484" s="583"/>
      <c r="LSX2484" s="584"/>
      <c r="LSY2484" s="585"/>
      <c r="LSZ2484" s="70"/>
      <c r="LTA2484" s="586"/>
      <c r="LTB2484" s="586"/>
      <c r="LTC2484" s="583"/>
      <c r="LTD2484" s="584"/>
      <c r="LTE2484" s="585"/>
      <c r="LTF2484" s="70"/>
      <c r="LTG2484" s="586"/>
      <c r="LTH2484" s="586"/>
      <c r="LTI2484" s="583"/>
      <c r="LTJ2484" s="584"/>
      <c r="LTK2484" s="585"/>
      <c r="LTL2484" s="70"/>
      <c r="LTM2484" s="586"/>
      <c r="LTN2484" s="586"/>
      <c r="LTO2484" s="583"/>
      <c r="LTP2484" s="584"/>
      <c r="LTQ2484" s="585"/>
      <c r="LTR2484" s="70"/>
      <c r="LTS2484" s="586"/>
      <c r="LTT2484" s="586"/>
      <c r="LTU2484" s="583"/>
      <c r="LTV2484" s="584"/>
      <c r="LTW2484" s="585"/>
      <c r="LTX2484" s="70"/>
      <c r="LTY2484" s="586"/>
      <c r="LTZ2484" s="586"/>
      <c r="LUA2484" s="583"/>
      <c r="LUB2484" s="584"/>
      <c r="LUC2484" s="585"/>
      <c r="LUD2484" s="70"/>
      <c r="LUE2484" s="586"/>
      <c r="LUF2484" s="586"/>
      <c r="LUG2484" s="583"/>
      <c r="LUH2484" s="584"/>
      <c r="LUI2484" s="585"/>
      <c r="LUJ2484" s="70"/>
      <c r="LUK2484" s="586"/>
      <c r="LUL2484" s="586"/>
      <c r="LUM2484" s="583"/>
      <c r="LUN2484" s="584"/>
      <c r="LUO2484" s="585"/>
      <c r="LUP2484" s="70"/>
      <c r="LUQ2484" s="586"/>
      <c r="LUR2484" s="586"/>
      <c r="LUS2484" s="583"/>
      <c r="LUT2484" s="584"/>
      <c r="LUU2484" s="585"/>
      <c r="LUV2484" s="70"/>
      <c r="LUW2484" s="586"/>
      <c r="LUX2484" s="586"/>
      <c r="LUY2484" s="583"/>
      <c r="LUZ2484" s="584"/>
      <c r="LVA2484" s="585"/>
      <c r="LVB2484" s="70"/>
      <c r="LVC2484" s="586"/>
      <c r="LVD2484" s="586"/>
      <c r="LVE2484" s="583"/>
      <c r="LVF2484" s="584"/>
      <c r="LVG2484" s="585"/>
      <c r="LVH2484" s="70"/>
      <c r="LVI2484" s="586"/>
      <c r="LVJ2484" s="586"/>
      <c r="LVK2484" s="583"/>
      <c r="LVL2484" s="584"/>
      <c r="LVM2484" s="585"/>
      <c r="LVN2484" s="70"/>
      <c r="LVO2484" s="586"/>
      <c r="LVP2484" s="586"/>
      <c r="LVQ2484" s="583"/>
      <c r="LVR2484" s="584"/>
      <c r="LVS2484" s="585"/>
      <c r="LVT2484" s="70"/>
      <c r="LVU2484" s="586"/>
      <c r="LVV2484" s="586"/>
      <c r="LVW2484" s="583"/>
      <c r="LVX2484" s="584"/>
      <c r="LVY2484" s="585"/>
      <c r="LVZ2484" s="70"/>
      <c r="LWA2484" s="586"/>
      <c r="LWB2484" s="586"/>
      <c r="LWC2484" s="583"/>
      <c r="LWD2484" s="584"/>
      <c r="LWE2484" s="585"/>
      <c r="LWF2484" s="70"/>
      <c r="LWG2484" s="586"/>
      <c r="LWH2484" s="586"/>
      <c r="LWI2484" s="583"/>
      <c r="LWJ2484" s="584"/>
      <c r="LWK2484" s="585"/>
      <c r="LWL2484" s="70"/>
      <c r="LWM2484" s="586"/>
      <c r="LWN2484" s="586"/>
      <c r="LWO2484" s="583"/>
      <c r="LWP2484" s="584"/>
      <c r="LWQ2484" s="585"/>
      <c r="LWR2484" s="70"/>
      <c r="LWS2484" s="586"/>
      <c r="LWT2484" s="586"/>
      <c r="LWU2484" s="583"/>
      <c r="LWV2484" s="584"/>
      <c r="LWW2484" s="585"/>
      <c r="LWX2484" s="70"/>
      <c r="LWY2484" s="586"/>
      <c r="LWZ2484" s="586"/>
      <c r="LXA2484" s="583"/>
      <c r="LXB2484" s="584"/>
      <c r="LXC2484" s="585"/>
      <c r="LXD2484" s="70"/>
      <c r="LXE2484" s="586"/>
      <c r="LXF2484" s="586"/>
      <c r="LXG2484" s="583"/>
      <c r="LXH2484" s="584"/>
      <c r="LXI2484" s="585"/>
      <c r="LXJ2484" s="70"/>
      <c r="LXK2484" s="586"/>
      <c r="LXL2484" s="586"/>
      <c r="LXM2484" s="583"/>
      <c r="LXN2484" s="584"/>
      <c r="LXO2484" s="585"/>
      <c r="LXP2484" s="70"/>
      <c r="LXQ2484" s="586"/>
      <c r="LXR2484" s="586"/>
      <c r="LXS2484" s="583"/>
      <c r="LXT2484" s="584"/>
      <c r="LXU2484" s="585"/>
      <c r="LXV2484" s="70"/>
      <c r="LXW2484" s="586"/>
      <c r="LXX2484" s="586"/>
      <c r="LXY2484" s="583"/>
      <c r="LXZ2484" s="584"/>
      <c r="LYA2484" s="585"/>
      <c r="LYB2484" s="70"/>
      <c r="LYC2484" s="586"/>
      <c r="LYD2484" s="586"/>
      <c r="LYE2484" s="583"/>
      <c r="LYF2484" s="584"/>
      <c r="LYG2484" s="585"/>
      <c r="LYH2484" s="70"/>
      <c r="LYI2484" s="586"/>
      <c r="LYJ2484" s="586"/>
      <c r="LYK2484" s="583"/>
      <c r="LYL2484" s="584"/>
      <c r="LYM2484" s="585"/>
      <c r="LYN2484" s="70"/>
      <c r="LYO2484" s="586"/>
      <c r="LYP2484" s="586"/>
      <c r="LYQ2484" s="583"/>
      <c r="LYR2484" s="584"/>
      <c r="LYS2484" s="585"/>
      <c r="LYT2484" s="70"/>
      <c r="LYU2484" s="586"/>
      <c r="LYV2484" s="586"/>
      <c r="LYW2484" s="583"/>
      <c r="LYX2484" s="584"/>
      <c r="LYY2484" s="585"/>
      <c r="LYZ2484" s="70"/>
      <c r="LZA2484" s="586"/>
      <c r="LZB2484" s="586"/>
      <c r="LZC2484" s="583"/>
      <c r="LZD2484" s="584"/>
      <c r="LZE2484" s="585"/>
      <c r="LZF2484" s="70"/>
      <c r="LZG2484" s="586"/>
      <c r="LZH2484" s="586"/>
      <c r="LZI2484" s="583"/>
      <c r="LZJ2484" s="584"/>
      <c r="LZK2484" s="585"/>
      <c r="LZL2484" s="70"/>
      <c r="LZM2484" s="586"/>
      <c r="LZN2484" s="586"/>
      <c r="LZO2484" s="583"/>
      <c r="LZP2484" s="584"/>
      <c r="LZQ2484" s="585"/>
      <c r="LZR2484" s="70"/>
      <c r="LZS2484" s="586"/>
      <c r="LZT2484" s="586"/>
      <c r="LZU2484" s="583"/>
      <c r="LZV2484" s="584"/>
      <c r="LZW2484" s="585"/>
      <c r="LZX2484" s="70"/>
      <c r="LZY2484" s="586"/>
      <c r="LZZ2484" s="586"/>
      <c r="MAA2484" s="583"/>
      <c r="MAB2484" s="584"/>
      <c r="MAC2484" s="585"/>
      <c r="MAD2484" s="70"/>
      <c r="MAE2484" s="586"/>
      <c r="MAF2484" s="586"/>
      <c r="MAG2484" s="583"/>
      <c r="MAH2484" s="584"/>
      <c r="MAI2484" s="585"/>
      <c r="MAJ2484" s="70"/>
      <c r="MAK2484" s="586"/>
      <c r="MAL2484" s="586"/>
      <c r="MAM2484" s="583"/>
      <c r="MAN2484" s="584"/>
      <c r="MAO2484" s="585"/>
      <c r="MAP2484" s="70"/>
      <c r="MAQ2484" s="586"/>
      <c r="MAR2484" s="586"/>
      <c r="MAS2484" s="583"/>
      <c r="MAT2484" s="584"/>
      <c r="MAU2484" s="585"/>
      <c r="MAV2484" s="70"/>
      <c r="MAW2484" s="586"/>
      <c r="MAX2484" s="586"/>
      <c r="MAY2484" s="583"/>
      <c r="MAZ2484" s="584"/>
      <c r="MBA2484" s="585"/>
      <c r="MBB2484" s="70"/>
      <c r="MBC2484" s="586"/>
      <c r="MBD2484" s="586"/>
      <c r="MBE2484" s="583"/>
      <c r="MBF2484" s="584"/>
      <c r="MBG2484" s="585"/>
      <c r="MBH2484" s="70"/>
      <c r="MBI2484" s="586"/>
      <c r="MBJ2484" s="586"/>
      <c r="MBK2484" s="583"/>
      <c r="MBL2484" s="584"/>
      <c r="MBM2484" s="585"/>
      <c r="MBN2484" s="70"/>
      <c r="MBO2484" s="586"/>
      <c r="MBP2484" s="586"/>
      <c r="MBQ2484" s="583"/>
      <c r="MBR2484" s="584"/>
      <c r="MBS2484" s="585"/>
      <c r="MBT2484" s="70"/>
      <c r="MBU2484" s="586"/>
      <c r="MBV2484" s="586"/>
      <c r="MBW2484" s="583"/>
      <c r="MBX2484" s="584"/>
      <c r="MBY2484" s="585"/>
      <c r="MBZ2484" s="70"/>
      <c r="MCA2484" s="586"/>
      <c r="MCB2484" s="586"/>
      <c r="MCC2484" s="583"/>
      <c r="MCD2484" s="584"/>
      <c r="MCE2484" s="585"/>
      <c r="MCF2484" s="70"/>
      <c r="MCG2484" s="586"/>
      <c r="MCH2484" s="586"/>
      <c r="MCI2484" s="583"/>
      <c r="MCJ2484" s="584"/>
      <c r="MCK2484" s="585"/>
      <c r="MCL2484" s="70"/>
      <c r="MCM2484" s="586"/>
      <c r="MCN2484" s="586"/>
      <c r="MCO2484" s="583"/>
      <c r="MCP2484" s="584"/>
      <c r="MCQ2484" s="585"/>
      <c r="MCR2484" s="70"/>
      <c r="MCS2484" s="586"/>
      <c r="MCT2484" s="586"/>
      <c r="MCU2484" s="583"/>
      <c r="MCV2484" s="584"/>
      <c r="MCW2484" s="585"/>
      <c r="MCX2484" s="70"/>
      <c r="MCY2484" s="586"/>
      <c r="MCZ2484" s="586"/>
      <c r="MDA2484" s="583"/>
      <c r="MDB2484" s="584"/>
      <c r="MDC2484" s="585"/>
      <c r="MDD2484" s="70"/>
      <c r="MDE2484" s="586"/>
      <c r="MDF2484" s="586"/>
      <c r="MDG2484" s="583"/>
      <c r="MDH2484" s="584"/>
      <c r="MDI2484" s="585"/>
      <c r="MDJ2484" s="70"/>
      <c r="MDK2484" s="586"/>
      <c r="MDL2484" s="586"/>
      <c r="MDM2484" s="583"/>
      <c r="MDN2484" s="584"/>
      <c r="MDO2484" s="585"/>
      <c r="MDP2484" s="70"/>
      <c r="MDQ2484" s="586"/>
      <c r="MDR2484" s="586"/>
      <c r="MDS2484" s="583"/>
      <c r="MDT2484" s="584"/>
      <c r="MDU2484" s="585"/>
      <c r="MDV2484" s="70"/>
      <c r="MDW2484" s="586"/>
      <c r="MDX2484" s="586"/>
      <c r="MDY2484" s="583"/>
      <c r="MDZ2484" s="584"/>
      <c r="MEA2484" s="585"/>
      <c r="MEB2484" s="70"/>
      <c r="MEC2484" s="586"/>
      <c r="MED2484" s="586"/>
      <c r="MEE2484" s="583"/>
      <c r="MEF2484" s="584"/>
      <c r="MEG2484" s="585"/>
      <c r="MEH2484" s="70"/>
      <c r="MEI2484" s="586"/>
      <c r="MEJ2484" s="586"/>
      <c r="MEK2484" s="583"/>
      <c r="MEL2484" s="584"/>
      <c r="MEM2484" s="585"/>
      <c r="MEN2484" s="70"/>
      <c r="MEO2484" s="586"/>
      <c r="MEP2484" s="586"/>
      <c r="MEQ2484" s="583"/>
      <c r="MER2484" s="584"/>
      <c r="MES2484" s="585"/>
      <c r="MET2484" s="70"/>
      <c r="MEU2484" s="586"/>
      <c r="MEV2484" s="586"/>
      <c r="MEW2484" s="583"/>
      <c r="MEX2484" s="584"/>
      <c r="MEY2484" s="585"/>
      <c r="MEZ2484" s="70"/>
      <c r="MFA2484" s="586"/>
      <c r="MFB2484" s="586"/>
      <c r="MFC2484" s="583"/>
      <c r="MFD2484" s="584"/>
      <c r="MFE2484" s="585"/>
      <c r="MFF2484" s="70"/>
      <c r="MFG2484" s="586"/>
      <c r="MFH2484" s="586"/>
      <c r="MFI2484" s="583"/>
      <c r="MFJ2484" s="584"/>
      <c r="MFK2484" s="585"/>
      <c r="MFL2484" s="70"/>
      <c r="MFM2484" s="586"/>
      <c r="MFN2484" s="586"/>
      <c r="MFO2484" s="583"/>
      <c r="MFP2484" s="584"/>
      <c r="MFQ2484" s="585"/>
      <c r="MFR2484" s="70"/>
      <c r="MFS2484" s="586"/>
      <c r="MFT2484" s="586"/>
      <c r="MFU2484" s="583"/>
      <c r="MFV2484" s="584"/>
      <c r="MFW2484" s="585"/>
      <c r="MFX2484" s="70"/>
      <c r="MFY2484" s="586"/>
      <c r="MFZ2484" s="586"/>
      <c r="MGA2484" s="583"/>
      <c r="MGB2484" s="584"/>
      <c r="MGC2484" s="585"/>
      <c r="MGD2484" s="70"/>
      <c r="MGE2484" s="586"/>
      <c r="MGF2484" s="586"/>
      <c r="MGG2484" s="583"/>
      <c r="MGH2484" s="584"/>
      <c r="MGI2484" s="585"/>
      <c r="MGJ2484" s="70"/>
      <c r="MGK2484" s="586"/>
      <c r="MGL2484" s="586"/>
      <c r="MGM2484" s="583"/>
      <c r="MGN2484" s="584"/>
      <c r="MGO2484" s="585"/>
      <c r="MGP2484" s="70"/>
      <c r="MGQ2484" s="586"/>
      <c r="MGR2484" s="586"/>
      <c r="MGS2484" s="583"/>
      <c r="MGT2484" s="584"/>
      <c r="MGU2484" s="585"/>
      <c r="MGV2484" s="70"/>
      <c r="MGW2484" s="586"/>
      <c r="MGX2484" s="586"/>
      <c r="MGY2484" s="583"/>
      <c r="MGZ2484" s="584"/>
      <c r="MHA2484" s="585"/>
      <c r="MHB2484" s="70"/>
      <c r="MHC2484" s="586"/>
      <c r="MHD2484" s="586"/>
      <c r="MHE2484" s="583"/>
      <c r="MHF2484" s="584"/>
      <c r="MHG2484" s="585"/>
      <c r="MHH2484" s="70"/>
      <c r="MHI2484" s="586"/>
      <c r="MHJ2484" s="586"/>
      <c r="MHK2484" s="583"/>
      <c r="MHL2484" s="584"/>
      <c r="MHM2484" s="585"/>
      <c r="MHN2484" s="70"/>
      <c r="MHO2484" s="586"/>
      <c r="MHP2484" s="586"/>
      <c r="MHQ2484" s="583"/>
      <c r="MHR2484" s="584"/>
      <c r="MHS2484" s="585"/>
      <c r="MHT2484" s="70"/>
      <c r="MHU2484" s="586"/>
      <c r="MHV2484" s="586"/>
      <c r="MHW2484" s="583"/>
      <c r="MHX2484" s="584"/>
      <c r="MHY2484" s="585"/>
      <c r="MHZ2484" s="70"/>
      <c r="MIA2484" s="586"/>
      <c r="MIB2484" s="586"/>
      <c r="MIC2484" s="583"/>
      <c r="MID2484" s="584"/>
      <c r="MIE2484" s="585"/>
      <c r="MIF2484" s="70"/>
      <c r="MIG2484" s="586"/>
      <c r="MIH2484" s="586"/>
      <c r="MII2484" s="583"/>
      <c r="MIJ2484" s="584"/>
      <c r="MIK2484" s="585"/>
      <c r="MIL2484" s="70"/>
      <c r="MIM2484" s="586"/>
      <c r="MIN2484" s="586"/>
      <c r="MIO2484" s="583"/>
      <c r="MIP2484" s="584"/>
      <c r="MIQ2484" s="585"/>
      <c r="MIR2484" s="70"/>
      <c r="MIS2484" s="586"/>
      <c r="MIT2484" s="586"/>
      <c r="MIU2484" s="583"/>
      <c r="MIV2484" s="584"/>
      <c r="MIW2484" s="585"/>
      <c r="MIX2484" s="70"/>
      <c r="MIY2484" s="586"/>
      <c r="MIZ2484" s="586"/>
      <c r="MJA2484" s="583"/>
      <c r="MJB2484" s="584"/>
      <c r="MJC2484" s="585"/>
      <c r="MJD2484" s="70"/>
      <c r="MJE2484" s="586"/>
      <c r="MJF2484" s="586"/>
      <c r="MJG2484" s="583"/>
      <c r="MJH2484" s="584"/>
      <c r="MJI2484" s="585"/>
      <c r="MJJ2484" s="70"/>
      <c r="MJK2484" s="586"/>
      <c r="MJL2484" s="586"/>
      <c r="MJM2484" s="583"/>
      <c r="MJN2484" s="584"/>
      <c r="MJO2484" s="585"/>
      <c r="MJP2484" s="70"/>
      <c r="MJQ2484" s="586"/>
      <c r="MJR2484" s="586"/>
      <c r="MJS2484" s="583"/>
      <c r="MJT2484" s="584"/>
      <c r="MJU2484" s="585"/>
      <c r="MJV2484" s="70"/>
      <c r="MJW2484" s="586"/>
      <c r="MJX2484" s="586"/>
      <c r="MJY2484" s="583"/>
      <c r="MJZ2484" s="584"/>
      <c r="MKA2484" s="585"/>
      <c r="MKB2484" s="70"/>
      <c r="MKC2484" s="586"/>
      <c r="MKD2484" s="586"/>
      <c r="MKE2484" s="583"/>
      <c r="MKF2484" s="584"/>
      <c r="MKG2484" s="585"/>
      <c r="MKH2484" s="70"/>
      <c r="MKI2484" s="586"/>
      <c r="MKJ2484" s="586"/>
      <c r="MKK2484" s="583"/>
      <c r="MKL2484" s="584"/>
      <c r="MKM2484" s="585"/>
      <c r="MKN2484" s="70"/>
      <c r="MKO2484" s="586"/>
      <c r="MKP2484" s="586"/>
      <c r="MKQ2484" s="583"/>
      <c r="MKR2484" s="584"/>
      <c r="MKS2484" s="585"/>
      <c r="MKT2484" s="70"/>
      <c r="MKU2484" s="586"/>
      <c r="MKV2484" s="586"/>
      <c r="MKW2484" s="583"/>
      <c r="MKX2484" s="584"/>
      <c r="MKY2484" s="585"/>
      <c r="MKZ2484" s="70"/>
      <c r="MLA2484" s="586"/>
      <c r="MLB2484" s="586"/>
      <c r="MLC2484" s="583"/>
      <c r="MLD2484" s="584"/>
      <c r="MLE2484" s="585"/>
      <c r="MLF2484" s="70"/>
      <c r="MLG2484" s="586"/>
      <c r="MLH2484" s="586"/>
      <c r="MLI2484" s="583"/>
      <c r="MLJ2484" s="584"/>
      <c r="MLK2484" s="585"/>
      <c r="MLL2484" s="70"/>
      <c r="MLM2484" s="586"/>
      <c r="MLN2484" s="586"/>
      <c r="MLO2484" s="583"/>
      <c r="MLP2484" s="584"/>
      <c r="MLQ2484" s="585"/>
      <c r="MLR2484" s="70"/>
      <c r="MLS2484" s="586"/>
      <c r="MLT2484" s="586"/>
      <c r="MLU2484" s="583"/>
      <c r="MLV2484" s="584"/>
      <c r="MLW2484" s="585"/>
      <c r="MLX2484" s="70"/>
      <c r="MLY2484" s="586"/>
      <c r="MLZ2484" s="586"/>
      <c r="MMA2484" s="583"/>
      <c r="MMB2484" s="584"/>
      <c r="MMC2484" s="585"/>
      <c r="MMD2484" s="70"/>
      <c r="MME2484" s="586"/>
      <c r="MMF2484" s="586"/>
      <c r="MMG2484" s="583"/>
      <c r="MMH2484" s="584"/>
      <c r="MMI2484" s="585"/>
      <c r="MMJ2484" s="70"/>
      <c r="MMK2484" s="586"/>
      <c r="MML2484" s="586"/>
      <c r="MMM2484" s="583"/>
      <c r="MMN2484" s="584"/>
      <c r="MMO2484" s="585"/>
      <c r="MMP2484" s="70"/>
      <c r="MMQ2484" s="586"/>
      <c r="MMR2484" s="586"/>
      <c r="MMS2484" s="583"/>
      <c r="MMT2484" s="584"/>
      <c r="MMU2484" s="585"/>
      <c r="MMV2484" s="70"/>
      <c r="MMW2484" s="586"/>
      <c r="MMX2484" s="586"/>
      <c r="MMY2484" s="583"/>
      <c r="MMZ2484" s="584"/>
      <c r="MNA2484" s="585"/>
      <c r="MNB2484" s="70"/>
      <c r="MNC2484" s="586"/>
      <c r="MND2484" s="586"/>
      <c r="MNE2484" s="583"/>
      <c r="MNF2484" s="584"/>
      <c r="MNG2484" s="585"/>
      <c r="MNH2484" s="70"/>
      <c r="MNI2484" s="586"/>
      <c r="MNJ2484" s="586"/>
      <c r="MNK2484" s="583"/>
      <c r="MNL2484" s="584"/>
      <c r="MNM2484" s="585"/>
      <c r="MNN2484" s="70"/>
      <c r="MNO2484" s="586"/>
      <c r="MNP2484" s="586"/>
      <c r="MNQ2484" s="583"/>
      <c r="MNR2484" s="584"/>
      <c r="MNS2484" s="585"/>
      <c r="MNT2484" s="70"/>
      <c r="MNU2484" s="586"/>
      <c r="MNV2484" s="586"/>
      <c r="MNW2484" s="583"/>
      <c r="MNX2484" s="584"/>
      <c r="MNY2484" s="585"/>
      <c r="MNZ2484" s="70"/>
      <c r="MOA2484" s="586"/>
      <c r="MOB2484" s="586"/>
      <c r="MOC2484" s="583"/>
      <c r="MOD2484" s="584"/>
      <c r="MOE2484" s="585"/>
      <c r="MOF2484" s="70"/>
      <c r="MOG2484" s="586"/>
      <c r="MOH2484" s="586"/>
      <c r="MOI2484" s="583"/>
      <c r="MOJ2484" s="584"/>
      <c r="MOK2484" s="585"/>
      <c r="MOL2484" s="70"/>
      <c r="MOM2484" s="586"/>
      <c r="MON2484" s="586"/>
      <c r="MOO2484" s="583"/>
      <c r="MOP2484" s="584"/>
      <c r="MOQ2484" s="585"/>
      <c r="MOR2484" s="70"/>
      <c r="MOS2484" s="586"/>
      <c r="MOT2484" s="586"/>
      <c r="MOU2484" s="583"/>
      <c r="MOV2484" s="584"/>
      <c r="MOW2484" s="585"/>
      <c r="MOX2484" s="70"/>
      <c r="MOY2484" s="586"/>
      <c r="MOZ2484" s="586"/>
      <c r="MPA2484" s="583"/>
      <c r="MPB2484" s="584"/>
      <c r="MPC2484" s="585"/>
      <c r="MPD2484" s="70"/>
      <c r="MPE2484" s="586"/>
      <c r="MPF2484" s="586"/>
      <c r="MPG2484" s="583"/>
      <c r="MPH2484" s="584"/>
      <c r="MPI2484" s="585"/>
      <c r="MPJ2484" s="70"/>
      <c r="MPK2484" s="586"/>
      <c r="MPL2484" s="586"/>
      <c r="MPM2484" s="583"/>
      <c r="MPN2484" s="584"/>
      <c r="MPO2484" s="585"/>
      <c r="MPP2484" s="70"/>
      <c r="MPQ2484" s="586"/>
      <c r="MPR2484" s="586"/>
      <c r="MPS2484" s="583"/>
      <c r="MPT2484" s="584"/>
      <c r="MPU2484" s="585"/>
      <c r="MPV2484" s="70"/>
      <c r="MPW2484" s="586"/>
      <c r="MPX2484" s="586"/>
      <c r="MPY2484" s="583"/>
      <c r="MPZ2484" s="584"/>
      <c r="MQA2484" s="585"/>
      <c r="MQB2484" s="70"/>
      <c r="MQC2484" s="586"/>
      <c r="MQD2484" s="586"/>
      <c r="MQE2484" s="583"/>
      <c r="MQF2484" s="584"/>
      <c r="MQG2484" s="585"/>
      <c r="MQH2484" s="70"/>
      <c r="MQI2484" s="586"/>
      <c r="MQJ2484" s="586"/>
      <c r="MQK2484" s="583"/>
      <c r="MQL2484" s="584"/>
      <c r="MQM2484" s="585"/>
      <c r="MQN2484" s="70"/>
      <c r="MQO2484" s="586"/>
      <c r="MQP2484" s="586"/>
      <c r="MQQ2484" s="583"/>
      <c r="MQR2484" s="584"/>
      <c r="MQS2484" s="585"/>
      <c r="MQT2484" s="70"/>
      <c r="MQU2484" s="586"/>
      <c r="MQV2484" s="586"/>
      <c r="MQW2484" s="583"/>
      <c r="MQX2484" s="584"/>
      <c r="MQY2484" s="585"/>
      <c r="MQZ2484" s="70"/>
      <c r="MRA2484" s="586"/>
      <c r="MRB2484" s="586"/>
      <c r="MRC2484" s="583"/>
      <c r="MRD2484" s="584"/>
      <c r="MRE2484" s="585"/>
      <c r="MRF2484" s="70"/>
      <c r="MRG2484" s="586"/>
      <c r="MRH2484" s="586"/>
      <c r="MRI2484" s="583"/>
      <c r="MRJ2484" s="584"/>
      <c r="MRK2484" s="585"/>
      <c r="MRL2484" s="70"/>
      <c r="MRM2484" s="586"/>
      <c r="MRN2484" s="586"/>
      <c r="MRO2484" s="583"/>
      <c r="MRP2484" s="584"/>
      <c r="MRQ2484" s="585"/>
      <c r="MRR2484" s="70"/>
      <c r="MRS2484" s="586"/>
      <c r="MRT2484" s="586"/>
      <c r="MRU2484" s="583"/>
      <c r="MRV2484" s="584"/>
      <c r="MRW2484" s="585"/>
      <c r="MRX2484" s="70"/>
      <c r="MRY2484" s="586"/>
      <c r="MRZ2484" s="586"/>
      <c r="MSA2484" s="583"/>
      <c r="MSB2484" s="584"/>
      <c r="MSC2484" s="585"/>
      <c r="MSD2484" s="70"/>
      <c r="MSE2484" s="586"/>
      <c r="MSF2484" s="586"/>
      <c r="MSG2484" s="583"/>
      <c r="MSH2484" s="584"/>
      <c r="MSI2484" s="585"/>
      <c r="MSJ2484" s="70"/>
      <c r="MSK2484" s="586"/>
      <c r="MSL2484" s="586"/>
      <c r="MSM2484" s="583"/>
      <c r="MSN2484" s="584"/>
      <c r="MSO2484" s="585"/>
      <c r="MSP2484" s="70"/>
      <c r="MSQ2484" s="586"/>
      <c r="MSR2484" s="586"/>
      <c r="MSS2484" s="583"/>
      <c r="MST2484" s="584"/>
      <c r="MSU2484" s="585"/>
      <c r="MSV2484" s="70"/>
      <c r="MSW2484" s="586"/>
      <c r="MSX2484" s="586"/>
      <c r="MSY2484" s="583"/>
      <c r="MSZ2484" s="584"/>
      <c r="MTA2484" s="585"/>
      <c r="MTB2484" s="70"/>
      <c r="MTC2484" s="586"/>
      <c r="MTD2484" s="586"/>
      <c r="MTE2484" s="583"/>
      <c r="MTF2484" s="584"/>
      <c r="MTG2484" s="585"/>
      <c r="MTH2484" s="70"/>
      <c r="MTI2484" s="586"/>
      <c r="MTJ2484" s="586"/>
      <c r="MTK2484" s="583"/>
      <c r="MTL2484" s="584"/>
      <c r="MTM2484" s="585"/>
      <c r="MTN2484" s="70"/>
      <c r="MTO2484" s="586"/>
      <c r="MTP2484" s="586"/>
      <c r="MTQ2484" s="583"/>
      <c r="MTR2484" s="584"/>
      <c r="MTS2484" s="585"/>
      <c r="MTT2484" s="70"/>
      <c r="MTU2484" s="586"/>
      <c r="MTV2484" s="586"/>
      <c r="MTW2484" s="583"/>
      <c r="MTX2484" s="584"/>
      <c r="MTY2484" s="585"/>
      <c r="MTZ2484" s="70"/>
      <c r="MUA2484" s="586"/>
      <c r="MUB2484" s="586"/>
      <c r="MUC2484" s="583"/>
      <c r="MUD2484" s="584"/>
      <c r="MUE2484" s="585"/>
      <c r="MUF2484" s="70"/>
      <c r="MUG2484" s="586"/>
      <c r="MUH2484" s="586"/>
      <c r="MUI2484" s="583"/>
      <c r="MUJ2484" s="584"/>
      <c r="MUK2484" s="585"/>
      <c r="MUL2484" s="70"/>
      <c r="MUM2484" s="586"/>
      <c r="MUN2484" s="586"/>
      <c r="MUO2484" s="583"/>
      <c r="MUP2484" s="584"/>
      <c r="MUQ2484" s="585"/>
      <c r="MUR2484" s="70"/>
      <c r="MUS2484" s="586"/>
      <c r="MUT2484" s="586"/>
      <c r="MUU2484" s="583"/>
      <c r="MUV2484" s="584"/>
      <c r="MUW2484" s="585"/>
      <c r="MUX2484" s="70"/>
      <c r="MUY2484" s="586"/>
      <c r="MUZ2484" s="586"/>
      <c r="MVA2484" s="583"/>
      <c r="MVB2484" s="584"/>
      <c r="MVC2484" s="585"/>
      <c r="MVD2484" s="70"/>
      <c r="MVE2484" s="586"/>
      <c r="MVF2484" s="586"/>
      <c r="MVG2484" s="583"/>
      <c r="MVH2484" s="584"/>
      <c r="MVI2484" s="585"/>
      <c r="MVJ2484" s="70"/>
      <c r="MVK2484" s="586"/>
      <c r="MVL2484" s="586"/>
      <c r="MVM2484" s="583"/>
      <c r="MVN2484" s="584"/>
      <c r="MVO2484" s="585"/>
      <c r="MVP2484" s="70"/>
      <c r="MVQ2484" s="586"/>
      <c r="MVR2484" s="586"/>
      <c r="MVS2484" s="583"/>
      <c r="MVT2484" s="584"/>
      <c r="MVU2484" s="585"/>
      <c r="MVV2484" s="70"/>
      <c r="MVW2484" s="586"/>
      <c r="MVX2484" s="586"/>
      <c r="MVY2484" s="583"/>
      <c r="MVZ2484" s="584"/>
      <c r="MWA2484" s="585"/>
      <c r="MWB2484" s="70"/>
      <c r="MWC2484" s="586"/>
      <c r="MWD2484" s="586"/>
      <c r="MWE2484" s="583"/>
      <c r="MWF2484" s="584"/>
      <c r="MWG2484" s="585"/>
      <c r="MWH2484" s="70"/>
      <c r="MWI2484" s="586"/>
      <c r="MWJ2484" s="586"/>
      <c r="MWK2484" s="583"/>
      <c r="MWL2484" s="584"/>
      <c r="MWM2484" s="585"/>
      <c r="MWN2484" s="70"/>
      <c r="MWO2484" s="586"/>
      <c r="MWP2484" s="586"/>
      <c r="MWQ2484" s="583"/>
      <c r="MWR2484" s="584"/>
      <c r="MWS2484" s="585"/>
      <c r="MWT2484" s="70"/>
      <c r="MWU2484" s="586"/>
      <c r="MWV2484" s="586"/>
      <c r="MWW2484" s="583"/>
      <c r="MWX2484" s="584"/>
      <c r="MWY2484" s="585"/>
      <c r="MWZ2484" s="70"/>
      <c r="MXA2484" s="586"/>
      <c r="MXB2484" s="586"/>
      <c r="MXC2484" s="583"/>
      <c r="MXD2484" s="584"/>
      <c r="MXE2484" s="585"/>
      <c r="MXF2484" s="70"/>
      <c r="MXG2484" s="586"/>
      <c r="MXH2484" s="586"/>
      <c r="MXI2484" s="583"/>
      <c r="MXJ2484" s="584"/>
      <c r="MXK2484" s="585"/>
      <c r="MXL2484" s="70"/>
      <c r="MXM2484" s="586"/>
      <c r="MXN2484" s="586"/>
      <c r="MXO2484" s="583"/>
      <c r="MXP2484" s="584"/>
      <c r="MXQ2484" s="585"/>
      <c r="MXR2484" s="70"/>
      <c r="MXS2484" s="586"/>
      <c r="MXT2484" s="586"/>
      <c r="MXU2484" s="583"/>
      <c r="MXV2484" s="584"/>
      <c r="MXW2484" s="585"/>
      <c r="MXX2484" s="70"/>
      <c r="MXY2484" s="586"/>
      <c r="MXZ2484" s="586"/>
      <c r="MYA2484" s="583"/>
      <c r="MYB2484" s="584"/>
      <c r="MYC2484" s="585"/>
      <c r="MYD2484" s="70"/>
      <c r="MYE2484" s="586"/>
      <c r="MYF2484" s="586"/>
      <c r="MYG2484" s="583"/>
      <c r="MYH2484" s="584"/>
      <c r="MYI2484" s="585"/>
      <c r="MYJ2484" s="70"/>
      <c r="MYK2484" s="586"/>
      <c r="MYL2484" s="586"/>
      <c r="MYM2484" s="583"/>
      <c r="MYN2484" s="584"/>
      <c r="MYO2484" s="585"/>
      <c r="MYP2484" s="70"/>
      <c r="MYQ2484" s="586"/>
      <c r="MYR2484" s="586"/>
      <c r="MYS2484" s="583"/>
      <c r="MYT2484" s="584"/>
      <c r="MYU2484" s="585"/>
      <c r="MYV2484" s="70"/>
      <c r="MYW2484" s="586"/>
      <c r="MYX2484" s="586"/>
      <c r="MYY2484" s="583"/>
      <c r="MYZ2484" s="584"/>
      <c r="MZA2484" s="585"/>
      <c r="MZB2484" s="70"/>
      <c r="MZC2484" s="586"/>
      <c r="MZD2484" s="586"/>
      <c r="MZE2484" s="583"/>
      <c r="MZF2484" s="584"/>
      <c r="MZG2484" s="585"/>
      <c r="MZH2484" s="70"/>
      <c r="MZI2484" s="586"/>
      <c r="MZJ2484" s="586"/>
      <c r="MZK2484" s="583"/>
      <c r="MZL2484" s="584"/>
      <c r="MZM2484" s="585"/>
      <c r="MZN2484" s="70"/>
      <c r="MZO2484" s="586"/>
      <c r="MZP2484" s="586"/>
      <c r="MZQ2484" s="583"/>
      <c r="MZR2484" s="584"/>
      <c r="MZS2484" s="585"/>
      <c r="MZT2484" s="70"/>
      <c r="MZU2484" s="586"/>
      <c r="MZV2484" s="586"/>
      <c r="MZW2484" s="583"/>
      <c r="MZX2484" s="584"/>
      <c r="MZY2484" s="585"/>
      <c r="MZZ2484" s="70"/>
      <c r="NAA2484" s="586"/>
      <c r="NAB2484" s="586"/>
      <c r="NAC2484" s="583"/>
      <c r="NAD2484" s="584"/>
      <c r="NAE2484" s="585"/>
      <c r="NAF2484" s="70"/>
      <c r="NAG2484" s="586"/>
      <c r="NAH2484" s="586"/>
      <c r="NAI2484" s="583"/>
      <c r="NAJ2484" s="584"/>
      <c r="NAK2484" s="585"/>
      <c r="NAL2484" s="70"/>
      <c r="NAM2484" s="586"/>
      <c r="NAN2484" s="586"/>
      <c r="NAO2484" s="583"/>
      <c r="NAP2484" s="584"/>
      <c r="NAQ2484" s="585"/>
      <c r="NAR2484" s="70"/>
      <c r="NAS2484" s="586"/>
      <c r="NAT2484" s="586"/>
      <c r="NAU2484" s="583"/>
      <c r="NAV2484" s="584"/>
      <c r="NAW2484" s="585"/>
      <c r="NAX2484" s="70"/>
      <c r="NAY2484" s="586"/>
      <c r="NAZ2484" s="586"/>
      <c r="NBA2484" s="583"/>
      <c r="NBB2484" s="584"/>
      <c r="NBC2484" s="585"/>
      <c r="NBD2484" s="70"/>
      <c r="NBE2484" s="586"/>
      <c r="NBF2484" s="586"/>
      <c r="NBG2484" s="583"/>
      <c r="NBH2484" s="584"/>
      <c r="NBI2484" s="585"/>
      <c r="NBJ2484" s="70"/>
      <c r="NBK2484" s="586"/>
      <c r="NBL2484" s="586"/>
      <c r="NBM2484" s="583"/>
      <c r="NBN2484" s="584"/>
      <c r="NBO2484" s="585"/>
      <c r="NBP2484" s="70"/>
      <c r="NBQ2484" s="586"/>
      <c r="NBR2484" s="586"/>
      <c r="NBS2484" s="583"/>
      <c r="NBT2484" s="584"/>
      <c r="NBU2484" s="585"/>
      <c r="NBV2484" s="70"/>
      <c r="NBW2484" s="586"/>
      <c r="NBX2484" s="586"/>
      <c r="NBY2484" s="583"/>
      <c r="NBZ2484" s="584"/>
      <c r="NCA2484" s="585"/>
      <c r="NCB2484" s="70"/>
      <c r="NCC2484" s="586"/>
      <c r="NCD2484" s="586"/>
      <c r="NCE2484" s="583"/>
      <c r="NCF2484" s="584"/>
      <c r="NCG2484" s="585"/>
      <c r="NCH2484" s="70"/>
      <c r="NCI2484" s="586"/>
      <c r="NCJ2484" s="586"/>
      <c r="NCK2484" s="583"/>
      <c r="NCL2484" s="584"/>
      <c r="NCM2484" s="585"/>
      <c r="NCN2484" s="70"/>
      <c r="NCO2484" s="586"/>
      <c r="NCP2484" s="586"/>
      <c r="NCQ2484" s="583"/>
      <c r="NCR2484" s="584"/>
      <c r="NCS2484" s="585"/>
      <c r="NCT2484" s="70"/>
      <c r="NCU2484" s="586"/>
      <c r="NCV2484" s="586"/>
      <c r="NCW2484" s="583"/>
      <c r="NCX2484" s="584"/>
      <c r="NCY2484" s="585"/>
      <c r="NCZ2484" s="70"/>
      <c r="NDA2484" s="586"/>
      <c r="NDB2484" s="586"/>
      <c r="NDC2484" s="583"/>
      <c r="NDD2484" s="584"/>
      <c r="NDE2484" s="585"/>
      <c r="NDF2484" s="70"/>
      <c r="NDG2484" s="586"/>
      <c r="NDH2484" s="586"/>
      <c r="NDI2484" s="583"/>
      <c r="NDJ2484" s="584"/>
      <c r="NDK2484" s="585"/>
      <c r="NDL2484" s="70"/>
      <c r="NDM2484" s="586"/>
      <c r="NDN2484" s="586"/>
      <c r="NDO2484" s="583"/>
      <c r="NDP2484" s="584"/>
      <c r="NDQ2484" s="585"/>
      <c r="NDR2484" s="70"/>
      <c r="NDS2484" s="586"/>
      <c r="NDT2484" s="586"/>
      <c r="NDU2484" s="583"/>
      <c r="NDV2484" s="584"/>
      <c r="NDW2484" s="585"/>
      <c r="NDX2484" s="70"/>
      <c r="NDY2484" s="586"/>
      <c r="NDZ2484" s="586"/>
      <c r="NEA2484" s="583"/>
      <c r="NEB2484" s="584"/>
      <c r="NEC2484" s="585"/>
      <c r="NED2484" s="70"/>
      <c r="NEE2484" s="586"/>
      <c r="NEF2484" s="586"/>
      <c r="NEG2484" s="583"/>
      <c r="NEH2484" s="584"/>
      <c r="NEI2484" s="585"/>
      <c r="NEJ2484" s="70"/>
      <c r="NEK2484" s="586"/>
      <c r="NEL2484" s="586"/>
      <c r="NEM2484" s="583"/>
      <c r="NEN2484" s="584"/>
      <c r="NEO2484" s="585"/>
      <c r="NEP2484" s="70"/>
      <c r="NEQ2484" s="586"/>
      <c r="NER2484" s="586"/>
      <c r="NES2484" s="583"/>
      <c r="NET2484" s="584"/>
      <c r="NEU2484" s="585"/>
      <c r="NEV2484" s="70"/>
      <c r="NEW2484" s="586"/>
      <c r="NEX2484" s="586"/>
      <c r="NEY2484" s="583"/>
      <c r="NEZ2484" s="584"/>
      <c r="NFA2484" s="585"/>
      <c r="NFB2484" s="70"/>
      <c r="NFC2484" s="586"/>
      <c r="NFD2484" s="586"/>
      <c r="NFE2484" s="583"/>
      <c r="NFF2484" s="584"/>
      <c r="NFG2484" s="585"/>
      <c r="NFH2484" s="70"/>
      <c r="NFI2484" s="586"/>
      <c r="NFJ2484" s="586"/>
      <c r="NFK2484" s="583"/>
      <c r="NFL2484" s="584"/>
      <c r="NFM2484" s="585"/>
      <c r="NFN2484" s="70"/>
      <c r="NFO2484" s="586"/>
      <c r="NFP2484" s="586"/>
      <c r="NFQ2484" s="583"/>
      <c r="NFR2484" s="584"/>
      <c r="NFS2484" s="585"/>
      <c r="NFT2484" s="70"/>
      <c r="NFU2484" s="586"/>
      <c r="NFV2484" s="586"/>
      <c r="NFW2484" s="583"/>
      <c r="NFX2484" s="584"/>
      <c r="NFY2484" s="585"/>
      <c r="NFZ2484" s="70"/>
      <c r="NGA2484" s="586"/>
      <c r="NGB2484" s="586"/>
      <c r="NGC2484" s="583"/>
      <c r="NGD2484" s="584"/>
      <c r="NGE2484" s="585"/>
      <c r="NGF2484" s="70"/>
      <c r="NGG2484" s="586"/>
      <c r="NGH2484" s="586"/>
      <c r="NGI2484" s="583"/>
      <c r="NGJ2484" s="584"/>
      <c r="NGK2484" s="585"/>
      <c r="NGL2484" s="70"/>
      <c r="NGM2484" s="586"/>
      <c r="NGN2484" s="586"/>
      <c r="NGO2484" s="583"/>
      <c r="NGP2484" s="584"/>
      <c r="NGQ2484" s="585"/>
      <c r="NGR2484" s="70"/>
      <c r="NGS2484" s="586"/>
      <c r="NGT2484" s="586"/>
      <c r="NGU2484" s="583"/>
      <c r="NGV2484" s="584"/>
      <c r="NGW2484" s="585"/>
      <c r="NGX2484" s="70"/>
      <c r="NGY2484" s="586"/>
      <c r="NGZ2484" s="586"/>
      <c r="NHA2484" s="583"/>
      <c r="NHB2484" s="584"/>
      <c r="NHC2484" s="585"/>
      <c r="NHD2484" s="70"/>
      <c r="NHE2484" s="586"/>
      <c r="NHF2484" s="586"/>
      <c r="NHG2484" s="583"/>
      <c r="NHH2484" s="584"/>
      <c r="NHI2484" s="585"/>
      <c r="NHJ2484" s="70"/>
      <c r="NHK2484" s="586"/>
      <c r="NHL2484" s="586"/>
      <c r="NHM2484" s="583"/>
      <c r="NHN2484" s="584"/>
      <c r="NHO2484" s="585"/>
      <c r="NHP2484" s="70"/>
      <c r="NHQ2484" s="586"/>
      <c r="NHR2484" s="586"/>
      <c r="NHS2484" s="583"/>
      <c r="NHT2484" s="584"/>
      <c r="NHU2484" s="585"/>
      <c r="NHV2484" s="70"/>
      <c r="NHW2484" s="586"/>
      <c r="NHX2484" s="586"/>
      <c r="NHY2484" s="583"/>
      <c r="NHZ2484" s="584"/>
      <c r="NIA2484" s="585"/>
      <c r="NIB2484" s="70"/>
      <c r="NIC2484" s="586"/>
      <c r="NID2484" s="586"/>
      <c r="NIE2484" s="583"/>
      <c r="NIF2484" s="584"/>
      <c r="NIG2484" s="585"/>
      <c r="NIH2484" s="70"/>
      <c r="NII2484" s="586"/>
      <c r="NIJ2484" s="586"/>
      <c r="NIK2484" s="583"/>
      <c r="NIL2484" s="584"/>
      <c r="NIM2484" s="585"/>
      <c r="NIN2484" s="70"/>
      <c r="NIO2484" s="586"/>
      <c r="NIP2484" s="586"/>
      <c r="NIQ2484" s="583"/>
      <c r="NIR2484" s="584"/>
      <c r="NIS2484" s="585"/>
      <c r="NIT2484" s="70"/>
      <c r="NIU2484" s="586"/>
      <c r="NIV2484" s="586"/>
      <c r="NIW2484" s="583"/>
      <c r="NIX2484" s="584"/>
      <c r="NIY2484" s="585"/>
      <c r="NIZ2484" s="70"/>
      <c r="NJA2484" s="586"/>
      <c r="NJB2484" s="586"/>
      <c r="NJC2484" s="583"/>
      <c r="NJD2484" s="584"/>
      <c r="NJE2484" s="585"/>
      <c r="NJF2484" s="70"/>
      <c r="NJG2484" s="586"/>
      <c r="NJH2484" s="586"/>
      <c r="NJI2484" s="583"/>
      <c r="NJJ2484" s="584"/>
      <c r="NJK2484" s="585"/>
      <c r="NJL2484" s="70"/>
      <c r="NJM2484" s="586"/>
      <c r="NJN2484" s="586"/>
      <c r="NJO2484" s="583"/>
      <c r="NJP2484" s="584"/>
      <c r="NJQ2484" s="585"/>
      <c r="NJR2484" s="70"/>
      <c r="NJS2484" s="586"/>
      <c r="NJT2484" s="586"/>
      <c r="NJU2484" s="583"/>
      <c r="NJV2484" s="584"/>
      <c r="NJW2484" s="585"/>
      <c r="NJX2484" s="70"/>
      <c r="NJY2484" s="586"/>
      <c r="NJZ2484" s="586"/>
      <c r="NKA2484" s="583"/>
      <c r="NKB2484" s="584"/>
      <c r="NKC2484" s="585"/>
      <c r="NKD2484" s="70"/>
      <c r="NKE2484" s="586"/>
      <c r="NKF2484" s="586"/>
      <c r="NKG2484" s="583"/>
      <c r="NKH2484" s="584"/>
      <c r="NKI2484" s="585"/>
      <c r="NKJ2484" s="70"/>
      <c r="NKK2484" s="586"/>
      <c r="NKL2484" s="586"/>
      <c r="NKM2484" s="583"/>
      <c r="NKN2484" s="584"/>
      <c r="NKO2484" s="585"/>
      <c r="NKP2484" s="70"/>
      <c r="NKQ2484" s="586"/>
      <c r="NKR2484" s="586"/>
      <c r="NKS2484" s="583"/>
      <c r="NKT2484" s="584"/>
      <c r="NKU2484" s="585"/>
      <c r="NKV2484" s="70"/>
      <c r="NKW2484" s="586"/>
      <c r="NKX2484" s="586"/>
      <c r="NKY2484" s="583"/>
      <c r="NKZ2484" s="584"/>
      <c r="NLA2484" s="585"/>
      <c r="NLB2484" s="70"/>
      <c r="NLC2484" s="586"/>
      <c r="NLD2484" s="586"/>
      <c r="NLE2484" s="583"/>
      <c r="NLF2484" s="584"/>
      <c r="NLG2484" s="585"/>
      <c r="NLH2484" s="70"/>
      <c r="NLI2484" s="586"/>
      <c r="NLJ2484" s="586"/>
      <c r="NLK2484" s="583"/>
      <c r="NLL2484" s="584"/>
      <c r="NLM2484" s="585"/>
      <c r="NLN2484" s="70"/>
      <c r="NLO2484" s="586"/>
      <c r="NLP2484" s="586"/>
      <c r="NLQ2484" s="583"/>
      <c r="NLR2484" s="584"/>
      <c r="NLS2484" s="585"/>
      <c r="NLT2484" s="70"/>
      <c r="NLU2484" s="586"/>
      <c r="NLV2484" s="586"/>
      <c r="NLW2484" s="583"/>
      <c r="NLX2484" s="584"/>
      <c r="NLY2484" s="585"/>
      <c r="NLZ2484" s="70"/>
      <c r="NMA2484" s="586"/>
      <c r="NMB2484" s="586"/>
      <c r="NMC2484" s="583"/>
      <c r="NMD2484" s="584"/>
      <c r="NME2484" s="585"/>
      <c r="NMF2484" s="70"/>
      <c r="NMG2484" s="586"/>
      <c r="NMH2484" s="586"/>
      <c r="NMI2484" s="583"/>
      <c r="NMJ2484" s="584"/>
      <c r="NMK2484" s="585"/>
      <c r="NML2484" s="70"/>
      <c r="NMM2484" s="586"/>
      <c r="NMN2484" s="586"/>
      <c r="NMO2484" s="583"/>
      <c r="NMP2484" s="584"/>
      <c r="NMQ2484" s="585"/>
      <c r="NMR2484" s="70"/>
      <c r="NMS2484" s="586"/>
      <c r="NMT2484" s="586"/>
      <c r="NMU2484" s="583"/>
      <c r="NMV2484" s="584"/>
      <c r="NMW2484" s="585"/>
      <c r="NMX2484" s="70"/>
      <c r="NMY2484" s="586"/>
      <c r="NMZ2484" s="586"/>
      <c r="NNA2484" s="583"/>
      <c r="NNB2484" s="584"/>
      <c r="NNC2484" s="585"/>
      <c r="NND2484" s="70"/>
      <c r="NNE2484" s="586"/>
      <c r="NNF2484" s="586"/>
      <c r="NNG2484" s="583"/>
      <c r="NNH2484" s="584"/>
      <c r="NNI2484" s="585"/>
      <c r="NNJ2484" s="70"/>
      <c r="NNK2484" s="586"/>
      <c r="NNL2484" s="586"/>
      <c r="NNM2484" s="583"/>
      <c r="NNN2484" s="584"/>
      <c r="NNO2484" s="585"/>
      <c r="NNP2484" s="70"/>
      <c r="NNQ2484" s="586"/>
      <c r="NNR2484" s="586"/>
      <c r="NNS2484" s="583"/>
      <c r="NNT2484" s="584"/>
      <c r="NNU2484" s="585"/>
      <c r="NNV2484" s="70"/>
      <c r="NNW2484" s="586"/>
      <c r="NNX2484" s="586"/>
      <c r="NNY2484" s="583"/>
      <c r="NNZ2484" s="584"/>
      <c r="NOA2484" s="585"/>
      <c r="NOB2484" s="70"/>
      <c r="NOC2484" s="586"/>
      <c r="NOD2484" s="586"/>
      <c r="NOE2484" s="583"/>
      <c r="NOF2484" s="584"/>
      <c r="NOG2484" s="585"/>
      <c r="NOH2484" s="70"/>
      <c r="NOI2484" s="586"/>
      <c r="NOJ2484" s="586"/>
      <c r="NOK2484" s="583"/>
      <c r="NOL2484" s="584"/>
      <c r="NOM2484" s="585"/>
      <c r="NON2484" s="70"/>
      <c r="NOO2484" s="586"/>
      <c r="NOP2484" s="586"/>
      <c r="NOQ2484" s="583"/>
      <c r="NOR2484" s="584"/>
      <c r="NOS2484" s="585"/>
      <c r="NOT2484" s="70"/>
      <c r="NOU2484" s="586"/>
      <c r="NOV2484" s="586"/>
      <c r="NOW2484" s="583"/>
      <c r="NOX2484" s="584"/>
      <c r="NOY2484" s="585"/>
      <c r="NOZ2484" s="70"/>
      <c r="NPA2484" s="586"/>
      <c r="NPB2484" s="586"/>
      <c r="NPC2484" s="583"/>
      <c r="NPD2484" s="584"/>
      <c r="NPE2484" s="585"/>
      <c r="NPF2484" s="70"/>
      <c r="NPG2484" s="586"/>
      <c r="NPH2484" s="586"/>
      <c r="NPI2484" s="583"/>
      <c r="NPJ2484" s="584"/>
      <c r="NPK2484" s="585"/>
      <c r="NPL2484" s="70"/>
      <c r="NPM2484" s="586"/>
      <c r="NPN2484" s="586"/>
      <c r="NPO2484" s="583"/>
      <c r="NPP2484" s="584"/>
      <c r="NPQ2484" s="585"/>
      <c r="NPR2484" s="70"/>
      <c r="NPS2484" s="586"/>
      <c r="NPT2484" s="586"/>
      <c r="NPU2484" s="583"/>
      <c r="NPV2484" s="584"/>
      <c r="NPW2484" s="585"/>
      <c r="NPX2484" s="70"/>
      <c r="NPY2484" s="586"/>
      <c r="NPZ2484" s="586"/>
      <c r="NQA2484" s="583"/>
      <c r="NQB2484" s="584"/>
      <c r="NQC2484" s="585"/>
      <c r="NQD2484" s="70"/>
      <c r="NQE2484" s="586"/>
      <c r="NQF2484" s="586"/>
      <c r="NQG2484" s="583"/>
      <c r="NQH2484" s="584"/>
      <c r="NQI2484" s="585"/>
      <c r="NQJ2484" s="70"/>
      <c r="NQK2484" s="586"/>
      <c r="NQL2484" s="586"/>
      <c r="NQM2484" s="583"/>
      <c r="NQN2484" s="584"/>
      <c r="NQO2484" s="585"/>
      <c r="NQP2484" s="70"/>
      <c r="NQQ2484" s="586"/>
      <c r="NQR2484" s="586"/>
      <c r="NQS2484" s="583"/>
      <c r="NQT2484" s="584"/>
      <c r="NQU2484" s="585"/>
      <c r="NQV2484" s="70"/>
      <c r="NQW2484" s="586"/>
      <c r="NQX2484" s="586"/>
      <c r="NQY2484" s="583"/>
      <c r="NQZ2484" s="584"/>
      <c r="NRA2484" s="585"/>
      <c r="NRB2484" s="70"/>
      <c r="NRC2484" s="586"/>
      <c r="NRD2484" s="586"/>
      <c r="NRE2484" s="583"/>
      <c r="NRF2484" s="584"/>
      <c r="NRG2484" s="585"/>
      <c r="NRH2484" s="70"/>
      <c r="NRI2484" s="586"/>
      <c r="NRJ2484" s="586"/>
      <c r="NRK2484" s="583"/>
      <c r="NRL2484" s="584"/>
      <c r="NRM2484" s="585"/>
      <c r="NRN2484" s="70"/>
      <c r="NRO2484" s="586"/>
      <c r="NRP2484" s="586"/>
      <c r="NRQ2484" s="583"/>
      <c r="NRR2484" s="584"/>
      <c r="NRS2484" s="585"/>
      <c r="NRT2484" s="70"/>
      <c r="NRU2484" s="586"/>
      <c r="NRV2484" s="586"/>
      <c r="NRW2484" s="583"/>
      <c r="NRX2484" s="584"/>
      <c r="NRY2484" s="585"/>
      <c r="NRZ2484" s="70"/>
      <c r="NSA2484" s="586"/>
      <c r="NSB2484" s="586"/>
      <c r="NSC2484" s="583"/>
      <c r="NSD2484" s="584"/>
      <c r="NSE2484" s="585"/>
      <c r="NSF2484" s="70"/>
      <c r="NSG2484" s="586"/>
      <c r="NSH2484" s="586"/>
      <c r="NSI2484" s="583"/>
      <c r="NSJ2484" s="584"/>
      <c r="NSK2484" s="585"/>
      <c r="NSL2484" s="70"/>
      <c r="NSM2484" s="586"/>
      <c r="NSN2484" s="586"/>
      <c r="NSO2484" s="583"/>
      <c r="NSP2484" s="584"/>
      <c r="NSQ2484" s="585"/>
      <c r="NSR2484" s="70"/>
      <c r="NSS2484" s="586"/>
      <c r="NST2484" s="586"/>
      <c r="NSU2484" s="583"/>
      <c r="NSV2484" s="584"/>
      <c r="NSW2484" s="585"/>
      <c r="NSX2484" s="70"/>
      <c r="NSY2484" s="586"/>
      <c r="NSZ2484" s="586"/>
      <c r="NTA2484" s="583"/>
      <c r="NTB2484" s="584"/>
      <c r="NTC2484" s="585"/>
      <c r="NTD2484" s="70"/>
      <c r="NTE2484" s="586"/>
      <c r="NTF2484" s="586"/>
      <c r="NTG2484" s="583"/>
      <c r="NTH2484" s="584"/>
      <c r="NTI2484" s="585"/>
      <c r="NTJ2484" s="70"/>
      <c r="NTK2484" s="586"/>
      <c r="NTL2484" s="586"/>
      <c r="NTM2484" s="583"/>
      <c r="NTN2484" s="584"/>
      <c r="NTO2484" s="585"/>
      <c r="NTP2484" s="70"/>
      <c r="NTQ2484" s="586"/>
      <c r="NTR2484" s="586"/>
      <c r="NTS2484" s="583"/>
      <c r="NTT2484" s="584"/>
      <c r="NTU2484" s="585"/>
      <c r="NTV2484" s="70"/>
      <c r="NTW2484" s="586"/>
      <c r="NTX2484" s="586"/>
      <c r="NTY2484" s="583"/>
      <c r="NTZ2484" s="584"/>
      <c r="NUA2484" s="585"/>
      <c r="NUB2484" s="70"/>
      <c r="NUC2484" s="586"/>
      <c r="NUD2484" s="586"/>
      <c r="NUE2484" s="583"/>
      <c r="NUF2484" s="584"/>
      <c r="NUG2484" s="585"/>
      <c r="NUH2484" s="70"/>
      <c r="NUI2484" s="586"/>
      <c r="NUJ2484" s="586"/>
      <c r="NUK2484" s="583"/>
      <c r="NUL2484" s="584"/>
      <c r="NUM2484" s="585"/>
      <c r="NUN2484" s="70"/>
      <c r="NUO2484" s="586"/>
      <c r="NUP2484" s="586"/>
      <c r="NUQ2484" s="583"/>
      <c r="NUR2484" s="584"/>
      <c r="NUS2484" s="585"/>
      <c r="NUT2484" s="70"/>
      <c r="NUU2484" s="586"/>
      <c r="NUV2484" s="586"/>
      <c r="NUW2484" s="583"/>
      <c r="NUX2484" s="584"/>
      <c r="NUY2484" s="585"/>
      <c r="NUZ2484" s="70"/>
      <c r="NVA2484" s="586"/>
      <c r="NVB2484" s="586"/>
      <c r="NVC2484" s="583"/>
      <c r="NVD2484" s="584"/>
      <c r="NVE2484" s="585"/>
      <c r="NVF2484" s="70"/>
      <c r="NVG2484" s="586"/>
      <c r="NVH2484" s="586"/>
      <c r="NVI2484" s="583"/>
      <c r="NVJ2484" s="584"/>
      <c r="NVK2484" s="585"/>
      <c r="NVL2484" s="70"/>
      <c r="NVM2484" s="586"/>
      <c r="NVN2484" s="586"/>
      <c r="NVO2484" s="583"/>
      <c r="NVP2484" s="584"/>
      <c r="NVQ2484" s="585"/>
      <c r="NVR2484" s="70"/>
      <c r="NVS2484" s="586"/>
      <c r="NVT2484" s="586"/>
      <c r="NVU2484" s="583"/>
      <c r="NVV2484" s="584"/>
      <c r="NVW2484" s="585"/>
      <c r="NVX2484" s="70"/>
      <c r="NVY2484" s="586"/>
      <c r="NVZ2484" s="586"/>
      <c r="NWA2484" s="583"/>
      <c r="NWB2484" s="584"/>
      <c r="NWC2484" s="585"/>
      <c r="NWD2484" s="70"/>
      <c r="NWE2484" s="586"/>
      <c r="NWF2484" s="586"/>
      <c r="NWG2484" s="583"/>
      <c r="NWH2484" s="584"/>
      <c r="NWI2484" s="585"/>
      <c r="NWJ2484" s="70"/>
      <c r="NWK2484" s="586"/>
      <c r="NWL2484" s="586"/>
      <c r="NWM2484" s="583"/>
      <c r="NWN2484" s="584"/>
      <c r="NWO2484" s="585"/>
      <c r="NWP2484" s="70"/>
      <c r="NWQ2484" s="586"/>
      <c r="NWR2484" s="586"/>
      <c r="NWS2484" s="583"/>
      <c r="NWT2484" s="584"/>
      <c r="NWU2484" s="585"/>
      <c r="NWV2484" s="70"/>
      <c r="NWW2484" s="586"/>
      <c r="NWX2484" s="586"/>
      <c r="NWY2484" s="583"/>
      <c r="NWZ2484" s="584"/>
      <c r="NXA2484" s="585"/>
      <c r="NXB2484" s="70"/>
      <c r="NXC2484" s="586"/>
      <c r="NXD2484" s="586"/>
      <c r="NXE2484" s="583"/>
      <c r="NXF2484" s="584"/>
      <c r="NXG2484" s="585"/>
      <c r="NXH2484" s="70"/>
      <c r="NXI2484" s="586"/>
      <c r="NXJ2484" s="586"/>
      <c r="NXK2484" s="583"/>
      <c r="NXL2484" s="584"/>
      <c r="NXM2484" s="585"/>
      <c r="NXN2484" s="70"/>
      <c r="NXO2484" s="586"/>
      <c r="NXP2484" s="586"/>
      <c r="NXQ2484" s="583"/>
      <c r="NXR2484" s="584"/>
      <c r="NXS2484" s="585"/>
      <c r="NXT2484" s="70"/>
      <c r="NXU2484" s="586"/>
      <c r="NXV2484" s="586"/>
      <c r="NXW2484" s="583"/>
      <c r="NXX2484" s="584"/>
      <c r="NXY2484" s="585"/>
      <c r="NXZ2484" s="70"/>
      <c r="NYA2484" s="586"/>
      <c r="NYB2484" s="586"/>
      <c r="NYC2484" s="583"/>
      <c r="NYD2484" s="584"/>
      <c r="NYE2484" s="585"/>
      <c r="NYF2484" s="70"/>
      <c r="NYG2484" s="586"/>
      <c r="NYH2484" s="586"/>
      <c r="NYI2484" s="583"/>
      <c r="NYJ2484" s="584"/>
      <c r="NYK2484" s="585"/>
      <c r="NYL2484" s="70"/>
      <c r="NYM2484" s="586"/>
      <c r="NYN2484" s="586"/>
      <c r="NYO2484" s="583"/>
      <c r="NYP2484" s="584"/>
      <c r="NYQ2484" s="585"/>
      <c r="NYR2484" s="70"/>
      <c r="NYS2484" s="586"/>
      <c r="NYT2484" s="586"/>
      <c r="NYU2484" s="583"/>
      <c r="NYV2484" s="584"/>
      <c r="NYW2484" s="585"/>
      <c r="NYX2484" s="70"/>
      <c r="NYY2484" s="586"/>
      <c r="NYZ2484" s="586"/>
      <c r="NZA2484" s="583"/>
      <c r="NZB2484" s="584"/>
      <c r="NZC2484" s="585"/>
      <c r="NZD2484" s="70"/>
      <c r="NZE2484" s="586"/>
      <c r="NZF2484" s="586"/>
      <c r="NZG2484" s="583"/>
      <c r="NZH2484" s="584"/>
      <c r="NZI2484" s="585"/>
      <c r="NZJ2484" s="70"/>
      <c r="NZK2484" s="586"/>
      <c r="NZL2484" s="586"/>
      <c r="NZM2484" s="583"/>
      <c r="NZN2484" s="584"/>
      <c r="NZO2484" s="585"/>
      <c r="NZP2484" s="70"/>
      <c r="NZQ2484" s="586"/>
      <c r="NZR2484" s="586"/>
      <c r="NZS2484" s="583"/>
      <c r="NZT2484" s="584"/>
      <c r="NZU2484" s="585"/>
      <c r="NZV2484" s="70"/>
      <c r="NZW2484" s="586"/>
      <c r="NZX2484" s="586"/>
      <c r="NZY2484" s="583"/>
      <c r="NZZ2484" s="584"/>
      <c r="OAA2484" s="585"/>
      <c r="OAB2484" s="70"/>
      <c r="OAC2484" s="586"/>
      <c r="OAD2484" s="586"/>
      <c r="OAE2484" s="583"/>
      <c r="OAF2484" s="584"/>
      <c r="OAG2484" s="585"/>
      <c r="OAH2484" s="70"/>
      <c r="OAI2484" s="586"/>
      <c r="OAJ2484" s="586"/>
      <c r="OAK2484" s="583"/>
      <c r="OAL2484" s="584"/>
      <c r="OAM2484" s="585"/>
      <c r="OAN2484" s="70"/>
      <c r="OAO2484" s="586"/>
      <c r="OAP2484" s="586"/>
      <c r="OAQ2484" s="583"/>
      <c r="OAR2484" s="584"/>
      <c r="OAS2484" s="585"/>
      <c r="OAT2484" s="70"/>
      <c r="OAU2484" s="586"/>
      <c r="OAV2484" s="586"/>
      <c r="OAW2484" s="583"/>
      <c r="OAX2484" s="584"/>
      <c r="OAY2484" s="585"/>
      <c r="OAZ2484" s="70"/>
      <c r="OBA2484" s="586"/>
      <c r="OBB2484" s="586"/>
      <c r="OBC2484" s="583"/>
      <c r="OBD2484" s="584"/>
      <c r="OBE2484" s="585"/>
      <c r="OBF2484" s="70"/>
      <c r="OBG2484" s="586"/>
      <c r="OBH2484" s="586"/>
      <c r="OBI2484" s="583"/>
      <c r="OBJ2484" s="584"/>
      <c r="OBK2484" s="585"/>
      <c r="OBL2484" s="70"/>
      <c r="OBM2484" s="586"/>
      <c r="OBN2484" s="586"/>
      <c r="OBO2484" s="583"/>
      <c r="OBP2484" s="584"/>
      <c r="OBQ2484" s="585"/>
      <c r="OBR2484" s="70"/>
      <c r="OBS2484" s="586"/>
      <c r="OBT2484" s="586"/>
      <c r="OBU2484" s="583"/>
      <c r="OBV2484" s="584"/>
      <c r="OBW2484" s="585"/>
      <c r="OBX2484" s="70"/>
      <c r="OBY2484" s="586"/>
      <c r="OBZ2484" s="586"/>
      <c r="OCA2484" s="583"/>
      <c r="OCB2484" s="584"/>
      <c r="OCC2484" s="585"/>
      <c r="OCD2484" s="70"/>
      <c r="OCE2484" s="586"/>
      <c r="OCF2484" s="586"/>
      <c r="OCG2484" s="583"/>
      <c r="OCH2484" s="584"/>
      <c r="OCI2484" s="585"/>
      <c r="OCJ2484" s="70"/>
      <c r="OCK2484" s="586"/>
      <c r="OCL2484" s="586"/>
      <c r="OCM2484" s="583"/>
      <c r="OCN2484" s="584"/>
      <c r="OCO2484" s="585"/>
      <c r="OCP2484" s="70"/>
      <c r="OCQ2484" s="586"/>
      <c r="OCR2484" s="586"/>
      <c r="OCS2484" s="583"/>
      <c r="OCT2484" s="584"/>
      <c r="OCU2484" s="585"/>
      <c r="OCV2484" s="70"/>
      <c r="OCW2484" s="586"/>
      <c r="OCX2484" s="586"/>
      <c r="OCY2484" s="583"/>
      <c r="OCZ2484" s="584"/>
      <c r="ODA2484" s="585"/>
      <c r="ODB2484" s="70"/>
      <c r="ODC2484" s="586"/>
      <c r="ODD2484" s="586"/>
      <c r="ODE2484" s="583"/>
      <c r="ODF2484" s="584"/>
      <c r="ODG2484" s="585"/>
      <c r="ODH2484" s="70"/>
      <c r="ODI2484" s="586"/>
      <c r="ODJ2484" s="586"/>
      <c r="ODK2484" s="583"/>
      <c r="ODL2484" s="584"/>
      <c r="ODM2484" s="585"/>
      <c r="ODN2484" s="70"/>
      <c r="ODO2484" s="586"/>
      <c r="ODP2484" s="586"/>
      <c r="ODQ2484" s="583"/>
      <c r="ODR2484" s="584"/>
      <c r="ODS2484" s="585"/>
      <c r="ODT2484" s="70"/>
      <c r="ODU2484" s="586"/>
      <c r="ODV2484" s="586"/>
      <c r="ODW2484" s="583"/>
      <c r="ODX2484" s="584"/>
      <c r="ODY2484" s="585"/>
      <c r="ODZ2484" s="70"/>
      <c r="OEA2484" s="586"/>
      <c r="OEB2484" s="586"/>
      <c r="OEC2484" s="583"/>
      <c r="OED2484" s="584"/>
      <c r="OEE2484" s="585"/>
      <c r="OEF2484" s="70"/>
      <c r="OEG2484" s="586"/>
      <c r="OEH2484" s="586"/>
      <c r="OEI2484" s="583"/>
      <c r="OEJ2484" s="584"/>
      <c r="OEK2484" s="585"/>
      <c r="OEL2484" s="70"/>
      <c r="OEM2484" s="586"/>
      <c r="OEN2484" s="586"/>
      <c r="OEO2484" s="583"/>
      <c r="OEP2484" s="584"/>
      <c r="OEQ2484" s="585"/>
      <c r="OER2484" s="70"/>
      <c r="OES2484" s="586"/>
      <c r="OET2484" s="586"/>
      <c r="OEU2484" s="583"/>
      <c r="OEV2484" s="584"/>
      <c r="OEW2484" s="585"/>
      <c r="OEX2484" s="70"/>
      <c r="OEY2484" s="586"/>
      <c r="OEZ2484" s="586"/>
      <c r="OFA2484" s="583"/>
      <c r="OFB2484" s="584"/>
      <c r="OFC2484" s="585"/>
      <c r="OFD2484" s="70"/>
      <c r="OFE2484" s="586"/>
      <c r="OFF2484" s="586"/>
      <c r="OFG2484" s="583"/>
      <c r="OFH2484" s="584"/>
      <c r="OFI2484" s="585"/>
      <c r="OFJ2484" s="70"/>
      <c r="OFK2484" s="586"/>
      <c r="OFL2484" s="586"/>
      <c r="OFM2484" s="583"/>
      <c r="OFN2484" s="584"/>
      <c r="OFO2484" s="585"/>
      <c r="OFP2484" s="70"/>
      <c r="OFQ2484" s="586"/>
      <c r="OFR2484" s="586"/>
      <c r="OFS2484" s="583"/>
      <c r="OFT2484" s="584"/>
      <c r="OFU2484" s="585"/>
      <c r="OFV2484" s="70"/>
      <c r="OFW2484" s="586"/>
      <c r="OFX2484" s="586"/>
      <c r="OFY2484" s="583"/>
      <c r="OFZ2484" s="584"/>
      <c r="OGA2484" s="585"/>
      <c r="OGB2484" s="70"/>
      <c r="OGC2484" s="586"/>
      <c r="OGD2484" s="586"/>
      <c r="OGE2484" s="583"/>
      <c r="OGF2484" s="584"/>
      <c r="OGG2484" s="585"/>
      <c r="OGH2484" s="70"/>
      <c r="OGI2484" s="586"/>
      <c r="OGJ2484" s="586"/>
      <c r="OGK2484" s="583"/>
      <c r="OGL2484" s="584"/>
      <c r="OGM2484" s="585"/>
      <c r="OGN2484" s="70"/>
      <c r="OGO2484" s="586"/>
      <c r="OGP2484" s="586"/>
      <c r="OGQ2484" s="583"/>
      <c r="OGR2484" s="584"/>
      <c r="OGS2484" s="585"/>
      <c r="OGT2484" s="70"/>
      <c r="OGU2484" s="586"/>
      <c r="OGV2484" s="586"/>
      <c r="OGW2484" s="583"/>
      <c r="OGX2484" s="584"/>
      <c r="OGY2484" s="585"/>
      <c r="OGZ2484" s="70"/>
      <c r="OHA2484" s="586"/>
      <c r="OHB2484" s="586"/>
      <c r="OHC2484" s="583"/>
      <c r="OHD2484" s="584"/>
      <c r="OHE2484" s="585"/>
      <c r="OHF2484" s="70"/>
      <c r="OHG2484" s="586"/>
      <c r="OHH2484" s="586"/>
      <c r="OHI2484" s="583"/>
      <c r="OHJ2484" s="584"/>
      <c r="OHK2484" s="585"/>
      <c r="OHL2484" s="70"/>
      <c r="OHM2484" s="586"/>
      <c r="OHN2484" s="586"/>
      <c r="OHO2484" s="583"/>
      <c r="OHP2484" s="584"/>
      <c r="OHQ2484" s="585"/>
      <c r="OHR2484" s="70"/>
      <c r="OHS2484" s="586"/>
      <c r="OHT2484" s="586"/>
      <c r="OHU2484" s="583"/>
      <c r="OHV2484" s="584"/>
      <c r="OHW2484" s="585"/>
      <c r="OHX2484" s="70"/>
      <c r="OHY2484" s="586"/>
      <c r="OHZ2484" s="586"/>
      <c r="OIA2484" s="583"/>
      <c r="OIB2484" s="584"/>
      <c r="OIC2484" s="585"/>
      <c r="OID2484" s="70"/>
      <c r="OIE2484" s="586"/>
      <c r="OIF2484" s="586"/>
      <c r="OIG2484" s="583"/>
      <c r="OIH2484" s="584"/>
      <c r="OII2484" s="585"/>
      <c r="OIJ2484" s="70"/>
      <c r="OIK2484" s="586"/>
      <c r="OIL2484" s="586"/>
      <c r="OIM2484" s="583"/>
      <c r="OIN2484" s="584"/>
      <c r="OIO2484" s="585"/>
      <c r="OIP2484" s="70"/>
      <c r="OIQ2484" s="586"/>
      <c r="OIR2484" s="586"/>
      <c r="OIS2484" s="583"/>
      <c r="OIT2484" s="584"/>
      <c r="OIU2484" s="585"/>
      <c r="OIV2484" s="70"/>
      <c r="OIW2484" s="586"/>
      <c r="OIX2484" s="586"/>
      <c r="OIY2484" s="583"/>
      <c r="OIZ2484" s="584"/>
      <c r="OJA2484" s="585"/>
      <c r="OJB2484" s="70"/>
      <c r="OJC2484" s="586"/>
      <c r="OJD2484" s="586"/>
      <c r="OJE2484" s="583"/>
      <c r="OJF2484" s="584"/>
      <c r="OJG2484" s="585"/>
      <c r="OJH2484" s="70"/>
      <c r="OJI2484" s="586"/>
      <c r="OJJ2484" s="586"/>
      <c r="OJK2484" s="583"/>
      <c r="OJL2484" s="584"/>
      <c r="OJM2484" s="585"/>
      <c r="OJN2484" s="70"/>
      <c r="OJO2484" s="586"/>
      <c r="OJP2484" s="586"/>
      <c r="OJQ2484" s="583"/>
      <c r="OJR2484" s="584"/>
      <c r="OJS2484" s="585"/>
      <c r="OJT2484" s="70"/>
      <c r="OJU2484" s="586"/>
      <c r="OJV2484" s="586"/>
      <c r="OJW2484" s="583"/>
      <c r="OJX2484" s="584"/>
      <c r="OJY2484" s="585"/>
      <c r="OJZ2484" s="70"/>
      <c r="OKA2484" s="586"/>
      <c r="OKB2484" s="586"/>
      <c r="OKC2484" s="583"/>
      <c r="OKD2484" s="584"/>
      <c r="OKE2484" s="585"/>
      <c r="OKF2484" s="70"/>
      <c r="OKG2484" s="586"/>
      <c r="OKH2484" s="586"/>
      <c r="OKI2484" s="583"/>
      <c r="OKJ2484" s="584"/>
      <c r="OKK2484" s="585"/>
      <c r="OKL2484" s="70"/>
      <c r="OKM2484" s="586"/>
      <c r="OKN2484" s="586"/>
      <c r="OKO2484" s="583"/>
      <c r="OKP2484" s="584"/>
      <c r="OKQ2484" s="585"/>
      <c r="OKR2484" s="70"/>
      <c r="OKS2484" s="586"/>
      <c r="OKT2484" s="586"/>
      <c r="OKU2484" s="583"/>
      <c r="OKV2484" s="584"/>
      <c r="OKW2484" s="585"/>
      <c r="OKX2484" s="70"/>
      <c r="OKY2484" s="586"/>
      <c r="OKZ2484" s="586"/>
      <c r="OLA2484" s="583"/>
      <c r="OLB2484" s="584"/>
      <c r="OLC2484" s="585"/>
      <c r="OLD2484" s="70"/>
      <c r="OLE2484" s="586"/>
      <c r="OLF2484" s="586"/>
      <c r="OLG2484" s="583"/>
      <c r="OLH2484" s="584"/>
      <c r="OLI2484" s="585"/>
      <c r="OLJ2484" s="70"/>
      <c r="OLK2484" s="586"/>
      <c r="OLL2484" s="586"/>
      <c r="OLM2484" s="583"/>
      <c r="OLN2484" s="584"/>
      <c r="OLO2484" s="585"/>
      <c r="OLP2484" s="70"/>
      <c r="OLQ2484" s="586"/>
      <c r="OLR2484" s="586"/>
      <c r="OLS2484" s="583"/>
      <c r="OLT2484" s="584"/>
      <c r="OLU2484" s="585"/>
      <c r="OLV2484" s="70"/>
      <c r="OLW2484" s="586"/>
      <c r="OLX2484" s="586"/>
      <c r="OLY2484" s="583"/>
      <c r="OLZ2484" s="584"/>
      <c r="OMA2484" s="585"/>
      <c r="OMB2484" s="70"/>
      <c r="OMC2484" s="586"/>
      <c r="OMD2484" s="586"/>
      <c r="OME2484" s="583"/>
      <c r="OMF2484" s="584"/>
      <c r="OMG2484" s="585"/>
      <c r="OMH2484" s="70"/>
      <c r="OMI2484" s="586"/>
      <c r="OMJ2484" s="586"/>
      <c r="OMK2484" s="583"/>
      <c r="OML2484" s="584"/>
      <c r="OMM2484" s="585"/>
      <c r="OMN2484" s="70"/>
      <c r="OMO2484" s="586"/>
      <c r="OMP2484" s="586"/>
      <c r="OMQ2484" s="583"/>
      <c r="OMR2484" s="584"/>
      <c r="OMS2484" s="585"/>
      <c r="OMT2484" s="70"/>
      <c r="OMU2484" s="586"/>
      <c r="OMV2484" s="586"/>
      <c r="OMW2484" s="583"/>
      <c r="OMX2484" s="584"/>
      <c r="OMY2484" s="585"/>
      <c r="OMZ2484" s="70"/>
      <c r="ONA2484" s="586"/>
      <c r="ONB2484" s="586"/>
      <c r="ONC2484" s="583"/>
      <c r="OND2484" s="584"/>
      <c r="ONE2484" s="585"/>
      <c r="ONF2484" s="70"/>
      <c r="ONG2484" s="586"/>
      <c r="ONH2484" s="586"/>
      <c r="ONI2484" s="583"/>
      <c r="ONJ2484" s="584"/>
      <c r="ONK2484" s="585"/>
      <c r="ONL2484" s="70"/>
      <c r="ONM2484" s="586"/>
      <c r="ONN2484" s="586"/>
      <c r="ONO2484" s="583"/>
      <c r="ONP2484" s="584"/>
      <c r="ONQ2484" s="585"/>
      <c r="ONR2484" s="70"/>
      <c r="ONS2484" s="586"/>
      <c r="ONT2484" s="586"/>
      <c r="ONU2484" s="583"/>
      <c r="ONV2484" s="584"/>
      <c r="ONW2484" s="585"/>
      <c r="ONX2484" s="70"/>
      <c r="ONY2484" s="586"/>
      <c r="ONZ2484" s="586"/>
      <c r="OOA2484" s="583"/>
      <c r="OOB2484" s="584"/>
      <c r="OOC2484" s="585"/>
      <c r="OOD2484" s="70"/>
      <c r="OOE2484" s="586"/>
      <c r="OOF2484" s="586"/>
      <c r="OOG2484" s="583"/>
      <c r="OOH2484" s="584"/>
      <c r="OOI2484" s="585"/>
      <c r="OOJ2484" s="70"/>
      <c r="OOK2484" s="586"/>
      <c r="OOL2484" s="586"/>
      <c r="OOM2484" s="583"/>
      <c r="OON2484" s="584"/>
      <c r="OOO2484" s="585"/>
      <c r="OOP2484" s="70"/>
      <c r="OOQ2484" s="586"/>
      <c r="OOR2484" s="586"/>
      <c r="OOS2484" s="583"/>
      <c r="OOT2484" s="584"/>
      <c r="OOU2484" s="585"/>
      <c r="OOV2484" s="70"/>
      <c r="OOW2484" s="586"/>
      <c r="OOX2484" s="586"/>
      <c r="OOY2484" s="583"/>
      <c r="OOZ2484" s="584"/>
      <c r="OPA2484" s="585"/>
      <c r="OPB2484" s="70"/>
      <c r="OPC2484" s="586"/>
      <c r="OPD2484" s="586"/>
      <c r="OPE2484" s="583"/>
      <c r="OPF2484" s="584"/>
      <c r="OPG2484" s="585"/>
      <c r="OPH2484" s="70"/>
      <c r="OPI2484" s="586"/>
      <c r="OPJ2484" s="586"/>
      <c r="OPK2484" s="583"/>
      <c r="OPL2484" s="584"/>
      <c r="OPM2484" s="585"/>
      <c r="OPN2484" s="70"/>
      <c r="OPO2484" s="586"/>
      <c r="OPP2484" s="586"/>
      <c r="OPQ2484" s="583"/>
      <c r="OPR2484" s="584"/>
      <c r="OPS2484" s="585"/>
      <c r="OPT2484" s="70"/>
      <c r="OPU2484" s="586"/>
      <c r="OPV2484" s="586"/>
      <c r="OPW2484" s="583"/>
      <c r="OPX2484" s="584"/>
      <c r="OPY2484" s="585"/>
      <c r="OPZ2484" s="70"/>
      <c r="OQA2484" s="586"/>
      <c r="OQB2484" s="586"/>
      <c r="OQC2484" s="583"/>
      <c r="OQD2484" s="584"/>
      <c r="OQE2484" s="585"/>
      <c r="OQF2484" s="70"/>
      <c r="OQG2484" s="586"/>
      <c r="OQH2484" s="586"/>
      <c r="OQI2484" s="583"/>
      <c r="OQJ2484" s="584"/>
      <c r="OQK2484" s="585"/>
      <c r="OQL2484" s="70"/>
      <c r="OQM2484" s="586"/>
      <c r="OQN2484" s="586"/>
      <c r="OQO2484" s="583"/>
      <c r="OQP2484" s="584"/>
      <c r="OQQ2484" s="585"/>
      <c r="OQR2484" s="70"/>
      <c r="OQS2484" s="586"/>
      <c r="OQT2484" s="586"/>
      <c r="OQU2484" s="583"/>
      <c r="OQV2484" s="584"/>
      <c r="OQW2484" s="585"/>
      <c r="OQX2484" s="70"/>
      <c r="OQY2484" s="586"/>
      <c r="OQZ2484" s="586"/>
      <c r="ORA2484" s="583"/>
      <c r="ORB2484" s="584"/>
      <c r="ORC2484" s="585"/>
      <c r="ORD2484" s="70"/>
      <c r="ORE2484" s="586"/>
      <c r="ORF2484" s="586"/>
      <c r="ORG2484" s="583"/>
      <c r="ORH2484" s="584"/>
      <c r="ORI2484" s="585"/>
      <c r="ORJ2484" s="70"/>
      <c r="ORK2484" s="586"/>
      <c r="ORL2484" s="586"/>
      <c r="ORM2484" s="583"/>
      <c r="ORN2484" s="584"/>
      <c r="ORO2484" s="585"/>
      <c r="ORP2484" s="70"/>
      <c r="ORQ2484" s="586"/>
      <c r="ORR2484" s="586"/>
      <c r="ORS2484" s="583"/>
      <c r="ORT2484" s="584"/>
      <c r="ORU2484" s="585"/>
      <c r="ORV2484" s="70"/>
      <c r="ORW2484" s="586"/>
      <c r="ORX2484" s="586"/>
      <c r="ORY2484" s="583"/>
      <c r="ORZ2484" s="584"/>
      <c r="OSA2484" s="585"/>
      <c r="OSB2484" s="70"/>
      <c r="OSC2484" s="586"/>
      <c r="OSD2484" s="586"/>
      <c r="OSE2484" s="583"/>
      <c r="OSF2484" s="584"/>
      <c r="OSG2484" s="585"/>
      <c r="OSH2484" s="70"/>
      <c r="OSI2484" s="586"/>
      <c r="OSJ2484" s="586"/>
      <c r="OSK2484" s="583"/>
      <c r="OSL2484" s="584"/>
      <c r="OSM2484" s="585"/>
      <c r="OSN2484" s="70"/>
      <c r="OSO2484" s="586"/>
      <c r="OSP2484" s="586"/>
      <c r="OSQ2484" s="583"/>
      <c r="OSR2484" s="584"/>
      <c r="OSS2484" s="585"/>
      <c r="OST2484" s="70"/>
      <c r="OSU2484" s="586"/>
      <c r="OSV2484" s="586"/>
      <c r="OSW2484" s="583"/>
      <c r="OSX2484" s="584"/>
      <c r="OSY2484" s="585"/>
      <c r="OSZ2484" s="70"/>
      <c r="OTA2484" s="586"/>
      <c r="OTB2484" s="586"/>
      <c r="OTC2484" s="583"/>
      <c r="OTD2484" s="584"/>
      <c r="OTE2484" s="585"/>
      <c r="OTF2484" s="70"/>
      <c r="OTG2484" s="586"/>
      <c r="OTH2484" s="586"/>
      <c r="OTI2484" s="583"/>
      <c r="OTJ2484" s="584"/>
      <c r="OTK2484" s="585"/>
      <c r="OTL2484" s="70"/>
      <c r="OTM2484" s="586"/>
      <c r="OTN2484" s="586"/>
      <c r="OTO2484" s="583"/>
      <c r="OTP2484" s="584"/>
      <c r="OTQ2484" s="585"/>
      <c r="OTR2484" s="70"/>
      <c r="OTS2484" s="586"/>
      <c r="OTT2484" s="586"/>
      <c r="OTU2484" s="583"/>
      <c r="OTV2484" s="584"/>
      <c r="OTW2484" s="585"/>
      <c r="OTX2484" s="70"/>
      <c r="OTY2484" s="586"/>
      <c r="OTZ2484" s="586"/>
      <c r="OUA2484" s="583"/>
      <c r="OUB2484" s="584"/>
      <c r="OUC2484" s="585"/>
      <c r="OUD2484" s="70"/>
      <c r="OUE2484" s="586"/>
      <c r="OUF2484" s="586"/>
      <c r="OUG2484" s="583"/>
      <c r="OUH2484" s="584"/>
      <c r="OUI2484" s="585"/>
      <c r="OUJ2484" s="70"/>
      <c r="OUK2484" s="586"/>
      <c r="OUL2484" s="586"/>
      <c r="OUM2484" s="583"/>
      <c r="OUN2484" s="584"/>
      <c r="OUO2484" s="585"/>
      <c r="OUP2484" s="70"/>
      <c r="OUQ2484" s="586"/>
      <c r="OUR2484" s="586"/>
      <c r="OUS2484" s="583"/>
      <c r="OUT2484" s="584"/>
      <c r="OUU2484" s="585"/>
      <c r="OUV2484" s="70"/>
      <c r="OUW2484" s="586"/>
      <c r="OUX2484" s="586"/>
      <c r="OUY2484" s="583"/>
      <c r="OUZ2484" s="584"/>
      <c r="OVA2484" s="585"/>
      <c r="OVB2484" s="70"/>
      <c r="OVC2484" s="586"/>
      <c r="OVD2484" s="586"/>
      <c r="OVE2484" s="583"/>
      <c r="OVF2484" s="584"/>
      <c r="OVG2484" s="585"/>
      <c r="OVH2484" s="70"/>
      <c r="OVI2484" s="586"/>
      <c r="OVJ2484" s="586"/>
      <c r="OVK2484" s="583"/>
      <c r="OVL2484" s="584"/>
      <c r="OVM2484" s="585"/>
      <c r="OVN2484" s="70"/>
      <c r="OVO2484" s="586"/>
      <c r="OVP2484" s="586"/>
      <c r="OVQ2484" s="583"/>
      <c r="OVR2484" s="584"/>
      <c r="OVS2484" s="585"/>
      <c r="OVT2484" s="70"/>
      <c r="OVU2484" s="586"/>
      <c r="OVV2484" s="586"/>
      <c r="OVW2484" s="583"/>
      <c r="OVX2484" s="584"/>
      <c r="OVY2484" s="585"/>
      <c r="OVZ2484" s="70"/>
      <c r="OWA2484" s="586"/>
      <c r="OWB2484" s="586"/>
      <c r="OWC2484" s="583"/>
      <c r="OWD2484" s="584"/>
      <c r="OWE2484" s="585"/>
      <c r="OWF2484" s="70"/>
      <c r="OWG2484" s="586"/>
      <c r="OWH2484" s="586"/>
      <c r="OWI2484" s="583"/>
      <c r="OWJ2484" s="584"/>
      <c r="OWK2484" s="585"/>
      <c r="OWL2484" s="70"/>
      <c r="OWM2484" s="586"/>
      <c r="OWN2484" s="586"/>
      <c r="OWO2484" s="583"/>
      <c r="OWP2484" s="584"/>
      <c r="OWQ2484" s="585"/>
      <c r="OWR2484" s="70"/>
      <c r="OWS2484" s="586"/>
      <c r="OWT2484" s="586"/>
      <c r="OWU2484" s="583"/>
      <c r="OWV2484" s="584"/>
      <c r="OWW2484" s="585"/>
      <c r="OWX2484" s="70"/>
      <c r="OWY2484" s="586"/>
      <c r="OWZ2484" s="586"/>
      <c r="OXA2484" s="583"/>
      <c r="OXB2484" s="584"/>
      <c r="OXC2484" s="585"/>
      <c r="OXD2484" s="70"/>
      <c r="OXE2484" s="586"/>
      <c r="OXF2484" s="586"/>
      <c r="OXG2484" s="583"/>
      <c r="OXH2484" s="584"/>
      <c r="OXI2484" s="585"/>
      <c r="OXJ2484" s="70"/>
      <c r="OXK2484" s="586"/>
      <c r="OXL2484" s="586"/>
      <c r="OXM2484" s="583"/>
      <c r="OXN2484" s="584"/>
      <c r="OXO2484" s="585"/>
      <c r="OXP2484" s="70"/>
      <c r="OXQ2484" s="586"/>
      <c r="OXR2484" s="586"/>
      <c r="OXS2484" s="583"/>
      <c r="OXT2484" s="584"/>
      <c r="OXU2484" s="585"/>
      <c r="OXV2484" s="70"/>
      <c r="OXW2484" s="586"/>
      <c r="OXX2484" s="586"/>
      <c r="OXY2484" s="583"/>
      <c r="OXZ2484" s="584"/>
      <c r="OYA2484" s="585"/>
      <c r="OYB2484" s="70"/>
      <c r="OYC2484" s="586"/>
      <c r="OYD2484" s="586"/>
      <c r="OYE2484" s="583"/>
      <c r="OYF2484" s="584"/>
      <c r="OYG2484" s="585"/>
      <c r="OYH2484" s="70"/>
      <c r="OYI2484" s="586"/>
      <c r="OYJ2484" s="586"/>
      <c r="OYK2484" s="583"/>
      <c r="OYL2484" s="584"/>
      <c r="OYM2484" s="585"/>
      <c r="OYN2484" s="70"/>
      <c r="OYO2484" s="586"/>
      <c r="OYP2484" s="586"/>
      <c r="OYQ2484" s="583"/>
      <c r="OYR2484" s="584"/>
      <c r="OYS2484" s="585"/>
      <c r="OYT2484" s="70"/>
      <c r="OYU2484" s="586"/>
      <c r="OYV2484" s="586"/>
      <c r="OYW2484" s="583"/>
      <c r="OYX2484" s="584"/>
      <c r="OYY2484" s="585"/>
      <c r="OYZ2484" s="70"/>
      <c r="OZA2484" s="586"/>
      <c r="OZB2484" s="586"/>
      <c r="OZC2484" s="583"/>
      <c r="OZD2484" s="584"/>
      <c r="OZE2484" s="585"/>
      <c r="OZF2484" s="70"/>
      <c r="OZG2484" s="586"/>
      <c r="OZH2484" s="586"/>
      <c r="OZI2484" s="583"/>
      <c r="OZJ2484" s="584"/>
      <c r="OZK2484" s="585"/>
      <c r="OZL2484" s="70"/>
      <c r="OZM2484" s="586"/>
      <c r="OZN2484" s="586"/>
      <c r="OZO2484" s="583"/>
      <c r="OZP2484" s="584"/>
      <c r="OZQ2484" s="585"/>
      <c r="OZR2484" s="70"/>
      <c r="OZS2484" s="586"/>
      <c r="OZT2484" s="586"/>
      <c r="OZU2484" s="583"/>
      <c r="OZV2484" s="584"/>
      <c r="OZW2484" s="585"/>
      <c r="OZX2484" s="70"/>
      <c r="OZY2484" s="586"/>
      <c r="OZZ2484" s="586"/>
      <c r="PAA2484" s="583"/>
      <c r="PAB2484" s="584"/>
      <c r="PAC2484" s="585"/>
      <c r="PAD2484" s="70"/>
      <c r="PAE2484" s="586"/>
      <c r="PAF2484" s="586"/>
      <c r="PAG2484" s="583"/>
      <c r="PAH2484" s="584"/>
      <c r="PAI2484" s="585"/>
      <c r="PAJ2484" s="70"/>
      <c r="PAK2484" s="586"/>
      <c r="PAL2484" s="586"/>
      <c r="PAM2484" s="583"/>
      <c r="PAN2484" s="584"/>
      <c r="PAO2484" s="585"/>
      <c r="PAP2484" s="70"/>
      <c r="PAQ2484" s="586"/>
      <c r="PAR2484" s="586"/>
      <c r="PAS2484" s="583"/>
      <c r="PAT2484" s="584"/>
      <c r="PAU2484" s="585"/>
      <c r="PAV2484" s="70"/>
      <c r="PAW2484" s="586"/>
      <c r="PAX2484" s="586"/>
      <c r="PAY2484" s="583"/>
      <c r="PAZ2484" s="584"/>
      <c r="PBA2484" s="585"/>
      <c r="PBB2484" s="70"/>
      <c r="PBC2484" s="586"/>
      <c r="PBD2484" s="586"/>
      <c r="PBE2484" s="583"/>
      <c r="PBF2484" s="584"/>
      <c r="PBG2484" s="585"/>
      <c r="PBH2484" s="70"/>
      <c r="PBI2484" s="586"/>
      <c r="PBJ2484" s="586"/>
      <c r="PBK2484" s="583"/>
      <c r="PBL2484" s="584"/>
      <c r="PBM2484" s="585"/>
      <c r="PBN2484" s="70"/>
      <c r="PBO2484" s="586"/>
      <c r="PBP2484" s="586"/>
      <c r="PBQ2484" s="583"/>
      <c r="PBR2484" s="584"/>
      <c r="PBS2484" s="585"/>
      <c r="PBT2484" s="70"/>
      <c r="PBU2484" s="586"/>
      <c r="PBV2484" s="586"/>
      <c r="PBW2484" s="583"/>
      <c r="PBX2484" s="584"/>
      <c r="PBY2484" s="585"/>
      <c r="PBZ2484" s="70"/>
      <c r="PCA2484" s="586"/>
      <c r="PCB2484" s="586"/>
      <c r="PCC2484" s="583"/>
      <c r="PCD2484" s="584"/>
      <c r="PCE2484" s="585"/>
      <c r="PCF2484" s="70"/>
      <c r="PCG2484" s="586"/>
      <c r="PCH2484" s="586"/>
      <c r="PCI2484" s="583"/>
      <c r="PCJ2484" s="584"/>
      <c r="PCK2484" s="585"/>
      <c r="PCL2484" s="70"/>
      <c r="PCM2484" s="586"/>
      <c r="PCN2484" s="586"/>
      <c r="PCO2484" s="583"/>
      <c r="PCP2484" s="584"/>
      <c r="PCQ2484" s="585"/>
      <c r="PCR2484" s="70"/>
      <c r="PCS2484" s="586"/>
      <c r="PCT2484" s="586"/>
      <c r="PCU2484" s="583"/>
      <c r="PCV2484" s="584"/>
      <c r="PCW2484" s="585"/>
      <c r="PCX2484" s="70"/>
      <c r="PCY2484" s="586"/>
      <c r="PCZ2484" s="586"/>
      <c r="PDA2484" s="583"/>
      <c r="PDB2484" s="584"/>
      <c r="PDC2484" s="585"/>
      <c r="PDD2484" s="70"/>
      <c r="PDE2484" s="586"/>
      <c r="PDF2484" s="586"/>
      <c r="PDG2484" s="583"/>
      <c r="PDH2484" s="584"/>
      <c r="PDI2484" s="585"/>
      <c r="PDJ2484" s="70"/>
      <c r="PDK2484" s="586"/>
      <c r="PDL2484" s="586"/>
      <c r="PDM2484" s="583"/>
      <c r="PDN2484" s="584"/>
      <c r="PDO2484" s="585"/>
      <c r="PDP2484" s="70"/>
      <c r="PDQ2484" s="586"/>
      <c r="PDR2484" s="586"/>
      <c r="PDS2484" s="583"/>
      <c r="PDT2484" s="584"/>
      <c r="PDU2484" s="585"/>
      <c r="PDV2484" s="70"/>
      <c r="PDW2484" s="586"/>
      <c r="PDX2484" s="586"/>
      <c r="PDY2484" s="583"/>
      <c r="PDZ2484" s="584"/>
      <c r="PEA2484" s="585"/>
      <c r="PEB2484" s="70"/>
      <c r="PEC2484" s="586"/>
      <c r="PED2484" s="586"/>
      <c r="PEE2484" s="583"/>
      <c r="PEF2484" s="584"/>
      <c r="PEG2484" s="585"/>
      <c r="PEH2484" s="70"/>
      <c r="PEI2484" s="586"/>
      <c r="PEJ2484" s="586"/>
      <c r="PEK2484" s="583"/>
      <c r="PEL2484" s="584"/>
      <c r="PEM2484" s="585"/>
      <c r="PEN2484" s="70"/>
      <c r="PEO2484" s="586"/>
      <c r="PEP2484" s="586"/>
      <c r="PEQ2484" s="583"/>
      <c r="PER2484" s="584"/>
      <c r="PES2484" s="585"/>
      <c r="PET2484" s="70"/>
      <c r="PEU2484" s="586"/>
      <c r="PEV2484" s="586"/>
      <c r="PEW2484" s="583"/>
      <c r="PEX2484" s="584"/>
      <c r="PEY2484" s="585"/>
      <c r="PEZ2484" s="70"/>
      <c r="PFA2484" s="586"/>
      <c r="PFB2484" s="586"/>
      <c r="PFC2484" s="583"/>
      <c r="PFD2484" s="584"/>
      <c r="PFE2484" s="585"/>
      <c r="PFF2484" s="70"/>
      <c r="PFG2484" s="586"/>
      <c r="PFH2484" s="586"/>
      <c r="PFI2484" s="583"/>
      <c r="PFJ2484" s="584"/>
      <c r="PFK2484" s="585"/>
      <c r="PFL2484" s="70"/>
      <c r="PFM2484" s="586"/>
      <c r="PFN2484" s="586"/>
      <c r="PFO2484" s="583"/>
      <c r="PFP2484" s="584"/>
      <c r="PFQ2484" s="585"/>
      <c r="PFR2484" s="70"/>
      <c r="PFS2484" s="586"/>
      <c r="PFT2484" s="586"/>
      <c r="PFU2484" s="583"/>
      <c r="PFV2484" s="584"/>
      <c r="PFW2484" s="585"/>
      <c r="PFX2484" s="70"/>
      <c r="PFY2484" s="586"/>
      <c r="PFZ2484" s="586"/>
      <c r="PGA2484" s="583"/>
      <c r="PGB2484" s="584"/>
      <c r="PGC2484" s="585"/>
      <c r="PGD2484" s="70"/>
      <c r="PGE2484" s="586"/>
      <c r="PGF2484" s="586"/>
      <c r="PGG2484" s="583"/>
      <c r="PGH2484" s="584"/>
      <c r="PGI2484" s="585"/>
      <c r="PGJ2484" s="70"/>
      <c r="PGK2484" s="586"/>
      <c r="PGL2484" s="586"/>
      <c r="PGM2484" s="583"/>
      <c r="PGN2484" s="584"/>
      <c r="PGO2484" s="585"/>
      <c r="PGP2484" s="70"/>
      <c r="PGQ2484" s="586"/>
      <c r="PGR2484" s="586"/>
      <c r="PGS2484" s="583"/>
      <c r="PGT2484" s="584"/>
      <c r="PGU2484" s="585"/>
      <c r="PGV2484" s="70"/>
      <c r="PGW2484" s="586"/>
      <c r="PGX2484" s="586"/>
      <c r="PGY2484" s="583"/>
      <c r="PGZ2484" s="584"/>
      <c r="PHA2484" s="585"/>
      <c r="PHB2484" s="70"/>
      <c r="PHC2484" s="586"/>
      <c r="PHD2484" s="586"/>
      <c r="PHE2484" s="583"/>
      <c r="PHF2484" s="584"/>
      <c r="PHG2484" s="585"/>
      <c r="PHH2484" s="70"/>
      <c r="PHI2484" s="586"/>
      <c r="PHJ2484" s="586"/>
      <c r="PHK2484" s="583"/>
      <c r="PHL2484" s="584"/>
      <c r="PHM2484" s="585"/>
      <c r="PHN2484" s="70"/>
      <c r="PHO2484" s="586"/>
      <c r="PHP2484" s="586"/>
      <c r="PHQ2484" s="583"/>
      <c r="PHR2484" s="584"/>
      <c r="PHS2484" s="585"/>
      <c r="PHT2484" s="70"/>
      <c r="PHU2484" s="586"/>
      <c r="PHV2484" s="586"/>
      <c r="PHW2484" s="583"/>
      <c r="PHX2484" s="584"/>
      <c r="PHY2484" s="585"/>
      <c r="PHZ2484" s="70"/>
      <c r="PIA2484" s="586"/>
      <c r="PIB2484" s="586"/>
      <c r="PIC2484" s="583"/>
      <c r="PID2484" s="584"/>
      <c r="PIE2484" s="585"/>
      <c r="PIF2484" s="70"/>
      <c r="PIG2484" s="586"/>
      <c r="PIH2484" s="586"/>
      <c r="PII2484" s="583"/>
      <c r="PIJ2484" s="584"/>
      <c r="PIK2484" s="585"/>
      <c r="PIL2484" s="70"/>
      <c r="PIM2484" s="586"/>
      <c r="PIN2484" s="586"/>
      <c r="PIO2484" s="583"/>
      <c r="PIP2484" s="584"/>
      <c r="PIQ2484" s="585"/>
      <c r="PIR2484" s="70"/>
      <c r="PIS2484" s="586"/>
      <c r="PIT2484" s="586"/>
      <c r="PIU2484" s="583"/>
      <c r="PIV2484" s="584"/>
      <c r="PIW2484" s="585"/>
      <c r="PIX2484" s="70"/>
      <c r="PIY2484" s="586"/>
      <c r="PIZ2484" s="586"/>
      <c r="PJA2484" s="583"/>
      <c r="PJB2484" s="584"/>
      <c r="PJC2484" s="585"/>
      <c r="PJD2484" s="70"/>
      <c r="PJE2484" s="586"/>
      <c r="PJF2484" s="586"/>
      <c r="PJG2484" s="583"/>
      <c r="PJH2484" s="584"/>
      <c r="PJI2484" s="585"/>
      <c r="PJJ2484" s="70"/>
      <c r="PJK2484" s="586"/>
      <c r="PJL2484" s="586"/>
      <c r="PJM2484" s="583"/>
      <c r="PJN2484" s="584"/>
      <c r="PJO2484" s="585"/>
      <c r="PJP2484" s="70"/>
      <c r="PJQ2484" s="586"/>
      <c r="PJR2484" s="586"/>
      <c r="PJS2484" s="583"/>
      <c r="PJT2484" s="584"/>
      <c r="PJU2484" s="585"/>
      <c r="PJV2484" s="70"/>
      <c r="PJW2484" s="586"/>
      <c r="PJX2484" s="586"/>
      <c r="PJY2484" s="583"/>
      <c r="PJZ2484" s="584"/>
      <c r="PKA2484" s="585"/>
      <c r="PKB2484" s="70"/>
      <c r="PKC2484" s="586"/>
      <c r="PKD2484" s="586"/>
      <c r="PKE2484" s="583"/>
      <c r="PKF2484" s="584"/>
      <c r="PKG2484" s="585"/>
      <c r="PKH2484" s="70"/>
      <c r="PKI2484" s="586"/>
      <c r="PKJ2484" s="586"/>
      <c r="PKK2484" s="583"/>
      <c r="PKL2484" s="584"/>
      <c r="PKM2484" s="585"/>
      <c r="PKN2484" s="70"/>
      <c r="PKO2484" s="586"/>
      <c r="PKP2484" s="586"/>
      <c r="PKQ2484" s="583"/>
      <c r="PKR2484" s="584"/>
      <c r="PKS2484" s="585"/>
      <c r="PKT2484" s="70"/>
      <c r="PKU2484" s="586"/>
      <c r="PKV2484" s="586"/>
      <c r="PKW2484" s="583"/>
      <c r="PKX2484" s="584"/>
      <c r="PKY2484" s="585"/>
      <c r="PKZ2484" s="70"/>
      <c r="PLA2484" s="586"/>
      <c r="PLB2484" s="586"/>
      <c r="PLC2484" s="583"/>
      <c r="PLD2484" s="584"/>
      <c r="PLE2484" s="585"/>
      <c r="PLF2484" s="70"/>
      <c r="PLG2484" s="586"/>
      <c r="PLH2484" s="586"/>
      <c r="PLI2484" s="583"/>
      <c r="PLJ2484" s="584"/>
      <c r="PLK2484" s="585"/>
      <c r="PLL2484" s="70"/>
      <c r="PLM2484" s="586"/>
      <c r="PLN2484" s="586"/>
      <c r="PLO2484" s="583"/>
      <c r="PLP2484" s="584"/>
      <c r="PLQ2484" s="585"/>
      <c r="PLR2484" s="70"/>
      <c r="PLS2484" s="586"/>
      <c r="PLT2484" s="586"/>
      <c r="PLU2484" s="583"/>
      <c r="PLV2484" s="584"/>
      <c r="PLW2484" s="585"/>
      <c r="PLX2484" s="70"/>
      <c r="PLY2484" s="586"/>
      <c r="PLZ2484" s="586"/>
      <c r="PMA2484" s="583"/>
      <c r="PMB2484" s="584"/>
      <c r="PMC2484" s="585"/>
      <c r="PMD2484" s="70"/>
      <c r="PME2484" s="586"/>
      <c r="PMF2484" s="586"/>
      <c r="PMG2484" s="583"/>
      <c r="PMH2484" s="584"/>
      <c r="PMI2484" s="585"/>
      <c r="PMJ2484" s="70"/>
      <c r="PMK2484" s="586"/>
      <c r="PML2484" s="586"/>
      <c r="PMM2484" s="583"/>
      <c r="PMN2484" s="584"/>
      <c r="PMO2484" s="585"/>
      <c r="PMP2484" s="70"/>
      <c r="PMQ2484" s="586"/>
      <c r="PMR2484" s="586"/>
      <c r="PMS2484" s="583"/>
      <c r="PMT2484" s="584"/>
      <c r="PMU2484" s="585"/>
      <c r="PMV2484" s="70"/>
      <c r="PMW2484" s="586"/>
      <c r="PMX2484" s="586"/>
      <c r="PMY2484" s="583"/>
      <c r="PMZ2484" s="584"/>
      <c r="PNA2484" s="585"/>
      <c r="PNB2484" s="70"/>
      <c r="PNC2484" s="586"/>
      <c r="PND2484" s="586"/>
      <c r="PNE2484" s="583"/>
      <c r="PNF2484" s="584"/>
      <c r="PNG2484" s="585"/>
      <c r="PNH2484" s="70"/>
      <c r="PNI2484" s="586"/>
      <c r="PNJ2484" s="586"/>
      <c r="PNK2484" s="583"/>
      <c r="PNL2484" s="584"/>
      <c r="PNM2484" s="585"/>
      <c r="PNN2484" s="70"/>
      <c r="PNO2484" s="586"/>
      <c r="PNP2484" s="586"/>
      <c r="PNQ2484" s="583"/>
      <c r="PNR2484" s="584"/>
      <c r="PNS2484" s="585"/>
      <c r="PNT2484" s="70"/>
      <c r="PNU2484" s="586"/>
      <c r="PNV2484" s="586"/>
      <c r="PNW2484" s="583"/>
      <c r="PNX2484" s="584"/>
      <c r="PNY2484" s="585"/>
      <c r="PNZ2484" s="70"/>
      <c r="POA2484" s="586"/>
      <c r="POB2484" s="586"/>
      <c r="POC2484" s="583"/>
      <c r="POD2484" s="584"/>
      <c r="POE2484" s="585"/>
      <c r="POF2484" s="70"/>
      <c r="POG2484" s="586"/>
      <c r="POH2484" s="586"/>
      <c r="POI2484" s="583"/>
      <c r="POJ2484" s="584"/>
      <c r="POK2484" s="585"/>
      <c r="POL2484" s="70"/>
      <c r="POM2484" s="586"/>
      <c r="PON2484" s="586"/>
      <c r="POO2484" s="583"/>
      <c r="POP2484" s="584"/>
      <c r="POQ2484" s="585"/>
      <c r="POR2484" s="70"/>
      <c r="POS2484" s="586"/>
      <c r="POT2484" s="586"/>
      <c r="POU2484" s="583"/>
      <c r="POV2484" s="584"/>
      <c r="POW2484" s="585"/>
      <c r="POX2484" s="70"/>
      <c r="POY2484" s="586"/>
      <c r="POZ2484" s="586"/>
      <c r="PPA2484" s="583"/>
      <c r="PPB2484" s="584"/>
      <c r="PPC2484" s="585"/>
      <c r="PPD2484" s="70"/>
      <c r="PPE2484" s="586"/>
      <c r="PPF2484" s="586"/>
      <c r="PPG2484" s="583"/>
      <c r="PPH2484" s="584"/>
      <c r="PPI2484" s="585"/>
      <c r="PPJ2484" s="70"/>
      <c r="PPK2484" s="586"/>
      <c r="PPL2484" s="586"/>
      <c r="PPM2484" s="583"/>
      <c r="PPN2484" s="584"/>
      <c r="PPO2484" s="585"/>
      <c r="PPP2484" s="70"/>
      <c r="PPQ2484" s="586"/>
      <c r="PPR2484" s="586"/>
      <c r="PPS2484" s="583"/>
      <c r="PPT2484" s="584"/>
      <c r="PPU2484" s="585"/>
      <c r="PPV2484" s="70"/>
      <c r="PPW2484" s="586"/>
      <c r="PPX2484" s="586"/>
      <c r="PPY2484" s="583"/>
      <c r="PPZ2484" s="584"/>
      <c r="PQA2484" s="585"/>
      <c r="PQB2484" s="70"/>
      <c r="PQC2484" s="586"/>
      <c r="PQD2484" s="586"/>
      <c r="PQE2484" s="583"/>
      <c r="PQF2484" s="584"/>
      <c r="PQG2484" s="585"/>
      <c r="PQH2484" s="70"/>
      <c r="PQI2484" s="586"/>
      <c r="PQJ2484" s="586"/>
      <c r="PQK2484" s="583"/>
      <c r="PQL2484" s="584"/>
      <c r="PQM2484" s="585"/>
      <c r="PQN2484" s="70"/>
      <c r="PQO2484" s="586"/>
      <c r="PQP2484" s="586"/>
      <c r="PQQ2484" s="583"/>
      <c r="PQR2484" s="584"/>
      <c r="PQS2484" s="585"/>
      <c r="PQT2484" s="70"/>
      <c r="PQU2484" s="586"/>
      <c r="PQV2484" s="586"/>
      <c r="PQW2484" s="583"/>
      <c r="PQX2484" s="584"/>
      <c r="PQY2484" s="585"/>
      <c r="PQZ2484" s="70"/>
      <c r="PRA2484" s="586"/>
      <c r="PRB2484" s="586"/>
      <c r="PRC2484" s="583"/>
      <c r="PRD2484" s="584"/>
      <c r="PRE2484" s="585"/>
      <c r="PRF2484" s="70"/>
      <c r="PRG2484" s="586"/>
      <c r="PRH2484" s="586"/>
      <c r="PRI2484" s="583"/>
      <c r="PRJ2484" s="584"/>
      <c r="PRK2484" s="585"/>
      <c r="PRL2484" s="70"/>
      <c r="PRM2484" s="586"/>
      <c r="PRN2484" s="586"/>
      <c r="PRO2484" s="583"/>
      <c r="PRP2484" s="584"/>
      <c r="PRQ2484" s="585"/>
      <c r="PRR2484" s="70"/>
      <c r="PRS2484" s="586"/>
      <c r="PRT2484" s="586"/>
      <c r="PRU2484" s="583"/>
      <c r="PRV2484" s="584"/>
      <c r="PRW2484" s="585"/>
      <c r="PRX2484" s="70"/>
      <c r="PRY2484" s="586"/>
      <c r="PRZ2484" s="586"/>
      <c r="PSA2484" s="583"/>
      <c r="PSB2484" s="584"/>
      <c r="PSC2484" s="585"/>
      <c r="PSD2484" s="70"/>
      <c r="PSE2484" s="586"/>
      <c r="PSF2484" s="586"/>
      <c r="PSG2484" s="583"/>
      <c r="PSH2484" s="584"/>
      <c r="PSI2484" s="585"/>
      <c r="PSJ2484" s="70"/>
      <c r="PSK2484" s="586"/>
      <c r="PSL2484" s="586"/>
      <c r="PSM2484" s="583"/>
      <c r="PSN2484" s="584"/>
      <c r="PSO2484" s="585"/>
      <c r="PSP2484" s="70"/>
      <c r="PSQ2484" s="586"/>
      <c r="PSR2484" s="586"/>
      <c r="PSS2484" s="583"/>
      <c r="PST2484" s="584"/>
      <c r="PSU2484" s="585"/>
      <c r="PSV2484" s="70"/>
      <c r="PSW2484" s="586"/>
      <c r="PSX2484" s="586"/>
      <c r="PSY2484" s="583"/>
      <c r="PSZ2484" s="584"/>
      <c r="PTA2484" s="585"/>
      <c r="PTB2484" s="70"/>
      <c r="PTC2484" s="586"/>
      <c r="PTD2484" s="586"/>
      <c r="PTE2484" s="583"/>
      <c r="PTF2484" s="584"/>
      <c r="PTG2484" s="585"/>
      <c r="PTH2484" s="70"/>
      <c r="PTI2484" s="586"/>
      <c r="PTJ2484" s="586"/>
      <c r="PTK2484" s="583"/>
      <c r="PTL2484" s="584"/>
      <c r="PTM2484" s="585"/>
      <c r="PTN2484" s="70"/>
      <c r="PTO2484" s="586"/>
      <c r="PTP2484" s="586"/>
      <c r="PTQ2484" s="583"/>
      <c r="PTR2484" s="584"/>
      <c r="PTS2484" s="585"/>
      <c r="PTT2484" s="70"/>
      <c r="PTU2484" s="586"/>
      <c r="PTV2484" s="586"/>
      <c r="PTW2484" s="583"/>
      <c r="PTX2484" s="584"/>
      <c r="PTY2484" s="585"/>
      <c r="PTZ2484" s="70"/>
      <c r="PUA2484" s="586"/>
      <c r="PUB2484" s="586"/>
      <c r="PUC2484" s="583"/>
      <c r="PUD2484" s="584"/>
      <c r="PUE2484" s="585"/>
      <c r="PUF2484" s="70"/>
      <c r="PUG2484" s="586"/>
      <c r="PUH2484" s="586"/>
      <c r="PUI2484" s="583"/>
      <c r="PUJ2484" s="584"/>
      <c r="PUK2484" s="585"/>
      <c r="PUL2484" s="70"/>
      <c r="PUM2484" s="586"/>
      <c r="PUN2484" s="586"/>
      <c r="PUO2484" s="583"/>
      <c r="PUP2484" s="584"/>
      <c r="PUQ2484" s="585"/>
      <c r="PUR2484" s="70"/>
      <c r="PUS2484" s="586"/>
      <c r="PUT2484" s="586"/>
      <c r="PUU2484" s="583"/>
      <c r="PUV2484" s="584"/>
      <c r="PUW2484" s="585"/>
      <c r="PUX2484" s="70"/>
      <c r="PUY2484" s="586"/>
      <c r="PUZ2484" s="586"/>
      <c r="PVA2484" s="583"/>
      <c r="PVB2484" s="584"/>
      <c r="PVC2484" s="585"/>
      <c r="PVD2484" s="70"/>
      <c r="PVE2484" s="586"/>
      <c r="PVF2484" s="586"/>
      <c r="PVG2484" s="583"/>
      <c r="PVH2484" s="584"/>
      <c r="PVI2484" s="585"/>
      <c r="PVJ2484" s="70"/>
      <c r="PVK2484" s="586"/>
      <c r="PVL2484" s="586"/>
      <c r="PVM2484" s="583"/>
      <c r="PVN2484" s="584"/>
      <c r="PVO2484" s="585"/>
      <c r="PVP2484" s="70"/>
      <c r="PVQ2484" s="586"/>
      <c r="PVR2484" s="586"/>
      <c r="PVS2484" s="583"/>
      <c r="PVT2484" s="584"/>
      <c r="PVU2484" s="585"/>
      <c r="PVV2484" s="70"/>
      <c r="PVW2484" s="586"/>
      <c r="PVX2484" s="586"/>
      <c r="PVY2484" s="583"/>
      <c r="PVZ2484" s="584"/>
      <c r="PWA2484" s="585"/>
      <c r="PWB2484" s="70"/>
      <c r="PWC2484" s="586"/>
      <c r="PWD2484" s="586"/>
      <c r="PWE2484" s="583"/>
      <c r="PWF2484" s="584"/>
      <c r="PWG2484" s="585"/>
      <c r="PWH2484" s="70"/>
      <c r="PWI2484" s="586"/>
      <c r="PWJ2484" s="586"/>
      <c r="PWK2484" s="583"/>
      <c r="PWL2484" s="584"/>
      <c r="PWM2484" s="585"/>
      <c r="PWN2484" s="70"/>
      <c r="PWO2484" s="586"/>
      <c r="PWP2484" s="586"/>
      <c r="PWQ2484" s="583"/>
      <c r="PWR2484" s="584"/>
      <c r="PWS2484" s="585"/>
      <c r="PWT2484" s="70"/>
      <c r="PWU2484" s="586"/>
      <c r="PWV2484" s="586"/>
      <c r="PWW2484" s="583"/>
      <c r="PWX2484" s="584"/>
      <c r="PWY2484" s="585"/>
      <c r="PWZ2484" s="70"/>
      <c r="PXA2484" s="586"/>
      <c r="PXB2484" s="586"/>
      <c r="PXC2484" s="583"/>
      <c r="PXD2484" s="584"/>
      <c r="PXE2484" s="585"/>
      <c r="PXF2484" s="70"/>
      <c r="PXG2484" s="586"/>
      <c r="PXH2484" s="586"/>
      <c r="PXI2484" s="583"/>
      <c r="PXJ2484" s="584"/>
      <c r="PXK2484" s="585"/>
      <c r="PXL2484" s="70"/>
      <c r="PXM2484" s="586"/>
      <c r="PXN2484" s="586"/>
      <c r="PXO2484" s="583"/>
      <c r="PXP2484" s="584"/>
      <c r="PXQ2484" s="585"/>
      <c r="PXR2484" s="70"/>
      <c r="PXS2484" s="586"/>
      <c r="PXT2484" s="586"/>
      <c r="PXU2484" s="583"/>
      <c r="PXV2484" s="584"/>
      <c r="PXW2484" s="585"/>
      <c r="PXX2484" s="70"/>
      <c r="PXY2484" s="586"/>
      <c r="PXZ2484" s="586"/>
      <c r="PYA2484" s="583"/>
      <c r="PYB2484" s="584"/>
      <c r="PYC2484" s="585"/>
      <c r="PYD2484" s="70"/>
      <c r="PYE2484" s="586"/>
      <c r="PYF2484" s="586"/>
      <c r="PYG2484" s="583"/>
      <c r="PYH2484" s="584"/>
      <c r="PYI2484" s="585"/>
      <c r="PYJ2484" s="70"/>
      <c r="PYK2484" s="586"/>
      <c r="PYL2484" s="586"/>
      <c r="PYM2484" s="583"/>
      <c r="PYN2484" s="584"/>
      <c r="PYO2484" s="585"/>
      <c r="PYP2484" s="70"/>
      <c r="PYQ2484" s="586"/>
      <c r="PYR2484" s="586"/>
      <c r="PYS2484" s="583"/>
      <c r="PYT2484" s="584"/>
      <c r="PYU2484" s="585"/>
      <c r="PYV2484" s="70"/>
      <c r="PYW2484" s="586"/>
      <c r="PYX2484" s="586"/>
      <c r="PYY2484" s="583"/>
      <c r="PYZ2484" s="584"/>
      <c r="PZA2484" s="585"/>
      <c r="PZB2484" s="70"/>
      <c r="PZC2484" s="586"/>
      <c r="PZD2484" s="586"/>
      <c r="PZE2484" s="583"/>
      <c r="PZF2484" s="584"/>
      <c r="PZG2484" s="585"/>
      <c r="PZH2484" s="70"/>
      <c r="PZI2484" s="586"/>
      <c r="PZJ2484" s="586"/>
      <c r="PZK2484" s="583"/>
      <c r="PZL2484" s="584"/>
      <c r="PZM2484" s="585"/>
      <c r="PZN2484" s="70"/>
      <c r="PZO2484" s="586"/>
      <c r="PZP2484" s="586"/>
      <c r="PZQ2484" s="583"/>
      <c r="PZR2484" s="584"/>
      <c r="PZS2484" s="585"/>
      <c r="PZT2484" s="70"/>
      <c r="PZU2484" s="586"/>
      <c r="PZV2484" s="586"/>
      <c r="PZW2484" s="583"/>
      <c r="PZX2484" s="584"/>
      <c r="PZY2484" s="585"/>
      <c r="PZZ2484" s="70"/>
      <c r="QAA2484" s="586"/>
      <c r="QAB2484" s="586"/>
      <c r="QAC2484" s="583"/>
      <c r="QAD2484" s="584"/>
      <c r="QAE2484" s="585"/>
      <c r="QAF2484" s="70"/>
      <c r="QAG2484" s="586"/>
      <c r="QAH2484" s="586"/>
      <c r="QAI2484" s="583"/>
      <c r="QAJ2484" s="584"/>
      <c r="QAK2484" s="585"/>
      <c r="QAL2484" s="70"/>
      <c r="QAM2484" s="586"/>
      <c r="QAN2484" s="586"/>
      <c r="QAO2484" s="583"/>
      <c r="QAP2484" s="584"/>
      <c r="QAQ2484" s="585"/>
      <c r="QAR2484" s="70"/>
      <c r="QAS2484" s="586"/>
      <c r="QAT2484" s="586"/>
      <c r="QAU2484" s="583"/>
      <c r="QAV2484" s="584"/>
      <c r="QAW2484" s="585"/>
      <c r="QAX2484" s="70"/>
      <c r="QAY2484" s="586"/>
      <c r="QAZ2484" s="586"/>
      <c r="QBA2484" s="583"/>
      <c r="QBB2484" s="584"/>
      <c r="QBC2484" s="585"/>
      <c r="QBD2484" s="70"/>
      <c r="QBE2484" s="586"/>
      <c r="QBF2484" s="586"/>
      <c r="QBG2484" s="583"/>
      <c r="QBH2484" s="584"/>
      <c r="QBI2484" s="585"/>
      <c r="QBJ2484" s="70"/>
      <c r="QBK2484" s="586"/>
      <c r="QBL2484" s="586"/>
      <c r="QBM2484" s="583"/>
      <c r="QBN2484" s="584"/>
      <c r="QBO2484" s="585"/>
      <c r="QBP2484" s="70"/>
      <c r="QBQ2484" s="586"/>
      <c r="QBR2484" s="586"/>
      <c r="QBS2484" s="583"/>
      <c r="QBT2484" s="584"/>
      <c r="QBU2484" s="585"/>
      <c r="QBV2484" s="70"/>
      <c r="QBW2484" s="586"/>
      <c r="QBX2484" s="586"/>
      <c r="QBY2484" s="583"/>
      <c r="QBZ2484" s="584"/>
      <c r="QCA2484" s="585"/>
      <c r="QCB2484" s="70"/>
      <c r="QCC2484" s="586"/>
      <c r="QCD2484" s="586"/>
      <c r="QCE2484" s="583"/>
      <c r="QCF2484" s="584"/>
      <c r="QCG2484" s="585"/>
      <c r="QCH2484" s="70"/>
      <c r="QCI2484" s="586"/>
      <c r="QCJ2484" s="586"/>
      <c r="QCK2484" s="583"/>
      <c r="QCL2484" s="584"/>
      <c r="QCM2484" s="585"/>
      <c r="QCN2484" s="70"/>
      <c r="QCO2484" s="586"/>
      <c r="QCP2484" s="586"/>
      <c r="QCQ2484" s="583"/>
      <c r="QCR2484" s="584"/>
      <c r="QCS2484" s="585"/>
      <c r="QCT2484" s="70"/>
      <c r="QCU2484" s="586"/>
      <c r="QCV2484" s="586"/>
      <c r="QCW2484" s="583"/>
      <c r="QCX2484" s="584"/>
      <c r="QCY2484" s="585"/>
      <c r="QCZ2484" s="70"/>
      <c r="QDA2484" s="586"/>
      <c r="QDB2484" s="586"/>
      <c r="QDC2484" s="583"/>
      <c r="QDD2484" s="584"/>
      <c r="QDE2484" s="585"/>
      <c r="QDF2484" s="70"/>
      <c r="QDG2484" s="586"/>
      <c r="QDH2484" s="586"/>
      <c r="QDI2484" s="583"/>
      <c r="QDJ2484" s="584"/>
      <c r="QDK2484" s="585"/>
      <c r="QDL2484" s="70"/>
      <c r="QDM2484" s="586"/>
      <c r="QDN2484" s="586"/>
      <c r="QDO2484" s="583"/>
      <c r="QDP2484" s="584"/>
      <c r="QDQ2484" s="585"/>
      <c r="QDR2484" s="70"/>
      <c r="QDS2484" s="586"/>
      <c r="QDT2484" s="586"/>
      <c r="QDU2484" s="583"/>
      <c r="QDV2484" s="584"/>
      <c r="QDW2484" s="585"/>
      <c r="QDX2484" s="70"/>
      <c r="QDY2484" s="586"/>
      <c r="QDZ2484" s="586"/>
      <c r="QEA2484" s="583"/>
      <c r="QEB2484" s="584"/>
      <c r="QEC2484" s="585"/>
      <c r="QED2484" s="70"/>
      <c r="QEE2484" s="586"/>
      <c r="QEF2484" s="586"/>
      <c r="QEG2484" s="583"/>
      <c r="QEH2484" s="584"/>
      <c r="QEI2484" s="585"/>
      <c r="QEJ2484" s="70"/>
      <c r="QEK2484" s="586"/>
      <c r="QEL2484" s="586"/>
      <c r="QEM2484" s="583"/>
      <c r="QEN2484" s="584"/>
      <c r="QEO2484" s="585"/>
      <c r="QEP2484" s="70"/>
      <c r="QEQ2484" s="586"/>
      <c r="QER2484" s="586"/>
      <c r="QES2484" s="583"/>
      <c r="QET2484" s="584"/>
      <c r="QEU2484" s="585"/>
      <c r="QEV2484" s="70"/>
      <c r="QEW2484" s="586"/>
      <c r="QEX2484" s="586"/>
      <c r="QEY2484" s="583"/>
      <c r="QEZ2484" s="584"/>
      <c r="QFA2484" s="585"/>
      <c r="QFB2484" s="70"/>
      <c r="QFC2484" s="586"/>
      <c r="QFD2484" s="586"/>
      <c r="QFE2484" s="583"/>
      <c r="QFF2484" s="584"/>
      <c r="QFG2484" s="585"/>
      <c r="QFH2484" s="70"/>
      <c r="QFI2484" s="586"/>
      <c r="QFJ2484" s="586"/>
      <c r="QFK2484" s="583"/>
      <c r="QFL2484" s="584"/>
      <c r="QFM2484" s="585"/>
      <c r="QFN2484" s="70"/>
      <c r="QFO2484" s="586"/>
      <c r="QFP2484" s="586"/>
      <c r="QFQ2484" s="583"/>
      <c r="QFR2484" s="584"/>
      <c r="QFS2484" s="585"/>
      <c r="QFT2484" s="70"/>
      <c r="QFU2484" s="586"/>
      <c r="QFV2484" s="586"/>
      <c r="QFW2484" s="583"/>
      <c r="QFX2484" s="584"/>
      <c r="QFY2484" s="585"/>
      <c r="QFZ2484" s="70"/>
      <c r="QGA2484" s="586"/>
      <c r="QGB2484" s="586"/>
      <c r="QGC2484" s="583"/>
      <c r="QGD2484" s="584"/>
      <c r="QGE2484" s="585"/>
      <c r="QGF2484" s="70"/>
      <c r="QGG2484" s="586"/>
      <c r="QGH2484" s="586"/>
      <c r="QGI2484" s="583"/>
      <c r="QGJ2484" s="584"/>
      <c r="QGK2484" s="585"/>
      <c r="QGL2484" s="70"/>
      <c r="QGM2484" s="586"/>
      <c r="QGN2484" s="586"/>
      <c r="QGO2484" s="583"/>
      <c r="QGP2484" s="584"/>
      <c r="QGQ2484" s="585"/>
      <c r="QGR2484" s="70"/>
      <c r="QGS2484" s="586"/>
      <c r="QGT2484" s="586"/>
      <c r="QGU2484" s="583"/>
      <c r="QGV2484" s="584"/>
      <c r="QGW2484" s="585"/>
      <c r="QGX2484" s="70"/>
      <c r="QGY2484" s="586"/>
      <c r="QGZ2484" s="586"/>
      <c r="QHA2484" s="583"/>
      <c r="QHB2484" s="584"/>
      <c r="QHC2484" s="585"/>
      <c r="QHD2484" s="70"/>
      <c r="QHE2484" s="586"/>
      <c r="QHF2484" s="586"/>
      <c r="QHG2484" s="583"/>
      <c r="QHH2484" s="584"/>
      <c r="QHI2484" s="585"/>
      <c r="QHJ2484" s="70"/>
      <c r="QHK2484" s="586"/>
      <c r="QHL2484" s="586"/>
      <c r="QHM2484" s="583"/>
      <c r="QHN2484" s="584"/>
      <c r="QHO2484" s="585"/>
      <c r="QHP2484" s="70"/>
      <c r="QHQ2484" s="586"/>
      <c r="QHR2484" s="586"/>
      <c r="QHS2484" s="583"/>
      <c r="QHT2484" s="584"/>
      <c r="QHU2484" s="585"/>
      <c r="QHV2484" s="70"/>
      <c r="QHW2484" s="586"/>
      <c r="QHX2484" s="586"/>
      <c r="QHY2484" s="583"/>
      <c r="QHZ2484" s="584"/>
      <c r="QIA2484" s="585"/>
      <c r="QIB2484" s="70"/>
      <c r="QIC2484" s="586"/>
      <c r="QID2484" s="586"/>
      <c r="QIE2484" s="583"/>
      <c r="QIF2484" s="584"/>
      <c r="QIG2484" s="585"/>
      <c r="QIH2484" s="70"/>
      <c r="QII2484" s="586"/>
      <c r="QIJ2484" s="586"/>
      <c r="QIK2484" s="583"/>
      <c r="QIL2484" s="584"/>
      <c r="QIM2484" s="585"/>
      <c r="QIN2484" s="70"/>
      <c r="QIO2484" s="586"/>
      <c r="QIP2484" s="586"/>
      <c r="QIQ2484" s="583"/>
      <c r="QIR2484" s="584"/>
      <c r="QIS2484" s="585"/>
      <c r="QIT2484" s="70"/>
      <c r="QIU2484" s="586"/>
      <c r="QIV2484" s="586"/>
      <c r="QIW2484" s="583"/>
      <c r="QIX2484" s="584"/>
      <c r="QIY2484" s="585"/>
      <c r="QIZ2484" s="70"/>
      <c r="QJA2484" s="586"/>
      <c r="QJB2484" s="586"/>
      <c r="QJC2484" s="583"/>
      <c r="QJD2484" s="584"/>
      <c r="QJE2484" s="585"/>
      <c r="QJF2484" s="70"/>
      <c r="QJG2484" s="586"/>
      <c r="QJH2484" s="586"/>
      <c r="QJI2484" s="583"/>
      <c r="QJJ2484" s="584"/>
      <c r="QJK2484" s="585"/>
      <c r="QJL2484" s="70"/>
      <c r="QJM2484" s="586"/>
      <c r="QJN2484" s="586"/>
      <c r="QJO2484" s="583"/>
      <c r="QJP2484" s="584"/>
      <c r="QJQ2484" s="585"/>
      <c r="QJR2484" s="70"/>
      <c r="QJS2484" s="586"/>
      <c r="QJT2484" s="586"/>
      <c r="QJU2484" s="583"/>
      <c r="QJV2484" s="584"/>
      <c r="QJW2484" s="585"/>
      <c r="QJX2484" s="70"/>
      <c r="QJY2484" s="586"/>
      <c r="QJZ2484" s="586"/>
      <c r="QKA2484" s="583"/>
      <c r="QKB2484" s="584"/>
      <c r="QKC2484" s="585"/>
      <c r="QKD2484" s="70"/>
      <c r="QKE2484" s="586"/>
      <c r="QKF2484" s="586"/>
      <c r="QKG2484" s="583"/>
      <c r="QKH2484" s="584"/>
      <c r="QKI2484" s="585"/>
      <c r="QKJ2484" s="70"/>
      <c r="QKK2484" s="586"/>
      <c r="QKL2484" s="586"/>
      <c r="QKM2484" s="583"/>
      <c r="QKN2484" s="584"/>
      <c r="QKO2484" s="585"/>
      <c r="QKP2484" s="70"/>
      <c r="QKQ2484" s="586"/>
      <c r="QKR2484" s="586"/>
      <c r="QKS2484" s="583"/>
      <c r="QKT2484" s="584"/>
      <c r="QKU2484" s="585"/>
      <c r="QKV2484" s="70"/>
      <c r="QKW2484" s="586"/>
      <c r="QKX2484" s="586"/>
      <c r="QKY2484" s="583"/>
      <c r="QKZ2484" s="584"/>
      <c r="QLA2484" s="585"/>
      <c r="QLB2484" s="70"/>
      <c r="QLC2484" s="586"/>
      <c r="QLD2484" s="586"/>
      <c r="QLE2484" s="583"/>
      <c r="QLF2484" s="584"/>
      <c r="QLG2484" s="585"/>
      <c r="QLH2484" s="70"/>
      <c r="QLI2484" s="586"/>
      <c r="QLJ2484" s="586"/>
      <c r="QLK2484" s="583"/>
      <c r="QLL2484" s="584"/>
      <c r="QLM2484" s="585"/>
      <c r="QLN2484" s="70"/>
      <c r="QLO2484" s="586"/>
      <c r="QLP2484" s="586"/>
      <c r="QLQ2484" s="583"/>
      <c r="QLR2484" s="584"/>
      <c r="QLS2484" s="585"/>
      <c r="QLT2484" s="70"/>
      <c r="QLU2484" s="586"/>
      <c r="QLV2484" s="586"/>
      <c r="QLW2484" s="583"/>
      <c r="QLX2484" s="584"/>
      <c r="QLY2484" s="585"/>
      <c r="QLZ2484" s="70"/>
      <c r="QMA2484" s="586"/>
      <c r="QMB2484" s="586"/>
      <c r="QMC2484" s="583"/>
      <c r="QMD2484" s="584"/>
      <c r="QME2484" s="585"/>
      <c r="QMF2484" s="70"/>
      <c r="QMG2484" s="586"/>
      <c r="QMH2484" s="586"/>
      <c r="QMI2484" s="583"/>
      <c r="QMJ2484" s="584"/>
      <c r="QMK2484" s="585"/>
      <c r="QML2484" s="70"/>
      <c r="QMM2484" s="586"/>
      <c r="QMN2484" s="586"/>
      <c r="QMO2484" s="583"/>
      <c r="QMP2484" s="584"/>
      <c r="QMQ2484" s="585"/>
      <c r="QMR2484" s="70"/>
      <c r="QMS2484" s="586"/>
      <c r="QMT2484" s="586"/>
      <c r="QMU2484" s="583"/>
      <c r="QMV2484" s="584"/>
      <c r="QMW2484" s="585"/>
      <c r="QMX2484" s="70"/>
      <c r="QMY2484" s="586"/>
      <c r="QMZ2484" s="586"/>
      <c r="QNA2484" s="583"/>
      <c r="QNB2484" s="584"/>
      <c r="QNC2484" s="585"/>
      <c r="QND2484" s="70"/>
      <c r="QNE2484" s="586"/>
      <c r="QNF2484" s="586"/>
      <c r="QNG2484" s="583"/>
      <c r="QNH2484" s="584"/>
      <c r="QNI2484" s="585"/>
      <c r="QNJ2484" s="70"/>
      <c r="QNK2484" s="586"/>
      <c r="QNL2484" s="586"/>
      <c r="QNM2484" s="583"/>
      <c r="QNN2484" s="584"/>
      <c r="QNO2484" s="585"/>
      <c r="QNP2484" s="70"/>
      <c r="QNQ2484" s="586"/>
      <c r="QNR2484" s="586"/>
      <c r="QNS2484" s="583"/>
      <c r="QNT2484" s="584"/>
      <c r="QNU2484" s="585"/>
      <c r="QNV2484" s="70"/>
      <c r="QNW2484" s="586"/>
      <c r="QNX2484" s="586"/>
      <c r="QNY2484" s="583"/>
      <c r="QNZ2484" s="584"/>
      <c r="QOA2484" s="585"/>
      <c r="QOB2484" s="70"/>
      <c r="QOC2484" s="586"/>
      <c r="QOD2484" s="586"/>
      <c r="QOE2484" s="583"/>
      <c r="QOF2484" s="584"/>
      <c r="QOG2484" s="585"/>
      <c r="QOH2484" s="70"/>
      <c r="QOI2484" s="586"/>
      <c r="QOJ2484" s="586"/>
      <c r="QOK2484" s="583"/>
      <c r="QOL2484" s="584"/>
      <c r="QOM2484" s="585"/>
      <c r="QON2484" s="70"/>
      <c r="QOO2484" s="586"/>
      <c r="QOP2484" s="586"/>
      <c r="QOQ2484" s="583"/>
      <c r="QOR2484" s="584"/>
      <c r="QOS2484" s="585"/>
      <c r="QOT2484" s="70"/>
      <c r="QOU2484" s="586"/>
      <c r="QOV2484" s="586"/>
      <c r="QOW2484" s="583"/>
      <c r="QOX2484" s="584"/>
      <c r="QOY2484" s="585"/>
      <c r="QOZ2484" s="70"/>
      <c r="QPA2484" s="586"/>
      <c r="QPB2484" s="586"/>
      <c r="QPC2484" s="583"/>
      <c r="QPD2484" s="584"/>
      <c r="QPE2484" s="585"/>
      <c r="QPF2484" s="70"/>
      <c r="QPG2484" s="586"/>
      <c r="QPH2484" s="586"/>
      <c r="QPI2484" s="583"/>
      <c r="QPJ2484" s="584"/>
      <c r="QPK2484" s="585"/>
      <c r="QPL2484" s="70"/>
      <c r="QPM2484" s="586"/>
      <c r="QPN2484" s="586"/>
      <c r="QPO2484" s="583"/>
      <c r="QPP2484" s="584"/>
      <c r="QPQ2484" s="585"/>
      <c r="QPR2484" s="70"/>
      <c r="QPS2484" s="586"/>
      <c r="QPT2484" s="586"/>
      <c r="QPU2484" s="583"/>
      <c r="QPV2484" s="584"/>
      <c r="QPW2484" s="585"/>
      <c r="QPX2484" s="70"/>
      <c r="QPY2484" s="586"/>
      <c r="QPZ2484" s="586"/>
      <c r="QQA2484" s="583"/>
      <c r="QQB2484" s="584"/>
      <c r="QQC2484" s="585"/>
      <c r="QQD2484" s="70"/>
      <c r="QQE2484" s="586"/>
      <c r="QQF2484" s="586"/>
      <c r="QQG2484" s="583"/>
      <c r="QQH2484" s="584"/>
      <c r="QQI2484" s="585"/>
      <c r="QQJ2484" s="70"/>
      <c r="QQK2484" s="586"/>
      <c r="QQL2484" s="586"/>
      <c r="QQM2484" s="583"/>
      <c r="QQN2484" s="584"/>
      <c r="QQO2484" s="585"/>
      <c r="QQP2484" s="70"/>
      <c r="QQQ2484" s="586"/>
      <c r="QQR2484" s="586"/>
      <c r="QQS2484" s="583"/>
      <c r="QQT2484" s="584"/>
      <c r="QQU2484" s="585"/>
      <c r="QQV2484" s="70"/>
      <c r="QQW2484" s="586"/>
      <c r="QQX2484" s="586"/>
      <c r="QQY2484" s="583"/>
      <c r="QQZ2484" s="584"/>
      <c r="QRA2484" s="585"/>
      <c r="QRB2484" s="70"/>
      <c r="QRC2484" s="586"/>
      <c r="QRD2484" s="586"/>
      <c r="QRE2484" s="583"/>
      <c r="QRF2484" s="584"/>
      <c r="QRG2484" s="585"/>
      <c r="QRH2484" s="70"/>
      <c r="QRI2484" s="586"/>
      <c r="QRJ2484" s="586"/>
      <c r="QRK2484" s="583"/>
      <c r="QRL2484" s="584"/>
      <c r="QRM2484" s="585"/>
      <c r="QRN2484" s="70"/>
      <c r="QRO2484" s="586"/>
      <c r="QRP2484" s="586"/>
      <c r="QRQ2484" s="583"/>
      <c r="QRR2484" s="584"/>
      <c r="QRS2484" s="585"/>
      <c r="QRT2484" s="70"/>
      <c r="QRU2484" s="586"/>
      <c r="QRV2484" s="586"/>
      <c r="QRW2484" s="583"/>
      <c r="QRX2484" s="584"/>
      <c r="QRY2484" s="585"/>
      <c r="QRZ2484" s="70"/>
      <c r="QSA2484" s="586"/>
      <c r="QSB2484" s="586"/>
      <c r="QSC2484" s="583"/>
      <c r="QSD2484" s="584"/>
      <c r="QSE2484" s="585"/>
      <c r="QSF2484" s="70"/>
      <c r="QSG2484" s="586"/>
      <c r="QSH2484" s="586"/>
      <c r="QSI2484" s="583"/>
      <c r="QSJ2484" s="584"/>
      <c r="QSK2484" s="585"/>
      <c r="QSL2484" s="70"/>
      <c r="QSM2484" s="586"/>
      <c r="QSN2484" s="586"/>
      <c r="QSO2484" s="583"/>
      <c r="QSP2484" s="584"/>
      <c r="QSQ2484" s="585"/>
      <c r="QSR2484" s="70"/>
      <c r="QSS2484" s="586"/>
      <c r="QST2484" s="586"/>
      <c r="QSU2484" s="583"/>
      <c r="QSV2484" s="584"/>
      <c r="QSW2484" s="585"/>
      <c r="QSX2484" s="70"/>
      <c r="QSY2484" s="586"/>
      <c r="QSZ2484" s="586"/>
      <c r="QTA2484" s="583"/>
      <c r="QTB2484" s="584"/>
      <c r="QTC2484" s="585"/>
      <c r="QTD2484" s="70"/>
      <c r="QTE2484" s="586"/>
      <c r="QTF2484" s="586"/>
      <c r="QTG2484" s="583"/>
      <c r="QTH2484" s="584"/>
      <c r="QTI2484" s="585"/>
      <c r="QTJ2484" s="70"/>
      <c r="QTK2484" s="586"/>
      <c r="QTL2484" s="586"/>
      <c r="QTM2484" s="583"/>
      <c r="QTN2484" s="584"/>
      <c r="QTO2484" s="585"/>
      <c r="QTP2484" s="70"/>
      <c r="QTQ2484" s="586"/>
      <c r="QTR2484" s="586"/>
      <c r="QTS2484" s="583"/>
      <c r="QTT2484" s="584"/>
      <c r="QTU2484" s="585"/>
      <c r="QTV2484" s="70"/>
      <c r="QTW2484" s="586"/>
      <c r="QTX2484" s="586"/>
      <c r="QTY2484" s="583"/>
      <c r="QTZ2484" s="584"/>
      <c r="QUA2484" s="585"/>
      <c r="QUB2484" s="70"/>
      <c r="QUC2484" s="586"/>
      <c r="QUD2484" s="586"/>
      <c r="QUE2484" s="583"/>
      <c r="QUF2484" s="584"/>
      <c r="QUG2484" s="585"/>
      <c r="QUH2484" s="70"/>
      <c r="QUI2484" s="586"/>
      <c r="QUJ2484" s="586"/>
      <c r="QUK2484" s="583"/>
      <c r="QUL2484" s="584"/>
      <c r="QUM2484" s="585"/>
      <c r="QUN2484" s="70"/>
      <c r="QUO2484" s="586"/>
      <c r="QUP2484" s="586"/>
      <c r="QUQ2484" s="583"/>
      <c r="QUR2484" s="584"/>
      <c r="QUS2484" s="585"/>
      <c r="QUT2484" s="70"/>
      <c r="QUU2484" s="586"/>
      <c r="QUV2484" s="586"/>
      <c r="QUW2484" s="583"/>
      <c r="QUX2484" s="584"/>
      <c r="QUY2484" s="585"/>
      <c r="QUZ2484" s="70"/>
      <c r="QVA2484" s="586"/>
      <c r="QVB2484" s="586"/>
      <c r="QVC2484" s="583"/>
      <c r="QVD2484" s="584"/>
      <c r="QVE2484" s="585"/>
      <c r="QVF2484" s="70"/>
      <c r="QVG2484" s="586"/>
      <c r="QVH2484" s="586"/>
      <c r="QVI2484" s="583"/>
      <c r="QVJ2484" s="584"/>
      <c r="QVK2484" s="585"/>
      <c r="QVL2484" s="70"/>
      <c r="QVM2484" s="586"/>
      <c r="QVN2484" s="586"/>
      <c r="QVO2484" s="583"/>
      <c r="QVP2484" s="584"/>
      <c r="QVQ2484" s="585"/>
      <c r="QVR2484" s="70"/>
      <c r="QVS2484" s="586"/>
      <c r="QVT2484" s="586"/>
      <c r="QVU2484" s="583"/>
      <c r="QVV2484" s="584"/>
      <c r="QVW2484" s="585"/>
      <c r="QVX2484" s="70"/>
      <c r="QVY2484" s="586"/>
      <c r="QVZ2484" s="586"/>
      <c r="QWA2484" s="583"/>
      <c r="QWB2484" s="584"/>
      <c r="QWC2484" s="585"/>
      <c r="QWD2484" s="70"/>
      <c r="QWE2484" s="586"/>
      <c r="QWF2484" s="586"/>
      <c r="QWG2484" s="583"/>
      <c r="QWH2484" s="584"/>
      <c r="QWI2484" s="585"/>
      <c r="QWJ2484" s="70"/>
      <c r="QWK2484" s="586"/>
      <c r="QWL2484" s="586"/>
      <c r="QWM2484" s="583"/>
      <c r="QWN2484" s="584"/>
      <c r="QWO2484" s="585"/>
      <c r="QWP2484" s="70"/>
      <c r="QWQ2484" s="586"/>
      <c r="QWR2484" s="586"/>
      <c r="QWS2484" s="583"/>
      <c r="QWT2484" s="584"/>
      <c r="QWU2484" s="585"/>
      <c r="QWV2484" s="70"/>
      <c r="QWW2484" s="586"/>
      <c r="QWX2484" s="586"/>
      <c r="QWY2484" s="583"/>
      <c r="QWZ2484" s="584"/>
      <c r="QXA2484" s="585"/>
      <c r="QXB2484" s="70"/>
      <c r="QXC2484" s="586"/>
      <c r="QXD2484" s="586"/>
      <c r="QXE2484" s="583"/>
      <c r="QXF2484" s="584"/>
      <c r="QXG2484" s="585"/>
      <c r="QXH2484" s="70"/>
      <c r="QXI2484" s="586"/>
      <c r="QXJ2484" s="586"/>
      <c r="QXK2484" s="583"/>
      <c r="QXL2484" s="584"/>
      <c r="QXM2484" s="585"/>
      <c r="QXN2484" s="70"/>
      <c r="QXO2484" s="586"/>
      <c r="QXP2484" s="586"/>
      <c r="QXQ2484" s="583"/>
      <c r="QXR2484" s="584"/>
      <c r="QXS2484" s="585"/>
      <c r="QXT2484" s="70"/>
      <c r="QXU2484" s="586"/>
      <c r="QXV2484" s="586"/>
      <c r="QXW2484" s="583"/>
      <c r="QXX2484" s="584"/>
      <c r="QXY2484" s="585"/>
      <c r="QXZ2484" s="70"/>
      <c r="QYA2484" s="586"/>
      <c r="QYB2484" s="586"/>
      <c r="QYC2484" s="583"/>
      <c r="QYD2484" s="584"/>
      <c r="QYE2484" s="585"/>
      <c r="QYF2484" s="70"/>
      <c r="QYG2484" s="586"/>
      <c r="QYH2484" s="586"/>
      <c r="QYI2484" s="583"/>
      <c r="QYJ2484" s="584"/>
      <c r="QYK2484" s="585"/>
      <c r="QYL2484" s="70"/>
      <c r="QYM2484" s="586"/>
      <c r="QYN2484" s="586"/>
      <c r="QYO2484" s="583"/>
      <c r="QYP2484" s="584"/>
      <c r="QYQ2484" s="585"/>
      <c r="QYR2484" s="70"/>
      <c r="QYS2484" s="586"/>
      <c r="QYT2484" s="586"/>
      <c r="QYU2484" s="583"/>
      <c r="QYV2484" s="584"/>
      <c r="QYW2484" s="585"/>
      <c r="QYX2484" s="70"/>
      <c r="QYY2484" s="586"/>
      <c r="QYZ2484" s="586"/>
      <c r="QZA2484" s="583"/>
      <c r="QZB2484" s="584"/>
      <c r="QZC2484" s="585"/>
      <c r="QZD2484" s="70"/>
      <c r="QZE2484" s="586"/>
      <c r="QZF2484" s="586"/>
      <c r="QZG2484" s="583"/>
      <c r="QZH2484" s="584"/>
      <c r="QZI2484" s="585"/>
      <c r="QZJ2484" s="70"/>
      <c r="QZK2484" s="586"/>
      <c r="QZL2484" s="586"/>
      <c r="QZM2484" s="583"/>
      <c r="QZN2484" s="584"/>
      <c r="QZO2484" s="585"/>
      <c r="QZP2484" s="70"/>
      <c r="QZQ2484" s="586"/>
      <c r="QZR2484" s="586"/>
      <c r="QZS2484" s="583"/>
      <c r="QZT2484" s="584"/>
      <c r="QZU2484" s="585"/>
      <c r="QZV2484" s="70"/>
      <c r="QZW2484" s="586"/>
      <c r="QZX2484" s="586"/>
      <c r="QZY2484" s="583"/>
      <c r="QZZ2484" s="584"/>
      <c r="RAA2484" s="585"/>
      <c r="RAB2484" s="70"/>
      <c r="RAC2484" s="586"/>
      <c r="RAD2484" s="586"/>
      <c r="RAE2484" s="583"/>
      <c r="RAF2484" s="584"/>
      <c r="RAG2484" s="585"/>
      <c r="RAH2484" s="70"/>
      <c r="RAI2484" s="586"/>
      <c r="RAJ2484" s="586"/>
      <c r="RAK2484" s="583"/>
      <c r="RAL2484" s="584"/>
      <c r="RAM2484" s="585"/>
      <c r="RAN2484" s="70"/>
      <c r="RAO2484" s="586"/>
      <c r="RAP2484" s="586"/>
      <c r="RAQ2484" s="583"/>
      <c r="RAR2484" s="584"/>
      <c r="RAS2484" s="585"/>
      <c r="RAT2484" s="70"/>
      <c r="RAU2484" s="586"/>
      <c r="RAV2484" s="586"/>
      <c r="RAW2484" s="583"/>
      <c r="RAX2484" s="584"/>
      <c r="RAY2484" s="585"/>
      <c r="RAZ2484" s="70"/>
      <c r="RBA2484" s="586"/>
      <c r="RBB2484" s="586"/>
      <c r="RBC2484" s="583"/>
      <c r="RBD2484" s="584"/>
      <c r="RBE2484" s="585"/>
      <c r="RBF2484" s="70"/>
      <c r="RBG2484" s="586"/>
      <c r="RBH2484" s="586"/>
      <c r="RBI2484" s="583"/>
      <c r="RBJ2484" s="584"/>
      <c r="RBK2484" s="585"/>
      <c r="RBL2484" s="70"/>
      <c r="RBM2484" s="586"/>
      <c r="RBN2484" s="586"/>
      <c r="RBO2484" s="583"/>
      <c r="RBP2484" s="584"/>
      <c r="RBQ2484" s="585"/>
      <c r="RBR2484" s="70"/>
      <c r="RBS2484" s="586"/>
      <c r="RBT2484" s="586"/>
      <c r="RBU2484" s="583"/>
      <c r="RBV2484" s="584"/>
      <c r="RBW2484" s="585"/>
      <c r="RBX2484" s="70"/>
      <c r="RBY2484" s="586"/>
      <c r="RBZ2484" s="586"/>
      <c r="RCA2484" s="583"/>
      <c r="RCB2484" s="584"/>
      <c r="RCC2484" s="585"/>
      <c r="RCD2484" s="70"/>
      <c r="RCE2484" s="586"/>
      <c r="RCF2484" s="586"/>
      <c r="RCG2484" s="583"/>
      <c r="RCH2484" s="584"/>
      <c r="RCI2484" s="585"/>
      <c r="RCJ2484" s="70"/>
      <c r="RCK2484" s="586"/>
      <c r="RCL2484" s="586"/>
      <c r="RCM2484" s="583"/>
      <c r="RCN2484" s="584"/>
      <c r="RCO2484" s="585"/>
      <c r="RCP2484" s="70"/>
      <c r="RCQ2484" s="586"/>
      <c r="RCR2484" s="586"/>
      <c r="RCS2484" s="583"/>
      <c r="RCT2484" s="584"/>
      <c r="RCU2484" s="585"/>
      <c r="RCV2484" s="70"/>
      <c r="RCW2484" s="586"/>
      <c r="RCX2484" s="586"/>
      <c r="RCY2484" s="583"/>
      <c r="RCZ2484" s="584"/>
      <c r="RDA2484" s="585"/>
      <c r="RDB2484" s="70"/>
      <c r="RDC2484" s="586"/>
      <c r="RDD2484" s="586"/>
      <c r="RDE2484" s="583"/>
      <c r="RDF2484" s="584"/>
      <c r="RDG2484" s="585"/>
      <c r="RDH2484" s="70"/>
      <c r="RDI2484" s="586"/>
      <c r="RDJ2484" s="586"/>
      <c r="RDK2484" s="583"/>
      <c r="RDL2484" s="584"/>
      <c r="RDM2484" s="585"/>
      <c r="RDN2484" s="70"/>
      <c r="RDO2484" s="586"/>
      <c r="RDP2484" s="586"/>
      <c r="RDQ2484" s="583"/>
      <c r="RDR2484" s="584"/>
      <c r="RDS2484" s="585"/>
      <c r="RDT2484" s="70"/>
      <c r="RDU2484" s="586"/>
      <c r="RDV2484" s="586"/>
      <c r="RDW2484" s="583"/>
      <c r="RDX2484" s="584"/>
      <c r="RDY2484" s="585"/>
      <c r="RDZ2484" s="70"/>
      <c r="REA2484" s="586"/>
      <c r="REB2484" s="586"/>
      <c r="REC2484" s="583"/>
      <c r="RED2484" s="584"/>
      <c r="REE2484" s="585"/>
      <c r="REF2484" s="70"/>
      <c r="REG2484" s="586"/>
      <c r="REH2484" s="586"/>
      <c r="REI2484" s="583"/>
      <c r="REJ2484" s="584"/>
      <c r="REK2484" s="585"/>
      <c r="REL2484" s="70"/>
      <c r="REM2484" s="586"/>
      <c r="REN2484" s="586"/>
      <c r="REO2484" s="583"/>
      <c r="REP2484" s="584"/>
      <c r="REQ2484" s="585"/>
      <c r="RER2484" s="70"/>
      <c r="RES2484" s="586"/>
      <c r="RET2484" s="586"/>
      <c r="REU2484" s="583"/>
      <c r="REV2484" s="584"/>
      <c r="REW2484" s="585"/>
      <c r="REX2484" s="70"/>
      <c r="REY2484" s="586"/>
      <c r="REZ2484" s="586"/>
      <c r="RFA2484" s="583"/>
      <c r="RFB2484" s="584"/>
      <c r="RFC2484" s="585"/>
      <c r="RFD2484" s="70"/>
      <c r="RFE2484" s="586"/>
      <c r="RFF2484" s="586"/>
      <c r="RFG2484" s="583"/>
      <c r="RFH2484" s="584"/>
      <c r="RFI2484" s="585"/>
      <c r="RFJ2484" s="70"/>
      <c r="RFK2484" s="586"/>
      <c r="RFL2484" s="586"/>
      <c r="RFM2484" s="583"/>
      <c r="RFN2484" s="584"/>
      <c r="RFO2484" s="585"/>
      <c r="RFP2484" s="70"/>
      <c r="RFQ2484" s="586"/>
      <c r="RFR2484" s="586"/>
      <c r="RFS2484" s="583"/>
      <c r="RFT2484" s="584"/>
      <c r="RFU2484" s="585"/>
      <c r="RFV2484" s="70"/>
      <c r="RFW2484" s="586"/>
      <c r="RFX2484" s="586"/>
      <c r="RFY2484" s="583"/>
      <c r="RFZ2484" s="584"/>
      <c r="RGA2484" s="585"/>
      <c r="RGB2484" s="70"/>
      <c r="RGC2484" s="586"/>
      <c r="RGD2484" s="586"/>
      <c r="RGE2484" s="583"/>
      <c r="RGF2484" s="584"/>
      <c r="RGG2484" s="585"/>
      <c r="RGH2484" s="70"/>
      <c r="RGI2484" s="586"/>
      <c r="RGJ2484" s="586"/>
      <c r="RGK2484" s="583"/>
      <c r="RGL2484" s="584"/>
      <c r="RGM2484" s="585"/>
      <c r="RGN2484" s="70"/>
      <c r="RGO2484" s="586"/>
      <c r="RGP2484" s="586"/>
      <c r="RGQ2484" s="583"/>
      <c r="RGR2484" s="584"/>
      <c r="RGS2484" s="585"/>
      <c r="RGT2484" s="70"/>
      <c r="RGU2484" s="586"/>
      <c r="RGV2484" s="586"/>
      <c r="RGW2484" s="583"/>
      <c r="RGX2484" s="584"/>
      <c r="RGY2484" s="585"/>
      <c r="RGZ2484" s="70"/>
      <c r="RHA2484" s="586"/>
      <c r="RHB2484" s="586"/>
      <c r="RHC2484" s="583"/>
      <c r="RHD2484" s="584"/>
      <c r="RHE2484" s="585"/>
      <c r="RHF2484" s="70"/>
      <c r="RHG2484" s="586"/>
      <c r="RHH2484" s="586"/>
      <c r="RHI2484" s="583"/>
      <c r="RHJ2484" s="584"/>
      <c r="RHK2484" s="585"/>
      <c r="RHL2484" s="70"/>
      <c r="RHM2484" s="586"/>
      <c r="RHN2484" s="586"/>
      <c r="RHO2484" s="583"/>
      <c r="RHP2484" s="584"/>
      <c r="RHQ2484" s="585"/>
      <c r="RHR2484" s="70"/>
      <c r="RHS2484" s="586"/>
      <c r="RHT2484" s="586"/>
      <c r="RHU2484" s="583"/>
      <c r="RHV2484" s="584"/>
      <c r="RHW2484" s="585"/>
      <c r="RHX2484" s="70"/>
      <c r="RHY2484" s="586"/>
      <c r="RHZ2484" s="586"/>
      <c r="RIA2484" s="583"/>
      <c r="RIB2484" s="584"/>
      <c r="RIC2484" s="585"/>
      <c r="RID2484" s="70"/>
      <c r="RIE2484" s="586"/>
      <c r="RIF2484" s="586"/>
      <c r="RIG2484" s="583"/>
      <c r="RIH2484" s="584"/>
      <c r="RII2484" s="585"/>
      <c r="RIJ2484" s="70"/>
      <c r="RIK2484" s="586"/>
      <c r="RIL2484" s="586"/>
      <c r="RIM2484" s="583"/>
      <c r="RIN2484" s="584"/>
      <c r="RIO2484" s="585"/>
      <c r="RIP2484" s="70"/>
      <c r="RIQ2484" s="586"/>
      <c r="RIR2484" s="586"/>
      <c r="RIS2484" s="583"/>
      <c r="RIT2484" s="584"/>
      <c r="RIU2484" s="585"/>
      <c r="RIV2484" s="70"/>
      <c r="RIW2484" s="586"/>
      <c r="RIX2484" s="586"/>
      <c r="RIY2484" s="583"/>
      <c r="RIZ2484" s="584"/>
      <c r="RJA2484" s="585"/>
      <c r="RJB2484" s="70"/>
      <c r="RJC2484" s="586"/>
      <c r="RJD2484" s="586"/>
      <c r="RJE2484" s="583"/>
      <c r="RJF2484" s="584"/>
      <c r="RJG2484" s="585"/>
      <c r="RJH2484" s="70"/>
      <c r="RJI2484" s="586"/>
      <c r="RJJ2484" s="586"/>
      <c r="RJK2484" s="583"/>
      <c r="RJL2484" s="584"/>
      <c r="RJM2484" s="585"/>
      <c r="RJN2484" s="70"/>
      <c r="RJO2484" s="586"/>
      <c r="RJP2484" s="586"/>
      <c r="RJQ2484" s="583"/>
      <c r="RJR2484" s="584"/>
      <c r="RJS2484" s="585"/>
      <c r="RJT2484" s="70"/>
      <c r="RJU2484" s="586"/>
      <c r="RJV2484" s="586"/>
      <c r="RJW2484" s="583"/>
      <c r="RJX2484" s="584"/>
      <c r="RJY2484" s="585"/>
      <c r="RJZ2484" s="70"/>
      <c r="RKA2484" s="586"/>
      <c r="RKB2484" s="586"/>
      <c r="RKC2484" s="583"/>
      <c r="RKD2484" s="584"/>
      <c r="RKE2484" s="585"/>
      <c r="RKF2484" s="70"/>
      <c r="RKG2484" s="586"/>
      <c r="RKH2484" s="586"/>
      <c r="RKI2484" s="583"/>
      <c r="RKJ2484" s="584"/>
      <c r="RKK2484" s="585"/>
      <c r="RKL2484" s="70"/>
      <c r="RKM2484" s="586"/>
      <c r="RKN2484" s="586"/>
      <c r="RKO2484" s="583"/>
      <c r="RKP2484" s="584"/>
      <c r="RKQ2484" s="585"/>
      <c r="RKR2484" s="70"/>
      <c r="RKS2484" s="586"/>
      <c r="RKT2484" s="586"/>
      <c r="RKU2484" s="583"/>
      <c r="RKV2484" s="584"/>
      <c r="RKW2484" s="585"/>
      <c r="RKX2484" s="70"/>
      <c r="RKY2484" s="586"/>
      <c r="RKZ2484" s="586"/>
      <c r="RLA2484" s="583"/>
      <c r="RLB2484" s="584"/>
      <c r="RLC2484" s="585"/>
      <c r="RLD2484" s="70"/>
      <c r="RLE2484" s="586"/>
      <c r="RLF2484" s="586"/>
      <c r="RLG2484" s="583"/>
      <c r="RLH2484" s="584"/>
      <c r="RLI2484" s="585"/>
      <c r="RLJ2484" s="70"/>
      <c r="RLK2484" s="586"/>
      <c r="RLL2484" s="586"/>
      <c r="RLM2484" s="583"/>
      <c r="RLN2484" s="584"/>
      <c r="RLO2484" s="585"/>
      <c r="RLP2484" s="70"/>
      <c r="RLQ2484" s="586"/>
      <c r="RLR2484" s="586"/>
      <c r="RLS2484" s="583"/>
      <c r="RLT2484" s="584"/>
      <c r="RLU2484" s="585"/>
      <c r="RLV2484" s="70"/>
      <c r="RLW2484" s="586"/>
      <c r="RLX2484" s="586"/>
      <c r="RLY2484" s="583"/>
      <c r="RLZ2484" s="584"/>
      <c r="RMA2484" s="585"/>
      <c r="RMB2484" s="70"/>
      <c r="RMC2484" s="586"/>
      <c r="RMD2484" s="586"/>
      <c r="RME2484" s="583"/>
      <c r="RMF2484" s="584"/>
      <c r="RMG2484" s="585"/>
      <c r="RMH2484" s="70"/>
      <c r="RMI2484" s="586"/>
      <c r="RMJ2484" s="586"/>
      <c r="RMK2484" s="583"/>
      <c r="RML2484" s="584"/>
      <c r="RMM2484" s="585"/>
      <c r="RMN2484" s="70"/>
      <c r="RMO2484" s="586"/>
      <c r="RMP2484" s="586"/>
      <c r="RMQ2484" s="583"/>
      <c r="RMR2484" s="584"/>
      <c r="RMS2484" s="585"/>
      <c r="RMT2484" s="70"/>
      <c r="RMU2484" s="586"/>
      <c r="RMV2484" s="586"/>
      <c r="RMW2484" s="583"/>
      <c r="RMX2484" s="584"/>
      <c r="RMY2484" s="585"/>
      <c r="RMZ2484" s="70"/>
      <c r="RNA2484" s="586"/>
      <c r="RNB2484" s="586"/>
      <c r="RNC2484" s="583"/>
      <c r="RND2484" s="584"/>
      <c r="RNE2484" s="585"/>
      <c r="RNF2484" s="70"/>
      <c r="RNG2484" s="586"/>
      <c r="RNH2484" s="586"/>
      <c r="RNI2484" s="583"/>
      <c r="RNJ2484" s="584"/>
      <c r="RNK2484" s="585"/>
      <c r="RNL2484" s="70"/>
      <c r="RNM2484" s="586"/>
      <c r="RNN2484" s="586"/>
      <c r="RNO2484" s="583"/>
      <c r="RNP2484" s="584"/>
      <c r="RNQ2484" s="585"/>
      <c r="RNR2484" s="70"/>
      <c r="RNS2484" s="586"/>
      <c r="RNT2484" s="586"/>
      <c r="RNU2484" s="583"/>
      <c r="RNV2484" s="584"/>
      <c r="RNW2484" s="585"/>
      <c r="RNX2484" s="70"/>
      <c r="RNY2484" s="586"/>
      <c r="RNZ2484" s="586"/>
      <c r="ROA2484" s="583"/>
      <c r="ROB2484" s="584"/>
      <c r="ROC2484" s="585"/>
      <c r="ROD2484" s="70"/>
      <c r="ROE2484" s="586"/>
      <c r="ROF2484" s="586"/>
      <c r="ROG2484" s="583"/>
      <c r="ROH2484" s="584"/>
      <c r="ROI2484" s="585"/>
      <c r="ROJ2484" s="70"/>
      <c r="ROK2484" s="586"/>
      <c r="ROL2484" s="586"/>
      <c r="ROM2484" s="583"/>
      <c r="RON2484" s="584"/>
      <c r="ROO2484" s="585"/>
      <c r="ROP2484" s="70"/>
      <c r="ROQ2484" s="586"/>
      <c r="ROR2484" s="586"/>
      <c r="ROS2484" s="583"/>
      <c r="ROT2484" s="584"/>
      <c r="ROU2484" s="585"/>
      <c r="ROV2484" s="70"/>
      <c r="ROW2484" s="586"/>
      <c r="ROX2484" s="586"/>
      <c r="ROY2484" s="583"/>
      <c r="ROZ2484" s="584"/>
      <c r="RPA2484" s="585"/>
      <c r="RPB2484" s="70"/>
      <c r="RPC2484" s="586"/>
      <c r="RPD2484" s="586"/>
      <c r="RPE2484" s="583"/>
      <c r="RPF2484" s="584"/>
      <c r="RPG2484" s="585"/>
      <c r="RPH2484" s="70"/>
      <c r="RPI2484" s="586"/>
      <c r="RPJ2484" s="586"/>
      <c r="RPK2484" s="583"/>
      <c r="RPL2484" s="584"/>
      <c r="RPM2484" s="585"/>
      <c r="RPN2484" s="70"/>
      <c r="RPO2484" s="586"/>
      <c r="RPP2484" s="586"/>
      <c r="RPQ2484" s="583"/>
      <c r="RPR2484" s="584"/>
      <c r="RPS2484" s="585"/>
      <c r="RPT2484" s="70"/>
      <c r="RPU2484" s="586"/>
      <c r="RPV2484" s="586"/>
      <c r="RPW2484" s="583"/>
      <c r="RPX2484" s="584"/>
      <c r="RPY2484" s="585"/>
      <c r="RPZ2484" s="70"/>
      <c r="RQA2484" s="586"/>
      <c r="RQB2484" s="586"/>
      <c r="RQC2484" s="583"/>
      <c r="RQD2484" s="584"/>
      <c r="RQE2484" s="585"/>
      <c r="RQF2484" s="70"/>
      <c r="RQG2484" s="586"/>
      <c r="RQH2484" s="586"/>
      <c r="RQI2484" s="583"/>
      <c r="RQJ2484" s="584"/>
      <c r="RQK2484" s="585"/>
      <c r="RQL2484" s="70"/>
      <c r="RQM2484" s="586"/>
      <c r="RQN2484" s="586"/>
      <c r="RQO2484" s="583"/>
      <c r="RQP2484" s="584"/>
      <c r="RQQ2484" s="585"/>
      <c r="RQR2484" s="70"/>
      <c r="RQS2484" s="586"/>
      <c r="RQT2484" s="586"/>
      <c r="RQU2484" s="583"/>
      <c r="RQV2484" s="584"/>
      <c r="RQW2484" s="585"/>
      <c r="RQX2484" s="70"/>
      <c r="RQY2484" s="586"/>
      <c r="RQZ2484" s="586"/>
      <c r="RRA2484" s="583"/>
      <c r="RRB2484" s="584"/>
      <c r="RRC2484" s="585"/>
      <c r="RRD2484" s="70"/>
      <c r="RRE2484" s="586"/>
      <c r="RRF2484" s="586"/>
      <c r="RRG2484" s="583"/>
      <c r="RRH2484" s="584"/>
      <c r="RRI2484" s="585"/>
      <c r="RRJ2484" s="70"/>
      <c r="RRK2484" s="586"/>
      <c r="RRL2484" s="586"/>
      <c r="RRM2484" s="583"/>
      <c r="RRN2484" s="584"/>
      <c r="RRO2484" s="585"/>
      <c r="RRP2484" s="70"/>
      <c r="RRQ2484" s="586"/>
      <c r="RRR2484" s="586"/>
      <c r="RRS2484" s="583"/>
      <c r="RRT2484" s="584"/>
      <c r="RRU2484" s="585"/>
      <c r="RRV2484" s="70"/>
      <c r="RRW2484" s="586"/>
      <c r="RRX2484" s="586"/>
      <c r="RRY2484" s="583"/>
      <c r="RRZ2484" s="584"/>
      <c r="RSA2484" s="585"/>
      <c r="RSB2484" s="70"/>
      <c r="RSC2484" s="586"/>
      <c r="RSD2484" s="586"/>
      <c r="RSE2484" s="583"/>
      <c r="RSF2484" s="584"/>
      <c r="RSG2484" s="585"/>
      <c r="RSH2484" s="70"/>
      <c r="RSI2484" s="586"/>
      <c r="RSJ2484" s="586"/>
      <c r="RSK2484" s="583"/>
      <c r="RSL2484" s="584"/>
      <c r="RSM2484" s="585"/>
      <c r="RSN2484" s="70"/>
      <c r="RSO2484" s="586"/>
      <c r="RSP2484" s="586"/>
      <c r="RSQ2484" s="583"/>
      <c r="RSR2484" s="584"/>
      <c r="RSS2484" s="585"/>
      <c r="RST2484" s="70"/>
      <c r="RSU2484" s="586"/>
      <c r="RSV2484" s="586"/>
      <c r="RSW2484" s="583"/>
      <c r="RSX2484" s="584"/>
      <c r="RSY2484" s="585"/>
      <c r="RSZ2484" s="70"/>
      <c r="RTA2484" s="586"/>
      <c r="RTB2484" s="586"/>
      <c r="RTC2484" s="583"/>
      <c r="RTD2484" s="584"/>
      <c r="RTE2484" s="585"/>
      <c r="RTF2484" s="70"/>
      <c r="RTG2484" s="586"/>
      <c r="RTH2484" s="586"/>
      <c r="RTI2484" s="583"/>
      <c r="RTJ2484" s="584"/>
      <c r="RTK2484" s="585"/>
      <c r="RTL2484" s="70"/>
      <c r="RTM2484" s="586"/>
      <c r="RTN2484" s="586"/>
      <c r="RTO2484" s="583"/>
      <c r="RTP2484" s="584"/>
      <c r="RTQ2484" s="585"/>
      <c r="RTR2484" s="70"/>
      <c r="RTS2484" s="586"/>
      <c r="RTT2484" s="586"/>
      <c r="RTU2484" s="583"/>
      <c r="RTV2484" s="584"/>
      <c r="RTW2484" s="585"/>
      <c r="RTX2484" s="70"/>
      <c r="RTY2484" s="586"/>
      <c r="RTZ2484" s="586"/>
      <c r="RUA2484" s="583"/>
      <c r="RUB2484" s="584"/>
      <c r="RUC2484" s="585"/>
      <c r="RUD2484" s="70"/>
      <c r="RUE2484" s="586"/>
      <c r="RUF2484" s="586"/>
      <c r="RUG2484" s="583"/>
      <c r="RUH2484" s="584"/>
      <c r="RUI2484" s="585"/>
      <c r="RUJ2484" s="70"/>
      <c r="RUK2484" s="586"/>
      <c r="RUL2484" s="586"/>
      <c r="RUM2484" s="583"/>
      <c r="RUN2484" s="584"/>
      <c r="RUO2484" s="585"/>
      <c r="RUP2484" s="70"/>
      <c r="RUQ2484" s="586"/>
      <c r="RUR2484" s="586"/>
      <c r="RUS2484" s="583"/>
      <c r="RUT2484" s="584"/>
      <c r="RUU2484" s="585"/>
      <c r="RUV2484" s="70"/>
      <c r="RUW2484" s="586"/>
      <c r="RUX2484" s="586"/>
      <c r="RUY2484" s="583"/>
      <c r="RUZ2484" s="584"/>
      <c r="RVA2484" s="585"/>
      <c r="RVB2484" s="70"/>
      <c r="RVC2484" s="586"/>
      <c r="RVD2484" s="586"/>
      <c r="RVE2484" s="583"/>
      <c r="RVF2484" s="584"/>
      <c r="RVG2484" s="585"/>
      <c r="RVH2484" s="70"/>
      <c r="RVI2484" s="586"/>
      <c r="RVJ2484" s="586"/>
      <c r="RVK2484" s="583"/>
      <c r="RVL2484" s="584"/>
      <c r="RVM2484" s="585"/>
      <c r="RVN2484" s="70"/>
      <c r="RVO2484" s="586"/>
      <c r="RVP2484" s="586"/>
      <c r="RVQ2484" s="583"/>
      <c r="RVR2484" s="584"/>
      <c r="RVS2484" s="585"/>
      <c r="RVT2484" s="70"/>
      <c r="RVU2484" s="586"/>
      <c r="RVV2484" s="586"/>
      <c r="RVW2484" s="583"/>
      <c r="RVX2484" s="584"/>
      <c r="RVY2484" s="585"/>
      <c r="RVZ2484" s="70"/>
      <c r="RWA2484" s="586"/>
      <c r="RWB2484" s="586"/>
      <c r="RWC2484" s="583"/>
      <c r="RWD2484" s="584"/>
      <c r="RWE2484" s="585"/>
      <c r="RWF2484" s="70"/>
      <c r="RWG2484" s="586"/>
      <c r="RWH2484" s="586"/>
      <c r="RWI2484" s="583"/>
      <c r="RWJ2484" s="584"/>
      <c r="RWK2484" s="585"/>
      <c r="RWL2484" s="70"/>
      <c r="RWM2484" s="586"/>
      <c r="RWN2484" s="586"/>
      <c r="RWO2484" s="583"/>
      <c r="RWP2484" s="584"/>
      <c r="RWQ2484" s="585"/>
      <c r="RWR2484" s="70"/>
      <c r="RWS2484" s="586"/>
      <c r="RWT2484" s="586"/>
      <c r="RWU2484" s="583"/>
      <c r="RWV2484" s="584"/>
      <c r="RWW2484" s="585"/>
      <c r="RWX2484" s="70"/>
      <c r="RWY2484" s="586"/>
      <c r="RWZ2484" s="586"/>
      <c r="RXA2484" s="583"/>
      <c r="RXB2484" s="584"/>
      <c r="RXC2484" s="585"/>
      <c r="RXD2484" s="70"/>
      <c r="RXE2484" s="586"/>
      <c r="RXF2484" s="586"/>
      <c r="RXG2484" s="583"/>
      <c r="RXH2484" s="584"/>
      <c r="RXI2484" s="585"/>
      <c r="RXJ2484" s="70"/>
      <c r="RXK2484" s="586"/>
      <c r="RXL2484" s="586"/>
      <c r="RXM2484" s="583"/>
      <c r="RXN2484" s="584"/>
      <c r="RXO2484" s="585"/>
      <c r="RXP2484" s="70"/>
      <c r="RXQ2484" s="586"/>
      <c r="RXR2484" s="586"/>
      <c r="RXS2484" s="583"/>
      <c r="RXT2484" s="584"/>
      <c r="RXU2484" s="585"/>
      <c r="RXV2484" s="70"/>
      <c r="RXW2484" s="586"/>
      <c r="RXX2484" s="586"/>
      <c r="RXY2484" s="583"/>
      <c r="RXZ2484" s="584"/>
      <c r="RYA2484" s="585"/>
      <c r="RYB2484" s="70"/>
      <c r="RYC2484" s="586"/>
      <c r="RYD2484" s="586"/>
      <c r="RYE2484" s="583"/>
      <c r="RYF2484" s="584"/>
      <c r="RYG2484" s="585"/>
      <c r="RYH2484" s="70"/>
      <c r="RYI2484" s="586"/>
      <c r="RYJ2484" s="586"/>
      <c r="RYK2484" s="583"/>
      <c r="RYL2484" s="584"/>
      <c r="RYM2484" s="585"/>
      <c r="RYN2484" s="70"/>
      <c r="RYO2484" s="586"/>
      <c r="RYP2484" s="586"/>
      <c r="RYQ2484" s="583"/>
      <c r="RYR2484" s="584"/>
      <c r="RYS2484" s="585"/>
      <c r="RYT2484" s="70"/>
      <c r="RYU2484" s="586"/>
      <c r="RYV2484" s="586"/>
      <c r="RYW2484" s="583"/>
      <c r="RYX2484" s="584"/>
      <c r="RYY2484" s="585"/>
      <c r="RYZ2484" s="70"/>
      <c r="RZA2484" s="586"/>
      <c r="RZB2484" s="586"/>
      <c r="RZC2484" s="583"/>
      <c r="RZD2484" s="584"/>
      <c r="RZE2484" s="585"/>
      <c r="RZF2484" s="70"/>
      <c r="RZG2484" s="586"/>
      <c r="RZH2484" s="586"/>
      <c r="RZI2484" s="583"/>
      <c r="RZJ2484" s="584"/>
      <c r="RZK2484" s="585"/>
      <c r="RZL2484" s="70"/>
      <c r="RZM2484" s="586"/>
      <c r="RZN2484" s="586"/>
      <c r="RZO2484" s="583"/>
      <c r="RZP2484" s="584"/>
      <c r="RZQ2484" s="585"/>
      <c r="RZR2484" s="70"/>
      <c r="RZS2484" s="586"/>
      <c r="RZT2484" s="586"/>
      <c r="RZU2484" s="583"/>
      <c r="RZV2484" s="584"/>
      <c r="RZW2484" s="585"/>
      <c r="RZX2484" s="70"/>
      <c r="RZY2484" s="586"/>
      <c r="RZZ2484" s="586"/>
      <c r="SAA2484" s="583"/>
      <c r="SAB2484" s="584"/>
      <c r="SAC2484" s="585"/>
      <c r="SAD2484" s="70"/>
      <c r="SAE2484" s="586"/>
      <c r="SAF2484" s="586"/>
      <c r="SAG2484" s="583"/>
      <c r="SAH2484" s="584"/>
      <c r="SAI2484" s="585"/>
      <c r="SAJ2484" s="70"/>
      <c r="SAK2484" s="586"/>
      <c r="SAL2484" s="586"/>
      <c r="SAM2484" s="583"/>
      <c r="SAN2484" s="584"/>
      <c r="SAO2484" s="585"/>
      <c r="SAP2484" s="70"/>
      <c r="SAQ2484" s="586"/>
      <c r="SAR2484" s="586"/>
      <c r="SAS2484" s="583"/>
      <c r="SAT2484" s="584"/>
      <c r="SAU2484" s="585"/>
      <c r="SAV2484" s="70"/>
      <c r="SAW2484" s="586"/>
      <c r="SAX2484" s="586"/>
      <c r="SAY2484" s="583"/>
      <c r="SAZ2484" s="584"/>
      <c r="SBA2484" s="585"/>
      <c r="SBB2484" s="70"/>
      <c r="SBC2484" s="586"/>
      <c r="SBD2484" s="586"/>
      <c r="SBE2484" s="583"/>
      <c r="SBF2484" s="584"/>
      <c r="SBG2484" s="585"/>
      <c r="SBH2484" s="70"/>
      <c r="SBI2484" s="586"/>
      <c r="SBJ2484" s="586"/>
      <c r="SBK2484" s="583"/>
      <c r="SBL2484" s="584"/>
      <c r="SBM2484" s="585"/>
      <c r="SBN2484" s="70"/>
      <c r="SBO2484" s="586"/>
      <c r="SBP2484" s="586"/>
      <c r="SBQ2484" s="583"/>
      <c r="SBR2484" s="584"/>
      <c r="SBS2484" s="585"/>
      <c r="SBT2484" s="70"/>
      <c r="SBU2484" s="586"/>
      <c r="SBV2484" s="586"/>
      <c r="SBW2484" s="583"/>
      <c r="SBX2484" s="584"/>
      <c r="SBY2484" s="585"/>
      <c r="SBZ2484" s="70"/>
      <c r="SCA2484" s="586"/>
      <c r="SCB2484" s="586"/>
      <c r="SCC2484" s="583"/>
      <c r="SCD2484" s="584"/>
      <c r="SCE2484" s="585"/>
      <c r="SCF2484" s="70"/>
      <c r="SCG2484" s="586"/>
      <c r="SCH2484" s="586"/>
      <c r="SCI2484" s="583"/>
      <c r="SCJ2484" s="584"/>
      <c r="SCK2484" s="585"/>
      <c r="SCL2484" s="70"/>
      <c r="SCM2484" s="586"/>
      <c r="SCN2484" s="586"/>
      <c r="SCO2484" s="583"/>
      <c r="SCP2484" s="584"/>
      <c r="SCQ2484" s="585"/>
      <c r="SCR2484" s="70"/>
      <c r="SCS2484" s="586"/>
      <c r="SCT2484" s="586"/>
      <c r="SCU2484" s="583"/>
      <c r="SCV2484" s="584"/>
      <c r="SCW2484" s="585"/>
      <c r="SCX2484" s="70"/>
      <c r="SCY2484" s="586"/>
      <c r="SCZ2484" s="586"/>
      <c r="SDA2484" s="583"/>
      <c r="SDB2484" s="584"/>
      <c r="SDC2484" s="585"/>
      <c r="SDD2484" s="70"/>
      <c r="SDE2484" s="586"/>
      <c r="SDF2484" s="586"/>
      <c r="SDG2484" s="583"/>
      <c r="SDH2484" s="584"/>
      <c r="SDI2484" s="585"/>
      <c r="SDJ2484" s="70"/>
      <c r="SDK2484" s="586"/>
      <c r="SDL2484" s="586"/>
      <c r="SDM2484" s="583"/>
      <c r="SDN2484" s="584"/>
      <c r="SDO2484" s="585"/>
      <c r="SDP2484" s="70"/>
      <c r="SDQ2484" s="586"/>
      <c r="SDR2484" s="586"/>
      <c r="SDS2484" s="583"/>
      <c r="SDT2484" s="584"/>
      <c r="SDU2484" s="585"/>
      <c r="SDV2484" s="70"/>
      <c r="SDW2484" s="586"/>
      <c r="SDX2484" s="586"/>
      <c r="SDY2484" s="583"/>
      <c r="SDZ2484" s="584"/>
      <c r="SEA2484" s="585"/>
      <c r="SEB2484" s="70"/>
      <c r="SEC2484" s="586"/>
      <c r="SED2484" s="586"/>
      <c r="SEE2484" s="583"/>
      <c r="SEF2484" s="584"/>
      <c r="SEG2484" s="585"/>
      <c r="SEH2484" s="70"/>
      <c r="SEI2484" s="586"/>
      <c r="SEJ2484" s="586"/>
      <c r="SEK2484" s="583"/>
      <c r="SEL2484" s="584"/>
      <c r="SEM2484" s="585"/>
      <c r="SEN2484" s="70"/>
      <c r="SEO2484" s="586"/>
      <c r="SEP2484" s="586"/>
      <c r="SEQ2484" s="583"/>
      <c r="SER2484" s="584"/>
      <c r="SES2484" s="585"/>
      <c r="SET2484" s="70"/>
      <c r="SEU2484" s="586"/>
      <c r="SEV2484" s="586"/>
      <c r="SEW2484" s="583"/>
      <c r="SEX2484" s="584"/>
      <c r="SEY2484" s="585"/>
      <c r="SEZ2484" s="70"/>
      <c r="SFA2484" s="586"/>
      <c r="SFB2484" s="586"/>
      <c r="SFC2484" s="583"/>
      <c r="SFD2484" s="584"/>
      <c r="SFE2484" s="585"/>
      <c r="SFF2484" s="70"/>
      <c r="SFG2484" s="586"/>
      <c r="SFH2484" s="586"/>
      <c r="SFI2484" s="583"/>
      <c r="SFJ2484" s="584"/>
      <c r="SFK2484" s="585"/>
      <c r="SFL2484" s="70"/>
      <c r="SFM2484" s="586"/>
      <c r="SFN2484" s="586"/>
      <c r="SFO2484" s="583"/>
      <c r="SFP2484" s="584"/>
      <c r="SFQ2484" s="585"/>
      <c r="SFR2484" s="70"/>
      <c r="SFS2484" s="586"/>
      <c r="SFT2484" s="586"/>
      <c r="SFU2484" s="583"/>
      <c r="SFV2484" s="584"/>
      <c r="SFW2484" s="585"/>
      <c r="SFX2484" s="70"/>
      <c r="SFY2484" s="586"/>
      <c r="SFZ2484" s="586"/>
      <c r="SGA2484" s="583"/>
      <c r="SGB2484" s="584"/>
      <c r="SGC2484" s="585"/>
      <c r="SGD2484" s="70"/>
      <c r="SGE2484" s="586"/>
      <c r="SGF2484" s="586"/>
      <c r="SGG2484" s="583"/>
      <c r="SGH2484" s="584"/>
      <c r="SGI2484" s="585"/>
      <c r="SGJ2484" s="70"/>
      <c r="SGK2484" s="586"/>
      <c r="SGL2484" s="586"/>
      <c r="SGM2484" s="583"/>
      <c r="SGN2484" s="584"/>
      <c r="SGO2484" s="585"/>
      <c r="SGP2484" s="70"/>
      <c r="SGQ2484" s="586"/>
      <c r="SGR2484" s="586"/>
      <c r="SGS2484" s="583"/>
      <c r="SGT2484" s="584"/>
      <c r="SGU2484" s="585"/>
      <c r="SGV2484" s="70"/>
      <c r="SGW2484" s="586"/>
      <c r="SGX2484" s="586"/>
      <c r="SGY2484" s="583"/>
      <c r="SGZ2484" s="584"/>
      <c r="SHA2484" s="585"/>
      <c r="SHB2484" s="70"/>
      <c r="SHC2484" s="586"/>
      <c r="SHD2484" s="586"/>
      <c r="SHE2484" s="583"/>
      <c r="SHF2484" s="584"/>
      <c r="SHG2484" s="585"/>
      <c r="SHH2484" s="70"/>
      <c r="SHI2484" s="586"/>
      <c r="SHJ2484" s="586"/>
      <c r="SHK2484" s="583"/>
      <c r="SHL2484" s="584"/>
      <c r="SHM2484" s="585"/>
      <c r="SHN2484" s="70"/>
      <c r="SHO2484" s="586"/>
      <c r="SHP2484" s="586"/>
      <c r="SHQ2484" s="583"/>
      <c r="SHR2484" s="584"/>
      <c r="SHS2484" s="585"/>
      <c r="SHT2484" s="70"/>
      <c r="SHU2484" s="586"/>
      <c r="SHV2484" s="586"/>
      <c r="SHW2484" s="583"/>
      <c r="SHX2484" s="584"/>
      <c r="SHY2484" s="585"/>
      <c r="SHZ2484" s="70"/>
      <c r="SIA2484" s="586"/>
      <c r="SIB2484" s="586"/>
      <c r="SIC2484" s="583"/>
      <c r="SID2484" s="584"/>
      <c r="SIE2484" s="585"/>
      <c r="SIF2484" s="70"/>
      <c r="SIG2484" s="586"/>
      <c r="SIH2484" s="586"/>
      <c r="SII2484" s="583"/>
      <c r="SIJ2484" s="584"/>
      <c r="SIK2484" s="585"/>
      <c r="SIL2484" s="70"/>
      <c r="SIM2484" s="586"/>
      <c r="SIN2484" s="586"/>
      <c r="SIO2484" s="583"/>
      <c r="SIP2484" s="584"/>
      <c r="SIQ2484" s="585"/>
      <c r="SIR2484" s="70"/>
      <c r="SIS2484" s="586"/>
      <c r="SIT2484" s="586"/>
      <c r="SIU2484" s="583"/>
      <c r="SIV2484" s="584"/>
      <c r="SIW2484" s="585"/>
      <c r="SIX2484" s="70"/>
      <c r="SIY2484" s="586"/>
      <c r="SIZ2484" s="586"/>
      <c r="SJA2484" s="583"/>
      <c r="SJB2484" s="584"/>
      <c r="SJC2484" s="585"/>
      <c r="SJD2484" s="70"/>
      <c r="SJE2484" s="586"/>
      <c r="SJF2484" s="586"/>
      <c r="SJG2484" s="583"/>
      <c r="SJH2484" s="584"/>
      <c r="SJI2484" s="585"/>
      <c r="SJJ2484" s="70"/>
      <c r="SJK2484" s="586"/>
      <c r="SJL2484" s="586"/>
      <c r="SJM2484" s="583"/>
      <c r="SJN2484" s="584"/>
      <c r="SJO2484" s="585"/>
      <c r="SJP2484" s="70"/>
      <c r="SJQ2484" s="586"/>
      <c r="SJR2484" s="586"/>
      <c r="SJS2484" s="583"/>
      <c r="SJT2484" s="584"/>
      <c r="SJU2484" s="585"/>
      <c r="SJV2484" s="70"/>
      <c r="SJW2484" s="586"/>
      <c r="SJX2484" s="586"/>
      <c r="SJY2484" s="583"/>
      <c r="SJZ2484" s="584"/>
      <c r="SKA2484" s="585"/>
      <c r="SKB2484" s="70"/>
      <c r="SKC2484" s="586"/>
      <c r="SKD2484" s="586"/>
      <c r="SKE2484" s="583"/>
      <c r="SKF2484" s="584"/>
      <c r="SKG2484" s="585"/>
      <c r="SKH2484" s="70"/>
      <c r="SKI2484" s="586"/>
      <c r="SKJ2484" s="586"/>
      <c r="SKK2484" s="583"/>
      <c r="SKL2484" s="584"/>
      <c r="SKM2484" s="585"/>
      <c r="SKN2484" s="70"/>
      <c r="SKO2484" s="586"/>
      <c r="SKP2484" s="586"/>
      <c r="SKQ2484" s="583"/>
      <c r="SKR2484" s="584"/>
      <c r="SKS2484" s="585"/>
      <c r="SKT2484" s="70"/>
      <c r="SKU2484" s="586"/>
      <c r="SKV2484" s="586"/>
      <c r="SKW2484" s="583"/>
      <c r="SKX2484" s="584"/>
      <c r="SKY2484" s="585"/>
      <c r="SKZ2484" s="70"/>
      <c r="SLA2484" s="586"/>
      <c r="SLB2484" s="586"/>
      <c r="SLC2484" s="583"/>
      <c r="SLD2484" s="584"/>
      <c r="SLE2484" s="585"/>
      <c r="SLF2484" s="70"/>
      <c r="SLG2484" s="586"/>
      <c r="SLH2484" s="586"/>
      <c r="SLI2484" s="583"/>
      <c r="SLJ2484" s="584"/>
      <c r="SLK2484" s="585"/>
      <c r="SLL2484" s="70"/>
      <c r="SLM2484" s="586"/>
      <c r="SLN2484" s="586"/>
      <c r="SLO2484" s="583"/>
      <c r="SLP2484" s="584"/>
      <c r="SLQ2484" s="585"/>
      <c r="SLR2484" s="70"/>
      <c r="SLS2484" s="586"/>
      <c r="SLT2484" s="586"/>
      <c r="SLU2484" s="583"/>
      <c r="SLV2484" s="584"/>
      <c r="SLW2484" s="585"/>
      <c r="SLX2484" s="70"/>
      <c r="SLY2484" s="586"/>
      <c r="SLZ2484" s="586"/>
      <c r="SMA2484" s="583"/>
      <c r="SMB2484" s="584"/>
      <c r="SMC2484" s="585"/>
      <c r="SMD2484" s="70"/>
      <c r="SME2484" s="586"/>
      <c r="SMF2484" s="586"/>
      <c r="SMG2484" s="583"/>
      <c r="SMH2484" s="584"/>
      <c r="SMI2484" s="585"/>
      <c r="SMJ2484" s="70"/>
      <c r="SMK2484" s="586"/>
      <c r="SML2484" s="586"/>
      <c r="SMM2484" s="583"/>
      <c r="SMN2484" s="584"/>
      <c r="SMO2484" s="585"/>
      <c r="SMP2484" s="70"/>
      <c r="SMQ2484" s="586"/>
      <c r="SMR2484" s="586"/>
      <c r="SMS2484" s="583"/>
      <c r="SMT2484" s="584"/>
      <c r="SMU2484" s="585"/>
      <c r="SMV2484" s="70"/>
      <c r="SMW2484" s="586"/>
      <c r="SMX2484" s="586"/>
      <c r="SMY2484" s="583"/>
      <c r="SMZ2484" s="584"/>
      <c r="SNA2484" s="585"/>
      <c r="SNB2484" s="70"/>
      <c r="SNC2484" s="586"/>
      <c r="SND2484" s="586"/>
      <c r="SNE2484" s="583"/>
      <c r="SNF2484" s="584"/>
      <c r="SNG2484" s="585"/>
      <c r="SNH2484" s="70"/>
      <c r="SNI2484" s="586"/>
      <c r="SNJ2484" s="586"/>
      <c r="SNK2484" s="583"/>
      <c r="SNL2484" s="584"/>
      <c r="SNM2484" s="585"/>
      <c r="SNN2484" s="70"/>
      <c r="SNO2484" s="586"/>
      <c r="SNP2484" s="586"/>
      <c r="SNQ2484" s="583"/>
      <c r="SNR2484" s="584"/>
      <c r="SNS2484" s="585"/>
      <c r="SNT2484" s="70"/>
      <c r="SNU2484" s="586"/>
      <c r="SNV2484" s="586"/>
      <c r="SNW2484" s="583"/>
      <c r="SNX2484" s="584"/>
      <c r="SNY2484" s="585"/>
      <c r="SNZ2484" s="70"/>
      <c r="SOA2484" s="586"/>
      <c r="SOB2484" s="586"/>
      <c r="SOC2484" s="583"/>
      <c r="SOD2484" s="584"/>
      <c r="SOE2484" s="585"/>
      <c r="SOF2484" s="70"/>
      <c r="SOG2484" s="586"/>
      <c r="SOH2484" s="586"/>
      <c r="SOI2484" s="583"/>
      <c r="SOJ2484" s="584"/>
      <c r="SOK2484" s="585"/>
      <c r="SOL2484" s="70"/>
      <c r="SOM2484" s="586"/>
      <c r="SON2484" s="586"/>
      <c r="SOO2484" s="583"/>
      <c r="SOP2484" s="584"/>
      <c r="SOQ2484" s="585"/>
      <c r="SOR2484" s="70"/>
      <c r="SOS2484" s="586"/>
      <c r="SOT2484" s="586"/>
      <c r="SOU2484" s="583"/>
      <c r="SOV2484" s="584"/>
      <c r="SOW2484" s="585"/>
      <c r="SOX2484" s="70"/>
      <c r="SOY2484" s="586"/>
      <c r="SOZ2484" s="586"/>
      <c r="SPA2484" s="583"/>
      <c r="SPB2484" s="584"/>
      <c r="SPC2484" s="585"/>
      <c r="SPD2484" s="70"/>
      <c r="SPE2484" s="586"/>
      <c r="SPF2484" s="586"/>
      <c r="SPG2484" s="583"/>
      <c r="SPH2484" s="584"/>
      <c r="SPI2484" s="585"/>
      <c r="SPJ2484" s="70"/>
      <c r="SPK2484" s="586"/>
      <c r="SPL2484" s="586"/>
      <c r="SPM2484" s="583"/>
      <c r="SPN2484" s="584"/>
      <c r="SPO2484" s="585"/>
      <c r="SPP2484" s="70"/>
      <c r="SPQ2484" s="586"/>
      <c r="SPR2484" s="586"/>
      <c r="SPS2484" s="583"/>
      <c r="SPT2484" s="584"/>
      <c r="SPU2484" s="585"/>
      <c r="SPV2484" s="70"/>
      <c r="SPW2484" s="586"/>
      <c r="SPX2484" s="586"/>
      <c r="SPY2484" s="583"/>
      <c r="SPZ2484" s="584"/>
      <c r="SQA2484" s="585"/>
      <c r="SQB2484" s="70"/>
      <c r="SQC2484" s="586"/>
      <c r="SQD2484" s="586"/>
      <c r="SQE2484" s="583"/>
      <c r="SQF2484" s="584"/>
      <c r="SQG2484" s="585"/>
      <c r="SQH2484" s="70"/>
      <c r="SQI2484" s="586"/>
      <c r="SQJ2484" s="586"/>
      <c r="SQK2484" s="583"/>
      <c r="SQL2484" s="584"/>
      <c r="SQM2484" s="585"/>
      <c r="SQN2484" s="70"/>
      <c r="SQO2484" s="586"/>
      <c r="SQP2484" s="586"/>
      <c r="SQQ2484" s="583"/>
      <c r="SQR2484" s="584"/>
      <c r="SQS2484" s="585"/>
      <c r="SQT2484" s="70"/>
      <c r="SQU2484" s="586"/>
      <c r="SQV2484" s="586"/>
      <c r="SQW2484" s="583"/>
      <c r="SQX2484" s="584"/>
      <c r="SQY2484" s="585"/>
      <c r="SQZ2484" s="70"/>
      <c r="SRA2484" s="586"/>
      <c r="SRB2484" s="586"/>
      <c r="SRC2484" s="583"/>
      <c r="SRD2484" s="584"/>
      <c r="SRE2484" s="585"/>
      <c r="SRF2484" s="70"/>
      <c r="SRG2484" s="586"/>
      <c r="SRH2484" s="586"/>
      <c r="SRI2484" s="583"/>
      <c r="SRJ2484" s="584"/>
      <c r="SRK2484" s="585"/>
      <c r="SRL2484" s="70"/>
      <c r="SRM2484" s="586"/>
      <c r="SRN2484" s="586"/>
      <c r="SRO2484" s="583"/>
      <c r="SRP2484" s="584"/>
      <c r="SRQ2484" s="585"/>
      <c r="SRR2484" s="70"/>
      <c r="SRS2484" s="586"/>
      <c r="SRT2484" s="586"/>
      <c r="SRU2484" s="583"/>
      <c r="SRV2484" s="584"/>
      <c r="SRW2484" s="585"/>
      <c r="SRX2484" s="70"/>
      <c r="SRY2484" s="586"/>
      <c r="SRZ2484" s="586"/>
      <c r="SSA2484" s="583"/>
      <c r="SSB2484" s="584"/>
      <c r="SSC2484" s="585"/>
      <c r="SSD2484" s="70"/>
      <c r="SSE2484" s="586"/>
      <c r="SSF2484" s="586"/>
      <c r="SSG2484" s="583"/>
      <c r="SSH2484" s="584"/>
      <c r="SSI2484" s="585"/>
      <c r="SSJ2484" s="70"/>
      <c r="SSK2484" s="586"/>
      <c r="SSL2484" s="586"/>
      <c r="SSM2484" s="583"/>
      <c r="SSN2484" s="584"/>
      <c r="SSO2484" s="585"/>
      <c r="SSP2484" s="70"/>
      <c r="SSQ2484" s="586"/>
      <c r="SSR2484" s="586"/>
      <c r="SSS2484" s="583"/>
      <c r="SST2484" s="584"/>
      <c r="SSU2484" s="585"/>
      <c r="SSV2484" s="70"/>
      <c r="SSW2484" s="586"/>
      <c r="SSX2484" s="586"/>
      <c r="SSY2484" s="583"/>
      <c r="SSZ2484" s="584"/>
      <c r="STA2484" s="585"/>
      <c r="STB2484" s="70"/>
      <c r="STC2484" s="586"/>
      <c r="STD2484" s="586"/>
      <c r="STE2484" s="583"/>
      <c r="STF2484" s="584"/>
      <c r="STG2484" s="585"/>
      <c r="STH2484" s="70"/>
      <c r="STI2484" s="586"/>
      <c r="STJ2484" s="586"/>
      <c r="STK2484" s="583"/>
      <c r="STL2484" s="584"/>
      <c r="STM2484" s="585"/>
      <c r="STN2484" s="70"/>
      <c r="STO2484" s="586"/>
      <c r="STP2484" s="586"/>
      <c r="STQ2484" s="583"/>
      <c r="STR2484" s="584"/>
      <c r="STS2484" s="585"/>
      <c r="STT2484" s="70"/>
      <c r="STU2484" s="586"/>
      <c r="STV2484" s="586"/>
      <c r="STW2484" s="583"/>
      <c r="STX2484" s="584"/>
      <c r="STY2484" s="585"/>
      <c r="STZ2484" s="70"/>
      <c r="SUA2484" s="586"/>
      <c r="SUB2484" s="586"/>
      <c r="SUC2484" s="583"/>
      <c r="SUD2484" s="584"/>
      <c r="SUE2484" s="585"/>
      <c r="SUF2484" s="70"/>
      <c r="SUG2484" s="586"/>
      <c r="SUH2484" s="586"/>
      <c r="SUI2484" s="583"/>
      <c r="SUJ2484" s="584"/>
      <c r="SUK2484" s="585"/>
      <c r="SUL2484" s="70"/>
      <c r="SUM2484" s="586"/>
      <c r="SUN2484" s="586"/>
      <c r="SUO2484" s="583"/>
      <c r="SUP2484" s="584"/>
      <c r="SUQ2484" s="585"/>
      <c r="SUR2484" s="70"/>
      <c r="SUS2484" s="586"/>
      <c r="SUT2484" s="586"/>
      <c r="SUU2484" s="583"/>
      <c r="SUV2484" s="584"/>
      <c r="SUW2484" s="585"/>
      <c r="SUX2484" s="70"/>
      <c r="SUY2484" s="586"/>
      <c r="SUZ2484" s="586"/>
      <c r="SVA2484" s="583"/>
      <c r="SVB2484" s="584"/>
      <c r="SVC2484" s="585"/>
      <c r="SVD2484" s="70"/>
      <c r="SVE2484" s="586"/>
      <c r="SVF2484" s="586"/>
      <c r="SVG2484" s="583"/>
      <c r="SVH2484" s="584"/>
      <c r="SVI2484" s="585"/>
      <c r="SVJ2484" s="70"/>
      <c r="SVK2484" s="586"/>
      <c r="SVL2484" s="586"/>
      <c r="SVM2484" s="583"/>
      <c r="SVN2484" s="584"/>
      <c r="SVO2484" s="585"/>
      <c r="SVP2484" s="70"/>
      <c r="SVQ2484" s="586"/>
      <c r="SVR2484" s="586"/>
      <c r="SVS2484" s="583"/>
      <c r="SVT2484" s="584"/>
      <c r="SVU2484" s="585"/>
      <c r="SVV2484" s="70"/>
      <c r="SVW2484" s="586"/>
      <c r="SVX2484" s="586"/>
      <c r="SVY2484" s="583"/>
      <c r="SVZ2484" s="584"/>
      <c r="SWA2484" s="585"/>
      <c r="SWB2484" s="70"/>
      <c r="SWC2484" s="586"/>
      <c r="SWD2484" s="586"/>
      <c r="SWE2484" s="583"/>
      <c r="SWF2484" s="584"/>
      <c r="SWG2484" s="585"/>
      <c r="SWH2484" s="70"/>
      <c r="SWI2484" s="586"/>
      <c r="SWJ2484" s="586"/>
      <c r="SWK2484" s="583"/>
      <c r="SWL2484" s="584"/>
      <c r="SWM2484" s="585"/>
      <c r="SWN2484" s="70"/>
      <c r="SWO2484" s="586"/>
      <c r="SWP2484" s="586"/>
      <c r="SWQ2484" s="583"/>
      <c r="SWR2484" s="584"/>
      <c r="SWS2484" s="585"/>
      <c r="SWT2484" s="70"/>
      <c r="SWU2484" s="586"/>
      <c r="SWV2484" s="586"/>
      <c r="SWW2484" s="583"/>
      <c r="SWX2484" s="584"/>
      <c r="SWY2484" s="585"/>
      <c r="SWZ2484" s="70"/>
      <c r="SXA2484" s="586"/>
      <c r="SXB2484" s="586"/>
      <c r="SXC2484" s="583"/>
      <c r="SXD2484" s="584"/>
      <c r="SXE2484" s="585"/>
      <c r="SXF2484" s="70"/>
      <c r="SXG2484" s="586"/>
      <c r="SXH2484" s="586"/>
      <c r="SXI2484" s="583"/>
      <c r="SXJ2484" s="584"/>
      <c r="SXK2484" s="585"/>
      <c r="SXL2484" s="70"/>
      <c r="SXM2484" s="586"/>
      <c r="SXN2484" s="586"/>
      <c r="SXO2484" s="583"/>
      <c r="SXP2484" s="584"/>
      <c r="SXQ2484" s="585"/>
      <c r="SXR2484" s="70"/>
      <c r="SXS2484" s="586"/>
      <c r="SXT2484" s="586"/>
      <c r="SXU2484" s="583"/>
      <c r="SXV2484" s="584"/>
      <c r="SXW2484" s="585"/>
      <c r="SXX2484" s="70"/>
      <c r="SXY2484" s="586"/>
      <c r="SXZ2484" s="586"/>
      <c r="SYA2484" s="583"/>
      <c r="SYB2484" s="584"/>
      <c r="SYC2484" s="585"/>
      <c r="SYD2484" s="70"/>
      <c r="SYE2484" s="586"/>
      <c r="SYF2484" s="586"/>
      <c r="SYG2484" s="583"/>
      <c r="SYH2484" s="584"/>
      <c r="SYI2484" s="585"/>
      <c r="SYJ2484" s="70"/>
      <c r="SYK2484" s="586"/>
      <c r="SYL2484" s="586"/>
      <c r="SYM2484" s="583"/>
      <c r="SYN2484" s="584"/>
      <c r="SYO2484" s="585"/>
      <c r="SYP2484" s="70"/>
      <c r="SYQ2484" s="586"/>
      <c r="SYR2484" s="586"/>
      <c r="SYS2484" s="583"/>
      <c r="SYT2484" s="584"/>
      <c r="SYU2484" s="585"/>
      <c r="SYV2484" s="70"/>
      <c r="SYW2484" s="586"/>
      <c r="SYX2484" s="586"/>
      <c r="SYY2484" s="583"/>
      <c r="SYZ2484" s="584"/>
      <c r="SZA2484" s="585"/>
      <c r="SZB2484" s="70"/>
      <c r="SZC2484" s="586"/>
      <c r="SZD2484" s="586"/>
      <c r="SZE2484" s="583"/>
      <c r="SZF2484" s="584"/>
      <c r="SZG2484" s="585"/>
      <c r="SZH2484" s="70"/>
      <c r="SZI2484" s="586"/>
      <c r="SZJ2484" s="586"/>
      <c r="SZK2484" s="583"/>
      <c r="SZL2484" s="584"/>
      <c r="SZM2484" s="585"/>
      <c r="SZN2484" s="70"/>
      <c r="SZO2484" s="586"/>
      <c r="SZP2484" s="586"/>
      <c r="SZQ2484" s="583"/>
      <c r="SZR2484" s="584"/>
      <c r="SZS2484" s="585"/>
      <c r="SZT2484" s="70"/>
      <c r="SZU2484" s="586"/>
      <c r="SZV2484" s="586"/>
      <c r="SZW2484" s="583"/>
      <c r="SZX2484" s="584"/>
      <c r="SZY2484" s="585"/>
      <c r="SZZ2484" s="70"/>
      <c r="TAA2484" s="586"/>
      <c r="TAB2484" s="586"/>
      <c r="TAC2484" s="583"/>
      <c r="TAD2484" s="584"/>
      <c r="TAE2484" s="585"/>
      <c r="TAF2484" s="70"/>
      <c r="TAG2484" s="586"/>
      <c r="TAH2484" s="586"/>
      <c r="TAI2484" s="583"/>
      <c r="TAJ2484" s="584"/>
      <c r="TAK2484" s="585"/>
      <c r="TAL2484" s="70"/>
      <c r="TAM2484" s="586"/>
      <c r="TAN2484" s="586"/>
      <c r="TAO2484" s="583"/>
      <c r="TAP2484" s="584"/>
      <c r="TAQ2484" s="585"/>
      <c r="TAR2484" s="70"/>
      <c r="TAS2484" s="586"/>
      <c r="TAT2484" s="586"/>
      <c r="TAU2484" s="583"/>
      <c r="TAV2484" s="584"/>
      <c r="TAW2484" s="585"/>
      <c r="TAX2484" s="70"/>
      <c r="TAY2484" s="586"/>
      <c r="TAZ2484" s="586"/>
      <c r="TBA2484" s="583"/>
      <c r="TBB2484" s="584"/>
      <c r="TBC2484" s="585"/>
      <c r="TBD2484" s="70"/>
      <c r="TBE2484" s="586"/>
      <c r="TBF2484" s="586"/>
      <c r="TBG2484" s="583"/>
      <c r="TBH2484" s="584"/>
      <c r="TBI2484" s="585"/>
      <c r="TBJ2484" s="70"/>
      <c r="TBK2484" s="586"/>
      <c r="TBL2484" s="586"/>
      <c r="TBM2484" s="583"/>
      <c r="TBN2484" s="584"/>
      <c r="TBO2484" s="585"/>
      <c r="TBP2484" s="70"/>
      <c r="TBQ2484" s="586"/>
      <c r="TBR2484" s="586"/>
      <c r="TBS2484" s="583"/>
      <c r="TBT2484" s="584"/>
      <c r="TBU2484" s="585"/>
      <c r="TBV2484" s="70"/>
      <c r="TBW2484" s="586"/>
      <c r="TBX2484" s="586"/>
      <c r="TBY2484" s="583"/>
      <c r="TBZ2484" s="584"/>
      <c r="TCA2484" s="585"/>
      <c r="TCB2484" s="70"/>
      <c r="TCC2484" s="586"/>
      <c r="TCD2484" s="586"/>
      <c r="TCE2484" s="583"/>
      <c r="TCF2484" s="584"/>
      <c r="TCG2484" s="585"/>
      <c r="TCH2484" s="70"/>
      <c r="TCI2484" s="586"/>
      <c r="TCJ2484" s="586"/>
      <c r="TCK2484" s="583"/>
      <c r="TCL2484" s="584"/>
      <c r="TCM2484" s="585"/>
      <c r="TCN2484" s="70"/>
      <c r="TCO2484" s="586"/>
      <c r="TCP2484" s="586"/>
      <c r="TCQ2484" s="583"/>
      <c r="TCR2484" s="584"/>
      <c r="TCS2484" s="585"/>
      <c r="TCT2484" s="70"/>
      <c r="TCU2484" s="586"/>
      <c r="TCV2484" s="586"/>
      <c r="TCW2484" s="583"/>
      <c r="TCX2484" s="584"/>
      <c r="TCY2484" s="585"/>
      <c r="TCZ2484" s="70"/>
      <c r="TDA2484" s="586"/>
      <c r="TDB2484" s="586"/>
      <c r="TDC2484" s="583"/>
      <c r="TDD2484" s="584"/>
      <c r="TDE2484" s="585"/>
      <c r="TDF2484" s="70"/>
      <c r="TDG2484" s="586"/>
      <c r="TDH2484" s="586"/>
      <c r="TDI2484" s="583"/>
      <c r="TDJ2484" s="584"/>
      <c r="TDK2484" s="585"/>
      <c r="TDL2484" s="70"/>
      <c r="TDM2484" s="586"/>
      <c r="TDN2484" s="586"/>
      <c r="TDO2484" s="583"/>
      <c r="TDP2484" s="584"/>
      <c r="TDQ2484" s="585"/>
      <c r="TDR2484" s="70"/>
      <c r="TDS2484" s="586"/>
      <c r="TDT2484" s="586"/>
      <c r="TDU2484" s="583"/>
      <c r="TDV2484" s="584"/>
      <c r="TDW2484" s="585"/>
      <c r="TDX2484" s="70"/>
      <c r="TDY2484" s="586"/>
      <c r="TDZ2484" s="586"/>
      <c r="TEA2484" s="583"/>
      <c r="TEB2484" s="584"/>
      <c r="TEC2484" s="585"/>
      <c r="TED2484" s="70"/>
      <c r="TEE2484" s="586"/>
      <c r="TEF2484" s="586"/>
      <c r="TEG2484" s="583"/>
      <c r="TEH2484" s="584"/>
      <c r="TEI2484" s="585"/>
      <c r="TEJ2484" s="70"/>
      <c r="TEK2484" s="586"/>
      <c r="TEL2484" s="586"/>
      <c r="TEM2484" s="583"/>
      <c r="TEN2484" s="584"/>
      <c r="TEO2484" s="585"/>
      <c r="TEP2484" s="70"/>
      <c r="TEQ2484" s="586"/>
      <c r="TER2484" s="586"/>
      <c r="TES2484" s="583"/>
      <c r="TET2484" s="584"/>
      <c r="TEU2484" s="585"/>
      <c r="TEV2484" s="70"/>
      <c r="TEW2484" s="586"/>
      <c r="TEX2484" s="586"/>
      <c r="TEY2484" s="583"/>
      <c r="TEZ2484" s="584"/>
      <c r="TFA2484" s="585"/>
      <c r="TFB2484" s="70"/>
      <c r="TFC2484" s="586"/>
      <c r="TFD2484" s="586"/>
      <c r="TFE2484" s="583"/>
      <c r="TFF2484" s="584"/>
      <c r="TFG2484" s="585"/>
      <c r="TFH2484" s="70"/>
      <c r="TFI2484" s="586"/>
      <c r="TFJ2484" s="586"/>
      <c r="TFK2484" s="583"/>
      <c r="TFL2484" s="584"/>
      <c r="TFM2484" s="585"/>
      <c r="TFN2484" s="70"/>
      <c r="TFO2484" s="586"/>
      <c r="TFP2484" s="586"/>
      <c r="TFQ2484" s="583"/>
      <c r="TFR2484" s="584"/>
      <c r="TFS2484" s="585"/>
      <c r="TFT2484" s="70"/>
      <c r="TFU2484" s="586"/>
      <c r="TFV2484" s="586"/>
      <c r="TFW2484" s="583"/>
      <c r="TFX2484" s="584"/>
      <c r="TFY2484" s="585"/>
      <c r="TFZ2484" s="70"/>
      <c r="TGA2484" s="586"/>
      <c r="TGB2484" s="586"/>
      <c r="TGC2484" s="583"/>
      <c r="TGD2484" s="584"/>
      <c r="TGE2484" s="585"/>
      <c r="TGF2484" s="70"/>
      <c r="TGG2484" s="586"/>
      <c r="TGH2484" s="586"/>
      <c r="TGI2484" s="583"/>
      <c r="TGJ2484" s="584"/>
      <c r="TGK2484" s="585"/>
      <c r="TGL2484" s="70"/>
      <c r="TGM2484" s="586"/>
      <c r="TGN2484" s="586"/>
      <c r="TGO2484" s="583"/>
      <c r="TGP2484" s="584"/>
      <c r="TGQ2484" s="585"/>
      <c r="TGR2484" s="70"/>
      <c r="TGS2484" s="586"/>
      <c r="TGT2484" s="586"/>
      <c r="TGU2484" s="583"/>
      <c r="TGV2484" s="584"/>
      <c r="TGW2484" s="585"/>
      <c r="TGX2484" s="70"/>
      <c r="TGY2484" s="586"/>
      <c r="TGZ2484" s="586"/>
      <c r="THA2484" s="583"/>
      <c r="THB2484" s="584"/>
      <c r="THC2484" s="585"/>
      <c r="THD2484" s="70"/>
      <c r="THE2484" s="586"/>
      <c r="THF2484" s="586"/>
      <c r="THG2484" s="583"/>
      <c r="THH2484" s="584"/>
      <c r="THI2484" s="585"/>
      <c r="THJ2484" s="70"/>
      <c r="THK2484" s="586"/>
      <c r="THL2484" s="586"/>
      <c r="THM2484" s="583"/>
      <c r="THN2484" s="584"/>
      <c r="THO2484" s="585"/>
      <c r="THP2484" s="70"/>
      <c r="THQ2484" s="586"/>
      <c r="THR2484" s="586"/>
      <c r="THS2484" s="583"/>
      <c r="THT2484" s="584"/>
      <c r="THU2484" s="585"/>
      <c r="THV2484" s="70"/>
      <c r="THW2484" s="586"/>
      <c r="THX2484" s="586"/>
      <c r="THY2484" s="583"/>
      <c r="THZ2484" s="584"/>
      <c r="TIA2484" s="585"/>
      <c r="TIB2484" s="70"/>
      <c r="TIC2484" s="586"/>
      <c r="TID2484" s="586"/>
      <c r="TIE2484" s="583"/>
      <c r="TIF2484" s="584"/>
      <c r="TIG2484" s="585"/>
      <c r="TIH2484" s="70"/>
      <c r="TII2484" s="586"/>
      <c r="TIJ2484" s="586"/>
      <c r="TIK2484" s="583"/>
      <c r="TIL2484" s="584"/>
      <c r="TIM2484" s="585"/>
      <c r="TIN2484" s="70"/>
      <c r="TIO2484" s="586"/>
      <c r="TIP2484" s="586"/>
      <c r="TIQ2484" s="583"/>
      <c r="TIR2484" s="584"/>
      <c r="TIS2484" s="585"/>
      <c r="TIT2484" s="70"/>
      <c r="TIU2484" s="586"/>
      <c r="TIV2484" s="586"/>
      <c r="TIW2484" s="583"/>
      <c r="TIX2484" s="584"/>
      <c r="TIY2484" s="585"/>
      <c r="TIZ2484" s="70"/>
      <c r="TJA2484" s="586"/>
      <c r="TJB2484" s="586"/>
      <c r="TJC2484" s="583"/>
      <c r="TJD2484" s="584"/>
      <c r="TJE2484" s="585"/>
      <c r="TJF2484" s="70"/>
      <c r="TJG2484" s="586"/>
      <c r="TJH2484" s="586"/>
      <c r="TJI2484" s="583"/>
      <c r="TJJ2484" s="584"/>
      <c r="TJK2484" s="585"/>
      <c r="TJL2484" s="70"/>
      <c r="TJM2484" s="586"/>
      <c r="TJN2484" s="586"/>
      <c r="TJO2484" s="583"/>
      <c r="TJP2484" s="584"/>
      <c r="TJQ2484" s="585"/>
      <c r="TJR2484" s="70"/>
      <c r="TJS2484" s="586"/>
      <c r="TJT2484" s="586"/>
      <c r="TJU2484" s="583"/>
      <c r="TJV2484" s="584"/>
      <c r="TJW2484" s="585"/>
      <c r="TJX2484" s="70"/>
      <c r="TJY2484" s="586"/>
      <c r="TJZ2484" s="586"/>
      <c r="TKA2484" s="583"/>
      <c r="TKB2484" s="584"/>
      <c r="TKC2484" s="585"/>
      <c r="TKD2484" s="70"/>
      <c r="TKE2484" s="586"/>
      <c r="TKF2484" s="586"/>
      <c r="TKG2484" s="583"/>
      <c r="TKH2484" s="584"/>
      <c r="TKI2484" s="585"/>
      <c r="TKJ2484" s="70"/>
      <c r="TKK2484" s="586"/>
      <c r="TKL2484" s="586"/>
      <c r="TKM2484" s="583"/>
      <c r="TKN2484" s="584"/>
      <c r="TKO2484" s="585"/>
      <c r="TKP2484" s="70"/>
      <c r="TKQ2484" s="586"/>
      <c r="TKR2484" s="586"/>
      <c r="TKS2484" s="583"/>
      <c r="TKT2484" s="584"/>
      <c r="TKU2484" s="585"/>
      <c r="TKV2484" s="70"/>
      <c r="TKW2484" s="586"/>
      <c r="TKX2484" s="586"/>
      <c r="TKY2484" s="583"/>
      <c r="TKZ2484" s="584"/>
      <c r="TLA2484" s="585"/>
      <c r="TLB2484" s="70"/>
      <c r="TLC2484" s="586"/>
      <c r="TLD2484" s="586"/>
      <c r="TLE2484" s="583"/>
      <c r="TLF2484" s="584"/>
      <c r="TLG2484" s="585"/>
      <c r="TLH2484" s="70"/>
      <c r="TLI2484" s="586"/>
      <c r="TLJ2484" s="586"/>
      <c r="TLK2484" s="583"/>
      <c r="TLL2484" s="584"/>
      <c r="TLM2484" s="585"/>
      <c r="TLN2484" s="70"/>
      <c r="TLO2484" s="586"/>
      <c r="TLP2484" s="586"/>
      <c r="TLQ2484" s="583"/>
      <c r="TLR2484" s="584"/>
      <c r="TLS2484" s="585"/>
      <c r="TLT2484" s="70"/>
      <c r="TLU2484" s="586"/>
      <c r="TLV2484" s="586"/>
      <c r="TLW2484" s="583"/>
      <c r="TLX2484" s="584"/>
      <c r="TLY2484" s="585"/>
      <c r="TLZ2484" s="70"/>
      <c r="TMA2484" s="586"/>
      <c r="TMB2484" s="586"/>
      <c r="TMC2484" s="583"/>
      <c r="TMD2484" s="584"/>
      <c r="TME2484" s="585"/>
      <c r="TMF2484" s="70"/>
      <c r="TMG2484" s="586"/>
      <c r="TMH2484" s="586"/>
      <c r="TMI2484" s="583"/>
      <c r="TMJ2484" s="584"/>
      <c r="TMK2484" s="585"/>
      <c r="TML2484" s="70"/>
      <c r="TMM2484" s="586"/>
      <c r="TMN2484" s="586"/>
      <c r="TMO2484" s="583"/>
      <c r="TMP2484" s="584"/>
      <c r="TMQ2484" s="585"/>
      <c r="TMR2484" s="70"/>
      <c r="TMS2484" s="586"/>
      <c r="TMT2484" s="586"/>
      <c r="TMU2484" s="583"/>
      <c r="TMV2484" s="584"/>
      <c r="TMW2484" s="585"/>
      <c r="TMX2484" s="70"/>
      <c r="TMY2484" s="586"/>
      <c r="TMZ2484" s="586"/>
      <c r="TNA2484" s="583"/>
      <c r="TNB2484" s="584"/>
      <c r="TNC2484" s="585"/>
      <c r="TND2484" s="70"/>
      <c r="TNE2484" s="586"/>
      <c r="TNF2484" s="586"/>
      <c r="TNG2484" s="583"/>
      <c r="TNH2484" s="584"/>
      <c r="TNI2484" s="585"/>
      <c r="TNJ2484" s="70"/>
      <c r="TNK2484" s="586"/>
      <c r="TNL2484" s="586"/>
      <c r="TNM2484" s="583"/>
      <c r="TNN2484" s="584"/>
      <c r="TNO2484" s="585"/>
      <c r="TNP2484" s="70"/>
      <c r="TNQ2484" s="586"/>
      <c r="TNR2484" s="586"/>
      <c r="TNS2484" s="583"/>
      <c r="TNT2484" s="584"/>
      <c r="TNU2484" s="585"/>
      <c r="TNV2484" s="70"/>
      <c r="TNW2484" s="586"/>
      <c r="TNX2484" s="586"/>
      <c r="TNY2484" s="583"/>
      <c r="TNZ2484" s="584"/>
      <c r="TOA2484" s="585"/>
      <c r="TOB2484" s="70"/>
      <c r="TOC2484" s="586"/>
      <c r="TOD2484" s="586"/>
      <c r="TOE2484" s="583"/>
      <c r="TOF2484" s="584"/>
      <c r="TOG2484" s="585"/>
      <c r="TOH2484" s="70"/>
      <c r="TOI2484" s="586"/>
      <c r="TOJ2484" s="586"/>
      <c r="TOK2484" s="583"/>
      <c r="TOL2484" s="584"/>
      <c r="TOM2484" s="585"/>
      <c r="TON2484" s="70"/>
      <c r="TOO2484" s="586"/>
      <c r="TOP2484" s="586"/>
      <c r="TOQ2484" s="583"/>
      <c r="TOR2484" s="584"/>
      <c r="TOS2484" s="585"/>
      <c r="TOT2484" s="70"/>
      <c r="TOU2484" s="586"/>
      <c r="TOV2484" s="586"/>
      <c r="TOW2484" s="583"/>
      <c r="TOX2484" s="584"/>
      <c r="TOY2484" s="585"/>
      <c r="TOZ2484" s="70"/>
      <c r="TPA2484" s="586"/>
      <c r="TPB2484" s="586"/>
      <c r="TPC2484" s="583"/>
      <c r="TPD2484" s="584"/>
      <c r="TPE2484" s="585"/>
      <c r="TPF2484" s="70"/>
      <c r="TPG2484" s="586"/>
      <c r="TPH2484" s="586"/>
      <c r="TPI2484" s="583"/>
      <c r="TPJ2484" s="584"/>
      <c r="TPK2484" s="585"/>
      <c r="TPL2484" s="70"/>
      <c r="TPM2484" s="586"/>
      <c r="TPN2484" s="586"/>
      <c r="TPO2484" s="583"/>
      <c r="TPP2484" s="584"/>
      <c r="TPQ2484" s="585"/>
      <c r="TPR2484" s="70"/>
      <c r="TPS2484" s="586"/>
      <c r="TPT2484" s="586"/>
      <c r="TPU2484" s="583"/>
      <c r="TPV2484" s="584"/>
      <c r="TPW2484" s="585"/>
      <c r="TPX2484" s="70"/>
      <c r="TPY2484" s="586"/>
      <c r="TPZ2484" s="586"/>
      <c r="TQA2484" s="583"/>
      <c r="TQB2484" s="584"/>
      <c r="TQC2484" s="585"/>
      <c r="TQD2484" s="70"/>
      <c r="TQE2484" s="586"/>
      <c r="TQF2484" s="586"/>
      <c r="TQG2484" s="583"/>
      <c r="TQH2484" s="584"/>
      <c r="TQI2484" s="585"/>
      <c r="TQJ2484" s="70"/>
      <c r="TQK2484" s="586"/>
      <c r="TQL2484" s="586"/>
      <c r="TQM2484" s="583"/>
      <c r="TQN2484" s="584"/>
      <c r="TQO2484" s="585"/>
      <c r="TQP2484" s="70"/>
      <c r="TQQ2484" s="586"/>
      <c r="TQR2484" s="586"/>
      <c r="TQS2484" s="583"/>
      <c r="TQT2484" s="584"/>
      <c r="TQU2484" s="585"/>
      <c r="TQV2484" s="70"/>
      <c r="TQW2484" s="586"/>
      <c r="TQX2484" s="586"/>
      <c r="TQY2484" s="583"/>
      <c r="TQZ2484" s="584"/>
      <c r="TRA2484" s="585"/>
      <c r="TRB2484" s="70"/>
      <c r="TRC2484" s="586"/>
      <c r="TRD2484" s="586"/>
      <c r="TRE2484" s="583"/>
      <c r="TRF2484" s="584"/>
      <c r="TRG2484" s="585"/>
      <c r="TRH2484" s="70"/>
      <c r="TRI2484" s="586"/>
      <c r="TRJ2484" s="586"/>
      <c r="TRK2484" s="583"/>
      <c r="TRL2484" s="584"/>
      <c r="TRM2484" s="585"/>
      <c r="TRN2484" s="70"/>
      <c r="TRO2484" s="586"/>
      <c r="TRP2484" s="586"/>
      <c r="TRQ2484" s="583"/>
      <c r="TRR2484" s="584"/>
      <c r="TRS2484" s="585"/>
      <c r="TRT2484" s="70"/>
      <c r="TRU2484" s="586"/>
      <c r="TRV2484" s="586"/>
      <c r="TRW2484" s="583"/>
      <c r="TRX2484" s="584"/>
      <c r="TRY2484" s="585"/>
      <c r="TRZ2484" s="70"/>
      <c r="TSA2484" s="586"/>
      <c r="TSB2484" s="586"/>
      <c r="TSC2484" s="583"/>
      <c r="TSD2484" s="584"/>
      <c r="TSE2484" s="585"/>
      <c r="TSF2484" s="70"/>
      <c r="TSG2484" s="586"/>
      <c r="TSH2484" s="586"/>
      <c r="TSI2484" s="583"/>
      <c r="TSJ2484" s="584"/>
      <c r="TSK2484" s="585"/>
      <c r="TSL2484" s="70"/>
      <c r="TSM2484" s="586"/>
      <c r="TSN2484" s="586"/>
      <c r="TSO2484" s="583"/>
      <c r="TSP2484" s="584"/>
      <c r="TSQ2484" s="585"/>
      <c r="TSR2484" s="70"/>
      <c r="TSS2484" s="586"/>
      <c r="TST2484" s="586"/>
      <c r="TSU2484" s="583"/>
      <c r="TSV2484" s="584"/>
      <c r="TSW2484" s="585"/>
      <c r="TSX2484" s="70"/>
      <c r="TSY2484" s="586"/>
      <c r="TSZ2484" s="586"/>
      <c r="TTA2484" s="583"/>
      <c r="TTB2484" s="584"/>
      <c r="TTC2484" s="585"/>
      <c r="TTD2484" s="70"/>
      <c r="TTE2484" s="586"/>
      <c r="TTF2484" s="586"/>
      <c r="TTG2484" s="583"/>
      <c r="TTH2484" s="584"/>
      <c r="TTI2484" s="585"/>
      <c r="TTJ2484" s="70"/>
      <c r="TTK2484" s="586"/>
      <c r="TTL2484" s="586"/>
      <c r="TTM2484" s="583"/>
      <c r="TTN2484" s="584"/>
      <c r="TTO2484" s="585"/>
      <c r="TTP2484" s="70"/>
      <c r="TTQ2484" s="586"/>
      <c r="TTR2484" s="586"/>
      <c r="TTS2484" s="583"/>
      <c r="TTT2484" s="584"/>
      <c r="TTU2484" s="585"/>
      <c r="TTV2484" s="70"/>
      <c r="TTW2484" s="586"/>
      <c r="TTX2484" s="586"/>
      <c r="TTY2484" s="583"/>
      <c r="TTZ2484" s="584"/>
      <c r="TUA2484" s="585"/>
      <c r="TUB2484" s="70"/>
      <c r="TUC2484" s="586"/>
      <c r="TUD2484" s="586"/>
      <c r="TUE2484" s="583"/>
      <c r="TUF2484" s="584"/>
      <c r="TUG2484" s="585"/>
      <c r="TUH2484" s="70"/>
      <c r="TUI2484" s="586"/>
      <c r="TUJ2484" s="586"/>
      <c r="TUK2484" s="583"/>
      <c r="TUL2484" s="584"/>
      <c r="TUM2484" s="585"/>
      <c r="TUN2484" s="70"/>
      <c r="TUO2484" s="586"/>
      <c r="TUP2484" s="586"/>
      <c r="TUQ2484" s="583"/>
      <c r="TUR2484" s="584"/>
      <c r="TUS2484" s="585"/>
      <c r="TUT2484" s="70"/>
      <c r="TUU2484" s="586"/>
      <c r="TUV2484" s="586"/>
      <c r="TUW2484" s="583"/>
      <c r="TUX2484" s="584"/>
      <c r="TUY2484" s="585"/>
      <c r="TUZ2484" s="70"/>
      <c r="TVA2484" s="586"/>
      <c r="TVB2484" s="586"/>
      <c r="TVC2484" s="583"/>
      <c r="TVD2484" s="584"/>
      <c r="TVE2484" s="585"/>
      <c r="TVF2484" s="70"/>
      <c r="TVG2484" s="586"/>
      <c r="TVH2484" s="586"/>
      <c r="TVI2484" s="583"/>
      <c r="TVJ2484" s="584"/>
      <c r="TVK2484" s="585"/>
      <c r="TVL2484" s="70"/>
      <c r="TVM2484" s="586"/>
      <c r="TVN2484" s="586"/>
      <c r="TVO2484" s="583"/>
      <c r="TVP2484" s="584"/>
      <c r="TVQ2484" s="585"/>
      <c r="TVR2484" s="70"/>
      <c r="TVS2484" s="586"/>
      <c r="TVT2484" s="586"/>
      <c r="TVU2484" s="583"/>
      <c r="TVV2484" s="584"/>
      <c r="TVW2484" s="585"/>
      <c r="TVX2484" s="70"/>
      <c r="TVY2484" s="586"/>
      <c r="TVZ2484" s="586"/>
      <c r="TWA2484" s="583"/>
      <c r="TWB2484" s="584"/>
      <c r="TWC2484" s="585"/>
      <c r="TWD2484" s="70"/>
      <c r="TWE2484" s="586"/>
      <c r="TWF2484" s="586"/>
      <c r="TWG2484" s="583"/>
      <c r="TWH2484" s="584"/>
      <c r="TWI2484" s="585"/>
      <c r="TWJ2484" s="70"/>
      <c r="TWK2484" s="586"/>
      <c r="TWL2484" s="586"/>
      <c r="TWM2484" s="583"/>
      <c r="TWN2484" s="584"/>
      <c r="TWO2484" s="585"/>
      <c r="TWP2484" s="70"/>
      <c r="TWQ2484" s="586"/>
      <c r="TWR2484" s="586"/>
      <c r="TWS2484" s="583"/>
      <c r="TWT2484" s="584"/>
      <c r="TWU2484" s="585"/>
      <c r="TWV2484" s="70"/>
      <c r="TWW2484" s="586"/>
      <c r="TWX2484" s="586"/>
      <c r="TWY2484" s="583"/>
      <c r="TWZ2484" s="584"/>
      <c r="TXA2484" s="585"/>
      <c r="TXB2484" s="70"/>
      <c r="TXC2484" s="586"/>
      <c r="TXD2484" s="586"/>
      <c r="TXE2484" s="583"/>
      <c r="TXF2484" s="584"/>
      <c r="TXG2484" s="585"/>
      <c r="TXH2484" s="70"/>
      <c r="TXI2484" s="586"/>
      <c r="TXJ2484" s="586"/>
      <c r="TXK2484" s="583"/>
      <c r="TXL2484" s="584"/>
      <c r="TXM2484" s="585"/>
      <c r="TXN2484" s="70"/>
      <c r="TXO2484" s="586"/>
      <c r="TXP2484" s="586"/>
      <c r="TXQ2484" s="583"/>
      <c r="TXR2484" s="584"/>
      <c r="TXS2484" s="585"/>
      <c r="TXT2484" s="70"/>
      <c r="TXU2484" s="586"/>
      <c r="TXV2484" s="586"/>
      <c r="TXW2484" s="583"/>
      <c r="TXX2484" s="584"/>
      <c r="TXY2484" s="585"/>
      <c r="TXZ2484" s="70"/>
      <c r="TYA2484" s="586"/>
      <c r="TYB2484" s="586"/>
      <c r="TYC2484" s="583"/>
      <c r="TYD2484" s="584"/>
      <c r="TYE2484" s="585"/>
      <c r="TYF2484" s="70"/>
      <c r="TYG2484" s="586"/>
      <c r="TYH2484" s="586"/>
      <c r="TYI2484" s="583"/>
      <c r="TYJ2484" s="584"/>
      <c r="TYK2484" s="585"/>
      <c r="TYL2484" s="70"/>
      <c r="TYM2484" s="586"/>
      <c r="TYN2484" s="586"/>
      <c r="TYO2484" s="583"/>
      <c r="TYP2484" s="584"/>
      <c r="TYQ2484" s="585"/>
      <c r="TYR2484" s="70"/>
      <c r="TYS2484" s="586"/>
      <c r="TYT2484" s="586"/>
      <c r="TYU2484" s="583"/>
      <c r="TYV2484" s="584"/>
      <c r="TYW2484" s="585"/>
      <c r="TYX2484" s="70"/>
      <c r="TYY2484" s="586"/>
      <c r="TYZ2484" s="586"/>
      <c r="TZA2484" s="583"/>
      <c r="TZB2484" s="584"/>
      <c r="TZC2484" s="585"/>
      <c r="TZD2484" s="70"/>
      <c r="TZE2484" s="586"/>
      <c r="TZF2484" s="586"/>
      <c r="TZG2484" s="583"/>
      <c r="TZH2484" s="584"/>
      <c r="TZI2484" s="585"/>
      <c r="TZJ2484" s="70"/>
      <c r="TZK2484" s="586"/>
      <c r="TZL2484" s="586"/>
      <c r="TZM2484" s="583"/>
      <c r="TZN2484" s="584"/>
      <c r="TZO2484" s="585"/>
      <c r="TZP2484" s="70"/>
      <c r="TZQ2484" s="586"/>
      <c r="TZR2484" s="586"/>
      <c r="TZS2484" s="583"/>
      <c r="TZT2484" s="584"/>
      <c r="TZU2484" s="585"/>
      <c r="TZV2484" s="70"/>
      <c r="TZW2484" s="586"/>
      <c r="TZX2484" s="586"/>
      <c r="TZY2484" s="583"/>
      <c r="TZZ2484" s="584"/>
      <c r="UAA2484" s="585"/>
      <c r="UAB2484" s="70"/>
      <c r="UAC2484" s="586"/>
      <c r="UAD2484" s="586"/>
      <c r="UAE2484" s="583"/>
      <c r="UAF2484" s="584"/>
      <c r="UAG2484" s="585"/>
      <c r="UAH2484" s="70"/>
      <c r="UAI2484" s="586"/>
      <c r="UAJ2484" s="586"/>
      <c r="UAK2484" s="583"/>
      <c r="UAL2484" s="584"/>
      <c r="UAM2484" s="585"/>
      <c r="UAN2484" s="70"/>
      <c r="UAO2484" s="586"/>
      <c r="UAP2484" s="586"/>
      <c r="UAQ2484" s="583"/>
      <c r="UAR2484" s="584"/>
      <c r="UAS2484" s="585"/>
      <c r="UAT2484" s="70"/>
      <c r="UAU2484" s="586"/>
      <c r="UAV2484" s="586"/>
      <c r="UAW2484" s="583"/>
      <c r="UAX2484" s="584"/>
      <c r="UAY2484" s="585"/>
      <c r="UAZ2484" s="70"/>
      <c r="UBA2484" s="586"/>
      <c r="UBB2484" s="586"/>
      <c r="UBC2484" s="583"/>
      <c r="UBD2484" s="584"/>
      <c r="UBE2484" s="585"/>
      <c r="UBF2484" s="70"/>
      <c r="UBG2484" s="586"/>
      <c r="UBH2484" s="586"/>
      <c r="UBI2484" s="583"/>
      <c r="UBJ2484" s="584"/>
      <c r="UBK2484" s="585"/>
      <c r="UBL2484" s="70"/>
      <c r="UBM2484" s="586"/>
      <c r="UBN2484" s="586"/>
      <c r="UBO2484" s="583"/>
      <c r="UBP2484" s="584"/>
      <c r="UBQ2484" s="585"/>
      <c r="UBR2484" s="70"/>
      <c r="UBS2484" s="586"/>
      <c r="UBT2484" s="586"/>
      <c r="UBU2484" s="583"/>
      <c r="UBV2484" s="584"/>
      <c r="UBW2484" s="585"/>
      <c r="UBX2484" s="70"/>
      <c r="UBY2484" s="586"/>
      <c r="UBZ2484" s="586"/>
      <c r="UCA2484" s="583"/>
      <c r="UCB2484" s="584"/>
      <c r="UCC2484" s="585"/>
      <c r="UCD2484" s="70"/>
      <c r="UCE2484" s="586"/>
      <c r="UCF2484" s="586"/>
      <c r="UCG2484" s="583"/>
      <c r="UCH2484" s="584"/>
      <c r="UCI2484" s="585"/>
      <c r="UCJ2484" s="70"/>
      <c r="UCK2484" s="586"/>
      <c r="UCL2484" s="586"/>
      <c r="UCM2484" s="583"/>
      <c r="UCN2484" s="584"/>
      <c r="UCO2484" s="585"/>
      <c r="UCP2484" s="70"/>
      <c r="UCQ2484" s="586"/>
      <c r="UCR2484" s="586"/>
      <c r="UCS2484" s="583"/>
      <c r="UCT2484" s="584"/>
      <c r="UCU2484" s="585"/>
      <c r="UCV2484" s="70"/>
      <c r="UCW2484" s="586"/>
      <c r="UCX2484" s="586"/>
      <c r="UCY2484" s="583"/>
      <c r="UCZ2484" s="584"/>
      <c r="UDA2484" s="585"/>
      <c r="UDB2484" s="70"/>
      <c r="UDC2484" s="586"/>
      <c r="UDD2484" s="586"/>
      <c r="UDE2484" s="583"/>
      <c r="UDF2484" s="584"/>
      <c r="UDG2484" s="585"/>
      <c r="UDH2484" s="70"/>
      <c r="UDI2484" s="586"/>
      <c r="UDJ2484" s="586"/>
      <c r="UDK2484" s="583"/>
      <c r="UDL2484" s="584"/>
      <c r="UDM2484" s="585"/>
      <c r="UDN2484" s="70"/>
      <c r="UDO2484" s="586"/>
      <c r="UDP2484" s="586"/>
      <c r="UDQ2484" s="583"/>
      <c r="UDR2484" s="584"/>
      <c r="UDS2484" s="585"/>
      <c r="UDT2484" s="70"/>
      <c r="UDU2484" s="586"/>
      <c r="UDV2484" s="586"/>
      <c r="UDW2484" s="583"/>
      <c r="UDX2484" s="584"/>
      <c r="UDY2484" s="585"/>
      <c r="UDZ2484" s="70"/>
      <c r="UEA2484" s="586"/>
      <c r="UEB2484" s="586"/>
      <c r="UEC2484" s="583"/>
      <c r="UED2484" s="584"/>
      <c r="UEE2484" s="585"/>
      <c r="UEF2484" s="70"/>
      <c r="UEG2484" s="586"/>
      <c r="UEH2484" s="586"/>
      <c r="UEI2484" s="583"/>
      <c r="UEJ2484" s="584"/>
      <c r="UEK2484" s="585"/>
      <c r="UEL2484" s="70"/>
      <c r="UEM2484" s="586"/>
      <c r="UEN2484" s="586"/>
      <c r="UEO2484" s="583"/>
      <c r="UEP2484" s="584"/>
      <c r="UEQ2484" s="585"/>
      <c r="UER2484" s="70"/>
      <c r="UES2484" s="586"/>
      <c r="UET2484" s="586"/>
      <c r="UEU2484" s="583"/>
      <c r="UEV2484" s="584"/>
      <c r="UEW2484" s="585"/>
      <c r="UEX2484" s="70"/>
      <c r="UEY2484" s="586"/>
      <c r="UEZ2484" s="586"/>
      <c r="UFA2484" s="583"/>
      <c r="UFB2484" s="584"/>
      <c r="UFC2484" s="585"/>
      <c r="UFD2484" s="70"/>
      <c r="UFE2484" s="586"/>
      <c r="UFF2484" s="586"/>
      <c r="UFG2484" s="583"/>
      <c r="UFH2484" s="584"/>
      <c r="UFI2484" s="585"/>
      <c r="UFJ2484" s="70"/>
      <c r="UFK2484" s="586"/>
      <c r="UFL2484" s="586"/>
      <c r="UFM2484" s="583"/>
      <c r="UFN2484" s="584"/>
      <c r="UFO2484" s="585"/>
      <c r="UFP2484" s="70"/>
      <c r="UFQ2484" s="586"/>
      <c r="UFR2484" s="586"/>
      <c r="UFS2484" s="583"/>
      <c r="UFT2484" s="584"/>
      <c r="UFU2484" s="585"/>
      <c r="UFV2484" s="70"/>
      <c r="UFW2484" s="586"/>
      <c r="UFX2484" s="586"/>
      <c r="UFY2484" s="583"/>
      <c r="UFZ2484" s="584"/>
      <c r="UGA2484" s="585"/>
      <c r="UGB2484" s="70"/>
      <c r="UGC2484" s="586"/>
      <c r="UGD2484" s="586"/>
      <c r="UGE2484" s="583"/>
      <c r="UGF2484" s="584"/>
      <c r="UGG2484" s="585"/>
      <c r="UGH2484" s="70"/>
      <c r="UGI2484" s="586"/>
      <c r="UGJ2484" s="586"/>
      <c r="UGK2484" s="583"/>
      <c r="UGL2484" s="584"/>
      <c r="UGM2484" s="585"/>
      <c r="UGN2484" s="70"/>
      <c r="UGO2484" s="586"/>
      <c r="UGP2484" s="586"/>
      <c r="UGQ2484" s="583"/>
      <c r="UGR2484" s="584"/>
      <c r="UGS2484" s="585"/>
      <c r="UGT2484" s="70"/>
      <c r="UGU2484" s="586"/>
      <c r="UGV2484" s="586"/>
      <c r="UGW2484" s="583"/>
      <c r="UGX2484" s="584"/>
      <c r="UGY2484" s="585"/>
      <c r="UGZ2484" s="70"/>
      <c r="UHA2484" s="586"/>
      <c r="UHB2484" s="586"/>
      <c r="UHC2484" s="583"/>
      <c r="UHD2484" s="584"/>
      <c r="UHE2484" s="585"/>
      <c r="UHF2484" s="70"/>
      <c r="UHG2484" s="586"/>
      <c r="UHH2484" s="586"/>
      <c r="UHI2484" s="583"/>
      <c r="UHJ2484" s="584"/>
      <c r="UHK2484" s="585"/>
      <c r="UHL2484" s="70"/>
      <c r="UHM2484" s="586"/>
      <c r="UHN2484" s="586"/>
      <c r="UHO2484" s="583"/>
      <c r="UHP2484" s="584"/>
      <c r="UHQ2484" s="585"/>
      <c r="UHR2484" s="70"/>
      <c r="UHS2484" s="586"/>
      <c r="UHT2484" s="586"/>
      <c r="UHU2484" s="583"/>
      <c r="UHV2484" s="584"/>
      <c r="UHW2484" s="585"/>
      <c r="UHX2484" s="70"/>
      <c r="UHY2484" s="586"/>
      <c r="UHZ2484" s="586"/>
      <c r="UIA2484" s="583"/>
      <c r="UIB2484" s="584"/>
      <c r="UIC2484" s="585"/>
      <c r="UID2484" s="70"/>
      <c r="UIE2484" s="586"/>
      <c r="UIF2484" s="586"/>
      <c r="UIG2484" s="583"/>
      <c r="UIH2484" s="584"/>
      <c r="UII2484" s="585"/>
      <c r="UIJ2484" s="70"/>
      <c r="UIK2484" s="586"/>
      <c r="UIL2484" s="586"/>
      <c r="UIM2484" s="583"/>
      <c r="UIN2484" s="584"/>
      <c r="UIO2484" s="585"/>
      <c r="UIP2484" s="70"/>
      <c r="UIQ2484" s="586"/>
      <c r="UIR2484" s="586"/>
      <c r="UIS2484" s="583"/>
      <c r="UIT2484" s="584"/>
      <c r="UIU2484" s="585"/>
      <c r="UIV2484" s="70"/>
      <c r="UIW2484" s="586"/>
      <c r="UIX2484" s="586"/>
      <c r="UIY2484" s="583"/>
      <c r="UIZ2484" s="584"/>
      <c r="UJA2484" s="585"/>
      <c r="UJB2484" s="70"/>
      <c r="UJC2484" s="586"/>
      <c r="UJD2484" s="586"/>
      <c r="UJE2484" s="583"/>
      <c r="UJF2484" s="584"/>
      <c r="UJG2484" s="585"/>
      <c r="UJH2484" s="70"/>
      <c r="UJI2484" s="586"/>
      <c r="UJJ2484" s="586"/>
      <c r="UJK2484" s="583"/>
      <c r="UJL2484" s="584"/>
      <c r="UJM2484" s="585"/>
      <c r="UJN2484" s="70"/>
      <c r="UJO2484" s="586"/>
      <c r="UJP2484" s="586"/>
      <c r="UJQ2484" s="583"/>
      <c r="UJR2484" s="584"/>
      <c r="UJS2484" s="585"/>
      <c r="UJT2484" s="70"/>
      <c r="UJU2484" s="586"/>
      <c r="UJV2484" s="586"/>
      <c r="UJW2484" s="583"/>
      <c r="UJX2484" s="584"/>
      <c r="UJY2484" s="585"/>
      <c r="UJZ2484" s="70"/>
      <c r="UKA2484" s="586"/>
      <c r="UKB2484" s="586"/>
      <c r="UKC2484" s="583"/>
      <c r="UKD2484" s="584"/>
      <c r="UKE2484" s="585"/>
      <c r="UKF2484" s="70"/>
      <c r="UKG2484" s="586"/>
      <c r="UKH2484" s="586"/>
      <c r="UKI2484" s="583"/>
      <c r="UKJ2484" s="584"/>
      <c r="UKK2484" s="585"/>
      <c r="UKL2484" s="70"/>
      <c r="UKM2484" s="586"/>
      <c r="UKN2484" s="586"/>
      <c r="UKO2484" s="583"/>
      <c r="UKP2484" s="584"/>
      <c r="UKQ2484" s="585"/>
      <c r="UKR2484" s="70"/>
      <c r="UKS2484" s="586"/>
      <c r="UKT2484" s="586"/>
      <c r="UKU2484" s="583"/>
      <c r="UKV2484" s="584"/>
      <c r="UKW2484" s="585"/>
      <c r="UKX2484" s="70"/>
      <c r="UKY2484" s="586"/>
      <c r="UKZ2484" s="586"/>
      <c r="ULA2484" s="583"/>
      <c r="ULB2484" s="584"/>
      <c r="ULC2484" s="585"/>
      <c r="ULD2484" s="70"/>
      <c r="ULE2484" s="586"/>
      <c r="ULF2484" s="586"/>
      <c r="ULG2484" s="583"/>
      <c r="ULH2484" s="584"/>
      <c r="ULI2484" s="585"/>
      <c r="ULJ2484" s="70"/>
      <c r="ULK2484" s="586"/>
      <c r="ULL2484" s="586"/>
      <c r="ULM2484" s="583"/>
      <c r="ULN2484" s="584"/>
      <c r="ULO2484" s="585"/>
      <c r="ULP2484" s="70"/>
      <c r="ULQ2484" s="586"/>
      <c r="ULR2484" s="586"/>
      <c r="ULS2484" s="583"/>
      <c r="ULT2484" s="584"/>
      <c r="ULU2484" s="585"/>
      <c r="ULV2484" s="70"/>
      <c r="ULW2484" s="586"/>
      <c r="ULX2484" s="586"/>
      <c r="ULY2484" s="583"/>
      <c r="ULZ2484" s="584"/>
      <c r="UMA2484" s="585"/>
      <c r="UMB2484" s="70"/>
      <c r="UMC2484" s="586"/>
      <c r="UMD2484" s="586"/>
      <c r="UME2484" s="583"/>
      <c r="UMF2484" s="584"/>
      <c r="UMG2484" s="585"/>
      <c r="UMH2484" s="70"/>
      <c r="UMI2484" s="586"/>
      <c r="UMJ2484" s="586"/>
      <c r="UMK2484" s="583"/>
      <c r="UML2484" s="584"/>
      <c r="UMM2484" s="585"/>
      <c r="UMN2484" s="70"/>
      <c r="UMO2484" s="586"/>
      <c r="UMP2484" s="586"/>
      <c r="UMQ2484" s="583"/>
      <c r="UMR2484" s="584"/>
      <c r="UMS2484" s="585"/>
      <c r="UMT2484" s="70"/>
      <c r="UMU2484" s="586"/>
      <c r="UMV2484" s="586"/>
      <c r="UMW2484" s="583"/>
      <c r="UMX2484" s="584"/>
      <c r="UMY2484" s="585"/>
      <c r="UMZ2484" s="70"/>
      <c r="UNA2484" s="586"/>
      <c r="UNB2484" s="586"/>
      <c r="UNC2484" s="583"/>
      <c r="UND2484" s="584"/>
      <c r="UNE2484" s="585"/>
      <c r="UNF2484" s="70"/>
      <c r="UNG2484" s="586"/>
      <c r="UNH2484" s="586"/>
      <c r="UNI2484" s="583"/>
      <c r="UNJ2484" s="584"/>
      <c r="UNK2484" s="585"/>
      <c r="UNL2484" s="70"/>
      <c r="UNM2484" s="586"/>
      <c r="UNN2484" s="586"/>
      <c r="UNO2484" s="583"/>
      <c r="UNP2484" s="584"/>
      <c r="UNQ2484" s="585"/>
      <c r="UNR2484" s="70"/>
      <c r="UNS2484" s="586"/>
      <c r="UNT2484" s="586"/>
      <c r="UNU2484" s="583"/>
      <c r="UNV2484" s="584"/>
      <c r="UNW2484" s="585"/>
      <c r="UNX2484" s="70"/>
      <c r="UNY2484" s="586"/>
      <c r="UNZ2484" s="586"/>
      <c r="UOA2484" s="583"/>
      <c r="UOB2484" s="584"/>
      <c r="UOC2484" s="585"/>
      <c r="UOD2484" s="70"/>
      <c r="UOE2484" s="586"/>
      <c r="UOF2484" s="586"/>
      <c r="UOG2484" s="583"/>
      <c r="UOH2484" s="584"/>
      <c r="UOI2484" s="585"/>
      <c r="UOJ2484" s="70"/>
      <c r="UOK2484" s="586"/>
      <c r="UOL2484" s="586"/>
      <c r="UOM2484" s="583"/>
      <c r="UON2484" s="584"/>
      <c r="UOO2484" s="585"/>
      <c r="UOP2484" s="70"/>
      <c r="UOQ2484" s="586"/>
      <c r="UOR2484" s="586"/>
      <c r="UOS2484" s="583"/>
      <c r="UOT2484" s="584"/>
      <c r="UOU2484" s="585"/>
      <c r="UOV2484" s="70"/>
      <c r="UOW2484" s="586"/>
      <c r="UOX2484" s="586"/>
      <c r="UOY2484" s="583"/>
      <c r="UOZ2484" s="584"/>
      <c r="UPA2484" s="585"/>
      <c r="UPB2484" s="70"/>
      <c r="UPC2484" s="586"/>
      <c r="UPD2484" s="586"/>
      <c r="UPE2484" s="583"/>
      <c r="UPF2484" s="584"/>
      <c r="UPG2484" s="585"/>
      <c r="UPH2484" s="70"/>
      <c r="UPI2484" s="586"/>
      <c r="UPJ2484" s="586"/>
      <c r="UPK2484" s="583"/>
      <c r="UPL2484" s="584"/>
      <c r="UPM2484" s="585"/>
      <c r="UPN2484" s="70"/>
      <c r="UPO2484" s="586"/>
      <c r="UPP2484" s="586"/>
      <c r="UPQ2484" s="583"/>
      <c r="UPR2484" s="584"/>
      <c r="UPS2484" s="585"/>
      <c r="UPT2484" s="70"/>
      <c r="UPU2484" s="586"/>
      <c r="UPV2484" s="586"/>
      <c r="UPW2484" s="583"/>
      <c r="UPX2484" s="584"/>
      <c r="UPY2484" s="585"/>
      <c r="UPZ2484" s="70"/>
      <c r="UQA2484" s="586"/>
      <c r="UQB2484" s="586"/>
      <c r="UQC2484" s="583"/>
      <c r="UQD2484" s="584"/>
      <c r="UQE2484" s="585"/>
      <c r="UQF2484" s="70"/>
      <c r="UQG2484" s="586"/>
      <c r="UQH2484" s="586"/>
      <c r="UQI2484" s="583"/>
      <c r="UQJ2484" s="584"/>
      <c r="UQK2484" s="585"/>
      <c r="UQL2484" s="70"/>
      <c r="UQM2484" s="586"/>
      <c r="UQN2484" s="586"/>
      <c r="UQO2484" s="583"/>
      <c r="UQP2484" s="584"/>
      <c r="UQQ2484" s="585"/>
      <c r="UQR2484" s="70"/>
      <c r="UQS2484" s="586"/>
      <c r="UQT2484" s="586"/>
      <c r="UQU2484" s="583"/>
      <c r="UQV2484" s="584"/>
      <c r="UQW2484" s="585"/>
      <c r="UQX2484" s="70"/>
      <c r="UQY2484" s="586"/>
      <c r="UQZ2484" s="586"/>
      <c r="URA2484" s="583"/>
      <c r="URB2484" s="584"/>
      <c r="URC2484" s="585"/>
      <c r="URD2484" s="70"/>
      <c r="URE2484" s="586"/>
      <c r="URF2484" s="586"/>
      <c r="URG2484" s="583"/>
      <c r="URH2484" s="584"/>
      <c r="URI2484" s="585"/>
      <c r="URJ2484" s="70"/>
      <c r="URK2484" s="586"/>
      <c r="URL2484" s="586"/>
      <c r="URM2484" s="583"/>
      <c r="URN2484" s="584"/>
      <c r="URO2484" s="585"/>
      <c r="URP2484" s="70"/>
      <c r="URQ2484" s="586"/>
      <c r="URR2484" s="586"/>
      <c r="URS2484" s="583"/>
      <c r="URT2484" s="584"/>
      <c r="URU2484" s="585"/>
      <c r="URV2484" s="70"/>
      <c r="URW2484" s="586"/>
      <c r="URX2484" s="586"/>
      <c r="URY2484" s="583"/>
      <c r="URZ2484" s="584"/>
      <c r="USA2484" s="585"/>
      <c r="USB2484" s="70"/>
      <c r="USC2484" s="586"/>
      <c r="USD2484" s="586"/>
      <c r="USE2484" s="583"/>
      <c r="USF2484" s="584"/>
      <c r="USG2484" s="585"/>
      <c r="USH2484" s="70"/>
      <c r="USI2484" s="586"/>
      <c r="USJ2484" s="586"/>
      <c r="USK2484" s="583"/>
      <c r="USL2484" s="584"/>
      <c r="USM2484" s="585"/>
      <c r="USN2484" s="70"/>
      <c r="USO2484" s="586"/>
      <c r="USP2484" s="586"/>
      <c r="USQ2484" s="583"/>
      <c r="USR2484" s="584"/>
      <c r="USS2484" s="585"/>
      <c r="UST2484" s="70"/>
      <c r="USU2484" s="586"/>
      <c r="USV2484" s="586"/>
      <c r="USW2484" s="583"/>
      <c r="USX2484" s="584"/>
      <c r="USY2484" s="585"/>
      <c r="USZ2484" s="70"/>
      <c r="UTA2484" s="586"/>
      <c r="UTB2484" s="586"/>
      <c r="UTC2484" s="583"/>
      <c r="UTD2484" s="584"/>
      <c r="UTE2484" s="585"/>
      <c r="UTF2484" s="70"/>
      <c r="UTG2484" s="586"/>
      <c r="UTH2484" s="586"/>
      <c r="UTI2484" s="583"/>
      <c r="UTJ2484" s="584"/>
      <c r="UTK2484" s="585"/>
      <c r="UTL2484" s="70"/>
      <c r="UTM2484" s="586"/>
      <c r="UTN2484" s="586"/>
      <c r="UTO2484" s="583"/>
      <c r="UTP2484" s="584"/>
      <c r="UTQ2484" s="585"/>
      <c r="UTR2484" s="70"/>
      <c r="UTS2484" s="586"/>
      <c r="UTT2484" s="586"/>
      <c r="UTU2484" s="583"/>
      <c r="UTV2484" s="584"/>
      <c r="UTW2484" s="585"/>
      <c r="UTX2484" s="70"/>
      <c r="UTY2484" s="586"/>
      <c r="UTZ2484" s="586"/>
      <c r="UUA2484" s="583"/>
      <c r="UUB2484" s="584"/>
      <c r="UUC2484" s="585"/>
      <c r="UUD2484" s="70"/>
      <c r="UUE2484" s="586"/>
      <c r="UUF2484" s="586"/>
      <c r="UUG2484" s="583"/>
      <c r="UUH2484" s="584"/>
      <c r="UUI2484" s="585"/>
      <c r="UUJ2484" s="70"/>
      <c r="UUK2484" s="586"/>
      <c r="UUL2484" s="586"/>
      <c r="UUM2484" s="583"/>
      <c r="UUN2484" s="584"/>
      <c r="UUO2484" s="585"/>
      <c r="UUP2484" s="70"/>
      <c r="UUQ2484" s="586"/>
      <c r="UUR2484" s="586"/>
      <c r="UUS2484" s="583"/>
      <c r="UUT2484" s="584"/>
      <c r="UUU2484" s="585"/>
      <c r="UUV2484" s="70"/>
      <c r="UUW2484" s="586"/>
      <c r="UUX2484" s="586"/>
      <c r="UUY2484" s="583"/>
      <c r="UUZ2484" s="584"/>
      <c r="UVA2484" s="585"/>
      <c r="UVB2484" s="70"/>
      <c r="UVC2484" s="586"/>
      <c r="UVD2484" s="586"/>
      <c r="UVE2484" s="583"/>
      <c r="UVF2484" s="584"/>
      <c r="UVG2484" s="585"/>
      <c r="UVH2484" s="70"/>
      <c r="UVI2484" s="586"/>
      <c r="UVJ2484" s="586"/>
      <c r="UVK2484" s="583"/>
      <c r="UVL2484" s="584"/>
      <c r="UVM2484" s="585"/>
      <c r="UVN2484" s="70"/>
      <c r="UVO2484" s="586"/>
      <c r="UVP2484" s="586"/>
      <c r="UVQ2484" s="583"/>
      <c r="UVR2484" s="584"/>
      <c r="UVS2484" s="585"/>
      <c r="UVT2484" s="70"/>
      <c r="UVU2484" s="586"/>
      <c r="UVV2484" s="586"/>
      <c r="UVW2484" s="583"/>
      <c r="UVX2484" s="584"/>
      <c r="UVY2484" s="585"/>
      <c r="UVZ2484" s="70"/>
      <c r="UWA2484" s="586"/>
      <c r="UWB2484" s="586"/>
      <c r="UWC2484" s="583"/>
      <c r="UWD2484" s="584"/>
      <c r="UWE2484" s="585"/>
      <c r="UWF2484" s="70"/>
      <c r="UWG2484" s="586"/>
      <c r="UWH2484" s="586"/>
      <c r="UWI2484" s="583"/>
      <c r="UWJ2484" s="584"/>
      <c r="UWK2484" s="585"/>
      <c r="UWL2484" s="70"/>
      <c r="UWM2484" s="586"/>
      <c r="UWN2484" s="586"/>
      <c r="UWO2484" s="583"/>
      <c r="UWP2484" s="584"/>
      <c r="UWQ2484" s="585"/>
      <c r="UWR2484" s="70"/>
      <c r="UWS2484" s="586"/>
      <c r="UWT2484" s="586"/>
      <c r="UWU2484" s="583"/>
      <c r="UWV2484" s="584"/>
      <c r="UWW2484" s="585"/>
      <c r="UWX2484" s="70"/>
      <c r="UWY2484" s="586"/>
      <c r="UWZ2484" s="586"/>
      <c r="UXA2484" s="583"/>
      <c r="UXB2484" s="584"/>
      <c r="UXC2484" s="585"/>
      <c r="UXD2484" s="70"/>
      <c r="UXE2484" s="586"/>
      <c r="UXF2484" s="586"/>
      <c r="UXG2484" s="583"/>
      <c r="UXH2484" s="584"/>
      <c r="UXI2484" s="585"/>
      <c r="UXJ2484" s="70"/>
      <c r="UXK2484" s="586"/>
      <c r="UXL2484" s="586"/>
      <c r="UXM2484" s="583"/>
      <c r="UXN2484" s="584"/>
      <c r="UXO2484" s="585"/>
      <c r="UXP2484" s="70"/>
      <c r="UXQ2484" s="586"/>
      <c r="UXR2484" s="586"/>
      <c r="UXS2484" s="583"/>
      <c r="UXT2484" s="584"/>
      <c r="UXU2484" s="585"/>
      <c r="UXV2484" s="70"/>
      <c r="UXW2484" s="586"/>
      <c r="UXX2484" s="586"/>
      <c r="UXY2484" s="583"/>
      <c r="UXZ2484" s="584"/>
      <c r="UYA2484" s="585"/>
      <c r="UYB2484" s="70"/>
      <c r="UYC2484" s="586"/>
      <c r="UYD2484" s="586"/>
      <c r="UYE2484" s="583"/>
      <c r="UYF2484" s="584"/>
      <c r="UYG2484" s="585"/>
      <c r="UYH2484" s="70"/>
      <c r="UYI2484" s="586"/>
      <c r="UYJ2484" s="586"/>
      <c r="UYK2484" s="583"/>
      <c r="UYL2484" s="584"/>
      <c r="UYM2484" s="585"/>
      <c r="UYN2484" s="70"/>
      <c r="UYO2484" s="586"/>
      <c r="UYP2484" s="586"/>
      <c r="UYQ2484" s="583"/>
      <c r="UYR2484" s="584"/>
      <c r="UYS2484" s="585"/>
      <c r="UYT2484" s="70"/>
      <c r="UYU2484" s="586"/>
      <c r="UYV2484" s="586"/>
      <c r="UYW2484" s="583"/>
      <c r="UYX2484" s="584"/>
      <c r="UYY2484" s="585"/>
      <c r="UYZ2484" s="70"/>
      <c r="UZA2484" s="586"/>
      <c r="UZB2484" s="586"/>
      <c r="UZC2484" s="583"/>
      <c r="UZD2484" s="584"/>
      <c r="UZE2484" s="585"/>
      <c r="UZF2484" s="70"/>
      <c r="UZG2484" s="586"/>
      <c r="UZH2484" s="586"/>
      <c r="UZI2484" s="583"/>
      <c r="UZJ2484" s="584"/>
      <c r="UZK2484" s="585"/>
      <c r="UZL2484" s="70"/>
      <c r="UZM2484" s="586"/>
      <c r="UZN2484" s="586"/>
      <c r="UZO2484" s="583"/>
      <c r="UZP2484" s="584"/>
      <c r="UZQ2484" s="585"/>
      <c r="UZR2484" s="70"/>
      <c r="UZS2484" s="586"/>
      <c r="UZT2484" s="586"/>
      <c r="UZU2484" s="583"/>
      <c r="UZV2484" s="584"/>
      <c r="UZW2484" s="585"/>
      <c r="UZX2484" s="70"/>
      <c r="UZY2484" s="586"/>
      <c r="UZZ2484" s="586"/>
      <c r="VAA2484" s="583"/>
      <c r="VAB2484" s="584"/>
      <c r="VAC2484" s="585"/>
      <c r="VAD2484" s="70"/>
      <c r="VAE2484" s="586"/>
      <c r="VAF2484" s="586"/>
      <c r="VAG2484" s="583"/>
      <c r="VAH2484" s="584"/>
      <c r="VAI2484" s="585"/>
      <c r="VAJ2484" s="70"/>
      <c r="VAK2484" s="586"/>
      <c r="VAL2484" s="586"/>
      <c r="VAM2484" s="583"/>
      <c r="VAN2484" s="584"/>
      <c r="VAO2484" s="585"/>
      <c r="VAP2484" s="70"/>
      <c r="VAQ2484" s="586"/>
      <c r="VAR2484" s="586"/>
      <c r="VAS2484" s="583"/>
      <c r="VAT2484" s="584"/>
      <c r="VAU2484" s="585"/>
      <c r="VAV2484" s="70"/>
      <c r="VAW2484" s="586"/>
      <c r="VAX2484" s="586"/>
      <c r="VAY2484" s="583"/>
      <c r="VAZ2484" s="584"/>
      <c r="VBA2484" s="585"/>
      <c r="VBB2484" s="70"/>
      <c r="VBC2484" s="586"/>
      <c r="VBD2484" s="586"/>
      <c r="VBE2484" s="583"/>
      <c r="VBF2484" s="584"/>
      <c r="VBG2484" s="585"/>
      <c r="VBH2484" s="70"/>
      <c r="VBI2484" s="586"/>
      <c r="VBJ2484" s="586"/>
      <c r="VBK2484" s="583"/>
      <c r="VBL2484" s="584"/>
      <c r="VBM2484" s="585"/>
      <c r="VBN2484" s="70"/>
      <c r="VBO2484" s="586"/>
      <c r="VBP2484" s="586"/>
      <c r="VBQ2484" s="583"/>
      <c r="VBR2484" s="584"/>
      <c r="VBS2484" s="585"/>
      <c r="VBT2484" s="70"/>
      <c r="VBU2484" s="586"/>
      <c r="VBV2484" s="586"/>
      <c r="VBW2484" s="583"/>
      <c r="VBX2484" s="584"/>
      <c r="VBY2484" s="585"/>
      <c r="VBZ2484" s="70"/>
      <c r="VCA2484" s="586"/>
      <c r="VCB2484" s="586"/>
      <c r="VCC2484" s="583"/>
      <c r="VCD2484" s="584"/>
      <c r="VCE2484" s="585"/>
      <c r="VCF2484" s="70"/>
      <c r="VCG2484" s="586"/>
      <c r="VCH2484" s="586"/>
      <c r="VCI2484" s="583"/>
      <c r="VCJ2484" s="584"/>
      <c r="VCK2484" s="585"/>
      <c r="VCL2484" s="70"/>
      <c r="VCM2484" s="586"/>
      <c r="VCN2484" s="586"/>
      <c r="VCO2484" s="583"/>
      <c r="VCP2484" s="584"/>
      <c r="VCQ2484" s="585"/>
      <c r="VCR2484" s="70"/>
      <c r="VCS2484" s="586"/>
      <c r="VCT2484" s="586"/>
      <c r="VCU2484" s="583"/>
      <c r="VCV2484" s="584"/>
      <c r="VCW2484" s="585"/>
      <c r="VCX2484" s="70"/>
      <c r="VCY2484" s="586"/>
      <c r="VCZ2484" s="586"/>
      <c r="VDA2484" s="583"/>
      <c r="VDB2484" s="584"/>
      <c r="VDC2484" s="585"/>
      <c r="VDD2484" s="70"/>
      <c r="VDE2484" s="586"/>
      <c r="VDF2484" s="586"/>
      <c r="VDG2484" s="583"/>
      <c r="VDH2484" s="584"/>
      <c r="VDI2484" s="585"/>
      <c r="VDJ2484" s="70"/>
      <c r="VDK2484" s="586"/>
      <c r="VDL2484" s="586"/>
      <c r="VDM2484" s="583"/>
      <c r="VDN2484" s="584"/>
      <c r="VDO2484" s="585"/>
      <c r="VDP2484" s="70"/>
      <c r="VDQ2484" s="586"/>
      <c r="VDR2484" s="586"/>
      <c r="VDS2484" s="583"/>
      <c r="VDT2484" s="584"/>
      <c r="VDU2484" s="585"/>
      <c r="VDV2484" s="70"/>
      <c r="VDW2484" s="586"/>
      <c r="VDX2484" s="586"/>
      <c r="VDY2484" s="583"/>
      <c r="VDZ2484" s="584"/>
      <c r="VEA2484" s="585"/>
      <c r="VEB2484" s="70"/>
      <c r="VEC2484" s="586"/>
      <c r="VED2484" s="586"/>
      <c r="VEE2484" s="583"/>
      <c r="VEF2484" s="584"/>
      <c r="VEG2484" s="585"/>
      <c r="VEH2484" s="70"/>
      <c r="VEI2484" s="586"/>
      <c r="VEJ2484" s="586"/>
      <c r="VEK2484" s="583"/>
      <c r="VEL2484" s="584"/>
      <c r="VEM2484" s="585"/>
      <c r="VEN2484" s="70"/>
      <c r="VEO2484" s="586"/>
      <c r="VEP2484" s="586"/>
      <c r="VEQ2484" s="583"/>
      <c r="VER2484" s="584"/>
      <c r="VES2484" s="585"/>
      <c r="VET2484" s="70"/>
      <c r="VEU2484" s="586"/>
      <c r="VEV2484" s="586"/>
      <c r="VEW2484" s="583"/>
      <c r="VEX2484" s="584"/>
      <c r="VEY2484" s="585"/>
      <c r="VEZ2484" s="70"/>
      <c r="VFA2484" s="586"/>
      <c r="VFB2484" s="586"/>
      <c r="VFC2484" s="583"/>
      <c r="VFD2484" s="584"/>
      <c r="VFE2484" s="585"/>
      <c r="VFF2484" s="70"/>
      <c r="VFG2484" s="586"/>
      <c r="VFH2484" s="586"/>
      <c r="VFI2484" s="583"/>
      <c r="VFJ2484" s="584"/>
      <c r="VFK2484" s="585"/>
      <c r="VFL2484" s="70"/>
      <c r="VFM2484" s="586"/>
      <c r="VFN2484" s="586"/>
      <c r="VFO2484" s="583"/>
      <c r="VFP2484" s="584"/>
      <c r="VFQ2484" s="585"/>
      <c r="VFR2484" s="70"/>
      <c r="VFS2484" s="586"/>
      <c r="VFT2484" s="586"/>
      <c r="VFU2484" s="583"/>
      <c r="VFV2484" s="584"/>
      <c r="VFW2484" s="585"/>
      <c r="VFX2484" s="70"/>
      <c r="VFY2484" s="586"/>
      <c r="VFZ2484" s="586"/>
      <c r="VGA2484" s="583"/>
      <c r="VGB2484" s="584"/>
      <c r="VGC2484" s="585"/>
      <c r="VGD2484" s="70"/>
      <c r="VGE2484" s="586"/>
      <c r="VGF2484" s="586"/>
      <c r="VGG2484" s="583"/>
      <c r="VGH2484" s="584"/>
      <c r="VGI2484" s="585"/>
      <c r="VGJ2484" s="70"/>
      <c r="VGK2484" s="586"/>
      <c r="VGL2484" s="586"/>
      <c r="VGM2484" s="583"/>
      <c r="VGN2484" s="584"/>
      <c r="VGO2484" s="585"/>
      <c r="VGP2484" s="70"/>
      <c r="VGQ2484" s="586"/>
      <c r="VGR2484" s="586"/>
      <c r="VGS2484" s="583"/>
      <c r="VGT2484" s="584"/>
      <c r="VGU2484" s="585"/>
      <c r="VGV2484" s="70"/>
      <c r="VGW2484" s="586"/>
      <c r="VGX2484" s="586"/>
      <c r="VGY2484" s="583"/>
      <c r="VGZ2484" s="584"/>
      <c r="VHA2484" s="585"/>
      <c r="VHB2484" s="70"/>
      <c r="VHC2484" s="586"/>
      <c r="VHD2484" s="586"/>
      <c r="VHE2484" s="583"/>
      <c r="VHF2484" s="584"/>
      <c r="VHG2484" s="585"/>
      <c r="VHH2484" s="70"/>
      <c r="VHI2484" s="586"/>
      <c r="VHJ2484" s="586"/>
      <c r="VHK2484" s="583"/>
      <c r="VHL2484" s="584"/>
      <c r="VHM2484" s="585"/>
      <c r="VHN2484" s="70"/>
      <c r="VHO2484" s="586"/>
      <c r="VHP2484" s="586"/>
      <c r="VHQ2484" s="583"/>
      <c r="VHR2484" s="584"/>
      <c r="VHS2484" s="585"/>
      <c r="VHT2484" s="70"/>
      <c r="VHU2484" s="586"/>
      <c r="VHV2484" s="586"/>
      <c r="VHW2484" s="583"/>
      <c r="VHX2484" s="584"/>
      <c r="VHY2484" s="585"/>
      <c r="VHZ2484" s="70"/>
      <c r="VIA2484" s="586"/>
      <c r="VIB2484" s="586"/>
      <c r="VIC2484" s="583"/>
      <c r="VID2484" s="584"/>
      <c r="VIE2484" s="585"/>
      <c r="VIF2484" s="70"/>
      <c r="VIG2484" s="586"/>
      <c r="VIH2484" s="586"/>
      <c r="VII2484" s="583"/>
      <c r="VIJ2484" s="584"/>
      <c r="VIK2484" s="585"/>
      <c r="VIL2484" s="70"/>
      <c r="VIM2484" s="586"/>
      <c r="VIN2484" s="586"/>
      <c r="VIO2484" s="583"/>
      <c r="VIP2484" s="584"/>
      <c r="VIQ2484" s="585"/>
      <c r="VIR2484" s="70"/>
      <c r="VIS2484" s="586"/>
      <c r="VIT2484" s="586"/>
      <c r="VIU2484" s="583"/>
      <c r="VIV2484" s="584"/>
      <c r="VIW2484" s="585"/>
      <c r="VIX2484" s="70"/>
      <c r="VIY2484" s="586"/>
      <c r="VIZ2484" s="586"/>
      <c r="VJA2484" s="583"/>
      <c r="VJB2484" s="584"/>
      <c r="VJC2484" s="585"/>
      <c r="VJD2484" s="70"/>
      <c r="VJE2484" s="586"/>
      <c r="VJF2484" s="586"/>
      <c r="VJG2484" s="583"/>
      <c r="VJH2484" s="584"/>
      <c r="VJI2484" s="585"/>
      <c r="VJJ2484" s="70"/>
      <c r="VJK2484" s="586"/>
      <c r="VJL2484" s="586"/>
      <c r="VJM2484" s="583"/>
      <c r="VJN2484" s="584"/>
      <c r="VJO2484" s="585"/>
      <c r="VJP2484" s="70"/>
      <c r="VJQ2484" s="586"/>
      <c r="VJR2484" s="586"/>
      <c r="VJS2484" s="583"/>
      <c r="VJT2484" s="584"/>
      <c r="VJU2484" s="585"/>
      <c r="VJV2484" s="70"/>
      <c r="VJW2484" s="586"/>
      <c r="VJX2484" s="586"/>
      <c r="VJY2484" s="583"/>
      <c r="VJZ2484" s="584"/>
      <c r="VKA2484" s="585"/>
      <c r="VKB2484" s="70"/>
      <c r="VKC2484" s="586"/>
      <c r="VKD2484" s="586"/>
      <c r="VKE2484" s="583"/>
      <c r="VKF2484" s="584"/>
      <c r="VKG2484" s="585"/>
      <c r="VKH2484" s="70"/>
      <c r="VKI2484" s="586"/>
      <c r="VKJ2484" s="586"/>
      <c r="VKK2484" s="583"/>
      <c r="VKL2484" s="584"/>
      <c r="VKM2484" s="585"/>
      <c r="VKN2484" s="70"/>
      <c r="VKO2484" s="586"/>
      <c r="VKP2484" s="586"/>
      <c r="VKQ2484" s="583"/>
      <c r="VKR2484" s="584"/>
      <c r="VKS2484" s="585"/>
      <c r="VKT2484" s="70"/>
      <c r="VKU2484" s="586"/>
      <c r="VKV2484" s="586"/>
      <c r="VKW2484" s="583"/>
      <c r="VKX2484" s="584"/>
      <c r="VKY2484" s="585"/>
      <c r="VKZ2484" s="70"/>
      <c r="VLA2484" s="586"/>
      <c r="VLB2484" s="586"/>
      <c r="VLC2484" s="583"/>
      <c r="VLD2484" s="584"/>
      <c r="VLE2484" s="585"/>
      <c r="VLF2484" s="70"/>
      <c r="VLG2484" s="586"/>
      <c r="VLH2484" s="586"/>
      <c r="VLI2484" s="583"/>
      <c r="VLJ2484" s="584"/>
      <c r="VLK2484" s="585"/>
      <c r="VLL2484" s="70"/>
      <c r="VLM2484" s="586"/>
      <c r="VLN2484" s="586"/>
      <c r="VLO2484" s="583"/>
      <c r="VLP2484" s="584"/>
      <c r="VLQ2484" s="585"/>
      <c r="VLR2484" s="70"/>
      <c r="VLS2484" s="586"/>
      <c r="VLT2484" s="586"/>
      <c r="VLU2484" s="583"/>
      <c r="VLV2484" s="584"/>
      <c r="VLW2484" s="585"/>
      <c r="VLX2484" s="70"/>
      <c r="VLY2484" s="586"/>
      <c r="VLZ2484" s="586"/>
      <c r="VMA2484" s="583"/>
      <c r="VMB2484" s="584"/>
      <c r="VMC2484" s="585"/>
      <c r="VMD2484" s="70"/>
      <c r="VME2484" s="586"/>
      <c r="VMF2484" s="586"/>
      <c r="VMG2484" s="583"/>
      <c r="VMH2484" s="584"/>
      <c r="VMI2484" s="585"/>
      <c r="VMJ2484" s="70"/>
      <c r="VMK2484" s="586"/>
      <c r="VML2484" s="586"/>
      <c r="VMM2484" s="583"/>
      <c r="VMN2484" s="584"/>
      <c r="VMO2484" s="585"/>
      <c r="VMP2484" s="70"/>
      <c r="VMQ2484" s="586"/>
      <c r="VMR2484" s="586"/>
      <c r="VMS2484" s="583"/>
      <c r="VMT2484" s="584"/>
      <c r="VMU2484" s="585"/>
      <c r="VMV2484" s="70"/>
      <c r="VMW2484" s="586"/>
      <c r="VMX2484" s="586"/>
      <c r="VMY2484" s="583"/>
      <c r="VMZ2484" s="584"/>
      <c r="VNA2484" s="585"/>
      <c r="VNB2484" s="70"/>
      <c r="VNC2484" s="586"/>
      <c r="VND2484" s="586"/>
      <c r="VNE2484" s="583"/>
      <c r="VNF2484" s="584"/>
      <c r="VNG2484" s="585"/>
      <c r="VNH2484" s="70"/>
      <c r="VNI2484" s="586"/>
      <c r="VNJ2484" s="586"/>
      <c r="VNK2484" s="583"/>
      <c r="VNL2484" s="584"/>
      <c r="VNM2484" s="585"/>
      <c r="VNN2484" s="70"/>
      <c r="VNO2484" s="586"/>
      <c r="VNP2484" s="586"/>
      <c r="VNQ2484" s="583"/>
      <c r="VNR2484" s="584"/>
      <c r="VNS2484" s="585"/>
      <c r="VNT2484" s="70"/>
      <c r="VNU2484" s="586"/>
      <c r="VNV2484" s="586"/>
      <c r="VNW2484" s="583"/>
      <c r="VNX2484" s="584"/>
      <c r="VNY2484" s="585"/>
      <c r="VNZ2484" s="70"/>
      <c r="VOA2484" s="586"/>
      <c r="VOB2484" s="586"/>
      <c r="VOC2484" s="583"/>
      <c r="VOD2484" s="584"/>
      <c r="VOE2484" s="585"/>
      <c r="VOF2484" s="70"/>
      <c r="VOG2484" s="586"/>
      <c r="VOH2484" s="586"/>
      <c r="VOI2484" s="583"/>
      <c r="VOJ2484" s="584"/>
      <c r="VOK2484" s="585"/>
      <c r="VOL2484" s="70"/>
      <c r="VOM2484" s="586"/>
      <c r="VON2484" s="586"/>
      <c r="VOO2484" s="583"/>
      <c r="VOP2484" s="584"/>
      <c r="VOQ2484" s="585"/>
      <c r="VOR2484" s="70"/>
      <c r="VOS2484" s="586"/>
      <c r="VOT2484" s="586"/>
      <c r="VOU2484" s="583"/>
      <c r="VOV2484" s="584"/>
      <c r="VOW2484" s="585"/>
      <c r="VOX2484" s="70"/>
      <c r="VOY2484" s="586"/>
      <c r="VOZ2484" s="586"/>
      <c r="VPA2484" s="583"/>
      <c r="VPB2484" s="584"/>
      <c r="VPC2484" s="585"/>
      <c r="VPD2484" s="70"/>
      <c r="VPE2484" s="586"/>
      <c r="VPF2484" s="586"/>
      <c r="VPG2484" s="583"/>
      <c r="VPH2484" s="584"/>
      <c r="VPI2484" s="585"/>
      <c r="VPJ2484" s="70"/>
      <c r="VPK2484" s="586"/>
      <c r="VPL2484" s="586"/>
      <c r="VPM2484" s="583"/>
      <c r="VPN2484" s="584"/>
      <c r="VPO2484" s="585"/>
      <c r="VPP2484" s="70"/>
      <c r="VPQ2484" s="586"/>
      <c r="VPR2484" s="586"/>
      <c r="VPS2484" s="583"/>
      <c r="VPT2484" s="584"/>
      <c r="VPU2484" s="585"/>
      <c r="VPV2484" s="70"/>
      <c r="VPW2484" s="586"/>
      <c r="VPX2484" s="586"/>
      <c r="VPY2484" s="583"/>
      <c r="VPZ2484" s="584"/>
      <c r="VQA2484" s="585"/>
      <c r="VQB2484" s="70"/>
      <c r="VQC2484" s="586"/>
      <c r="VQD2484" s="586"/>
      <c r="VQE2484" s="583"/>
      <c r="VQF2484" s="584"/>
      <c r="VQG2484" s="585"/>
      <c r="VQH2484" s="70"/>
      <c r="VQI2484" s="586"/>
      <c r="VQJ2484" s="586"/>
      <c r="VQK2484" s="583"/>
      <c r="VQL2484" s="584"/>
      <c r="VQM2484" s="585"/>
      <c r="VQN2484" s="70"/>
      <c r="VQO2484" s="586"/>
      <c r="VQP2484" s="586"/>
      <c r="VQQ2484" s="583"/>
      <c r="VQR2484" s="584"/>
      <c r="VQS2484" s="585"/>
      <c r="VQT2484" s="70"/>
      <c r="VQU2484" s="586"/>
      <c r="VQV2484" s="586"/>
      <c r="VQW2484" s="583"/>
      <c r="VQX2484" s="584"/>
      <c r="VQY2484" s="585"/>
      <c r="VQZ2484" s="70"/>
      <c r="VRA2484" s="586"/>
      <c r="VRB2484" s="586"/>
      <c r="VRC2484" s="583"/>
      <c r="VRD2484" s="584"/>
      <c r="VRE2484" s="585"/>
      <c r="VRF2484" s="70"/>
      <c r="VRG2484" s="586"/>
      <c r="VRH2484" s="586"/>
      <c r="VRI2484" s="583"/>
      <c r="VRJ2484" s="584"/>
      <c r="VRK2484" s="585"/>
      <c r="VRL2484" s="70"/>
      <c r="VRM2484" s="586"/>
      <c r="VRN2484" s="586"/>
      <c r="VRO2484" s="583"/>
      <c r="VRP2484" s="584"/>
      <c r="VRQ2484" s="585"/>
      <c r="VRR2484" s="70"/>
      <c r="VRS2484" s="586"/>
      <c r="VRT2484" s="586"/>
      <c r="VRU2484" s="583"/>
      <c r="VRV2484" s="584"/>
      <c r="VRW2484" s="585"/>
      <c r="VRX2484" s="70"/>
      <c r="VRY2484" s="586"/>
      <c r="VRZ2484" s="586"/>
      <c r="VSA2484" s="583"/>
      <c r="VSB2484" s="584"/>
      <c r="VSC2484" s="585"/>
      <c r="VSD2484" s="70"/>
      <c r="VSE2484" s="586"/>
      <c r="VSF2484" s="586"/>
      <c r="VSG2484" s="583"/>
      <c r="VSH2484" s="584"/>
      <c r="VSI2484" s="585"/>
      <c r="VSJ2484" s="70"/>
      <c r="VSK2484" s="586"/>
      <c r="VSL2484" s="586"/>
      <c r="VSM2484" s="583"/>
      <c r="VSN2484" s="584"/>
      <c r="VSO2484" s="585"/>
      <c r="VSP2484" s="70"/>
      <c r="VSQ2484" s="586"/>
      <c r="VSR2484" s="586"/>
      <c r="VSS2484" s="583"/>
      <c r="VST2484" s="584"/>
      <c r="VSU2484" s="585"/>
      <c r="VSV2484" s="70"/>
      <c r="VSW2484" s="586"/>
      <c r="VSX2484" s="586"/>
      <c r="VSY2484" s="583"/>
      <c r="VSZ2484" s="584"/>
      <c r="VTA2484" s="585"/>
      <c r="VTB2484" s="70"/>
      <c r="VTC2484" s="586"/>
      <c r="VTD2484" s="586"/>
      <c r="VTE2484" s="583"/>
      <c r="VTF2484" s="584"/>
      <c r="VTG2484" s="585"/>
      <c r="VTH2484" s="70"/>
      <c r="VTI2484" s="586"/>
      <c r="VTJ2484" s="586"/>
      <c r="VTK2484" s="583"/>
      <c r="VTL2484" s="584"/>
      <c r="VTM2484" s="585"/>
      <c r="VTN2484" s="70"/>
      <c r="VTO2484" s="586"/>
      <c r="VTP2484" s="586"/>
      <c r="VTQ2484" s="583"/>
      <c r="VTR2484" s="584"/>
      <c r="VTS2484" s="585"/>
      <c r="VTT2484" s="70"/>
      <c r="VTU2484" s="586"/>
      <c r="VTV2484" s="586"/>
      <c r="VTW2484" s="583"/>
      <c r="VTX2484" s="584"/>
      <c r="VTY2484" s="585"/>
      <c r="VTZ2484" s="70"/>
      <c r="VUA2484" s="586"/>
      <c r="VUB2484" s="586"/>
      <c r="VUC2484" s="583"/>
      <c r="VUD2484" s="584"/>
      <c r="VUE2484" s="585"/>
      <c r="VUF2484" s="70"/>
      <c r="VUG2484" s="586"/>
      <c r="VUH2484" s="586"/>
      <c r="VUI2484" s="583"/>
      <c r="VUJ2484" s="584"/>
      <c r="VUK2484" s="585"/>
      <c r="VUL2484" s="70"/>
      <c r="VUM2484" s="586"/>
      <c r="VUN2484" s="586"/>
      <c r="VUO2484" s="583"/>
      <c r="VUP2484" s="584"/>
      <c r="VUQ2484" s="585"/>
      <c r="VUR2484" s="70"/>
      <c r="VUS2484" s="586"/>
      <c r="VUT2484" s="586"/>
      <c r="VUU2484" s="583"/>
      <c r="VUV2484" s="584"/>
      <c r="VUW2484" s="585"/>
      <c r="VUX2484" s="70"/>
      <c r="VUY2484" s="586"/>
      <c r="VUZ2484" s="586"/>
      <c r="VVA2484" s="583"/>
      <c r="VVB2484" s="584"/>
      <c r="VVC2484" s="585"/>
      <c r="VVD2484" s="70"/>
      <c r="VVE2484" s="586"/>
      <c r="VVF2484" s="586"/>
      <c r="VVG2484" s="583"/>
      <c r="VVH2484" s="584"/>
      <c r="VVI2484" s="585"/>
      <c r="VVJ2484" s="70"/>
      <c r="VVK2484" s="586"/>
      <c r="VVL2484" s="586"/>
      <c r="VVM2484" s="583"/>
      <c r="VVN2484" s="584"/>
      <c r="VVO2484" s="585"/>
      <c r="VVP2484" s="70"/>
      <c r="VVQ2484" s="586"/>
      <c r="VVR2484" s="586"/>
      <c r="VVS2484" s="583"/>
      <c r="VVT2484" s="584"/>
      <c r="VVU2484" s="585"/>
      <c r="VVV2484" s="70"/>
      <c r="VVW2484" s="586"/>
      <c r="VVX2484" s="586"/>
      <c r="VVY2484" s="583"/>
      <c r="VVZ2484" s="584"/>
      <c r="VWA2484" s="585"/>
      <c r="VWB2484" s="70"/>
      <c r="VWC2484" s="586"/>
      <c r="VWD2484" s="586"/>
      <c r="VWE2484" s="583"/>
      <c r="VWF2484" s="584"/>
      <c r="VWG2484" s="585"/>
      <c r="VWH2484" s="70"/>
      <c r="VWI2484" s="586"/>
      <c r="VWJ2484" s="586"/>
      <c r="VWK2484" s="583"/>
      <c r="VWL2484" s="584"/>
      <c r="VWM2484" s="585"/>
      <c r="VWN2484" s="70"/>
      <c r="VWO2484" s="586"/>
      <c r="VWP2484" s="586"/>
      <c r="VWQ2484" s="583"/>
      <c r="VWR2484" s="584"/>
      <c r="VWS2484" s="585"/>
      <c r="VWT2484" s="70"/>
      <c r="VWU2484" s="586"/>
      <c r="VWV2484" s="586"/>
      <c r="VWW2484" s="583"/>
      <c r="VWX2484" s="584"/>
      <c r="VWY2484" s="585"/>
      <c r="VWZ2484" s="70"/>
      <c r="VXA2484" s="586"/>
      <c r="VXB2484" s="586"/>
      <c r="VXC2484" s="583"/>
      <c r="VXD2484" s="584"/>
      <c r="VXE2484" s="585"/>
      <c r="VXF2484" s="70"/>
      <c r="VXG2484" s="586"/>
      <c r="VXH2484" s="586"/>
      <c r="VXI2484" s="583"/>
      <c r="VXJ2484" s="584"/>
      <c r="VXK2484" s="585"/>
      <c r="VXL2484" s="70"/>
      <c r="VXM2484" s="586"/>
      <c r="VXN2484" s="586"/>
      <c r="VXO2484" s="583"/>
      <c r="VXP2484" s="584"/>
      <c r="VXQ2484" s="585"/>
      <c r="VXR2484" s="70"/>
      <c r="VXS2484" s="586"/>
      <c r="VXT2484" s="586"/>
      <c r="VXU2484" s="583"/>
      <c r="VXV2484" s="584"/>
      <c r="VXW2484" s="585"/>
      <c r="VXX2484" s="70"/>
      <c r="VXY2484" s="586"/>
      <c r="VXZ2484" s="586"/>
      <c r="VYA2484" s="583"/>
      <c r="VYB2484" s="584"/>
      <c r="VYC2484" s="585"/>
      <c r="VYD2484" s="70"/>
      <c r="VYE2484" s="586"/>
      <c r="VYF2484" s="586"/>
      <c r="VYG2484" s="583"/>
      <c r="VYH2484" s="584"/>
      <c r="VYI2484" s="585"/>
      <c r="VYJ2484" s="70"/>
      <c r="VYK2484" s="586"/>
      <c r="VYL2484" s="586"/>
      <c r="VYM2484" s="583"/>
      <c r="VYN2484" s="584"/>
      <c r="VYO2484" s="585"/>
      <c r="VYP2484" s="70"/>
      <c r="VYQ2484" s="586"/>
      <c r="VYR2484" s="586"/>
      <c r="VYS2484" s="583"/>
      <c r="VYT2484" s="584"/>
      <c r="VYU2484" s="585"/>
      <c r="VYV2484" s="70"/>
      <c r="VYW2484" s="586"/>
      <c r="VYX2484" s="586"/>
      <c r="VYY2484" s="583"/>
      <c r="VYZ2484" s="584"/>
      <c r="VZA2484" s="585"/>
      <c r="VZB2484" s="70"/>
      <c r="VZC2484" s="586"/>
      <c r="VZD2484" s="586"/>
      <c r="VZE2484" s="583"/>
      <c r="VZF2484" s="584"/>
      <c r="VZG2484" s="585"/>
      <c r="VZH2484" s="70"/>
      <c r="VZI2484" s="586"/>
      <c r="VZJ2484" s="586"/>
      <c r="VZK2484" s="583"/>
      <c r="VZL2484" s="584"/>
      <c r="VZM2484" s="585"/>
      <c r="VZN2484" s="70"/>
      <c r="VZO2484" s="586"/>
      <c r="VZP2484" s="586"/>
      <c r="VZQ2484" s="583"/>
      <c r="VZR2484" s="584"/>
      <c r="VZS2484" s="585"/>
      <c r="VZT2484" s="70"/>
      <c r="VZU2484" s="586"/>
      <c r="VZV2484" s="586"/>
      <c r="VZW2484" s="583"/>
      <c r="VZX2484" s="584"/>
      <c r="VZY2484" s="585"/>
      <c r="VZZ2484" s="70"/>
      <c r="WAA2484" s="586"/>
      <c r="WAB2484" s="586"/>
      <c r="WAC2484" s="583"/>
      <c r="WAD2484" s="584"/>
      <c r="WAE2484" s="585"/>
      <c r="WAF2484" s="70"/>
      <c r="WAG2484" s="586"/>
      <c r="WAH2484" s="586"/>
      <c r="WAI2484" s="583"/>
      <c r="WAJ2484" s="584"/>
      <c r="WAK2484" s="585"/>
      <c r="WAL2484" s="70"/>
      <c r="WAM2484" s="586"/>
      <c r="WAN2484" s="586"/>
      <c r="WAO2484" s="583"/>
      <c r="WAP2484" s="584"/>
      <c r="WAQ2484" s="585"/>
      <c r="WAR2484" s="70"/>
      <c r="WAS2484" s="586"/>
      <c r="WAT2484" s="586"/>
      <c r="WAU2484" s="583"/>
      <c r="WAV2484" s="584"/>
      <c r="WAW2484" s="585"/>
      <c r="WAX2484" s="70"/>
      <c r="WAY2484" s="586"/>
      <c r="WAZ2484" s="586"/>
      <c r="WBA2484" s="583"/>
      <c r="WBB2484" s="584"/>
      <c r="WBC2484" s="585"/>
      <c r="WBD2484" s="70"/>
      <c r="WBE2484" s="586"/>
      <c r="WBF2484" s="586"/>
      <c r="WBG2484" s="583"/>
      <c r="WBH2484" s="584"/>
      <c r="WBI2484" s="585"/>
      <c r="WBJ2484" s="70"/>
      <c r="WBK2484" s="586"/>
      <c r="WBL2484" s="586"/>
      <c r="WBM2484" s="583"/>
      <c r="WBN2484" s="584"/>
      <c r="WBO2484" s="585"/>
      <c r="WBP2484" s="70"/>
      <c r="WBQ2484" s="586"/>
      <c r="WBR2484" s="586"/>
      <c r="WBS2484" s="583"/>
      <c r="WBT2484" s="584"/>
      <c r="WBU2484" s="585"/>
      <c r="WBV2484" s="70"/>
      <c r="WBW2484" s="586"/>
      <c r="WBX2484" s="586"/>
      <c r="WBY2484" s="583"/>
      <c r="WBZ2484" s="584"/>
      <c r="WCA2484" s="585"/>
      <c r="WCB2484" s="70"/>
      <c r="WCC2484" s="586"/>
      <c r="WCD2484" s="586"/>
      <c r="WCE2484" s="583"/>
      <c r="WCF2484" s="584"/>
      <c r="WCG2484" s="585"/>
      <c r="WCH2484" s="70"/>
      <c r="WCI2484" s="586"/>
      <c r="WCJ2484" s="586"/>
      <c r="WCK2484" s="583"/>
      <c r="WCL2484" s="584"/>
      <c r="WCM2484" s="585"/>
      <c r="WCN2484" s="70"/>
      <c r="WCO2484" s="586"/>
      <c r="WCP2484" s="586"/>
      <c r="WCQ2484" s="583"/>
      <c r="WCR2484" s="584"/>
      <c r="WCS2484" s="585"/>
      <c r="WCT2484" s="70"/>
      <c r="WCU2484" s="586"/>
      <c r="WCV2484" s="586"/>
      <c r="WCW2484" s="583"/>
      <c r="WCX2484" s="584"/>
      <c r="WCY2484" s="585"/>
      <c r="WCZ2484" s="70"/>
      <c r="WDA2484" s="586"/>
      <c r="WDB2484" s="586"/>
      <c r="WDC2484" s="583"/>
      <c r="WDD2484" s="584"/>
      <c r="WDE2484" s="585"/>
      <c r="WDF2484" s="70"/>
      <c r="WDG2484" s="586"/>
      <c r="WDH2484" s="586"/>
      <c r="WDI2484" s="583"/>
      <c r="WDJ2484" s="584"/>
      <c r="WDK2484" s="585"/>
      <c r="WDL2484" s="70"/>
      <c r="WDM2484" s="586"/>
      <c r="WDN2484" s="586"/>
      <c r="WDO2484" s="583"/>
      <c r="WDP2484" s="584"/>
      <c r="WDQ2484" s="585"/>
      <c r="WDR2484" s="70"/>
      <c r="WDS2484" s="586"/>
      <c r="WDT2484" s="586"/>
      <c r="WDU2484" s="583"/>
      <c r="WDV2484" s="584"/>
      <c r="WDW2484" s="585"/>
      <c r="WDX2484" s="70"/>
      <c r="WDY2484" s="586"/>
      <c r="WDZ2484" s="586"/>
      <c r="WEA2484" s="583"/>
      <c r="WEB2484" s="584"/>
      <c r="WEC2484" s="585"/>
      <c r="WED2484" s="70"/>
      <c r="WEE2484" s="586"/>
      <c r="WEF2484" s="586"/>
      <c r="WEG2484" s="583"/>
      <c r="WEH2484" s="584"/>
      <c r="WEI2484" s="585"/>
      <c r="WEJ2484" s="70"/>
      <c r="WEK2484" s="586"/>
      <c r="WEL2484" s="586"/>
      <c r="WEM2484" s="583"/>
      <c r="WEN2484" s="584"/>
      <c r="WEO2484" s="585"/>
      <c r="WEP2484" s="70"/>
      <c r="WEQ2484" s="586"/>
      <c r="WER2484" s="586"/>
      <c r="WES2484" s="583"/>
      <c r="WET2484" s="584"/>
      <c r="WEU2484" s="585"/>
      <c r="WEV2484" s="70"/>
      <c r="WEW2484" s="586"/>
      <c r="WEX2484" s="586"/>
      <c r="WEY2484" s="583"/>
      <c r="WEZ2484" s="584"/>
      <c r="WFA2484" s="585"/>
      <c r="WFB2484" s="70"/>
      <c r="WFC2484" s="586"/>
      <c r="WFD2484" s="586"/>
      <c r="WFE2484" s="583"/>
      <c r="WFF2484" s="584"/>
      <c r="WFG2484" s="585"/>
      <c r="WFH2484" s="70"/>
      <c r="WFI2484" s="586"/>
      <c r="WFJ2484" s="586"/>
      <c r="WFK2484" s="583"/>
      <c r="WFL2484" s="584"/>
      <c r="WFM2484" s="585"/>
      <c r="WFN2484" s="70"/>
      <c r="WFO2484" s="586"/>
      <c r="WFP2484" s="586"/>
      <c r="WFQ2484" s="583"/>
      <c r="WFR2484" s="584"/>
      <c r="WFS2484" s="585"/>
      <c r="WFT2484" s="70"/>
      <c r="WFU2484" s="586"/>
      <c r="WFV2484" s="586"/>
      <c r="WFW2484" s="583"/>
      <c r="WFX2484" s="584"/>
      <c r="WFY2484" s="585"/>
      <c r="WFZ2484" s="70"/>
      <c r="WGA2484" s="586"/>
      <c r="WGB2484" s="586"/>
      <c r="WGC2484" s="583"/>
      <c r="WGD2484" s="584"/>
      <c r="WGE2484" s="585"/>
      <c r="WGF2484" s="70"/>
      <c r="WGG2484" s="586"/>
      <c r="WGH2484" s="586"/>
      <c r="WGI2484" s="583"/>
      <c r="WGJ2484" s="584"/>
      <c r="WGK2484" s="585"/>
      <c r="WGL2484" s="70"/>
      <c r="WGM2484" s="586"/>
      <c r="WGN2484" s="586"/>
      <c r="WGO2484" s="583"/>
      <c r="WGP2484" s="584"/>
      <c r="WGQ2484" s="585"/>
      <c r="WGR2484" s="70"/>
      <c r="WGS2484" s="586"/>
      <c r="WGT2484" s="586"/>
      <c r="WGU2484" s="583"/>
      <c r="WGV2484" s="584"/>
      <c r="WGW2484" s="585"/>
      <c r="WGX2484" s="70"/>
      <c r="WGY2484" s="586"/>
      <c r="WGZ2484" s="586"/>
      <c r="WHA2484" s="583"/>
      <c r="WHB2484" s="584"/>
      <c r="WHC2484" s="585"/>
      <c r="WHD2484" s="70"/>
      <c r="WHE2484" s="586"/>
      <c r="WHF2484" s="586"/>
      <c r="WHG2484" s="583"/>
      <c r="WHH2484" s="584"/>
      <c r="WHI2484" s="585"/>
      <c r="WHJ2484" s="70"/>
      <c r="WHK2484" s="586"/>
      <c r="WHL2484" s="586"/>
      <c r="WHM2484" s="583"/>
      <c r="WHN2484" s="584"/>
      <c r="WHO2484" s="585"/>
      <c r="WHP2484" s="70"/>
      <c r="WHQ2484" s="586"/>
      <c r="WHR2484" s="586"/>
      <c r="WHS2484" s="583"/>
      <c r="WHT2484" s="584"/>
      <c r="WHU2484" s="585"/>
      <c r="WHV2484" s="70"/>
      <c r="WHW2484" s="586"/>
      <c r="WHX2484" s="586"/>
      <c r="WHY2484" s="583"/>
      <c r="WHZ2484" s="584"/>
      <c r="WIA2484" s="585"/>
      <c r="WIB2484" s="70"/>
      <c r="WIC2484" s="586"/>
      <c r="WID2484" s="586"/>
      <c r="WIE2484" s="583"/>
      <c r="WIF2484" s="584"/>
      <c r="WIG2484" s="585"/>
      <c r="WIH2484" s="70"/>
      <c r="WII2484" s="586"/>
      <c r="WIJ2484" s="586"/>
      <c r="WIK2484" s="583"/>
      <c r="WIL2484" s="584"/>
      <c r="WIM2484" s="585"/>
      <c r="WIN2484" s="70"/>
      <c r="WIO2484" s="586"/>
      <c r="WIP2484" s="586"/>
      <c r="WIQ2484" s="583"/>
      <c r="WIR2484" s="584"/>
      <c r="WIS2484" s="585"/>
      <c r="WIT2484" s="70"/>
      <c r="WIU2484" s="586"/>
      <c r="WIV2484" s="586"/>
      <c r="WIW2484" s="583"/>
      <c r="WIX2484" s="584"/>
      <c r="WIY2484" s="585"/>
      <c r="WIZ2484" s="70"/>
      <c r="WJA2484" s="586"/>
      <c r="WJB2484" s="586"/>
      <c r="WJC2484" s="583"/>
      <c r="WJD2484" s="584"/>
      <c r="WJE2484" s="585"/>
      <c r="WJF2484" s="70"/>
      <c r="WJG2484" s="586"/>
      <c r="WJH2484" s="586"/>
      <c r="WJI2484" s="583"/>
      <c r="WJJ2484" s="584"/>
      <c r="WJK2484" s="585"/>
      <c r="WJL2484" s="70"/>
      <c r="WJM2484" s="586"/>
      <c r="WJN2484" s="586"/>
      <c r="WJO2484" s="583"/>
      <c r="WJP2484" s="584"/>
      <c r="WJQ2484" s="585"/>
      <c r="WJR2484" s="70"/>
      <c r="WJS2484" s="586"/>
      <c r="WJT2484" s="586"/>
      <c r="WJU2484" s="583"/>
      <c r="WJV2484" s="584"/>
      <c r="WJW2484" s="585"/>
      <c r="WJX2484" s="70"/>
      <c r="WJY2484" s="586"/>
      <c r="WJZ2484" s="586"/>
      <c r="WKA2484" s="583"/>
      <c r="WKB2484" s="584"/>
      <c r="WKC2484" s="585"/>
      <c r="WKD2484" s="70"/>
      <c r="WKE2484" s="586"/>
      <c r="WKF2484" s="586"/>
      <c r="WKG2484" s="583"/>
      <c r="WKH2484" s="584"/>
      <c r="WKI2484" s="585"/>
      <c r="WKJ2484" s="70"/>
      <c r="WKK2484" s="586"/>
      <c r="WKL2484" s="586"/>
      <c r="WKM2484" s="583"/>
      <c r="WKN2484" s="584"/>
      <c r="WKO2484" s="585"/>
      <c r="WKP2484" s="70"/>
      <c r="WKQ2484" s="586"/>
      <c r="WKR2484" s="586"/>
      <c r="WKS2484" s="583"/>
      <c r="WKT2484" s="584"/>
      <c r="WKU2484" s="585"/>
      <c r="WKV2484" s="70"/>
      <c r="WKW2484" s="586"/>
      <c r="WKX2484" s="586"/>
      <c r="WKY2484" s="583"/>
      <c r="WKZ2484" s="584"/>
      <c r="WLA2484" s="585"/>
      <c r="WLB2484" s="70"/>
      <c r="WLC2484" s="586"/>
      <c r="WLD2484" s="586"/>
      <c r="WLE2484" s="583"/>
      <c r="WLF2484" s="584"/>
      <c r="WLG2484" s="585"/>
      <c r="WLH2484" s="70"/>
      <c r="WLI2484" s="586"/>
      <c r="WLJ2484" s="586"/>
      <c r="WLK2484" s="583"/>
      <c r="WLL2484" s="584"/>
      <c r="WLM2484" s="585"/>
      <c r="WLN2484" s="70"/>
      <c r="WLO2484" s="586"/>
      <c r="WLP2484" s="586"/>
      <c r="WLQ2484" s="583"/>
      <c r="WLR2484" s="584"/>
      <c r="WLS2484" s="585"/>
      <c r="WLT2484" s="70"/>
      <c r="WLU2484" s="586"/>
      <c r="WLV2484" s="586"/>
      <c r="WLW2484" s="583"/>
      <c r="WLX2484" s="584"/>
      <c r="WLY2484" s="585"/>
      <c r="WLZ2484" s="70"/>
      <c r="WMA2484" s="586"/>
      <c r="WMB2484" s="586"/>
      <c r="WMC2484" s="583"/>
      <c r="WMD2484" s="584"/>
      <c r="WME2484" s="585"/>
      <c r="WMF2484" s="70"/>
      <c r="WMG2484" s="586"/>
      <c r="WMH2484" s="586"/>
      <c r="WMI2484" s="583"/>
      <c r="WMJ2484" s="584"/>
      <c r="WMK2484" s="585"/>
      <c r="WML2484" s="70"/>
      <c r="WMM2484" s="586"/>
      <c r="WMN2484" s="586"/>
      <c r="WMO2484" s="583"/>
      <c r="WMP2484" s="584"/>
      <c r="WMQ2484" s="585"/>
      <c r="WMR2484" s="70"/>
      <c r="WMS2484" s="586"/>
      <c r="WMT2484" s="586"/>
      <c r="WMU2484" s="583"/>
      <c r="WMV2484" s="584"/>
      <c r="WMW2484" s="585"/>
      <c r="WMX2484" s="70"/>
      <c r="WMY2484" s="586"/>
      <c r="WMZ2484" s="586"/>
      <c r="WNA2484" s="583"/>
      <c r="WNB2484" s="584"/>
      <c r="WNC2484" s="585"/>
      <c r="WND2484" s="70"/>
      <c r="WNE2484" s="586"/>
      <c r="WNF2484" s="586"/>
      <c r="WNG2484" s="583"/>
      <c r="WNH2484" s="584"/>
      <c r="WNI2484" s="585"/>
      <c r="WNJ2484" s="70"/>
      <c r="WNK2484" s="586"/>
      <c r="WNL2484" s="586"/>
      <c r="WNM2484" s="583"/>
      <c r="WNN2484" s="584"/>
      <c r="WNO2484" s="585"/>
      <c r="WNP2484" s="70"/>
      <c r="WNQ2484" s="586"/>
      <c r="WNR2484" s="586"/>
      <c r="WNS2484" s="583"/>
      <c r="WNT2484" s="584"/>
      <c r="WNU2484" s="585"/>
      <c r="WNV2484" s="70"/>
      <c r="WNW2484" s="586"/>
      <c r="WNX2484" s="586"/>
      <c r="WNY2484" s="583"/>
      <c r="WNZ2484" s="584"/>
      <c r="WOA2484" s="585"/>
      <c r="WOB2484" s="70"/>
      <c r="WOC2484" s="586"/>
      <c r="WOD2484" s="586"/>
      <c r="WOE2484" s="583"/>
      <c r="WOF2484" s="584"/>
      <c r="WOG2484" s="585"/>
      <c r="WOH2484" s="70"/>
      <c r="WOI2484" s="586"/>
      <c r="WOJ2484" s="586"/>
      <c r="WOK2484" s="583"/>
      <c r="WOL2484" s="584"/>
      <c r="WOM2484" s="585"/>
      <c r="WON2484" s="70"/>
      <c r="WOO2484" s="586"/>
      <c r="WOP2484" s="586"/>
      <c r="WOQ2484" s="583"/>
      <c r="WOR2484" s="584"/>
      <c r="WOS2484" s="585"/>
      <c r="WOT2484" s="70"/>
      <c r="WOU2484" s="586"/>
      <c r="WOV2484" s="586"/>
      <c r="WOW2484" s="583"/>
      <c r="WOX2484" s="584"/>
      <c r="WOY2484" s="585"/>
      <c r="WOZ2484" s="70"/>
      <c r="WPA2484" s="586"/>
      <c r="WPB2484" s="586"/>
      <c r="WPC2484" s="583"/>
      <c r="WPD2484" s="584"/>
      <c r="WPE2484" s="585"/>
      <c r="WPF2484" s="70"/>
      <c r="WPG2484" s="586"/>
      <c r="WPH2484" s="586"/>
      <c r="WPI2484" s="583"/>
      <c r="WPJ2484" s="584"/>
      <c r="WPK2484" s="585"/>
      <c r="WPL2484" s="70"/>
      <c r="WPM2484" s="586"/>
      <c r="WPN2484" s="586"/>
      <c r="WPO2484" s="583"/>
      <c r="WPP2484" s="584"/>
      <c r="WPQ2484" s="585"/>
      <c r="WPR2484" s="70"/>
      <c r="WPS2484" s="586"/>
      <c r="WPT2484" s="586"/>
      <c r="WPU2484" s="583"/>
      <c r="WPV2484" s="584"/>
      <c r="WPW2484" s="585"/>
      <c r="WPX2484" s="70"/>
      <c r="WPY2484" s="586"/>
      <c r="WPZ2484" s="586"/>
      <c r="WQA2484" s="583"/>
      <c r="WQB2484" s="584"/>
      <c r="WQC2484" s="585"/>
      <c r="WQD2484" s="70"/>
      <c r="WQE2484" s="586"/>
      <c r="WQF2484" s="586"/>
      <c r="WQG2484" s="583"/>
      <c r="WQH2484" s="584"/>
      <c r="WQI2484" s="585"/>
      <c r="WQJ2484" s="70"/>
      <c r="WQK2484" s="586"/>
      <c r="WQL2484" s="586"/>
      <c r="WQM2484" s="583"/>
      <c r="WQN2484" s="584"/>
      <c r="WQO2484" s="585"/>
      <c r="WQP2484" s="70"/>
      <c r="WQQ2484" s="586"/>
      <c r="WQR2484" s="586"/>
      <c r="WQS2484" s="583"/>
      <c r="WQT2484" s="584"/>
      <c r="WQU2484" s="585"/>
      <c r="WQV2484" s="70"/>
      <c r="WQW2484" s="586"/>
      <c r="WQX2484" s="586"/>
      <c r="WQY2484" s="583"/>
      <c r="WQZ2484" s="584"/>
      <c r="WRA2484" s="585"/>
      <c r="WRB2484" s="70"/>
      <c r="WRC2484" s="586"/>
      <c r="WRD2484" s="586"/>
      <c r="WRE2484" s="583"/>
      <c r="WRF2484" s="584"/>
      <c r="WRG2484" s="585"/>
      <c r="WRH2484" s="70"/>
      <c r="WRI2484" s="586"/>
      <c r="WRJ2484" s="586"/>
      <c r="WRK2484" s="583"/>
      <c r="WRL2484" s="584"/>
      <c r="WRM2484" s="585"/>
      <c r="WRN2484" s="70"/>
      <c r="WRO2484" s="586"/>
      <c r="WRP2484" s="586"/>
      <c r="WRQ2484" s="583"/>
      <c r="WRR2484" s="584"/>
      <c r="WRS2484" s="585"/>
      <c r="WRT2484" s="70"/>
      <c r="WRU2484" s="586"/>
      <c r="WRV2484" s="586"/>
      <c r="WRW2484" s="583"/>
      <c r="WRX2484" s="584"/>
      <c r="WRY2484" s="585"/>
      <c r="WRZ2484" s="70"/>
      <c r="WSA2484" s="586"/>
      <c r="WSB2484" s="586"/>
      <c r="WSC2484" s="583"/>
      <c r="WSD2484" s="584"/>
      <c r="WSE2484" s="585"/>
      <c r="WSF2484" s="70"/>
      <c r="WSG2484" s="586"/>
      <c r="WSH2484" s="586"/>
      <c r="WSI2484" s="583"/>
      <c r="WSJ2484" s="584"/>
      <c r="WSK2484" s="585"/>
      <c r="WSL2484" s="70"/>
      <c r="WSM2484" s="586"/>
      <c r="WSN2484" s="586"/>
      <c r="WSO2484" s="583"/>
      <c r="WSP2484" s="584"/>
      <c r="WSQ2484" s="585"/>
      <c r="WSR2484" s="70"/>
      <c r="WSS2484" s="586"/>
      <c r="WST2484" s="586"/>
      <c r="WSU2484" s="583"/>
      <c r="WSV2484" s="584"/>
      <c r="WSW2484" s="585"/>
      <c r="WSX2484" s="70"/>
      <c r="WSY2484" s="586"/>
      <c r="WSZ2484" s="586"/>
      <c r="WTA2484" s="583"/>
      <c r="WTB2484" s="584"/>
      <c r="WTC2484" s="585"/>
      <c r="WTD2484" s="70"/>
      <c r="WTE2484" s="586"/>
      <c r="WTF2484" s="586"/>
      <c r="WTG2484" s="583"/>
      <c r="WTH2484" s="584"/>
      <c r="WTI2484" s="585"/>
      <c r="WTJ2484" s="70"/>
      <c r="WTK2484" s="586"/>
      <c r="WTL2484" s="586"/>
      <c r="WTM2484" s="583"/>
      <c r="WTN2484" s="584"/>
      <c r="WTO2484" s="585"/>
      <c r="WTP2484" s="70"/>
      <c r="WTQ2484" s="586"/>
      <c r="WTR2484" s="586"/>
      <c r="WTS2484" s="583"/>
      <c r="WTT2484" s="584"/>
      <c r="WTU2484" s="585"/>
      <c r="WTV2484" s="70"/>
      <c r="WTW2484" s="586"/>
      <c r="WTX2484" s="586"/>
      <c r="WTY2484" s="583"/>
      <c r="WTZ2484" s="584"/>
      <c r="WUA2484" s="585"/>
      <c r="WUB2484" s="70"/>
      <c r="WUC2484" s="586"/>
      <c r="WUD2484" s="586"/>
      <c r="WUE2484" s="583"/>
      <c r="WUF2484" s="584"/>
      <c r="WUG2484" s="585"/>
      <c r="WUH2484" s="70"/>
      <c r="WUI2484" s="586"/>
      <c r="WUJ2484" s="586"/>
      <c r="WUK2484" s="583"/>
      <c r="WUL2484" s="584"/>
      <c r="WUM2484" s="585"/>
      <c r="WUN2484" s="70"/>
      <c r="WUO2484" s="586"/>
      <c r="WUP2484" s="586"/>
      <c r="WUQ2484" s="583"/>
      <c r="WUR2484" s="584"/>
      <c r="WUS2484" s="585"/>
      <c r="WUT2484" s="70"/>
      <c r="WUU2484" s="586"/>
      <c r="WUV2484" s="586"/>
      <c r="WUW2484" s="583"/>
      <c r="WUX2484" s="584"/>
      <c r="WUY2484" s="585"/>
      <c r="WUZ2484" s="70"/>
      <c r="WVA2484" s="586"/>
      <c r="WVB2484" s="586"/>
      <c r="WVC2484" s="583"/>
      <c r="WVD2484" s="584"/>
      <c r="WVE2484" s="585"/>
      <c r="WVF2484" s="70"/>
      <c r="WVG2484" s="586"/>
      <c r="WVH2484" s="586"/>
      <c r="WVI2484" s="583"/>
      <c r="WVJ2484" s="584"/>
      <c r="WVK2484" s="585"/>
      <c r="WVL2484" s="70"/>
      <c r="WVM2484" s="586"/>
      <c r="WVN2484" s="586"/>
      <c r="WVO2484" s="583"/>
      <c r="WVP2484" s="584"/>
      <c r="WVQ2484" s="585"/>
      <c r="WVR2484" s="70"/>
      <c r="WVS2484" s="586"/>
      <c r="WVT2484" s="586"/>
      <c r="WVU2484" s="583"/>
      <c r="WVV2484" s="584"/>
      <c r="WVW2484" s="585"/>
      <c r="WVX2484" s="70"/>
      <c r="WVY2484" s="586"/>
      <c r="WVZ2484" s="586"/>
      <c r="WWA2484" s="583"/>
      <c r="WWB2484" s="584"/>
      <c r="WWC2484" s="585"/>
      <c r="WWD2484" s="70"/>
      <c r="WWE2484" s="586"/>
      <c r="WWF2484" s="586"/>
      <c r="WWG2484" s="583"/>
      <c r="WWH2484" s="584"/>
      <c r="WWI2484" s="585"/>
      <c r="WWJ2484" s="70"/>
      <c r="WWK2484" s="586"/>
      <c r="WWL2484" s="586"/>
      <c r="WWM2484" s="583"/>
      <c r="WWN2484" s="584"/>
      <c r="WWO2484" s="585"/>
      <c r="WWP2484" s="70"/>
      <c r="WWQ2484" s="586"/>
      <c r="WWR2484" s="586"/>
      <c r="WWS2484" s="583"/>
      <c r="WWT2484" s="584"/>
      <c r="WWU2484" s="585"/>
      <c r="WWV2484" s="70"/>
      <c r="WWW2484" s="586"/>
      <c r="WWX2484" s="586"/>
      <c r="WWY2484" s="583"/>
      <c r="WWZ2484" s="584"/>
      <c r="WXA2484" s="585"/>
      <c r="WXB2484" s="70"/>
      <c r="WXC2484" s="586"/>
      <c r="WXD2484" s="586"/>
      <c r="WXE2484" s="583"/>
      <c r="WXF2484" s="584"/>
      <c r="WXG2484" s="585"/>
      <c r="WXH2484" s="70"/>
      <c r="WXI2484" s="586"/>
      <c r="WXJ2484" s="586"/>
      <c r="WXK2484" s="583"/>
      <c r="WXL2484" s="584"/>
      <c r="WXM2484" s="585"/>
      <c r="WXN2484" s="70"/>
      <c r="WXO2484" s="586"/>
      <c r="WXP2484" s="586"/>
      <c r="WXQ2484" s="583"/>
      <c r="WXR2484" s="584"/>
      <c r="WXS2484" s="585"/>
      <c r="WXT2484" s="70"/>
      <c r="WXU2484" s="586"/>
      <c r="WXV2484" s="586"/>
      <c r="WXW2484" s="583"/>
      <c r="WXX2484" s="584"/>
      <c r="WXY2484" s="585"/>
      <c r="WXZ2484" s="70"/>
      <c r="WYA2484" s="586"/>
      <c r="WYB2484" s="586"/>
      <c r="WYC2484" s="583"/>
      <c r="WYD2484" s="584"/>
      <c r="WYE2484" s="585"/>
      <c r="WYF2484" s="70"/>
      <c r="WYG2484" s="586"/>
      <c r="WYH2484" s="586"/>
      <c r="WYI2484" s="583"/>
      <c r="WYJ2484" s="584"/>
      <c r="WYK2484" s="585"/>
      <c r="WYL2484" s="70"/>
      <c r="WYM2484" s="586"/>
      <c r="WYN2484" s="586"/>
      <c r="WYO2484" s="583"/>
      <c r="WYP2484" s="584"/>
      <c r="WYQ2484" s="585"/>
      <c r="WYR2484" s="70"/>
      <c r="WYS2484" s="586"/>
      <c r="WYT2484" s="586"/>
      <c r="WYU2484" s="583"/>
      <c r="WYV2484" s="584"/>
      <c r="WYW2484" s="585"/>
      <c r="WYX2484" s="70"/>
      <c r="WYY2484" s="586"/>
      <c r="WYZ2484" s="586"/>
      <c r="WZA2484" s="583"/>
      <c r="WZB2484" s="584"/>
      <c r="WZC2484" s="585"/>
      <c r="WZD2484" s="70"/>
      <c r="WZE2484" s="586"/>
      <c r="WZF2484" s="586"/>
      <c r="WZG2484" s="583"/>
      <c r="WZH2484" s="584"/>
      <c r="WZI2484" s="585"/>
      <c r="WZJ2484" s="70"/>
      <c r="WZK2484" s="586"/>
      <c r="WZL2484" s="586"/>
      <c r="WZM2484" s="583"/>
      <c r="WZN2484" s="584"/>
      <c r="WZO2484" s="585"/>
      <c r="WZP2484" s="70"/>
      <c r="WZQ2484" s="586"/>
      <c r="WZR2484" s="586"/>
      <c r="WZS2484" s="583"/>
      <c r="WZT2484" s="584"/>
      <c r="WZU2484" s="585"/>
      <c r="WZV2484" s="70"/>
      <c r="WZW2484" s="586"/>
      <c r="WZX2484" s="586"/>
      <c r="WZY2484" s="583"/>
      <c r="WZZ2484" s="584"/>
      <c r="XAA2484" s="585"/>
      <c r="XAB2484" s="70"/>
      <c r="XAC2484" s="586"/>
      <c r="XAD2484" s="586"/>
      <c r="XAE2484" s="583"/>
      <c r="XAF2484" s="584"/>
      <c r="XAG2484" s="585"/>
      <c r="XAH2484" s="70"/>
      <c r="XAI2484" s="586"/>
      <c r="XAJ2484" s="586"/>
      <c r="XAK2484" s="583"/>
      <c r="XAL2484" s="584"/>
      <c r="XAM2484" s="585"/>
      <c r="XAN2484" s="70"/>
      <c r="XAO2484" s="586"/>
      <c r="XAP2484" s="586"/>
      <c r="XAQ2484" s="583"/>
      <c r="XAR2484" s="584"/>
      <c r="XAS2484" s="585"/>
      <c r="XAT2484" s="70"/>
      <c r="XAU2484" s="586"/>
      <c r="XAV2484" s="586"/>
      <c r="XAW2484" s="583"/>
      <c r="XAX2484" s="584"/>
      <c r="XAY2484" s="585"/>
      <c r="XAZ2484" s="70"/>
      <c r="XBA2484" s="586"/>
      <c r="XBB2484" s="586"/>
      <c r="XBC2484" s="583"/>
      <c r="XBD2484" s="584"/>
      <c r="XBE2484" s="585"/>
      <c r="XBF2484" s="70"/>
      <c r="XBG2484" s="586"/>
      <c r="XBH2484" s="586"/>
      <c r="XBI2484" s="583"/>
      <c r="XBJ2484" s="584"/>
      <c r="XBK2484" s="585"/>
      <c r="XBL2484" s="70"/>
      <c r="XBM2484" s="586"/>
      <c r="XBN2484" s="586"/>
      <c r="XBO2484" s="583"/>
      <c r="XBP2484" s="584"/>
      <c r="XBQ2484" s="585"/>
      <c r="XBR2484" s="70"/>
      <c r="XBS2484" s="586"/>
      <c r="XBT2484" s="586"/>
      <c r="XBU2484" s="583"/>
      <c r="XBV2484" s="584"/>
      <c r="XBW2484" s="585"/>
      <c r="XBX2484" s="70"/>
      <c r="XBY2484" s="586"/>
      <c r="XBZ2484" s="586"/>
      <c r="XCA2484" s="583"/>
      <c r="XCB2484" s="584"/>
      <c r="XCC2484" s="585"/>
      <c r="XCD2484" s="70"/>
      <c r="XCE2484" s="586"/>
      <c r="XCF2484" s="586"/>
      <c r="XCG2484" s="583"/>
      <c r="XCH2484" s="584"/>
      <c r="XCI2484" s="585"/>
      <c r="XCJ2484" s="70"/>
      <c r="XCK2484" s="586"/>
      <c r="XCL2484" s="586"/>
      <c r="XCM2484" s="583"/>
      <c r="XCN2484" s="584"/>
      <c r="XCO2484" s="585"/>
      <c r="XCP2484" s="70"/>
      <c r="XCQ2484" s="586"/>
      <c r="XCR2484" s="586"/>
      <c r="XCS2484" s="583"/>
      <c r="XCT2484" s="584"/>
      <c r="XCU2484" s="585"/>
      <c r="XCV2484" s="70"/>
      <c r="XCW2484" s="586"/>
      <c r="XCX2484" s="586"/>
      <c r="XCY2484" s="583"/>
      <c r="XCZ2484" s="584"/>
      <c r="XDA2484" s="585"/>
      <c r="XDB2484" s="70"/>
      <c r="XDC2484" s="586"/>
      <c r="XDD2484" s="586"/>
      <c r="XDE2484" s="583"/>
      <c r="XDF2484" s="584"/>
      <c r="XDG2484" s="585"/>
      <c r="XDH2484" s="70"/>
      <c r="XDI2484" s="586"/>
      <c r="XDJ2484" s="586"/>
      <c r="XDK2484" s="583"/>
      <c r="XDL2484" s="584"/>
      <c r="XDM2484" s="585"/>
      <c r="XDN2484" s="70"/>
      <c r="XDO2484" s="586"/>
      <c r="XDP2484" s="586"/>
      <c r="XDQ2484" s="583"/>
      <c r="XDR2484" s="584"/>
      <c r="XDS2484" s="585"/>
      <c r="XDT2484" s="70"/>
      <c r="XDU2484" s="586"/>
      <c r="XDV2484" s="586"/>
      <c r="XDW2484" s="583"/>
      <c r="XDX2484" s="584"/>
      <c r="XDY2484" s="585"/>
      <c r="XDZ2484" s="70"/>
      <c r="XEA2484" s="586"/>
      <c r="XEB2484" s="586"/>
      <c r="XEC2484" s="583"/>
      <c r="XED2484" s="584"/>
      <c r="XEE2484" s="585"/>
      <c r="XEF2484" s="70"/>
      <c r="XEG2484" s="586"/>
      <c r="XEH2484" s="586"/>
      <c r="XEI2484" s="583"/>
      <c r="XEJ2484" s="584"/>
      <c r="XEK2484" s="585"/>
      <c r="XEL2484" s="70"/>
      <c r="XEM2484" s="586"/>
      <c r="XEN2484" s="586"/>
      <c r="XEO2484" s="583"/>
      <c r="XEP2484" s="584"/>
      <c r="XEQ2484" s="585"/>
      <c r="XER2484" s="70"/>
      <c r="XES2484" s="586"/>
      <c r="XET2484" s="586"/>
      <c r="XEU2484" s="583"/>
      <c r="XEV2484" s="584"/>
      <c r="XEW2484" s="585"/>
      <c r="XEX2484" s="70"/>
      <c r="XEY2484" s="586"/>
      <c r="XEZ2484" s="586"/>
      <c r="XFA2484" s="583"/>
      <c r="XFB2484" s="584"/>
      <c r="XFC2484" s="585"/>
      <c r="XFD2484" s="70"/>
    </row>
    <row r="2485" spans="1:16384" s="104" customFormat="1">
      <c r="A2485" s="778"/>
      <c r="B2485" s="782" t="s">
        <v>4104</v>
      </c>
      <c r="C2485" s="779" t="s">
        <v>348</v>
      </c>
      <c r="D2485" s="779">
        <v>61.1</v>
      </c>
      <c r="E2485" s="780"/>
      <c r="F2485" s="1179">
        <f t="shared" si="39"/>
        <v>0</v>
      </c>
      <c r="G2485" s="699"/>
      <c r="H2485" s="584"/>
      <c r="I2485" s="585"/>
      <c r="J2485" s="70"/>
      <c r="K2485" s="586"/>
      <c r="L2485" s="586"/>
      <c r="M2485" s="583"/>
      <c r="N2485" s="584"/>
      <c r="O2485" s="585"/>
      <c r="P2485" s="70"/>
      <c r="Q2485" s="586"/>
      <c r="R2485" s="586"/>
      <c r="S2485" s="583"/>
      <c r="T2485" s="584"/>
      <c r="U2485" s="585"/>
      <c r="V2485" s="70"/>
      <c r="W2485" s="586"/>
      <c r="X2485" s="586"/>
      <c r="Y2485" s="583"/>
      <c r="Z2485" s="584"/>
      <c r="AA2485" s="585"/>
      <c r="AB2485" s="70"/>
      <c r="AC2485" s="586"/>
      <c r="AD2485" s="586"/>
      <c r="AE2485" s="583"/>
      <c r="AF2485" s="584"/>
      <c r="AG2485" s="585"/>
      <c r="AH2485" s="70"/>
      <c r="AI2485" s="586"/>
      <c r="AJ2485" s="586"/>
      <c r="AK2485" s="583"/>
      <c r="AL2485" s="584"/>
      <c r="AM2485" s="585"/>
      <c r="AN2485" s="70"/>
      <c r="AO2485" s="586"/>
      <c r="AP2485" s="586"/>
      <c r="AQ2485" s="583"/>
      <c r="AR2485" s="584"/>
      <c r="AS2485" s="585"/>
      <c r="AT2485" s="70"/>
      <c r="AU2485" s="586"/>
      <c r="AV2485" s="586"/>
      <c r="AW2485" s="583"/>
      <c r="AX2485" s="584"/>
      <c r="AY2485" s="585"/>
      <c r="AZ2485" s="70"/>
      <c r="BA2485" s="586"/>
      <c r="BB2485" s="586"/>
      <c r="BC2485" s="583"/>
      <c r="BD2485" s="584"/>
      <c r="BE2485" s="585"/>
      <c r="BF2485" s="70"/>
      <c r="BG2485" s="586"/>
      <c r="BH2485" s="586"/>
      <c r="BI2485" s="583"/>
      <c r="BJ2485" s="584"/>
      <c r="BK2485" s="585"/>
      <c r="BL2485" s="70"/>
      <c r="BM2485" s="586"/>
      <c r="BN2485" s="586"/>
      <c r="BO2485" s="583"/>
      <c r="BP2485" s="584"/>
      <c r="BQ2485" s="585"/>
      <c r="BR2485" s="70"/>
      <c r="BS2485" s="586"/>
      <c r="BT2485" s="586"/>
      <c r="BU2485" s="583"/>
      <c r="BV2485" s="584"/>
      <c r="BW2485" s="585"/>
      <c r="BX2485" s="70"/>
      <c r="BY2485" s="586"/>
      <c r="BZ2485" s="586"/>
      <c r="CA2485" s="583"/>
      <c r="CB2485" s="584"/>
      <c r="CC2485" s="585"/>
      <c r="CD2485" s="70"/>
      <c r="CE2485" s="586"/>
      <c r="CF2485" s="586"/>
      <c r="CG2485" s="583"/>
      <c r="CH2485" s="584"/>
      <c r="CI2485" s="585"/>
      <c r="CJ2485" s="70"/>
      <c r="CK2485" s="586"/>
      <c r="CL2485" s="586"/>
      <c r="CM2485" s="583"/>
      <c r="CN2485" s="584"/>
      <c r="CO2485" s="585"/>
      <c r="CP2485" s="70"/>
      <c r="CQ2485" s="586"/>
      <c r="CR2485" s="586"/>
      <c r="CS2485" s="583"/>
      <c r="CT2485" s="584"/>
      <c r="CU2485" s="585"/>
      <c r="CV2485" s="70"/>
      <c r="CW2485" s="586"/>
      <c r="CX2485" s="586"/>
      <c r="CY2485" s="583"/>
      <c r="CZ2485" s="584"/>
      <c r="DA2485" s="585"/>
      <c r="DB2485" s="70"/>
      <c r="DC2485" s="586"/>
      <c r="DD2485" s="586"/>
      <c r="DE2485" s="583"/>
      <c r="DF2485" s="584"/>
      <c r="DG2485" s="585"/>
      <c r="DH2485" s="70"/>
      <c r="DI2485" s="586"/>
      <c r="DJ2485" s="586"/>
      <c r="DK2485" s="583"/>
      <c r="DL2485" s="584"/>
      <c r="DM2485" s="585"/>
      <c r="DN2485" s="70"/>
      <c r="DO2485" s="586"/>
      <c r="DP2485" s="586"/>
      <c r="DQ2485" s="583"/>
      <c r="DR2485" s="584"/>
      <c r="DS2485" s="585"/>
      <c r="DT2485" s="70"/>
      <c r="DU2485" s="586"/>
      <c r="DV2485" s="586"/>
      <c r="DW2485" s="583"/>
      <c r="DX2485" s="584"/>
      <c r="DY2485" s="585"/>
      <c r="DZ2485" s="70"/>
      <c r="EA2485" s="586"/>
      <c r="EB2485" s="586"/>
      <c r="EC2485" s="583"/>
      <c r="ED2485" s="584"/>
      <c r="EE2485" s="585"/>
      <c r="EF2485" s="70"/>
      <c r="EG2485" s="586"/>
      <c r="EH2485" s="586"/>
      <c r="EI2485" s="583"/>
      <c r="EJ2485" s="584"/>
      <c r="EK2485" s="585"/>
      <c r="EL2485" s="70"/>
      <c r="EM2485" s="586"/>
      <c r="EN2485" s="586"/>
      <c r="EO2485" s="583"/>
      <c r="EP2485" s="584"/>
      <c r="EQ2485" s="585"/>
      <c r="ER2485" s="70"/>
      <c r="ES2485" s="586"/>
      <c r="ET2485" s="586"/>
      <c r="EU2485" s="583"/>
      <c r="EV2485" s="584"/>
      <c r="EW2485" s="585"/>
      <c r="EX2485" s="70"/>
      <c r="EY2485" s="586"/>
      <c r="EZ2485" s="586"/>
      <c r="FA2485" s="583"/>
      <c r="FB2485" s="584"/>
      <c r="FC2485" s="585"/>
      <c r="FD2485" s="70"/>
      <c r="FE2485" s="586"/>
      <c r="FF2485" s="586"/>
      <c r="FG2485" s="583"/>
      <c r="FH2485" s="584"/>
      <c r="FI2485" s="585"/>
      <c r="FJ2485" s="70"/>
      <c r="FK2485" s="586"/>
      <c r="FL2485" s="586"/>
      <c r="FM2485" s="583"/>
      <c r="FN2485" s="584"/>
      <c r="FO2485" s="585"/>
      <c r="FP2485" s="70"/>
      <c r="FQ2485" s="586"/>
      <c r="FR2485" s="586"/>
      <c r="FS2485" s="583"/>
      <c r="FT2485" s="584"/>
      <c r="FU2485" s="585"/>
      <c r="FV2485" s="70"/>
      <c r="FW2485" s="586"/>
      <c r="FX2485" s="586"/>
      <c r="FY2485" s="583"/>
      <c r="FZ2485" s="584"/>
      <c r="GA2485" s="585"/>
      <c r="GB2485" s="70"/>
      <c r="GC2485" s="586"/>
      <c r="GD2485" s="586"/>
      <c r="GE2485" s="583"/>
      <c r="GF2485" s="584"/>
      <c r="GG2485" s="585"/>
      <c r="GH2485" s="70"/>
      <c r="GI2485" s="586"/>
      <c r="GJ2485" s="586"/>
      <c r="GK2485" s="583"/>
      <c r="GL2485" s="584"/>
      <c r="GM2485" s="585"/>
      <c r="GN2485" s="70"/>
      <c r="GO2485" s="586"/>
      <c r="GP2485" s="586"/>
      <c r="GQ2485" s="583"/>
      <c r="GR2485" s="584"/>
      <c r="GS2485" s="585"/>
      <c r="GT2485" s="70"/>
      <c r="GU2485" s="586"/>
      <c r="GV2485" s="586"/>
      <c r="GW2485" s="583"/>
      <c r="GX2485" s="584"/>
      <c r="GY2485" s="585"/>
      <c r="GZ2485" s="70"/>
      <c r="HA2485" s="586"/>
      <c r="HB2485" s="586"/>
      <c r="HC2485" s="583"/>
      <c r="HD2485" s="584"/>
      <c r="HE2485" s="585"/>
      <c r="HF2485" s="70"/>
      <c r="HG2485" s="586"/>
      <c r="HH2485" s="586"/>
      <c r="HI2485" s="583"/>
      <c r="HJ2485" s="584"/>
      <c r="HK2485" s="585"/>
      <c r="HL2485" s="70"/>
      <c r="HM2485" s="586"/>
      <c r="HN2485" s="586"/>
      <c r="HO2485" s="583"/>
      <c r="HP2485" s="584"/>
      <c r="HQ2485" s="585"/>
      <c r="HR2485" s="70"/>
      <c r="HS2485" s="586"/>
      <c r="HT2485" s="586"/>
      <c r="HU2485" s="583"/>
      <c r="HV2485" s="584"/>
      <c r="HW2485" s="585"/>
      <c r="HX2485" s="70"/>
      <c r="HY2485" s="586"/>
      <c r="HZ2485" s="586"/>
      <c r="IA2485" s="583"/>
      <c r="IB2485" s="584"/>
      <c r="IC2485" s="585"/>
      <c r="ID2485" s="70"/>
      <c r="IE2485" s="586"/>
      <c r="IF2485" s="586"/>
      <c r="IG2485" s="583"/>
      <c r="IH2485" s="584"/>
      <c r="II2485" s="585"/>
      <c r="IJ2485" s="70"/>
      <c r="IK2485" s="586"/>
      <c r="IL2485" s="586"/>
      <c r="IM2485" s="583"/>
      <c r="IN2485" s="584"/>
      <c r="IO2485" s="585"/>
      <c r="IP2485" s="70"/>
      <c r="IQ2485" s="586"/>
      <c r="IR2485" s="586"/>
      <c r="IS2485" s="583"/>
      <c r="IT2485" s="584"/>
      <c r="IU2485" s="585"/>
      <c r="IV2485" s="70"/>
      <c r="IW2485" s="586"/>
      <c r="IX2485" s="586"/>
      <c r="IY2485" s="583"/>
      <c r="IZ2485" s="584"/>
      <c r="JA2485" s="585"/>
      <c r="JB2485" s="70"/>
      <c r="JC2485" s="586"/>
      <c r="JD2485" s="586"/>
      <c r="JE2485" s="583"/>
      <c r="JF2485" s="584"/>
      <c r="JG2485" s="585"/>
      <c r="JH2485" s="70"/>
      <c r="JI2485" s="586"/>
      <c r="JJ2485" s="586"/>
      <c r="JK2485" s="583"/>
      <c r="JL2485" s="584"/>
      <c r="JM2485" s="585"/>
      <c r="JN2485" s="70"/>
      <c r="JO2485" s="586"/>
      <c r="JP2485" s="586"/>
      <c r="JQ2485" s="583"/>
      <c r="JR2485" s="584"/>
      <c r="JS2485" s="585"/>
      <c r="JT2485" s="70"/>
      <c r="JU2485" s="586"/>
      <c r="JV2485" s="586"/>
      <c r="JW2485" s="583"/>
      <c r="JX2485" s="584"/>
      <c r="JY2485" s="585"/>
      <c r="JZ2485" s="70"/>
      <c r="KA2485" s="586"/>
      <c r="KB2485" s="586"/>
      <c r="KC2485" s="583"/>
      <c r="KD2485" s="584"/>
      <c r="KE2485" s="585"/>
      <c r="KF2485" s="70"/>
      <c r="KG2485" s="586"/>
      <c r="KH2485" s="586"/>
      <c r="KI2485" s="583"/>
      <c r="KJ2485" s="584"/>
      <c r="KK2485" s="585"/>
      <c r="KL2485" s="70"/>
      <c r="KM2485" s="586"/>
      <c r="KN2485" s="586"/>
      <c r="KO2485" s="583"/>
      <c r="KP2485" s="584"/>
      <c r="KQ2485" s="585"/>
      <c r="KR2485" s="70"/>
      <c r="KS2485" s="586"/>
      <c r="KT2485" s="586"/>
      <c r="KU2485" s="583"/>
      <c r="KV2485" s="584"/>
      <c r="KW2485" s="585"/>
      <c r="KX2485" s="70"/>
      <c r="KY2485" s="586"/>
      <c r="KZ2485" s="586"/>
      <c r="LA2485" s="583"/>
      <c r="LB2485" s="584"/>
      <c r="LC2485" s="585"/>
      <c r="LD2485" s="70"/>
      <c r="LE2485" s="586"/>
      <c r="LF2485" s="586"/>
      <c r="LG2485" s="583"/>
      <c r="LH2485" s="584"/>
      <c r="LI2485" s="585"/>
      <c r="LJ2485" s="70"/>
      <c r="LK2485" s="586"/>
      <c r="LL2485" s="586"/>
      <c r="LM2485" s="583"/>
      <c r="LN2485" s="584"/>
      <c r="LO2485" s="585"/>
      <c r="LP2485" s="70"/>
      <c r="LQ2485" s="586"/>
      <c r="LR2485" s="586"/>
      <c r="LS2485" s="583"/>
      <c r="LT2485" s="584"/>
      <c r="LU2485" s="585"/>
      <c r="LV2485" s="70"/>
      <c r="LW2485" s="586"/>
      <c r="LX2485" s="586"/>
      <c r="LY2485" s="583"/>
      <c r="LZ2485" s="584"/>
      <c r="MA2485" s="585"/>
      <c r="MB2485" s="70"/>
      <c r="MC2485" s="586"/>
      <c r="MD2485" s="586"/>
      <c r="ME2485" s="583"/>
      <c r="MF2485" s="584"/>
      <c r="MG2485" s="585"/>
      <c r="MH2485" s="70"/>
      <c r="MI2485" s="586"/>
      <c r="MJ2485" s="586"/>
      <c r="MK2485" s="583"/>
      <c r="ML2485" s="584"/>
      <c r="MM2485" s="585"/>
      <c r="MN2485" s="70"/>
      <c r="MO2485" s="586"/>
      <c r="MP2485" s="586"/>
      <c r="MQ2485" s="583"/>
      <c r="MR2485" s="584"/>
      <c r="MS2485" s="585"/>
      <c r="MT2485" s="70"/>
      <c r="MU2485" s="586"/>
      <c r="MV2485" s="586"/>
      <c r="MW2485" s="583"/>
      <c r="MX2485" s="584"/>
      <c r="MY2485" s="585"/>
      <c r="MZ2485" s="70"/>
      <c r="NA2485" s="586"/>
      <c r="NB2485" s="586"/>
      <c r="NC2485" s="583"/>
      <c r="ND2485" s="584"/>
      <c r="NE2485" s="585"/>
      <c r="NF2485" s="70"/>
      <c r="NG2485" s="586"/>
      <c r="NH2485" s="586"/>
      <c r="NI2485" s="583"/>
      <c r="NJ2485" s="584"/>
      <c r="NK2485" s="585"/>
      <c r="NL2485" s="70"/>
      <c r="NM2485" s="586"/>
      <c r="NN2485" s="586"/>
      <c r="NO2485" s="583"/>
      <c r="NP2485" s="584"/>
      <c r="NQ2485" s="585"/>
      <c r="NR2485" s="70"/>
      <c r="NS2485" s="586"/>
      <c r="NT2485" s="586"/>
      <c r="NU2485" s="583"/>
      <c r="NV2485" s="584"/>
      <c r="NW2485" s="585"/>
      <c r="NX2485" s="70"/>
      <c r="NY2485" s="586"/>
      <c r="NZ2485" s="586"/>
      <c r="OA2485" s="583"/>
      <c r="OB2485" s="584"/>
      <c r="OC2485" s="585"/>
      <c r="OD2485" s="70"/>
      <c r="OE2485" s="586"/>
      <c r="OF2485" s="586"/>
      <c r="OG2485" s="583"/>
      <c r="OH2485" s="584"/>
      <c r="OI2485" s="585"/>
      <c r="OJ2485" s="70"/>
      <c r="OK2485" s="586"/>
      <c r="OL2485" s="586"/>
      <c r="OM2485" s="583"/>
      <c r="ON2485" s="584"/>
      <c r="OO2485" s="585"/>
      <c r="OP2485" s="70"/>
      <c r="OQ2485" s="586"/>
      <c r="OR2485" s="586"/>
      <c r="OS2485" s="583"/>
      <c r="OT2485" s="584"/>
      <c r="OU2485" s="585"/>
      <c r="OV2485" s="70"/>
      <c r="OW2485" s="586"/>
      <c r="OX2485" s="586"/>
      <c r="OY2485" s="583"/>
      <c r="OZ2485" s="584"/>
      <c r="PA2485" s="585"/>
      <c r="PB2485" s="70"/>
      <c r="PC2485" s="586"/>
      <c r="PD2485" s="586"/>
      <c r="PE2485" s="583"/>
      <c r="PF2485" s="584"/>
      <c r="PG2485" s="585"/>
      <c r="PH2485" s="70"/>
      <c r="PI2485" s="586"/>
      <c r="PJ2485" s="586"/>
      <c r="PK2485" s="583"/>
      <c r="PL2485" s="584"/>
      <c r="PM2485" s="585"/>
      <c r="PN2485" s="70"/>
      <c r="PO2485" s="586"/>
      <c r="PP2485" s="586"/>
      <c r="PQ2485" s="583"/>
      <c r="PR2485" s="584"/>
      <c r="PS2485" s="585"/>
      <c r="PT2485" s="70"/>
      <c r="PU2485" s="586"/>
      <c r="PV2485" s="586"/>
      <c r="PW2485" s="583"/>
      <c r="PX2485" s="584"/>
      <c r="PY2485" s="585"/>
      <c r="PZ2485" s="70"/>
      <c r="QA2485" s="586"/>
      <c r="QB2485" s="586"/>
      <c r="QC2485" s="583"/>
      <c r="QD2485" s="584"/>
      <c r="QE2485" s="585"/>
      <c r="QF2485" s="70"/>
      <c r="QG2485" s="586"/>
      <c r="QH2485" s="586"/>
      <c r="QI2485" s="583"/>
      <c r="QJ2485" s="584"/>
      <c r="QK2485" s="585"/>
      <c r="QL2485" s="70"/>
      <c r="QM2485" s="586"/>
      <c r="QN2485" s="586"/>
      <c r="QO2485" s="583"/>
      <c r="QP2485" s="584"/>
      <c r="QQ2485" s="585"/>
      <c r="QR2485" s="70"/>
      <c r="QS2485" s="586"/>
      <c r="QT2485" s="586"/>
      <c r="QU2485" s="583"/>
      <c r="QV2485" s="584"/>
      <c r="QW2485" s="585"/>
      <c r="QX2485" s="70"/>
      <c r="QY2485" s="586"/>
      <c r="QZ2485" s="586"/>
      <c r="RA2485" s="583"/>
      <c r="RB2485" s="584"/>
      <c r="RC2485" s="585"/>
      <c r="RD2485" s="70"/>
      <c r="RE2485" s="586"/>
      <c r="RF2485" s="586"/>
      <c r="RG2485" s="583"/>
      <c r="RH2485" s="584"/>
      <c r="RI2485" s="585"/>
      <c r="RJ2485" s="70"/>
      <c r="RK2485" s="586"/>
      <c r="RL2485" s="586"/>
      <c r="RM2485" s="583"/>
      <c r="RN2485" s="584"/>
      <c r="RO2485" s="585"/>
      <c r="RP2485" s="70"/>
      <c r="RQ2485" s="586"/>
      <c r="RR2485" s="586"/>
      <c r="RS2485" s="583"/>
      <c r="RT2485" s="584"/>
      <c r="RU2485" s="585"/>
      <c r="RV2485" s="70"/>
      <c r="RW2485" s="586"/>
      <c r="RX2485" s="586"/>
      <c r="RY2485" s="583"/>
      <c r="RZ2485" s="584"/>
      <c r="SA2485" s="585"/>
      <c r="SB2485" s="70"/>
      <c r="SC2485" s="586"/>
      <c r="SD2485" s="586"/>
      <c r="SE2485" s="583"/>
      <c r="SF2485" s="584"/>
      <c r="SG2485" s="585"/>
      <c r="SH2485" s="70"/>
      <c r="SI2485" s="586"/>
      <c r="SJ2485" s="586"/>
      <c r="SK2485" s="583"/>
      <c r="SL2485" s="584"/>
      <c r="SM2485" s="585"/>
      <c r="SN2485" s="70"/>
      <c r="SO2485" s="586"/>
      <c r="SP2485" s="586"/>
      <c r="SQ2485" s="583"/>
      <c r="SR2485" s="584"/>
      <c r="SS2485" s="585"/>
      <c r="ST2485" s="70"/>
      <c r="SU2485" s="586"/>
      <c r="SV2485" s="586"/>
      <c r="SW2485" s="583"/>
      <c r="SX2485" s="584"/>
      <c r="SY2485" s="585"/>
      <c r="SZ2485" s="70"/>
      <c r="TA2485" s="586"/>
      <c r="TB2485" s="586"/>
      <c r="TC2485" s="583"/>
      <c r="TD2485" s="584"/>
      <c r="TE2485" s="585"/>
      <c r="TF2485" s="70"/>
      <c r="TG2485" s="586"/>
      <c r="TH2485" s="586"/>
      <c r="TI2485" s="583"/>
      <c r="TJ2485" s="584"/>
      <c r="TK2485" s="585"/>
      <c r="TL2485" s="70"/>
      <c r="TM2485" s="586"/>
      <c r="TN2485" s="586"/>
      <c r="TO2485" s="583"/>
      <c r="TP2485" s="584"/>
      <c r="TQ2485" s="585"/>
      <c r="TR2485" s="70"/>
      <c r="TS2485" s="586"/>
      <c r="TT2485" s="586"/>
      <c r="TU2485" s="583"/>
      <c r="TV2485" s="584"/>
      <c r="TW2485" s="585"/>
      <c r="TX2485" s="70"/>
      <c r="TY2485" s="586"/>
      <c r="TZ2485" s="586"/>
      <c r="UA2485" s="583"/>
      <c r="UB2485" s="584"/>
      <c r="UC2485" s="585"/>
      <c r="UD2485" s="70"/>
      <c r="UE2485" s="586"/>
      <c r="UF2485" s="586"/>
      <c r="UG2485" s="583"/>
      <c r="UH2485" s="584"/>
      <c r="UI2485" s="585"/>
      <c r="UJ2485" s="70"/>
      <c r="UK2485" s="586"/>
      <c r="UL2485" s="586"/>
      <c r="UM2485" s="583"/>
      <c r="UN2485" s="584"/>
      <c r="UO2485" s="585"/>
      <c r="UP2485" s="70"/>
      <c r="UQ2485" s="586"/>
      <c r="UR2485" s="586"/>
      <c r="US2485" s="583"/>
      <c r="UT2485" s="584"/>
      <c r="UU2485" s="585"/>
      <c r="UV2485" s="70"/>
      <c r="UW2485" s="586"/>
      <c r="UX2485" s="586"/>
      <c r="UY2485" s="583"/>
      <c r="UZ2485" s="584"/>
      <c r="VA2485" s="585"/>
      <c r="VB2485" s="70"/>
      <c r="VC2485" s="586"/>
      <c r="VD2485" s="586"/>
      <c r="VE2485" s="583"/>
      <c r="VF2485" s="584"/>
      <c r="VG2485" s="585"/>
      <c r="VH2485" s="70"/>
      <c r="VI2485" s="586"/>
      <c r="VJ2485" s="586"/>
      <c r="VK2485" s="583"/>
      <c r="VL2485" s="584"/>
      <c r="VM2485" s="585"/>
      <c r="VN2485" s="70"/>
      <c r="VO2485" s="586"/>
      <c r="VP2485" s="586"/>
      <c r="VQ2485" s="583"/>
      <c r="VR2485" s="584"/>
      <c r="VS2485" s="585"/>
      <c r="VT2485" s="70"/>
      <c r="VU2485" s="586"/>
      <c r="VV2485" s="586"/>
      <c r="VW2485" s="583"/>
      <c r="VX2485" s="584"/>
      <c r="VY2485" s="585"/>
      <c r="VZ2485" s="70"/>
      <c r="WA2485" s="586"/>
      <c r="WB2485" s="586"/>
      <c r="WC2485" s="583"/>
      <c r="WD2485" s="584"/>
      <c r="WE2485" s="585"/>
      <c r="WF2485" s="70"/>
      <c r="WG2485" s="586"/>
      <c r="WH2485" s="586"/>
      <c r="WI2485" s="583"/>
      <c r="WJ2485" s="584"/>
      <c r="WK2485" s="585"/>
      <c r="WL2485" s="70"/>
      <c r="WM2485" s="586"/>
      <c r="WN2485" s="586"/>
      <c r="WO2485" s="583"/>
      <c r="WP2485" s="584"/>
      <c r="WQ2485" s="585"/>
      <c r="WR2485" s="70"/>
      <c r="WS2485" s="586"/>
      <c r="WT2485" s="586"/>
      <c r="WU2485" s="583"/>
      <c r="WV2485" s="584"/>
      <c r="WW2485" s="585"/>
      <c r="WX2485" s="70"/>
      <c r="WY2485" s="586"/>
      <c r="WZ2485" s="586"/>
      <c r="XA2485" s="583"/>
      <c r="XB2485" s="584"/>
      <c r="XC2485" s="585"/>
      <c r="XD2485" s="70"/>
      <c r="XE2485" s="586"/>
      <c r="XF2485" s="586"/>
      <c r="XG2485" s="583"/>
      <c r="XH2485" s="584"/>
      <c r="XI2485" s="585"/>
      <c r="XJ2485" s="70"/>
      <c r="XK2485" s="586"/>
      <c r="XL2485" s="586"/>
      <c r="XM2485" s="583"/>
      <c r="XN2485" s="584"/>
      <c r="XO2485" s="585"/>
      <c r="XP2485" s="70"/>
      <c r="XQ2485" s="586"/>
      <c r="XR2485" s="586"/>
      <c r="XS2485" s="583"/>
      <c r="XT2485" s="584"/>
      <c r="XU2485" s="585"/>
      <c r="XV2485" s="70"/>
      <c r="XW2485" s="586"/>
      <c r="XX2485" s="586"/>
      <c r="XY2485" s="583"/>
      <c r="XZ2485" s="584"/>
      <c r="YA2485" s="585"/>
      <c r="YB2485" s="70"/>
      <c r="YC2485" s="586"/>
      <c r="YD2485" s="586"/>
      <c r="YE2485" s="583"/>
      <c r="YF2485" s="584"/>
      <c r="YG2485" s="585"/>
      <c r="YH2485" s="70"/>
      <c r="YI2485" s="586"/>
      <c r="YJ2485" s="586"/>
      <c r="YK2485" s="583"/>
      <c r="YL2485" s="584"/>
      <c r="YM2485" s="585"/>
      <c r="YN2485" s="70"/>
      <c r="YO2485" s="586"/>
      <c r="YP2485" s="586"/>
      <c r="YQ2485" s="583"/>
      <c r="YR2485" s="584"/>
      <c r="YS2485" s="585"/>
      <c r="YT2485" s="70"/>
      <c r="YU2485" s="586"/>
      <c r="YV2485" s="586"/>
      <c r="YW2485" s="583"/>
      <c r="YX2485" s="584"/>
      <c r="YY2485" s="585"/>
      <c r="YZ2485" s="70"/>
      <c r="ZA2485" s="586"/>
      <c r="ZB2485" s="586"/>
      <c r="ZC2485" s="583"/>
      <c r="ZD2485" s="584"/>
      <c r="ZE2485" s="585"/>
      <c r="ZF2485" s="70"/>
      <c r="ZG2485" s="586"/>
      <c r="ZH2485" s="586"/>
      <c r="ZI2485" s="583"/>
      <c r="ZJ2485" s="584"/>
      <c r="ZK2485" s="585"/>
      <c r="ZL2485" s="70"/>
      <c r="ZM2485" s="586"/>
      <c r="ZN2485" s="586"/>
      <c r="ZO2485" s="583"/>
      <c r="ZP2485" s="584"/>
      <c r="ZQ2485" s="585"/>
      <c r="ZR2485" s="70"/>
      <c r="ZS2485" s="586"/>
      <c r="ZT2485" s="586"/>
      <c r="ZU2485" s="583"/>
      <c r="ZV2485" s="584"/>
      <c r="ZW2485" s="585"/>
      <c r="ZX2485" s="70"/>
      <c r="ZY2485" s="586"/>
      <c r="ZZ2485" s="586"/>
      <c r="AAA2485" s="583"/>
      <c r="AAB2485" s="584"/>
      <c r="AAC2485" s="585"/>
      <c r="AAD2485" s="70"/>
      <c r="AAE2485" s="586"/>
      <c r="AAF2485" s="586"/>
      <c r="AAG2485" s="583"/>
      <c r="AAH2485" s="584"/>
      <c r="AAI2485" s="585"/>
      <c r="AAJ2485" s="70"/>
      <c r="AAK2485" s="586"/>
      <c r="AAL2485" s="586"/>
      <c r="AAM2485" s="583"/>
      <c r="AAN2485" s="584"/>
      <c r="AAO2485" s="585"/>
      <c r="AAP2485" s="70"/>
      <c r="AAQ2485" s="586"/>
      <c r="AAR2485" s="586"/>
      <c r="AAS2485" s="583"/>
      <c r="AAT2485" s="584"/>
      <c r="AAU2485" s="585"/>
      <c r="AAV2485" s="70"/>
      <c r="AAW2485" s="586"/>
      <c r="AAX2485" s="586"/>
      <c r="AAY2485" s="583"/>
      <c r="AAZ2485" s="584"/>
      <c r="ABA2485" s="585"/>
      <c r="ABB2485" s="70"/>
      <c r="ABC2485" s="586"/>
      <c r="ABD2485" s="586"/>
      <c r="ABE2485" s="583"/>
      <c r="ABF2485" s="584"/>
      <c r="ABG2485" s="585"/>
      <c r="ABH2485" s="70"/>
      <c r="ABI2485" s="586"/>
      <c r="ABJ2485" s="586"/>
      <c r="ABK2485" s="583"/>
      <c r="ABL2485" s="584"/>
      <c r="ABM2485" s="585"/>
      <c r="ABN2485" s="70"/>
      <c r="ABO2485" s="586"/>
      <c r="ABP2485" s="586"/>
      <c r="ABQ2485" s="583"/>
      <c r="ABR2485" s="584"/>
      <c r="ABS2485" s="585"/>
      <c r="ABT2485" s="70"/>
      <c r="ABU2485" s="586"/>
      <c r="ABV2485" s="586"/>
      <c r="ABW2485" s="583"/>
      <c r="ABX2485" s="584"/>
      <c r="ABY2485" s="585"/>
      <c r="ABZ2485" s="70"/>
      <c r="ACA2485" s="586"/>
      <c r="ACB2485" s="586"/>
      <c r="ACC2485" s="583"/>
      <c r="ACD2485" s="584"/>
      <c r="ACE2485" s="585"/>
      <c r="ACF2485" s="70"/>
      <c r="ACG2485" s="586"/>
      <c r="ACH2485" s="586"/>
      <c r="ACI2485" s="583"/>
      <c r="ACJ2485" s="584"/>
      <c r="ACK2485" s="585"/>
      <c r="ACL2485" s="70"/>
      <c r="ACM2485" s="586"/>
      <c r="ACN2485" s="586"/>
      <c r="ACO2485" s="583"/>
      <c r="ACP2485" s="584"/>
      <c r="ACQ2485" s="585"/>
      <c r="ACR2485" s="70"/>
      <c r="ACS2485" s="586"/>
      <c r="ACT2485" s="586"/>
      <c r="ACU2485" s="583"/>
      <c r="ACV2485" s="584"/>
      <c r="ACW2485" s="585"/>
      <c r="ACX2485" s="70"/>
      <c r="ACY2485" s="586"/>
      <c r="ACZ2485" s="586"/>
      <c r="ADA2485" s="583"/>
      <c r="ADB2485" s="584"/>
      <c r="ADC2485" s="585"/>
      <c r="ADD2485" s="70"/>
      <c r="ADE2485" s="586"/>
      <c r="ADF2485" s="586"/>
      <c r="ADG2485" s="583"/>
      <c r="ADH2485" s="584"/>
      <c r="ADI2485" s="585"/>
      <c r="ADJ2485" s="70"/>
      <c r="ADK2485" s="586"/>
      <c r="ADL2485" s="586"/>
      <c r="ADM2485" s="583"/>
      <c r="ADN2485" s="584"/>
      <c r="ADO2485" s="585"/>
      <c r="ADP2485" s="70"/>
      <c r="ADQ2485" s="586"/>
      <c r="ADR2485" s="586"/>
      <c r="ADS2485" s="583"/>
      <c r="ADT2485" s="584"/>
      <c r="ADU2485" s="585"/>
      <c r="ADV2485" s="70"/>
      <c r="ADW2485" s="586"/>
      <c r="ADX2485" s="586"/>
      <c r="ADY2485" s="583"/>
      <c r="ADZ2485" s="584"/>
      <c r="AEA2485" s="585"/>
      <c r="AEB2485" s="70"/>
      <c r="AEC2485" s="586"/>
      <c r="AED2485" s="586"/>
      <c r="AEE2485" s="583"/>
      <c r="AEF2485" s="584"/>
      <c r="AEG2485" s="585"/>
      <c r="AEH2485" s="70"/>
      <c r="AEI2485" s="586"/>
      <c r="AEJ2485" s="586"/>
      <c r="AEK2485" s="583"/>
      <c r="AEL2485" s="584"/>
      <c r="AEM2485" s="585"/>
      <c r="AEN2485" s="70"/>
      <c r="AEO2485" s="586"/>
      <c r="AEP2485" s="586"/>
      <c r="AEQ2485" s="583"/>
      <c r="AER2485" s="584"/>
      <c r="AES2485" s="585"/>
      <c r="AET2485" s="70"/>
      <c r="AEU2485" s="586"/>
      <c r="AEV2485" s="586"/>
      <c r="AEW2485" s="583"/>
      <c r="AEX2485" s="584"/>
      <c r="AEY2485" s="585"/>
      <c r="AEZ2485" s="70"/>
      <c r="AFA2485" s="586"/>
      <c r="AFB2485" s="586"/>
      <c r="AFC2485" s="583"/>
      <c r="AFD2485" s="584"/>
      <c r="AFE2485" s="585"/>
      <c r="AFF2485" s="70"/>
      <c r="AFG2485" s="586"/>
      <c r="AFH2485" s="586"/>
      <c r="AFI2485" s="583"/>
      <c r="AFJ2485" s="584"/>
      <c r="AFK2485" s="585"/>
      <c r="AFL2485" s="70"/>
      <c r="AFM2485" s="586"/>
      <c r="AFN2485" s="586"/>
      <c r="AFO2485" s="583"/>
      <c r="AFP2485" s="584"/>
      <c r="AFQ2485" s="585"/>
      <c r="AFR2485" s="70"/>
      <c r="AFS2485" s="586"/>
      <c r="AFT2485" s="586"/>
      <c r="AFU2485" s="583"/>
      <c r="AFV2485" s="584"/>
      <c r="AFW2485" s="585"/>
      <c r="AFX2485" s="70"/>
      <c r="AFY2485" s="586"/>
      <c r="AFZ2485" s="586"/>
      <c r="AGA2485" s="583"/>
      <c r="AGB2485" s="584"/>
      <c r="AGC2485" s="585"/>
      <c r="AGD2485" s="70"/>
      <c r="AGE2485" s="586"/>
      <c r="AGF2485" s="586"/>
      <c r="AGG2485" s="583"/>
      <c r="AGH2485" s="584"/>
      <c r="AGI2485" s="585"/>
      <c r="AGJ2485" s="70"/>
      <c r="AGK2485" s="586"/>
      <c r="AGL2485" s="586"/>
      <c r="AGM2485" s="583"/>
      <c r="AGN2485" s="584"/>
      <c r="AGO2485" s="585"/>
      <c r="AGP2485" s="70"/>
      <c r="AGQ2485" s="586"/>
      <c r="AGR2485" s="586"/>
      <c r="AGS2485" s="583"/>
      <c r="AGT2485" s="584"/>
      <c r="AGU2485" s="585"/>
      <c r="AGV2485" s="70"/>
      <c r="AGW2485" s="586"/>
      <c r="AGX2485" s="586"/>
      <c r="AGY2485" s="583"/>
      <c r="AGZ2485" s="584"/>
      <c r="AHA2485" s="585"/>
      <c r="AHB2485" s="70"/>
      <c r="AHC2485" s="586"/>
      <c r="AHD2485" s="586"/>
      <c r="AHE2485" s="583"/>
      <c r="AHF2485" s="584"/>
      <c r="AHG2485" s="585"/>
      <c r="AHH2485" s="70"/>
      <c r="AHI2485" s="586"/>
      <c r="AHJ2485" s="586"/>
      <c r="AHK2485" s="583"/>
      <c r="AHL2485" s="584"/>
      <c r="AHM2485" s="585"/>
      <c r="AHN2485" s="70"/>
      <c r="AHO2485" s="586"/>
      <c r="AHP2485" s="586"/>
      <c r="AHQ2485" s="583"/>
      <c r="AHR2485" s="584"/>
      <c r="AHS2485" s="585"/>
      <c r="AHT2485" s="70"/>
      <c r="AHU2485" s="586"/>
      <c r="AHV2485" s="586"/>
      <c r="AHW2485" s="583"/>
      <c r="AHX2485" s="584"/>
      <c r="AHY2485" s="585"/>
      <c r="AHZ2485" s="70"/>
      <c r="AIA2485" s="586"/>
      <c r="AIB2485" s="586"/>
      <c r="AIC2485" s="583"/>
      <c r="AID2485" s="584"/>
      <c r="AIE2485" s="585"/>
      <c r="AIF2485" s="70"/>
      <c r="AIG2485" s="586"/>
      <c r="AIH2485" s="586"/>
      <c r="AII2485" s="583"/>
      <c r="AIJ2485" s="584"/>
      <c r="AIK2485" s="585"/>
      <c r="AIL2485" s="70"/>
      <c r="AIM2485" s="586"/>
      <c r="AIN2485" s="586"/>
      <c r="AIO2485" s="583"/>
      <c r="AIP2485" s="584"/>
      <c r="AIQ2485" s="585"/>
      <c r="AIR2485" s="70"/>
      <c r="AIS2485" s="586"/>
      <c r="AIT2485" s="586"/>
      <c r="AIU2485" s="583"/>
      <c r="AIV2485" s="584"/>
      <c r="AIW2485" s="585"/>
      <c r="AIX2485" s="70"/>
      <c r="AIY2485" s="586"/>
      <c r="AIZ2485" s="586"/>
      <c r="AJA2485" s="583"/>
      <c r="AJB2485" s="584"/>
      <c r="AJC2485" s="585"/>
      <c r="AJD2485" s="70"/>
      <c r="AJE2485" s="586"/>
      <c r="AJF2485" s="586"/>
      <c r="AJG2485" s="583"/>
      <c r="AJH2485" s="584"/>
      <c r="AJI2485" s="585"/>
      <c r="AJJ2485" s="70"/>
      <c r="AJK2485" s="586"/>
      <c r="AJL2485" s="586"/>
      <c r="AJM2485" s="583"/>
      <c r="AJN2485" s="584"/>
      <c r="AJO2485" s="585"/>
      <c r="AJP2485" s="70"/>
      <c r="AJQ2485" s="586"/>
      <c r="AJR2485" s="586"/>
      <c r="AJS2485" s="583"/>
      <c r="AJT2485" s="584"/>
      <c r="AJU2485" s="585"/>
      <c r="AJV2485" s="70"/>
      <c r="AJW2485" s="586"/>
      <c r="AJX2485" s="586"/>
      <c r="AJY2485" s="583"/>
      <c r="AJZ2485" s="584"/>
      <c r="AKA2485" s="585"/>
      <c r="AKB2485" s="70"/>
      <c r="AKC2485" s="586"/>
      <c r="AKD2485" s="586"/>
      <c r="AKE2485" s="583"/>
      <c r="AKF2485" s="584"/>
      <c r="AKG2485" s="585"/>
      <c r="AKH2485" s="70"/>
      <c r="AKI2485" s="586"/>
      <c r="AKJ2485" s="586"/>
      <c r="AKK2485" s="583"/>
      <c r="AKL2485" s="584"/>
      <c r="AKM2485" s="585"/>
      <c r="AKN2485" s="70"/>
      <c r="AKO2485" s="586"/>
      <c r="AKP2485" s="586"/>
      <c r="AKQ2485" s="583"/>
      <c r="AKR2485" s="584"/>
      <c r="AKS2485" s="585"/>
      <c r="AKT2485" s="70"/>
      <c r="AKU2485" s="586"/>
      <c r="AKV2485" s="586"/>
      <c r="AKW2485" s="583"/>
      <c r="AKX2485" s="584"/>
      <c r="AKY2485" s="585"/>
      <c r="AKZ2485" s="70"/>
      <c r="ALA2485" s="586"/>
      <c r="ALB2485" s="586"/>
      <c r="ALC2485" s="583"/>
      <c r="ALD2485" s="584"/>
      <c r="ALE2485" s="585"/>
      <c r="ALF2485" s="70"/>
      <c r="ALG2485" s="586"/>
      <c r="ALH2485" s="586"/>
      <c r="ALI2485" s="583"/>
      <c r="ALJ2485" s="584"/>
      <c r="ALK2485" s="585"/>
      <c r="ALL2485" s="70"/>
      <c r="ALM2485" s="586"/>
      <c r="ALN2485" s="586"/>
      <c r="ALO2485" s="583"/>
      <c r="ALP2485" s="584"/>
      <c r="ALQ2485" s="585"/>
      <c r="ALR2485" s="70"/>
      <c r="ALS2485" s="586"/>
      <c r="ALT2485" s="586"/>
      <c r="ALU2485" s="583"/>
      <c r="ALV2485" s="584"/>
      <c r="ALW2485" s="585"/>
      <c r="ALX2485" s="70"/>
      <c r="ALY2485" s="586"/>
      <c r="ALZ2485" s="586"/>
      <c r="AMA2485" s="583"/>
      <c r="AMB2485" s="584"/>
      <c r="AMC2485" s="585"/>
      <c r="AMD2485" s="70"/>
      <c r="AME2485" s="586"/>
      <c r="AMF2485" s="586"/>
      <c r="AMG2485" s="583"/>
      <c r="AMH2485" s="584"/>
      <c r="AMI2485" s="585"/>
      <c r="AMJ2485" s="70"/>
      <c r="AMK2485" s="586"/>
      <c r="AML2485" s="586"/>
      <c r="AMM2485" s="583"/>
      <c r="AMN2485" s="584"/>
      <c r="AMO2485" s="585"/>
      <c r="AMP2485" s="70"/>
      <c r="AMQ2485" s="586"/>
      <c r="AMR2485" s="586"/>
      <c r="AMS2485" s="583"/>
      <c r="AMT2485" s="584"/>
      <c r="AMU2485" s="585"/>
      <c r="AMV2485" s="70"/>
      <c r="AMW2485" s="586"/>
      <c r="AMX2485" s="586"/>
      <c r="AMY2485" s="583"/>
      <c r="AMZ2485" s="584"/>
      <c r="ANA2485" s="585"/>
      <c r="ANB2485" s="70"/>
      <c r="ANC2485" s="586"/>
      <c r="AND2485" s="586"/>
      <c r="ANE2485" s="583"/>
      <c r="ANF2485" s="584"/>
      <c r="ANG2485" s="585"/>
      <c r="ANH2485" s="70"/>
      <c r="ANI2485" s="586"/>
      <c r="ANJ2485" s="586"/>
      <c r="ANK2485" s="583"/>
      <c r="ANL2485" s="584"/>
      <c r="ANM2485" s="585"/>
      <c r="ANN2485" s="70"/>
      <c r="ANO2485" s="586"/>
      <c r="ANP2485" s="586"/>
      <c r="ANQ2485" s="583"/>
      <c r="ANR2485" s="584"/>
      <c r="ANS2485" s="585"/>
      <c r="ANT2485" s="70"/>
      <c r="ANU2485" s="586"/>
      <c r="ANV2485" s="586"/>
      <c r="ANW2485" s="583"/>
      <c r="ANX2485" s="584"/>
      <c r="ANY2485" s="585"/>
      <c r="ANZ2485" s="70"/>
      <c r="AOA2485" s="586"/>
      <c r="AOB2485" s="586"/>
      <c r="AOC2485" s="583"/>
      <c r="AOD2485" s="584"/>
      <c r="AOE2485" s="585"/>
      <c r="AOF2485" s="70"/>
      <c r="AOG2485" s="586"/>
      <c r="AOH2485" s="586"/>
      <c r="AOI2485" s="583"/>
      <c r="AOJ2485" s="584"/>
      <c r="AOK2485" s="585"/>
      <c r="AOL2485" s="70"/>
      <c r="AOM2485" s="586"/>
      <c r="AON2485" s="586"/>
      <c r="AOO2485" s="583"/>
      <c r="AOP2485" s="584"/>
      <c r="AOQ2485" s="585"/>
      <c r="AOR2485" s="70"/>
      <c r="AOS2485" s="586"/>
      <c r="AOT2485" s="586"/>
      <c r="AOU2485" s="583"/>
      <c r="AOV2485" s="584"/>
      <c r="AOW2485" s="585"/>
      <c r="AOX2485" s="70"/>
      <c r="AOY2485" s="586"/>
      <c r="AOZ2485" s="586"/>
      <c r="APA2485" s="583"/>
      <c r="APB2485" s="584"/>
      <c r="APC2485" s="585"/>
      <c r="APD2485" s="70"/>
      <c r="APE2485" s="586"/>
      <c r="APF2485" s="586"/>
      <c r="APG2485" s="583"/>
      <c r="APH2485" s="584"/>
      <c r="API2485" s="585"/>
      <c r="APJ2485" s="70"/>
      <c r="APK2485" s="586"/>
      <c r="APL2485" s="586"/>
      <c r="APM2485" s="583"/>
      <c r="APN2485" s="584"/>
      <c r="APO2485" s="585"/>
      <c r="APP2485" s="70"/>
      <c r="APQ2485" s="586"/>
      <c r="APR2485" s="586"/>
      <c r="APS2485" s="583"/>
      <c r="APT2485" s="584"/>
      <c r="APU2485" s="585"/>
      <c r="APV2485" s="70"/>
      <c r="APW2485" s="586"/>
      <c r="APX2485" s="586"/>
      <c r="APY2485" s="583"/>
      <c r="APZ2485" s="584"/>
      <c r="AQA2485" s="585"/>
      <c r="AQB2485" s="70"/>
      <c r="AQC2485" s="586"/>
      <c r="AQD2485" s="586"/>
      <c r="AQE2485" s="583"/>
      <c r="AQF2485" s="584"/>
      <c r="AQG2485" s="585"/>
      <c r="AQH2485" s="70"/>
      <c r="AQI2485" s="586"/>
      <c r="AQJ2485" s="586"/>
      <c r="AQK2485" s="583"/>
      <c r="AQL2485" s="584"/>
      <c r="AQM2485" s="585"/>
      <c r="AQN2485" s="70"/>
      <c r="AQO2485" s="586"/>
      <c r="AQP2485" s="586"/>
      <c r="AQQ2485" s="583"/>
      <c r="AQR2485" s="584"/>
      <c r="AQS2485" s="585"/>
      <c r="AQT2485" s="70"/>
      <c r="AQU2485" s="586"/>
      <c r="AQV2485" s="586"/>
      <c r="AQW2485" s="583"/>
      <c r="AQX2485" s="584"/>
      <c r="AQY2485" s="585"/>
      <c r="AQZ2485" s="70"/>
      <c r="ARA2485" s="586"/>
      <c r="ARB2485" s="586"/>
      <c r="ARC2485" s="583"/>
      <c r="ARD2485" s="584"/>
      <c r="ARE2485" s="585"/>
      <c r="ARF2485" s="70"/>
      <c r="ARG2485" s="586"/>
      <c r="ARH2485" s="586"/>
      <c r="ARI2485" s="583"/>
      <c r="ARJ2485" s="584"/>
      <c r="ARK2485" s="585"/>
      <c r="ARL2485" s="70"/>
      <c r="ARM2485" s="586"/>
      <c r="ARN2485" s="586"/>
      <c r="ARO2485" s="583"/>
      <c r="ARP2485" s="584"/>
      <c r="ARQ2485" s="585"/>
      <c r="ARR2485" s="70"/>
      <c r="ARS2485" s="586"/>
      <c r="ART2485" s="586"/>
      <c r="ARU2485" s="583"/>
      <c r="ARV2485" s="584"/>
      <c r="ARW2485" s="585"/>
      <c r="ARX2485" s="70"/>
      <c r="ARY2485" s="586"/>
      <c r="ARZ2485" s="586"/>
      <c r="ASA2485" s="583"/>
      <c r="ASB2485" s="584"/>
      <c r="ASC2485" s="585"/>
      <c r="ASD2485" s="70"/>
      <c r="ASE2485" s="586"/>
      <c r="ASF2485" s="586"/>
      <c r="ASG2485" s="583"/>
      <c r="ASH2485" s="584"/>
      <c r="ASI2485" s="585"/>
      <c r="ASJ2485" s="70"/>
      <c r="ASK2485" s="586"/>
      <c r="ASL2485" s="586"/>
      <c r="ASM2485" s="583"/>
      <c r="ASN2485" s="584"/>
      <c r="ASO2485" s="585"/>
      <c r="ASP2485" s="70"/>
      <c r="ASQ2485" s="586"/>
      <c r="ASR2485" s="586"/>
      <c r="ASS2485" s="583"/>
      <c r="AST2485" s="584"/>
      <c r="ASU2485" s="585"/>
      <c r="ASV2485" s="70"/>
      <c r="ASW2485" s="586"/>
      <c r="ASX2485" s="586"/>
      <c r="ASY2485" s="583"/>
      <c r="ASZ2485" s="584"/>
      <c r="ATA2485" s="585"/>
      <c r="ATB2485" s="70"/>
      <c r="ATC2485" s="586"/>
      <c r="ATD2485" s="586"/>
      <c r="ATE2485" s="583"/>
      <c r="ATF2485" s="584"/>
      <c r="ATG2485" s="585"/>
      <c r="ATH2485" s="70"/>
      <c r="ATI2485" s="586"/>
      <c r="ATJ2485" s="586"/>
      <c r="ATK2485" s="583"/>
      <c r="ATL2485" s="584"/>
      <c r="ATM2485" s="585"/>
      <c r="ATN2485" s="70"/>
      <c r="ATO2485" s="586"/>
      <c r="ATP2485" s="586"/>
      <c r="ATQ2485" s="583"/>
      <c r="ATR2485" s="584"/>
      <c r="ATS2485" s="585"/>
      <c r="ATT2485" s="70"/>
      <c r="ATU2485" s="586"/>
      <c r="ATV2485" s="586"/>
      <c r="ATW2485" s="583"/>
      <c r="ATX2485" s="584"/>
      <c r="ATY2485" s="585"/>
      <c r="ATZ2485" s="70"/>
      <c r="AUA2485" s="586"/>
      <c r="AUB2485" s="586"/>
      <c r="AUC2485" s="583"/>
      <c r="AUD2485" s="584"/>
      <c r="AUE2485" s="585"/>
      <c r="AUF2485" s="70"/>
      <c r="AUG2485" s="586"/>
      <c r="AUH2485" s="586"/>
      <c r="AUI2485" s="583"/>
      <c r="AUJ2485" s="584"/>
      <c r="AUK2485" s="585"/>
      <c r="AUL2485" s="70"/>
      <c r="AUM2485" s="586"/>
      <c r="AUN2485" s="586"/>
      <c r="AUO2485" s="583"/>
      <c r="AUP2485" s="584"/>
      <c r="AUQ2485" s="585"/>
      <c r="AUR2485" s="70"/>
      <c r="AUS2485" s="586"/>
      <c r="AUT2485" s="586"/>
      <c r="AUU2485" s="583"/>
      <c r="AUV2485" s="584"/>
      <c r="AUW2485" s="585"/>
      <c r="AUX2485" s="70"/>
      <c r="AUY2485" s="586"/>
      <c r="AUZ2485" s="586"/>
      <c r="AVA2485" s="583"/>
      <c r="AVB2485" s="584"/>
      <c r="AVC2485" s="585"/>
      <c r="AVD2485" s="70"/>
      <c r="AVE2485" s="586"/>
      <c r="AVF2485" s="586"/>
      <c r="AVG2485" s="583"/>
      <c r="AVH2485" s="584"/>
      <c r="AVI2485" s="585"/>
      <c r="AVJ2485" s="70"/>
      <c r="AVK2485" s="586"/>
      <c r="AVL2485" s="586"/>
      <c r="AVM2485" s="583"/>
      <c r="AVN2485" s="584"/>
      <c r="AVO2485" s="585"/>
      <c r="AVP2485" s="70"/>
      <c r="AVQ2485" s="586"/>
      <c r="AVR2485" s="586"/>
      <c r="AVS2485" s="583"/>
      <c r="AVT2485" s="584"/>
      <c r="AVU2485" s="585"/>
      <c r="AVV2485" s="70"/>
      <c r="AVW2485" s="586"/>
      <c r="AVX2485" s="586"/>
      <c r="AVY2485" s="583"/>
      <c r="AVZ2485" s="584"/>
      <c r="AWA2485" s="585"/>
      <c r="AWB2485" s="70"/>
      <c r="AWC2485" s="586"/>
      <c r="AWD2485" s="586"/>
      <c r="AWE2485" s="583"/>
      <c r="AWF2485" s="584"/>
      <c r="AWG2485" s="585"/>
      <c r="AWH2485" s="70"/>
      <c r="AWI2485" s="586"/>
      <c r="AWJ2485" s="586"/>
      <c r="AWK2485" s="583"/>
      <c r="AWL2485" s="584"/>
      <c r="AWM2485" s="585"/>
      <c r="AWN2485" s="70"/>
      <c r="AWO2485" s="586"/>
      <c r="AWP2485" s="586"/>
      <c r="AWQ2485" s="583"/>
      <c r="AWR2485" s="584"/>
      <c r="AWS2485" s="585"/>
      <c r="AWT2485" s="70"/>
      <c r="AWU2485" s="586"/>
      <c r="AWV2485" s="586"/>
      <c r="AWW2485" s="583"/>
      <c r="AWX2485" s="584"/>
      <c r="AWY2485" s="585"/>
      <c r="AWZ2485" s="70"/>
      <c r="AXA2485" s="586"/>
      <c r="AXB2485" s="586"/>
      <c r="AXC2485" s="583"/>
      <c r="AXD2485" s="584"/>
      <c r="AXE2485" s="585"/>
      <c r="AXF2485" s="70"/>
      <c r="AXG2485" s="586"/>
      <c r="AXH2485" s="586"/>
      <c r="AXI2485" s="583"/>
      <c r="AXJ2485" s="584"/>
      <c r="AXK2485" s="585"/>
      <c r="AXL2485" s="70"/>
      <c r="AXM2485" s="586"/>
      <c r="AXN2485" s="586"/>
      <c r="AXO2485" s="583"/>
      <c r="AXP2485" s="584"/>
      <c r="AXQ2485" s="585"/>
      <c r="AXR2485" s="70"/>
      <c r="AXS2485" s="586"/>
      <c r="AXT2485" s="586"/>
      <c r="AXU2485" s="583"/>
      <c r="AXV2485" s="584"/>
      <c r="AXW2485" s="585"/>
      <c r="AXX2485" s="70"/>
      <c r="AXY2485" s="586"/>
      <c r="AXZ2485" s="586"/>
      <c r="AYA2485" s="583"/>
      <c r="AYB2485" s="584"/>
      <c r="AYC2485" s="585"/>
      <c r="AYD2485" s="70"/>
      <c r="AYE2485" s="586"/>
      <c r="AYF2485" s="586"/>
      <c r="AYG2485" s="583"/>
      <c r="AYH2485" s="584"/>
      <c r="AYI2485" s="585"/>
      <c r="AYJ2485" s="70"/>
      <c r="AYK2485" s="586"/>
      <c r="AYL2485" s="586"/>
      <c r="AYM2485" s="583"/>
      <c r="AYN2485" s="584"/>
      <c r="AYO2485" s="585"/>
      <c r="AYP2485" s="70"/>
      <c r="AYQ2485" s="586"/>
      <c r="AYR2485" s="586"/>
      <c r="AYS2485" s="583"/>
      <c r="AYT2485" s="584"/>
      <c r="AYU2485" s="585"/>
      <c r="AYV2485" s="70"/>
      <c r="AYW2485" s="586"/>
      <c r="AYX2485" s="586"/>
      <c r="AYY2485" s="583"/>
      <c r="AYZ2485" s="584"/>
      <c r="AZA2485" s="585"/>
      <c r="AZB2485" s="70"/>
      <c r="AZC2485" s="586"/>
      <c r="AZD2485" s="586"/>
      <c r="AZE2485" s="583"/>
      <c r="AZF2485" s="584"/>
      <c r="AZG2485" s="585"/>
      <c r="AZH2485" s="70"/>
      <c r="AZI2485" s="586"/>
      <c r="AZJ2485" s="586"/>
      <c r="AZK2485" s="583"/>
      <c r="AZL2485" s="584"/>
      <c r="AZM2485" s="585"/>
      <c r="AZN2485" s="70"/>
      <c r="AZO2485" s="586"/>
      <c r="AZP2485" s="586"/>
      <c r="AZQ2485" s="583"/>
      <c r="AZR2485" s="584"/>
      <c r="AZS2485" s="585"/>
      <c r="AZT2485" s="70"/>
      <c r="AZU2485" s="586"/>
      <c r="AZV2485" s="586"/>
      <c r="AZW2485" s="583"/>
      <c r="AZX2485" s="584"/>
      <c r="AZY2485" s="585"/>
      <c r="AZZ2485" s="70"/>
      <c r="BAA2485" s="586"/>
      <c r="BAB2485" s="586"/>
      <c r="BAC2485" s="583"/>
      <c r="BAD2485" s="584"/>
      <c r="BAE2485" s="585"/>
      <c r="BAF2485" s="70"/>
      <c r="BAG2485" s="586"/>
      <c r="BAH2485" s="586"/>
      <c r="BAI2485" s="583"/>
      <c r="BAJ2485" s="584"/>
      <c r="BAK2485" s="585"/>
      <c r="BAL2485" s="70"/>
      <c r="BAM2485" s="586"/>
      <c r="BAN2485" s="586"/>
      <c r="BAO2485" s="583"/>
      <c r="BAP2485" s="584"/>
      <c r="BAQ2485" s="585"/>
      <c r="BAR2485" s="70"/>
      <c r="BAS2485" s="586"/>
      <c r="BAT2485" s="586"/>
      <c r="BAU2485" s="583"/>
      <c r="BAV2485" s="584"/>
      <c r="BAW2485" s="585"/>
      <c r="BAX2485" s="70"/>
      <c r="BAY2485" s="586"/>
      <c r="BAZ2485" s="586"/>
      <c r="BBA2485" s="583"/>
      <c r="BBB2485" s="584"/>
      <c r="BBC2485" s="585"/>
      <c r="BBD2485" s="70"/>
      <c r="BBE2485" s="586"/>
      <c r="BBF2485" s="586"/>
      <c r="BBG2485" s="583"/>
      <c r="BBH2485" s="584"/>
      <c r="BBI2485" s="585"/>
      <c r="BBJ2485" s="70"/>
      <c r="BBK2485" s="586"/>
      <c r="BBL2485" s="586"/>
      <c r="BBM2485" s="583"/>
      <c r="BBN2485" s="584"/>
      <c r="BBO2485" s="585"/>
      <c r="BBP2485" s="70"/>
      <c r="BBQ2485" s="586"/>
      <c r="BBR2485" s="586"/>
      <c r="BBS2485" s="583"/>
      <c r="BBT2485" s="584"/>
      <c r="BBU2485" s="585"/>
      <c r="BBV2485" s="70"/>
      <c r="BBW2485" s="586"/>
      <c r="BBX2485" s="586"/>
      <c r="BBY2485" s="583"/>
      <c r="BBZ2485" s="584"/>
      <c r="BCA2485" s="585"/>
      <c r="BCB2485" s="70"/>
      <c r="BCC2485" s="586"/>
      <c r="BCD2485" s="586"/>
      <c r="BCE2485" s="583"/>
      <c r="BCF2485" s="584"/>
      <c r="BCG2485" s="585"/>
      <c r="BCH2485" s="70"/>
      <c r="BCI2485" s="586"/>
      <c r="BCJ2485" s="586"/>
      <c r="BCK2485" s="583"/>
      <c r="BCL2485" s="584"/>
      <c r="BCM2485" s="585"/>
      <c r="BCN2485" s="70"/>
      <c r="BCO2485" s="586"/>
      <c r="BCP2485" s="586"/>
      <c r="BCQ2485" s="583"/>
      <c r="BCR2485" s="584"/>
      <c r="BCS2485" s="585"/>
      <c r="BCT2485" s="70"/>
      <c r="BCU2485" s="586"/>
      <c r="BCV2485" s="586"/>
      <c r="BCW2485" s="583"/>
      <c r="BCX2485" s="584"/>
      <c r="BCY2485" s="585"/>
      <c r="BCZ2485" s="70"/>
      <c r="BDA2485" s="586"/>
      <c r="BDB2485" s="586"/>
      <c r="BDC2485" s="583"/>
      <c r="BDD2485" s="584"/>
      <c r="BDE2485" s="585"/>
      <c r="BDF2485" s="70"/>
      <c r="BDG2485" s="586"/>
      <c r="BDH2485" s="586"/>
      <c r="BDI2485" s="583"/>
      <c r="BDJ2485" s="584"/>
      <c r="BDK2485" s="585"/>
      <c r="BDL2485" s="70"/>
      <c r="BDM2485" s="586"/>
      <c r="BDN2485" s="586"/>
      <c r="BDO2485" s="583"/>
      <c r="BDP2485" s="584"/>
      <c r="BDQ2485" s="585"/>
      <c r="BDR2485" s="70"/>
      <c r="BDS2485" s="586"/>
      <c r="BDT2485" s="586"/>
      <c r="BDU2485" s="583"/>
      <c r="BDV2485" s="584"/>
      <c r="BDW2485" s="585"/>
      <c r="BDX2485" s="70"/>
      <c r="BDY2485" s="586"/>
      <c r="BDZ2485" s="586"/>
      <c r="BEA2485" s="583"/>
      <c r="BEB2485" s="584"/>
      <c r="BEC2485" s="585"/>
      <c r="BED2485" s="70"/>
      <c r="BEE2485" s="586"/>
      <c r="BEF2485" s="586"/>
      <c r="BEG2485" s="583"/>
      <c r="BEH2485" s="584"/>
      <c r="BEI2485" s="585"/>
      <c r="BEJ2485" s="70"/>
      <c r="BEK2485" s="586"/>
      <c r="BEL2485" s="586"/>
      <c r="BEM2485" s="583"/>
      <c r="BEN2485" s="584"/>
      <c r="BEO2485" s="585"/>
      <c r="BEP2485" s="70"/>
      <c r="BEQ2485" s="586"/>
      <c r="BER2485" s="586"/>
      <c r="BES2485" s="583"/>
      <c r="BET2485" s="584"/>
      <c r="BEU2485" s="585"/>
      <c r="BEV2485" s="70"/>
      <c r="BEW2485" s="586"/>
      <c r="BEX2485" s="586"/>
      <c r="BEY2485" s="583"/>
      <c r="BEZ2485" s="584"/>
      <c r="BFA2485" s="585"/>
      <c r="BFB2485" s="70"/>
      <c r="BFC2485" s="586"/>
      <c r="BFD2485" s="586"/>
      <c r="BFE2485" s="583"/>
      <c r="BFF2485" s="584"/>
      <c r="BFG2485" s="585"/>
      <c r="BFH2485" s="70"/>
      <c r="BFI2485" s="586"/>
      <c r="BFJ2485" s="586"/>
      <c r="BFK2485" s="583"/>
      <c r="BFL2485" s="584"/>
      <c r="BFM2485" s="585"/>
      <c r="BFN2485" s="70"/>
      <c r="BFO2485" s="586"/>
      <c r="BFP2485" s="586"/>
      <c r="BFQ2485" s="583"/>
      <c r="BFR2485" s="584"/>
      <c r="BFS2485" s="585"/>
      <c r="BFT2485" s="70"/>
      <c r="BFU2485" s="586"/>
      <c r="BFV2485" s="586"/>
      <c r="BFW2485" s="583"/>
      <c r="BFX2485" s="584"/>
      <c r="BFY2485" s="585"/>
      <c r="BFZ2485" s="70"/>
      <c r="BGA2485" s="586"/>
      <c r="BGB2485" s="586"/>
      <c r="BGC2485" s="583"/>
      <c r="BGD2485" s="584"/>
      <c r="BGE2485" s="585"/>
      <c r="BGF2485" s="70"/>
      <c r="BGG2485" s="586"/>
      <c r="BGH2485" s="586"/>
      <c r="BGI2485" s="583"/>
      <c r="BGJ2485" s="584"/>
      <c r="BGK2485" s="585"/>
      <c r="BGL2485" s="70"/>
      <c r="BGM2485" s="586"/>
      <c r="BGN2485" s="586"/>
      <c r="BGO2485" s="583"/>
      <c r="BGP2485" s="584"/>
      <c r="BGQ2485" s="585"/>
      <c r="BGR2485" s="70"/>
      <c r="BGS2485" s="586"/>
      <c r="BGT2485" s="586"/>
      <c r="BGU2485" s="583"/>
      <c r="BGV2485" s="584"/>
      <c r="BGW2485" s="585"/>
      <c r="BGX2485" s="70"/>
      <c r="BGY2485" s="586"/>
      <c r="BGZ2485" s="586"/>
      <c r="BHA2485" s="583"/>
      <c r="BHB2485" s="584"/>
      <c r="BHC2485" s="585"/>
      <c r="BHD2485" s="70"/>
      <c r="BHE2485" s="586"/>
      <c r="BHF2485" s="586"/>
      <c r="BHG2485" s="583"/>
      <c r="BHH2485" s="584"/>
      <c r="BHI2485" s="585"/>
      <c r="BHJ2485" s="70"/>
      <c r="BHK2485" s="586"/>
      <c r="BHL2485" s="586"/>
      <c r="BHM2485" s="583"/>
      <c r="BHN2485" s="584"/>
      <c r="BHO2485" s="585"/>
      <c r="BHP2485" s="70"/>
      <c r="BHQ2485" s="586"/>
      <c r="BHR2485" s="586"/>
      <c r="BHS2485" s="583"/>
      <c r="BHT2485" s="584"/>
      <c r="BHU2485" s="585"/>
      <c r="BHV2485" s="70"/>
      <c r="BHW2485" s="586"/>
      <c r="BHX2485" s="586"/>
      <c r="BHY2485" s="583"/>
      <c r="BHZ2485" s="584"/>
      <c r="BIA2485" s="585"/>
      <c r="BIB2485" s="70"/>
      <c r="BIC2485" s="586"/>
      <c r="BID2485" s="586"/>
      <c r="BIE2485" s="583"/>
      <c r="BIF2485" s="584"/>
      <c r="BIG2485" s="585"/>
      <c r="BIH2485" s="70"/>
      <c r="BII2485" s="586"/>
      <c r="BIJ2485" s="586"/>
      <c r="BIK2485" s="583"/>
      <c r="BIL2485" s="584"/>
      <c r="BIM2485" s="585"/>
      <c r="BIN2485" s="70"/>
      <c r="BIO2485" s="586"/>
      <c r="BIP2485" s="586"/>
      <c r="BIQ2485" s="583"/>
      <c r="BIR2485" s="584"/>
      <c r="BIS2485" s="585"/>
      <c r="BIT2485" s="70"/>
      <c r="BIU2485" s="586"/>
      <c r="BIV2485" s="586"/>
      <c r="BIW2485" s="583"/>
      <c r="BIX2485" s="584"/>
      <c r="BIY2485" s="585"/>
      <c r="BIZ2485" s="70"/>
      <c r="BJA2485" s="586"/>
      <c r="BJB2485" s="586"/>
      <c r="BJC2485" s="583"/>
      <c r="BJD2485" s="584"/>
      <c r="BJE2485" s="585"/>
      <c r="BJF2485" s="70"/>
      <c r="BJG2485" s="586"/>
      <c r="BJH2485" s="586"/>
      <c r="BJI2485" s="583"/>
      <c r="BJJ2485" s="584"/>
      <c r="BJK2485" s="585"/>
      <c r="BJL2485" s="70"/>
      <c r="BJM2485" s="586"/>
      <c r="BJN2485" s="586"/>
      <c r="BJO2485" s="583"/>
      <c r="BJP2485" s="584"/>
      <c r="BJQ2485" s="585"/>
      <c r="BJR2485" s="70"/>
      <c r="BJS2485" s="586"/>
      <c r="BJT2485" s="586"/>
      <c r="BJU2485" s="583"/>
      <c r="BJV2485" s="584"/>
      <c r="BJW2485" s="585"/>
      <c r="BJX2485" s="70"/>
      <c r="BJY2485" s="586"/>
      <c r="BJZ2485" s="586"/>
      <c r="BKA2485" s="583"/>
      <c r="BKB2485" s="584"/>
      <c r="BKC2485" s="585"/>
      <c r="BKD2485" s="70"/>
      <c r="BKE2485" s="586"/>
      <c r="BKF2485" s="586"/>
      <c r="BKG2485" s="583"/>
      <c r="BKH2485" s="584"/>
      <c r="BKI2485" s="585"/>
      <c r="BKJ2485" s="70"/>
      <c r="BKK2485" s="586"/>
      <c r="BKL2485" s="586"/>
      <c r="BKM2485" s="583"/>
      <c r="BKN2485" s="584"/>
      <c r="BKO2485" s="585"/>
      <c r="BKP2485" s="70"/>
      <c r="BKQ2485" s="586"/>
      <c r="BKR2485" s="586"/>
      <c r="BKS2485" s="583"/>
      <c r="BKT2485" s="584"/>
      <c r="BKU2485" s="585"/>
      <c r="BKV2485" s="70"/>
      <c r="BKW2485" s="586"/>
      <c r="BKX2485" s="586"/>
      <c r="BKY2485" s="583"/>
      <c r="BKZ2485" s="584"/>
      <c r="BLA2485" s="585"/>
      <c r="BLB2485" s="70"/>
      <c r="BLC2485" s="586"/>
      <c r="BLD2485" s="586"/>
      <c r="BLE2485" s="583"/>
      <c r="BLF2485" s="584"/>
      <c r="BLG2485" s="585"/>
      <c r="BLH2485" s="70"/>
      <c r="BLI2485" s="586"/>
      <c r="BLJ2485" s="586"/>
      <c r="BLK2485" s="583"/>
      <c r="BLL2485" s="584"/>
      <c r="BLM2485" s="585"/>
      <c r="BLN2485" s="70"/>
      <c r="BLO2485" s="586"/>
      <c r="BLP2485" s="586"/>
      <c r="BLQ2485" s="583"/>
      <c r="BLR2485" s="584"/>
      <c r="BLS2485" s="585"/>
      <c r="BLT2485" s="70"/>
      <c r="BLU2485" s="586"/>
      <c r="BLV2485" s="586"/>
      <c r="BLW2485" s="583"/>
      <c r="BLX2485" s="584"/>
      <c r="BLY2485" s="585"/>
      <c r="BLZ2485" s="70"/>
      <c r="BMA2485" s="586"/>
      <c r="BMB2485" s="586"/>
      <c r="BMC2485" s="583"/>
      <c r="BMD2485" s="584"/>
      <c r="BME2485" s="585"/>
      <c r="BMF2485" s="70"/>
      <c r="BMG2485" s="586"/>
      <c r="BMH2485" s="586"/>
      <c r="BMI2485" s="583"/>
      <c r="BMJ2485" s="584"/>
      <c r="BMK2485" s="585"/>
      <c r="BML2485" s="70"/>
      <c r="BMM2485" s="586"/>
      <c r="BMN2485" s="586"/>
      <c r="BMO2485" s="583"/>
      <c r="BMP2485" s="584"/>
      <c r="BMQ2485" s="585"/>
      <c r="BMR2485" s="70"/>
      <c r="BMS2485" s="586"/>
      <c r="BMT2485" s="586"/>
      <c r="BMU2485" s="583"/>
      <c r="BMV2485" s="584"/>
      <c r="BMW2485" s="585"/>
      <c r="BMX2485" s="70"/>
      <c r="BMY2485" s="586"/>
      <c r="BMZ2485" s="586"/>
      <c r="BNA2485" s="583"/>
      <c r="BNB2485" s="584"/>
      <c r="BNC2485" s="585"/>
      <c r="BND2485" s="70"/>
      <c r="BNE2485" s="586"/>
      <c r="BNF2485" s="586"/>
      <c r="BNG2485" s="583"/>
      <c r="BNH2485" s="584"/>
      <c r="BNI2485" s="585"/>
      <c r="BNJ2485" s="70"/>
      <c r="BNK2485" s="586"/>
      <c r="BNL2485" s="586"/>
      <c r="BNM2485" s="583"/>
      <c r="BNN2485" s="584"/>
      <c r="BNO2485" s="585"/>
      <c r="BNP2485" s="70"/>
      <c r="BNQ2485" s="586"/>
      <c r="BNR2485" s="586"/>
      <c r="BNS2485" s="583"/>
      <c r="BNT2485" s="584"/>
      <c r="BNU2485" s="585"/>
      <c r="BNV2485" s="70"/>
      <c r="BNW2485" s="586"/>
      <c r="BNX2485" s="586"/>
      <c r="BNY2485" s="583"/>
      <c r="BNZ2485" s="584"/>
      <c r="BOA2485" s="585"/>
      <c r="BOB2485" s="70"/>
      <c r="BOC2485" s="586"/>
      <c r="BOD2485" s="586"/>
      <c r="BOE2485" s="583"/>
      <c r="BOF2485" s="584"/>
      <c r="BOG2485" s="585"/>
      <c r="BOH2485" s="70"/>
      <c r="BOI2485" s="586"/>
      <c r="BOJ2485" s="586"/>
      <c r="BOK2485" s="583"/>
      <c r="BOL2485" s="584"/>
      <c r="BOM2485" s="585"/>
      <c r="BON2485" s="70"/>
      <c r="BOO2485" s="586"/>
      <c r="BOP2485" s="586"/>
      <c r="BOQ2485" s="583"/>
      <c r="BOR2485" s="584"/>
      <c r="BOS2485" s="585"/>
      <c r="BOT2485" s="70"/>
      <c r="BOU2485" s="586"/>
      <c r="BOV2485" s="586"/>
      <c r="BOW2485" s="583"/>
      <c r="BOX2485" s="584"/>
      <c r="BOY2485" s="585"/>
      <c r="BOZ2485" s="70"/>
      <c r="BPA2485" s="586"/>
      <c r="BPB2485" s="586"/>
      <c r="BPC2485" s="583"/>
      <c r="BPD2485" s="584"/>
      <c r="BPE2485" s="585"/>
      <c r="BPF2485" s="70"/>
      <c r="BPG2485" s="586"/>
      <c r="BPH2485" s="586"/>
      <c r="BPI2485" s="583"/>
      <c r="BPJ2485" s="584"/>
      <c r="BPK2485" s="585"/>
      <c r="BPL2485" s="70"/>
      <c r="BPM2485" s="586"/>
      <c r="BPN2485" s="586"/>
      <c r="BPO2485" s="583"/>
      <c r="BPP2485" s="584"/>
      <c r="BPQ2485" s="585"/>
      <c r="BPR2485" s="70"/>
      <c r="BPS2485" s="586"/>
      <c r="BPT2485" s="586"/>
      <c r="BPU2485" s="583"/>
      <c r="BPV2485" s="584"/>
      <c r="BPW2485" s="585"/>
      <c r="BPX2485" s="70"/>
      <c r="BPY2485" s="586"/>
      <c r="BPZ2485" s="586"/>
      <c r="BQA2485" s="583"/>
      <c r="BQB2485" s="584"/>
      <c r="BQC2485" s="585"/>
      <c r="BQD2485" s="70"/>
      <c r="BQE2485" s="586"/>
      <c r="BQF2485" s="586"/>
      <c r="BQG2485" s="583"/>
      <c r="BQH2485" s="584"/>
      <c r="BQI2485" s="585"/>
      <c r="BQJ2485" s="70"/>
      <c r="BQK2485" s="586"/>
      <c r="BQL2485" s="586"/>
      <c r="BQM2485" s="583"/>
      <c r="BQN2485" s="584"/>
      <c r="BQO2485" s="585"/>
      <c r="BQP2485" s="70"/>
      <c r="BQQ2485" s="586"/>
      <c r="BQR2485" s="586"/>
      <c r="BQS2485" s="583"/>
      <c r="BQT2485" s="584"/>
      <c r="BQU2485" s="585"/>
      <c r="BQV2485" s="70"/>
      <c r="BQW2485" s="586"/>
      <c r="BQX2485" s="586"/>
      <c r="BQY2485" s="583"/>
      <c r="BQZ2485" s="584"/>
      <c r="BRA2485" s="585"/>
      <c r="BRB2485" s="70"/>
      <c r="BRC2485" s="586"/>
      <c r="BRD2485" s="586"/>
      <c r="BRE2485" s="583"/>
      <c r="BRF2485" s="584"/>
      <c r="BRG2485" s="585"/>
      <c r="BRH2485" s="70"/>
      <c r="BRI2485" s="586"/>
      <c r="BRJ2485" s="586"/>
      <c r="BRK2485" s="583"/>
      <c r="BRL2485" s="584"/>
      <c r="BRM2485" s="585"/>
      <c r="BRN2485" s="70"/>
      <c r="BRO2485" s="586"/>
      <c r="BRP2485" s="586"/>
      <c r="BRQ2485" s="583"/>
      <c r="BRR2485" s="584"/>
      <c r="BRS2485" s="585"/>
      <c r="BRT2485" s="70"/>
      <c r="BRU2485" s="586"/>
      <c r="BRV2485" s="586"/>
      <c r="BRW2485" s="583"/>
      <c r="BRX2485" s="584"/>
      <c r="BRY2485" s="585"/>
      <c r="BRZ2485" s="70"/>
      <c r="BSA2485" s="586"/>
      <c r="BSB2485" s="586"/>
      <c r="BSC2485" s="583"/>
      <c r="BSD2485" s="584"/>
      <c r="BSE2485" s="585"/>
      <c r="BSF2485" s="70"/>
      <c r="BSG2485" s="586"/>
      <c r="BSH2485" s="586"/>
      <c r="BSI2485" s="583"/>
      <c r="BSJ2485" s="584"/>
      <c r="BSK2485" s="585"/>
      <c r="BSL2485" s="70"/>
      <c r="BSM2485" s="586"/>
      <c r="BSN2485" s="586"/>
      <c r="BSO2485" s="583"/>
      <c r="BSP2485" s="584"/>
      <c r="BSQ2485" s="585"/>
      <c r="BSR2485" s="70"/>
      <c r="BSS2485" s="586"/>
      <c r="BST2485" s="586"/>
      <c r="BSU2485" s="583"/>
      <c r="BSV2485" s="584"/>
      <c r="BSW2485" s="585"/>
      <c r="BSX2485" s="70"/>
      <c r="BSY2485" s="586"/>
      <c r="BSZ2485" s="586"/>
      <c r="BTA2485" s="583"/>
      <c r="BTB2485" s="584"/>
      <c r="BTC2485" s="585"/>
      <c r="BTD2485" s="70"/>
      <c r="BTE2485" s="586"/>
      <c r="BTF2485" s="586"/>
      <c r="BTG2485" s="583"/>
      <c r="BTH2485" s="584"/>
      <c r="BTI2485" s="585"/>
      <c r="BTJ2485" s="70"/>
      <c r="BTK2485" s="586"/>
      <c r="BTL2485" s="586"/>
      <c r="BTM2485" s="583"/>
      <c r="BTN2485" s="584"/>
      <c r="BTO2485" s="585"/>
      <c r="BTP2485" s="70"/>
      <c r="BTQ2485" s="586"/>
      <c r="BTR2485" s="586"/>
      <c r="BTS2485" s="583"/>
      <c r="BTT2485" s="584"/>
      <c r="BTU2485" s="585"/>
      <c r="BTV2485" s="70"/>
      <c r="BTW2485" s="586"/>
      <c r="BTX2485" s="586"/>
      <c r="BTY2485" s="583"/>
      <c r="BTZ2485" s="584"/>
      <c r="BUA2485" s="585"/>
      <c r="BUB2485" s="70"/>
      <c r="BUC2485" s="586"/>
      <c r="BUD2485" s="586"/>
      <c r="BUE2485" s="583"/>
      <c r="BUF2485" s="584"/>
      <c r="BUG2485" s="585"/>
      <c r="BUH2485" s="70"/>
      <c r="BUI2485" s="586"/>
      <c r="BUJ2485" s="586"/>
      <c r="BUK2485" s="583"/>
      <c r="BUL2485" s="584"/>
      <c r="BUM2485" s="585"/>
      <c r="BUN2485" s="70"/>
      <c r="BUO2485" s="586"/>
      <c r="BUP2485" s="586"/>
      <c r="BUQ2485" s="583"/>
      <c r="BUR2485" s="584"/>
      <c r="BUS2485" s="585"/>
      <c r="BUT2485" s="70"/>
      <c r="BUU2485" s="586"/>
      <c r="BUV2485" s="586"/>
      <c r="BUW2485" s="583"/>
      <c r="BUX2485" s="584"/>
      <c r="BUY2485" s="585"/>
      <c r="BUZ2485" s="70"/>
      <c r="BVA2485" s="586"/>
      <c r="BVB2485" s="586"/>
      <c r="BVC2485" s="583"/>
      <c r="BVD2485" s="584"/>
      <c r="BVE2485" s="585"/>
      <c r="BVF2485" s="70"/>
      <c r="BVG2485" s="586"/>
      <c r="BVH2485" s="586"/>
      <c r="BVI2485" s="583"/>
      <c r="BVJ2485" s="584"/>
      <c r="BVK2485" s="585"/>
      <c r="BVL2485" s="70"/>
      <c r="BVM2485" s="586"/>
      <c r="BVN2485" s="586"/>
      <c r="BVO2485" s="583"/>
      <c r="BVP2485" s="584"/>
      <c r="BVQ2485" s="585"/>
      <c r="BVR2485" s="70"/>
      <c r="BVS2485" s="586"/>
      <c r="BVT2485" s="586"/>
      <c r="BVU2485" s="583"/>
      <c r="BVV2485" s="584"/>
      <c r="BVW2485" s="585"/>
      <c r="BVX2485" s="70"/>
      <c r="BVY2485" s="586"/>
      <c r="BVZ2485" s="586"/>
      <c r="BWA2485" s="583"/>
      <c r="BWB2485" s="584"/>
      <c r="BWC2485" s="585"/>
      <c r="BWD2485" s="70"/>
      <c r="BWE2485" s="586"/>
      <c r="BWF2485" s="586"/>
      <c r="BWG2485" s="583"/>
      <c r="BWH2485" s="584"/>
      <c r="BWI2485" s="585"/>
      <c r="BWJ2485" s="70"/>
      <c r="BWK2485" s="586"/>
      <c r="BWL2485" s="586"/>
      <c r="BWM2485" s="583"/>
      <c r="BWN2485" s="584"/>
      <c r="BWO2485" s="585"/>
      <c r="BWP2485" s="70"/>
      <c r="BWQ2485" s="586"/>
      <c r="BWR2485" s="586"/>
      <c r="BWS2485" s="583"/>
      <c r="BWT2485" s="584"/>
      <c r="BWU2485" s="585"/>
      <c r="BWV2485" s="70"/>
      <c r="BWW2485" s="586"/>
      <c r="BWX2485" s="586"/>
      <c r="BWY2485" s="583"/>
      <c r="BWZ2485" s="584"/>
      <c r="BXA2485" s="585"/>
      <c r="BXB2485" s="70"/>
      <c r="BXC2485" s="586"/>
      <c r="BXD2485" s="586"/>
      <c r="BXE2485" s="583"/>
      <c r="BXF2485" s="584"/>
      <c r="BXG2485" s="585"/>
      <c r="BXH2485" s="70"/>
      <c r="BXI2485" s="586"/>
      <c r="BXJ2485" s="586"/>
      <c r="BXK2485" s="583"/>
      <c r="BXL2485" s="584"/>
      <c r="BXM2485" s="585"/>
      <c r="BXN2485" s="70"/>
      <c r="BXO2485" s="586"/>
      <c r="BXP2485" s="586"/>
      <c r="BXQ2485" s="583"/>
      <c r="BXR2485" s="584"/>
      <c r="BXS2485" s="585"/>
      <c r="BXT2485" s="70"/>
      <c r="BXU2485" s="586"/>
      <c r="BXV2485" s="586"/>
      <c r="BXW2485" s="583"/>
      <c r="BXX2485" s="584"/>
      <c r="BXY2485" s="585"/>
      <c r="BXZ2485" s="70"/>
      <c r="BYA2485" s="586"/>
      <c r="BYB2485" s="586"/>
      <c r="BYC2485" s="583"/>
      <c r="BYD2485" s="584"/>
      <c r="BYE2485" s="585"/>
      <c r="BYF2485" s="70"/>
      <c r="BYG2485" s="586"/>
      <c r="BYH2485" s="586"/>
      <c r="BYI2485" s="583"/>
      <c r="BYJ2485" s="584"/>
      <c r="BYK2485" s="585"/>
      <c r="BYL2485" s="70"/>
      <c r="BYM2485" s="586"/>
      <c r="BYN2485" s="586"/>
      <c r="BYO2485" s="583"/>
      <c r="BYP2485" s="584"/>
      <c r="BYQ2485" s="585"/>
      <c r="BYR2485" s="70"/>
      <c r="BYS2485" s="586"/>
      <c r="BYT2485" s="586"/>
      <c r="BYU2485" s="583"/>
      <c r="BYV2485" s="584"/>
      <c r="BYW2485" s="585"/>
      <c r="BYX2485" s="70"/>
      <c r="BYY2485" s="586"/>
      <c r="BYZ2485" s="586"/>
      <c r="BZA2485" s="583"/>
      <c r="BZB2485" s="584"/>
      <c r="BZC2485" s="585"/>
      <c r="BZD2485" s="70"/>
      <c r="BZE2485" s="586"/>
      <c r="BZF2485" s="586"/>
      <c r="BZG2485" s="583"/>
      <c r="BZH2485" s="584"/>
      <c r="BZI2485" s="585"/>
      <c r="BZJ2485" s="70"/>
      <c r="BZK2485" s="586"/>
      <c r="BZL2485" s="586"/>
      <c r="BZM2485" s="583"/>
      <c r="BZN2485" s="584"/>
      <c r="BZO2485" s="585"/>
      <c r="BZP2485" s="70"/>
      <c r="BZQ2485" s="586"/>
      <c r="BZR2485" s="586"/>
      <c r="BZS2485" s="583"/>
      <c r="BZT2485" s="584"/>
      <c r="BZU2485" s="585"/>
      <c r="BZV2485" s="70"/>
      <c r="BZW2485" s="586"/>
      <c r="BZX2485" s="586"/>
      <c r="BZY2485" s="583"/>
      <c r="BZZ2485" s="584"/>
      <c r="CAA2485" s="585"/>
      <c r="CAB2485" s="70"/>
      <c r="CAC2485" s="586"/>
      <c r="CAD2485" s="586"/>
      <c r="CAE2485" s="583"/>
      <c r="CAF2485" s="584"/>
      <c r="CAG2485" s="585"/>
      <c r="CAH2485" s="70"/>
      <c r="CAI2485" s="586"/>
      <c r="CAJ2485" s="586"/>
      <c r="CAK2485" s="583"/>
      <c r="CAL2485" s="584"/>
      <c r="CAM2485" s="585"/>
      <c r="CAN2485" s="70"/>
      <c r="CAO2485" s="586"/>
      <c r="CAP2485" s="586"/>
      <c r="CAQ2485" s="583"/>
      <c r="CAR2485" s="584"/>
      <c r="CAS2485" s="585"/>
      <c r="CAT2485" s="70"/>
      <c r="CAU2485" s="586"/>
      <c r="CAV2485" s="586"/>
      <c r="CAW2485" s="583"/>
      <c r="CAX2485" s="584"/>
      <c r="CAY2485" s="585"/>
      <c r="CAZ2485" s="70"/>
      <c r="CBA2485" s="586"/>
      <c r="CBB2485" s="586"/>
      <c r="CBC2485" s="583"/>
      <c r="CBD2485" s="584"/>
      <c r="CBE2485" s="585"/>
      <c r="CBF2485" s="70"/>
      <c r="CBG2485" s="586"/>
      <c r="CBH2485" s="586"/>
      <c r="CBI2485" s="583"/>
      <c r="CBJ2485" s="584"/>
      <c r="CBK2485" s="585"/>
      <c r="CBL2485" s="70"/>
      <c r="CBM2485" s="586"/>
      <c r="CBN2485" s="586"/>
      <c r="CBO2485" s="583"/>
      <c r="CBP2485" s="584"/>
      <c r="CBQ2485" s="585"/>
      <c r="CBR2485" s="70"/>
      <c r="CBS2485" s="586"/>
      <c r="CBT2485" s="586"/>
      <c r="CBU2485" s="583"/>
      <c r="CBV2485" s="584"/>
      <c r="CBW2485" s="585"/>
      <c r="CBX2485" s="70"/>
      <c r="CBY2485" s="586"/>
      <c r="CBZ2485" s="586"/>
      <c r="CCA2485" s="583"/>
      <c r="CCB2485" s="584"/>
      <c r="CCC2485" s="585"/>
      <c r="CCD2485" s="70"/>
      <c r="CCE2485" s="586"/>
      <c r="CCF2485" s="586"/>
      <c r="CCG2485" s="583"/>
      <c r="CCH2485" s="584"/>
      <c r="CCI2485" s="585"/>
      <c r="CCJ2485" s="70"/>
      <c r="CCK2485" s="586"/>
      <c r="CCL2485" s="586"/>
      <c r="CCM2485" s="583"/>
      <c r="CCN2485" s="584"/>
      <c r="CCO2485" s="585"/>
      <c r="CCP2485" s="70"/>
      <c r="CCQ2485" s="586"/>
      <c r="CCR2485" s="586"/>
      <c r="CCS2485" s="583"/>
      <c r="CCT2485" s="584"/>
      <c r="CCU2485" s="585"/>
      <c r="CCV2485" s="70"/>
      <c r="CCW2485" s="586"/>
      <c r="CCX2485" s="586"/>
      <c r="CCY2485" s="583"/>
      <c r="CCZ2485" s="584"/>
      <c r="CDA2485" s="585"/>
      <c r="CDB2485" s="70"/>
      <c r="CDC2485" s="586"/>
      <c r="CDD2485" s="586"/>
      <c r="CDE2485" s="583"/>
      <c r="CDF2485" s="584"/>
      <c r="CDG2485" s="585"/>
      <c r="CDH2485" s="70"/>
      <c r="CDI2485" s="586"/>
      <c r="CDJ2485" s="586"/>
      <c r="CDK2485" s="583"/>
      <c r="CDL2485" s="584"/>
      <c r="CDM2485" s="585"/>
      <c r="CDN2485" s="70"/>
      <c r="CDO2485" s="586"/>
      <c r="CDP2485" s="586"/>
      <c r="CDQ2485" s="583"/>
      <c r="CDR2485" s="584"/>
      <c r="CDS2485" s="585"/>
      <c r="CDT2485" s="70"/>
      <c r="CDU2485" s="586"/>
      <c r="CDV2485" s="586"/>
      <c r="CDW2485" s="583"/>
      <c r="CDX2485" s="584"/>
      <c r="CDY2485" s="585"/>
      <c r="CDZ2485" s="70"/>
      <c r="CEA2485" s="586"/>
      <c r="CEB2485" s="586"/>
      <c r="CEC2485" s="583"/>
      <c r="CED2485" s="584"/>
      <c r="CEE2485" s="585"/>
      <c r="CEF2485" s="70"/>
      <c r="CEG2485" s="586"/>
      <c r="CEH2485" s="586"/>
      <c r="CEI2485" s="583"/>
      <c r="CEJ2485" s="584"/>
      <c r="CEK2485" s="585"/>
      <c r="CEL2485" s="70"/>
      <c r="CEM2485" s="586"/>
      <c r="CEN2485" s="586"/>
      <c r="CEO2485" s="583"/>
      <c r="CEP2485" s="584"/>
      <c r="CEQ2485" s="585"/>
      <c r="CER2485" s="70"/>
      <c r="CES2485" s="586"/>
      <c r="CET2485" s="586"/>
      <c r="CEU2485" s="583"/>
      <c r="CEV2485" s="584"/>
      <c r="CEW2485" s="585"/>
      <c r="CEX2485" s="70"/>
      <c r="CEY2485" s="586"/>
      <c r="CEZ2485" s="586"/>
      <c r="CFA2485" s="583"/>
      <c r="CFB2485" s="584"/>
      <c r="CFC2485" s="585"/>
      <c r="CFD2485" s="70"/>
      <c r="CFE2485" s="586"/>
      <c r="CFF2485" s="586"/>
      <c r="CFG2485" s="583"/>
      <c r="CFH2485" s="584"/>
      <c r="CFI2485" s="585"/>
      <c r="CFJ2485" s="70"/>
      <c r="CFK2485" s="586"/>
      <c r="CFL2485" s="586"/>
      <c r="CFM2485" s="583"/>
      <c r="CFN2485" s="584"/>
      <c r="CFO2485" s="585"/>
      <c r="CFP2485" s="70"/>
      <c r="CFQ2485" s="586"/>
      <c r="CFR2485" s="586"/>
      <c r="CFS2485" s="583"/>
      <c r="CFT2485" s="584"/>
      <c r="CFU2485" s="585"/>
      <c r="CFV2485" s="70"/>
      <c r="CFW2485" s="586"/>
      <c r="CFX2485" s="586"/>
      <c r="CFY2485" s="583"/>
      <c r="CFZ2485" s="584"/>
      <c r="CGA2485" s="585"/>
      <c r="CGB2485" s="70"/>
      <c r="CGC2485" s="586"/>
      <c r="CGD2485" s="586"/>
      <c r="CGE2485" s="583"/>
      <c r="CGF2485" s="584"/>
      <c r="CGG2485" s="585"/>
      <c r="CGH2485" s="70"/>
      <c r="CGI2485" s="586"/>
      <c r="CGJ2485" s="586"/>
      <c r="CGK2485" s="583"/>
      <c r="CGL2485" s="584"/>
      <c r="CGM2485" s="585"/>
      <c r="CGN2485" s="70"/>
      <c r="CGO2485" s="586"/>
      <c r="CGP2485" s="586"/>
      <c r="CGQ2485" s="583"/>
      <c r="CGR2485" s="584"/>
      <c r="CGS2485" s="585"/>
      <c r="CGT2485" s="70"/>
      <c r="CGU2485" s="586"/>
      <c r="CGV2485" s="586"/>
      <c r="CGW2485" s="583"/>
      <c r="CGX2485" s="584"/>
      <c r="CGY2485" s="585"/>
      <c r="CGZ2485" s="70"/>
      <c r="CHA2485" s="586"/>
      <c r="CHB2485" s="586"/>
      <c r="CHC2485" s="583"/>
      <c r="CHD2485" s="584"/>
      <c r="CHE2485" s="585"/>
      <c r="CHF2485" s="70"/>
      <c r="CHG2485" s="586"/>
      <c r="CHH2485" s="586"/>
      <c r="CHI2485" s="583"/>
      <c r="CHJ2485" s="584"/>
      <c r="CHK2485" s="585"/>
      <c r="CHL2485" s="70"/>
      <c r="CHM2485" s="586"/>
      <c r="CHN2485" s="586"/>
      <c r="CHO2485" s="583"/>
      <c r="CHP2485" s="584"/>
      <c r="CHQ2485" s="585"/>
      <c r="CHR2485" s="70"/>
      <c r="CHS2485" s="586"/>
      <c r="CHT2485" s="586"/>
      <c r="CHU2485" s="583"/>
      <c r="CHV2485" s="584"/>
      <c r="CHW2485" s="585"/>
      <c r="CHX2485" s="70"/>
      <c r="CHY2485" s="586"/>
      <c r="CHZ2485" s="586"/>
      <c r="CIA2485" s="583"/>
      <c r="CIB2485" s="584"/>
      <c r="CIC2485" s="585"/>
      <c r="CID2485" s="70"/>
      <c r="CIE2485" s="586"/>
      <c r="CIF2485" s="586"/>
      <c r="CIG2485" s="583"/>
      <c r="CIH2485" s="584"/>
      <c r="CII2485" s="585"/>
      <c r="CIJ2485" s="70"/>
      <c r="CIK2485" s="586"/>
      <c r="CIL2485" s="586"/>
      <c r="CIM2485" s="583"/>
      <c r="CIN2485" s="584"/>
      <c r="CIO2485" s="585"/>
      <c r="CIP2485" s="70"/>
      <c r="CIQ2485" s="586"/>
      <c r="CIR2485" s="586"/>
      <c r="CIS2485" s="583"/>
      <c r="CIT2485" s="584"/>
      <c r="CIU2485" s="585"/>
      <c r="CIV2485" s="70"/>
      <c r="CIW2485" s="586"/>
      <c r="CIX2485" s="586"/>
      <c r="CIY2485" s="583"/>
      <c r="CIZ2485" s="584"/>
      <c r="CJA2485" s="585"/>
      <c r="CJB2485" s="70"/>
      <c r="CJC2485" s="586"/>
      <c r="CJD2485" s="586"/>
      <c r="CJE2485" s="583"/>
      <c r="CJF2485" s="584"/>
      <c r="CJG2485" s="585"/>
      <c r="CJH2485" s="70"/>
      <c r="CJI2485" s="586"/>
      <c r="CJJ2485" s="586"/>
      <c r="CJK2485" s="583"/>
      <c r="CJL2485" s="584"/>
      <c r="CJM2485" s="585"/>
      <c r="CJN2485" s="70"/>
      <c r="CJO2485" s="586"/>
      <c r="CJP2485" s="586"/>
      <c r="CJQ2485" s="583"/>
      <c r="CJR2485" s="584"/>
      <c r="CJS2485" s="585"/>
      <c r="CJT2485" s="70"/>
      <c r="CJU2485" s="586"/>
      <c r="CJV2485" s="586"/>
      <c r="CJW2485" s="583"/>
      <c r="CJX2485" s="584"/>
      <c r="CJY2485" s="585"/>
      <c r="CJZ2485" s="70"/>
      <c r="CKA2485" s="586"/>
      <c r="CKB2485" s="586"/>
      <c r="CKC2485" s="583"/>
      <c r="CKD2485" s="584"/>
      <c r="CKE2485" s="585"/>
      <c r="CKF2485" s="70"/>
      <c r="CKG2485" s="586"/>
      <c r="CKH2485" s="586"/>
      <c r="CKI2485" s="583"/>
      <c r="CKJ2485" s="584"/>
      <c r="CKK2485" s="585"/>
      <c r="CKL2485" s="70"/>
      <c r="CKM2485" s="586"/>
      <c r="CKN2485" s="586"/>
      <c r="CKO2485" s="583"/>
      <c r="CKP2485" s="584"/>
      <c r="CKQ2485" s="585"/>
      <c r="CKR2485" s="70"/>
      <c r="CKS2485" s="586"/>
      <c r="CKT2485" s="586"/>
      <c r="CKU2485" s="583"/>
      <c r="CKV2485" s="584"/>
      <c r="CKW2485" s="585"/>
      <c r="CKX2485" s="70"/>
      <c r="CKY2485" s="586"/>
      <c r="CKZ2485" s="586"/>
      <c r="CLA2485" s="583"/>
      <c r="CLB2485" s="584"/>
      <c r="CLC2485" s="585"/>
      <c r="CLD2485" s="70"/>
      <c r="CLE2485" s="586"/>
      <c r="CLF2485" s="586"/>
      <c r="CLG2485" s="583"/>
      <c r="CLH2485" s="584"/>
      <c r="CLI2485" s="585"/>
      <c r="CLJ2485" s="70"/>
      <c r="CLK2485" s="586"/>
      <c r="CLL2485" s="586"/>
      <c r="CLM2485" s="583"/>
      <c r="CLN2485" s="584"/>
      <c r="CLO2485" s="585"/>
      <c r="CLP2485" s="70"/>
      <c r="CLQ2485" s="586"/>
      <c r="CLR2485" s="586"/>
      <c r="CLS2485" s="583"/>
      <c r="CLT2485" s="584"/>
      <c r="CLU2485" s="585"/>
      <c r="CLV2485" s="70"/>
      <c r="CLW2485" s="586"/>
      <c r="CLX2485" s="586"/>
      <c r="CLY2485" s="583"/>
      <c r="CLZ2485" s="584"/>
      <c r="CMA2485" s="585"/>
      <c r="CMB2485" s="70"/>
      <c r="CMC2485" s="586"/>
      <c r="CMD2485" s="586"/>
      <c r="CME2485" s="583"/>
      <c r="CMF2485" s="584"/>
      <c r="CMG2485" s="585"/>
      <c r="CMH2485" s="70"/>
      <c r="CMI2485" s="586"/>
      <c r="CMJ2485" s="586"/>
      <c r="CMK2485" s="583"/>
      <c r="CML2485" s="584"/>
      <c r="CMM2485" s="585"/>
      <c r="CMN2485" s="70"/>
      <c r="CMO2485" s="586"/>
      <c r="CMP2485" s="586"/>
      <c r="CMQ2485" s="583"/>
      <c r="CMR2485" s="584"/>
      <c r="CMS2485" s="585"/>
      <c r="CMT2485" s="70"/>
      <c r="CMU2485" s="586"/>
      <c r="CMV2485" s="586"/>
      <c r="CMW2485" s="583"/>
      <c r="CMX2485" s="584"/>
      <c r="CMY2485" s="585"/>
      <c r="CMZ2485" s="70"/>
      <c r="CNA2485" s="586"/>
      <c r="CNB2485" s="586"/>
      <c r="CNC2485" s="583"/>
      <c r="CND2485" s="584"/>
      <c r="CNE2485" s="585"/>
      <c r="CNF2485" s="70"/>
      <c r="CNG2485" s="586"/>
      <c r="CNH2485" s="586"/>
      <c r="CNI2485" s="583"/>
      <c r="CNJ2485" s="584"/>
      <c r="CNK2485" s="585"/>
      <c r="CNL2485" s="70"/>
      <c r="CNM2485" s="586"/>
      <c r="CNN2485" s="586"/>
      <c r="CNO2485" s="583"/>
      <c r="CNP2485" s="584"/>
      <c r="CNQ2485" s="585"/>
      <c r="CNR2485" s="70"/>
      <c r="CNS2485" s="586"/>
      <c r="CNT2485" s="586"/>
      <c r="CNU2485" s="583"/>
      <c r="CNV2485" s="584"/>
      <c r="CNW2485" s="585"/>
      <c r="CNX2485" s="70"/>
      <c r="CNY2485" s="586"/>
      <c r="CNZ2485" s="586"/>
      <c r="COA2485" s="583"/>
      <c r="COB2485" s="584"/>
      <c r="COC2485" s="585"/>
      <c r="COD2485" s="70"/>
      <c r="COE2485" s="586"/>
      <c r="COF2485" s="586"/>
      <c r="COG2485" s="583"/>
      <c r="COH2485" s="584"/>
      <c r="COI2485" s="585"/>
      <c r="COJ2485" s="70"/>
      <c r="COK2485" s="586"/>
      <c r="COL2485" s="586"/>
      <c r="COM2485" s="583"/>
      <c r="CON2485" s="584"/>
      <c r="COO2485" s="585"/>
      <c r="COP2485" s="70"/>
      <c r="COQ2485" s="586"/>
      <c r="COR2485" s="586"/>
      <c r="COS2485" s="583"/>
      <c r="COT2485" s="584"/>
      <c r="COU2485" s="585"/>
      <c r="COV2485" s="70"/>
      <c r="COW2485" s="586"/>
      <c r="COX2485" s="586"/>
      <c r="COY2485" s="583"/>
      <c r="COZ2485" s="584"/>
      <c r="CPA2485" s="585"/>
      <c r="CPB2485" s="70"/>
      <c r="CPC2485" s="586"/>
      <c r="CPD2485" s="586"/>
      <c r="CPE2485" s="583"/>
      <c r="CPF2485" s="584"/>
      <c r="CPG2485" s="585"/>
      <c r="CPH2485" s="70"/>
      <c r="CPI2485" s="586"/>
      <c r="CPJ2485" s="586"/>
      <c r="CPK2485" s="583"/>
      <c r="CPL2485" s="584"/>
      <c r="CPM2485" s="585"/>
      <c r="CPN2485" s="70"/>
      <c r="CPO2485" s="586"/>
      <c r="CPP2485" s="586"/>
      <c r="CPQ2485" s="583"/>
      <c r="CPR2485" s="584"/>
      <c r="CPS2485" s="585"/>
      <c r="CPT2485" s="70"/>
      <c r="CPU2485" s="586"/>
      <c r="CPV2485" s="586"/>
      <c r="CPW2485" s="583"/>
      <c r="CPX2485" s="584"/>
      <c r="CPY2485" s="585"/>
      <c r="CPZ2485" s="70"/>
      <c r="CQA2485" s="586"/>
      <c r="CQB2485" s="586"/>
      <c r="CQC2485" s="583"/>
      <c r="CQD2485" s="584"/>
      <c r="CQE2485" s="585"/>
      <c r="CQF2485" s="70"/>
      <c r="CQG2485" s="586"/>
      <c r="CQH2485" s="586"/>
      <c r="CQI2485" s="583"/>
      <c r="CQJ2485" s="584"/>
      <c r="CQK2485" s="585"/>
      <c r="CQL2485" s="70"/>
      <c r="CQM2485" s="586"/>
      <c r="CQN2485" s="586"/>
      <c r="CQO2485" s="583"/>
      <c r="CQP2485" s="584"/>
      <c r="CQQ2485" s="585"/>
      <c r="CQR2485" s="70"/>
      <c r="CQS2485" s="586"/>
      <c r="CQT2485" s="586"/>
      <c r="CQU2485" s="583"/>
      <c r="CQV2485" s="584"/>
      <c r="CQW2485" s="585"/>
      <c r="CQX2485" s="70"/>
      <c r="CQY2485" s="586"/>
      <c r="CQZ2485" s="586"/>
      <c r="CRA2485" s="583"/>
      <c r="CRB2485" s="584"/>
      <c r="CRC2485" s="585"/>
      <c r="CRD2485" s="70"/>
      <c r="CRE2485" s="586"/>
      <c r="CRF2485" s="586"/>
      <c r="CRG2485" s="583"/>
      <c r="CRH2485" s="584"/>
      <c r="CRI2485" s="585"/>
      <c r="CRJ2485" s="70"/>
      <c r="CRK2485" s="586"/>
      <c r="CRL2485" s="586"/>
      <c r="CRM2485" s="583"/>
      <c r="CRN2485" s="584"/>
      <c r="CRO2485" s="585"/>
      <c r="CRP2485" s="70"/>
      <c r="CRQ2485" s="586"/>
      <c r="CRR2485" s="586"/>
      <c r="CRS2485" s="583"/>
      <c r="CRT2485" s="584"/>
      <c r="CRU2485" s="585"/>
      <c r="CRV2485" s="70"/>
      <c r="CRW2485" s="586"/>
      <c r="CRX2485" s="586"/>
      <c r="CRY2485" s="583"/>
      <c r="CRZ2485" s="584"/>
      <c r="CSA2485" s="585"/>
      <c r="CSB2485" s="70"/>
      <c r="CSC2485" s="586"/>
      <c r="CSD2485" s="586"/>
      <c r="CSE2485" s="583"/>
      <c r="CSF2485" s="584"/>
      <c r="CSG2485" s="585"/>
      <c r="CSH2485" s="70"/>
      <c r="CSI2485" s="586"/>
      <c r="CSJ2485" s="586"/>
      <c r="CSK2485" s="583"/>
      <c r="CSL2485" s="584"/>
      <c r="CSM2485" s="585"/>
      <c r="CSN2485" s="70"/>
      <c r="CSO2485" s="586"/>
      <c r="CSP2485" s="586"/>
      <c r="CSQ2485" s="583"/>
      <c r="CSR2485" s="584"/>
      <c r="CSS2485" s="585"/>
      <c r="CST2485" s="70"/>
      <c r="CSU2485" s="586"/>
      <c r="CSV2485" s="586"/>
      <c r="CSW2485" s="583"/>
      <c r="CSX2485" s="584"/>
      <c r="CSY2485" s="585"/>
      <c r="CSZ2485" s="70"/>
      <c r="CTA2485" s="586"/>
      <c r="CTB2485" s="586"/>
      <c r="CTC2485" s="583"/>
      <c r="CTD2485" s="584"/>
      <c r="CTE2485" s="585"/>
      <c r="CTF2485" s="70"/>
      <c r="CTG2485" s="586"/>
      <c r="CTH2485" s="586"/>
      <c r="CTI2485" s="583"/>
      <c r="CTJ2485" s="584"/>
      <c r="CTK2485" s="585"/>
      <c r="CTL2485" s="70"/>
      <c r="CTM2485" s="586"/>
      <c r="CTN2485" s="586"/>
      <c r="CTO2485" s="583"/>
      <c r="CTP2485" s="584"/>
      <c r="CTQ2485" s="585"/>
      <c r="CTR2485" s="70"/>
      <c r="CTS2485" s="586"/>
      <c r="CTT2485" s="586"/>
      <c r="CTU2485" s="583"/>
      <c r="CTV2485" s="584"/>
      <c r="CTW2485" s="585"/>
      <c r="CTX2485" s="70"/>
      <c r="CTY2485" s="586"/>
      <c r="CTZ2485" s="586"/>
      <c r="CUA2485" s="583"/>
      <c r="CUB2485" s="584"/>
      <c r="CUC2485" s="585"/>
      <c r="CUD2485" s="70"/>
      <c r="CUE2485" s="586"/>
      <c r="CUF2485" s="586"/>
      <c r="CUG2485" s="583"/>
      <c r="CUH2485" s="584"/>
      <c r="CUI2485" s="585"/>
      <c r="CUJ2485" s="70"/>
      <c r="CUK2485" s="586"/>
      <c r="CUL2485" s="586"/>
      <c r="CUM2485" s="583"/>
      <c r="CUN2485" s="584"/>
      <c r="CUO2485" s="585"/>
      <c r="CUP2485" s="70"/>
      <c r="CUQ2485" s="586"/>
      <c r="CUR2485" s="586"/>
      <c r="CUS2485" s="583"/>
      <c r="CUT2485" s="584"/>
      <c r="CUU2485" s="585"/>
      <c r="CUV2485" s="70"/>
      <c r="CUW2485" s="586"/>
      <c r="CUX2485" s="586"/>
      <c r="CUY2485" s="583"/>
      <c r="CUZ2485" s="584"/>
      <c r="CVA2485" s="585"/>
      <c r="CVB2485" s="70"/>
      <c r="CVC2485" s="586"/>
      <c r="CVD2485" s="586"/>
      <c r="CVE2485" s="583"/>
      <c r="CVF2485" s="584"/>
      <c r="CVG2485" s="585"/>
      <c r="CVH2485" s="70"/>
      <c r="CVI2485" s="586"/>
      <c r="CVJ2485" s="586"/>
      <c r="CVK2485" s="583"/>
      <c r="CVL2485" s="584"/>
      <c r="CVM2485" s="585"/>
      <c r="CVN2485" s="70"/>
      <c r="CVO2485" s="586"/>
      <c r="CVP2485" s="586"/>
      <c r="CVQ2485" s="583"/>
      <c r="CVR2485" s="584"/>
      <c r="CVS2485" s="585"/>
      <c r="CVT2485" s="70"/>
      <c r="CVU2485" s="586"/>
      <c r="CVV2485" s="586"/>
      <c r="CVW2485" s="583"/>
      <c r="CVX2485" s="584"/>
      <c r="CVY2485" s="585"/>
      <c r="CVZ2485" s="70"/>
      <c r="CWA2485" s="586"/>
      <c r="CWB2485" s="586"/>
      <c r="CWC2485" s="583"/>
      <c r="CWD2485" s="584"/>
      <c r="CWE2485" s="585"/>
      <c r="CWF2485" s="70"/>
      <c r="CWG2485" s="586"/>
      <c r="CWH2485" s="586"/>
      <c r="CWI2485" s="583"/>
      <c r="CWJ2485" s="584"/>
      <c r="CWK2485" s="585"/>
      <c r="CWL2485" s="70"/>
      <c r="CWM2485" s="586"/>
      <c r="CWN2485" s="586"/>
      <c r="CWO2485" s="583"/>
      <c r="CWP2485" s="584"/>
      <c r="CWQ2485" s="585"/>
      <c r="CWR2485" s="70"/>
      <c r="CWS2485" s="586"/>
      <c r="CWT2485" s="586"/>
      <c r="CWU2485" s="583"/>
      <c r="CWV2485" s="584"/>
      <c r="CWW2485" s="585"/>
      <c r="CWX2485" s="70"/>
      <c r="CWY2485" s="586"/>
      <c r="CWZ2485" s="586"/>
      <c r="CXA2485" s="583"/>
      <c r="CXB2485" s="584"/>
      <c r="CXC2485" s="585"/>
      <c r="CXD2485" s="70"/>
      <c r="CXE2485" s="586"/>
      <c r="CXF2485" s="586"/>
      <c r="CXG2485" s="583"/>
      <c r="CXH2485" s="584"/>
      <c r="CXI2485" s="585"/>
      <c r="CXJ2485" s="70"/>
      <c r="CXK2485" s="586"/>
      <c r="CXL2485" s="586"/>
      <c r="CXM2485" s="583"/>
      <c r="CXN2485" s="584"/>
      <c r="CXO2485" s="585"/>
      <c r="CXP2485" s="70"/>
      <c r="CXQ2485" s="586"/>
      <c r="CXR2485" s="586"/>
      <c r="CXS2485" s="583"/>
      <c r="CXT2485" s="584"/>
      <c r="CXU2485" s="585"/>
      <c r="CXV2485" s="70"/>
      <c r="CXW2485" s="586"/>
      <c r="CXX2485" s="586"/>
      <c r="CXY2485" s="583"/>
      <c r="CXZ2485" s="584"/>
      <c r="CYA2485" s="585"/>
      <c r="CYB2485" s="70"/>
      <c r="CYC2485" s="586"/>
      <c r="CYD2485" s="586"/>
      <c r="CYE2485" s="583"/>
      <c r="CYF2485" s="584"/>
      <c r="CYG2485" s="585"/>
      <c r="CYH2485" s="70"/>
      <c r="CYI2485" s="586"/>
      <c r="CYJ2485" s="586"/>
      <c r="CYK2485" s="583"/>
      <c r="CYL2485" s="584"/>
      <c r="CYM2485" s="585"/>
      <c r="CYN2485" s="70"/>
      <c r="CYO2485" s="586"/>
      <c r="CYP2485" s="586"/>
      <c r="CYQ2485" s="583"/>
      <c r="CYR2485" s="584"/>
      <c r="CYS2485" s="585"/>
      <c r="CYT2485" s="70"/>
      <c r="CYU2485" s="586"/>
      <c r="CYV2485" s="586"/>
      <c r="CYW2485" s="583"/>
      <c r="CYX2485" s="584"/>
      <c r="CYY2485" s="585"/>
      <c r="CYZ2485" s="70"/>
      <c r="CZA2485" s="586"/>
      <c r="CZB2485" s="586"/>
      <c r="CZC2485" s="583"/>
      <c r="CZD2485" s="584"/>
      <c r="CZE2485" s="585"/>
      <c r="CZF2485" s="70"/>
      <c r="CZG2485" s="586"/>
      <c r="CZH2485" s="586"/>
      <c r="CZI2485" s="583"/>
      <c r="CZJ2485" s="584"/>
      <c r="CZK2485" s="585"/>
      <c r="CZL2485" s="70"/>
      <c r="CZM2485" s="586"/>
      <c r="CZN2485" s="586"/>
      <c r="CZO2485" s="583"/>
      <c r="CZP2485" s="584"/>
      <c r="CZQ2485" s="585"/>
      <c r="CZR2485" s="70"/>
      <c r="CZS2485" s="586"/>
      <c r="CZT2485" s="586"/>
      <c r="CZU2485" s="583"/>
      <c r="CZV2485" s="584"/>
      <c r="CZW2485" s="585"/>
      <c r="CZX2485" s="70"/>
      <c r="CZY2485" s="586"/>
      <c r="CZZ2485" s="586"/>
      <c r="DAA2485" s="583"/>
      <c r="DAB2485" s="584"/>
      <c r="DAC2485" s="585"/>
      <c r="DAD2485" s="70"/>
      <c r="DAE2485" s="586"/>
      <c r="DAF2485" s="586"/>
      <c r="DAG2485" s="583"/>
      <c r="DAH2485" s="584"/>
      <c r="DAI2485" s="585"/>
      <c r="DAJ2485" s="70"/>
      <c r="DAK2485" s="586"/>
      <c r="DAL2485" s="586"/>
      <c r="DAM2485" s="583"/>
      <c r="DAN2485" s="584"/>
      <c r="DAO2485" s="585"/>
      <c r="DAP2485" s="70"/>
      <c r="DAQ2485" s="586"/>
      <c r="DAR2485" s="586"/>
      <c r="DAS2485" s="583"/>
      <c r="DAT2485" s="584"/>
      <c r="DAU2485" s="585"/>
      <c r="DAV2485" s="70"/>
      <c r="DAW2485" s="586"/>
      <c r="DAX2485" s="586"/>
      <c r="DAY2485" s="583"/>
      <c r="DAZ2485" s="584"/>
      <c r="DBA2485" s="585"/>
      <c r="DBB2485" s="70"/>
      <c r="DBC2485" s="586"/>
      <c r="DBD2485" s="586"/>
      <c r="DBE2485" s="583"/>
      <c r="DBF2485" s="584"/>
      <c r="DBG2485" s="585"/>
      <c r="DBH2485" s="70"/>
      <c r="DBI2485" s="586"/>
      <c r="DBJ2485" s="586"/>
      <c r="DBK2485" s="583"/>
      <c r="DBL2485" s="584"/>
      <c r="DBM2485" s="585"/>
      <c r="DBN2485" s="70"/>
      <c r="DBO2485" s="586"/>
      <c r="DBP2485" s="586"/>
      <c r="DBQ2485" s="583"/>
      <c r="DBR2485" s="584"/>
      <c r="DBS2485" s="585"/>
      <c r="DBT2485" s="70"/>
      <c r="DBU2485" s="586"/>
      <c r="DBV2485" s="586"/>
      <c r="DBW2485" s="583"/>
      <c r="DBX2485" s="584"/>
      <c r="DBY2485" s="585"/>
      <c r="DBZ2485" s="70"/>
      <c r="DCA2485" s="586"/>
      <c r="DCB2485" s="586"/>
      <c r="DCC2485" s="583"/>
      <c r="DCD2485" s="584"/>
      <c r="DCE2485" s="585"/>
      <c r="DCF2485" s="70"/>
      <c r="DCG2485" s="586"/>
      <c r="DCH2485" s="586"/>
      <c r="DCI2485" s="583"/>
      <c r="DCJ2485" s="584"/>
      <c r="DCK2485" s="585"/>
      <c r="DCL2485" s="70"/>
      <c r="DCM2485" s="586"/>
      <c r="DCN2485" s="586"/>
      <c r="DCO2485" s="583"/>
      <c r="DCP2485" s="584"/>
      <c r="DCQ2485" s="585"/>
      <c r="DCR2485" s="70"/>
      <c r="DCS2485" s="586"/>
      <c r="DCT2485" s="586"/>
      <c r="DCU2485" s="583"/>
      <c r="DCV2485" s="584"/>
      <c r="DCW2485" s="585"/>
      <c r="DCX2485" s="70"/>
      <c r="DCY2485" s="586"/>
      <c r="DCZ2485" s="586"/>
      <c r="DDA2485" s="583"/>
      <c r="DDB2485" s="584"/>
      <c r="DDC2485" s="585"/>
      <c r="DDD2485" s="70"/>
      <c r="DDE2485" s="586"/>
      <c r="DDF2485" s="586"/>
      <c r="DDG2485" s="583"/>
      <c r="DDH2485" s="584"/>
      <c r="DDI2485" s="585"/>
      <c r="DDJ2485" s="70"/>
      <c r="DDK2485" s="586"/>
      <c r="DDL2485" s="586"/>
      <c r="DDM2485" s="583"/>
      <c r="DDN2485" s="584"/>
      <c r="DDO2485" s="585"/>
      <c r="DDP2485" s="70"/>
      <c r="DDQ2485" s="586"/>
      <c r="DDR2485" s="586"/>
      <c r="DDS2485" s="583"/>
      <c r="DDT2485" s="584"/>
      <c r="DDU2485" s="585"/>
      <c r="DDV2485" s="70"/>
      <c r="DDW2485" s="586"/>
      <c r="DDX2485" s="586"/>
      <c r="DDY2485" s="583"/>
      <c r="DDZ2485" s="584"/>
      <c r="DEA2485" s="585"/>
      <c r="DEB2485" s="70"/>
      <c r="DEC2485" s="586"/>
      <c r="DED2485" s="586"/>
      <c r="DEE2485" s="583"/>
      <c r="DEF2485" s="584"/>
      <c r="DEG2485" s="585"/>
      <c r="DEH2485" s="70"/>
      <c r="DEI2485" s="586"/>
      <c r="DEJ2485" s="586"/>
      <c r="DEK2485" s="583"/>
      <c r="DEL2485" s="584"/>
      <c r="DEM2485" s="585"/>
      <c r="DEN2485" s="70"/>
      <c r="DEO2485" s="586"/>
      <c r="DEP2485" s="586"/>
      <c r="DEQ2485" s="583"/>
      <c r="DER2485" s="584"/>
      <c r="DES2485" s="585"/>
      <c r="DET2485" s="70"/>
      <c r="DEU2485" s="586"/>
      <c r="DEV2485" s="586"/>
      <c r="DEW2485" s="583"/>
      <c r="DEX2485" s="584"/>
      <c r="DEY2485" s="585"/>
      <c r="DEZ2485" s="70"/>
      <c r="DFA2485" s="586"/>
      <c r="DFB2485" s="586"/>
      <c r="DFC2485" s="583"/>
      <c r="DFD2485" s="584"/>
      <c r="DFE2485" s="585"/>
      <c r="DFF2485" s="70"/>
      <c r="DFG2485" s="586"/>
      <c r="DFH2485" s="586"/>
      <c r="DFI2485" s="583"/>
      <c r="DFJ2485" s="584"/>
      <c r="DFK2485" s="585"/>
      <c r="DFL2485" s="70"/>
      <c r="DFM2485" s="586"/>
      <c r="DFN2485" s="586"/>
      <c r="DFO2485" s="583"/>
      <c r="DFP2485" s="584"/>
      <c r="DFQ2485" s="585"/>
      <c r="DFR2485" s="70"/>
      <c r="DFS2485" s="586"/>
      <c r="DFT2485" s="586"/>
      <c r="DFU2485" s="583"/>
      <c r="DFV2485" s="584"/>
      <c r="DFW2485" s="585"/>
      <c r="DFX2485" s="70"/>
      <c r="DFY2485" s="586"/>
      <c r="DFZ2485" s="586"/>
      <c r="DGA2485" s="583"/>
      <c r="DGB2485" s="584"/>
      <c r="DGC2485" s="585"/>
      <c r="DGD2485" s="70"/>
      <c r="DGE2485" s="586"/>
      <c r="DGF2485" s="586"/>
      <c r="DGG2485" s="583"/>
      <c r="DGH2485" s="584"/>
      <c r="DGI2485" s="585"/>
      <c r="DGJ2485" s="70"/>
      <c r="DGK2485" s="586"/>
      <c r="DGL2485" s="586"/>
      <c r="DGM2485" s="583"/>
      <c r="DGN2485" s="584"/>
      <c r="DGO2485" s="585"/>
      <c r="DGP2485" s="70"/>
      <c r="DGQ2485" s="586"/>
      <c r="DGR2485" s="586"/>
      <c r="DGS2485" s="583"/>
      <c r="DGT2485" s="584"/>
      <c r="DGU2485" s="585"/>
      <c r="DGV2485" s="70"/>
      <c r="DGW2485" s="586"/>
      <c r="DGX2485" s="586"/>
      <c r="DGY2485" s="583"/>
      <c r="DGZ2485" s="584"/>
      <c r="DHA2485" s="585"/>
      <c r="DHB2485" s="70"/>
      <c r="DHC2485" s="586"/>
      <c r="DHD2485" s="586"/>
      <c r="DHE2485" s="583"/>
      <c r="DHF2485" s="584"/>
      <c r="DHG2485" s="585"/>
      <c r="DHH2485" s="70"/>
      <c r="DHI2485" s="586"/>
      <c r="DHJ2485" s="586"/>
      <c r="DHK2485" s="583"/>
      <c r="DHL2485" s="584"/>
      <c r="DHM2485" s="585"/>
      <c r="DHN2485" s="70"/>
      <c r="DHO2485" s="586"/>
      <c r="DHP2485" s="586"/>
      <c r="DHQ2485" s="583"/>
      <c r="DHR2485" s="584"/>
      <c r="DHS2485" s="585"/>
      <c r="DHT2485" s="70"/>
      <c r="DHU2485" s="586"/>
      <c r="DHV2485" s="586"/>
      <c r="DHW2485" s="583"/>
      <c r="DHX2485" s="584"/>
      <c r="DHY2485" s="585"/>
      <c r="DHZ2485" s="70"/>
      <c r="DIA2485" s="586"/>
      <c r="DIB2485" s="586"/>
      <c r="DIC2485" s="583"/>
      <c r="DID2485" s="584"/>
      <c r="DIE2485" s="585"/>
      <c r="DIF2485" s="70"/>
      <c r="DIG2485" s="586"/>
      <c r="DIH2485" s="586"/>
      <c r="DII2485" s="583"/>
      <c r="DIJ2485" s="584"/>
      <c r="DIK2485" s="585"/>
      <c r="DIL2485" s="70"/>
      <c r="DIM2485" s="586"/>
      <c r="DIN2485" s="586"/>
      <c r="DIO2485" s="583"/>
      <c r="DIP2485" s="584"/>
      <c r="DIQ2485" s="585"/>
      <c r="DIR2485" s="70"/>
      <c r="DIS2485" s="586"/>
      <c r="DIT2485" s="586"/>
      <c r="DIU2485" s="583"/>
      <c r="DIV2485" s="584"/>
      <c r="DIW2485" s="585"/>
      <c r="DIX2485" s="70"/>
      <c r="DIY2485" s="586"/>
      <c r="DIZ2485" s="586"/>
      <c r="DJA2485" s="583"/>
      <c r="DJB2485" s="584"/>
      <c r="DJC2485" s="585"/>
      <c r="DJD2485" s="70"/>
      <c r="DJE2485" s="586"/>
      <c r="DJF2485" s="586"/>
      <c r="DJG2485" s="583"/>
      <c r="DJH2485" s="584"/>
      <c r="DJI2485" s="585"/>
      <c r="DJJ2485" s="70"/>
      <c r="DJK2485" s="586"/>
      <c r="DJL2485" s="586"/>
      <c r="DJM2485" s="583"/>
      <c r="DJN2485" s="584"/>
      <c r="DJO2485" s="585"/>
      <c r="DJP2485" s="70"/>
      <c r="DJQ2485" s="586"/>
      <c r="DJR2485" s="586"/>
      <c r="DJS2485" s="583"/>
      <c r="DJT2485" s="584"/>
      <c r="DJU2485" s="585"/>
      <c r="DJV2485" s="70"/>
      <c r="DJW2485" s="586"/>
      <c r="DJX2485" s="586"/>
      <c r="DJY2485" s="583"/>
      <c r="DJZ2485" s="584"/>
      <c r="DKA2485" s="585"/>
      <c r="DKB2485" s="70"/>
      <c r="DKC2485" s="586"/>
      <c r="DKD2485" s="586"/>
      <c r="DKE2485" s="583"/>
      <c r="DKF2485" s="584"/>
      <c r="DKG2485" s="585"/>
      <c r="DKH2485" s="70"/>
      <c r="DKI2485" s="586"/>
      <c r="DKJ2485" s="586"/>
      <c r="DKK2485" s="583"/>
      <c r="DKL2485" s="584"/>
      <c r="DKM2485" s="585"/>
      <c r="DKN2485" s="70"/>
      <c r="DKO2485" s="586"/>
      <c r="DKP2485" s="586"/>
      <c r="DKQ2485" s="583"/>
      <c r="DKR2485" s="584"/>
      <c r="DKS2485" s="585"/>
      <c r="DKT2485" s="70"/>
      <c r="DKU2485" s="586"/>
      <c r="DKV2485" s="586"/>
      <c r="DKW2485" s="583"/>
      <c r="DKX2485" s="584"/>
      <c r="DKY2485" s="585"/>
      <c r="DKZ2485" s="70"/>
      <c r="DLA2485" s="586"/>
      <c r="DLB2485" s="586"/>
      <c r="DLC2485" s="583"/>
      <c r="DLD2485" s="584"/>
      <c r="DLE2485" s="585"/>
      <c r="DLF2485" s="70"/>
      <c r="DLG2485" s="586"/>
      <c r="DLH2485" s="586"/>
      <c r="DLI2485" s="583"/>
      <c r="DLJ2485" s="584"/>
      <c r="DLK2485" s="585"/>
      <c r="DLL2485" s="70"/>
      <c r="DLM2485" s="586"/>
      <c r="DLN2485" s="586"/>
      <c r="DLO2485" s="583"/>
      <c r="DLP2485" s="584"/>
      <c r="DLQ2485" s="585"/>
      <c r="DLR2485" s="70"/>
      <c r="DLS2485" s="586"/>
      <c r="DLT2485" s="586"/>
      <c r="DLU2485" s="583"/>
      <c r="DLV2485" s="584"/>
      <c r="DLW2485" s="585"/>
      <c r="DLX2485" s="70"/>
      <c r="DLY2485" s="586"/>
      <c r="DLZ2485" s="586"/>
      <c r="DMA2485" s="583"/>
      <c r="DMB2485" s="584"/>
      <c r="DMC2485" s="585"/>
      <c r="DMD2485" s="70"/>
      <c r="DME2485" s="586"/>
      <c r="DMF2485" s="586"/>
      <c r="DMG2485" s="583"/>
      <c r="DMH2485" s="584"/>
      <c r="DMI2485" s="585"/>
      <c r="DMJ2485" s="70"/>
      <c r="DMK2485" s="586"/>
      <c r="DML2485" s="586"/>
      <c r="DMM2485" s="583"/>
      <c r="DMN2485" s="584"/>
      <c r="DMO2485" s="585"/>
      <c r="DMP2485" s="70"/>
      <c r="DMQ2485" s="586"/>
      <c r="DMR2485" s="586"/>
      <c r="DMS2485" s="583"/>
      <c r="DMT2485" s="584"/>
      <c r="DMU2485" s="585"/>
      <c r="DMV2485" s="70"/>
      <c r="DMW2485" s="586"/>
      <c r="DMX2485" s="586"/>
      <c r="DMY2485" s="583"/>
      <c r="DMZ2485" s="584"/>
      <c r="DNA2485" s="585"/>
      <c r="DNB2485" s="70"/>
      <c r="DNC2485" s="586"/>
      <c r="DND2485" s="586"/>
      <c r="DNE2485" s="583"/>
      <c r="DNF2485" s="584"/>
      <c r="DNG2485" s="585"/>
      <c r="DNH2485" s="70"/>
      <c r="DNI2485" s="586"/>
      <c r="DNJ2485" s="586"/>
      <c r="DNK2485" s="583"/>
      <c r="DNL2485" s="584"/>
      <c r="DNM2485" s="585"/>
      <c r="DNN2485" s="70"/>
      <c r="DNO2485" s="586"/>
      <c r="DNP2485" s="586"/>
      <c r="DNQ2485" s="583"/>
      <c r="DNR2485" s="584"/>
      <c r="DNS2485" s="585"/>
      <c r="DNT2485" s="70"/>
      <c r="DNU2485" s="586"/>
      <c r="DNV2485" s="586"/>
      <c r="DNW2485" s="583"/>
      <c r="DNX2485" s="584"/>
      <c r="DNY2485" s="585"/>
      <c r="DNZ2485" s="70"/>
      <c r="DOA2485" s="586"/>
      <c r="DOB2485" s="586"/>
      <c r="DOC2485" s="583"/>
      <c r="DOD2485" s="584"/>
      <c r="DOE2485" s="585"/>
      <c r="DOF2485" s="70"/>
      <c r="DOG2485" s="586"/>
      <c r="DOH2485" s="586"/>
      <c r="DOI2485" s="583"/>
      <c r="DOJ2485" s="584"/>
      <c r="DOK2485" s="585"/>
      <c r="DOL2485" s="70"/>
      <c r="DOM2485" s="586"/>
      <c r="DON2485" s="586"/>
      <c r="DOO2485" s="583"/>
      <c r="DOP2485" s="584"/>
      <c r="DOQ2485" s="585"/>
      <c r="DOR2485" s="70"/>
      <c r="DOS2485" s="586"/>
      <c r="DOT2485" s="586"/>
      <c r="DOU2485" s="583"/>
      <c r="DOV2485" s="584"/>
      <c r="DOW2485" s="585"/>
      <c r="DOX2485" s="70"/>
      <c r="DOY2485" s="586"/>
      <c r="DOZ2485" s="586"/>
      <c r="DPA2485" s="583"/>
      <c r="DPB2485" s="584"/>
      <c r="DPC2485" s="585"/>
      <c r="DPD2485" s="70"/>
      <c r="DPE2485" s="586"/>
      <c r="DPF2485" s="586"/>
      <c r="DPG2485" s="583"/>
      <c r="DPH2485" s="584"/>
      <c r="DPI2485" s="585"/>
      <c r="DPJ2485" s="70"/>
      <c r="DPK2485" s="586"/>
      <c r="DPL2485" s="586"/>
      <c r="DPM2485" s="583"/>
      <c r="DPN2485" s="584"/>
      <c r="DPO2485" s="585"/>
      <c r="DPP2485" s="70"/>
      <c r="DPQ2485" s="586"/>
      <c r="DPR2485" s="586"/>
      <c r="DPS2485" s="583"/>
      <c r="DPT2485" s="584"/>
      <c r="DPU2485" s="585"/>
      <c r="DPV2485" s="70"/>
      <c r="DPW2485" s="586"/>
      <c r="DPX2485" s="586"/>
      <c r="DPY2485" s="583"/>
      <c r="DPZ2485" s="584"/>
      <c r="DQA2485" s="585"/>
      <c r="DQB2485" s="70"/>
      <c r="DQC2485" s="586"/>
      <c r="DQD2485" s="586"/>
      <c r="DQE2485" s="583"/>
      <c r="DQF2485" s="584"/>
      <c r="DQG2485" s="585"/>
      <c r="DQH2485" s="70"/>
      <c r="DQI2485" s="586"/>
      <c r="DQJ2485" s="586"/>
      <c r="DQK2485" s="583"/>
      <c r="DQL2485" s="584"/>
      <c r="DQM2485" s="585"/>
      <c r="DQN2485" s="70"/>
      <c r="DQO2485" s="586"/>
      <c r="DQP2485" s="586"/>
      <c r="DQQ2485" s="583"/>
      <c r="DQR2485" s="584"/>
      <c r="DQS2485" s="585"/>
      <c r="DQT2485" s="70"/>
      <c r="DQU2485" s="586"/>
      <c r="DQV2485" s="586"/>
      <c r="DQW2485" s="583"/>
      <c r="DQX2485" s="584"/>
      <c r="DQY2485" s="585"/>
      <c r="DQZ2485" s="70"/>
      <c r="DRA2485" s="586"/>
      <c r="DRB2485" s="586"/>
      <c r="DRC2485" s="583"/>
      <c r="DRD2485" s="584"/>
      <c r="DRE2485" s="585"/>
      <c r="DRF2485" s="70"/>
      <c r="DRG2485" s="586"/>
      <c r="DRH2485" s="586"/>
      <c r="DRI2485" s="583"/>
      <c r="DRJ2485" s="584"/>
      <c r="DRK2485" s="585"/>
      <c r="DRL2485" s="70"/>
      <c r="DRM2485" s="586"/>
      <c r="DRN2485" s="586"/>
      <c r="DRO2485" s="583"/>
      <c r="DRP2485" s="584"/>
      <c r="DRQ2485" s="585"/>
      <c r="DRR2485" s="70"/>
      <c r="DRS2485" s="586"/>
      <c r="DRT2485" s="586"/>
      <c r="DRU2485" s="583"/>
      <c r="DRV2485" s="584"/>
      <c r="DRW2485" s="585"/>
      <c r="DRX2485" s="70"/>
      <c r="DRY2485" s="586"/>
      <c r="DRZ2485" s="586"/>
      <c r="DSA2485" s="583"/>
      <c r="DSB2485" s="584"/>
      <c r="DSC2485" s="585"/>
      <c r="DSD2485" s="70"/>
      <c r="DSE2485" s="586"/>
      <c r="DSF2485" s="586"/>
      <c r="DSG2485" s="583"/>
      <c r="DSH2485" s="584"/>
      <c r="DSI2485" s="585"/>
      <c r="DSJ2485" s="70"/>
      <c r="DSK2485" s="586"/>
      <c r="DSL2485" s="586"/>
      <c r="DSM2485" s="583"/>
      <c r="DSN2485" s="584"/>
      <c r="DSO2485" s="585"/>
      <c r="DSP2485" s="70"/>
      <c r="DSQ2485" s="586"/>
      <c r="DSR2485" s="586"/>
      <c r="DSS2485" s="583"/>
      <c r="DST2485" s="584"/>
      <c r="DSU2485" s="585"/>
      <c r="DSV2485" s="70"/>
      <c r="DSW2485" s="586"/>
      <c r="DSX2485" s="586"/>
      <c r="DSY2485" s="583"/>
      <c r="DSZ2485" s="584"/>
      <c r="DTA2485" s="585"/>
      <c r="DTB2485" s="70"/>
      <c r="DTC2485" s="586"/>
      <c r="DTD2485" s="586"/>
      <c r="DTE2485" s="583"/>
      <c r="DTF2485" s="584"/>
      <c r="DTG2485" s="585"/>
      <c r="DTH2485" s="70"/>
      <c r="DTI2485" s="586"/>
      <c r="DTJ2485" s="586"/>
      <c r="DTK2485" s="583"/>
      <c r="DTL2485" s="584"/>
      <c r="DTM2485" s="585"/>
      <c r="DTN2485" s="70"/>
      <c r="DTO2485" s="586"/>
      <c r="DTP2485" s="586"/>
      <c r="DTQ2485" s="583"/>
      <c r="DTR2485" s="584"/>
      <c r="DTS2485" s="585"/>
      <c r="DTT2485" s="70"/>
      <c r="DTU2485" s="586"/>
      <c r="DTV2485" s="586"/>
      <c r="DTW2485" s="583"/>
      <c r="DTX2485" s="584"/>
      <c r="DTY2485" s="585"/>
      <c r="DTZ2485" s="70"/>
      <c r="DUA2485" s="586"/>
      <c r="DUB2485" s="586"/>
      <c r="DUC2485" s="583"/>
      <c r="DUD2485" s="584"/>
      <c r="DUE2485" s="585"/>
      <c r="DUF2485" s="70"/>
      <c r="DUG2485" s="586"/>
      <c r="DUH2485" s="586"/>
      <c r="DUI2485" s="583"/>
      <c r="DUJ2485" s="584"/>
      <c r="DUK2485" s="585"/>
      <c r="DUL2485" s="70"/>
      <c r="DUM2485" s="586"/>
      <c r="DUN2485" s="586"/>
      <c r="DUO2485" s="583"/>
      <c r="DUP2485" s="584"/>
      <c r="DUQ2485" s="585"/>
      <c r="DUR2485" s="70"/>
      <c r="DUS2485" s="586"/>
      <c r="DUT2485" s="586"/>
      <c r="DUU2485" s="583"/>
      <c r="DUV2485" s="584"/>
      <c r="DUW2485" s="585"/>
      <c r="DUX2485" s="70"/>
      <c r="DUY2485" s="586"/>
      <c r="DUZ2485" s="586"/>
      <c r="DVA2485" s="583"/>
      <c r="DVB2485" s="584"/>
      <c r="DVC2485" s="585"/>
      <c r="DVD2485" s="70"/>
      <c r="DVE2485" s="586"/>
      <c r="DVF2485" s="586"/>
      <c r="DVG2485" s="583"/>
      <c r="DVH2485" s="584"/>
      <c r="DVI2485" s="585"/>
      <c r="DVJ2485" s="70"/>
      <c r="DVK2485" s="586"/>
      <c r="DVL2485" s="586"/>
      <c r="DVM2485" s="583"/>
      <c r="DVN2485" s="584"/>
      <c r="DVO2485" s="585"/>
      <c r="DVP2485" s="70"/>
      <c r="DVQ2485" s="586"/>
      <c r="DVR2485" s="586"/>
      <c r="DVS2485" s="583"/>
      <c r="DVT2485" s="584"/>
      <c r="DVU2485" s="585"/>
      <c r="DVV2485" s="70"/>
      <c r="DVW2485" s="586"/>
      <c r="DVX2485" s="586"/>
      <c r="DVY2485" s="583"/>
      <c r="DVZ2485" s="584"/>
      <c r="DWA2485" s="585"/>
      <c r="DWB2485" s="70"/>
      <c r="DWC2485" s="586"/>
      <c r="DWD2485" s="586"/>
      <c r="DWE2485" s="583"/>
      <c r="DWF2485" s="584"/>
      <c r="DWG2485" s="585"/>
      <c r="DWH2485" s="70"/>
      <c r="DWI2485" s="586"/>
      <c r="DWJ2485" s="586"/>
      <c r="DWK2485" s="583"/>
      <c r="DWL2485" s="584"/>
      <c r="DWM2485" s="585"/>
      <c r="DWN2485" s="70"/>
      <c r="DWO2485" s="586"/>
      <c r="DWP2485" s="586"/>
      <c r="DWQ2485" s="583"/>
      <c r="DWR2485" s="584"/>
      <c r="DWS2485" s="585"/>
      <c r="DWT2485" s="70"/>
      <c r="DWU2485" s="586"/>
      <c r="DWV2485" s="586"/>
      <c r="DWW2485" s="583"/>
      <c r="DWX2485" s="584"/>
      <c r="DWY2485" s="585"/>
      <c r="DWZ2485" s="70"/>
      <c r="DXA2485" s="586"/>
      <c r="DXB2485" s="586"/>
      <c r="DXC2485" s="583"/>
      <c r="DXD2485" s="584"/>
      <c r="DXE2485" s="585"/>
      <c r="DXF2485" s="70"/>
      <c r="DXG2485" s="586"/>
      <c r="DXH2485" s="586"/>
      <c r="DXI2485" s="583"/>
      <c r="DXJ2485" s="584"/>
      <c r="DXK2485" s="585"/>
      <c r="DXL2485" s="70"/>
      <c r="DXM2485" s="586"/>
      <c r="DXN2485" s="586"/>
      <c r="DXO2485" s="583"/>
      <c r="DXP2485" s="584"/>
      <c r="DXQ2485" s="585"/>
      <c r="DXR2485" s="70"/>
      <c r="DXS2485" s="586"/>
      <c r="DXT2485" s="586"/>
      <c r="DXU2485" s="583"/>
      <c r="DXV2485" s="584"/>
      <c r="DXW2485" s="585"/>
      <c r="DXX2485" s="70"/>
      <c r="DXY2485" s="586"/>
      <c r="DXZ2485" s="586"/>
      <c r="DYA2485" s="583"/>
      <c r="DYB2485" s="584"/>
      <c r="DYC2485" s="585"/>
      <c r="DYD2485" s="70"/>
      <c r="DYE2485" s="586"/>
      <c r="DYF2485" s="586"/>
      <c r="DYG2485" s="583"/>
      <c r="DYH2485" s="584"/>
      <c r="DYI2485" s="585"/>
      <c r="DYJ2485" s="70"/>
      <c r="DYK2485" s="586"/>
      <c r="DYL2485" s="586"/>
      <c r="DYM2485" s="583"/>
      <c r="DYN2485" s="584"/>
      <c r="DYO2485" s="585"/>
      <c r="DYP2485" s="70"/>
      <c r="DYQ2485" s="586"/>
      <c r="DYR2485" s="586"/>
      <c r="DYS2485" s="583"/>
      <c r="DYT2485" s="584"/>
      <c r="DYU2485" s="585"/>
      <c r="DYV2485" s="70"/>
      <c r="DYW2485" s="586"/>
      <c r="DYX2485" s="586"/>
      <c r="DYY2485" s="583"/>
      <c r="DYZ2485" s="584"/>
      <c r="DZA2485" s="585"/>
      <c r="DZB2485" s="70"/>
      <c r="DZC2485" s="586"/>
      <c r="DZD2485" s="586"/>
      <c r="DZE2485" s="583"/>
      <c r="DZF2485" s="584"/>
      <c r="DZG2485" s="585"/>
      <c r="DZH2485" s="70"/>
      <c r="DZI2485" s="586"/>
      <c r="DZJ2485" s="586"/>
      <c r="DZK2485" s="583"/>
      <c r="DZL2485" s="584"/>
      <c r="DZM2485" s="585"/>
      <c r="DZN2485" s="70"/>
      <c r="DZO2485" s="586"/>
      <c r="DZP2485" s="586"/>
      <c r="DZQ2485" s="583"/>
      <c r="DZR2485" s="584"/>
      <c r="DZS2485" s="585"/>
      <c r="DZT2485" s="70"/>
      <c r="DZU2485" s="586"/>
      <c r="DZV2485" s="586"/>
      <c r="DZW2485" s="583"/>
      <c r="DZX2485" s="584"/>
      <c r="DZY2485" s="585"/>
      <c r="DZZ2485" s="70"/>
      <c r="EAA2485" s="586"/>
      <c r="EAB2485" s="586"/>
      <c r="EAC2485" s="583"/>
      <c r="EAD2485" s="584"/>
      <c r="EAE2485" s="585"/>
      <c r="EAF2485" s="70"/>
      <c r="EAG2485" s="586"/>
      <c r="EAH2485" s="586"/>
      <c r="EAI2485" s="583"/>
      <c r="EAJ2485" s="584"/>
      <c r="EAK2485" s="585"/>
      <c r="EAL2485" s="70"/>
      <c r="EAM2485" s="586"/>
      <c r="EAN2485" s="586"/>
      <c r="EAO2485" s="583"/>
      <c r="EAP2485" s="584"/>
      <c r="EAQ2485" s="585"/>
      <c r="EAR2485" s="70"/>
      <c r="EAS2485" s="586"/>
      <c r="EAT2485" s="586"/>
      <c r="EAU2485" s="583"/>
      <c r="EAV2485" s="584"/>
      <c r="EAW2485" s="585"/>
      <c r="EAX2485" s="70"/>
      <c r="EAY2485" s="586"/>
      <c r="EAZ2485" s="586"/>
      <c r="EBA2485" s="583"/>
      <c r="EBB2485" s="584"/>
      <c r="EBC2485" s="585"/>
      <c r="EBD2485" s="70"/>
      <c r="EBE2485" s="586"/>
      <c r="EBF2485" s="586"/>
      <c r="EBG2485" s="583"/>
      <c r="EBH2485" s="584"/>
      <c r="EBI2485" s="585"/>
      <c r="EBJ2485" s="70"/>
      <c r="EBK2485" s="586"/>
      <c r="EBL2485" s="586"/>
      <c r="EBM2485" s="583"/>
      <c r="EBN2485" s="584"/>
      <c r="EBO2485" s="585"/>
      <c r="EBP2485" s="70"/>
      <c r="EBQ2485" s="586"/>
      <c r="EBR2485" s="586"/>
      <c r="EBS2485" s="583"/>
      <c r="EBT2485" s="584"/>
      <c r="EBU2485" s="585"/>
      <c r="EBV2485" s="70"/>
      <c r="EBW2485" s="586"/>
      <c r="EBX2485" s="586"/>
      <c r="EBY2485" s="583"/>
      <c r="EBZ2485" s="584"/>
      <c r="ECA2485" s="585"/>
      <c r="ECB2485" s="70"/>
      <c r="ECC2485" s="586"/>
      <c r="ECD2485" s="586"/>
      <c r="ECE2485" s="583"/>
      <c r="ECF2485" s="584"/>
      <c r="ECG2485" s="585"/>
      <c r="ECH2485" s="70"/>
      <c r="ECI2485" s="586"/>
      <c r="ECJ2485" s="586"/>
      <c r="ECK2485" s="583"/>
      <c r="ECL2485" s="584"/>
      <c r="ECM2485" s="585"/>
      <c r="ECN2485" s="70"/>
      <c r="ECO2485" s="586"/>
      <c r="ECP2485" s="586"/>
      <c r="ECQ2485" s="583"/>
      <c r="ECR2485" s="584"/>
      <c r="ECS2485" s="585"/>
      <c r="ECT2485" s="70"/>
      <c r="ECU2485" s="586"/>
      <c r="ECV2485" s="586"/>
      <c r="ECW2485" s="583"/>
      <c r="ECX2485" s="584"/>
      <c r="ECY2485" s="585"/>
      <c r="ECZ2485" s="70"/>
      <c r="EDA2485" s="586"/>
      <c r="EDB2485" s="586"/>
      <c r="EDC2485" s="583"/>
      <c r="EDD2485" s="584"/>
      <c r="EDE2485" s="585"/>
      <c r="EDF2485" s="70"/>
      <c r="EDG2485" s="586"/>
      <c r="EDH2485" s="586"/>
      <c r="EDI2485" s="583"/>
      <c r="EDJ2485" s="584"/>
      <c r="EDK2485" s="585"/>
      <c r="EDL2485" s="70"/>
      <c r="EDM2485" s="586"/>
      <c r="EDN2485" s="586"/>
      <c r="EDO2485" s="583"/>
      <c r="EDP2485" s="584"/>
      <c r="EDQ2485" s="585"/>
      <c r="EDR2485" s="70"/>
      <c r="EDS2485" s="586"/>
      <c r="EDT2485" s="586"/>
      <c r="EDU2485" s="583"/>
      <c r="EDV2485" s="584"/>
      <c r="EDW2485" s="585"/>
      <c r="EDX2485" s="70"/>
      <c r="EDY2485" s="586"/>
      <c r="EDZ2485" s="586"/>
      <c r="EEA2485" s="583"/>
      <c r="EEB2485" s="584"/>
      <c r="EEC2485" s="585"/>
      <c r="EED2485" s="70"/>
      <c r="EEE2485" s="586"/>
      <c r="EEF2485" s="586"/>
      <c r="EEG2485" s="583"/>
      <c r="EEH2485" s="584"/>
      <c r="EEI2485" s="585"/>
      <c r="EEJ2485" s="70"/>
      <c r="EEK2485" s="586"/>
      <c r="EEL2485" s="586"/>
      <c r="EEM2485" s="583"/>
      <c r="EEN2485" s="584"/>
      <c r="EEO2485" s="585"/>
      <c r="EEP2485" s="70"/>
      <c r="EEQ2485" s="586"/>
      <c r="EER2485" s="586"/>
      <c r="EES2485" s="583"/>
      <c r="EET2485" s="584"/>
      <c r="EEU2485" s="585"/>
      <c r="EEV2485" s="70"/>
      <c r="EEW2485" s="586"/>
      <c r="EEX2485" s="586"/>
      <c r="EEY2485" s="583"/>
      <c r="EEZ2485" s="584"/>
      <c r="EFA2485" s="585"/>
      <c r="EFB2485" s="70"/>
      <c r="EFC2485" s="586"/>
      <c r="EFD2485" s="586"/>
      <c r="EFE2485" s="583"/>
      <c r="EFF2485" s="584"/>
      <c r="EFG2485" s="585"/>
      <c r="EFH2485" s="70"/>
      <c r="EFI2485" s="586"/>
      <c r="EFJ2485" s="586"/>
      <c r="EFK2485" s="583"/>
      <c r="EFL2485" s="584"/>
      <c r="EFM2485" s="585"/>
      <c r="EFN2485" s="70"/>
      <c r="EFO2485" s="586"/>
      <c r="EFP2485" s="586"/>
      <c r="EFQ2485" s="583"/>
      <c r="EFR2485" s="584"/>
      <c r="EFS2485" s="585"/>
      <c r="EFT2485" s="70"/>
      <c r="EFU2485" s="586"/>
      <c r="EFV2485" s="586"/>
      <c r="EFW2485" s="583"/>
      <c r="EFX2485" s="584"/>
      <c r="EFY2485" s="585"/>
      <c r="EFZ2485" s="70"/>
      <c r="EGA2485" s="586"/>
      <c r="EGB2485" s="586"/>
      <c r="EGC2485" s="583"/>
      <c r="EGD2485" s="584"/>
      <c r="EGE2485" s="585"/>
      <c r="EGF2485" s="70"/>
      <c r="EGG2485" s="586"/>
      <c r="EGH2485" s="586"/>
      <c r="EGI2485" s="583"/>
      <c r="EGJ2485" s="584"/>
      <c r="EGK2485" s="585"/>
      <c r="EGL2485" s="70"/>
      <c r="EGM2485" s="586"/>
      <c r="EGN2485" s="586"/>
      <c r="EGO2485" s="583"/>
      <c r="EGP2485" s="584"/>
      <c r="EGQ2485" s="585"/>
      <c r="EGR2485" s="70"/>
      <c r="EGS2485" s="586"/>
      <c r="EGT2485" s="586"/>
      <c r="EGU2485" s="583"/>
      <c r="EGV2485" s="584"/>
      <c r="EGW2485" s="585"/>
      <c r="EGX2485" s="70"/>
      <c r="EGY2485" s="586"/>
      <c r="EGZ2485" s="586"/>
      <c r="EHA2485" s="583"/>
      <c r="EHB2485" s="584"/>
      <c r="EHC2485" s="585"/>
      <c r="EHD2485" s="70"/>
      <c r="EHE2485" s="586"/>
      <c r="EHF2485" s="586"/>
      <c r="EHG2485" s="583"/>
      <c r="EHH2485" s="584"/>
      <c r="EHI2485" s="585"/>
      <c r="EHJ2485" s="70"/>
      <c r="EHK2485" s="586"/>
      <c r="EHL2485" s="586"/>
      <c r="EHM2485" s="583"/>
      <c r="EHN2485" s="584"/>
      <c r="EHO2485" s="585"/>
      <c r="EHP2485" s="70"/>
      <c r="EHQ2485" s="586"/>
      <c r="EHR2485" s="586"/>
      <c r="EHS2485" s="583"/>
      <c r="EHT2485" s="584"/>
      <c r="EHU2485" s="585"/>
      <c r="EHV2485" s="70"/>
      <c r="EHW2485" s="586"/>
      <c r="EHX2485" s="586"/>
      <c r="EHY2485" s="583"/>
      <c r="EHZ2485" s="584"/>
      <c r="EIA2485" s="585"/>
      <c r="EIB2485" s="70"/>
      <c r="EIC2485" s="586"/>
      <c r="EID2485" s="586"/>
      <c r="EIE2485" s="583"/>
      <c r="EIF2485" s="584"/>
      <c r="EIG2485" s="585"/>
      <c r="EIH2485" s="70"/>
      <c r="EII2485" s="586"/>
      <c r="EIJ2485" s="586"/>
      <c r="EIK2485" s="583"/>
      <c r="EIL2485" s="584"/>
      <c r="EIM2485" s="585"/>
      <c r="EIN2485" s="70"/>
      <c r="EIO2485" s="586"/>
      <c r="EIP2485" s="586"/>
      <c r="EIQ2485" s="583"/>
      <c r="EIR2485" s="584"/>
      <c r="EIS2485" s="585"/>
      <c r="EIT2485" s="70"/>
      <c r="EIU2485" s="586"/>
      <c r="EIV2485" s="586"/>
      <c r="EIW2485" s="583"/>
      <c r="EIX2485" s="584"/>
      <c r="EIY2485" s="585"/>
      <c r="EIZ2485" s="70"/>
      <c r="EJA2485" s="586"/>
      <c r="EJB2485" s="586"/>
      <c r="EJC2485" s="583"/>
      <c r="EJD2485" s="584"/>
      <c r="EJE2485" s="585"/>
      <c r="EJF2485" s="70"/>
      <c r="EJG2485" s="586"/>
      <c r="EJH2485" s="586"/>
      <c r="EJI2485" s="583"/>
      <c r="EJJ2485" s="584"/>
      <c r="EJK2485" s="585"/>
      <c r="EJL2485" s="70"/>
      <c r="EJM2485" s="586"/>
      <c r="EJN2485" s="586"/>
      <c r="EJO2485" s="583"/>
      <c r="EJP2485" s="584"/>
      <c r="EJQ2485" s="585"/>
      <c r="EJR2485" s="70"/>
      <c r="EJS2485" s="586"/>
      <c r="EJT2485" s="586"/>
      <c r="EJU2485" s="583"/>
      <c r="EJV2485" s="584"/>
      <c r="EJW2485" s="585"/>
      <c r="EJX2485" s="70"/>
      <c r="EJY2485" s="586"/>
      <c r="EJZ2485" s="586"/>
      <c r="EKA2485" s="583"/>
      <c r="EKB2485" s="584"/>
      <c r="EKC2485" s="585"/>
      <c r="EKD2485" s="70"/>
      <c r="EKE2485" s="586"/>
      <c r="EKF2485" s="586"/>
      <c r="EKG2485" s="583"/>
      <c r="EKH2485" s="584"/>
      <c r="EKI2485" s="585"/>
      <c r="EKJ2485" s="70"/>
      <c r="EKK2485" s="586"/>
      <c r="EKL2485" s="586"/>
      <c r="EKM2485" s="583"/>
      <c r="EKN2485" s="584"/>
      <c r="EKO2485" s="585"/>
      <c r="EKP2485" s="70"/>
      <c r="EKQ2485" s="586"/>
      <c r="EKR2485" s="586"/>
      <c r="EKS2485" s="583"/>
      <c r="EKT2485" s="584"/>
      <c r="EKU2485" s="585"/>
      <c r="EKV2485" s="70"/>
      <c r="EKW2485" s="586"/>
      <c r="EKX2485" s="586"/>
      <c r="EKY2485" s="583"/>
      <c r="EKZ2485" s="584"/>
      <c r="ELA2485" s="585"/>
      <c r="ELB2485" s="70"/>
      <c r="ELC2485" s="586"/>
      <c r="ELD2485" s="586"/>
      <c r="ELE2485" s="583"/>
      <c r="ELF2485" s="584"/>
      <c r="ELG2485" s="585"/>
      <c r="ELH2485" s="70"/>
      <c r="ELI2485" s="586"/>
      <c r="ELJ2485" s="586"/>
      <c r="ELK2485" s="583"/>
      <c r="ELL2485" s="584"/>
      <c r="ELM2485" s="585"/>
      <c r="ELN2485" s="70"/>
      <c r="ELO2485" s="586"/>
      <c r="ELP2485" s="586"/>
      <c r="ELQ2485" s="583"/>
      <c r="ELR2485" s="584"/>
      <c r="ELS2485" s="585"/>
      <c r="ELT2485" s="70"/>
      <c r="ELU2485" s="586"/>
      <c r="ELV2485" s="586"/>
      <c r="ELW2485" s="583"/>
      <c r="ELX2485" s="584"/>
      <c r="ELY2485" s="585"/>
      <c r="ELZ2485" s="70"/>
      <c r="EMA2485" s="586"/>
      <c r="EMB2485" s="586"/>
      <c r="EMC2485" s="583"/>
      <c r="EMD2485" s="584"/>
      <c r="EME2485" s="585"/>
      <c r="EMF2485" s="70"/>
      <c r="EMG2485" s="586"/>
      <c r="EMH2485" s="586"/>
      <c r="EMI2485" s="583"/>
      <c r="EMJ2485" s="584"/>
      <c r="EMK2485" s="585"/>
      <c r="EML2485" s="70"/>
      <c r="EMM2485" s="586"/>
      <c r="EMN2485" s="586"/>
      <c r="EMO2485" s="583"/>
      <c r="EMP2485" s="584"/>
      <c r="EMQ2485" s="585"/>
      <c r="EMR2485" s="70"/>
      <c r="EMS2485" s="586"/>
      <c r="EMT2485" s="586"/>
      <c r="EMU2485" s="583"/>
      <c r="EMV2485" s="584"/>
      <c r="EMW2485" s="585"/>
      <c r="EMX2485" s="70"/>
      <c r="EMY2485" s="586"/>
      <c r="EMZ2485" s="586"/>
      <c r="ENA2485" s="583"/>
      <c r="ENB2485" s="584"/>
      <c r="ENC2485" s="585"/>
      <c r="END2485" s="70"/>
      <c r="ENE2485" s="586"/>
      <c r="ENF2485" s="586"/>
      <c r="ENG2485" s="583"/>
      <c r="ENH2485" s="584"/>
      <c r="ENI2485" s="585"/>
      <c r="ENJ2485" s="70"/>
      <c r="ENK2485" s="586"/>
      <c r="ENL2485" s="586"/>
      <c r="ENM2485" s="583"/>
      <c r="ENN2485" s="584"/>
      <c r="ENO2485" s="585"/>
      <c r="ENP2485" s="70"/>
      <c r="ENQ2485" s="586"/>
      <c r="ENR2485" s="586"/>
      <c r="ENS2485" s="583"/>
      <c r="ENT2485" s="584"/>
      <c r="ENU2485" s="585"/>
      <c r="ENV2485" s="70"/>
      <c r="ENW2485" s="586"/>
      <c r="ENX2485" s="586"/>
      <c r="ENY2485" s="583"/>
      <c r="ENZ2485" s="584"/>
      <c r="EOA2485" s="585"/>
      <c r="EOB2485" s="70"/>
      <c r="EOC2485" s="586"/>
      <c r="EOD2485" s="586"/>
      <c r="EOE2485" s="583"/>
      <c r="EOF2485" s="584"/>
      <c r="EOG2485" s="585"/>
      <c r="EOH2485" s="70"/>
      <c r="EOI2485" s="586"/>
      <c r="EOJ2485" s="586"/>
      <c r="EOK2485" s="583"/>
      <c r="EOL2485" s="584"/>
      <c r="EOM2485" s="585"/>
      <c r="EON2485" s="70"/>
      <c r="EOO2485" s="586"/>
      <c r="EOP2485" s="586"/>
      <c r="EOQ2485" s="583"/>
      <c r="EOR2485" s="584"/>
      <c r="EOS2485" s="585"/>
      <c r="EOT2485" s="70"/>
      <c r="EOU2485" s="586"/>
      <c r="EOV2485" s="586"/>
      <c r="EOW2485" s="583"/>
      <c r="EOX2485" s="584"/>
      <c r="EOY2485" s="585"/>
      <c r="EOZ2485" s="70"/>
      <c r="EPA2485" s="586"/>
      <c r="EPB2485" s="586"/>
      <c r="EPC2485" s="583"/>
      <c r="EPD2485" s="584"/>
      <c r="EPE2485" s="585"/>
      <c r="EPF2485" s="70"/>
      <c r="EPG2485" s="586"/>
      <c r="EPH2485" s="586"/>
      <c r="EPI2485" s="583"/>
      <c r="EPJ2485" s="584"/>
      <c r="EPK2485" s="585"/>
      <c r="EPL2485" s="70"/>
      <c r="EPM2485" s="586"/>
      <c r="EPN2485" s="586"/>
      <c r="EPO2485" s="583"/>
      <c r="EPP2485" s="584"/>
      <c r="EPQ2485" s="585"/>
      <c r="EPR2485" s="70"/>
      <c r="EPS2485" s="586"/>
      <c r="EPT2485" s="586"/>
      <c r="EPU2485" s="583"/>
      <c r="EPV2485" s="584"/>
      <c r="EPW2485" s="585"/>
      <c r="EPX2485" s="70"/>
      <c r="EPY2485" s="586"/>
      <c r="EPZ2485" s="586"/>
      <c r="EQA2485" s="583"/>
      <c r="EQB2485" s="584"/>
      <c r="EQC2485" s="585"/>
      <c r="EQD2485" s="70"/>
      <c r="EQE2485" s="586"/>
      <c r="EQF2485" s="586"/>
      <c r="EQG2485" s="583"/>
      <c r="EQH2485" s="584"/>
      <c r="EQI2485" s="585"/>
      <c r="EQJ2485" s="70"/>
      <c r="EQK2485" s="586"/>
      <c r="EQL2485" s="586"/>
      <c r="EQM2485" s="583"/>
      <c r="EQN2485" s="584"/>
      <c r="EQO2485" s="585"/>
      <c r="EQP2485" s="70"/>
      <c r="EQQ2485" s="586"/>
      <c r="EQR2485" s="586"/>
      <c r="EQS2485" s="583"/>
      <c r="EQT2485" s="584"/>
      <c r="EQU2485" s="585"/>
      <c r="EQV2485" s="70"/>
      <c r="EQW2485" s="586"/>
      <c r="EQX2485" s="586"/>
      <c r="EQY2485" s="583"/>
      <c r="EQZ2485" s="584"/>
      <c r="ERA2485" s="585"/>
      <c r="ERB2485" s="70"/>
      <c r="ERC2485" s="586"/>
      <c r="ERD2485" s="586"/>
      <c r="ERE2485" s="583"/>
      <c r="ERF2485" s="584"/>
      <c r="ERG2485" s="585"/>
      <c r="ERH2485" s="70"/>
      <c r="ERI2485" s="586"/>
      <c r="ERJ2485" s="586"/>
      <c r="ERK2485" s="583"/>
      <c r="ERL2485" s="584"/>
      <c r="ERM2485" s="585"/>
      <c r="ERN2485" s="70"/>
      <c r="ERO2485" s="586"/>
      <c r="ERP2485" s="586"/>
      <c r="ERQ2485" s="583"/>
      <c r="ERR2485" s="584"/>
      <c r="ERS2485" s="585"/>
      <c r="ERT2485" s="70"/>
      <c r="ERU2485" s="586"/>
      <c r="ERV2485" s="586"/>
      <c r="ERW2485" s="583"/>
      <c r="ERX2485" s="584"/>
      <c r="ERY2485" s="585"/>
      <c r="ERZ2485" s="70"/>
      <c r="ESA2485" s="586"/>
      <c r="ESB2485" s="586"/>
      <c r="ESC2485" s="583"/>
      <c r="ESD2485" s="584"/>
      <c r="ESE2485" s="585"/>
      <c r="ESF2485" s="70"/>
      <c r="ESG2485" s="586"/>
      <c r="ESH2485" s="586"/>
      <c r="ESI2485" s="583"/>
      <c r="ESJ2485" s="584"/>
      <c r="ESK2485" s="585"/>
      <c r="ESL2485" s="70"/>
      <c r="ESM2485" s="586"/>
      <c r="ESN2485" s="586"/>
      <c r="ESO2485" s="583"/>
      <c r="ESP2485" s="584"/>
      <c r="ESQ2485" s="585"/>
      <c r="ESR2485" s="70"/>
      <c r="ESS2485" s="586"/>
      <c r="EST2485" s="586"/>
      <c r="ESU2485" s="583"/>
      <c r="ESV2485" s="584"/>
      <c r="ESW2485" s="585"/>
      <c r="ESX2485" s="70"/>
      <c r="ESY2485" s="586"/>
      <c r="ESZ2485" s="586"/>
      <c r="ETA2485" s="583"/>
      <c r="ETB2485" s="584"/>
      <c r="ETC2485" s="585"/>
      <c r="ETD2485" s="70"/>
      <c r="ETE2485" s="586"/>
      <c r="ETF2485" s="586"/>
      <c r="ETG2485" s="583"/>
      <c r="ETH2485" s="584"/>
      <c r="ETI2485" s="585"/>
      <c r="ETJ2485" s="70"/>
      <c r="ETK2485" s="586"/>
      <c r="ETL2485" s="586"/>
      <c r="ETM2485" s="583"/>
      <c r="ETN2485" s="584"/>
      <c r="ETO2485" s="585"/>
      <c r="ETP2485" s="70"/>
      <c r="ETQ2485" s="586"/>
      <c r="ETR2485" s="586"/>
      <c r="ETS2485" s="583"/>
      <c r="ETT2485" s="584"/>
      <c r="ETU2485" s="585"/>
      <c r="ETV2485" s="70"/>
      <c r="ETW2485" s="586"/>
      <c r="ETX2485" s="586"/>
      <c r="ETY2485" s="583"/>
      <c r="ETZ2485" s="584"/>
      <c r="EUA2485" s="585"/>
      <c r="EUB2485" s="70"/>
      <c r="EUC2485" s="586"/>
      <c r="EUD2485" s="586"/>
      <c r="EUE2485" s="583"/>
      <c r="EUF2485" s="584"/>
      <c r="EUG2485" s="585"/>
      <c r="EUH2485" s="70"/>
      <c r="EUI2485" s="586"/>
      <c r="EUJ2485" s="586"/>
      <c r="EUK2485" s="583"/>
      <c r="EUL2485" s="584"/>
      <c r="EUM2485" s="585"/>
      <c r="EUN2485" s="70"/>
      <c r="EUO2485" s="586"/>
      <c r="EUP2485" s="586"/>
      <c r="EUQ2485" s="583"/>
      <c r="EUR2485" s="584"/>
      <c r="EUS2485" s="585"/>
      <c r="EUT2485" s="70"/>
      <c r="EUU2485" s="586"/>
      <c r="EUV2485" s="586"/>
      <c r="EUW2485" s="583"/>
      <c r="EUX2485" s="584"/>
      <c r="EUY2485" s="585"/>
      <c r="EUZ2485" s="70"/>
      <c r="EVA2485" s="586"/>
      <c r="EVB2485" s="586"/>
      <c r="EVC2485" s="583"/>
      <c r="EVD2485" s="584"/>
      <c r="EVE2485" s="585"/>
      <c r="EVF2485" s="70"/>
      <c r="EVG2485" s="586"/>
      <c r="EVH2485" s="586"/>
      <c r="EVI2485" s="583"/>
      <c r="EVJ2485" s="584"/>
      <c r="EVK2485" s="585"/>
      <c r="EVL2485" s="70"/>
      <c r="EVM2485" s="586"/>
      <c r="EVN2485" s="586"/>
      <c r="EVO2485" s="583"/>
      <c r="EVP2485" s="584"/>
      <c r="EVQ2485" s="585"/>
      <c r="EVR2485" s="70"/>
      <c r="EVS2485" s="586"/>
      <c r="EVT2485" s="586"/>
      <c r="EVU2485" s="583"/>
      <c r="EVV2485" s="584"/>
      <c r="EVW2485" s="585"/>
      <c r="EVX2485" s="70"/>
      <c r="EVY2485" s="586"/>
      <c r="EVZ2485" s="586"/>
      <c r="EWA2485" s="583"/>
      <c r="EWB2485" s="584"/>
      <c r="EWC2485" s="585"/>
      <c r="EWD2485" s="70"/>
      <c r="EWE2485" s="586"/>
      <c r="EWF2485" s="586"/>
      <c r="EWG2485" s="583"/>
      <c r="EWH2485" s="584"/>
      <c r="EWI2485" s="585"/>
      <c r="EWJ2485" s="70"/>
      <c r="EWK2485" s="586"/>
      <c r="EWL2485" s="586"/>
      <c r="EWM2485" s="583"/>
      <c r="EWN2485" s="584"/>
      <c r="EWO2485" s="585"/>
      <c r="EWP2485" s="70"/>
      <c r="EWQ2485" s="586"/>
      <c r="EWR2485" s="586"/>
      <c r="EWS2485" s="583"/>
      <c r="EWT2485" s="584"/>
      <c r="EWU2485" s="585"/>
      <c r="EWV2485" s="70"/>
      <c r="EWW2485" s="586"/>
      <c r="EWX2485" s="586"/>
      <c r="EWY2485" s="583"/>
      <c r="EWZ2485" s="584"/>
      <c r="EXA2485" s="585"/>
      <c r="EXB2485" s="70"/>
      <c r="EXC2485" s="586"/>
      <c r="EXD2485" s="586"/>
      <c r="EXE2485" s="583"/>
      <c r="EXF2485" s="584"/>
      <c r="EXG2485" s="585"/>
      <c r="EXH2485" s="70"/>
      <c r="EXI2485" s="586"/>
      <c r="EXJ2485" s="586"/>
      <c r="EXK2485" s="583"/>
      <c r="EXL2485" s="584"/>
      <c r="EXM2485" s="585"/>
      <c r="EXN2485" s="70"/>
      <c r="EXO2485" s="586"/>
      <c r="EXP2485" s="586"/>
      <c r="EXQ2485" s="583"/>
      <c r="EXR2485" s="584"/>
      <c r="EXS2485" s="585"/>
      <c r="EXT2485" s="70"/>
      <c r="EXU2485" s="586"/>
      <c r="EXV2485" s="586"/>
      <c r="EXW2485" s="583"/>
      <c r="EXX2485" s="584"/>
      <c r="EXY2485" s="585"/>
      <c r="EXZ2485" s="70"/>
      <c r="EYA2485" s="586"/>
      <c r="EYB2485" s="586"/>
      <c r="EYC2485" s="583"/>
      <c r="EYD2485" s="584"/>
      <c r="EYE2485" s="585"/>
      <c r="EYF2485" s="70"/>
      <c r="EYG2485" s="586"/>
      <c r="EYH2485" s="586"/>
      <c r="EYI2485" s="583"/>
      <c r="EYJ2485" s="584"/>
      <c r="EYK2485" s="585"/>
      <c r="EYL2485" s="70"/>
      <c r="EYM2485" s="586"/>
      <c r="EYN2485" s="586"/>
      <c r="EYO2485" s="583"/>
      <c r="EYP2485" s="584"/>
      <c r="EYQ2485" s="585"/>
      <c r="EYR2485" s="70"/>
      <c r="EYS2485" s="586"/>
      <c r="EYT2485" s="586"/>
      <c r="EYU2485" s="583"/>
      <c r="EYV2485" s="584"/>
      <c r="EYW2485" s="585"/>
      <c r="EYX2485" s="70"/>
      <c r="EYY2485" s="586"/>
      <c r="EYZ2485" s="586"/>
      <c r="EZA2485" s="583"/>
      <c r="EZB2485" s="584"/>
      <c r="EZC2485" s="585"/>
      <c r="EZD2485" s="70"/>
      <c r="EZE2485" s="586"/>
      <c r="EZF2485" s="586"/>
      <c r="EZG2485" s="583"/>
      <c r="EZH2485" s="584"/>
      <c r="EZI2485" s="585"/>
      <c r="EZJ2485" s="70"/>
      <c r="EZK2485" s="586"/>
      <c r="EZL2485" s="586"/>
      <c r="EZM2485" s="583"/>
      <c r="EZN2485" s="584"/>
      <c r="EZO2485" s="585"/>
      <c r="EZP2485" s="70"/>
      <c r="EZQ2485" s="586"/>
      <c r="EZR2485" s="586"/>
      <c r="EZS2485" s="583"/>
      <c r="EZT2485" s="584"/>
      <c r="EZU2485" s="585"/>
      <c r="EZV2485" s="70"/>
      <c r="EZW2485" s="586"/>
      <c r="EZX2485" s="586"/>
      <c r="EZY2485" s="583"/>
      <c r="EZZ2485" s="584"/>
      <c r="FAA2485" s="585"/>
      <c r="FAB2485" s="70"/>
      <c r="FAC2485" s="586"/>
      <c r="FAD2485" s="586"/>
      <c r="FAE2485" s="583"/>
      <c r="FAF2485" s="584"/>
      <c r="FAG2485" s="585"/>
      <c r="FAH2485" s="70"/>
      <c r="FAI2485" s="586"/>
      <c r="FAJ2485" s="586"/>
      <c r="FAK2485" s="583"/>
      <c r="FAL2485" s="584"/>
      <c r="FAM2485" s="585"/>
      <c r="FAN2485" s="70"/>
      <c r="FAO2485" s="586"/>
      <c r="FAP2485" s="586"/>
      <c r="FAQ2485" s="583"/>
      <c r="FAR2485" s="584"/>
      <c r="FAS2485" s="585"/>
      <c r="FAT2485" s="70"/>
      <c r="FAU2485" s="586"/>
      <c r="FAV2485" s="586"/>
      <c r="FAW2485" s="583"/>
      <c r="FAX2485" s="584"/>
      <c r="FAY2485" s="585"/>
      <c r="FAZ2485" s="70"/>
      <c r="FBA2485" s="586"/>
      <c r="FBB2485" s="586"/>
      <c r="FBC2485" s="583"/>
      <c r="FBD2485" s="584"/>
      <c r="FBE2485" s="585"/>
      <c r="FBF2485" s="70"/>
      <c r="FBG2485" s="586"/>
      <c r="FBH2485" s="586"/>
      <c r="FBI2485" s="583"/>
      <c r="FBJ2485" s="584"/>
      <c r="FBK2485" s="585"/>
      <c r="FBL2485" s="70"/>
      <c r="FBM2485" s="586"/>
      <c r="FBN2485" s="586"/>
      <c r="FBO2485" s="583"/>
      <c r="FBP2485" s="584"/>
      <c r="FBQ2485" s="585"/>
      <c r="FBR2485" s="70"/>
      <c r="FBS2485" s="586"/>
      <c r="FBT2485" s="586"/>
      <c r="FBU2485" s="583"/>
      <c r="FBV2485" s="584"/>
      <c r="FBW2485" s="585"/>
      <c r="FBX2485" s="70"/>
      <c r="FBY2485" s="586"/>
      <c r="FBZ2485" s="586"/>
      <c r="FCA2485" s="583"/>
      <c r="FCB2485" s="584"/>
      <c r="FCC2485" s="585"/>
      <c r="FCD2485" s="70"/>
      <c r="FCE2485" s="586"/>
      <c r="FCF2485" s="586"/>
      <c r="FCG2485" s="583"/>
      <c r="FCH2485" s="584"/>
      <c r="FCI2485" s="585"/>
      <c r="FCJ2485" s="70"/>
      <c r="FCK2485" s="586"/>
      <c r="FCL2485" s="586"/>
      <c r="FCM2485" s="583"/>
      <c r="FCN2485" s="584"/>
      <c r="FCO2485" s="585"/>
      <c r="FCP2485" s="70"/>
      <c r="FCQ2485" s="586"/>
      <c r="FCR2485" s="586"/>
      <c r="FCS2485" s="583"/>
      <c r="FCT2485" s="584"/>
      <c r="FCU2485" s="585"/>
      <c r="FCV2485" s="70"/>
      <c r="FCW2485" s="586"/>
      <c r="FCX2485" s="586"/>
      <c r="FCY2485" s="583"/>
      <c r="FCZ2485" s="584"/>
      <c r="FDA2485" s="585"/>
      <c r="FDB2485" s="70"/>
      <c r="FDC2485" s="586"/>
      <c r="FDD2485" s="586"/>
      <c r="FDE2485" s="583"/>
      <c r="FDF2485" s="584"/>
      <c r="FDG2485" s="585"/>
      <c r="FDH2485" s="70"/>
      <c r="FDI2485" s="586"/>
      <c r="FDJ2485" s="586"/>
      <c r="FDK2485" s="583"/>
      <c r="FDL2485" s="584"/>
      <c r="FDM2485" s="585"/>
      <c r="FDN2485" s="70"/>
      <c r="FDO2485" s="586"/>
      <c r="FDP2485" s="586"/>
      <c r="FDQ2485" s="583"/>
      <c r="FDR2485" s="584"/>
      <c r="FDS2485" s="585"/>
      <c r="FDT2485" s="70"/>
      <c r="FDU2485" s="586"/>
      <c r="FDV2485" s="586"/>
      <c r="FDW2485" s="583"/>
      <c r="FDX2485" s="584"/>
      <c r="FDY2485" s="585"/>
      <c r="FDZ2485" s="70"/>
      <c r="FEA2485" s="586"/>
      <c r="FEB2485" s="586"/>
      <c r="FEC2485" s="583"/>
      <c r="FED2485" s="584"/>
      <c r="FEE2485" s="585"/>
      <c r="FEF2485" s="70"/>
      <c r="FEG2485" s="586"/>
      <c r="FEH2485" s="586"/>
      <c r="FEI2485" s="583"/>
      <c r="FEJ2485" s="584"/>
      <c r="FEK2485" s="585"/>
      <c r="FEL2485" s="70"/>
      <c r="FEM2485" s="586"/>
      <c r="FEN2485" s="586"/>
      <c r="FEO2485" s="583"/>
      <c r="FEP2485" s="584"/>
      <c r="FEQ2485" s="585"/>
      <c r="FER2485" s="70"/>
      <c r="FES2485" s="586"/>
      <c r="FET2485" s="586"/>
      <c r="FEU2485" s="583"/>
      <c r="FEV2485" s="584"/>
      <c r="FEW2485" s="585"/>
      <c r="FEX2485" s="70"/>
      <c r="FEY2485" s="586"/>
      <c r="FEZ2485" s="586"/>
      <c r="FFA2485" s="583"/>
      <c r="FFB2485" s="584"/>
      <c r="FFC2485" s="585"/>
      <c r="FFD2485" s="70"/>
      <c r="FFE2485" s="586"/>
      <c r="FFF2485" s="586"/>
      <c r="FFG2485" s="583"/>
      <c r="FFH2485" s="584"/>
      <c r="FFI2485" s="585"/>
      <c r="FFJ2485" s="70"/>
      <c r="FFK2485" s="586"/>
      <c r="FFL2485" s="586"/>
      <c r="FFM2485" s="583"/>
      <c r="FFN2485" s="584"/>
      <c r="FFO2485" s="585"/>
      <c r="FFP2485" s="70"/>
      <c r="FFQ2485" s="586"/>
      <c r="FFR2485" s="586"/>
      <c r="FFS2485" s="583"/>
      <c r="FFT2485" s="584"/>
      <c r="FFU2485" s="585"/>
      <c r="FFV2485" s="70"/>
      <c r="FFW2485" s="586"/>
      <c r="FFX2485" s="586"/>
      <c r="FFY2485" s="583"/>
      <c r="FFZ2485" s="584"/>
      <c r="FGA2485" s="585"/>
      <c r="FGB2485" s="70"/>
      <c r="FGC2485" s="586"/>
      <c r="FGD2485" s="586"/>
      <c r="FGE2485" s="583"/>
      <c r="FGF2485" s="584"/>
      <c r="FGG2485" s="585"/>
      <c r="FGH2485" s="70"/>
      <c r="FGI2485" s="586"/>
      <c r="FGJ2485" s="586"/>
      <c r="FGK2485" s="583"/>
      <c r="FGL2485" s="584"/>
      <c r="FGM2485" s="585"/>
      <c r="FGN2485" s="70"/>
      <c r="FGO2485" s="586"/>
      <c r="FGP2485" s="586"/>
      <c r="FGQ2485" s="583"/>
      <c r="FGR2485" s="584"/>
      <c r="FGS2485" s="585"/>
      <c r="FGT2485" s="70"/>
      <c r="FGU2485" s="586"/>
      <c r="FGV2485" s="586"/>
      <c r="FGW2485" s="583"/>
      <c r="FGX2485" s="584"/>
      <c r="FGY2485" s="585"/>
      <c r="FGZ2485" s="70"/>
      <c r="FHA2485" s="586"/>
      <c r="FHB2485" s="586"/>
      <c r="FHC2485" s="583"/>
      <c r="FHD2485" s="584"/>
      <c r="FHE2485" s="585"/>
      <c r="FHF2485" s="70"/>
      <c r="FHG2485" s="586"/>
      <c r="FHH2485" s="586"/>
      <c r="FHI2485" s="583"/>
      <c r="FHJ2485" s="584"/>
      <c r="FHK2485" s="585"/>
      <c r="FHL2485" s="70"/>
      <c r="FHM2485" s="586"/>
      <c r="FHN2485" s="586"/>
      <c r="FHO2485" s="583"/>
      <c r="FHP2485" s="584"/>
      <c r="FHQ2485" s="585"/>
      <c r="FHR2485" s="70"/>
      <c r="FHS2485" s="586"/>
      <c r="FHT2485" s="586"/>
      <c r="FHU2485" s="583"/>
      <c r="FHV2485" s="584"/>
      <c r="FHW2485" s="585"/>
      <c r="FHX2485" s="70"/>
      <c r="FHY2485" s="586"/>
      <c r="FHZ2485" s="586"/>
      <c r="FIA2485" s="583"/>
      <c r="FIB2485" s="584"/>
      <c r="FIC2485" s="585"/>
      <c r="FID2485" s="70"/>
      <c r="FIE2485" s="586"/>
      <c r="FIF2485" s="586"/>
      <c r="FIG2485" s="583"/>
      <c r="FIH2485" s="584"/>
      <c r="FII2485" s="585"/>
      <c r="FIJ2485" s="70"/>
      <c r="FIK2485" s="586"/>
      <c r="FIL2485" s="586"/>
      <c r="FIM2485" s="583"/>
      <c r="FIN2485" s="584"/>
      <c r="FIO2485" s="585"/>
      <c r="FIP2485" s="70"/>
      <c r="FIQ2485" s="586"/>
      <c r="FIR2485" s="586"/>
      <c r="FIS2485" s="583"/>
      <c r="FIT2485" s="584"/>
      <c r="FIU2485" s="585"/>
      <c r="FIV2485" s="70"/>
      <c r="FIW2485" s="586"/>
      <c r="FIX2485" s="586"/>
      <c r="FIY2485" s="583"/>
      <c r="FIZ2485" s="584"/>
      <c r="FJA2485" s="585"/>
      <c r="FJB2485" s="70"/>
      <c r="FJC2485" s="586"/>
      <c r="FJD2485" s="586"/>
      <c r="FJE2485" s="583"/>
      <c r="FJF2485" s="584"/>
      <c r="FJG2485" s="585"/>
      <c r="FJH2485" s="70"/>
      <c r="FJI2485" s="586"/>
      <c r="FJJ2485" s="586"/>
      <c r="FJK2485" s="583"/>
      <c r="FJL2485" s="584"/>
      <c r="FJM2485" s="585"/>
      <c r="FJN2485" s="70"/>
      <c r="FJO2485" s="586"/>
      <c r="FJP2485" s="586"/>
      <c r="FJQ2485" s="583"/>
      <c r="FJR2485" s="584"/>
      <c r="FJS2485" s="585"/>
      <c r="FJT2485" s="70"/>
      <c r="FJU2485" s="586"/>
      <c r="FJV2485" s="586"/>
      <c r="FJW2485" s="583"/>
      <c r="FJX2485" s="584"/>
      <c r="FJY2485" s="585"/>
      <c r="FJZ2485" s="70"/>
      <c r="FKA2485" s="586"/>
      <c r="FKB2485" s="586"/>
      <c r="FKC2485" s="583"/>
      <c r="FKD2485" s="584"/>
      <c r="FKE2485" s="585"/>
      <c r="FKF2485" s="70"/>
      <c r="FKG2485" s="586"/>
      <c r="FKH2485" s="586"/>
      <c r="FKI2485" s="583"/>
      <c r="FKJ2485" s="584"/>
      <c r="FKK2485" s="585"/>
      <c r="FKL2485" s="70"/>
      <c r="FKM2485" s="586"/>
      <c r="FKN2485" s="586"/>
      <c r="FKO2485" s="583"/>
      <c r="FKP2485" s="584"/>
      <c r="FKQ2485" s="585"/>
      <c r="FKR2485" s="70"/>
      <c r="FKS2485" s="586"/>
      <c r="FKT2485" s="586"/>
      <c r="FKU2485" s="583"/>
      <c r="FKV2485" s="584"/>
      <c r="FKW2485" s="585"/>
      <c r="FKX2485" s="70"/>
      <c r="FKY2485" s="586"/>
      <c r="FKZ2485" s="586"/>
      <c r="FLA2485" s="583"/>
      <c r="FLB2485" s="584"/>
      <c r="FLC2485" s="585"/>
      <c r="FLD2485" s="70"/>
      <c r="FLE2485" s="586"/>
      <c r="FLF2485" s="586"/>
      <c r="FLG2485" s="583"/>
      <c r="FLH2485" s="584"/>
      <c r="FLI2485" s="585"/>
      <c r="FLJ2485" s="70"/>
      <c r="FLK2485" s="586"/>
      <c r="FLL2485" s="586"/>
      <c r="FLM2485" s="583"/>
      <c r="FLN2485" s="584"/>
      <c r="FLO2485" s="585"/>
      <c r="FLP2485" s="70"/>
      <c r="FLQ2485" s="586"/>
      <c r="FLR2485" s="586"/>
      <c r="FLS2485" s="583"/>
      <c r="FLT2485" s="584"/>
      <c r="FLU2485" s="585"/>
      <c r="FLV2485" s="70"/>
      <c r="FLW2485" s="586"/>
      <c r="FLX2485" s="586"/>
      <c r="FLY2485" s="583"/>
      <c r="FLZ2485" s="584"/>
      <c r="FMA2485" s="585"/>
      <c r="FMB2485" s="70"/>
      <c r="FMC2485" s="586"/>
      <c r="FMD2485" s="586"/>
      <c r="FME2485" s="583"/>
      <c r="FMF2485" s="584"/>
      <c r="FMG2485" s="585"/>
      <c r="FMH2485" s="70"/>
      <c r="FMI2485" s="586"/>
      <c r="FMJ2485" s="586"/>
      <c r="FMK2485" s="583"/>
      <c r="FML2485" s="584"/>
      <c r="FMM2485" s="585"/>
      <c r="FMN2485" s="70"/>
      <c r="FMO2485" s="586"/>
      <c r="FMP2485" s="586"/>
      <c r="FMQ2485" s="583"/>
      <c r="FMR2485" s="584"/>
      <c r="FMS2485" s="585"/>
      <c r="FMT2485" s="70"/>
      <c r="FMU2485" s="586"/>
      <c r="FMV2485" s="586"/>
      <c r="FMW2485" s="583"/>
      <c r="FMX2485" s="584"/>
      <c r="FMY2485" s="585"/>
      <c r="FMZ2485" s="70"/>
      <c r="FNA2485" s="586"/>
      <c r="FNB2485" s="586"/>
      <c r="FNC2485" s="583"/>
      <c r="FND2485" s="584"/>
      <c r="FNE2485" s="585"/>
      <c r="FNF2485" s="70"/>
      <c r="FNG2485" s="586"/>
      <c r="FNH2485" s="586"/>
      <c r="FNI2485" s="583"/>
      <c r="FNJ2485" s="584"/>
      <c r="FNK2485" s="585"/>
      <c r="FNL2485" s="70"/>
      <c r="FNM2485" s="586"/>
      <c r="FNN2485" s="586"/>
      <c r="FNO2485" s="583"/>
      <c r="FNP2485" s="584"/>
      <c r="FNQ2485" s="585"/>
      <c r="FNR2485" s="70"/>
      <c r="FNS2485" s="586"/>
      <c r="FNT2485" s="586"/>
      <c r="FNU2485" s="583"/>
      <c r="FNV2485" s="584"/>
      <c r="FNW2485" s="585"/>
      <c r="FNX2485" s="70"/>
      <c r="FNY2485" s="586"/>
      <c r="FNZ2485" s="586"/>
      <c r="FOA2485" s="583"/>
      <c r="FOB2485" s="584"/>
      <c r="FOC2485" s="585"/>
      <c r="FOD2485" s="70"/>
      <c r="FOE2485" s="586"/>
      <c r="FOF2485" s="586"/>
      <c r="FOG2485" s="583"/>
      <c r="FOH2485" s="584"/>
      <c r="FOI2485" s="585"/>
      <c r="FOJ2485" s="70"/>
      <c r="FOK2485" s="586"/>
      <c r="FOL2485" s="586"/>
      <c r="FOM2485" s="583"/>
      <c r="FON2485" s="584"/>
      <c r="FOO2485" s="585"/>
      <c r="FOP2485" s="70"/>
      <c r="FOQ2485" s="586"/>
      <c r="FOR2485" s="586"/>
      <c r="FOS2485" s="583"/>
      <c r="FOT2485" s="584"/>
      <c r="FOU2485" s="585"/>
      <c r="FOV2485" s="70"/>
      <c r="FOW2485" s="586"/>
      <c r="FOX2485" s="586"/>
      <c r="FOY2485" s="583"/>
      <c r="FOZ2485" s="584"/>
      <c r="FPA2485" s="585"/>
      <c r="FPB2485" s="70"/>
      <c r="FPC2485" s="586"/>
      <c r="FPD2485" s="586"/>
      <c r="FPE2485" s="583"/>
      <c r="FPF2485" s="584"/>
      <c r="FPG2485" s="585"/>
      <c r="FPH2485" s="70"/>
      <c r="FPI2485" s="586"/>
      <c r="FPJ2485" s="586"/>
      <c r="FPK2485" s="583"/>
      <c r="FPL2485" s="584"/>
      <c r="FPM2485" s="585"/>
      <c r="FPN2485" s="70"/>
      <c r="FPO2485" s="586"/>
      <c r="FPP2485" s="586"/>
      <c r="FPQ2485" s="583"/>
      <c r="FPR2485" s="584"/>
      <c r="FPS2485" s="585"/>
      <c r="FPT2485" s="70"/>
      <c r="FPU2485" s="586"/>
      <c r="FPV2485" s="586"/>
      <c r="FPW2485" s="583"/>
      <c r="FPX2485" s="584"/>
      <c r="FPY2485" s="585"/>
      <c r="FPZ2485" s="70"/>
      <c r="FQA2485" s="586"/>
      <c r="FQB2485" s="586"/>
      <c r="FQC2485" s="583"/>
      <c r="FQD2485" s="584"/>
      <c r="FQE2485" s="585"/>
      <c r="FQF2485" s="70"/>
      <c r="FQG2485" s="586"/>
      <c r="FQH2485" s="586"/>
      <c r="FQI2485" s="583"/>
      <c r="FQJ2485" s="584"/>
      <c r="FQK2485" s="585"/>
      <c r="FQL2485" s="70"/>
      <c r="FQM2485" s="586"/>
      <c r="FQN2485" s="586"/>
      <c r="FQO2485" s="583"/>
      <c r="FQP2485" s="584"/>
      <c r="FQQ2485" s="585"/>
      <c r="FQR2485" s="70"/>
      <c r="FQS2485" s="586"/>
      <c r="FQT2485" s="586"/>
      <c r="FQU2485" s="583"/>
      <c r="FQV2485" s="584"/>
      <c r="FQW2485" s="585"/>
      <c r="FQX2485" s="70"/>
      <c r="FQY2485" s="586"/>
      <c r="FQZ2485" s="586"/>
      <c r="FRA2485" s="583"/>
      <c r="FRB2485" s="584"/>
      <c r="FRC2485" s="585"/>
      <c r="FRD2485" s="70"/>
      <c r="FRE2485" s="586"/>
      <c r="FRF2485" s="586"/>
      <c r="FRG2485" s="583"/>
      <c r="FRH2485" s="584"/>
      <c r="FRI2485" s="585"/>
      <c r="FRJ2485" s="70"/>
      <c r="FRK2485" s="586"/>
      <c r="FRL2485" s="586"/>
      <c r="FRM2485" s="583"/>
      <c r="FRN2485" s="584"/>
      <c r="FRO2485" s="585"/>
      <c r="FRP2485" s="70"/>
      <c r="FRQ2485" s="586"/>
      <c r="FRR2485" s="586"/>
      <c r="FRS2485" s="583"/>
      <c r="FRT2485" s="584"/>
      <c r="FRU2485" s="585"/>
      <c r="FRV2485" s="70"/>
      <c r="FRW2485" s="586"/>
      <c r="FRX2485" s="586"/>
      <c r="FRY2485" s="583"/>
      <c r="FRZ2485" s="584"/>
      <c r="FSA2485" s="585"/>
      <c r="FSB2485" s="70"/>
      <c r="FSC2485" s="586"/>
      <c r="FSD2485" s="586"/>
      <c r="FSE2485" s="583"/>
      <c r="FSF2485" s="584"/>
      <c r="FSG2485" s="585"/>
      <c r="FSH2485" s="70"/>
      <c r="FSI2485" s="586"/>
      <c r="FSJ2485" s="586"/>
      <c r="FSK2485" s="583"/>
      <c r="FSL2485" s="584"/>
      <c r="FSM2485" s="585"/>
      <c r="FSN2485" s="70"/>
      <c r="FSO2485" s="586"/>
      <c r="FSP2485" s="586"/>
      <c r="FSQ2485" s="583"/>
      <c r="FSR2485" s="584"/>
      <c r="FSS2485" s="585"/>
      <c r="FST2485" s="70"/>
      <c r="FSU2485" s="586"/>
      <c r="FSV2485" s="586"/>
      <c r="FSW2485" s="583"/>
      <c r="FSX2485" s="584"/>
      <c r="FSY2485" s="585"/>
      <c r="FSZ2485" s="70"/>
      <c r="FTA2485" s="586"/>
      <c r="FTB2485" s="586"/>
      <c r="FTC2485" s="583"/>
      <c r="FTD2485" s="584"/>
      <c r="FTE2485" s="585"/>
      <c r="FTF2485" s="70"/>
      <c r="FTG2485" s="586"/>
      <c r="FTH2485" s="586"/>
      <c r="FTI2485" s="583"/>
      <c r="FTJ2485" s="584"/>
      <c r="FTK2485" s="585"/>
      <c r="FTL2485" s="70"/>
      <c r="FTM2485" s="586"/>
      <c r="FTN2485" s="586"/>
      <c r="FTO2485" s="583"/>
      <c r="FTP2485" s="584"/>
      <c r="FTQ2485" s="585"/>
      <c r="FTR2485" s="70"/>
      <c r="FTS2485" s="586"/>
      <c r="FTT2485" s="586"/>
      <c r="FTU2485" s="583"/>
      <c r="FTV2485" s="584"/>
      <c r="FTW2485" s="585"/>
      <c r="FTX2485" s="70"/>
      <c r="FTY2485" s="586"/>
      <c r="FTZ2485" s="586"/>
      <c r="FUA2485" s="583"/>
      <c r="FUB2485" s="584"/>
      <c r="FUC2485" s="585"/>
      <c r="FUD2485" s="70"/>
      <c r="FUE2485" s="586"/>
      <c r="FUF2485" s="586"/>
      <c r="FUG2485" s="583"/>
      <c r="FUH2485" s="584"/>
      <c r="FUI2485" s="585"/>
      <c r="FUJ2485" s="70"/>
      <c r="FUK2485" s="586"/>
      <c r="FUL2485" s="586"/>
      <c r="FUM2485" s="583"/>
      <c r="FUN2485" s="584"/>
      <c r="FUO2485" s="585"/>
      <c r="FUP2485" s="70"/>
      <c r="FUQ2485" s="586"/>
      <c r="FUR2485" s="586"/>
      <c r="FUS2485" s="583"/>
      <c r="FUT2485" s="584"/>
      <c r="FUU2485" s="585"/>
      <c r="FUV2485" s="70"/>
      <c r="FUW2485" s="586"/>
      <c r="FUX2485" s="586"/>
      <c r="FUY2485" s="583"/>
      <c r="FUZ2485" s="584"/>
      <c r="FVA2485" s="585"/>
      <c r="FVB2485" s="70"/>
      <c r="FVC2485" s="586"/>
      <c r="FVD2485" s="586"/>
      <c r="FVE2485" s="583"/>
      <c r="FVF2485" s="584"/>
      <c r="FVG2485" s="585"/>
      <c r="FVH2485" s="70"/>
      <c r="FVI2485" s="586"/>
      <c r="FVJ2485" s="586"/>
      <c r="FVK2485" s="583"/>
      <c r="FVL2485" s="584"/>
      <c r="FVM2485" s="585"/>
      <c r="FVN2485" s="70"/>
      <c r="FVO2485" s="586"/>
      <c r="FVP2485" s="586"/>
      <c r="FVQ2485" s="583"/>
      <c r="FVR2485" s="584"/>
      <c r="FVS2485" s="585"/>
      <c r="FVT2485" s="70"/>
      <c r="FVU2485" s="586"/>
      <c r="FVV2485" s="586"/>
      <c r="FVW2485" s="583"/>
      <c r="FVX2485" s="584"/>
      <c r="FVY2485" s="585"/>
      <c r="FVZ2485" s="70"/>
      <c r="FWA2485" s="586"/>
      <c r="FWB2485" s="586"/>
      <c r="FWC2485" s="583"/>
      <c r="FWD2485" s="584"/>
      <c r="FWE2485" s="585"/>
      <c r="FWF2485" s="70"/>
      <c r="FWG2485" s="586"/>
      <c r="FWH2485" s="586"/>
      <c r="FWI2485" s="583"/>
      <c r="FWJ2485" s="584"/>
      <c r="FWK2485" s="585"/>
      <c r="FWL2485" s="70"/>
      <c r="FWM2485" s="586"/>
      <c r="FWN2485" s="586"/>
      <c r="FWO2485" s="583"/>
      <c r="FWP2485" s="584"/>
      <c r="FWQ2485" s="585"/>
      <c r="FWR2485" s="70"/>
      <c r="FWS2485" s="586"/>
      <c r="FWT2485" s="586"/>
      <c r="FWU2485" s="583"/>
      <c r="FWV2485" s="584"/>
      <c r="FWW2485" s="585"/>
      <c r="FWX2485" s="70"/>
      <c r="FWY2485" s="586"/>
      <c r="FWZ2485" s="586"/>
      <c r="FXA2485" s="583"/>
      <c r="FXB2485" s="584"/>
      <c r="FXC2485" s="585"/>
      <c r="FXD2485" s="70"/>
      <c r="FXE2485" s="586"/>
      <c r="FXF2485" s="586"/>
      <c r="FXG2485" s="583"/>
      <c r="FXH2485" s="584"/>
      <c r="FXI2485" s="585"/>
      <c r="FXJ2485" s="70"/>
      <c r="FXK2485" s="586"/>
      <c r="FXL2485" s="586"/>
      <c r="FXM2485" s="583"/>
      <c r="FXN2485" s="584"/>
      <c r="FXO2485" s="585"/>
      <c r="FXP2485" s="70"/>
      <c r="FXQ2485" s="586"/>
      <c r="FXR2485" s="586"/>
      <c r="FXS2485" s="583"/>
      <c r="FXT2485" s="584"/>
      <c r="FXU2485" s="585"/>
      <c r="FXV2485" s="70"/>
      <c r="FXW2485" s="586"/>
      <c r="FXX2485" s="586"/>
      <c r="FXY2485" s="583"/>
      <c r="FXZ2485" s="584"/>
      <c r="FYA2485" s="585"/>
      <c r="FYB2485" s="70"/>
      <c r="FYC2485" s="586"/>
      <c r="FYD2485" s="586"/>
      <c r="FYE2485" s="583"/>
      <c r="FYF2485" s="584"/>
      <c r="FYG2485" s="585"/>
      <c r="FYH2485" s="70"/>
      <c r="FYI2485" s="586"/>
      <c r="FYJ2485" s="586"/>
      <c r="FYK2485" s="583"/>
      <c r="FYL2485" s="584"/>
      <c r="FYM2485" s="585"/>
      <c r="FYN2485" s="70"/>
      <c r="FYO2485" s="586"/>
      <c r="FYP2485" s="586"/>
      <c r="FYQ2485" s="583"/>
      <c r="FYR2485" s="584"/>
      <c r="FYS2485" s="585"/>
      <c r="FYT2485" s="70"/>
      <c r="FYU2485" s="586"/>
      <c r="FYV2485" s="586"/>
      <c r="FYW2485" s="583"/>
      <c r="FYX2485" s="584"/>
      <c r="FYY2485" s="585"/>
      <c r="FYZ2485" s="70"/>
      <c r="FZA2485" s="586"/>
      <c r="FZB2485" s="586"/>
      <c r="FZC2485" s="583"/>
      <c r="FZD2485" s="584"/>
      <c r="FZE2485" s="585"/>
      <c r="FZF2485" s="70"/>
      <c r="FZG2485" s="586"/>
      <c r="FZH2485" s="586"/>
      <c r="FZI2485" s="583"/>
      <c r="FZJ2485" s="584"/>
      <c r="FZK2485" s="585"/>
      <c r="FZL2485" s="70"/>
      <c r="FZM2485" s="586"/>
      <c r="FZN2485" s="586"/>
      <c r="FZO2485" s="583"/>
      <c r="FZP2485" s="584"/>
      <c r="FZQ2485" s="585"/>
      <c r="FZR2485" s="70"/>
      <c r="FZS2485" s="586"/>
      <c r="FZT2485" s="586"/>
      <c r="FZU2485" s="583"/>
      <c r="FZV2485" s="584"/>
      <c r="FZW2485" s="585"/>
      <c r="FZX2485" s="70"/>
      <c r="FZY2485" s="586"/>
      <c r="FZZ2485" s="586"/>
      <c r="GAA2485" s="583"/>
      <c r="GAB2485" s="584"/>
      <c r="GAC2485" s="585"/>
      <c r="GAD2485" s="70"/>
      <c r="GAE2485" s="586"/>
      <c r="GAF2485" s="586"/>
      <c r="GAG2485" s="583"/>
      <c r="GAH2485" s="584"/>
      <c r="GAI2485" s="585"/>
      <c r="GAJ2485" s="70"/>
      <c r="GAK2485" s="586"/>
      <c r="GAL2485" s="586"/>
      <c r="GAM2485" s="583"/>
      <c r="GAN2485" s="584"/>
      <c r="GAO2485" s="585"/>
      <c r="GAP2485" s="70"/>
      <c r="GAQ2485" s="586"/>
      <c r="GAR2485" s="586"/>
      <c r="GAS2485" s="583"/>
      <c r="GAT2485" s="584"/>
      <c r="GAU2485" s="585"/>
      <c r="GAV2485" s="70"/>
      <c r="GAW2485" s="586"/>
      <c r="GAX2485" s="586"/>
      <c r="GAY2485" s="583"/>
      <c r="GAZ2485" s="584"/>
      <c r="GBA2485" s="585"/>
      <c r="GBB2485" s="70"/>
      <c r="GBC2485" s="586"/>
      <c r="GBD2485" s="586"/>
      <c r="GBE2485" s="583"/>
      <c r="GBF2485" s="584"/>
      <c r="GBG2485" s="585"/>
      <c r="GBH2485" s="70"/>
      <c r="GBI2485" s="586"/>
      <c r="GBJ2485" s="586"/>
      <c r="GBK2485" s="583"/>
      <c r="GBL2485" s="584"/>
      <c r="GBM2485" s="585"/>
      <c r="GBN2485" s="70"/>
      <c r="GBO2485" s="586"/>
      <c r="GBP2485" s="586"/>
      <c r="GBQ2485" s="583"/>
      <c r="GBR2485" s="584"/>
      <c r="GBS2485" s="585"/>
      <c r="GBT2485" s="70"/>
      <c r="GBU2485" s="586"/>
      <c r="GBV2485" s="586"/>
      <c r="GBW2485" s="583"/>
      <c r="GBX2485" s="584"/>
      <c r="GBY2485" s="585"/>
      <c r="GBZ2485" s="70"/>
      <c r="GCA2485" s="586"/>
      <c r="GCB2485" s="586"/>
      <c r="GCC2485" s="583"/>
      <c r="GCD2485" s="584"/>
      <c r="GCE2485" s="585"/>
      <c r="GCF2485" s="70"/>
      <c r="GCG2485" s="586"/>
      <c r="GCH2485" s="586"/>
      <c r="GCI2485" s="583"/>
      <c r="GCJ2485" s="584"/>
      <c r="GCK2485" s="585"/>
      <c r="GCL2485" s="70"/>
      <c r="GCM2485" s="586"/>
      <c r="GCN2485" s="586"/>
      <c r="GCO2485" s="583"/>
      <c r="GCP2485" s="584"/>
      <c r="GCQ2485" s="585"/>
      <c r="GCR2485" s="70"/>
      <c r="GCS2485" s="586"/>
      <c r="GCT2485" s="586"/>
      <c r="GCU2485" s="583"/>
      <c r="GCV2485" s="584"/>
      <c r="GCW2485" s="585"/>
      <c r="GCX2485" s="70"/>
      <c r="GCY2485" s="586"/>
      <c r="GCZ2485" s="586"/>
      <c r="GDA2485" s="583"/>
      <c r="GDB2485" s="584"/>
      <c r="GDC2485" s="585"/>
      <c r="GDD2485" s="70"/>
      <c r="GDE2485" s="586"/>
      <c r="GDF2485" s="586"/>
      <c r="GDG2485" s="583"/>
      <c r="GDH2485" s="584"/>
      <c r="GDI2485" s="585"/>
      <c r="GDJ2485" s="70"/>
      <c r="GDK2485" s="586"/>
      <c r="GDL2485" s="586"/>
      <c r="GDM2485" s="583"/>
      <c r="GDN2485" s="584"/>
      <c r="GDO2485" s="585"/>
      <c r="GDP2485" s="70"/>
      <c r="GDQ2485" s="586"/>
      <c r="GDR2485" s="586"/>
      <c r="GDS2485" s="583"/>
      <c r="GDT2485" s="584"/>
      <c r="GDU2485" s="585"/>
      <c r="GDV2485" s="70"/>
      <c r="GDW2485" s="586"/>
      <c r="GDX2485" s="586"/>
      <c r="GDY2485" s="583"/>
      <c r="GDZ2485" s="584"/>
      <c r="GEA2485" s="585"/>
      <c r="GEB2485" s="70"/>
      <c r="GEC2485" s="586"/>
      <c r="GED2485" s="586"/>
      <c r="GEE2485" s="583"/>
      <c r="GEF2485" s="584"/>
      <c r="GEG2485" s="585"/>
      <c r="GEH2485" s="70"/>
      <c r="GEI2485" s="586"/>
      <c r="GEJ2485" s="586"/>
      <c r="GEK2485" s="583"/>
      <c r="GEL2485" s="584"/>
      <c r="GEM2485" s="585"/>
      <c r="GEN2485" s="70"/>
      <c r="GEO2485" s="586"/>
      <c r="GEP2485" s="586"/>
      <c r="GEQ2485" s="583"/>
      <c r="GER2485" s="584"/>
      <c r="GES2485" s="585"/>
      <c r="GET2485" s="70"/>
      <c r="GEU2485" s="586"/>
      <c r="GEV2485" s="586"/>
      <c r="GEW2485" s="583"/>
      <c r="GEX2485" s="584"/>
      <c r="GEY2485" s="585"/>
      <c r="GEZ2485" s="70"/>
      <c r="GFA2485" s="586"/>
      <c r="GFB2485" s="586"/>
      <c r="GFC2485" s="583"/>
      <c r="GFD2485" s="584"/>
      <c r="GFE2485" s="585"/>
      <c r="GFF2485" s="70"/>
      <c r="GFG2485" s="586"/>
      <c r="GFH2485" s="586"/>
      <c r="GFI2485" s="583"/>
      <c r="GFJ2485" s="584"/>
      <c r="GFK2485" s="585"/>
      <c r="GFL2485" s="70"/>
      <c r="GFM2485" s="586"/>
      <c r="GFN2485" s="586"/>
      <c r="GFO2485" s="583"/>
      <c r="GFP2485" s="584"/>
      <c r="GFQ2485" s="585"/>
      <c r="GFR2485" s="70"/>
      <c r="GFS2485" s="586"/>
      <c r="GFT2485" s="586"/>
      <c r="GFU2485" s="583"/>
      <c r="GFV2485" s="584"/>
      <c r="GFW2485" s="585"/>
      <c r="GFX2485" s="70"/>
      <c r="GFY2485" s="586"/>
      <c r="GFZ2485" s="586"/>
      <c r="GGA2485" s="583"/>
      <c r="GGB2485" s="584"/>
      <c r="GGC2485" s="585"/>
      <c r="GGD2485" s="70"/>
      <c r="GGE2485" s="586"/>
      <c r="GGF2485" s="586"/>
      <c r="GGG2485" s="583"/>
      <c r="GGH2485" s="584"/>
      <c r="GGI2485" s="585"/>
      <c r="GGJ2485" s="70"/>
      <c r="GGK2485" s="586"/>
      <c r="GGL2485" s="586"/>
      <c r="GGM2485" s="583"/>
      <c r="GGN2485" s="584"/>
      <c r="GGO2485" s="585"/>
      <c r="GGP2485" s="70"/>
      <c r="GGQ2485" s="586"/>
      <c r="GGR2485" s="586"/>
      <c r="GGS2485" s="583"/>
      <c r="GGT2485" s="584"/>
      <c r="GGU2485" s="585"/>
      <c r="GGV2485" s="70"/>
      <c r="GGW2485" s="586"/>
      <c r="GGX2485" s="586"/>
      <c r="GGY2485" s="583"/>
      <c r="GGZ2485" s="584"/>
      <c r="GHA2485" s="585"/>
      <c r="GHB2485" s="70"/>
      <c r="GHC2485" s="586"/>
      <c r="GHD2485" s="586"/>
      <c r="GHE2485" s="583"/>
      <c r="GHF2485" s="584"/>
      <c r="GHG2485" s="585"/>
      <c r="GHH2485" s="70"/>
      <c r="GHI2485" s="586"/>
      <c r="GHJ2485" s="586"/>
      <c r="GHK2485" s="583"/>
      <c r="GHL2485" s="584"/>
      <c r="GHM2485" s="585"/>
      <c r="GHN2485" s="70"/>
      <c r="GHO2485" s="586"/>
      <c r="GHP2485" s="586"/>
      <c r="GHQ2485" s="583"/>
      <c r="GHR2485" s="584"/>
      <c r="GHS2485" s="585"/>
      <c r="GHT2485" s="70"/>
      <c r="GHU2485" s="586"/>
      <c r="GHV2485" s="586"/>
      <c r="GHW2485" s="583"/>
      <c r="GHX2485" s="584"/>
      <c r="GHY2485" s="585"/>
      <c r="GHZ2485" s="70"/>
      <c r="GIA2485" s="586"/>
      <c r="GIB2485" s="586"/>
      <c r="GIC2485" s="583"/>
      <c r="GID2485" s="584"/>
      <c r="GIE2485" s="585"/>
      <c r="GIF2485" s="70"/>
      <c r="GIG2485" s="586"/>
      <c r="GIH2485" s="586"/>
      <c r="GII2485" s="583"/>
      <c r="GIJ2485" s="584"/>
      <c r="GIK2485" s="585"/>
      <c r="GIL2485" s="70"/>
      <c r="GIM2485" s="586"/>
      <c r="GIN2485" s="586"/>
      <c r="GIO2485" s="583"/>
      <c r="GIP2485" s="584"/>
      <c r="GIQ2485" s="585"/>
      <c r="GIR2485" s="70"/>
      <c r="GIS2485" s="586"/>
      <c r="GIT2485" s="586"/>
      <c r="GIU2485" s="583"/>
      <c r="GIV2485" s="584"/>
      <c r="GIW2485" s="585"/>
      <c r="GIX2485" s="70"/>
      <c r="GIY2485" s="586"/>
      <c r="GIZ2485" s="586"/>
      <c r="GJA2485" s="583"/>
      <c r="GJB2485" s="584"/>
      <c r="GJC2485" s="585"/>
      <c r="GJD2485" s="70"/>
      <c r="GJE2485" s="586"/>
      <c r="GJF2485" s="586"/>
      <c r="GJG2485" s="583"/>
      <c r="GJH2485" s="584"/>
      <c r="GJI2485" s="585"/>
      <c r="GJJ2485" s="70"/>
      <c r="GJK2485" s="586"/>
      <c r="GJL2485" s="586"/>
      <c r="GJM2485" s="583"/>
      <c r="GJN2485" s="584"/>
      <c r="GJO2485" s="585"/>
      <c r="GJP2485" s="70"/>
      <c r="GJQ2485" s="586"/>
      <c r="GJR2485" s="586"/>
      <c r="GJS2485" s="583"/>
      <c r="GJT2485" s="584"/>
      <c r="GJU2485" s="585"/>
      <c r="GJV2485" s="70"/>
      <c r="GJW2485" s="586"/>
      <c r="GJX2485" s="586"/>
      <c r="GJY2485" s="583"/>
      <c r="GJZ2485" s="584"/>
      <c r="GKA2485" s="585"/>
      <c r="GKB2485" s="70"/>
      <c r="GKC2485" s="586"/>
      <c r="GKD2485" s="586"/>
      <c r="GKE2485" s="583"/>
      <c r="GKF2485" s="584"/>
      <c r="GKG2485" s="585"/>
      <c r="GKH2485" s="70"/>
      <c r="GKI2485" s="586"/>
      <c r="GKJ2485" s="586"/>
      <c r="GKK2485" s="583"/>
      <c r="GKL2485" s="584"/>
      <c r="GKM2485" s="585"/>
      <c r="GKN2485" s="70"/>
      <c r="GKO2485" s="586"/>
      <c r="GKP2485" s="586"/>
      <c r="GKQ2485" s="583"/>
      <c r="GKR2485" s="584"/>
      <c r="GKS2485" s="585"/>
      <c r="GKT2485" s="70"/>
      <c r="GKU2485" s="586"/>
      <c r="GKV2485" s="586"/>
      <c r="GKW2485" s="583"/>
      <c r="GKX2485" s="584"/>
      <c r="GKY2485" s="585"/>
      <c r="GKZ2485" s="70"/>
      <c r="GLA2485" s="586"/>
      <c r="GLB2485" s="586"/>
      <c r="GLC2485" s="583"/>
      <c r="GLD2485" s="584"/>
      <c r="GLE2485" s="585"/>
      <c r="GLF2485" s="70"/>
      <c r="GLG2485" s="586"/>
      <c r="GLH2485" s="586"/>
      <c r="GLI2485" s="583"/>
      <c r="GLJ2485" s="584"/>
      <c r="GLK2485" s="585"/>
      <c r="GLL2485" s="70"/>
      <c r="GLM2485" s="586"/>
      <c r="GLN2485" s="586"/>
      <c r="GLO2485" s="583"/>
      <c r="GLP2485" s="584"/>
      <c r="GLQ2485" s="585"/>
      <c r="GLR2485" s="70"/>
      <c r="GLS2485" s="586"/>
      <c r="GLT2485" s="586"/>
      <c r="GLU2485" s="583"/>
      <c r="GLV2485" s="584"/>
      <c r="GLW2485" s="585"/>
      <c r="GLX2485" s="70"/>
      <c r="GLY2485" s="586"/>
      <c r="GLZ2485" s="586"/>
      <c r="GMA2485" s="583"/>
      <c r="GMB2485" s="584"/>
      <c r="GMC2485" s="585"/>
      <c r="GMD2485" s="70"/>
      <c r="GME2485" s="586"/>
      <c r="GMF2485" s="586"/>
      <c r="GMG2485" s="583"/>
      <c r="GMH2485" s="584"/>
      <c r="GMI2485" s="585"/>
      <c r="GMJ2485" s="70"/>
      <c r="GMK2485" s="586"/>
      <c r="GML2485" s="586"/>
      <c r="GMM2485" s="583"/>
      <c r="GMN2485" s="584"/>
      <c r="GMO2485" s="585"/>
      <c r="GMP2485" s="70"/>
      <c r="GMQ2485" s="586"/>
      <c r="GMR2485" s="586"/>
      <c r="GMS2485" s="583"/>
      <c r="GMT2485" s="584"/>
      <c r="GMU2485" s="585"/>
      <c r="GMV2485" s="70"/>
      <c r="GMW2485" s="586"/>
      <c r="GMX2485" s="586"/>
      <c r="GMY2485" s="583"/>
      <c r="GMZ2485" s="584"/>
      <c r="GNA2485" s="585"/>
      <c r="GNB2485" s="70"/>
      <c r="GNC2485" s="586"/>
      <c r="GND2485" s="586"/>
      <c r="GNE2485" s="583"/>
      <c r="GNF2485" s="584"/>
      <c r="GNG2485" s="585"/>
      <c r="GNH2485" s="70"/>
      <c r="GNI2485" s="586"/>
      <c r="GNJ2485" s="586"/>
      <c r="GNK2485" s="583"/>
      <c r="GNL2485" s="584"/>
      <c r="GNM2485" s="585"/>
      <c r="GNN2485" s="70"/>
      <c r="GNO2485" s="586"/>
      <c r="GNP2485" s="586"/>
      <c r="GNQ2485" s="583"/>
      <c r="GNR2485" s="584"/>
      <c r="GNS2485" s="585"/>
      <c r="GNT2485" s="70"/>
      <c r="GNU2485" s="586"/>
      <c r="GNV2485" s="586"/>
      <c r="GNW2485" s="583"/>
      <c r="GNX2485" s="584"/>
      <c r="GNY2485" s="585"/>
      <c r="GNZ2485" s="70"/>
      <c r="GOA2485" s="586"/>
      <c r="GOB2485" s="586"/>
      <c r="GOC2485" s="583"/>
      <c r="GOD2485" s="584"/>
      <c r="GOE2485" s="585"/>
      <c r="GOF2485" s="70"/>
      <c r="GOG2485" s="586"/>
      <c r="GOH2485" s="586"/>
      <c r="GOI2485" s="583"/>
      <c r="GOJ2485" s="584"/>
      <c r="GOK2485" s="585"/>
      <c r="GOL2485" s="70"/>
      <c r="GOM2485" s="586"/>
      <c r="GON2485" s="586"/>
      <c r="GOO2485" s="583"/>
      <c r="GOP2485" s="584"/>
      <c r="GOQ2485" s="585"/>
      <c r="GOR2485" s="70"/>
      <c r="GOS2485" s="586"/>
      <c r="GOT2485" s="586"/>
      <c r="GOU2485" s="583"/>
      <c r="GOV2485" s="584"/>
      <c r="GOW2485" s="585"/>
      <c r="GOX2485" s="70"/>
      <c r="GOY2485" s="586"/>
      <c r="GOZ2485" s="586"/>
      <c r="GPA2485" s="583"/>
      <c r="GPB2485" s="584"/>
      <c r="GPC2485" s="585"/>
      <c r="GPD2485" s="70"/>
      <c r="GPE2485" s="586"/>
      <c r="GPF2485" s="586"/>
      <c r="GPG2485" s="583"/>
      <c r="GPH2485" s="584"/>
      <c r="GPI2485" s="585"/>
      <c r="GPJ2485" s="70"/>
      <c r="GPK2485" s="586"/>
      <c r="GPL2485" s="586"/>
      <c r="GPM2485" s="583"/>
      <c r="GPN2485" s="584"/>
      <c r="GPO2485" s="585"/>
      <c r="GPP2485" s="70"/>
      <c r="GPQ2485" s="586"/>
      <c r="GPR2485" s="586"/>
      <c r="GPS2485" s="583"/>
      <c r="GPT2485" s="584"/>
      <c r="GPU2485" s="585"/>
      <c r="GPV2485" s="70"/>
      <c r="GPW2485" s="586"/>
      <c r="GPX2485" s="586"/>
      <c r="GPY2485" s="583"/>
      <c r="GPZ2485" s="584"/>
      <c r="GQA2485" s="585"/>
      <c r="GQB2485" s="70"/>
      <c r="GQC2485" s="586"/>
      <c r="GQD2485" s="586"/>
      <c r="GQE2485" s="583"/>
      <c r="GQF2485" s="584"/>
      <c r="GQG2485" s="585"/>
      <c r="GQH2485" s="70"/>
      <c r="GQI2485" s="586"/>
      <c r="GQJ2485" s="586"/>
      <c r="GQK2485" s="583"/>
      <c r="GQL2485" s="584"/>
      <c r="GQM2485" s="585"/>
      <c r="GQN2485" s="70"/>
      <c r="GQO2485" s="586"/>
      <c r="GQP2485" s="586"/>
      <c r="GQQ2485" s="583"/>
      <c r="GQR2485" s="584"/>
      <c r="GQS2485" s="585"/>
      <c r="GQT2485" s="70"/>
      <c r="GQU2485" s="586"/>
      <c r="GQV2485" s="586"/>
      <c r="GQW2485" s="583"/>
      <c r="GQX2485" s="584"/>
      <c r="GQY2485" s="585"/>
      <c r="GQZ2485" s="70"/>
      <c r="GRA2485" s="586"/>
      <c r="GRB2485" s="586"/>
      <c r="GRC2485" s="583"/>
      <c r="GRD2485" s="584"/>
      <c r="GRE2485" s="585"/>
      <c r="GRF2485" s="70"/>
      <c r="GRG2485" s="586"/>
      <c r="GRH2485" s="586"/>
      <c r="GRI2485" s="583"/>
      <c r="GRJ2485" s="584"/>
      <c r="GRK2485" s="585"/>
      <c r="GRL2485" s="70"/>
      <c r="GRM2485" s="586"/>
      <c r="GRN2485" s="586"/>
      <c r="GRO2485" s="583"/>
      <c r="GRP2485" s="584"/>
      <c r="GRQ2485" s="585"/>
      <c r="GRR2485" s="70"/>
      <c r="GRS2485" s="586"/>
      <c r="GRT2485" s="586"/>
      <c r="GRU2485" s="583"/>
      <c r="GRV2485" s="584"/>
      <c r="GRW2485" s="585"/>
      <c r="GRX2485" s="70"/>
      <c r="GRY2485" s="586"/>
      <c r="GRZ2485" s="586"/>
      <c r="GSA2485" s="583"/>
      <c r="GSB2485" s="584"/>
      <c r="GSC2485" s="585"/>
      <c r="GSD2485" s="70"/>
      <c r="GSE2485" s="586"/>
      <c r="GSF2485" s="586"/>
      <c r="GSG2485" s="583"/>
      <c r="GSH2485" s="584"/>
      <c r="GSI2485" s="585"/>
      <c r="GSJ2485" s="70"/>
      <c r="GSK2485" s="586"/>
      <c r="GSL2485" s="586"/>
      <c r="GSM2485" s="583"/>
      <c r="GSN2485" s="584"/>
      <c r="GSO2485" s="585"/>
      <c r="GSP2485" s="70"/>
      <c r="GSQ2485" s="586"/>
      <c r="GSR2485" s="586"/>
      <c r="GSS2485" s="583"/>
      <c r="GST2485" s="584"/>
      <c r="GSU2485" s="585"/>
      <c r="GSV2485" s="70"/>
      <c r="GSW2485" s="586"/>
      <c r="GSX2485" s="586"/>
      <c r="GSY2485" s="583"/>
      <c r="GSZ2485" s="584"/>
      <c r="GTA2485" s="585"/>
      <c r="GTB2485" s="70"/>
      <c r="GTC2485" s="586"/>
      <c r="GTD2485" s="586"/>
      <c r="GTE2485" s="583"/>
      <c r="GTF2485" s="584"/>
      <c r="GTG2485" s="585"/>
      <c r="GTH2485" s="70"/>
      <c r="GTI2485" s="586"/>
      <c r="GTJ2485" s="586"/>
      <c r="GTK2485" s="583"/>
      <c r="GTL2485" s="584"/>
      <c r="GTM2485" s="585"/>
      <c r="GTN2485" s="70"/>
      <c r="GTO2485" s="586"/>
      <c r="GTP2485" s="586"/>
      <c r="GTQ2485" s="583"/>
      <c r="GTR2485" s="584"/>
      <c r="GTS2485" s="585"/>
      <c r="GTT2485" s="70"/>
      <c r="GTU2485" s="586"/>
      <c r="GTV2485" s="586"/>
      <c r="GTW2485" s="583"/>
      <c r="GTX2485" s="584"/>
      <c r="GTY2485" s="585"/>
      <c r="GTZ2485" s="70"/>
      <c r="GUA2485" s="586"/>
      <c r="GUB2485" s="586"/>
      <c r="GUC2485" s="583"/>
      <c r="GUD2485" s="584"/>
      <c r="GUE2485" s="585"/>
      <c r="GUF2485" s="70"/>
      <c r="GUG2485" s="586"/>
      <c r="GUH2485" s="586"/>
      <c r="GUI2485" s="583"/>
      <c r="GUJ2485" s="584"/>
      <c r="GUK2485" s="585"/>
      <c r="GUL2485" s="70"/>
      <c r="GUM2485" s="586"/>
      <c r="GUN2485" s="586"/>
      <c r="GUO2485" s="583"/>
      <c r="GUP2485" s="584"/>
      <c r="GUQ2485" s="585"/>
      <c r="GUR2485" s="70"/>
      <c r="GUS2485" s="586"/>
      <c r="GUT2485" s="586"/>
      <c r="GUU2485" s="583"/>
      <c r="GUV2485" s="584"/>
      <c r="GUW2485" s="585"/>
      <c r="GUX2485" s="70"/>
      <c r="GUY2485" s="586"/>
      <c r="GUZ2485" s="586"/>
      <c r="GVA2485" s="583"/>
      <c r="GVB2485" s="584"/>
      <c r="GVC2485" s="585"/>
      <c r="GVD2485" s="70"/>
      <c r="GVE2485" s="586"/>
      <c r="GVF2485" s="586"/>
      <c r="GVG2485" s="583"/>
      <c r="GVH2485" s="584"/>
      <c r="GVI2485" s="585"/>
      <c r="GVJ2485" s="70"/>
      <c r="GVK2485" s="586"/>
      <c r="GVL2485" s="586"/>
      <c r="GVM2485" s="583"/>
      <c r="GVN2485" s="584"/>
      <c r="GVO2485" s="585"/>
      <c r="GVP2485" s="70"/>
      <c r="GVQ2485" s="586"/>
      <c r="GVR2485" s="586"/>
      <c r="GVS2485" s="583"/>
      <c r="GVT2485" s="584"/>
      <c r="GVU2485" s="585"/>
      <c r="GVV2485" s="70"/>
      <c r="GVW2485" s="586"/>
      <c r="GVX2485" s="586"/>
      <c r="GVY2485" s="583"/>
      <c r="GVZ2485" s="584"/>
      <c r="GWA2485" s="585"/>
      <c r="GWB2485" s="70"/>
      <c r="GWC2485" s="586"/>
      <c r="GWD2485" s="586"/>
      <c r="GWE2485" s="583"/>
      <c r="GWF2485" s="584"/>
      <c r="GWG2485" s="585"/>
      <c r="GWH2485" s="70"/>
      <c r="GWI2485" s="586"/>
      <c r="GWJ2485" s="586"/>
      <c r="GWK2485" s="583"/>
      <c r="GWL2485" s="584"/>
      <c r="GWM2485" s="585"/>
      <c r="GWN2485" s="70"/>
      <c r="GWO2485" s="586"/>
      <c r="GWP2485" s="586"/>
      <c r="GWQ2485" s="583"/>
      <c r="GWR2485" s="584"/>
      <c r="GWS2485" s="585"/>
      <c r="GWT2485" s="70"/>
      <c r="GWU2485" s="586"/>
      <c r="GWV2485" s="586"/>
      <c r="GWW2485" s="583"/>
      <c r="GWX2485" s="584"/>
      <c r="GWY2485" s="585"/>
      <c r="GWZ2485" s="70"/>
      <c r="GXA2485" s="586"/>
      <c r="GXB2485" s="586"/>
      <c r="GXC2485" s="583"/>
      <c r="GXD2485" s="584"/>
      <c r="GXE2485" s="585"/>
      <c r="GXF2485" s="70"/>
      <c r="GXG2485" s="586"/>
      <c r="GXH2485" s="586"/>
      <c r="GXI2485" s="583"/>
      <c r="GXJ2485" s="584"/>
      <c r="GXK2485" s="585"/>
      <c r="GXL2485" s="70"/>
      <c r="GXM2485" s="586"/>
      <c r="GXN2485" s="586"/>
      <c r="GXO2485" s="583"/>
      <c r="GXP2485" s="584"/>
      <c r="GXQ2485" s="585"/>
      <c r="GXR2485" s="70"/>
      <c r="GXS2485" s="586"/>
      <c r="GXT2485" s="586"/>
      <c r="GXU2485" s="583"/>
      <c r="GXV2485" s="584"/>
      <c r="GXW2485" s="585"/>
      <c r="GXX2485" s="70"/>
      <c r="GXY2485" s="586"/>
      <c r="GXZ2485" s="586"/>
      <c r="GYA2485" s="583"/>
      <c r="GYB2485" s="584"/>
      <c r="GYC2485" s="585"/>
      <c r="GYD2485" s="70"/>
      <c r="GYE2485" s="586"/>
      <c r="GYF2485" s="586"/>
      <c r="GYG2485" s="583"/>
      <c r="GYH2485" s="584"/>
      <c r="GYI2485" s="585"/>
      <c r="GYJ2485" s="70"/>
      <c r="GYK2485" s="586"/>
      <c r="GYL2485" s="586"/>
      <c r="GYM2485" s="583"/>
      <c r="GYN2485" s="584"/>
      <c r="GYO2485" s="585"/>
      <c r="GYP2485" s="70"/>
      <c r="GYQ2485" s="586"/>
      <c r="GYR2485" s="586"/>
      <c r="GYS2485" s="583"/>
      <c r="GYT2485" s="584"/>
      <c r="GYU2485" s="585"/>
      <c r="GYV2485" s="70"/>
      <c r="GYW2485" s="586"/>
      <c r="GYX2485" s="586"/>
      <c r="GYY2485" s="583"/>
      <c r="GYZ2485" s="584"/>
      <c r="GZA2485" s="585"/>
      <c r="GZB2485" s="70"/>
      <c r="GZC2485" s="586"/>
      <c r="GZD2485" s="586"/>
      <c r="GZE2485" s="583"/>
      <c r="GZF2485" s="584"/>
      <c r="GZG2485" s="585"/>
      <c r="GZH2485" s="70"/>
      <c r="GZI2485" s="586"/>
      <c r="GZJ2485" s="586"/>
      <c r="GZK2485" s="583"/>
      <c r="GZL2485" s="584"/>
      <c r="GZM2485" s="585"/>
      <c r="GZN2485" s="70"/>
      <c r="GZO2485" s="586"/>
      <c r="GZP2485" s="586"/>
      <c r="GZQ2485" s="583"/>
      <c r="GZR2485" s="584"/>
      <c r="GZS2485" s="585"/>
      <c r="GZT2485" s="70"/>
      <c r="GZU2485" s="586"/>
      <c r="GZV2485" s="586"/>
      <c r="GZW2485" s="583"/>
      <c r="GZX2485" s="584"/>
      <c r="GZY2485" s="585"/>
      <c r="GZZ2485" s="70"/>
      <c r="HAA2485" s="586"/>
      <c r="HAB2485" s="586"/>
      <c r="HAC2485" s="583"/>
      <c r="HAD2485" s="584"/>
      <c r="HAE2485" s="585"/>
      <c r="HAF2485" s="70"/>
      <c r="HAG2485" s="586"/>
      <c r="HAH2485" s="586"/>
      <c r="HAI2485" s="583"/>
      <c r="HAJ2485" s="584"/>
      <c r="HAK2485" s="585"/>
      <c r="HAL2485" s="70"/>
      <c r="HAM2485" s="586"/>
      <c r="HAN2485" s="586"/>
      <c r="HAO2485" s="583"/>
      <c r="HAP2485" s="584"/>
      <c r="HAQ2485" s="585"/>
      <c r="HAR2485" s="70"/>
      <c r="HAS2485" s="586"/>
      <c r="HAT2485" s="586"/>
      <c r="HAU2485" s="583"/>
      <c r="HAV2485" s="584"/>
      <c r="HAW2485" s="585"/>
      <c r="HAX2485" s="70"/>
      <c r="HAY2485" s="586"/>
      <c r="HAZ2485" s="586"/>
      <c r="HBA2485" s="583"/>
      <c r="HBB2485" s="584"/>
      <c r="HBC2485" s="585"/>
      <c r="HBD2485" s="70"/>
      <c r="HBE2485" s="586"/>
      <c r="HBF2485" s="586"/>
      <c r="HBG2485" s="583"/>
      <c r="HBH2485" s="584"/>
      <c r="HBI2485" s="585"/>
      <c r="HBJ2485" s="70"/>
      <c r="HBK2485" s="586"/>
      <c r="HBL2485" s="586"/>
      <c r="HBM2485" s="583"/>
      <c r="HBN2485" s="584"/>
      <c r="HBO2485" s="585"/>
      <c r="HBP2485" s="70"/>
      <c r="HBQ2485" s="586"/>
      <c r="HBR2485" s="586"/>
      <c r="HBS2485" s="583"/>
      <c r="HBT2485" s="584"/>
      <c r="HBU2485" s="585"/>
      <c r="HBV2485" s="70"/>
      <c r="HBW2485" s="586"/>
      <c r="HBX2485" s="586"/>
      <c r="HBY2485" s="583"/>
      <c r="HBZ2485" s="584"/>
      <c r="HCA2485" s="585"/>
      <c r="HCB2485" s="70"/>
      <c r="HCC2485" s="586"/>
      <c r="HCD2485" s="586"/>
      <c r="HCE2485" s="583"/>
      <c r="HCF2485" s="584"/>
      <c r="HCG2485" s="585"/>
      <c r="HCH2485" s="70"/>
      <c r="HCI2485" s="586"/>
      <c r="HCJ2485" s="586"/>
      <c r="HCK2485" s="583"/>
      <c r="HCL2485" s="584"/>
      <c r="HCM2485" s="585"/>
      <c r="HCN2485" s="70"/>
      <c r="HCO2485" s="586"/>
      <c r="HCP2485" s="586"/>
      <c r="HCQ2485" s="583"/>
      <c r="HCR2485" s="584"/>
      <c r="HCS2485" s="585"/>
      <c r="HCT2485" s="70"/>
      <c r="HCU2485" s="586"/>
      <c r="HCV2485" s="586"/>
      <c r="HCW2485" s="583"/>
      <c r="HCX2485" s="584"/>
      <c r="HCY2485" s="585"/>
      <c r="HCZ2485" s="70"/>
      <c r="HDA2485" s="586"/>
      <c r="HDB2485" s="586"/>
      <c r="HDC2485" s="583"/>
      <c r="HDD2485" s="584"/>
      <c r="HDE2485" s="585"/>
      <c r="HDF2485" s="70"/>
      <c r="HDG2485" s="586"/>
      <c r="HDH2485" s="586"/>
      <c r="HDI2485" s="583"/>
      <c r="HDJ2485" s="584"/>
      <c r="HDK2485" s="585"/>
      <c r="HDL2485" s="70"/>
      <c r="HDM2485" s="586"/>
      <c r="HDN2485" s="586"/>
      <c r="HDO2485" s="583"/>
      <c r="HDP2485" s="584"/>
      <c r="HDQ2485" s="585"/>
      <c r="HDR2485" s="70"/>
      <c r="HDS2485" s="586"/>
      <c r="HDT2485" s="586"/>
      <c r="HDU2485" s="583"/>
      <c r="HDV2485" s="584"/>
      <c r="HDW2485" s="585"/>
      <c r="HDX2485" s="70"/>
      <c r="HDY2485" s="586"/>
      <c r="HDZ2485" s="586"/>
      <c r="HEA2485" s="583"/>
      <c r="HEB2485" s="584"/>
      <c r="HEC2485" s="585"/>
      <c r="HED2485" s="70"/>
      <c r="HEE2485" s="586"/>
      <c r="HEF2485" s="586"/>
      <c r="HEG2485" s="583"/>
      <c r="HEH2485" s="584"/>
      <c r="HEI2485" s="585"/>
      <c r="HEJ2485" s="70"/>
      <c r="HEK2485" s="586"/>
      <c r="HEL2485" s="586"/>
      <c r="HEM2485" s="583"/>
      <c r="HEN2485" s="584"/>
      <c r="HEO2485" s="585"/>
      <c r="HEP2485" s="70"/>
      <c r="HEQ2485" s="586"/>
      <c r="HER2485" s="586"/>
      <c r="HES2485" s="583"/>
      <c r="HET2485" s="584"/>
      <c r="HEU2485" s="585"/>
      <c r="HEV2485" s="70"/>
      <c r="HEW2485" s="586"/>
      <c r="HEX2485" s="586"/>
      <c r="HEY2485" s="583"/>
      <c r="HEZ2485" s="584"/>
      <c r="HFA2485" s="585"/>
      <c r="HFB2485" s="70"/>
      <c r="HFC2485" s="586"/>
      <c r="HFD2485" s="586"/>
      <c r="HFE2485" s="583"/>
      <c r="HFF2485" s="584"/>
      <c r="HFG2485" s="585"/>
      <c r="HFH2485" s="70"/>
      <c r="HFI2485" s="586"/>
      <c r="HFJ2485" s="586"/>
      <c r="HFK2485" s="583"/>
      <c r="HFL2485" s="584"/>
      <c r="HFM2485" s="585"/>
      <c r="HFN2485" s="70"/>
      <c r="HFO2485" s="586"/>
      <c r="HFP2485" s="586"/>
      <c r="HFQ2485" s="583"/>
      <c r="HFR2485" s="584"/>
      <c r="HFS2485" s="585"/>
      <c r="HFT2485" s="70"/>
      <c r="HFU2485" s="586"/>
      <c r="HFV2485" s="586"/>
      <c r="HFW2485" s="583"/>
      <c r="HFX2485" s="584"/>
      <c r="HFY2485" s="585"/>
      <c r="HFZ2485" s="70"/>
      <c r="HGA2485" s="586"/>
      <c r="HGB2485" s="586"/>
      <c r="HGC2485" s="583"/>
      <c r="HGD2485" s="584"/>
      <c r="HGE2485" s="585"/>
      <c r="HGF2485" s="70"/>
      <c r="HGG2485" s="586"/>
      <c r="HGH2485" s="586"/>
      <c r="HGI2485" s="583"/>
      <c r="HGJ2485" s="584"/>
      <c r="HGK2485" s="585"/>
      <c r="HGL2485" s="70"/>
      <c r="HGM2485" s="586"/>
      <c r="HGN2485" s="586"/>
      <c r="HGO2485" s="583"/>
      <c r="HGP2485" s="584"/>
      <c r="HGQ2485" s="585"/>
      <c r="HGR2485" s="70"/>
      <c r="HGS2485" s="586"/>
      <c r="HGT2485" s="586"/>
      <c r="HGU2485" s="583"/>
      <c r="HGV2485" s="584"/>
      <c r="HGW2485" s="585"/>
      <c r="HGX2485" s="70"/>
      <c r="HGY2485" s="586"/>
      <c r="HGZ2485" s="586"/>
      <c r="HHA2485" s="583"/>
      <c r="HHB2485" s="584"/>
      <c r="HHC2485" s="585"/>
      <c r="HHD2485" s="70"/>
      <c r="HHE2485" s="586"/>
      <c r="HHF2485" s="586"/>
      <c r="HHG2485" s="583"/>
      <c r="HHH2485" s="584"/>
      <c r="HHI2485" s="585"/>
      <c r="HHJ2485" s="70"/>
      <c r="HHK2485" s="586"/>
      <c r="HHL2485" s="586"/>
      <c r="HHM2485" s="583"/>
      <c r="HHN2485" s="584"/>
      <c r="HHO2485" s="585"/>
      <c r="HHP2485" s="70"/>
      <c r="HHQ2485" s="586"/>
      <c r="HHR2485" s="586"/>
      <c r="HHS2485" s="583"/>
      <c r="HHT2485" s="584"/>
      <c r="HHU2485" s="585"/>
      <c r="HHV2485" s="70"/>
      <c r="HHW2485" s="586"/>
      <c r="HHX2485" s="586"/>
      <c r="HHY2485" s="583"/>
      <c r="HHZ2485" s="584"/>
      <c r="HIA2485" s="585"/>
      <c r="HIB2485" s="70"/>
      <c r="HIC2485" s="586"/>
      <c r="HID2485" s="586"/>
      <c r="HIE2485" s="583"/>
      <c r="HIF2485" s="584"/>
      <c r="HIG2485" s="585"/>
      <c r="HIH2485" s="70"/>
      <c r="HII2485" s="586"/>
      <c r="HIJ2485" s="586"/>
      <c r="HIK2485" s="583"/>
      <c r="HIL2485" s="584"/>
      <c r="HIM2485" s="585"/>
      <c r="HIN2485" s="70"/>
      <c r="HIO2485" s="586"/>
      <c r="HIP2485" s="586"/>
      <c r="HIQ2485" s="583"/>
      <c r="HIR2485" s="584"/>
      <c r="HIS2485" s="585"/>
      <c r="HIT2485" s="70"/>
      <c r="HIU2485" s="586"/>
      <c r="HIV2485" s="586"/>
      <c r="HIW2485" s="583"/>
      <c r="HIX2485" s="584"/>
      <c r="HIY2485" s="585"/>
      <c r="HIZ2485" s="70"/>
      <c r="HJA2485" s="586"/>
      <c r="HJB2485" s="586"/>
      <c r="HJC2485" s="583"/>
      <c r="HJD2485" s="584"/>
      <c r="HJE2485" s="585"/>
      <c r="HJF2485" s="70"/>
      <c r="HJG2485" s="586"/>
      <c r="HJH2485" s="586"/>
      <c r="HJI2485" s="583"/>
      <c r="HJJ2485" s="584"/>
      <c r="HJK2485" s="585"/>
      <c r="HJL2485" s="70"/>
      <c r="HJM2485" s="586"/>
      <c r="HJN2485" s="586"/>
      <c r="HJO2485" s="583"/>
      <c r="HJP2485" s="584"/>
      <c r="HJQ2485" s="585"/>
      <c r="HJR2485" s="70"/>
      <c r="HJS2485" s="586"/>
      <c r="HJT2485" s="586"/>
      <c r="HJU2485" s="583"/>
      <c r="HJV2485" s="584"/>
      <c r="HJW2485" s="585"/>
      <c r="HJX2485" s="70"/>
      <c r="HJY2485" s="586"/>
      <c r="HJZ2485" s="586"/>
      <c r="HKA2485" s="583"/>
      <c r="HKB2485" s="584"/>
      <c r="HKC2485" s="585"/>
      <c r="HKD2485" s="70"/>
      <c r="HKE2485" s="586"/>
      <c r="HKF2485" s="586"/>
      <c r="HKG2485" s="583"/>
      <c r="HKH2485" s="584"/>
      <c r="HKI2485" s="585"/>
      <c r="HKJ2485" s="70"/>
      <c r="HKK2485" s="586"/>
      <c r="HKL2485" s="586"/>
      <c r="HKM2485" s="583"/>
      <c r="HKN2485" s="584"/>
      <c r="HKO2485" s="585"/>
      <c r="HKP2485" s="70"/>
      <c r="HKQ2485" s="586"/>
      <c r="HKR2485" s="586"/>
      <c r="HKS2485" s="583"/>
      <c r="HKT2485" s="584"/>
      <c r="HKU2485" s="585"/>
      <c r="HKV2485" s="70"/>
      <c r="HKW2485" s="586"/>
      <c r="HKX2485" s="586"/>
      <c r="HKY2485" s="583"/>
      <c r="HKZ2485" s="584"/>
      <c r="HLA2485" s="585"/>
      <c r="HLB2485" s="70"/>
      <c r="HLC2485" s="586"/>
      <c r="HLD2485" s="586"/>
      <c r="HLE2485" s="583"/>
      <c r="HLF2485" s="584"/>
      <c r="HLG2485" s="585"/>
      <c r="HLH2485" s="70"/>
      <c r="HLI2485" s="586"/>
      <c r="HLJ2485" s="586"/>
      <c r="HLK2485" s="583"/>
      <c r="HLL2485" s="584"/>
      <c r="HLM2485" s="585"/>
      <c r="HLN2485" s="70"/>
      <c r="HLO2485" s="586"/>
      <c r="HLP2485" s="586"/>
      <c r="HLQ2485" s="583"/>
      <c r="HLR2485" s="584"/>
      <c r="HLS2485" s="585"/>
      <c r="HLT2485" s="70"/>
      <c r="HLU2485" s="586"/>
      <c r="HLV2485" s="586"/>
      <c r="HLW2485" s="583"/>
      <c r="HLX2485" s="584"/>
      <c r="HLY2485" s="585"/>
      <c r="HLZ2485" s="70"/>
      <c r="HMA2485" s="586"/>
      <c r="HMB2485" s="586"/>
      <c r="HMC2485" s="583"/>
      <c r="HMD2485" s="584"/>
      <c r="HME2485" s="585"/>
      <c r="HMF2485" s="70"/>
      <c r="HMG2485" s="586"/>
      <c r="HMH2485" s="586"/>
      <c r="HMI2485" s="583"/>
      <c r="HMJ2485" s="584"/>
      <c r="HMK2485" s="585"/>
      <c r="HML2485" s="70"/>
      <c r="HMM2485" s="586"/>
      <c r="HMN2485" s="586"/>
      <c r="HMO2485" s="583"/>
      <c r="HMP2485" s="584"/>
      <c r="HMQ2485" s="585"/>
      <c r="HMR2485" s="70"/>
      <c r="HMS2485" s="586"/>
      <c r="HMT2485" s="586"/>
      <c r="HMU2485" s="583"/>
      <c r="HMV2485" s="584"/>
      <c r="HMW2485" s="585"/>
      <c r="HMX2485" s="70"/>
      <c r="HMY2485" s="586"/>
      <c r="HMZ2485" s="586"/>
      <c r="HNA2485" s="583"/>
      <c r="HNB2485" s="584"/>
      <c r="HNC2485" s="585"/>
      <c r="HND2485" s="70"/>
      <c r="HNE2485" s="586"/>
      <c r="HNF2485" s="586"/>
      <c r="HNG2485" s="583"/>
      <c r="HNH2485" s="584"/>
      <c r="HNI2485" s="585"/>
      <c r="HNJ2485" s="70"/>
      <c r="HNK2485" s="586"/>
      <c r="HNL2485" s="586"/>
      <c r="HNM2485" s="583"/>
      <c r="HNN2485" s="584"/>
      <c r="HNO2485" s="585"/>
      <c r="HNP2485" s="70"/>
      <c r="HNQ2485" s="586"/>
      <c r="HNR2485" s="586"/>
      <c r="HNS2485" s="583"/>
      <c r="HNT2485" s="584"/>
      <c r="HNU2485" s="585"/>
      <c r="HNV2485" s="70"/>
      <c r="HNW2485" s="586"/>
      <c r="HNX2485" s="586"/>
      <c r="HNY2485" s="583"/>
      <c r="HNZ2485" s="584"/>
      <c r="HOA2485" s="585"/>
      <c r="HOB2485" s="70"/>
      <c r="HOC2485" s="586"/>
      <c r="HOD2485" s="586"/>
      <c r="HOE2485" s="583"/>
      <c r="HOF2485" s="584"/>
      <c r="HOG2485" s="585"/>
      <c r="HOH2485" s="70"/>
      <c r="HOI2485" s="586"/>
      <c r="HOJ2485" s="586"/>
      <c r="HOK2485" s="583"/>
      <c r="HOL2485" s="584"/>
      <c r="HOM2485" s="585"/>
      <c r="HON2485" s="70"/>
      <c r="HOO2485" s="586"/>
      <c r="HOP2485" s="586"/>
      <c r="HOQ2485" s="583"/>
      <c r="HOR2485" s="584"/>
      <c r="HOS2485" s="585"/>
      <c r="HOT2485" s="70"/>
      <c r="HOU2485" s="586"/>
      <c r="HOV2485" s="586"/>
      <c r="HOW2485" s="583"/>
      <c r="HOX2485" s="584"/>
      <c r="HOY2485" s="585"/>
      <c r="HOZ2485" s="70"/>
      <c r="HPA2485" s="586"/>
      <c r="HPB2485" s="586"/>
      <c r="HPC2485" s="583"/>
      <c r="HPD2485" s="584"/>
      <c r="HPE2485" s="585"/>
      <c r="HPF2485" s="70"/>
      <c r="HPG2485" s="586"/>
      <c r="HPH2485" s="586"/>
      <c r="HPI2485" s="583"/>
      <c r="HPJ2485" s="584"/>
      <c r="HPK2485" s="585"/>
      <c r="HPL2485" s="70"/>
      <c r="HPM2485" s="586"/>
      <c r="HPN2485" s="586"/>
      <c r="HPO2485" s="583"/>
      <c r="HPP2485" s="584"/>
      <c r="HPQ2485" s="585"/>
      <c r="HPR2485" s="70"/>
      <c r="HPS2485" s="586"/>
      <c r="HPT2485" s="586"/>
      <c r="HPU2485" s="583"/>
      <c r="HPV2485" s="584"/>
      <c r="HPW2485" s="585"/>
      <c r="HPX2485" s="70"/>
      <c r="HPY2485" s="586"/>
      <c r="HPZ2485" s="586"/>
      <c r="HQA2485" s="583"/>
      <c r="HQB2485" s="584"/>
      <c r="HQC2485" s="585"/>
      <c r="HQD2485" s="70"/>
      <c r="HQE2485" s="586"/>
      <c r="HQF2485" s="586"/>
      <c r="HQG2485" s="583"/>
      <c r="HQH2485" s="584"/>
      <c r="HQI2485" s="585"/>
      <c r="HQJ2485" s="70"/>
      <c r="HQK2485" s="586"/>
      <c r="HQL2485" s="586"/>
      <c r="HQM2485" s="583"/>
      <c r="HQN2485" s="584"/>
      <c r="HQO2485" s="585"/>
      <c r="HQP2485" s="70"/>
      <c r="HQQ2485" s="586"/>
      <c r="HQR2485" s="586"/>
      <c r="HQS2485" s="583"/>
      <c r="HQT2485" s="584"/>
      <c r="HQU2485" s="585"/>
      <c r="HQV2485" s="70"/>
      <c r="HQW2485" s="586"/>
      <c r="HQX2485" s="586"/>
      <c r="HQY2485" s="583"/>
      <c r="HQZ2485" s="584"/>
      <c r="HRA2485" s="585"/>
      <c r="HRB2485" s="70"/>
      <c r="HRC2485" s="586"/>
      <c r="HRD2485" s="586"/>
      <c r="HRE2485" s="583"/>
      <c r="HRF2485" s="584"/>
      <c r="HRG2485" s="585"/>
      <c r="HRH2485" s="70"/>
      <c r="HRI2485" s="586"/>
      <c r="HRJ2485" s="586"/>
      <c r="HRK2485" s="583"/>
      <c r="HRL2485" s="584"/>
      <c r="HRM2485" s="585"/>
      <c r="HRN2485" s="70"/>
      <c r="HRO2485" s="586"/>
      <c r="HRP2485" s="586"/>
      <c r="HRQ2485" s="583"/>
      <c r="HRR2485" s="584"/>
      <c r="HRS2485" s="585"/>
      <c r="HRT2485" s="70"/>
      <c r="HRU2485" s="586"/>
      <c r="HRV2485" s="586"/>
      <c r="HRW2485" s="583"/>
      <c r="HRX2485" s="584"/>
      <c r="HRY2485" s="585"/>
      <c r="HRZ2485" s="70"/>
      <c r="HSA2485" s="586"/>
      <c r="HSB2485" s="586"/>
      <c r="HSC2485" s="583"/>
      <c r="HSD2485" s="584"/>
      <c r="HSE2485" s="585"/>
      <c r="HSF2485" s="70"/>
      <c r="HSG2485" s="586"/>
      <c r="HSH2485" s="586"/>
      <c r="HSI2485" s="583"/>
      <c r="HSJ2485" s="584"/>
      <c r="HSK2485" s="585"/>
      <c r="HSL2485" s="70"/>
      <c r="HSM2485" s="586"/>
      <c r="HSN2485" s="586"/>
      <c r="HSO2485" s="583"/>
      <c r="HSP2485" s="584"/>
      <c r="HSQ2485" s="585"/>
      <c r="HSR2485" s="70"/>
      <c r="HSS2485" s="586"/>
      <c r="HST2485" s="586"/>
      <c r="HSU2485" s="583"/>
      <c r="HSV2485" s="584"/>
      <c r="HSW2485" s="585"/>
      <c r="HSX2485" s="70"/>
      <c r="HSY2485" s="586"/>
      <c r="HSZ2485" s="586"/>
      <c r="HTA2485" s="583"/>
      <c r="HTB2485" s="584"/>
      <c r="HTC2485" s="585"/>
      <c r="HTD2485" s="70"/>
      <c r="HTE2485" s="586"/>
      <c r="HTF2485" s="586"/>
      <c r="HTG2485" s="583"/>
      <c r="HTH2485" s="584"/>
      <c r="HTI2485" s="585"/>
      <c r="HTJ2485" s="70"/>
      <c r="HTK2485" s="586"/>
      <c r="HTL2485" s="586"/>
      <c r="HTM2485" s="583"/>
      <c r="HTN2485" s="584"/>
      <c r="HTO2485" s="585"/>
      <c r="HTP2485" s="70"/>
      <c r="HTQ2485" s="586"/>
      <c r="HTR2485" s="586"/>
      <c r="HTS2485" s="583"/>
      <c r="HTT2485" s="584"/>
      <c r="HTU2485" s="585"/>
      <c r="HTV2485" s="70"/>
      <c r="HTW2485" s="586"/>
      <c r="HTX2485" s="586"/>
      <c r="HTY2485" s="583"/>
      <c r="HTZ2485" s="584"/>
      <c r="HUA2485" s="585"/>
      <c r="HUB2485" s="70"/>
      <c r="HUC2485" s="586"/>
      <c r="HUD2485" s="586"/>
      <c r="HUE2485" s="583"/>
      <c r="HUF2485" s="584"/>
      <c r="HUG2485" s="585"/>
      <c r="HUH2485" s="70"/>
      <c r="HUI2485" s="586"/>
      <c r="HUJ2485" s="586"/>
      <c r="HUK2485" s="583"/>
      <c r="HUL2485" s="584"/>
      <c r="HUM2485" s="585"/>
      <c r="HUN2485" s="70"/>
      <c r="HUO2485" s="586"/>
      <c r="HUP2485" s="586"/>
      <c r="HUQ2485" s="583"/>
      <c r="HUR2485" s="584"/>
      <c r="HUS2485" s="585"/>
      <c r="HUT2485" s="70"/>
      <c r="HUU2485" s="586"/>
      <c r="HUV2485" s="586"/>
      <c r="HUW2485" s="583"/>
      <c r="HUX2485" s="584"/>
      <c r="HUY2485" s="585"/>
      <c r="HUZ2485" s="70"/>
      <c r="HVA2485" s="586"/>
      <c r="HVB2485" s="586"/>
      <c r="HVC2485" s="583"/>
      <c r="HVD2485" s="584"/>
      <c r="HVE2485" s="585"/>
      <c r="HVF2485" s="70"/>
      <c r="HVG2485" s="586"/>
      <c r="HVH2485" s="586"/>
      <c r="HVI2485" s="583"/>
      <c r="HVJ2485" s="584"/>
      <c r="HVK2485" s="585"/>
      <c r="HVL2485" s="70"/>
      <c r="HVM2485" s="586"/>
      <c r="HVN2485" s="586"/>
      <c r="HVO2485" s="583"/>
      <c r="HVP2485" s="584"/>
      <c r="HVQ2485" s="585"/>
      <c r="HVR2485" s="70"/>
      <c r="HVS2485" s="586"/>
      <c r="HVT2485" s="586"/>
      <c r="HVU2485" s="583"/>
      <c r="HVV2485" s="584"/>
      <c r="HVW2485" s="585"/>
      <c r="HVX2485" s="70"/>
      <c r="HVY2485" s="586"/>
      <c r="HVZ2485" s="586"/>
      <c r="HWA2485" s="583"/>
      <c r="HWB2485" s="584"/>
      <c r="HWC2485" s="585"/>
      <c r="HWD2485" s="70"/>
      <c r="HWE2485" s="586"/>
      <c r="HWF2485" s="586"/>
      <c r="HWG2485" s="583"/>
      <c r="HWH2485" s="584"/>
      <c r="HWI2485" s="585"/>
      <c r="HWJ2485" s="70"/>
      <c r="HWK2485" s="586"/>
      <c r="HWL2485" s="586"/>
      <c r="HWM2485" s="583"/>
      <c r="HWN2485" s="584"/>
      <c r="HWO2485" s="585"/>
      <c r="HWP2485" s="70"/>
      <c r="HWQ2485" s="586"/>
      <c r="HWR2485" s="586"/>
      <c r="HWS2485" s="583"/>
      <c r="HWT2485" s="584"/>
      <c r="HWU2485" s="585"/>
      <c r="HWV2485" s="70"/>
      <c r="HWW2485" s="586"/>
      <c r="HWX2485" s="586"/>
      <c r="HWY2485" s="583"/>
      <c r="HWZ2485" s="584"/>
      <c r="HXA2485" s="585"/>
      <c r="HXB2485" s="70"/>
      <c r="HXC2485" s="586"/>
      <c r="HXD2485" s="586"/>
      <c r="HXE2485" s="583"/>
      <c r="HXF2485" s="584"/>
      <c r="HXG2485" s="585"/>
      <c r="HXH2485" s="70"/>
      <c r="HXI2485" s="586"/>
      <c r="HXJ2485" s="586"/>
      <c r="HXK2485" s="583"/>
      <c r="HXL2485" s="584"/>
      <c r="HXM2485" s="585"/>
      <c r="HXN2485" s="70"/>
      <c r="HXO2485" s="586"/>
      <c r="HXP2485" s="586"/>
      <c r="HXQ2485" s="583"/>
      <c r="HXR2485" s="584"/>
      <c r="HXS2485" s="585"/>
      <c r="HXT2485" s="70"/>
      <c r="HXU2485" s="586"/>
      <c r="HXV2485" s="586"/>
      <c r="HXW2485" s="583"/>
      <c r="HXX2485" s="584"/>
      <c r="HXY2485" s="585"/>
      <c r="HXZ2485" s="70"/>
      <c r="HYA2485" s="586"/>
      <c r="HYB2485" s="586"/>
      <c r="HYC2485" s="583"/>
      <c r="HYD2485" s="584"/>
      <c r="HYE2485" s="585"/>
      <c r="HYF2485" s="70"/>
      <c r="HYG2485" s="586"/>
      <c r="HYH2485" s="586"/>
      <c r="HYI2485" s="583"/>
      <c r="HYJ2485" s="584"/>
      <c r="HYK2485" s="585"/>
      <c r="HYL2485" s="70"/>
      <c r="HYM2485" s="586"/>
      <c r="HYN2485" s="586"/>
      <c r="HYO2485" s="583"/>
      <c r="HYP2485" s="584"/>
      <c r="HYQ2485" s="585"/>
      <c r="HYR2485" s="70"/>
      <c r="HYS2485" s="586"/>
      <c r="HYT2485" s="586"/>
      <c r="HYU2485" s="583"/>
      <c r="HYV2485" s="584"/>
      <c r="HYW2485" s="585"/>
      <c r="HYX2485" s="70"/>
      <c r="HYY2485" s="586"/>
      <c r="HYZ2485" s="586"/>
      <c r="HZA2485" s="583"/>
      <c r="HZB2485" s="584"/>
      <c r="HZC2485" s="585"/>
      <c r="HZD2485" s="70"/>
      <c r="HZE2485" s="586"/>
      <c r="HZF2485" s="586"/>
      <c r="HZG2485" s="583"/>
      <c r="HZH2485" s="584"/>
      <c r="HZI2485" s="585"/>
      <c r="HZJ2485" s="70"/>
      <c r="HZK2485" s="586"/>
      <c r="HZL2485" s="586"/>
      <c r="HZM2485" s="583"/>
      <c r="HZN2485" s="584"/>
      <c r="HZO2485" s="585"/>
      <c r="HZP2485" s="70"/>
      <c r="HZQ2485" s="586"/>
      <c r="HZR2485" s="586"/>
      <c r="HZS2485" s="583"/>
      <c r="HZT2485" s="584"/>
      <c r="HZU2485" s="585"/>
      <c r="HZV2485" s="70"/>
      <c r="HZW2485" s="586"/>
      <c r="HZX2485" s="586"/>
      <c r="HZY2485" s="583"/>
      <c r="HZZ2485" s="584"/>
      <c r="IAA2485" s="585"/>
      <c r="IAB2485" s="70"/>
      <c r="IAC2485" s="586"/>
      <c r="IAD2485" s="586"/>
      <c r="IAE2485" s="583"/>
      <c r="IAF2485" s="584"/>
      <c r="IAG2485" s="585"/>
      <c r="IAH2485" s="70"/>
      <c r="IAI2485" s="586"/>
      <c r="IAJ2485" s="586"/>
      <c r="IAK2485" s="583"/>
      <c r="IAL2485" s="584"/>
      <c r="IAM2485" s="585"/>
      <c r="IAN2485" s="70"/>
      <c r="IAO2485" s="586"/>
      <c r="IAP2485" s="586"/>
      <c r="IAQ2485" s="583"/>
      <c r="IAR2485" s="584"/>
      <c r="IAS2485" s="585"/>
      <c r="IAT2485" s="70"/>
      <c r="IAU2485" s="586"/>
      <c r="IAV2485" s="586"/>
      <c r="IAW2485" s="583"/>
      <c r="IAX2485" s="584"/>
      <c r="IAY2485" s="585"/>
      <c r="IAZ2485" s="70"/>
      <c r="IBA2485" s="586"/>
      <c r="IBB2485" s="586"/>
      <c r="IBC2485" s="583"/>
      <c r="IBD2485" s="584"/>
      <c r="IBE2485" s="585"/>
      <c r="IBF2485" s="70"/>
      <c r="IBG2485" s="586"/>
      <c r="IBH2485" s="586"/>
      <c r="IBI2485" s="583"/>
      <c r="IBJ2485" s="584"/>
      <c r="IBK2485" s="585"/>
      <c r="IBL2485" s="70"/>
      <c r="IBM2485" s="586"/>
      <c r="IBN2485" s="586"/>
      <c r="IBO2485" s="583"/>
      <c r="IBP2485" s="584"/>
      <c r="IBQ2485" s="585"/>
      <c r="IBR2485" s="70"/>
      <c r="IBS2485" s="586"/>
      <c r="IBT2485" s="586"/>
      <c r="IBU2485" s="583"/>
      <c r="IBV2485" s="584"/>
      <c r="IBW2485" s="585"/>
      <c r="IBX2485" s="70"/>
      <c r="IBY2485" s="586"/>
      <c r="IBZ2485" s="586"/>
      <c r="ICA2485" s="583"/>
      <c r="ICB2485" s="584"/>
      <c r="ICC2485" s="585"/>
      <c r="ICD2485" s="70"/>
      <c r="ICE2485" s="586"/>
      <c r="ICF2485" s="586"/>
      <c r="ICG2485" s="583"/>
      <c r="ICH2485" s="584"/>
      <c r="ICI2485" s="585"/>
      <c r="ICJ2485" s="70"/>
      <c r="ICK2485" s="586"/>
      <c r="ICL2485" s="586"/>
      <c r="ICM2485" s="583"/>
      <c r="ICN2485" s="584"/>
      <c r="ICO2485" s="585"/>
      <c r="ICP2485" s="70"/>
      <c r="ICQ2485" s="586"/>
      <c r="ICR2485" s="586"/>
      <c r="ICS2485" s="583"/>
      <c r="ICT2485" s="584"/>
      <c r="ICU2485" s="585"/>
      <c r="ICV2485" s="70"/>
      <c r="ICW2485" s="586"/>
      <c r="ICX2485" s="586"/>
      <c r="ICY2485" s="583"/>
      <c r="ICZ2485" s="584"/>
      <c r="IDA2485" s="585"/>
      <c r="IDB2485" s="70"/>
      <c r="IDC2485" s="586"/>
      <c r="IDD2485" s="586"/>
      <c r="IDE2485" s="583"/>
      <c r="IDF2485" s="584"/>
      <c r="IDG2485" s="585"/>
      <c r="IDH2485" s="70"/>
      <c r="IDI2485" s="586"/>
      <c r="IDJ2485" s="586"/>
      <c r="IDK2485" s="583"/>
      <c r="IDL2485" s="584"/>
      <c r="IDM2485" s="585"/>
      <c r="IDN2485" s="70"/>
      <c r="IDO2485" s="586"/>
      <c r="IDP2485" s="586"/>
      <c r="IDQ2485" s="583"/>
      <c r="IDR2485" s="584"/>
      <c r="IDS2485" s="585"/>
      <c r="IDT2485" s="70"/>
      <c r="IDU2485" s="586"/>
      <c r="IDV2485" s="586"/>
      <c r="IDW2485" s="583"/>
      <c r="IDX2485" s="584"/>
      <c r="IDY2485" s="585"/>
      <c r="IDZ2485" s="70"/>
      <c r="IEA2485" s="586"/>
      <c r="IEB2485" s="586"/>
      <c r="IEC2485" s="583"/>
      <c r="IED2485" s="584"/>
      <c r="IEE2485" s="585"/>
      <c r="IEF2485" s="70"/>
      <c r="IEG2485" s="586"/>
      <c r="IEH2485" s="586"/>
      <c r="IEI2485" s="583"/>
      <c r="IEJ2485" s="584"/>
      <c r="IEK2485" s="585"/>
      <c r="IEL2485" s="70"/>
      <c r="IEM2485" s="586"/>
      <c r="IEN2485" s="586"/>
      <c r="IEO2485" s="583"/>
      <c r="IEP2485" s="584"/>
      <c r="IEQ2485" s="585"/>
      <c r="IER2485" s="70"/>
      <c r="IES2485" s="586"/>
      <c r="IET2485" s="586"/>
      <c r="IEU2485" s="583"/>
      <c r="IEV2485" s="584"/>
      <c r="IEW2485" s="585"/>
      <c r="IEX2485" s="70"/>
      <c r="IEY2485" s="586"/>
      <c r="IEZ2485" s="586"/>
      <c r="IFA2485" s="583"/>
      <c r="IFB2485" s="584"/>
      <c r="IFC2485" s="585"/>
      <c r="IFD2485" s="70"/>
      <c r="IFE2485" s="586"/>
      <c r="IFF2485" s="586"/>
      <c r="IFG2485" s="583"/>
      <c r="IFH2485" s="584"/>
      <c r="IFI2485" s="585"/>
      <c r="IFJ2485" s="70"/>
      <c r="IFK2485" s="586"/>
      <c r="IFL2485" s="586"/>
      <c r="IFM2485" s="583"/>
      <c r="IFN2485" s="584"/>
      <c r="IFO2485" s="585"/>
      <c r="IFP2485" s="70"/>
      <c r="IFQ2485" s="586"/>
      <c r="IFR2485" s="586"/>
      <c r="IFS2485" s="583"/>
      <c r="IFT2485" s="584"/>
      <c r="IFU2485" s="585"/>
      <c r="IFV2485" s="70"/>
      <c r="IFW2485" s="586"/>
      <c r="IFX2485" s="586"/>
      <c r="IFY2485" s="583"/>
      <c r="IFZ2485" s="584"/>
      <c r="IGA2485" s="585"/>
      <c r="IGB2485" s="70"/>
      <c r="IGC2485" s="586"/>
      <c r="IGD2485" s="586"/>
      <c r="IGE2485" s="583"/>
      <c r="IGF2485" s="584"/>
      <c r="IGG2485" s="585"/>
      <c r="IGH2485" s="70"/>
      <c r="IGI2485" s="586"/>
      <c r="IGJ2485" s="586"/>
      <c r="IGK2485" s="583"/>
      <c r="IGL2485" s="584"/>
      <c r="IGM2485" s="585"/>
      <c r="IGN2485" s="70"/>
      <c r="IGO2485" s="586"/>
      <c r="IGP2485" s="586"/>
      <c r="IGQ2485" s="583"/>
      <c r="IGR2485" s="584"/>
      <c r="IGS2485" s="585"/>
      <c r="IGT2485" s="70"/>
      <c r="IGU2485" s="586"/>
      <c r="IGV2485" s="586"/>
      <c r="IGW2485" s="583"/>
      <c r="IGX2485" s="584"/>
      <c r="IGY2485" s="585"/>
      <c r="IGZ2485" s="70"/>
      <c r="IHA2485" s="586"/>
      <c r="IHB2485" s="586"/>
      <c r="IHC2485" s="583"/>
      <c r="IHD2485" s="584"/>
      <c r="IHE2485" s="585"/>
      <c r="IHF2485" s="70"/>
      <c r="IHG2485" s="586"/>
      <c r="IHH2485" s="586"/>
      <c r="IHI2485" s="583"/>
      <c r="IHJ2485" s="584"/>
      <c r="IHK2485" s="585"/>
      <c r="IHL2485" s="70"/>
      <c r="IHM2485" s="586"/>
      <c r="IHN2485" s="586"/>
      <c r="IHO2485" s="583"/>
      <c r="IHP2485" s="584"/>
      <c r="IHQ2485" s="585"/>
      <c r="IHR2485" s="70"/>
      <c r="IHS2485" s="586"/>
      <c r="IHT2485" s="586"/>
      <c r="IHU2485" s="583"/>
      <c r="IHV2485" s="584"/>
      <c r="IHW2485" s="585"/>
      <c r="IHX2485" s="70"/>
      <c r="IHY2485" s="586"/>
      <c r="IHZ2485" s="586"/>
      <c r="IIA2485" s="583"/>
      <c r="IIB2485" s="584"/>
      <c r="IIC2485" s="585"/>
      <c r="IID2485" s="70"/>
      <c r="IIE2485" s="586"/>
      <c r="IIF2485" s="586"/>
      <c r="IIG2485" s="583"/>
      <c r="IIH2485" s="584"/>
      <c r="III2485" s="585"/>
      <c r="IIJ2485" s="70"/>
      <c r="IIK2485" s="586"/>
      <c r="IIL2485" s="586"/>
      <c r="IIM2485" s="583"/>
      <c r="IIN2485" s="584"/>
      <c r="IIO2485" s="585"/>
      <c r="IIP2485" s="70"/>
      <c r="IIQ2485" s="586"/>
      <c r="IIR2485" s="586"/>
      <c r="IIS2485" s="583"/>
      <c r="IIT2485" s="584"/>
      <c r="IIU2485" s="585"/>
      <c r="IIV2485" s="70"/>
      <c r="IIW2485" s="586"/>
      <c r="IIX2485" s="586"/>
      <c r="IIY2485" s="583"/>
      <c r="IIZ2485" s="584"/>
      <c r="IJA2485" s="585"/>
      <c r="IJB2485" s="70"/>
      <c r="IJC2485" s="586"/>
      <c r="IJD2485" s="586"/>
      <c r="IJE2485" s="583"/>
      <c r="IJF2485" s="584"/>
      <c r="IJG2485" s="585"/>
      <c r="IJH2485" s="70"/>
      <c r="IJI2485" s="586"/>
      <c r="IJJ2485" s="586"/>
      <c r="IJK2485" s="583"/>
      <c r="IJL2485" s="584"/>
      <c r="IJM2485" s="585"/>
      <c r="IJN2485" s="70"/>
      <c r="IJO2485" s="586"/>
      <c r="IJP2485" s="586"/>
      <c r="IJQ2485" s="583"/>
      <c r="IJR2485" s="584"/>
      <c r="IJS2485" s="585"/>
      <c r="IJT2485" s="70"/>
      <c r="IJU2485" s="586"/>
      <c r="IJV2485" s="586"/>
      <c r="IJW2485" s="583"/>
      <c r="IJX2485" s="584"/>
      <c r="IJY2485" s="585"/>
      <c r="IJZ2485" s="70"/>
      <c r="IKA2485" s="586"/>
      <c r="IKB2485" s="586"/>
      <c r="IKC2485" s="583"/>
      <c r="IKD2485" s="584"/>
      <c r="IKE2485" s="585"/>
      <c r="IKF2485" s="70"/>
      <c r="IKG2485" s="586"/>
      <c r="IKH2485" s="586"/>
      <c r="IKI2485" s="583"/>
      <c r="IKJ2485" s="584"/>
      <c r="IKK2485" s="585"/>
      <c r="IKL2485" s="70"/>
      <c r="IKM2485" s="586"/>
      <c r="IKN2485" s="586"/>
      <c r="IKO2485" s="583"/>
      <c r="IKP2485" s="584"/>
      <c r="IKQ2485" s="585"/>
      <c r="IKR2485" s="70"/>
      <c r="IKS2485" s="586"/>
      <c r="IKT2485" s="586"/>
      <c r="IKU2485" s="583"/>
      <c r="IKV2485" s="584"/>
      <c r="IKW2485" s="585"/>
      <c r="IKX2485" s="70"/>
      <c r="IKY2485" s="586"/>
      <c r="IKZ2485" s="586"/>
      <c r="ILA2485" s="583"/>
      <c r="ILB2485" s="584"/>
      <c r="ILC2485" s="585"/>
      <c r="ILD2485" s="70"/>
      <c r="ILE2485" s="586"/>
      <c r="ILF2485" s="586"/>
      <c r="ILG2485" s="583"/>
      <c r="ILH2485" s="584"/>
      <c r="ILI2485" s="585"/>
      <c r="ILJ2485" s="70"/>
      <c r="ILK2485" s="586"/>
      <c r="ILL2485" s="586"/>
      <c r="ILM2485" s="583"/>
      <c r="ILN2485" s="584"/>
      <c r="ILO2485" s="585"/>
      <c r="ILP2485" s="70"/>
      <c r="ILQ2485" s="586"/>
      <c r="ILR2485" s="586"/>
      <c r="ILS2485" s="583"/>
      <c r="ILT2485" s="584"/>
      <c r="ILU2485" s="585"/>
      <c r="ILV2485" s="70"/>
      <c r="ILW2485" s="586"/>
      <c r="ILX2485" s="586"/>
      <c r="ILY2485" s="583"/>
      <c r="ILZ2485" s="584"/>
      <c r="IMA2485" s="585"/>
      <c r="IMB2485" s="70"/>
      <c r="IMC2485" s="586"/>
      <c r="IMD2485" s="586"/>
      <c r="IME2485" s="583"/>
      <c r="IMF2485" s="584"/>
      <c r="IMG2485" s="585"/>
      <c r="IMH2485" s="70"/>
      <c r="IMI2485" s="586"/>
      <c r="IMJ2485" s="586"/>
      <c r="IMK2485" s="583"/>
      <c r="IML2485" s="584"/>
      <c r="IMM2485" s="585"/>
      <c r="IMN2485" s="70"/>
      <c r="IMO2485" s="586"/>
      <c r="IMP2485" s="586"/>
      <c r="IMQ2485" s="583"/>
      <c r="IMR2485" s="584"/>
      <c r="IMS2485" s="585"/>
      <c r="IMT2485" s="70"/>
      <c r="IMU2485" s="586"/>
      <c r="IMV2485" s="586"/>
      <c r="IMW2485" s="583"/>
      <c r="IMX2485" s="584"/>
      <c r="IMY2485" s="585"/>
      <c r="IMZ2485" s="70"/>
      <c r="INA2485" s="586"/>
      <c r="INB2485" s="586"/>
      <c r="INC2485" s="583"/>
      <c r="IND2485" s="584"/>
      <c r="INE2485" s="585"/>
      <c r="INF2485" s="70"/>
      <c r="ING2485" s="586"/>
      <c r="INH2485" s="586"/>
      <c r="INI2485" s="583"/>
      <c r="INJ2485" s="584"/>
      <c r="INK2485" s="585"/>
      <c r="INL2485" s="70"/>
      <c r="INM2485" s="586"/>
      <c r="INN2485" s="586"/>
      <c r="INO2485" s="583"/>
      <c r="INP2485" s="584"/>
      <c r="INQ2485" s="585"/>
      <c r="INR2485" s="70"/>
      <c r="INS2485" s="586"/>
      <c r="INT2485" s="586"/>
      <c r="INU2485" s="583"/>
      <c r="INV2485" s="584"/>
      <c r="INW2485" s="585"/>
      <c r="INX2485" s="70"/>
      <c r="INY2485" s="586"/>
      <c r="INZ2485" s="586"/>
      <c r="IOA2485" s="583"/>
      <c r="IOB2485" s="584"/>
      <c r="IOC2485" s="585"/>
      <c r="IOD2485" s="70"/>
      <c r="IOE2485" s="586"/>
      <c r="IOF2485" s="586"/>
      <c r="IOG2485" s="583"/>
      <c r="IOH2485" s="584"/>
      <c r="IOI2485" s="585"/>
      <c r="IOJ2485" s="70"/>
      <c r="IOK2485" s="586"/>
      <c r="IOL2485" s="586"/>
      <c r="IOM2485" s="583"/>
      <c r="ION2485" s="584"/>
      <c r="IOO2485" s="585"/>
      <c r="IOP2485" s="70"/>
      <c r="IOQ2485" s="586"/>
      <c r="IOR2485" s="586"/>
      <c r="IOS2485" s="583"/>
      <c r="IOT2485" s="584"/>
      <c r="IOU2485" s="585"/>
      <c r="IOV2485" s="70"/>
      <c r="IOW2485" s="586"/>
      <c r="IOX2485" s="586"/>
      <c r="IOY2485" s="583"/>
      <c r="IOZ2485" s="584"/>
      <c r="IPA2485" s="585"/>
      <c r="IPB2485" s="70"/>
      <c r="IPC2485" s="586"/>
      <c r="IPD2485" s="586"/>
      <c r="IPE2485" s="583"/>
      <c r="IPF2485" s="584"/>
      <c r="IPG2485" s="585"/>
      <c r="IPH2485" s="70"/>
      <c r="IPI2485" s="586"/>
      <c r="IPJ2485" s="586"/>
      <c r="IPK2485" s="583"/>
      <c r="IPL2485" s="584"/>
      <c r="IPM2485" s="585"/>
      <c r="IPN2485" s="70"/>
      <c r="IPO2485" s="586"/>
      <c r="IPP2485" s="586"/>
      <c r="IPQ2485" s="583"/>
      <c r="IPR2485" s="584"/>
      <c r="IPS2485" s="585"/>
      <c r="IPT2485" s="70"/>
      <c r="IPU2485" s="586"/>
      <c r="IPV2485" s="586"/>
      <c r="IPW2485" s="583"/>
      <c r="IPX2485" s="584"/>
      <c r="IPY2485" s="585"/>
      <c r="IPZ2485" s="70"/>
      <c r="IQA2485" s="586"/>
      <c r="IQB2485" s="586"/>
      <c r="IQC2485" s="583"/>
      <c r="IQD2485" s="584"/>
      <c r="IQE2485" s="585"/>
      <c r="IQF2485" s="70"/>
      <c r="IQG2485" s="586"/>
      <c r="IQH2485" s="586"/>
      <c r="IQI2485" s="583"/>
      <c r="IQJ2485" s="584"/>
      <c r="IQK2485" s="585"/>
      <c r="IQL2485" s="70"/>
      <c r="IQM2485" s="586"/>
      <c r="IQN2485" s="586"/>
      <c r="IQO2485" s="583"/>
      <c r="IQP2485" s="584"/>
      <c r="IQQ2485" s="585"/>
      <c r="IQR2485" s="70"/>
      <c r="IQS2485" s="586"/>
      <c r="IQT2485" s="586"/>
      <c r="IQU2485" s="583"/>
      <c r="IQV2485" s="584"/>
      <c r="IQW2485" s="585"/>
      <c r="IQX2485" s="70"/>
      <c r="IQY2485" s="586"/>
      <c r="IQZ2485" s="586"/>
      <c r="IRA2485" s="583"/>
      <c r="IRB2485" s="584"/>
      <c r="IRC2485" s="585"/>
      <c r="IRD2485" s="70"/>
      <c r="IRE2485" s="586"/>
      <c r="IRF2485" s="586"/>
      <c r="IRG2485" s="583"/>
      <c r="IRH2485" s="584"/>
      <c r="IRI2485" s="585"/>
      <c r="IRJ2485" s="70"/>
      <c r="IRK2485" s="586"/>
      <c r="IRL2485" s="586"/>
      <c r="IRM2485" s="583"/>
      <c r="IRN2485" s="584"/>
      <c r="IRO2485" s="585"/>
      <c r="IRP2485" s="70"/>
      <c r="IRQ2485" s="586"/>
      <c r="IRR2485" s="586"/>
      <c r="IRS2485" s="583"/>
      <c r="IRT2485" s="584"/>
      <c r="IRU2485" s="585"/>
      <c r="IRV2485" s="70"/>
      <c r="IRW2485" s="586"/>
      <c r="IRX2485" s="586"/>
      <c r="IRY2485" s="583"/>
      <c r="IRZ2485" s="584"/>
      <c r="ISA2485" s="585"/>
      <c r="ISB2485" s="70"/>
      <c r="ISC2485" s="586"/>
      <c r="ISD2485" s="586"/>
      <c r="ISE2485" s="583"/>
      <c r="ISF2485" s="584"/>
      <c r="ISG2485" s="585"/>
      <c r="ISH2485" s="70"/>
      <c r="ISI2485" s="586"/>
      <c r="ISJ2485" s="586"/>
      <c r="ISK2485" s="583"/>
      <c r="ISL2485" s="584"/>
      <c r="ISM2485" s="585"/>
      <c r="ISN2485" s="70"/>
      <c r="ISO2485" s="586"/>
      <c r="ISP2485" s="586"/>
      <c r="ISQ2485" s="583"/>
      <c r="ISR2485" s="584"/>
      <c r="ISS2485" s="585"/>
      <c r="IST2485" s="70"/>
      <c r="ISU2485" s="586"/>
      <c r="ISV2485" s="586"/>
      <c r="ISW2485" s="583"/>
      <c r="ISX2485" s="584"/>
      <c r="ISY2485" s="585"/>
      <c r="ISZ2485" s="70"/>
      <c r="ITA2485" s="586"/>
      <c r="ITB2485" s="586"/>
      <c r="ITC2485" s="583"/>
      <c r="ITD2485" s="584"/>
      <c r="ITE2485" s="585"/>
      <c r="ITF2485" s="70"/>
      <c r="ITG2485" s="586"/>
      <c r="ITH2485" s="586"/>
      <c r="ITI2485" s="583"/>
      <c r="ITJ2485" s="584"/>
      <c r="ITK2485" s="585"/>
      <c r="ITL2485" s="70"/>
      <c r="ITM2485" s="586"/>
      <c r="ITN2485" s="586"/>
      <c r="ITO2485" s="583"/>
      <c r="ITP2485" s="584"/>
      <c r="ITQ2485" s="585"/>
      <c r="ITR2485" s="70"/>
      <c r="ITS2485" s="586"/>
      <c r="ITT2485" s="586"/>
      <c r="ITU2485" s="583"/>
      <c r="ITV2485" s="584"/>
      <c r="ITW2485" s="585"/>
      <c r="ITX2485" s="70"/>
      <c r="ITY2485" s="586"/>
      <c r="ITZ2485" s="586"/>
      <c r="IUA2485" s="583"/>
      <c r="IUB2485" s="584"/>
      <c r="IUC2485" s="585"/>
      <c r="IUD2485" s="70"/>
      <c r="IUE2485" s="586"/>
      <c r="IUF2485" s="586"/>
      <c r="IUG2485" s="583"/>
      <c r="IUH2485" s="584"/>
      <c r="IUI2485" s="585"/>
      <c r="IUJ2485" s="70"/>
      <c r="IUK2485" s="586"/>
      <c r="IUL2485" s="586"/>
      <c r="IUM2485" s="583"/>
      <c r="IUN2485" s="584"/>
      <c r="IUO2485" s="585"/>
      <c r="IUP2485" s="70"/>
      <c r="IUQ2485" s="586"/>
      <c r="IUR2485" s="586"/>
      <c r="IUS2485" s="583"/>
      <c r="IUT2485" s="584"/>
      <c r="IUU2485" s="585"/>
      <c r="IUV2485" s="70"/>
      <c r="IUW2485" s="586"/>
      <c r="IUX2485" s="586"/>
      <c r="IUY2485" s="583"/>
      <c r="IUZ2485" s="584"/>
      <c r="IVA2485" s="585"/>
      <c r="IVB2485" s="70"/>
      <c r="IVC2485" s="586"/>
      <c r="IVD2485" s="586"/>
      <c r="IVE2485" s="583"/>
      <c r="IVF2485" s="584"/>
      <c r="IVG2485" s="585"/>
      <c r="IVH2485" s="70"/>
      <c r="IVI2485" s="586"/>
      <c r="IVJ2485" s="586"/>
      <c r="IVK2485" s="583"/>
      <c r="IVL2485" s="584"/>
      <c r="IVM2485" s="585"/>
      <c r="IVN2485" s="70"/>
      <c r="IVO2485" s="586"/>
      <c r="IVP2485" s="586"/>
      <c r="IVQ2485" s="583"/>
      <c r="IVR2485" s="584"/>
      <c r="IVS2485" s="585"/>
      <c r="IVT2485" s="70"/>
      <c r="IVU2485" s="586"/>
      <c r="IVV2485" s="586"/>
      <c r="IVW2485" s="583"/>
      <c r="IVX2485" s="584"/>
      <c r="IVY2485" s="585"/>
      <c r="IVZ2485" s="70"/>
      <c r="IWA2485" s="586"/>
      <c r="IWB2485" s="586"/>
      <c r="IWC2485" s="583"/>
      <c r="IWD2485" s="584"/>
      <c r="IWE2485" s="585"/>
      <c r="IWF2485" s="70"/>
      <c r="IWG2485" s="586"/>
      <c r="IWH2485" s="586"/>
      <c r="IWI2485" s="583"/>
      <c r="IWJ2485" s="584"/>
      <c r="IWK2485" s="585"/>
      <c r="IWL2485" s="70"/>
      <c r="IWM2485" s="586"/>
      <c r="IWN2485" s="586"/>
      <c r="IWO2485" s="583"/>
      <c r="IWP2485" s="584"/>
      <c r="IWQ2485" s="585"/>
      <c r="IWR2485" s="70"/>
      <c r="IWS2485" s="586"/>
      <c r="IWT2485" s="586"/>
      <c r="IWU2485" s="583"/>
      <c r="IWV2485" s="584"/>
      <c r="IWW2485" s="585"/>
      <c r="IWX2485" s="70"/>
      <c r="IWY2485" s="586"/>
      <c r="IWZ2485" s="586"/>
      <c r="IXA2485" s="583"/>
      <c r="IXB2485" s="584"/>
      <c r="IXC2485" s="585"/>
      <c r="IXD2485" s="70"/>
      <c r="IXE2485" s="586"/>
      <c r="IXF2485" s="586"/>
      <c r="IXG2485" s="583"/>
      <c r="IXH2485" s="584"/>
      <c r="IXI2485" s="585"/>
      <c r="IXJ2485" s="70"/>
      <c r="IXK2485" s="586"/>
      <c r="IXL2485" s="586"/>
      <c r="IXM2485" s="583"/>
      <c r="IXN2485" s="584"/>
      <c r="IXO2485" s="585"/>
      <c r="IXP2485" s="70"/>
      <c r="IXQ2485" s="586"/>
      <c r="IXR2485" s="586"/>
      <c r="IXS2485" s="583"/>
      <c r="IXT2485" s="584"/>
      <c r="IXU2485" s="585"/>
      <c r="IXV2485" s="70"/>
      <c r="IXW2485" s="586"/>
      <c r="IXX2485" s="586"/>
      <c r="IXY2485" s="583"/>
      <c r="IXZ2485" s="584"/>
      <c r="IYA2485" s="585"/>
      <c r="IYB2485" s="70"/>
      <c r="IYC2485" s="586"/>
      <c r="IYD2485" s="586"/>
      <c r="IYE2485" s="583"/>
      <c r="IYF2485" s="584"/>
      <c r="IYG2485" s="585"/>
      <c r="IYH2485" s="70"/>
      <c r="IYI2485" s="586"/>
      <c r="IYJ2485" s="586"/>
      <c r="IYK2485" s="583"/>
      <c r="IYL2485" s="584"/>
      <c r="IYM2485" s="585"/>
      <c r="IYN2485" s="70"/>
      <c r="IYO2485" s="586"/>
      <c r="IYP2485" s="586"/>
      <c r="IYQ2485" s="583"/>
      <c r="IYR2485" s="584"/>
      <c r="IYS2485" s="585"/>
      <c r="IYT2485" s="70"/>
      <c r="IYU2485" s="586"/>
      <c r="IYV2485" s="586"/>
      <c r="IYW2485" s="583"/>
      <c r="IYX2485" s="584"/>
      <c r="IYY2485" s="585"/>
      <c r="IYZ2485" s="70"/>
      <c r="IZA2485" s="586"/>
      <c r="IZB2485" s="586"/>
      <c r="IZC2485" s="583"/>
      <c r="IZD2485" s="584"/>
      <c r="IZE2485" s="585"/>
      <c r="IZF2485" s="70"/>
      <c r="IZG2485" s="586"/>
      <c r="IZH2485" s="586"/>
      <c r="IZI2485" s="583"/>
      <c r="IZJ2485" s="584"/>
      <c r="IZK2485" s="585"/>
      <c r="IZL2485" s="70"/>
      <c r="IZM2485" s="586"/>
      <c r="IZN2485" s="586"/>
      <c r="IZO2485" s="583"/>
      <c r="IZP2485" s="584"/>
      <c r="IZQ2485" s="585"/>
      <c r="IZR2485" s="70"/>
      <c r="IZS2485" s="586"/>
      <c r="IZT2485" s="586"/>
      <c r="IZU2485" s="583"/>
      <c r="IZV2485" s="584"/>
      <c r="IZW2485" s="585"/>
      <c r="IZX2485" s="70"/>
      <c r="IZY2485" s="586"/>
      <c r="IZZ2485" s="586"/>
      <c r="JAA2485" s="583"/>
      <c r="JAB2485" s="584"/>
      <c r="JAC2485" s="585"/>
      <c r="JAD2485" s="70"/>
      <c r="JAE2485" s="586"/>
      <c r="JAF2485" s="586"/>
      <c r="JAG2485" s="583"/>
      <c r="JAH2485" s="584"/>
      <c r="JAI2485" s="585"/>
      <c r="JAJ2485" s="70"/>
      <c r="JAK2485" s="586"/>
      <c r="JAL2485" s="586"/>
      <c r="JAM2485" s="583"/>
      <c r="JAN2485" s="584"/>
      <c r="JAO2485" s="585"/>
      <c r="JAP2485" s="70"/>
      <c r="JAQ2485" s="586"/>
      <c r="JAR2485" s="586"/>
      <c r="JAS2485" s="583"/>
      <c r="JAT2485" s="584"/>
      <c r="JAU2485" s="585"/>
      <c r="JAV2485" s="70"/>
      <c r="JAW2485" s="586"/>
      <c r="JAX2485" s="586"/>
      <c r="JAY2485" s="583"/>
      <c r="JAZ2485" s="584"/>
      <c r="JBA2485" s="585"/>
      <c r="JBB2485" s="70"/>
      <c r="JBC2485" s="586"/>
      <c r="JBD2485" s="586"/>
      <c r="JBE2485" s="583"/>
      <c r="JBF2485" s="584"/>
      <c r="JBG2485" s="585"/>
      <c r="JBH2485" s="70"/>
      <c r="JBI2485" s="586"/>
      <c r="JBJ2485" s="586"/>
      <c r="JBK2485" s="583"/>
      <c r="JBL2485" s="584"/>
      <c r="JBM2485" s="585"/>
      <c r="JBN2485" s="70"/>
      <c r="JBO2485" s="586"/>
      <c r="JBP2485" s="586"/>
      <c r="JBQ2485" s="583"/>
      <c r="JBR2485" s="584"/>
      <c r="JBS2485" s="585"/>
      <c r="JBT2485" s="70"/>
      <c r="JBU2485" s="586"/>
      <c r="JBV2485" s="586"/>
      <c r="JBW2485" s="583"/>
      <c r="JBX2485" s="584"/>
      <c r="JBY2485" s="585"/>
      <c r="JBZ2485" s="70"/>
      <c r="JCA2485" s="586"/>
      <c r="JCB2485" s="586"/>
      <c r="JCC2485" s="583"/>
      <c r="JCD2485" s="584"/>
      <c r="JCE2485" s="585"/>
      <c r="JCF2485" s="70"/>
      <c r="JCG2485" s="586"/>
      <c r="JCH2485" s="586"/>
      <c r="JCI2485" s="583"/>
      <c r="JCJ2485" s="584"/>
      <c r="JCK2485" s="585"/>
      <c r="JCL2485" s="70"/>
      <c r="JCM2485" s="586"/>
      <c r="JCN2485" s="586"/>
      <c r="JCO2485" s="583"/>
      <c r="JCP2485" s="584"/>
      <c r="JCQ2485" s="585"/>
      <c r="JCR2485" s="70"/>
      <c r="JCS2485" s="586"/>
      <c r="JCT2485" s="586"/>
      <c r="JCU2485" s="583"/>
      <c r="JCV2485" s="584"/>
      <c r="JCW2485" s="585"/>
      <c r="JCX2485" s="70"/>
      <c r="JCY2485" s="586"/>
      <c r="JCZ2485" s="586"/>
      <c r="JDA2485" s="583"/>
      <c r="JDB2485" s="584"/>
      <c r="JDC2485" s="585"/>
      <c r="JDD2485" s="70"/>
      <c r="JDE2485" s="586"/>
      <c r="JDF2485" s="586"/>
      <c r="JDG2485" s="583"/>
      <c r="JDH2485" s="584"/>
      <c r="JDI2485" s="585"/>
      <c r="JDJ2485" s="70"/>
      <c r="JDK2485" s="586"/>
      <c r="JDL2485" s="586"/>
      <c r="JDM2485" s="583"/>
      <c r="JDN2485" s="584"/>
      <c r="JDO2485" s="585"/>
      <c r="JDP2485" s="70"/>
      <c r="JDQ2485" s="586"/>
      <c r="JDR2485" s="586"/>
      <c r="JDS2485" s="583"/>
      <c r="JDT2485" s="584"/>
      <c r="JDU2485" s="585"/>
      <c r="JDV2485" s="70"/>
      <c r="JDW2485" s="586"/>
      <c r="JDX2485" s="586"/>
      <c r="JDY2485" s="583"/>
      <c r="JDZ2485" s="584"/>
      <c r="JEA2485" s="585"/>
      <c r="JEB2485" s="70"/>
      <c r="JEC2485" s="586"/>
      <c r="JED2485" s="586"/>
      <c r="JEE2485" s="583"/>
      <c r="JEF2485" s="584"/>
      <c r="JEG2485" s="585"/>
      <c r="JEH2485" s="70"/>
      <c r="JEI2485" s="586"/>
      <c r="JEJ2485" s="586"/>
      <c r="JEK2485" s="583"/>
      <c r="JEL2485" s="584"/>
      <c r="JEM2485" s="585"/>
      <c r="JEN2485" s="70"/>
      <c r="JEO2485" s="586"/>
      <c r="JEP2485" s="586"/>
      <c r="JEQ2485" s="583"/>
      <c r="JER2485" s="584"/>
      <c r="JES2485" s="585"/>
      <c r="JET2485" s="70"/>
      <c r="JEU2485" s="586"/>
      <c r="JEV2485" s="586"/>
      <c r="JEW2485" s="583"/>
      <c r="JEX2485" s="584"/>
      <c r="JEY2485" s="585"/>
      <c r="JEZ2485" s="70"/>
      <c r="JFA2485" s="586"/>
      <c r="JFB2485" s="586"/>
      <c r="JFC2485" s="583"/>
      <c r="JFD2485" s="584"/>
      <c r="JFE2485" s="585"/>
      <c r="JFF2485" s="70"/>
      <c r="JFG2485" s="586"/>
      <c r="JFH2485" s="586"/>
      <c r="JFI2485" s="583"/>
      <c r="JFJ2485" s="584"/>
      <c r="JFK2485" s="585"/>
      <c r="JFL2485" s="70"/>
      <c r="JFM2485" s="586"/>
      <c r="JFN2485" s="586"/>
      <c r="JFO2485" s="583"/>
      <c r="JFP2485" s="584"/>
      <c r="JFQ2485" s="585"/>
      <c r="JFR2485" s="70"/>
      <c r="JFS2485" s="586"/>
      <c r="JFT2485" s="586"/>
      <c r="JFU2485" s="583"/>
      <c r="JFV2485" s="584"/>
      <c r="JFW2485" s="585"/>
      <c r="JFX2485" s="70"/>
      <c r="JFY2485" s="586"/>
      <c r="JFZ2485" s="586"/>
      <c r="JGA2485" s="583"/>
      <c r="JGB2485" s="584"/>
      <c r="JGC2485" s="585"/>
      <c r="JGD2485" s="70"/>
      <c r="JGE2485" s="586"/>
      <c r="JGF2485" s="586"/>
      <c r="JGG2485" s="583"/>
      <c r="JGH2485" s="584"/>
      <c r="JGI2485" s="585"/>
      <c r="JGJ2485" s="70"/>
      <c r="JGK2485" s="586"/>
      <c r="JGL2485" s="586"/>
      <c r="JGM2485" s="583"/>
      <c r="JGN2485" s="584"/>
      <c r="JGO2485" s="585"/>
      <c r="JGP2485" s="70"/>
      <c r="JGQ2485" s="586"/>
      <c r="JGR2485" s="586"/>
      <c r="JGS2485" s="583"/>
      <c r="JGT2485" s="584"/>
      <c r="JGU2485" s="585"/>
      <c r="JGV2485" s="70"/>
      <c r="JGW2485" s="586"/>
      <c r="JGX2485" s="586"/>
      <c r="JGY2485" s="583"/>
      <c r="JGZ2485" s="584"/>
      <c r="JHA2485" s="585"/>
      <c r="JHB2485" s="70"/>
      <c r="JHC2485" s="586"/>
      <c r="JHD2485" s="586"/>
      <c r="JHE2485" s="583"/>
      <c r="JHF2485" s="584"/>
      <c r="JHG2485" s="585"/>
      <c r="JHH2485" s="70"/>
      <c r="JHI2485" s="586"/>
      <c r="JHJ2485" s="586"/>
      <c r="JHK2485" s="583"/>
      <c r="JHL2485" s="584"/>
      <c r="JHM2485" s="585"/>
      <c r="JHN2485" s="70"/>
      <c r="JHO2485" s="586"/>
      <c r="JHP2485" s="586"/>
      <c r="JHQ2485" s="583"/>
      <c r="JHR2485" s="584"/>
      <c r="JHS2485" s="585"/>
      <c r="JHT2485" s="70"/>
      <c r="JHU2485" s="586"/>
      <c r="JHV2485" s="586"/>
      <c r="JHW2485" s="583"/>
      <c r="JHX2485" s="584"/>
      <c r="JHY2485" s="585"/>
      <c r="JHZ2485" s="70"/>
      <c r="JIA2485" s="586"/>
      <c r="JIB2485" s="586"/>
      <c r="JIC2485" s="583"/>
      <c r="JID2485" s="584"/>
      <c r="JIE2485" s="585"/>
      <c r="JIF2485" s="70"/>
      <c r="JIG2485" s="586"/>
      <c r="JIH2485" s="586"/>
      <c r="JII2485" s="583"/>
      <c r="JIJ2485" s="584"/>
      <c r="JIK2485" s="585"/>
      <c r="JIL2485" s="70"/>
      <c r="JIM2485" s="586"/>
      <c r="JIN2485" s="586"/>
      <c r="JIO2485" s="583"/>
      <c r="JIP2485" s="584"/>
      <c r="JIQ2485" s="585"/>
      <c r="JIR2485" s="70"/>
      <c r="JIS2485" s="586"/>
      <c r="JIT2485" s="586"/>
      <c r="JIU2485" s="583"/>
      <c r="JIV2485" s="584"/>
      <c r="JIW2485" s="585"/>
      <c r="JIX2485" s="70"/>
      <c r="JIY2485" s="586"/>
      <c r="JIZ2485" s="586"/>
      <c r="JJA2485" s="583"/>
      <c r="JJB2485" s="584"/>
      <c r="JJC2485" s="585"/>
      <c r="JJD2485" s="70"/>
      <c r="JJE2485" s="586"/>
      <c r="JJF2485" s="586"/>
      <c r="JJG2485" s="583"/>
      <c r="JJH2485" s="584"/>
      <c r="JJI2485" s="585"/>
      <c r="JJJ2485" s="70"/>
      <c r="JJK2485" s="586"/>
      <c r="JJL2485" s="586"/>
      <c r="JJM2485" s="583"/>
      <c r="JJN2485" s="584"/>
      <c r="JJO2485" s="585"/>
      <c r="JJP2485" s="70"/>
      <c r="JJQ2485" s="586"/>
      <c r="JJR2485" s="586"/>
      <c r="JJS2485" s="583"/>
      <c r="JJT2485" s="584"/>
      <c r="JJU2485" s="585"/>
      <c r="JJV2485" s="70"/>
      <c r="JJW2485" s="586"/>
      <c r="JJX2485" s="586"/>
      <c r="JJY2485" s="583"/>
      <c r="JJZ2485" s="584"/>
      <c r="JKA2485" s="585"/>
      <c r="JKB2485" s="70"/>
      <c r="JKC2485" s="586"/>
      <c r="JKD2485" s="586"/>
      <c r="JKE2485" s="583"/>
      <c r="JKF2485" s="584"/>
      <c r="JKG2485" s="585"/>
      <c r="JKH2485" s="70"/>
      <c r="JKI2485" s="586"/>
      <c r="JKJ2485" s="586"/>
      <c r="JKK2485" s="583"/>
      <c r="JKL2485" s="584"/>
      <c r="JKM2485" s="585"/>
      <c r="JKN2485" s="70"/>
      <c r="JKO2485" s="586"/>
      <c r="JKP2485" s="586"/>
      <c r="JKQ2485" s="583"/>
      <c r="JKR2485" s="584"/>
      <c r="JKS2485" s="585"/>
      <c r="JKT2485" s="70"/>
      <c r="JKU2485" s="586"/>
      <c r="JKV2485" s="586"/>
      <c r="JKW2485" s="583"/>
      <c r="JKX2485" s="584"/>
      <c r="JKY2485" s="585"/>
      <c r="JKZ2485" s="70"/>
      <c r="JLA2485" s="586"/>
      <c r="JLB2485" s="586"/>
      <c r="JLC2485" s="583"/>
      <c r="JLD2485" s="584"/>
      <c r="JLE2485" s="585"/>
      <c r="JLF2485" s="70"/>
      <c r="JLG2485" s="586"/>
      <c r="JLH2485" s="586"/>
      <c r="JLI2485" s="583"/>
      <c r="JLJ2485" s="584"/>
      <c r="JLK2485" s="585"/>
      <c r="JLL2485" s="70"/>
      <c r="JLM2485" s="586"/>
      <c r="JLN2485" s="586"/>
      <c r="JLO2485" s="583"/>
      <c r="JLP2485" s="584"/>
      <c r="JLQ2485" s="585"/>
      <c r="JLR2485" s="70"/>
      <c r="JLS2485" s="586"/>
      <c r="JLT2485" s="586"/>
      <c r="JLU2485" s="583"/>
      <c r="JLV2485" s="584"/>
      <c r="JLW2485" s="585"/>
      <c r="JLX2485" s="70"/>
      <c r="JLY2485" s="586"/>
      <c r="JLZ2485" s="586"/>
      <c r="JMA2485" s="583"/>
      <c r="JMB2485" s="584"/>
      <c r="JMC2485" s="585"/>
      <c r="JMD2485" s="70"/>
      <c r="JME2485" s="586"/>
      <c r="JMF2485" s="586"/>
      <c r="JMG2485" s="583"/>
      <c r="JMH2485" s="584"/>
      <c r="JMI2485" s="585"/>
      <c r="JMJ2485" s="70"/>
      <c r="JMK2485" s="586"/>
      <c r="JML2485" s="586"/>
      <c r="JMM2485" s="583"/>
      <c r="JMN2485" s="584"/>
      <c r="JMO2485" s="585"/>
      <c r="JMP2485" s="70"/>
      <c r="JMQ2485" s="586"/>
      <c r="JMR2485" s="586"/>
      <c r="JMS2485" s="583"/>
      <c r="JMT2485" s="584"/>
      <c r="JMU2485" s="585"/>
      <c r="JMV2485" s="70"/>
      <c r="JMW2485" s="586"/>
      <c r="JMX2485" s="586"/>
      <c r="JMY2485" s="583"/>
      <c r="JMZ2485" s="584"/>
      <c r="JNA2485" s="585"/>
      <c r="JNB2485" s="70"/>
      <c r="JNC2485" s="586"/>
      <c r="JND2485" s="586"/>
      <c r="JNE2485" s="583"/>
      <c r="JNF2485" s="584"/>
      <c r="JNG2485" s="585"/>
      <c r="JNH2485" s="70"/>
      <c r="JNI2485" s="586"/>
      <c r="JNJ2485" s="586"/>
      <c r="JNK2485" s="583"/>
      <c r="JNL2485" s="584"/>
      <c r="JNM2485" s="585"/>
      <c r="JNN2485" s="70"/>
      <c r="JNO2485" s="586"/>
      <c r="JNP2485" s="586"/>
      <c r="JNQ2485" s="583"/>
      <c r="JNR2485" s="584"/>
      <c r="JNS2485" s="585"/>
      <c r="JNT2485" s="70"/>
      <c r="JNU2485" s="586"/>
      <c r="JNV2485" s="586"/>
      <c r="JNW2485" s="583"/>
      <c r="JNX2485" s="584"/>
      <c r="JNY2485" s="585"/>
      <c r="JNZ2485" s="70"/>
      <c r="JOA2485" s="586"/>
      <c r="JOB2485" s="586"/>
      <c r="JOC2485" s="583"/>
      <c r="JOD2485" s="584"/>
      <c r="JOE2485" s="585"/>
      <c r="JOF2485" s="70"/>
      <c r="JOG2485" s="586"/>
      <c r="JOH2485" s="586"/>
      <c r="JOI2485" s="583"/>
      <c r="JOJ2485" s="584"/>
      <c r="JOK2485" s="585"/>
      <c r="JOL2485" s="70"/>
      <c r="JOM2485" s="586"/>
      <c r="JON2485" s="586"/>
      <c r="JOO2485" s="583"/>
      <c r="JOP2485" s="584"/>
      <c r="JOQ2485" s="585"/>
      <c r="JOR2485" s="70"/>
      <c r="JOS2485" s="586"/>
      <c r="JOT2485" s="586"/>
      <c r="JOU2485" s="583"/>
      <c r="JOV2485" s="584"/>
      <c r="JOW2485" s="585"/>
      <c r="JOX2485" s="70"/>
      <c r="JOY2485" s="586"/>
      <c r="JOZ2485" s="586"/>
      <c r="JPA2485" s="583"/>
      <c r="JPB2485" s="584"/>
      <c r="JPC2485" s="585"/>
      <c r="JPD2485" s="70"/>
      <c r="JPE2485" s="586"/>
      <c r="JPF2485" s="586"/>
      <c r="JPG2485" s="583"/>
      <c r="JPH2485" s="584"/>
      <c r="JPI2485" s="585"/>
      <c r="JPJ2485" s="70"/>
      <c r="JPK2485" s="586"/>
      <c r="JPL2485" s="586"/>
      <c r="JPM2485" s="583"/>
      <c r="JPN2485" s="584"/>
      <c r="JPO2485" s="585"/>
      <c r="JPP2485" s="70"/>
      <c r="JPQ2485" s="586"/>
      <c r="JPR2485" s="586"/>
      <c r="JPS2485" s="583"/>
      <c r="JPT2485" s="584"/>
      <c r="JPU2485" s="585"/>
      <c r="JPV2485" s="70"/>
      <c r="JPW2485" s="586"/>
      <c r="JPX2485" s="586"/>
      <c r="JPY2485" s="583"/>
      <c r="JPZ2485" s="584"/>
      <c r="JQA2485" s="585"/>
      <c r="JQB2485" s="70"/>
      <c r="JQC2485" s="586"/>
      <c r="JQD2485" s="586"/>
      <c r="JQE2485" s="583"/>
      <c r="JQF2485" s="584"/>
      <c r="JQG2485" s="585"/>
      <c r="JQH2485" s="70"/>
      <c r="JQI2485" s="586"/>
      <c r="JQJ2485" s="586"/>
      <c r="JQK2485" s="583"/>
      <c r="JQL2485" s="584"/>
      <c r="JQM2485" s="585"/>
      <c r="JQN2485" s="70"/>
      <c r="JQO2485" s="586"/>
      <c r="JQP2485" s="586"/>
      <c r="JQQ2485" s="583"/>
      <c r="JQR2485" s="584"/>
      <c r="JQS2485" s="585"/>
      <c r="JQT2485" s="70"/>
      <c r="JQU2485" s="586"/>
      <c r="JQV2485" s="586"/>
      <c r="JQW2485" s="583"/>
      <c r="JQX2485" s="584"/>
      <c r="JQY2485" s="585"/>
      <c r="JQZ2485" s="70"/>
      <c r="JRA2485" s="586"/>
      <c r="JRB2485" s="586"/>
      <c r="JRC2485" s="583"/>
      <c r="JRD2485" s="584"/>
      <c r="JRE2485" s="585"/>
      <c r="JRF2485" s="70"/>
      <c r="JRG2485" s="586"/>
      <c r="JRH2485" s="586"/>
      <c r="JRI2485" s="583"/>
      <c r="JRJ2485" s="584"/>
      <c r="JRK2485" s="585"/>
      <c r="JRL2485" s="70"/>
      <c r="JRM2485" s="586"/>
      <c r="JRN2485" s="586"/>
      <c r="JRO2485" s="583"/>
      <c r="JRP2485" s="584"/>
      <c r="JRQ2485" s="585"/>
      <c r="JRR2485" s="70"/>
      <c r="JRS2485" s="586"/>
      <c r="JRT2485" s="586"/>
      <c r="JRU2485" s="583"/>
      <c r="JRV2485" s="584"/>
      <c r="JRW2485" s="585"/>
      <c r="JRX2485" s="70"/>
      <c r="JRY2485" s="586"/>
      <c r="JRZ2485" s="586"/>
      <c r="JSA2485" s="583"/>
      <c r="JSB2485" s="584"/>
      <c r="JSC2485" s="585"/>
      <c r="JSD2485" s="70"/>
      <c r="JSE2485" s="586"/>
      <c r="JSF2485" s="586"/>
      <c r="JSG2485" s="583"/>
      <c r="JSH2485" s="584"/>
      <c r="JSI2485" s="585"/>
      <c r="JSJ2485" s="70"/>
      <c r="JSK2485" s="586"/>
      <c r="JSL2485" s="586"/>
      <c r="JSM2485" s="583"/>
      <c r="JSN2485" s="584"/>
      <c r="JSO2485" s="585"/>
      <c r="JSP2485" s="70"/>
      <c r="JSQ2485" s="586"/>
      <c r="JSR2485" s="586"/>
      <c r="JSS2485" s="583"/>
      <c r="JST2485" s="584"/>
      <c r="JSU2485" s="585"/>
      <c r="JSV2485" s="70"/>
      <c r="JSW2485" s="586"/>
      <c r="JSX2485" s="586"/>
      <c r="JSY2485" s="583"/>
      <c r="JSZ2485" s="584"/>
      <c r="JTA2485" s="585"/>
      <c r="JTB2485" s="70"/>
      <c r="JTC2485" s="586"/>
      <c r="JTD2485" s="586"/>
      <c r="JTE2485" s="583"/>
      <c r="JTF2485" s="584"/>
      <c r="JTG2485" s="585"/>
      <c r="JTH2485" s="70"/>
      <c r="JTI2485" s="586"/>
      <c r="JTJ2485" s="586"/>
      <c r="JTK2485" s="583"/>
      <c r="JTL2485" s="584"/>
      <c r="JTM2485" s="585"/>
      <c r="JTN2485" s="70"/>
      <c r="JTO2485" s="586"/>
      <c r="JTP2485" s="586"/>
      <c r="JTQ2485" s="583"/>
      <c r="JTR2485" s="584"/>
      <c r="JTS2485" s="585"/>
      <c r="JTT2485" s="70"/>
      <c r="JTU2485" s="586"/>
      <c r="JTV2485" s="586"/>
      <c r="JTW2485" s="583"/>
      <c r="JTX2485" s="584"/>
      <c r="JTY2485" s="585"/>
      <c r="JTZ2485" s="70"/>
      <c r="JUA2485" s="586"/>
      <c r="JUB2485" s="586"/>
      <c r="JUC2485" s="583"/>
      <c r="JUD2485" s="584"/>
      <c r="JUE2485" s="585"/>
      <c r="JUF2485" s="70"/>
      <c r="JUG2485" s="586"/>
      <c r="JUH2485" s="586"/>
      <c r="JUI2485" s="583"/>
      <c r="JUJ2485" s="584"/>
      <c r="JUK2485" s="585"/>
      <c r="JUL2485" s="70"/>
      <c r="JUM2485" s="586"/>
      <c r="JUN2485" s="586"/>
      <c r="JUO2485" s="583"/>
      <c r="JUP2485" s="584"/>
      <c r="JUQ2485" s="585"/>
      <c r="JUR2485" s="70"/>
      <c r="JUS2485" s="586"/>
      <c r="JUT2485" s="586"/>
      <c r="JUU2485" s="583"/>
      <c r="JUV2485" s="584"/>
      <c r="JUW2485" s="585"/>
      <c r="JUX2485" s="70"/>
      <c r="JUY2485" s="586"/>
      <c r="JUZ2485" s="586"/>
      <c r="JVA2485" s="583"/>
      <c r="JVB2485" s="584"/>
      <c r="JVC2485" s="585"/>
      <c r="JVD2485" s="70"/>
      <c r="JVE2485" s="586"/>
      <c r="JVF2485" s="586"/>
      <c r="JVG2485" s="583"/>
      <c r="JVH2485" s="584"/>
      <c r="JVI2485" s="585"/>
      <c r="JVJ2485" s="70"/>
      <c r="JVK2485" s="586"/>
      <c r="JVL2485" s="586"/>
      <c r="JVM2485" s="583"/>
      <c r="JVN2485" s="584"/>
      <c r="JVO2485" s="585"/>
      <c r="JVP2485" s="70"/>
      <c r="JVQ2485" s="586"/>
      <c r="JVR2485" s="586"/>
      <c r="JVS2485" s="583"/>
      <c r="JVT2485" s="584"/>
      <c r="JVU2485" s="585"/>
      <c r="JVV2485" s="70"/>
      <c r="JVW2485" s="586"/>
      <c r="JVX2485" s="586"/>
      <c r="JVY2485" s="583"/>
      <c r="JVZ2485" s="584"/>
      <c r="JWA2485" s="585"/>
      <c r="JWB2485" s="70"/>
      <c r="JWC2485" s="586"/>
      <c r="JWD2485" s="586"/>
      <c r="JWE2485" s="583"/>
      <c r="JWF2485" s="584"/>
      <c r="JWG2485" s="585"/>
      <c r="JWH2485" s="70"/>
      <c r="JWI2485" s="586"/>
      <c r="JWJ2485" s="586"/>
      <c r="JWK2485" s="583"/>
      <c r="JWL2485" s="584"/>
      <c r="JWM2485" s="585"/>
      <c r="JWN2485" s="70"/>
      <c r="JWO2485" s="586"/>
      <c r="JWP2485" s="586"/>
      <c r="JWQ2485" s="583"/>
      <c r="JWR2485" s="584"/>
      <c r="JWS2485" s="585"/>
      <c r="JWT2485" s="70"/>
      <c r="JWU2485" s="586"/>
      <c r="JWV2485" s="586"/>
      <c r="JWW2485" s="583"/>
      <c r="JWX2485" s="584"/>
      <c r="JWY2485" s="585"/>
      <c r="JWZ2485" s="70"/>
      <c r="JXA2485" s="586"/>
      <c r="JXB2485" s="586"/>
      <c r="JXC2485" s="583"/>
      <c r="JXD2485" s="584"/>
      <c r="JXE2485" s="585"/>
      <c r="JXF2485" s="70"/>
      <c r="JXG2485" s="586"/>
      <c r="JXH2485" s="586"/>
      <c r="JXI2485" s="583"/>
      <c r="JXJ2485" s="584"/>
      <c r="JXK2485" s="585"/>
      <c r="JXL2485" s="70"/>
      <c r="JXM2485" s="586"/>
      <c r="JXN2485" s="586"/>
      <c r="JXO2485" s="583"/>
      <c r="JXP2485" s="584"/>
      <c r="JXQ2485" s="585"/>
      <c r="JXR2485" s="70"/>
      <c r="JXS2485" s="586"/>
      <c r="JXT2485" s="586"/>
      <c r="JXU2485" s="583"/>
      <c r="JXV2485" s="584"/>
      <c r="JXW2485" s="585"/>
      <c r="JXX2485" s="70"/>
      <c r="JXY2485" s="586"/>
      <c r="JXZ2485" s="586"/>
      <c r="JYA2485" s="583"/>
      <c r="JYB2485" s="584"/>
      <c r="JYC2485" s="585"/>
      <c r="JYD2485" s="70"/>
      <c r="JYE2485" s="586"/>
      <c r="JYF2485" s="586"/>
      <c r="JYG2485" s="583"/>
      <c r="JYH2485" s="584"/>
      <c r="JYI2485" s="585"/>
      <c r="JYJ2485" s="70"/>
      <c r="JYK2485" s="586"/>
      <c r="JYL2485" s="586"/>
      <c r="JYM2485" s="583"/>
      <c r="JYN2485" s="584"/>
      <c r="JYO2485" s="585"/>
      <c r="JYP2485" s="70"/>
      <c r="JYQ2485" s="586"/>
      <c r="JYR2485" s="586"/>
      <c r="JYS2485" s="583"/>
      <c r="JYT2485" s="584"/>
      <c r="JYU2485" s="585"/>
      <c r="JYV2485" s="70"/>
      <c r="JYW2485" s="586"/>
      <c r="JYX2485" s="586"/>
      <c r="JYY2485" s="583"/>
      <c r="JYZ2485" s="584"/>
      <c r="JZA2485" s="585"/>
      <c r="JZB2485" s="70"/>
      <c r="JZC2485" s="586"/>
      <c r="JZD2485" s="586"/>
      <c r="JZE2485" s="583"/>
      <c r="JZF2485" s="584"/>
      <c r="JZG2485" s="585"/>
      <c r="JZH2485" s="70"/>
      <c r="JZI2485" s="586"/>
      <c r="JZJ2485" s="586"/>
      <c r="JZK2485" s="583"/>
      <c r="JZL2485" s="584"/>
      <c r="JZM2485" s="585"/>
      <c r="JZN2485" s="70"/>
      <c r="JZO2485" s="586"/>
      <c r="JZP2485" s="586"/>
      <c r="JZQ2485" s="583"/>
      <c r="JZR2485" s="584"/>
      <c r="JZS2485" s="585"/>
      <c r="JZT2485" s="70"/>
      <c r="JZU2485" s="586"/>
      <c r="JZV2485" s="586"/>
      <c r="JZW2485" s="583"/>
      <c r="JZX2485" s="584"/>
      <c r="JZY2485" s="585"/>
      <c r="JZZ2485" s="70"/>
      <c r="KAA2485" s="586"/>
      <c r="KAB2485" s="586"/>
      <c r="KAC2485" s="583"/>
      <c r="KAD2485" s="584"/>
      <c r="KAE2485" s="585"/>
      <c r="KAF2485" s="70"/>
      <c r="KAG2485" s="586"/>
      <c r="KAH2485" s="586"/>
      <c r="KAI2485" s="583"/>
      <c r="KAJ2485" s="584"/>
      <c r="KAK2485" s="585"/>
      <c r="KAL2485" s="70"/>
      <c r="KAM2485" s="586"/>
      <c r="KAN2485" s="586"/>
      <c r="KAO2485" s="583"/>
      <c r="KAP2485" s="584"/>
      <c r="KAQ2485" s="585"/>
      <c r="KAR2485" s="70"/>
      <c r="KAS2485" s="586"/>
      <c r="KAT2485" s="586"/>
      <c r="KAU2485" s="583"/>
      <c r="KAV2485" s="584"/>
      <c r="KAW2485" s="585"/>
      <c r="KAX2485" s="70"/>
      <c r="KAY2485" s="586"/>
      <c r="KAZ2485" s="586"/>
      <c r="KBA2485" s="583"/>
      <c r="KBB2485" s="584"/>
      <c r="KBC2485" s="585"/>
      <c r="KBD2485" s="70"/>
      <c r="KBE2485" s="586"/>
      <c r="KBF2485" s="586"/>
      <c r="KBG2485" s="583"/>
      <c r="KBH2485" s="584"/>
      <c r="KBI2485" s="585"/>
      <c r="KBJ2485" s="70"/>
      <c r="KBK2485" s="586"/>
      <c r="KBL2485" s="586"/>
      <c r="KBM2485" s="583"/>
      <c r="KBN2485" s="584"/>
      <c r="KBO2485" s="585"/>
      <c r="KBP2485" s="70"/>
      <c r="KBQ2485" s="586"/>
      <c r="KBR2485" s="586"/>
      <c r="KBS2485" s="583"/>
      <c r="KBT2485" s="584"/>
      <c r="KBU2485" s="585"/>
      <c r="KBV2485" s="70"/>
      <c r="KBW2485" s="586"/>
      <c r="KBX2485" s="586"/>
      <c r="KBY2485" s="583"/>
      <c r="KBZ2485" s="584"/>
      <c r="KCA2485" s="585"/>
      <c r="KCB2485" s="70"/>
      <c r="KCC2485" s="586"/>
      <c r="KCD2485" s="586"/>
      <c r="KCE2485" s="583"/>
      <c r="KCF2485" s="584"/>
      <c r="KCG2485" s="585"/>
      <c r="KCH2485" s="70"/>
      <c r="KCI2485" s="586"/>
      <c r="KCJ2485" s="586"/>
      <c r="KCK2485" s="583"/>
      <c r="KCL2485" s="584"/>
      <c r="KCM2485" s="585"/>
      <c r="KCN2485" s="70"/>
      <c r="KCO2485" s="586"/>
      <c r="KCP2485" s="586"/>
      <c r="KCQ2485" s="583"/>
      <c r="KCR2485" s="584"/>
      <c r="KCS2485" s="585"/>
      <c r="KCT2485" s="70"/>
      <c r="KCU2485" s="586"/>
      <c r="KCV2485" s="586"/>
      <c r="KCW2485" s="583"/>
      <c r="KCX2485" s="584"/>
      <c r="KCY2485" s="585"/>
      <c r="KCZ2485" s="70"/>
      <c r="KDA2485" s="586"/>
      <c r="KDB2485" s="586"/>
      <c r="KDC2485" s="583"/>
      <c r="KDD2485" s="584"/>
      <c r="KDE2485" s="585"/>
      <c r="KDF2485" s="70"/>
      <c r="KDG2485" s="586"/>
      <c r="KDH2485" s="586"/>
      <c r="KDI2485" s="583"/>
      <c r="KDJ2485" s="584"/>
      <c r="KDK2485" s="585"/>
      <c r="KDL2485" s="70"/>
      <c r="KDM2485" s="586"/>
      <c r="KDN2485" s="586"/>
      <c r="KDO2485" s="583"/>
      <c r="KDP2485" s="584"/>
      <c r="KDQ2485" s="585"/>
      <c r="KDR2485" s="70"/>
      <c r="KDS2485" s="586"/>
      <c r="KDT2485" s="586"/>
      <c r="KDU2485" s="583"/>
      <c r="KDV2485" s="584"/>
      <c r="KDW2485" s="585"/>
      <c r="KDX2485" s="70"/>
      <c r="KDY2485" s="586"/>
      <c r="KDZ2485" s="586"/>
      <c r="KEA2485" s="583"/>
      <c r="KEB2485" s="584"/>
      <c r="KEC2485" s="585"/>
      <c r="KED2485" s="70"/>
      <c r="KEE2485" s="586"/>
      <c r="KEF2485" s="586"/>
      <c r="KEG2485" s="583"/>
      <c r="KEH2485" s="584"/>
      <c r="KEI2485" s="585"/>
      <c r="KEJ2485" s="70"/>
      <c r="KEK2485" s="586"/>
      <c r="KEL2485" s="586"/>
      <c r="KEM2485" s="583"/>
      <c r="KEN2485" s="584"/>
      <c r="KEO2485" s="585"/>
      <c r="KEP2485" s="70"/>
      <c r="KEQ2485" s="586"/>
      <c r="KER2485" s="586"/>
      <c r="KES2485" s="583"/>
      <c r="KET2485" s="584"/>
      <c r="KEU2485" s="585"/>
      <c r="KEV2485" s="70"/>
      <c r="KEW2485" s="586"/>
      <c r="KEX2485" s="586"/>
      <c r="KEY2485" s="583"/>
      <c r="KEZ2485" s="584"/>
      <c r="KFA2485" s="585"/>
      <c r="KFB2485" s="70"/>
      <c r="KFC2485" s="586"/>
      <c r="KFD2485" s="586"/>
      <c r="KFE2485" s="583"/>
      <c r="KFF2485" s="584"/>
      <c r="KFG2485" s="585"/>
      <c r="KFH2485" s="70"/>
      <c r="KFI2485" s="586"/>
      <c r="KFJ2485" s="586"/>
      <c r="KFK2485" s="583"/>
      <c r="KFL2485" s="584"/>
      <c r="KFM2485" s="585"/>
      <c r="KFN2485" s="70"/>
      <c r="KFO2485" s="586"/>
      <c r="KFP2485" s="586"/>
      <c r="KFQ2485" s="583"/>
      <c r="KFR2485" s="584"/>
      <c r="KFS2485" s="585"/>
      <c r="KFT2485" s="70"/>
      <c r="KFU2485" s="586"/>
      <c r="KFV2485" s="586"/>
      <c r="KFW2485" s="583"/>
      <c r="KFX2485" s="584"/>
      <c r="KFY2485" s="585"/>
      <c r="KFZ2485" s="70"/>
      <c r="KGA2485" s="586"/>
      <c r="KGB2485" s="586"/>
      <c r="KGC2485" s="583"/>
      <c r="KGD2485" s="584"/>
      <c r="KGE2485" s="585"/>
      <c r="KGF2485" s="70"/>
      <c r="KGG2485" s="586"/>
      <c r="KGH2485" s="586"/>
      <c r="KGI2485" s="583"/>
      <c r="KGJ2485" s="584"/>
      <c r="KGK2485" s="585"/>
      <c r="KGL2485" s="70"/>
      <c r="KGM2485" s="586"/>
      <c r="KGN2485" s="586"/>
      <c r="KGO2485" s="583"/>
      <c r="KGP2485" s="584"/>
      <c r="KGQ2485" s="585"/>
      <c r="KGR2485" s="70"/>
      <c r="KGS2485" s="586"/>
      <c r="KGT2485" s="586"/>
      <c r="KGU2485" s="583"/>
      <c r="KGV2485" s="584"/>
      <c r="KGW2485" s="585"/>
      <c r="KGX2485" s="70"/>
      <c r="KGY2485" s="586"/>
      <c r="KGZ2485" s="586"/>
      <c r="KHA2485" s="583"/>
      <c r="KHB2485" s="584"/>
      <c r="KHC2485" s="585"/>
      <c r="KHD2485" s="70"/>
      <c r="KHE2485" s="586"/>
      <c r="KHF2485" s="586"/>
      <c r="KHG2485" s="583"/>
      <c r="KHH2485" s="584"/>
      <c r="KHI2485" s="585"/>
      <c r="KHJ2485" s="70"/>
      <c r="KHK2485" s="586"/>
      <c r="KHL2485" s="586"/>
      <c r="KHM2485" s="583"/>
      <c r="KHN2485" s="584"/>
      <c r="KHO2485" s="585"/>
      <c r="KHP2485" s="70"/>
      <c r="KHQ2485" s="586"/>
      <c r="KHR2485" s="586"/>
      <c r="KHS2485" s="583"/>
      <c r="KHT2485" s="584"/>
      <c r="KHU2485" s="585"/>
      <c r="KHV2485" s="70"/>
      <c r="KHW2485" s="586"/>
      <c r="KHX2485" s="586"/>
      <c r="KHY2485" s="583"/>
      <c r="KHZ2485" s="584"/>
      <c r="KIA2485" s="585"/>
      <c r="KIB2485" s="70"/>
      <c r="KIC2485" s="586"/>
      <c r="KID2485" s="586"/>
      <c r="KIE2485" s="583"/>
      <c r="KIF2485" s="584"/>
      <c r="KIG2485" s="585"/>
      <c r="KIH2485" s="70"/>
      <c r="KII2485" s="586"/>
      <c r="KIJ2485" s="586"/>
      <c r="KIK2485" s="583"/>
      <c r="KIL2485" s="584"/>
      <c r="KIM2485" s="585"/>
      <c r="KIN2485" s="70"/>
      <c r="KIO2485" s="586"/>
      <c r="KIP2485" s="586"/>
      <c r="KIQ2485" s="583"/>
      <c r="KIR2485" s="584"/>
      <c r="KIS2485" s="585"/>
      <c r="KIT2485" s="70"/>
      <c r="KIU2485" s="586"/>
      <c r="KIV2485" s="586"/>
      <c r="KIW2485" s="583"/>
      <c r="KIX2485" s="584"/>
      <c r="KIY2485" s="585"/>
      <c r="KIZ2485" s="70"/>
      <c r="KJA2485" s="586"/>
      <c r="KJB2485" s="586"/>
      <c r="KJC2485" s="583"/>
      <c r="KJD2485" s="584"/>
      <c r="KJE2485" s="585"/>
      <c r="KJF2485" s="70"/>
      <c r="KJG2485" s="586"/>
      <c r="KJH2485" s="586"/>
      <c r="KJI2485" s="583"/>
      <c r="KJJ2485" s="584"/>
      <c r="KJK2485" s="585"/>
      <c r="KJL2485" s="70"/>
      <c r="KJM2485" s="586"/>
      <c r="KJN2485" s="586"/>
      <c r="KJO2485" s="583"/>
      <c r="KJP2485" s="584"/>
      <c r="KJQ2485" s="585"/>
      <c r="KJR2485" s="70"/>
      <c r="KJS2485" s="586"/>
      <c r="KJT2485" s="586"/>
      <c r="KJU2485" s="583"/>
      <c r="KJV2485" s="584"/>
      <c r="KJW2485" s="585"/>
      <c r="KJX2485" s="70"/>
      <c r="KJY2485" s="586"/>
      <c r="KJZ2485" s="586"/>
      <c r="KKA2485" s="583"/>
      <c r="KKB2485" s="584"/>
      <c r="KKC2485" s="585"/>
      <c r="KKD2485" s="70"/>
      <c r="KKE2485" s="586"/>
      <c r="KKF2485" s="586"/>
      <c r="KKG2485" s="583"/>
      <c r="KKH2485" s="584"/>
      <c r="KKI2485" s="585"/>
      <c r="KKJ2485" s="70"/>
      <c r="KKK2485" s="586"/>
      <c r="KKL2485" s="586"/>
      <c r="KKM2485" s="583"/>
      <c r="KKN2485" s="584"/>
      <c r="KKO2485" s="585"/>
      <c r="KKP2485" s="70"/>
      <c r="KKQ2485" s="586"/>
      <c r="KKR2485" s="586"/>
      <c r="KKS2485" s="583"/>
      <c r="KKT2485" s="584"/>
      <c r="KKU2485" s="585"/>
      <c r="KKV2485" s="70"/>
      <c r="KKW2485" s="586"/>
      <c r="KKX2485" s="586"/>
      <c r="KKY2485" s="583"/>
      <c r="KKZ2485" s="584"/>
      <c r="KLA2485" s="585"/>
      <c r="KLB2485" s="70"/>
      <c r="KLC2485" s="586"/>
      <c r="KLD2485" s="586"/>
      <c r="KLE2485" s="583"/>
      <c r="KLF2485" s="584"/>
      <c r="KLG2485" s="585"/>
      <c r="KLH2485" s="70"/>
      <c r="KLI2485" s="586"/>
      <c r="KLJ2485" s="586"/>
      <c r="KLK2485" s="583"/>
      <c r="KLL2485" s="584"/>
      <c r="KLM2485" s="585"/>
      <c r="KLN2485" s="70"/>
      <c r="KLO2485" s="586"/>
      <c r="KLP2485" s="586"/>
      <c r="KLQ2485" s="583"/>
      <c r="KLR2485" s="584"/>
      <c r="KLS2485" s="585"/>
      <c r="KLT2485" s="70"/>
      <c r="KLU2485" s="586"/>
      <c r="KLV2485" s="586"/>
      <c r="KLW2485" s="583"/>
      <c r="KLX2485" s="584"/>
      <c r="KLY2485" s="585"/>
      <c r="KLZ2485" s="70"/>
      <c r="KMA2485" s="586"/>
      <c r="KMB2485" s="586"/>
      <c r="KMC2485" s="583"/>
      <c r="KMD2485" s="584"/>
      <c r="KME2485" s="585"/>
      <c r="KMF2485" s="70"/>
      <c r="KMG2485" s="586"/>
      <c r="KMH2485" s="586"/>
      <c r="KMI2485" s="583"/>
      <c r="KMJ2485" s="584"/>
      <c r="KMK2485" s="585"/>
      <c r="KML2485" s="70"/>
      <c r="KMM2485" s="586"/>
      <c r="KMN2485" s="586"/>
      <c r="KMO2485" s="583"/>
      <c r="KMP2485" s="584"/>
      <c r="KMQ2485" s="585"/>
      <c r="KMR2485" s="70"/>
      <c r="KMS2485" s="586"/>
      <c r="KMT2485" s="586"/>
      <c r="KMU2485" s="583"/>
      <c r="KMV2485" s="584"/>
      <c r="KMW2485" s="585"/>
      <c r="KMX2485" s="70"/>
      <c r="KMY2485" s="586"/>
      <c r="KMZ2485" s="586"/>
      <c r="KNA2485" s="583"/>
      <c r="KNB2485" s="584"/>
      <c r="KNC2485" s="585"/>
      <c r="KND2485" s="70"/>
      <c r="KNE2485" s="586"/>
      <c r="KNF2485" s="586"/>
      <c r="KNG2485" s="583"/>
      <c r="KNH2485" s="584"/>
      <c r="KNI2485" s="585"/>
      <c r="KNJ2485" s="70"/>
      <c r="KNK2485" s="586"/>
      <c r="KNL2485" s="586"/>
      <c r="KNM2485" s="583"/>
      <c r="KNN2485" s="584"/>
      <c r="KNO2485" s="585"/>
      <c r="KNP2485" s="70"/>
      <c r="KNQ2485" s="586"/>
      <c r="KNR2485" s="586"/>
      <c r="KNS2485" s="583"/>
      <c r="KNT2485" s="584"/>
      <c r="KNU2485" s="585"/>
      <c r="KNV2485" s="70"/>
      <c r="KNW2485" s="586"/>
      <c r="KNX2485" s="586"/>
      <c r="KNY2485" s="583"/>
      <c r="KNZ2485" s="584"/>
      <c r="KOA2485" s="585"/>
      <c r="KOB2485" s="70"/>
      <c r="KOC2485" s="586"/>
      <c r="KOD2485" s="586"/>
      <c r="KOE2485" s="583"/>
      <c r="KOF2485" s="584"/>
      <c r="KOG2485" s="585"/>
      <c r="KOH2485" s="70"/>
      <c r="KOI2485" s="586"/>
      <c r="KOJ2485" s="586"/>
      <c r="KOK2485" s="583"/>
      <c r="KOL2485" s="584"/>
      <c r="KOM2485" s="585"/>
      <c r="KON2485" s="70"/>
      <c r="KOO2485" s="586"/>
      <c r="KOP2485" s="586"/>
      <c r="KOQ2485" s="583"/>
      <c r="KOR2485" s="584"/>
      <c r="KOS2485" s="585"/>
      <c r="KOT2485" s="70"/>
      <c r="KOU2485" s="586"/>
      <c r="KOV2485" s="586"/>
      <c r="KOW2485" s="583"/>
      <c r="KOX2485" s="584"/>
      <c r="KOY2485" s="585"/>
      <c r="KOZ2485" s="70"/>
      <c r="KPA2485" s="586"/>
      <c r="KPB2485" s="586"/>
      <c r="KPC2485" s="583"/>
      <c r="KPD2485" s="584"/>
      <c r="KPE2485" s="585"/>
      <c r="KPF2485" s="70"/>
      <c r="KPG2485" s="586"/>
      <c r="KPH2485" s="586"/>
      <c r="KPI2485" s="583"/>
      <c r="KPJ2485" s="584"/>
      <c r="KPK2485" s="585"/>
      <c r="KPL2485" s="70"/>
      <c r="KPM2485" s="586"/>
      <c r="KPN2485" s="586"/>
      <c r="KPO2485" s="583"/>
      <c r="KPP2485" s="584"/>
      <c r="KPQ2485" s="585"/>
      <c r="KPR2485" s="70"/>
      <c r="KPS2485" s="586"/>
      <c r="KPT2485" s="586"/>
      <c r="KPU2485" s="583"/>
      <c r="KPV2485" s="584"/>
      <c r="KPW2485" s="585"/>
      <c r="KPX2485" s="70"/>
      <c r="KPY2485" s="586"/>
      <c r="KPZ2485" s="586"/>
      <c r="KQA2485" s="583"/>
      <c r="KQB2485" s="584"/>
      <c r="KQC2485" s="585"/>
      <c r="KQD2485" s="70"/>
      <c r="KQE2485" s="586"/>
      <c r="KQF2485" s="586"/>
      <c r="KQG2485" s="583"/>
      <c r="KQH2485" s="584"/>
      <c r="KQI2485" s="585"/>
      <c r="KQJ2485" s="70"/>
      <c r="KQK2485" s="586"/>
      <c r="KQL2485" s="586"/>
      <c r="KQM2485" s="583"/>
      <c r="KQN2485" s="584"/>
      <c r="KQO2485" s="585"/>
      <c r="KQP2485" s="70"/>
      <c r="KQQ2485" s="586"/>
      <c r="KQR2485" s="586"/>
      <c r="KQS2485" s="583"/>
      <c r="KQT2485" s="584"/>
      <c r="KQU2485" s="585"/>
      <c r="KQV2485" s="70"/>
      <c r="KQW2485" s="586"/>
      <c r="KQX2485" s="586"/>
      <c r="KQY2485" s="583"/>
      <c r="KQZ2485" s="584"/>
      <c r="KRA2485" s="585"/>
      <c r="KRB2485" s="70"/>
      <c r="KRC2485" s="586"/>
      <c r="KRD2485" s="586"/>
      <c r="KRE2485" s="583"/>
      <c r="KRF2485" s="584"/>
      <c r="KRG2485" s="585"/>
      <c r="KRH2485" s="70"/>
      <c r="KRI2485" s="586"/>
      <c r="KRJ2485" s="586"/>
      <c r="KRK2485" s="583"/>
      <c r="KRL2485" s="584"/>
      <c r="KRM2485" s="585"/>
      <c r="KRN2485" s="70"/>
      <c r="KRO2485" s="586"/>
      <c r="KRP2485" s="586"/>
      <c r="KRQ2485" s="583"/>
      <c r="KRR2485" s="584"/>
      <c r="KRS2485" s="585"/>
      <c r="KRT2485" s="70"/>
      <c r="KRU2485" s="586"/>
      <c r="KRV2485" s="586"/>
      <c r="KRW2485" s="583"/>
      <c r="KRX2485" s="584"/>
      <c r="KRY2485" s="585"/>
      <c r="KRZ2485" s="70"/>
      <c r="KSA2485" s="586"/>
      <c r="KSB2485" s="586"/>
      <c r="KSC2485" s="583"/>
      <c r="KSD2485" s="584"/>
      <c r="KSE2485" s="585"/>
      <c r="KSF2485" s="70"/>
      <c r="KSG2485" s="586"/>
      <c r="KSH2485" s="586"/>
      <c r="KSI2485" s="583"/>
      <c r="KSJ2485" s="584"/>
      <c r="KSK2485" s="585"/>
      <c r="KSL2485" s="70"/>
      <c r="KSM2485" s="586"/>
      <c r="KSN2485" s="586"/>
      <c r="KSO2485" s="583"/>
      <c r="KSP2485" s="584"/>
      <c r="KSQ2485" s="585"/>
      <c r="KSR2485" s="70"/>
      <c r="KSS2485" s="586"/>
      <c r="KST2485" s="586"/>
      <c r="KSU2485" s="583"/>
      <c r="KSV2485" s="584"/>
      <c r="KSW2485" s="585"/>
      <c r="KSX2485" s="70"/>
      <c r="KSY2485" s="586"/>
      <c r="KSZ2485" s="586"/>
      <c r="KTA2485" s="583"/>
      <c r="KTB2485" s="584"/>
      <c r="KTC2485" s="585"/>
      <c r="KTD2485" s="70"/>
      <c r="KTE2485" s="586"/>
      <c r="KTF2485" s="586"/>
      <c r="KTG2485" s="583"/>
      <c r="KTH2485" s="584"/>
      <c r="KTI2485" s="585"/>
      <c r="KTJ2485" s="70"/>
      <c r="KTK2485" s="586"/>
      <c r="KTL2485" s="586"/>
      <c r="KTM2485" s="583"/>
      <c r="KTN2485" s="584"/>
      <c r="KTO2485" s="585"/>
      <c r="KTP2485" s="70"/>
      <c r="KTQ2485" s="586"/>
      <c r="KTR2485" s="586"/>
      <c r="KTS2485" s="583"/>
      <c r="KTT2485" s="584"/>
      <c r="KTU2485" s="585"/>
      <c r="KTV2485" s="70"/>
      <c r="KTW2485" s="586"/>
      <c r="KTX2485" s="586"/>
      <c r="KTY2485" s="583"/>
      <c r="KTZ2485" s="584"/>
      <c r="KUA2485" s="585"/>
      <c r="KUB2485" s="70"/>
      <c r="KUC2485" s="586"/>
      <c r="KUD2485" s="586"/>
      <c r="KUE2485" s="583"/>
      <c r="KUF2485" s="584"/>
      <c r="KUG2485" s="585"/>
      <c r="KUH2485" s="70"/>
      <c r="KUI2485" s="586"/>
      <c r="KUJ2485" s="586"/>
      <c r="KUK2485" s="583"/>
      <c r="KUL2485" s="584"/>
      <c r="KUM2485" s="585"/>
      <c r="KUN2485" s="70"/>
      <c r="KUO2485" s="586"/>
      <c r="KUP2485" s="586"/>
      <c r="KUQ2485" s="583"/>
      <c r="KUR2485" s="584"/>
      <c r="KUS2485" s="585"/>
      <c r="KUT2485" s="70"/>
      <c r="KUU2485" s="586"/>
      <c r="KUV2485" s="586"/>
      <c r="KUW2485" s="583"/>
      <c r="KUX2485" s="584"/>
      <c r="KUY2485" s="585"/>
      <c r="KUZ2485" s="70"/>
      <c r="KVA2485" s="586"/>
      <c r="KVB2485" s="586"/>
      <c r="KVC2485" s="583"/>
      <c r="KVD2485" s="584"/>
      <c r="KVE2485" s="585"/>
      <c r="KVF2485" s="70"/>
      <c r="KVG2485" s="586"/>
      <c r="KVH2485" s="586"/>
      <c r="KVI2485" s="583"/>
      <c r="KVJ2485" s="584"/>
      <c r="KVK2485" s="585"/>
      <c r="KVL2485" s="70"/>
      <c r="KVM2485" s="586"/>
      <c r="KVN2485" s="586"/>
      <c r="KVO2485" s="583"/>
      <c r="KVP2485" s="584"/>
      <c r="KVQ2485" s="585"/>
      <c r="KVR2485" s="70"/>
      <c r="KVS2485" s="586"/>
      <c r="KVT2485" s="586"/>
      <c r="KVU2485" s="583"/>
      <c r="KVV2485" s="584"/>
      <c r="KVW2485" s="585"/>
      <c r="KVX2485" s="70"/>
      <c r="KVY2485" s="586"/>
      <c r="KVZ2485" s="586"/>
      <c r="KWA2485" s="583"/>
      <c r="KWB2485" s="584"/>
      <c r="KWC2485" s="585"/>
      <c r="KWD2485" s="70"/>
      <c r="KWE2485" s="586"/>
      <c r="KWF2485" s="586"/>
      <c r="KWG2485" s="583"/>
      <c r="KWH2485" s="584"/>
      <c r="KWI2485" s="585"/>
      <c r="KWJ2485" s="70"/>
      <c r="KWK2485" s="586"/>
      <c r="KWL2485" s="586"/>
      <c r="KWM2485" s="583"/>
      <c r="KWN2485" s="584"/>
      <c r="KWO2485" s="585"/>
      <c r="KWP2485" s="70"/>
      <c r="KWQ2485" s="586"/>
      <c r="KWR2485" s="586"/>
      <c r="KWS2485" s="583"/>
      <c r="KWT2485" s="584"/>
      <c r="KWU2485" s="585"/>
      <c r="KWV2485" s="70"/>
      <c r="KWW2485" s="586"/>
      <c r="KWX2485" s="586"/>
      <c r="KWY2485" s="583"/>
      <c r="KWZ2485" s="584"/>
      <c r="KXA2485" s="585"/>
      <c r="KXB2485" s="70"/>
      <c r="KXC2485" s="586"/>
      <c r="KXD2485" s="586"/>
      <c r="KXE2485" s="583"/>
      <c r="KXF2485" s="584"/>
      <c r="KXG2485" s="585"/>
      <c r="KXH2485" s="70"/>
      <c r="KXI2485" s="586"/>
      <c r="KXJ2485" s="586"/>
      <c r="KXK2485" s="583"/>
      <c r="KXL2485" s="584"/>
      <c r="KXM2485" s="585"/>
      <c r="KXN2485" s="70"/>
      <c r="KXO2485" s="586"/>
      <c r="KXP2485" s="586"/>
      <c r="KXQ2485" s="583"/>
      <c r="KXR2485" s="584"/>
      <c r="KXS2485" s="585"/>
      <c r="KXT2485" s="70"/>
      <c r="KXU2485" s="586"/>
      <c r="KXV2485" s="586"/>
      <c r="KXW2485" s="583"/>
      <c r="KXX2485" s="584"/>
      <c r="KXY2485" s="585"/>
      <c r="KXZ2485" s="70"/>
      <c r="KYA2485" s="586"/>
      <c r="KYB2485" s="586"/>
      <c r="KYC2485" s="583"/>
      <c r="KYD2485" s="584"/>
      <c r="KYE2485" s="585"/>
      <c r="KYF2485" s="70"/>
      <c r="KYG2485" s="586"/>
      <c r="KYH2485" s="586"/>
      <c r="KYI2485" s="583"/>
      <c r="KYJ2485" s="584"/>
      <c r="KYK2485" s="585"/>
      <c r="KYL2485" s="70"/>
      <c r="KYM2485" s="586"/>
      <c r="KYN2485" s="586"/>
      <c r="KYO2485" s="583"/>
      <c r="KYP2485" s="584"/>
      <c r="KYQ2485" s="585"/>
      <c r="KYR2485" s="70"/>
      <c r="KYS2485" s="586"/>
      <c r="KYT2485" s="586"/>
      <c r="KYU2485" s="583"/>
      <c r="KYV2485" s="584"/>
      <c r="KYW2485" s="585"/>
      <c r="KYX2485" s="70"/>
      <c r="KYY2485" s="586"/>
      <c r="KYZ2485" s="586"/>
      <c r="KZA2485" s="583"/>
      <c r="KZB2485" s="584"/>
      <c r="KZC2485" s="585"/>
      <c r="KZD2485" s="70"/>
      <c r="KZE2485" s="586"/>
      <c r="KZF2485" s="586"/>
      <c r="KZG2485" s="583"/>
      <c r="KZH2485" s="584"/>
      <c r="KZI2485" s="585"/>
      <c r="KZJ2485" s="70"/>
      <c r="KZK2485" s="586"/>
      <c r="KZL2485" s="586"/>
      <c r="KZM2485" s="583"/>
      <c r="KZN2485" s="584"/>
      <c r="KZO2485" s="585"/>
      <c r="KZP2485" s="70"/>
      <c r="KZQ2485" s="586"/>
      <c r="KZR2485" s="586"/>
      <c r="KZS2485" s="583"/>
      <c r="KZT2485" s="584"/>
      <c r="KZU2485" s="585"/>
      <c r="KZV2485" s="70"/>
      <c r="KZW2485" s="586"/>
      <c r="KZX2485" s="586"/>
      <c r="KZY2485" s="583"/>
      <c r="KZZ2485" s="584"/>
      <c r="LAA2485" s="585"/>
      <c r="LAB2485" s="70"/>
      <c r="LAC2485" s="586"/>
      <c r="LAD2485" s="586"/>
      <c r="LAE2485" s="583"/>
      <c r="LAF2485" s="584"/>
      <c r="LAG2485" s="585"/>
      <c r="LAH2485" s="70"/>
      <c r="LAI2485" s="586"/>
      <c r="LAJ2485" s="586"/>
      <c r="LAK2485" s="583"/>
      <c r="LAL2485" s="584"/>
      <c r="LAM2485" s="585"/>
      <c r="LAN2485" s="70"/>
      <c r="LAO2485" s="586"/>
      <c r="LAP2485" s="586"/>
      <c r="LAQ2485" s="583"/>
      <c r="LAR2485" s="584"/>
      <c r="LAS2485" s="585"/>
      <c r="LAT2485" s="70"/>
      <c r="LAU2485" s="586"/>
      <c r="LAV2485" s="586"/>
      <c r="LAW2485" s="583"/>
      <c r="LAX2485" s="584"/>
      <c r="LAY2485" s="585"/>
      <c r="LAZ2485" s="70"/>
      <c r="LBA2485" s="586"/>
      <c r="LBB2485" s="586"/>
      <c r="LBC2485" s="583"/>
      <c r="LBD2485" s="584"/>
      <c r="LBE2485" s="585"/>
      <c r="LBF2485" s="70"/>
      <c r="LBG2485" s="586"/>
      <c r="LBH2485" s="586"/>
      <c r="LBI2485" s="583"/>
      <c r="LBJ2485" s="584"/>
      <c r="LBK2485" s="585"/>
      <c r="LBL2485" s="70"/>
      <c r="LBM2485" s="586"/>
      <c r="LBN2485" s="586"/>
      <c r="LBO2485" s="583"/>
      <c r="LBP2485" s="584"/>
      <c r="LBQ2485" s="585"/>
      <c r="LBR2485" s="70"/>
      <c r="LBS2485" s="586"/>
      <c r="LBT2485" s="586"/>
      <c r="LBU2485" s="583"/>
      <c r="LBV2485" s="584"/>
      <c r="LBW2485" s="585"/>
      <c r="LBX2485" s="70"/>
      <c r="LBY2485" s="586"/>
      <c r="LBZ2485" s="586"/>
      <c r="LCA2485" s="583"/>
      <c r="LCB2485" s="584"/>
      <c r="LCC2485" s="585"/>
      <c r="LCD2485" s="70"/>
      <c r="LCE2485" s="586"/>
      <c r="LCF2485" s="586"/>
      <c r="LCG2485" s="583"/>
      <c r="LCH2485" s="584"/>
      <c r="LCI2485" s="585"/>
      <c r="LCJ2485" s="70"/>
      <c r="LCK2485" s="586"/>
      <c r="LCL2485" s="586"/>
      <c r="LCM2485" s="583"/>
      <c r="LCN2485" s="584"/>
      <c r="LCO2485" s="585"/>
      <c r="LCP2485" s="70"/>
      <c r="LCQ2485" s="586"/>
      <c r="LCR2485" s="586"/>
      <c r="LCS2485" s="583"/>
      <c r="LCT2485" s="584"/>
      <c r="LCU2485" s="585"/>
      <c r="LCV2485" s="70"/>
      <c r="LCW2485" s="586"/>
      <c r="LCX2485" s="586"/>
      <c r="LCY2485" s="583"/>
      <c r="LCZ2485" s="584"/>
      <c r="LDA2485" s="585"/>
      <c r="LDB2485" s="70"/>
      <c r="LDC2485" s="586"/>
      <c r="LDD2485" s="586"/>
      <c r="LDE2485" s="583"/>
      <c r="LDF2485" s="584"/>
      <c r="LDG2485" s="585"/>
      <c r="LDH2485" s="70"/>
      <c r="LDI2485" s="586"/>
      <c r="LDJ2485" s="586"/>
      <c r="LDK2485" s="583"/>
      <c r="LDL2485" s="584"/>
      <c r="LDM2485" s="585"/>
      <c r="LDN2485" s="70"/>
      <c r="LDO2485" s="586"/>
      <c r="LDP2485" s="586"/>
      <c r="LDQ2485" s="583"/>
      <c r="LDR2485" s="584"/>
      <c r="LDS2485" s="585"/>
      <c r="LDT2485" s="70"/>
      <c r="LDU2485" s="586"/>
      <c r="LDV2485" s="586"/>
      <c r="LDW2485" s="583"/>
      <c r="LDX2485" s="584"/>
      <c r="LDY2485" s="585"/>
      <c r="LDZ2485" s="70"/>
      <c r="LEA2485" s="586"/>
      <c r="LEB2485" s="586"/>
      <c r="LEC2485" s="583"/>
      <c r="LED2485" s="584"/>
      <c r="LEE2485" s="585"/>
      <c r="LEF2485" s="70"/>
      <c r="LEG2485" s="586"/>
      <c r="LEH2485" s="586"/>
      <c r="LEI2485" s="583"/>
      <c r="LEJ2485" s="584"/>
      <c r="LEK2485" s="585"/>
      <c r="LEL2485" s="70"/>
      <c r="LEM2485" s="586"/>
      <c r="LEN2485" s="586"/>
      <c r="LEO2485" s="583"/>
      <c r="LEP2485" s="584"/>
      <c r="LEQ2485" s="585"/>
      <c r="LER2485" s="70"/>
      <c r="LES2485" s="586"/>
      <c r="LET2485" s="586"/>
      <c r="LEU2485" s="583"/>
      <c r="LEV2485" s="584"/>
      <c r="LEW2485" s="585"/>
      <c r="LEX2485" s="70"/>
      <c r="LEY2485" s="586"/>
      <c r="LEZ2485" s="586"/>
      <c r="LFA2485" s="583"/>
      <c r="LFB2485" s="584"/>
      <c r="LFC2485" s="585"/>
      <c r="LFD2485" s="70"/>
      <c r="LFE2485" s="586"/>
      <c r="LFF2485" s="586"/>
      <c r="LFG2485" s="583"/>
      <c r="LFH2485" s="584"/>
      <c r="LFI2485" s="585"/>
      <c r="LFJ2485" s="70"/>
      <c r="LFK2485" s="586"/>
      <c r="LFL2485" s="586"/>
      <c r="LFM2485" s="583"/>
      <c r="LFN2485" s="584"/>
      <c r="LFO2485" s="585"/>
      <c r="LFP2485" s="70"/>
      <c r="LFQ2485" s="586"/>
      <c r="LFR2485" s="586"/>
      <c r="LFS2485" s="583"/>
      <c r="LFT2485" s="584"/>
      <c r="LFU2485" s="585"/>
      <c r="LFV2485" s="70"/>
      <c r="LFW2485" s="586"/>
      <c r="LFX2485" s="586"/>
      <c r="LFY2485" s="583"/>
      <c r="LFZ2485" s="584"/>
      <c r="LGA2485" s="585"/>
      <c r="LGB2485" s="70"/>
      <c r="LGC2485" s="586"/>
      <c r="LGD2485" s="586"/>
      <c r="LGE2485" s="583"/>
      <c r="LGF2485" s="584"/>
      <c r="LGG2485" s="585"/>
      <c r="LGH2485" s="70"/>
      <c r="LGI2485" s="586"/>
      <c r="LGJ2485" s="586"/>
      <c r="LGK2485" s="583"/>
      <c r="LGL2485" s="584"/>
      <c r="LGM2485" s="585"/>
      <c r="LGN2485" s="70"/>
      <c r="LGO2485" s="586"/>
      <c r="LGP2485" s="586"/>
      <c r="LGQ2485" s="583"/>
      <c r="LGR2485" s="584"/>
      <c r="LGS2485" s="585"/>
      <c r="LGT2485" s="70"/>
      <c r="LGU2485" s="586"/>
      <c r="LGV2485" s="586"/>
      <c r="LGW2485" s="583"/>
      <c r="LGX2485" s="584"/>
      <c r="LGY2485" s="585"/>
      <c r="LGZ2485" s="70"/>
      <c r="LHA2485" s="586"/>
      <c r="LHB2485" s="586"/>
      <c r="LHC2485" s="583"/>
      <c r="LHD2485" s="584"/>
      <c r="LHE2485" s="585"/>
      <c r="LHF2485" s="70"/>
      <c r="LHG2485" s="586"/>
      <c r="LHH2485" s="586"/>
      <c r="LHI2485" s="583"/>
      <c r="LHJ2485" s="584"/>
      <c r="LHK2485" s="585"/>
      <c r="LHL2485" s="70"/>
      <c r="LHM2485" s="586"/>
      <c r="LHN2485" s="586"/>
      <c r="LHO2485" s="583"/>
      <c r="LHP2485" s="584"/>
      <c r="LHQ2485" s="585"/>
      <c r="LHR2485" s="70"/>
      <c r="LHS2485" s="586"/>
      <c r="LHT2485" s="586"/>
      <c r="LHU2485" s="583"/>
      <c r="LHV2485" s="584"/>
      <c r="LHW2485" s="585"/>
      <c r="LHX2485" s="70"/>
      <c r="LHY2485" s="586"/>
      <c r="LHZ2485" s="586"/>
      <c r="LIA2485" s="583"/>
      <c r="LIB2485" s="584"/>
      <c r="LIC2485" s="585"/>
      <c r="LID2485" s="70"/>
      <c r="LIE2485" s="586"/>
      <c r="LIF2485" s="586"/>
      <c r="LIG2485" s="583"/>
      <c r="LIH2485" s="584"/>
      <c r="LII2485" s="585"/>
      <c r="LIJ2485" s="70"/>
      <c r="LIK2485" s="586"/>
      <c r="LIL2485" s="586"/>
      <c r="LIM2485" s="583"/>
      <c r="LIN2485" s="584"/>
      <c r="LIO2485" s="585"/>
      <c r="LIP2485" s="70"/>
      <c r="LIQ2485" s="586"/>
      <c r="LIR2485" s="586"/>
      <c r="LIS2485" s="583"/>
      <c r="LIT2485" s="584"/>
      <c r="LIU2485" s="585"/>
      <c r="LIV2485" s="70"/>
      <c r="LIW2485" s="586"/>
      <c r="LIX2485" s="586"/>
      <c r="LIY2485" s="583"/>
      <c r="LIZ2485" s="584"/>
      <c r="LJA2485" s="585"/>
      <c r="LJB2485" s="70"/>
      <c r="LJC2485" s="586"/>
      <c r="LJD2485" s="586"/>
      <c r="LJE2485" s="583"/>
      <c r="LJF2485" s="584"/>
      <c r="LJG2485" s="585"/>
      <c r="LJH2485" s="70"/>
      <c r="LJI2485" s="586"/>
      <c r="LJJ2485" s="586"/>
      <c r="LJK2485" s="583"/>
      <c r="LJL2485" s="584"/>
      <c r="LJM2485" s="585"/>
      <c r="LJN2485" s="70"/>
      <c r="LJO2485" s="586"/>
      <c r="LJP2485" s="586"/>
      <c r="LJQ2485" s="583"/>
      <c r="LJR2485" s="584"/>
      <c r="LJS2485" s="585"/>
      <c r="LJT2485" s="70"/>
      <c r="LJU2485" s="586"/>
      <c r="LJV2485" s="586"/>
      <c r="LJW2485" s="583"/>
      <c r="LJX2485" s="584"/>
      <c r="LJY2485" s="585"/>
      <c r="LJZ2485" s="70"/>
      <c r="LKA2485" s="586"/>
      <c r="LKB2485" s="586"/>
      <c r="LKC2485" s="583"/>
      <c r="LKD2485" s="584"/>
      <c r="LKE2485" s="585"/>
      <c r="LKF2485" s="70"/>
      <c r="LKG2485" s="586"/>
      <c r="LKH2485" s="586"/>
      <c r="LKI2485" s="583"/>
      <c r="LKJ2485" s="584"/>
      <c r="LKK2485" s="585"/>
      <c r="LKL2485" s="70"/>
      <c r="LKM2485" s="586"/>
      <c r="LKN2485" s="586"/>
      <c r="LKO2485" s="583"/>
      <c r="LKP2485" s="584"/>
      <c r="LKQ2485" s="585"/>
      <c r="LKR2485" s="70"/>
      <c r="LKS2485" s="586"/>
      <c r="LKT2485" s="586"/>
      <c r="LKU2485" s="583"/>
      <c r="LKV2485" s="584"/>
      <c r="LKW2485" s="585"/>
      <c r="LKX2485" s="70"/>
      <c r="LKY2485" s="586"/>
      <c r="LKZ2485" s="586"/>
      <c r="LLA2485" s="583"/>
      <c r="LLB2485" s="584"/>
      <c r="LLC2485" s="585"/>
      <c r="LLD2485" s="70"/>
      <c r="LLE2485" s="586"/>
      <c r="LLF2485" s="586"/>
      <c r="LLG2485" s="583"/>
      <c r="LLH2485" s="584"/>
      <c r="LLI2485" s="585"/>
      <c r="LLJ2485" s="70"/>
      <c r="LLK2485" s="586"/>
      <c r="LLL2485" s="586"/>
      <c r="LLM2485" s="583"/>
      <c r="LLN2485" s="584"/>
      <c r="LLO2485" s="585"/>
      <c r="LLP2485" s="70"/>
      <c r="LLQ2485" s="586"/>
      <c r="LLR2485" s="586"/>
      <c r="LLS2485" s="583"/>
      <c r="LLT2485" s="584"/>
      <c r="LLU2485" s="585"/>
      <c r="LLV2485" s="70"/>
      <c r="LLW2485" s="586"/>
      <c r="LLX2485" s="586"/>
      <c r="LLY2485" s="583"/>
      <c r="LLZ2485" s="584"/>
      <c r="LMA2485" s="585"/>
      <c r="LMB2485" s="70"/>
      <c r="LMC2485" s="586"/>
      <c r="LMD2485" s="586"/>
      <c r="LME2485" s="583"/>
      <c r="LMF2485" s="584"/>
      <c r="LMG2485" s="585"/>
      <c r="LMH2485" s="70"/>
      <c r="LMI2485" s="586"/>
      <c r="LMJ2485" s="586"/>
      <c r="LMK2485" s="583"/>
      <c r="LML2485" s="584"/>
      <c r="LMM2485" s="585"/>
      <c r="LMN2485" s="70"/>
      <c r="LMO2485" s="586"/>
      <c r="LMP2485" s="586"/>
      <c r="LMQ2485" s="583"/>
      <c r="LMR2485" s="584"/>
      <c r="LMS2485" s="585"/>
      <c r="LMT2485" s="70"/>
      <c r="LMU2485" s="586"/>
      <c r="LMV2485" s="586"/>
      <c r="LMW2485" s="583"/>
      <c r="LMX2485" s="584"/>
      <c r="LMY2485" s="585"/>
      <c r="LMZ2485" s="70"/>
      <c r="LNA2485" s="586"/>
      <c r="LNB2485" s="586"/>
      <c r="LNC2485" s="583"/>
      <c r="LND2485" s="584"/>
      <c r="LNE2485" s="585"/>
      <c r="LNF2485" s="70"/>
      <c r="LNG2485" s="586"/>
      <c r="LNH2485" s="586"/>
      <c r="LNI2485" s="583"/>
      <c r="LNJ2485" s="584"/>
      <c r="LNK2485" s="585"/>
      <c r="LNL2485" s="70"/>
      <c r="LNM2485" s="586"/>
      <c r="LNN2485" s="586"/>
      <c r="LNO2485" s="583"/>
      <c r="LNP2485" s="584"/>
      <c r="LNQ2485" s="585"/>
      <c r="LNR2485" s="70"/>
      <c r="LNS2485" s="586"/>
      <c r="LNT2485" s="586"/>
      <c r="LNU2485" s="583"/>
      <c r="LNV2485" s="584"/>
      <c r="LNW2485" s="585"/>
      <c r="LNX2485" s="70"/>
      <c r="LNY2485" s="586"/>
      <c r="LNZ2485" s="586"/>
      <c r="LOA2485" s="583"/>
      <c r="LOB2485" s="584"/>
      <c r="LOC2485" s="585"/>
      <c r="LOD2485" s="70"/>
      <c r="LOE2485" s="586"/>
      <c r="LOF2485" s="586"/>
      <c r="LOG2485" s="583"/>
      <c r="LOH2485" s="584"/>
      <c r="LOI2485" s="585"/>
      <c r="LOJ2485" s="70"/>
      <c r="LOK2485" s="586"/>
      <c r="LOL2485" s="586"/>
      <c r="LOM2485" s="583"/>
      <c r="LON2485" s="584"/>
      <c r="LOO2485" s="585"/>
      <c r="LOP2485" s="70"/>
      <c r="LOQ2485" s="586"/>
      <c r="LOR2485" s="586"/>
      <c r="LOS2485" s="583"/>
      <c r="LOT2485" s="584"/>
      <c r="LOU2485" s="585"/>
      <c r="LOV2485" s="70"/>
      <c r="LOW2485" s="586"/>
      <c r="LOX2485" s="586"/>
      <c r="LOY2485" s="583"/>
      <c r="LOZ2485" s="584"/>
      <c r="LPA2485" s="585"/>
      <c r="LPB2485" s="70"/>
      <c r="LPC2485" s="586"/>
      <c r="LPD2485" s="586"/>
      <c r="LPE2485" s="583"/>
      <c r="LPF2485" s="584"/>
      <c r="LPG2485" s="585"/>
      <c r="LPH2485" s="70"/>
      <c r="LPI2485" s="586"/>
      <c r="LPJ2485" s="586"/>
      <c r="LPK2485" s="583"/>
      <c r="LPL2485" s="584"/>
      <c r="LPM2485" s="585"/>
      <c r="LPN2485" s="70"/>
      <c r="LPO2485" s="586"/>
      <c r="LPP2485" s="586"/>
      <c r="LPQ2485" s="583"/>
      <c r="LPR2485" s="584"/>
      <c r="LPS2485" s="585"/>
      <c r="LPT2485" s="70"/>
      <c r="LPU2485" s="586"/>
      <c r="LPV2485" s="586"/>
      <c r="LPW2485" s="583"/>
      <c r="LPX2485" s="584"/>
      <c r="LPY2485" s="585"/>
      <c r="LPZ2485" s="70"/>
      <c r="LQA2485" s="586"/>
      <c r="LQB2485" s="586"/>
      <c r="LQC2485" s="583"/>
      <c r="LQD2485" s="584"/>
      <c r="LQE2485" s="585"/>
      <c r="LQF2485" s="70"/>
      <c r="LQG2485" s="586"/>
      <c r="LQH2485" s="586"/>
      <c r="LQI2485" s="583"/>
      <c r="LQJ2485" s="584"/>
      <c r="LQK2485" s="585"/>
      <c r="LQL2485" s="70"/>
      <c r="LQM2485" s="586"/>
      <c r="LQN2485" s="586"/>
      <c r="LQO2485" s="583"/>
      <c r="LQP2485" s="584"/>
      <c r="LQQ2485" s="585"/>
      <c r="LQR2485" s="70"/>
      <c r="LQS2485" s="586"/>
      <c r="LQT2485" s="586"/>
      <c r="LQU2485" s="583"/>
      <c r="LQV2485" s="584"/>
      <c r="LQW2485" s="585"/>
      <c r="LQX2485" s="70"/>
      <c r="LQY2485" s="586"/>
      <c r="LQZ2485" s="586"/>
      <c r="LRA2485" s="583"/>
      <c r="LRB2485" s="584"/>
      <c r="LRC2485" s="585"/>
      <c r="LRD2485" s="70"/>
      <c r="LRE2485" s="586"/>
      <c r="LRF2485" s="586"/>
      <c r="LRG2485" s="583"/>
      <c r="LRH2485" s="584"/>
      <c r="LRI2485" s="585"/>
      <c r="LRJ2485" s="70"/>
      <c r="LRK2485" s="586"/>
      <c r="LRL2485" s="586"/>
      <c r="LRM2485" s="583"/>
      <c r="LRN2485" s="584"/>
      <c r="LRO2485" s="585"/>
      <c r="LRP2485" s="70"/>
      <c r="LRQ2485" s="586"/>
      <c r="LRR2485" s="586"/>
      <c r="LRS2485" s="583"/>
      <c r="LRT2485" s="584"/>
      <c r="LRU2485" s="585"/>
      <c r="LRV2485" s="70"/>
      <c r="LRW2485" s="586"/>
      <c r="LRX2485" s="586"/>
      <c r="LRY2485" s="583"/>
      <c r="LRZ2485" s="584"/>
      <c r="LSA2485" s="585"/>
      <c r="LSB2485" s="70"/>
      <c r="LSC2485" s="586"/>
      <c r="LSD2485" s="586"/>
      <c r="LSE2485" s="583"/>
      <c r="LSF2485" s="584"/>
      <c r="LSG2485" s="585"/>
      <c r="LSH2485" s="70"/>
      <c r="LSI2485" s="586"/>
      <c r="LSJ2485" s="586"/>
      <c r="LSK2485" s="583"/>
      <c r="LSL2485" s="584"/>
      <c r="LSM2485" s="585"/>
      <c r="LSN2485" s="70"/>
      <c r="LSO2485" s="586"/>
      <c r="LSP2485" s="586"/>
      <c r="LSQ2485" s="583"/>
      <c r="LSR2485" s="584"/>
      <c r="LSS2485" s="585"/>
      <c r="LST2485" s="70"/>
      <c r="LSU2485" s="586"/>
      <c r="LSV2485" s="586"/>
      <c r="LSW2485" s="583"/>
      <c r="LSX2485" s="584"/>
      <c r="LSY2485" s="585"/>
      <c r="LSZ2485" s="70"/>
      <c r="LTA2485" s="586"/>
      <c r="LTB2485" s="586"/>
      <c r="LTC2485" s="583"/>
      <c r="LTD2485" s="584"/>
      <c r="LTE2485" s="585"/>
      <c r="LTF2485" s="70"/>
      <c r="LTG2485" s="586"/>
      <c r="LTH2485" s="586"/>
      <c r="LTI2485" s="583"/>
      <c r="LTJ2485" s="584"/>
      <c r="LTK2485" s="585"/>
      <c r="LTL2485" s="70"/>
      <c r="LTM2485" s="586"/>
      <c r="LTN2485" s="586"/>
      <c r="LTO2485" s="583"/>
      <c r="LTP2485" s="584"/>
      <c r="LTQ2485" s="585"/>
      <c r="LTR2485" s="70"/>
      <c r="LTS2485" s="586"/>
      <c r="LTT2485" s="586"/>
      <c r="LTU2485" s="583"/>
      <c r="LTV2485" s="584"/>
      <c r="LTW2485" s="585"/>
      <c r="LTX2485" s="70"/>
      <c r="LTY2485" s="586"/>
      <c r="LTZ2485" s="586"/>
      <c r="LUA2485" s="583"/>
      <c r="LUB2485" s="584"/>
      <c r="LUC2485" s="585"/>
      <c r="LUD2485" s="70"/>
      <c r="LUE2485" s="586"/>
      <c r="LUF2485" s="586"/>
      <c r="LUG2485" s="583"/>
      <c r="LUH2485" s="584"/>
      <c r="LUI2485" s="585"/>
      <c r="LUJ2485" s="70"/>
      <c r="LUK2485" s="586"/>
      <c r="LUL2485" s="586"/>
      <c r="LUM2485" s="583"/>
      <c r="LUN2485" s="584"/>
      <c r="LUO2485" s="585"/>
      <c r="LUP2485" s="70"/>
      <c r="LUQ2485" s="586"/>
      <c r="LUR2485" s="586"/>
      <c r="LUS2485" s="583"/>
      <c r="LUT2485" s="584"/>
      <c r="LUU2485" s="585"/>
      <c r="LUV2485" s="70"/>
      <c r="LUW2485" s="586"/>
      <c r="LUX2485" s="586"/>
      <c r="LUY2485" s="583"/>
      <c r="LUZ2485" s="584"/>
      <c r="LVA2485" s="585"/>
      <c r="LVB2485" s="70"/>
      <c r="LVC2485" s="586"/>
      <c r="LVD2485" s="586"/>
      <c r="LVE2485" s="583"/>
      <c r="LVF2485" s="584"/>
      <c r="LVG2485" s="585"/>
      <c r="LVH2485" s="70"/>
      <c r="LVI2485" s="586"/>
      <c r="LVJ2485" s="586"/>
      <c r="LVK2485" s="583"/>
      <c r="LVL2485" s="584"/>
      <c r="LVM2485" s="585"/>
      <c r="LVN2485" s="70"/>
      <c r="LVO2485" s="586"/>
      <c r="LVP2485" s="586"/>
      <c r="LVQ2485" s="583"/>
      <c r="LVR2485" s="584"/>
      <c r="LVS2485" s="585"/>
      <c r="LVT2485" s="70"/>
      <c r="LVU2485" s="586"/>
      <c r="LVV2485" s="586"/>
      <c r="LVW2485" s="583"/>
      <c r="LVX2485" s="584"/>
      <c r="LVY2485" s="585"/>
      <c r="LVZ2485" s="70"/>
      <c r="LWA2485" s="586"/>
      <c r="LWB2485" s="586"/>
      <c r="LWC2485" s="583"/>
      <c r="LWD2485" s="584"/>
      <c r="LWE2485" s="585"/>
      <c r="LWF2485" s="70"/>
      <c r="LWG2485" s="586"/>
      <c r="LWH2485" s="586"/>
      <c r="LWI2485" s="583"/>
      <c r="LWJ2485" s="584"/>
      <c r="LWK2485" s="585"/>
      <c r="LWL2485" s="70"/>
      <c r="LWM2485" s="586"/>
      <c r="LWN2485" s="586"/>
      <c r="LWO2485" s="583"/>
      <c r="LWP2485" s="584"/>
      <c r="LWQ2485" s="585"/>
      <c r="LWR2485" s="70"/>
      <c r="LWS2485" s="586"/>
      <c r="LWT2485" s="586"/>
      <c r="LWU2485" s="583"/>
      <c r="LWV2485" s="584"/>
      <c r="LWW2485" s="585"/>
      <c r="LWX2485" s="70"/>
      <c r="LWY2485" s="586"/>
      <c r="LWZ2485" s="586"/>
      <c r="LXA2485" s="583"/>
      <c r="LXB2485" s="584"/>
      <c r="LXC2485" s="585"/>
      <c r="LXD2485" s="70"/>
      <c r="LXE2485" s="586"/>
      <c r="LXF2485" s="586"/>
      <c r="LXG2485" s="583"/>
      <c r="LXH2485" s="584"/>
      <c r="LXI2485" s="585"/>
      <c r="LXJ2485" s="70"/>
      <c r="LXK2485" s="586"/>
      <c r="LXL2485" s="586"/>
      <c r="LXM2485" s="583"/>
      <c r="LXN2485" s="584"/>
      <c r="LXO2485" s="585"/>
      <c r="LXP2485" s="70"/>
      <c r="LXQ2485" s="586"/>
      <c r="LXR2485" s="586"/>
      <c r="LXS2485" s="583"/>
      <c r="LXT2485" s="584"/>
      <c r="LXU2485" s="585"/>
      <c r="LXV2485" s="70"/>
      <c r="LXW2485" s="586"/>
      <c r="LXX2485" s="586"/>
      <c r="LXY2485" s="583"/>
      <c r="LXZ2485" s="584"/>
      <c r="LYA2485" s="585"/>
      <c r="LYB2485" s="70"/>
      <c r="LYC2485" s="586"/>
      <c r="LYD2485" s="586"/>
      <c r="LYE2485" s="583"/>
      <c r="LYF2485" s="584"/>
      <c r="LYG2485" s="585"/>
      <c r="LYH2485" s="70"/>
      <c r="LYI2485" s="586"/>
      <c r="LYJ2485" s="586"/>
      <c r="LYK2485" s="583"/>
      <c r="LYL2485" s="584"/>
      <c r="LYM2485" s="585"/>
      <c r="LYN2485" s="70"/>
      <c r="LYO2485" s="586"/>
      <c r="LYP2485" s="586"/>
      <c r="LYQ2485" s="583"/>
      <c r="LYR2485" s="584"/>
      <c r="LYS2485" s="585"/>
      <c r="LYT2485" s="70"/>
      <c r="LYU2485" s="586"/>
      <c r="LYV2485" s="586"/>
      <c r="LYW2485" s="583"/>
      <c r="LYX2485" s="584"/>
      <c r="LYY2485" s="585"/>
      <c r="LYZ2485" s="70"/>
      <c r="LZA2485" s="586"/>
      <c r="LZB2485" s="586"/>
      <c r="LZC2485" s="583"/>
      <c r="LZD2485" s="584"/>
      <c r="LZE2485" s="585"/>
      <c r="LZF2485" s="70"/>
      <c r="LZG2485" s="586"/>
      <c r="LZH2485" s="586"/>
      <c r="LZI2485" s="583"/>
      <c r="LZJ2485" s="584"/>
      <c r="LZK2485" s="585"/>
      <c r="LZL2485" s="70"/>
      <c r="LZM2485" s="586"/>
      <c r="LZN2485" s="586"/>
      <c r="LZO2485" s="583"/>
      <c r="LZP2485" s="584"/>
      <c r="LZQ2485" s="585"/>
      <c r="LZR2485" s="70"/>
      <c r="LZS2485" s="586"/>
      <c r="LZT2485" s="586"/>
      <c r="LZU2485" s="583"/>
      <c r="LZV2485" s="584"/>
      <c r="LZW2485" s="585"/>
      <c r="LZX2485" s="70"/>
      <c r="LZY2485" s="586"/>
      <c r="LZZ2485" s="586"/>
      <c r="MAA2485" s="583"/>
      <c r="MAB2485" s="584"/>
      <c r="MAC2485" s="585"/>
      <c r="MAD2485" s="70"/>
      <c r="MAE2485" s="586"/>
      <c r="MAF2485" s="586"/>
      <c r="MAG2485" s="583"/>
      <c r="MAH2485" s="584"/>
      <c r="MAI2485" s="585"/>
      <c r="MAJ2485" s="70"/>
      <c r="MAK2485" s="586"/>
      <c r="MAL2485" s="586"/>
      <c r="MAM2485" s="583"/>
      <c r="MAN2485" s="584"/>
      <c r="MAO2485" s="585"/>
      <c r="MAP2485" s="70"/>
      <c r="MAQ2485" s="586"/>
      <c r="MAR2485" s="586"/>
      <c r="MAS2485" s="583"/>
      <c r="MAT2485" s="584"/>
      <c r="MAU2485" s="585"/>
      <c r="MAV2485" s="70"/>
      <c r="MAW2485" s="586"/>
      <c r="MAX2485" s="586"/>
      <c r="MAY2485" s="583"/>
      <c r="MAZ2485" s="584"/>
      <c r="MBA2485" s="585"/>
      <c r="MBB2485" s="70"/>
      <c r="MBC2485" s="586"/>
      <c r="MBD2485" s="586"/>
      <c r="MBE2485" s="583"/>
      <c r="MBF2485" s="584"/>
      <c r="MBG2485" s="585"/>
      <c r="MBH2485" s="70"/>
      <c r="MBI2485" s="586"/>
      <c r="MBJ2485" s="586"/>
      <c r="MBK2485" s="583"/>
      <c r="MBL2485" s="584"/>
      <c r="MBM2485" s="585"/>
      <c r="MBN2485" s="70"/>
      <c r="MBO2485" s="586"/>
      <c r="MBP2485" s="586"/>
      <c r="MBQ2485" s="583"/>
      <c r="MBR2485" s="584"/>
      <c r="MBS2485" s="585"/>
      <c r="MBT2485" s="70"/>
      <c r="MBU2485" s="586"/>
      <c r="MBV2485" s="586"/>
      <c r="MBW2485" s="583"/>
      <c r="MBX2485" s="584"/>
      <c r="MBY2485" s="585"/>
      <c r="MBZ2485" s="70"/>
      <c r="MCA2485" s="586"/>
      <c r="MCB2485" s="586"/>
      <c r="MCC2485" s="583"/>
      <c r="MCD2485" s="584"/>
      <c r="MCE2485" s="585"/>
      <c r="MCF2485" s="70"/>
      <c r="MCG2485" s="586"/>
      <c r="MCH2485" s="586"/>
      <c r="MCI2485" s="583"/>
      <c r="MCJ2485" s="584"/>
      <c r="MCK2485" s="585"/>
      <c r="MCL2485" s="70"/>
      <c r="MCM2485" s="586"/>
      <c r="MCN2485" s="586"/>
      <c r="MCO2485" s="583"/>
      <c r="MCP2485" s="584"/>
      <c r="MCQ2485" s="585"/>
      <c r="MCR2485" s="70"/>
      <c r="MCS2485" s="586"/>
      <c r="MCT2485" s="586"/>
      <c r="MCU2485" s="583"/>
      <c r="MCV2485" s="584"/>
      <c r="MCW2485" s="585"/>
      <c r="MCX2485" s="70"/>
      <c r="MCY2485" s="586"/>
      <c r="MCZ2485" s="586"/>
      <c r="MDA2485" s="583"/>
      <c r="MDB2485" s="584"/>
      <c r="MDC2485" s="585"/>
      <c r="MDD2485" s="70"/>
      <c r="MDE2485" s="586"/>
      <c r="MDF2485" s="586"/>
      <c r="MDG2485" s="583"/>
      <c r="MDH2485" s="584"/>
      <c r="MDI2485" s="585"/>
      <c r="MDJ2485" s="70"/>
      <c r="MDK2485" s="586"/>
      <c r="MDL2485" s="586"/>
      <c r="MDM2485" s="583"/>
      <c r="MDN2485" s="584"/>
      <c r="MDO2485" s="585"/>
      <c r="MDP2485" s="70"/>
      <c r="MDQ2485" s="586"/>
      <c r="MDR2485" s="586"/>
      <c r="MDS2485" s="583"/>
      <c r="MDT2485" s="584"/>
      <c r="MDU2485" s="585"/>
      <c r="MDV2485" s="70"/>
      <c r="MDW2485" s="586"/>
      <c r="MDX2485" s="586"/>
      <c r="MDY2485" s="583"/>
      <c r="MDZ2485" s="584"/>
      <c r="MEA2485" s="585"/>
      <c r="MEB2485" s="70"/>
      <c r="MEC2485" s="586"/>
      <c r="MED2485" s="586"/>
      <c r="MEE2485" s="583"/>
      <c r="MEF2485" s="584"/>
      <c r="MEG2485" s="585"/>
      <c r="MEH2485" s="70"/>
      <c r="MEI2485" s="586"/>
      <c r="MEJ2485" s="586"/>
      <c r="MEK2485" s="583"/>
      <c r="MEL2485" s="584"/>
      <c r="MEM2485" s="585"/>
      <c r="MEN2485" s="70"/>
      <c r="MEO2485" s="586"/>
      <c r="MEP2485" s="586"/>
      <c r="MEQ2485" s="583"/>
      <c r="MER2485" s="584"/>
      <c r="MES2485" s="585"/>
      <c r="MET2485" s="70"/>
      <c r="MEU2485" s="586"/>
      <c r="MEV2485" s="586"/>
      <c r="MEW2485" s="583"/>
      <c r="MEX2485" s="584"/>
      <c r="MEY2485" s="585"/>
      <c r="MEZ2485" s="70"/>
      <c r="MFA2485" s="586"/>
      <c r="MFB2485" s="586"/>
      <c r="MFC2485" s="583"/>
      <c r="MFD2485" s="584"/>
      <c r="MFE2485" s="585"/>
      <c r="MFF2485" s="70"/>
      <c r="MFG2485" s="586"/>
      <c r="MFH2485" s="586"/>
      <c r="MFI2485" s="583"/>
      <c r="MFJ2485" s="584"/>
      <c r="MFK2485" s="585"/>
      <c r="MFL2485" s="70"/>
      <c r="MFM2485" s="586"/>
      <c r="MFN2485" s="586"/>
      <c r="MFO2485" s="583"/>
      <c r="MFP2485" s="584"/>
      <c r="MFQ2485" s="585"/>
      <c r="MFR2485" s="70"/>
      <c r="MFS2485" s="586"/>
      <c r="MFT2485" s="586"/>
      <c r="MFU2485" s="583"/>
      <c r="MFV2485" s="584"/>
      <c r="MFW2485" s="585"/>
      <c r="MFX2485" s="70"/>
      <c r="MFY2485" s="586"/>
      <c r="MFZ2485" s="586"/>
      <c r="MGA2485" s="583"/>
      <c r="MGB2485" s="584"/>
      <c r="MGC2485" s="585"/>
      <c r="MGD2485" s="70"/>
      <c r="MGE2485" s="586"/>
      <c r="MGF2485" s="586"/>
      <c r="MGG2485" s="583"/>
      <c r="MGH2485" s="584"/>
      <c r="MGI2485" s="585"/>
      <c r="MGJ2485" s="70"/>
      <c r="MGK2485" s="586"/>
      <c r="MGL2485" s="586"/>
      <c r="MGM2485" s="583"/>
      <c r="MGN2485" s="584"/>
      <c r="MGO2485" s="585"/>
      <c r="MGP2485" s="70"/>
      <c r="MGQ2485" s="586"/>
      <c r="MGR2485" s="586"/>
      <c r="MGS2485" s="583"/>
      <c r="MGT2485" s="584"/>
      <c r="MGU2485" s="585"/>
      <c r="MGV2485" s="70"/>
      <c r="MGW2485" s="586"/>
      <c r="MGX2485" s="586"/>
      <c r="MGY2485" s="583"/>
      <c r="MGZ2485" s="584"/>
      <c r="MHA2485" s="585"/>
      <c r="MHB2485" s="70"/>
      <c r="MHC2485" s="586"/>
      <c r="MHD2485" s="586"/>
      <c r="MHE2485" s="583"/>
      <c r="MHF2485" s="584"/>
      <c r="MHG2485" s="585"/>
      <c r="MHH2485" s="70"/>
      <c r="MHI2485" s="586"/>
      <c r="MHJ2485" s="586"/>
      <c r="MHK2485" s="583"/>
      <c r="MHL2485" s="584"/>
      <c r="MHM2485" s="585"/>
      <c r="MHN2485" s="70"/>
      <c r="MHO2485" s="586"/>
      <c r="MHP2485" s="586"/>
      <c r="MHQ2485" s="583"/>
      <c r="MHR2485" s="584"/>
      <c r="MHS2485" s="585"/>
      <c r="MHT2485" s="70"/>
      <c r="MHU2485" s="586"/>
      <c r="MHV2485" s="586"/>
      <c r="MHW2485" s="583"/>
      <c r="MHX2485" s="584"/>
      <c r="MHY2485" s="585"/>
      <c r="MHZ2485" s="70"/>
      <c r="MIA2485" s="586"/>
      <c r="MIB2485" s="586"/>
      <c r="MIC2485" s="583"/>
      <c r="MID2485" s="584"/>
      <c r="MIE2485" s="585"/>
      <c r="MIF2485" s="70"/>
      <c r="MIG2485" s="586"/>
      <c r="MIH2485" s="586"/>
      <c r="MII2485" s="583"/>
      <c r="MIJ2485" s="584"/>
      <c r="MIK2485" s="585"/>
      <c r="MIL2485" s="70"/>
      <c r="MIM2485" s="586"/>
      <c r="MIN2485" s="586"/>
      <c r="MIO2485" s="583"/>
      <c r="MIP2485" s="584"/>
      <c r="MIQ2485" s="585"/>
      <c r="MIR2485" s="70"/>
      <c r="MIS2485" s="586"/>
      <c r="MIT2485" s="586"/>
      <c r="MIU2485" s="583"/>
      <c r="MIV2485" s="584"/>
      <c r="MIW2485" s="585"/>
      <c r="MIX2485" s="70"/>
      <c r="MIY2485" s="586"/>
      <c r="MIZ2485" s="586"/>
      <c r="MJA2485" s="583"/>
      <c r="MJB2485" s="584"/>
      <c r="MJC2485" s="585"/>
      <c r="MJD2485" s="70"/>
      <c r="MJE2485" s="586"/>
      <c r="MJF2485" s="586"/>
      <c r="MJG2485" s="583"/>
      <c r="MJH2485" s="584"/>
      <c r="MJI2485" s="585"/>
      <c r="MJJ2485" s="70"/>
      <c r="MJK2485" s="586"/>
      <c r="MJL2485" s="586"/>
      <c r="MJM2485" s="583"/>
      <c r="MJN2485" s="584"/>
      <c r="MJO2485" s="585"/>
      <c r="MJP2485" s="70"/>
      <c r="MJQ2485" s="586"/>
      <c r="MJR2485" s="586"/>
      <c r="MJS2485" s="583"/>
      <c r="MJT2485" s="584"/>
      <c r="MJU2485" s="585"/>
      <c r="MJV2485" s="70"/>
      <c r="MJW2485" s="586"/>
      <c r="MJX2485" s="586"/>
      <c r="MJY2485" s="583"/>
      <c r="MJZ2485" s="584"/>
      <c r="MKA2485" s="585"/>
      <c r="MKB2485" s="70"/>
      <c r="MKC2485" s="586"/>
      <c r="MKD2485" s="586"/>
      <c r="MKE2485" s="583"/>
      <c r="MKF2485" s="584"/>
      <c r="MKG2485" s="585"/>
      <c r="MKH2485" s="70"/>
      <c r="MKI2485" s="586"/>
      <c r="MKJ2485" s="586"/>
      <c r="MKK2485" s="583"/>
      <c r="MKL2485" s="584"/>
      <c r="MKM2485" s="585"/>
      <c r="MKN2485" s="70"/>
      <c r="MKO2485" s="586"/>
      <c r="MKP2485" s="586"/>
      <c r="MKQ2485" s="583"/>
      <c r="MKR2485" s="584"/>
      <c r="MKS2485" s="585"/>
      <c r="MKT2485" s="70"/>
      <c r="MKU2485" s="586"/>
      <c r="MKV2485" s="586"/>
      <c r="MKW2485" s="583"/>
      <c r="MKX2485" s="584"/>
      <c r="MKY2485" s="585"/>
      <c r="MKZ2485" s="70"/>
      <c r="MLA2485" s="586"/>
      <c r="MLB2485" s="586"/>
      <c r="MLC2485" s="583"/>
      <c r="MLD2485" s="584"/>
      <c r="MLE2485" s="585"/>
      <c r="MLF2485" s="70"/>
      <c r="MLG2485" s="586"/>
      <c r="MLH2485" s="586"/>
      <c r="MLI2485" s="583"/>
      <c r="MLJ2485" s="584"/>
      <c r="MLK2485" s="585"/>
      <c r="MLL2485" s="70"/>
      <c r="MLM2485" s="586"/>
      <c r="MLN2485" s="586"/>
      <c r="MLO2485" s="583"/>
      <c r="MLP2485" s="584"/>
      <c r="MLQ2485" s="585"/>
      <c r="MLR2485" s="70"/>
      <c r="MLS2485" s="586"/>
      <c r="MLT2485" s="586"/>
      <c r="MLU2485" s="583"/>
      <c r="MLV2485" s="584"/>
      <c r="MLW2485" s="585"/>
      <c r="MLX2485" s="70"/>
      <c r="MLY2485" s="586"/>
      <c r="MLZ2485" s="586"/>
      <c r="MMA2485" s="583"/>
      <c r="MMB2485" s="584"/>
      <c r="MMC2485" s="585"/>
      <c r="MMD2485" s="70"/>
      <c r="MME2485" s="586"/>
      <c r="MMF2485" s="586"/>
      <c r="MMG2485" s="583"/>
      <c r="MMH2485" s="584"/>
      <c r="MMI2485" s="585"/>
      <c r="MMJ2485" s="70"/>
      <c r="MMK2485" s="586"/>
      <c r="MML2485" s="586"/>
      <c r="MMM2485" s="583"/>
      <c r="MMN2485" s="584"/>
      <c r="MMO2485" s="585"/>
      <c r="MMP2485" s="70"/>
      <c r="MMQ2485" s="586"/>
      <c r="MMR2485" s="586"/>
      <c r="MMS2485" s="583"/>
      <c r="MMT2485" s="584"/>
      <c r="MMU2485" s="585"/>
      <c r="MMV2485" s="70"/>
      <c r="MMW2485" s="586"/>
      <c r="MMX2485" s="586"/>
      <c r="MMY2485" s="583"/>
      <c r="MMZ2485" s="584"/>
      <c r="MNA2485" s="585"/>
      <c r="MNB2485" s="70"/>
      <c r="MNC2485" s="586"/>
      <c r="MND2485" s="586"/>
      <c r="MNE2485" s="583"/>
      <c r="MNF2485" s="584"/>
      <c r="MNG2485" s="585"/>
      <c r="MNH2485" s="70"/>
      <c r="MNI2485" s="586"/>
      <c r="MNJ2485" s="586"/>
      <c r="MNK2485" s="583"/>
      <c r="MNL2485" s="584"/>
      <c r="MNM2485" s="585"/>
      <c r="MNN2485" s="70"/>
      <c r="MNO2485" s="586"/>
      <c r="MNP2485" s="586"/>
      <c r="MNQ2485" s="583"/>
      <c r="MNR2485" s="584"/>
      <c r="MNS2485" s="585"/>
      <c r="MNT2485" s="70"/>
      <c r="MNU2485" s="586"/>
      <c r="MNV2485" s="586"/>
      <c r="MNW2485" s="583"/>
      <c r="MNX2485" s="584"/>
      <c r="MNY2485" s="585"/>
      <c r="MNZ2485" s="70"/>
      <c r="MOA2485" s="586"/>
      <c r="MOB2485" s="586"/>
      <c r="MOC2485" s="583"/>
      <c r="MOD2485" s="584"/>
      <c r="MOE2485" s="585"/>
      <c r="MOF2485" s="70"/>
      <c r="MOG2485" s="586"/>
      <c r="MOH2485" s="586"/>
      <c r="MOI2485" s="583"/>
      <c r="MOJ2485" s="584"/>
      <c r="MOK2485" s="585"/>
      <c r="MOL2485" s="70"/>
      <c r="MOM2485" s="586"/>
      <c r="MON2485" s="586"/>
      <c r="MOO2485" s="583"/>
      <c r="MOP2485" s="584"/>
      <c r="MOQ2485" s="585"/>
      <c r="MOR2485" s="70"/>
      <c r="MOS2485" s="586"/>
      <c r="MOT2485" s="586"/>
      <c r="MOU2485" s="583"/>
      <c r="MOV2485" s="584"/>
      <c r="MOW2485" s="585"/>
      <c r="MOX2485" s="70"/>
      <c r="MOY2485" s="586"/>
      <c r="MOZ2485" s="586"/>
      <c r="MPA2485" s="583"/>
      <c r="MPB2485" s="584"/>
      <c r="MPC2485" s="585"/>
      <c r="MPD2485" s="70"/>
      <c r="MPE2485" s="586"/>
      <c r="MPF2485" s="586"/>
      <c r="MPG2485" s="583"/>
      <c r="MPH2485" s="584"/>
      <c r="MPI2485" s="585"/>
      <c r="MPJ2485" s="70"/>
      <c r="MPK2485" s="586"/>
      <c r="MPL2485" s="586"/>
      <c r="MPM2485" s="583"/>
      <c r="MPN2485" s="584"/>
      <c r="MPO2485" s="585"/>
      <c r="MPP2485" s="70"/>
      <c r="MPQ2485" s="586"/>
      <c r="MPR2485" s="586"/>
      <c r="MPS2485" s="583"/>
      <c r="MPT2485" s="584"/>
      <c r="MPU2485" s="585"/>
      <c r="MPV2485" s="70"/>
      <c r="MPW2485" s="586"/>
      <c r="MPX2485" s="586"/>
      <c r="MPY2485" s="583"/>
      <c r="MPZ2485" s="584"/>
      <c r="MQA2485" s="585"/>
      <c r="MQB2485" s="70"/>
      <c r="MQC2485" s="586"/>
      <c r="MQD2485" s="586"/>
      <c r="MQE2485" s="583"/>
      <c r="MQF2485" s="584"/>
      <c r="MQG2485" s="585"/>
      <c r="MQH2485" s="70"/>
      <c r="MQI2485" s="586"/>
      <c r="MQJ2485" s="586"/>
      <c r="MQK2485" s="583"/>
      <c r="MQL2485" s="584"/>
      <c r="MQM2485" s="585"/>
      <c r="MQN2485" s="70"/>
      <c r="MQO2485" s="586"/>
      <c r="MQP2485" s="586"/>
      <c r="MQQ2485" s="583"/>
      <c r="MQR2485" s="584"/>
      <c r="MQS2485" s="585"/>
      <c r="MQT2485" s="70"/>
      <c r="MQU2485" s="586"/>
      <c r="MQV2485" s="586"/>
      <c r="MQW2485" s="583"/>
      <c r="MQX2485" s="584"/>
      <c r="MQY2485" s="585"/>
      <c r="MQZ2485" s="70"/>
      <c r="MRA2485" s="586"/>
      <c r="MRB2485" s="586"/>
      <c r="MRC2485" s="583"/>
      <c r="MRD2485" s="584"/>
      <c r="MRE2485" s="585"/>
      <c r="MRF2485" s="70"/>
      <c r="MRG2485" s="586"/>
      <c r="MRH2485" s="586"/>
      <c r="MRI2485" s="583"/>
      <c r="MRJ2485" s="584"/>
      <c r="MRK2485" s="585"/>
      <c r="MRL2485" s="70"/>
      <c r="MRM2485" s="586"/>
      <c r="MRN2485" s="586"/>
      <c r="MRO2485" s="583"/>
      <c r="MRP2485" s="584"/>
      <c r="MRQ2485" s="585"/>
      <c r="MRR2485" s="70"/>
      <c r="MRS2485" s="586"/>
      <c r="MRT2485" s="586"/>
      <c r="MRU2485" s="583"/>
      <c r="MRV2485" s="584"/>
      <c r="MRW2485" s="585"/>
      <c r="MRX2485" s="70"/>
      <c r="MRY2485" s="586"/>
      <c r="MRZ2485" s="586"/>
      <c r="MSA2485" s="583"/>
      <c r="MSB2485" s="584"/>
      <c r="MSC2485" s="585"/>
      <c r="MSD2485" s="70"/>
      <c r="MSE2485" s="586"/>
      <c r="MSF2485" s="586"/>
      <c r="MSG2485" s="583"/>
      <c r="MSH2485" s="584"/>
      <c r="MSI2485" s="585"/>
      <c r="MSJ2485" s="70"/>
      <c r="MSK2485" s="586"/>
      <c r="MSL2485" s="586"/>
      <c r="MSM2485" s="583"/>
      <c r="MSN2485" s="584"/>
      <c r="MSO2485" s="585"/>
      <c r="MSP2485" s="70"/>
      <c r="MSQ2485" s="586"/>
      <c r="MSR2485" s="586"/>
      <c r="MSS2485" s="583"/>
      <c r="MST2485" s="584"/>
      <c r="MSU2485" s="585"/>
      <c r="MSV2485" s="70"/>
      <c r="MSW2485" s="586"/>
      <c r="MSX2485" s="586"/>
      <c r="MSY2485" s="583"/>
      <c r="MSZ2485" s="584"/>
      <c r="MTA2485" s="585"/>
      <c r="MTB2485" s="70"/>
      <c r="MTC2485" s="586"/>
      <c r="MTD2485" s="586"/>
      <c r="MTE2485" s="583"/>
      <c r="MTF2485" s="584"/>
      <c r="MTG2485" s="585"/>
      <c r="MTH2485" s="70"/>
      <c r="MTI2485" s="586"/>
      <c r="MTJ2485" s="586"/>
      <c r="MTK2485" s="583"/>
      <c r="MTL2485" s="584"/>
      <c r="MTM2485" s="585"/>
      <c r="MTN2485" s="70"/>
      <c r="MTO2485" s="586"/>
      <c r="MTP2485" s="586"/>
      <c r="MTQ2485" s="583"/>
      <c r="MTR2485" s="584"/>
      <c r="MTS2485" s="585"/>
      <c r="MTT2485" s="70"/>
      <c r="MTU2485" s="586"/>
      <c r="MTV2485" s="586"/>
      <c r="MTW2485" s="583"/>
      <c r="MTX2485" s="584"/>
      <c r="MTY2485" s="585"/>
      <c r="MTZ2485" s="70"/>
      <c r="MUA2485" s="586"/>
      <c r="MUB2485" s="586"/>
      <c r="MUC2485" s="583"/>
      <c r="MUD2485" s="584"/>
      <c r="MUE2485" s="585"/>
      <c r="MUF2485" s="70"/>
      <c r="MUG2485" s="586"/>
      <c r="MUH2485" s="586"/>
      <c r="MUI2485" s="583"/>
      <c r="MUJ2485" s="584"/>
      <c r="MUK2485" s="585"/>
      <c r="MUL2485" s="70"/>
      <c r="MUM2485" s="586"/>
      <c r="MUN2485" s="586"/>
      <c r="MUO2485" s="583"/>
      <c r="MUP2485" s="584"/>
      <c r="MUQ2485" s="585"/>
      <c r="MUR2485" s="70"/>
      <c r="MUS2485" s="586"/>
      <c r="MUT2485" s="586"/>
      <c r="MUU2485" s="583"/>
      <c r="MUV2485" s="584"/>
      <c r="MUW2485" s="585"/>
      <c r="MUX2485" s="70"/>
      <c r="MUY2485" s="586"/>
      <c r="MUZ2485" s="586"/>
      <c r="MVA2485" s="583"/>
      <c r="MVB2485" s="584"/>
      <c r="MVC2485" s="585"/>
      <c r="MVD2485" s="70"/>
      <c r="MVE2485" s="586"/>
      <c r="MVF2485" s="586"/>
      <c r="MVG2485" s="583"/>
      <c r="MVH2485" s="584"/>
      <c r="MVI2485" s="585"/>
      <c r="MVJ2485" s="70"/>
      <c r="MVK2485" s="586"/>
      <c r="MVL2485" s="586"/>
      <c r="MVM2485" s="583"/>
      <c r="MVN2485" s="584"/>
      <c r="MVO2485" s="585"/>
      <c r="MVP2485" s="70"/>
      <c r="MVQ2485" s="586"/>
      <c r="MVR2485" s="586"/>
      <c r="MVS2485" s="583"/>
      <c r="MVT2485" s="584"/>
      <c r="MVU2485" s="585"/>
      <c r="MVV2485" s="70"/>
      <c r="MVW2485" s="586"/>
      <c r="MVX2485" s="586"/>
      <c r="MVY2485" s="583"/>
      <c r="MVZ2485" s="584"/>
      <c r="MWA2485" s="585"/>
      <c r="MWB2485" s="70"/>
      <c r="MWC2485" s="586"/>
      <c r="MWD2485" s="586"/>
      <c r="MWE2485" s="583"/>
      <c r="MWF2485" s="584"/>
      <c r="MWG2485" s="585"/>
      <c r="MWH2485" s="70"/>
      <c r="MWI2485" s="586"/>
      <c r="MWJ2485" s="586"/>
      <c r="MWK2485" s="583"/>
      <c r="MWL2485" s="584"/>
      <c r="MWM2485" s="585"/>
      <c r="MWN2485" s="70"/>
      <c r="MWO2485" s="586"/>
      <c r="MWP2485" s="586"/>
      <c r="MWQ2485" s="583"/>
      <c r="MWR2485" s="584"/>
      <c r="MWS2485" s="585"/>
      <c r="MWT2485" s="70"/>
      <c r="MWU2485" s="586"/>
      <c r="MWV2485" s="586"/>
      <c r="MWW2485" s="583"/>
      <c r="MWX2485" s="584"/>
      <c r="MWY2485" s="585"/>
      <c r="MWZ2485" s="70"/>
      <c r="MXA2485" s="586"/>
      <c r="MXB2485" s="586"/>
      <c r="MXC2485" s="583"/>
      <c r="MXD2485" s="584"/>
      <c r="MXE2485" s="585"/>
      <c r="MXF2485" s="70"/>
      <c r="MXG2485" s="586"/>
      <c r="MXH2485" s="586"/>
      <c r="MXI2485" s="583"/>
      <c r="MXJ2485" s="584"/>
      <c r="MXK2485" s="585"/>
      <c r="MXL2485" s="70"/>
      <c r="MXM2485" s="586"/>
      <c r="MXN2485" s="586"/>
      <c r="MXO2485" s="583"/>
      <c r="MXP2485" s="584"/>
      <c r="MXQ2485" s="585"/>
      <c r="MXR2485" s="70"/>
      <c r="MXS2485" s="586"/>
      <c r="MXT2485" s="586"/>
      <c r="MXU2485" s="583"/>
      <c r="MXV2485" s="584"/>
      <c r="MXW2485" s="585"/>
      <c r="MXX2485" s="70"/>
      <c r="MXY2485" s="586"/>
      <c r="MXZ2485" s="586"/>
      <c r="MYA2485" s="583"/>
      <c r="MYB2485" s="584"/>
      <c r="MYC2485" s="585"/>
      <c r="MYD2485" s="70"/>
      <c r="MYE2485" s="586"/>
      <c r="MYF2485" s="586"/>
      <c r="MYG2485" s="583"/>
      <c r="MYH2485" s="584"/>
      <c r="MYI2485" s="585"/>
      <c r="MYJ2485" s="70"/>
      <c r="MYK2485" s="586"/>
      <c r="MYL2485" s="586"/>
      <c r="MYM2485" s="583"/>
      <c r="MYN2485" s="584"/>
      <c r="MYO2485" s="585"/>
      <c r="MYP2485" s="70"/>
      <c r="MYQ2485" s="586"/>
      <c r="MYR2485" s="586"/>
      <c r="MYS2485" s="583"/>
      <c r="MYT2485" s="584"/>
      <c r="MYU2485" s="585"/>
      <c r="MYV2485" s="70"/>
      <c r="MYW2485" s="586"/>
      <c r="MYX2485" s="586"/>
      <c r="MYY2485" s="583"/>
      <c r="MYZ2485" s="584"/>
      <c r="MZA2485" s="585"/>
      <c r="MZB2485" s="70"/>
      <c r="MZC2485" s="586"/>
      <c r="MZD2485" s="586"/>
      <c r="MZE2485" s="583"/>
      <c r="MZF2485" s="584"/>
      <c r="MZG2485" s="585"/>
      <c r="MZH2485" s="70"/>
      <c r="MZI2485" s="586"/>
      <c r="MZJ2485" s="586"/>
      <c r="MZK2485" s="583"/>
      <c r="MZL2485" s="584"/>
      <c r="MZM2485" s="585"/>
      <c r="MZN2485" s="70"/>
      <c r="MZO2485" s="586"/>
      <c r="MZP2485" s="586"/>
      <c r="MZQ2485" s="583"/>
      <c r="MZR2485" s="584"/>
      <c r="MZS2485" s="585"/>
      <c r="MZT2485" s="70"/>
      <c r="MZU2485" s="586"/>
      <c r="MZV2485" s="586"/>
      <c r="MZW2485" s="583"/>
      <c r="MZX2485" s="584"/>
      <c r="MZY2485" s="585"/>
      <c r="MZZ2485" s="70"/>
      <c r="NAA2485" s="586"/>
      <c r="NAB2485" s="586"/>
      <c r="NAC2485" s="583"/>
      <c r="NAD2485" s="584"/>
      <c r="NAE2485" s="585"/>
      <c r="NAF2485" s="70"/>
      <c r="NAG2485" s="586"/>
      <c r="NAH2485" s="586"/>
      <c r="NAI2485" s="583"/>
      <c r="NAJ2485" s="584"/>
      <c r="NAK2485" s="585"/>
      <c r="NAL2485" s="70"/>
      <c r="NAM2485" s="586"/>
      <c r="NAN2485" s="586"/>
      <c r="NAO2485" s="583"/>
      <c r="NAP2485" s="584"/>
      <c r="NAQ2485" s="585"/>
      <c r="NAR2485" s="70"/>
      <c r="NAS2485" s="586"/>
      <c r="NAT2485" s="586"/>
      <c r="NAU2485" s="583"/>
      <c r="NAV2485" s="584"/>
      <c r="NAW2485" s="585"/>
      <c r="NAX2485" s="70"/>
      <c r="NAY2485" s="586"/>
      <c r="NAZ2485" s="586"/>
      <c r="NBA2485" s="583"/>
      <c r="NBB2485" s="584"/>
      <c r="NBC2485" s="585"/>
      <c r="NBD2485" s="70"/>
      <c r="NBE2485" s="586"/>
      <c r="NBF2485" s="586"/>
      <c r="NBG2485" s="583"/>
      <c r="NBH2485" s="584"/>
      <c r="NBI2485" s="585"/>
      <c r="NBJ2485" s="70"/>
      <c r="NBK2485" s="586"/>
      <c r="NBL2485" s="586"/>
      <c r="NBM2485" s="583"/>
      <c r="NBN2485" s="584"/>
      <c r="NBO2485" s="585"/>
      <c r="NBP2485" s="70"/>
      <c r="NBQ2485" s="586"/>
      <c r="NBR2485" s="586"/>
      <c r="NBS2485" s="583"/>
      <c r="NBT2485" s="584"/>
      <c r="NBU2485" s="585"/>
      <c r="NBV2485" s="70"/>
      <c r="NBW2485" s="586"/>
      <c r="NBX2485" s="586"/>
      <c r="NBY2485" s="583"/>
      <c r="NBZ2485" s="584"/>
      <c r="NCA2485" s="585"/>
      <c r="NCB2485" s="70"/>
      <c r="NCC2485" s="586"/>
      <c r="NCD2485" s="586"/>
      <c r="NCE2485" s="583"/>
      <c r="NCF2485" s="584"/>
      <c r="NCG2485" s="585"/>
      <c r="NCH2485" s="70"/>
      <c r="NCI2485" s="586"/>
      <c r="NCJ2485" s="586"/>
      <c r="NCK2485" s="583"/>
      <c r="NCL2485" s="584"/>
      <c r="NCM2485" s="585"/>
      <c r="NCN2485" s="70"/>
      <c r="NCO2485" s="586"/>
      <c r="NCP2485" s="586"/>
      <c r="NCQ2485" s="583"/>
      <c r="NCR2485" s="584"/>
      <c r="NCS2485" s="585"/>
      <c r="NCT2485" s="70"/>
      <c r="NCU2485" s="586"/>
      <c r="NCV2485" s="586"/>
      <c r="NCW2485" s="583"/>
      <c r="NCX2485" s="584"/>
      <c r="NCY2485" s="585"/>
      <c r="NCZ2485" s="70"/>
      <c r="NDA2485" s="586"/>
      <c r="NDB2485" s="586"/>
      <c r="NDC2485" s="583"/>
      <c r="NDD2485" s="584"/>
      <c r="NDE2485" s="585"/>
      <c r="NDF2485" s="70"/>
      <c r="NDG2485" s="586"/>
      <c r="NDH2485" s="586"/>
      <c r="NDI2485" s="583"/>
      <c r="NDJ2485" s="584"/>
      <c r="NDK2485" s="585"/>
      <c r="NDL2485" s="70"/>
      <c r="NDM2485" s="586"/>
      <c r="NDN2485" s="586"/>
      <c r="NDO2485" s="583"/>
      <c r="NDP2485" s="584"/>
      <c r="NDQ2485" s="585"/>
      <c r="NDR2485" s="70"/>
      <c r="NDS2485" s="586"/>
      <c r="NDT2485" s="586"/>
      <c r="NDU2485" s="583"/>
      <c r="NDV2485" s="584"/>
      <c r="NDW2485" s="585"/>
      <c r="NDX2485" s="70"/>
      <c r="NDY2485" s="586"/>
      <c r="NDZ2485" s="586"/>
      <c r="NEA2485" s="583"/>
      <c r="NEB2485" s="584"/>
      <c r="NEC2485" s="585"/>
      <c r="NED2485" s="70"/>
      <c r="NEE2485" s="586"/>
      <c r="NEF2485" s="586"/>
      <c r="NEG2485" s="583"/>
      <c r="NEH2485" s="584"/>
      <c r="NEI2485" s="585"/>
      <c r="NEJ2485" s="70"/>
      <c r="NEK2485" s="586"/>
      <c r="NEL2485" s="586"/>
      <c r="NEM2485" s="583"/>
      <c r="NEN2485" s="584"/>
      <c r="NEO2485" s="585"/>
      <c r="NEP2485" s="70"/>
      <c r="NEQ2485" s="586"/>
      <c r="NER2485" s="586"/>
      <c r="NES2485" s="583"/>
      <c r="NET2485" s="584"/>
      <c r="NEU2485" s="585"/>
      <c r="NEV2485" s="70"/>
      <c r="NEW2485" s="586"/>
      <c r="NEX2485" s="586"/>
      <c r="NEY2485" s="583"/>
      <c r="NEZ2485" s="584"/>
      <c r="NFA2485" s="585"/>
      <c r="NFB2485" s="70"/>
      <c r="NFC2485" s="586"/>
      <c r="NFD2485" s="586"/>
      <c r="NFE2485" s="583"/>
      <c r="NFF2485" s="584"/>
      <c r="NFG2485" s="585"/>
      <c r="NFH2485" s="70"/>
      <c r="NFI2485" s="586"/>
      <c r="NFJ2485" s="586"/>
      <c r="NFK2485" s="583"/>
      <c r="NFL2485" s="584"/>
      <c r="NFM2485" s="585"/>
      <c r="NFN2485" s="70"/>
      <c r="NFO2485" s="586"/>
      <c r="NFP2485" s="586"/>
      <c r="NFQ2485" s="583"/>
      <c r="NFR2485" s="584"/>
      <c r="NFS2485" s="585"/>
      <c r="NFT2485" s="70"/>
      <c r="NFU2485" s="586"/>
      <c r="NFV2485" s="586"/>
      <c r="NFW2485" s="583"/>
      <c r="NFX2485" s="584"/>
      <c r="NFY2485" s="585"/>
      <c r="NFZ2485" s="70"/>
      <c r="NGA2485" s="586"/>
      <c r="NGB2485" s="586"/>
      <c r="NGC2485" s="583"/>
      <c r="NGD2485" s="584"/>
      <c r="NGE2485" s="585"/>
      <c r="NGF2485" s="70"/>
      <c r="NGG2485" s="586"/>
      <c r="NGH2485" s="586"/>
      <c r="NGI2485" s="583"/>
      <c r="NGJ2485" s="584"/>
      <c r="NGK2485" s="585"/>
      <c r="NGL2485" s="70"/>
      <c r="NGM2485" s="586"/>
      <c r="NGN2485" s="586"/>
      <c r="NGO2485" s="583"/>
      <c r="NGP2485" s="584"/>
      <c r="NGQ2485" s="585"/>
      <c r="NGR2485" s="70"/>
      <c r="NGS2485" s="586"/>
      <c r="NGT2485" s="586"/>
      <c r="NGU2485" s="583"/>
      <c r="NGV2485" s="584"/>
      <c r="NGW2485" s="585"/>
      <c r="NGX2485" s="70"/>
      <c r="NGY2485" s="586"/>
      <c r="NGZ2485" s="586"/>
      <c r="NHA2485" s="583"/>
      <c r="NHB2485" s="584"/>
      <c r="NHC2485" s="585"/>
      <c r="NHD2485" s="70"/>
      <c r="NHE2485" s="586"/>
      <c r="NHF2485" s="586"/>
      <c r="NHG2485" s="583"/>
      <c r="NHH2485" s="584"/>
      <c r="NHI2485" s="585"/>
      <c r="NHJ2485" s="70"/>
      <c r="NHK2485" s="586"/>
      <c r="NHL2485" s="586"/>
      <c r="NHM2485" s="583"/>
      <c r="NHN2485" s="584"/>
      <c r="NHO2485" s="585"/>
      <c r="NHP2485" s="70"/>
      <c r="NHQ2485" s="586"/>
      <c r="NHR2485" s="586"/>
      <c r="NHS2485" s="583"/>
      <c r="NHT2485" s="584"/>
      <c r="NHU2485" s="585"/>
      <c r="NHV2485" s="70"/>
      <c r="NHW2485" s="586"/>
      <c r="NHX2485" s="586"/>
      <c r="NHY2485" s="583"/>
      <c r="NHZ2485" s="584"/>
      <c r="NIA2485" s="585"/>
      <c r="NIB2485" s="70"/>
      <c r="NIC2485" s="586"/>
      <c r="NID2485" s="586"/>
      <c r="NIE2485" s="583"/>
      <c r="NIF2485" s="584"/>
      <c r="NIG2485" s="585"/>
      <c r="NIH2485" s="70"/>
      <c r="NII2485" s="586"/>
      <c r="NIJ2485" s="586"/>
      <c r="NIK2485" s="583"/>
      <c r="NIL2485" s="584"/>
      <c r="NIM2485" s="585"/>
      <c r="NIN2485" s="70"/>
      <c r="NIO2485" s="586"/>
      <c r="NIP2485" s="586"/>
      <c r="NIQ2485" s="583"/>
      <c r="NIR2485" s="584"/>
      <c r="NIS2485" s="585"/>
      <c r="NIT2485" s="70"/>
      <c r="NIU2485" s="586"/>
      <c r="NIV2485" s="586"/>
      <c r="NIW2485" s="583"/>
      <c r="NIX2485" s="584"/>
      <c r="NIY2485" s="585"/>
      <c r="NIZ2485" s="70"/>
      <c r="NJA2485" s="586"/>
      <c r="NJB2485" s="586"/>
      <c r="NJC2485" s="583"/>
      <c r="NJD2485" s="584"/>
      <c r="NJE2485" s="585"/>
      <c r="NJF2485" s="70"/>
      <c r="NJG2485" s="586"/>
      <c r="NJH2485" s="586"/>
      <c r="NJI2485" s="583"/>
      <c r="NJJ2485" s="584"/>
      <c r="NJK2485" s="585"/>
      <c r="NJL2485" s="70"/>
      <c r="NJM2485" s="586"/>
      <c r="NJN2485" s="586"/>
      <c r="NJO2485" s="583"/>
      <c r="NJP2485" s="584"/>
      <c r="NJQ2485" s="585"/>
      <c r="NJR2485" s="70"/>
      <c r="NJS2485" s="586"/>
      <c r="NJT2485" s="586"/>
      <c r="NJU2485" s="583"/>
      <c r="NJV2485" s="584"/>
      <c r="NJW2485" s="585"/>
      <c r="NJX2485" s="70"/>
      <c r="NJY2485" s="586"/>
      <c r="NJZ2485" s="586"/>
      <c r="NKA2485" s="583"/>
      <c r="NKB2485" s="584"/>
      <c r="NKC2485" s="585"/>
      <c r="NKD2485" s="70"/>
      <c r="NKE2485" s="586"/>
      <c r="NKF2485" s="586"/>
      <c r="NKG2485" s="583"/>
      <c r="NKH2485" s="584"/>
      <c r="NKI2485" s="585"/>
      <c r="NKJ2485" s="70"/>
      <c r="NKK2485" s="586"/>
      <c r="NKL2485" s="586"/>
      <c r="NKM2485" s="583"/>
      <c r="NKN2485" s="584"/>
      <c r="NKO2485" s="585"/>
      <c r="NKP2485" s="70"/>
      <c r="NKQ2485" s="586"/>
      <c r="NKR2485" s="586"/>
      <c r="NKS2485" s="583"/>
      <c r="NKT2485" s="584"/>
      <c r="NKU2485" s="585"/>
      <c r="NKV2485" s="70"/>
      <c r="NKW2485" s="586"/>
      <c r="NKX2485" s="586"/>
      <c r="NKY2485" s="583"/>
      <c r="NKZ2485" s="584"/>
      <c r="NLA2485" s="585"/>
      <c r="NLB2485" s="70"/>
      <c r="NLC2485" s="586"/>
      <c r="NLD2485" s="586"/>
      <c r="NLE2485" s="583"/>
      <c r="NLF2485" s="584"/>
      <c r="NLG2485" s="585"/>
      <c r="NLH2485" s="70"/>
      <c r="NLI2485" s="586"/>
      <c r="NLJ2485" s="586"/>
      <c r="NLK2485" s="583"/>
      <c r="NLL2485" s="584"/>
      <c r="NLM2485" s="585"/>
      <c r="NLN2485" s="70"/>
      <c r="NLO2485" s="586"/>
      <c r="NLP2485" s="586"/>
      <c r="NLQ2485" s="583"/>
      <c r="NLR2485" s="584"/>
      <c r="NLS2485" s="585"/>
      <c r="NLT2485" s="70"/>
      <c r="NLU2485" s="586"/>
      <c r="NLV2485" s="586"/>
      <c r="NLW2485" s="583"/>
      <c r="NLX2485" s="584"/>
      <c r="NLY2485" s="585"/>
      <c r="NLZ2485" s="70"/>
      <c r="NMA2485" s="586"/>
      <c r="NMB2485" s="586"/>
      <c r="NMC2485" s="583"/>
      <c r="NMD2485" s="584"/>
      <c r="NME2485" s="585"/>
      <c r="NMF2485" s="70"/>
      <c r="NMG2485" s="586"/>
      <c r="NMH2485" s="586"/>
      <c r="NMI2485" s="583"/>
      <c r="NMJ2485" s="584"/>
      <c r="NMK2485" s="585"/>
      <c r="NML2485" s="70"/>
      <c r="NMM2485" s="586"/>
      <c r="NMN2485" s="586"/>
      <c r="NMO2485" s="583"/>
      <c r="NMP2485" s="584"/>
      <c r="NMQ2485" s="585"/>
      <c r="NMR2485" s="70"/>
      <c r="NMS2485" s="586"/>
      <c r="NMT2485" s="586"/>
      <c r="NMU2485" s="583"/>
      <c r="NMV2485" s="584"/>
      <c r="NMW2485" s="585"/>
      <c r="NMX2485" s="70"/>
      <c r="NMY2485" s="586"/>
      <c r="NMZ2485" s="586"/>
      <c r="NNA2485" s="583"/>
      <c r="NNB2485" s="584"/>
      <c r="NNC2485" s="585"/>
      <c r="NND2485" s="70"/>
      <c r="NNE2485" s="586"/>
      <c r="NNF2485" s="586"/>
      <c r="NNG2485" s="583"/>
      <c r="NNH2485" s="584"/>
      <c r="NNI2485" s="585"/>
      <c r="NNJ2485" s="70"/>
      <c r="NNK2485" s="586"/>
      <c r="NNL2485" s="586"/>
      <c r="NNM2485" s="583"/>
      <c r="NNN2485" s="584"/>
      <c r="NNO2485" s="585"/>
      <c r="NNP2485" s="70"/>
      <c r="NNQ2485" s="586"/>
      <c r="NNR2485" s="586"/>
      <c r="NNS2485" s="583"/>
      <c r="NNT2485" s="584"/>
      <c r="NNU2485" s="585"/>
      <c r="NNV2485" s="70"/>
      <c r="NNW2485" s="586"/>
      <c r="NNX2485" s="586"/>
      <c r="NNY2485" s="583"/>
      <c r="NNZ2485" s="584"/>
      <c r="NOA2485" s="585"/>
      <c r="NOB2485" s="70"/>
      <c r="NOC2485" s="586"/>
      <c r="NOD2485" s="586"/>
      <c r="NOE2485" s="583"/>
      <c r="NOF2485" s="584"/>
      <c r="NOG2485" s="585"/>
      <c r="NOH2485" s="70"/>
      <c r="NOI2485" s="586"/>
      <c r="NOJ2485" s="586"/>
      <c r="NOK2485" s="583"/>
      <c r="NOL2485" s="584"/>
      <c r="NOM2485" s="585"/>
      <c r="NON2485" s="70"/>
      <c r="NOO2485" s="586"/>
      <c r="NOP2485" s="586"/>
      <c r="NOQ2485" s="583"/>
      <c r="NOR2485" s="584"/>
      <c r="NOS2485" s="585"/>
      <c r="NOT2485" s="70"/>
      <c r="NOU2485" s="586"/>
      <c r="NOV2485" s="586"/>
      <c r="NOW2485" s="583"/>
      <c r="NOX2485" s="584"/>
      <c r="NOY2485" s="585"/>
      <c r="NOZ2485" s="70"/>
      <c r="NPA2485" s="586"/>
      <c r="NPB2485" s="586"/>
      <c r="NPC2485" s="583"/>
      <c r="NPD2485" s="584"/>
      <c r="NPE2485" s="585"/>
      <c r="NPF2485" s="70"/>
      <c r="NPG2485" s="586"/>
      <c r="NPH2485" s="586"/>
      <c r="NPI2485" s="583"/>
      <c r="NPJ2485" s="584"/>
      <c r="NPK2485" s="585"/>
      <c r="NPL2485" s="70"/>
      <c r="NPM2485" s="586"/>
      <c r="NPN2485" s="586"/>
      <c r="NPO2485" s="583"/>
      <c r="NPP2485" s="584"/>
      <c r="NPQ2485" s="585"/>
      <c r="NPR2485" s="70"/>
      <c r="NPS2485" s="586"/>
      <c r="NPT2485" s="586"/>
      <c r="NPU2485" s="583"/>
      <c r="NPV2485" s="584"/>
      <c r="NPW2485" s="585"/>
      <c r="NPX2485" s="70"/>
      <c r="NPY2485" s="586"/>
      <c r="NPZ2485" s="586"/>
      <c r="NQA2485" s="583"/>
      <c r="NQB2485" s="584"/>
      <c r="NQC2485" s="585"/>
      <c r="NQD2485" s="70"/>
      <c r="NQE2485" s="586"/>
      <c r="NQF2485" s="586"/>
      <c r="NQG2485" s="583"/>
      <c r="NQH2485" s="584"/>
      <c r="NQI2485" s="585"/>
      <c r="NQJ2485" s="70"/>
      <c r="NQK2485" s="586"/>
      <c r="NQL2485" s="586"/>
      <c r="NQM2485" s="583"/>
      <c r="NQN2485" s="584"/>
      <c r="NQO2485" s="585"/>
      <c r="NQP2485" s="70"/>
      <c r="NQQ2485" s="586"/>
      <c r="NQR2485" s="586"/>
      <c r="NQS2485" s="583"/>
      <c r="NQT2485" s="584"/>
      <c r="NQU2485" s="585"/>
      <c r="NQV2485" s="70"/>
      <c r="NQW2485" s="586"/>
      <c r="NQX2485" s="586"/>
      <c r="NQY2485" s="583"/>
      <c r="NQZ2485" s="584"/>
      <c r="NRA2485" s="585"/>
      <c r="NRB2485" s="70"/>
      <c r="NRC2485" s="586"/>
      <c r="NRD2485" s="586"/>
      <c r="NRE2485" s="583"/>
      <c r="NRF2485" s="584"/>
      <c r="NRG2485" s="585"/>
      <c r="NRH2485" s="70"/>
      <c r="NRI2485" s="586"/>
      <c r="NRJ2485" s="586"/>
      <c r="NRK2485" s="583"/>
      <c r="NRL2485" s="584"/>
      <c r="NRM2485" s="585"/>
      <c r="NRN2485" s="70"/>
      <c r="NRO2485" s="586"/>
      <c r="NRP2485" s="586"/>
      <c r="NRQ2485" s="583"/>
      <c r="NRR2485" s="584"/>
      <c r="NRS2485" s="585"/>
      <c r="NRT2485" s="70"/>
      <c r="NRU2485" s="586"/>
      <c r="NRV2485" s="586"/>
      <c r="NRW2485" s="583"/>
      <c r="NRX2485" s="584"/>
      <c r="NRY2485" s="585"/>
      <c r="NRZ2485" s="70"/>
      <c r="NSA2485" s="586"/>
      <c r="NSB2485" s="586"/>
      <c r="NSC2485" s="583"/>
      <c r="NSD2485" s="584"/>
      <c r="NSE2485" s="585"/>
      <c r="NSF2485" s="70"/>
      <c r="NSG2485" s="586"/>
      <c r="NSH2485" s="586"/>
      <c r="NSI2485" s="583"/>
      <c r="NSJ2485" s="584"/>
      <c r="NSK2485" s="585"/>
      <c r="NSL2485" s="70"/>
      <c r="NSM2485" s="586"/>
      <c r="NSN2485" s="586"/>
      <c r="NSO2485" s="583"/>
      <c r="NSP2485" s="584"/>
      <c r="NSQ2485" s="585"/>
      <c r="NSR2485" s="70"/>
      <c r="NSS2485" s="586"/>
      <c r="NST2485" s="586"/>
      <c r="NSU2485" s="583"/>
      <c r="NSV2485" s="584"/>
      <c r="NSW2485" s="585"/>
      <c r="NSX2485" s="70"/>
      <c r="NSY2485" s="586"/>
      <c r="NSZ2485" s="586"/>
      <c r="NTA2485" s="583"/>
      <c r="NTB2485" s="584"/>
      <c r="NTC2485" s="585"/>
      <c r="NTD2485" s="70"/>
      <c r="NTE2485" s="586"/>
      <c r="NTF2485" s="586"/>
      <c r="NTG2485" s="583"/>
      <c r="NTH2485" s="584"/>
      <c r="NTI2485" s="585"/>
      <c r="NTJ2485" s="70"/>
      <c r="NTK2485" s="586"/>
      <c r="NTL2485" s="586"/>
      <c r="NTM2485" s="583"/>
      <c r="NTN2485" s="584"/>
      <c r="NTO2485" s="585"/>
      <c r="NTP2485" s="70"/>
      <c r="NTQ2485" s="586"/>
      <c r="NTR2485" s="586"/>
      <c r="NTS2485" s="583"/>
      <c r="NTT2485" s="584"/>
      <c r="NTU2485" s="585"/>
      <c r="NTV2485" s="70"/>
      <c r="NTW2485" s="586"/>
      <c r="NTX2485" s="586"/>
      <c r="NTY2485" s="583"/>
      <c r="NTZ2485" s="584"/>
      <c r="NUA2485" s="585"/>
      <c r="NUB2485" s="70"/>
      <c r="NUC2485" s="586"/>
      <c r="NUD2485" s="586"/>
      <c r="NUE2485" s="583"/>
      <c r="NUF2485" s="584"/>
      <c r="NUG2485" s="585"/>
      <c r="NUH2485" s="70"/>
      <c r="NUI2485" s="586"/>
      <c r="NUJ2485" s="586"/>
      <c r="NUK2485" s="583"/>
      <c r="NUL2485" s="584"/>
      <c r="NUM2485" s="585"/>
      <c r="NUN2485" s="70"/>
      <c r="NUO2485" s="586"/>
      <c r="NUP2485" s="586"/>
      <c r="NUQ2485" s="583"/>
      <c r="NUR2485" s="584"/>
      <c r="NUS2485" s="585"/>
      <c r="NUT2485" s="70"/>
      <c r="NUU2485" s="586"/>
      <c r="NUV2485" s="586"/>
      <c r="NUW2485" s="583"/>
      <c r="NUX2485" s="584"/>
      <c r="NUY2485" s="585"/>
      <c r="NUZ2485" s="70"/>
      <c r="NVA2485" s="586"/>
      <c r="NVB2485" s="586"/>
      <c r="NVC2485" s="583"/>
      <c r="NVD2485" s="584"/>
      <c r="NVE2485" s="585"/>
      <c r="NVF2485" s="70"/>
      <c r="NVG2485" s="586"/>
      <c r="NVH2485" s="586"/>
      <c r="NVI2485" s="583"/>
      <c r="NVJ2485" s="584"/>
      <c r="NVK2485" s="585"/>
      <c r="NVL2485" s="70"/>
      <c r="NVM2485" s="586"/>
      <c r="NVN2485" s="586"/>
      <c r="NVO2485" s="583"/>
      <c r="NVP2485" s="584"/>
      <c r="NVQ2485" s="585"/>
      <c r="NVR2485" s="70"/>
      <c r="NVS2485" s="586"/>
      <c r="NVT2485" s="586"/>
      <c r="NVU2485" s="583"/>
      <c r="NVV2485" s="584"/>
      <c r="NVW2485" s="585"/>
      <c r="NVX2485" s="70"/>
      <c r="NVY2485" s="586"/>
      <c r="NVZ2485" s="586"/>
      <c r="NWA2485" s="583"/>
      <c r="NWB2485" s="584"/>
      <c r="NWC2485" s="585"/>
      <c r="NWD2485" s="70"/>
      <c r="NWE2485" s="586"/>
      <c r="NWF2485" s="586"/>
      <c r="NWG2485" s="583"/>
      <c r="NWH2485" s="584"/>
      <c r="NWI2485" s="585"/>
      <c r="NWJ2485" s="70"/>
      <c r="NWK2485" s="586"/>
      <c r="NWL2485" s="586"/>
      <c r="NWM2485" s="583"/>
      <c r="NWN2485" s="584"/>
      <c r="NWO2485" s="585"/>
      <c r="NWP2485" s="70"/>
      <c r="NWQ2485" s="586"/>
      <c r="NWR2485" s="586"/>
      <c r="NWS2485" s="583"/>
      <c r="NWT2485" s="584"/>
      <c r="NWU2485" s="585"/>
      <c r="NWV2485" s="70"/>
      <c r="NWW2485" s="586"/>
      <c r="NWX2485" s="586"/>
      <c r="NWY2485" s="583"/>
      <c r="NWZ2485" s="584"/>
      <c r="NXA2485" s="585"/>
      <c r="NXB2485" s="70"/>
      <c r="NXC2485" s="586"/>
      <c r="NXD2485" s="586"/>
      <c r="NXE2485" s="583"/>
      <c r="NXF2485" s="584"/>
      <c r="NXG2485" s="585"/>
      <c r="NXH2485" s="70"/>
      <c r="NXI2485" s="586"/>
      <c r="NXJ2485" s="586"/>
      <c r="NXK2485" s="583"/>
      <c r="NXL2485" s="584"/>
      <c r="NXM2485" s="585"/>
      <c r="NXN2485" s="70"/>
      <c r="NXO2485" s="586"/>
      <c r="NXP2485" s="586"/>
      <c r="NXQ2485" s="583"/>
      <c r="NXR2485" s="584"/>
      <c r="NXS2485" s="585"/>
      <c r="NXT2485" s="70"/>
      <c r="NXU2485" s="586"/>
      <c r="NXV2485" s="586"/>
      <c r="NXW2485" s="583"/>
      <c r="NXX2485" s="584"/>
      <c r="NXY2485" s="585"/>
      <c r="NXZ2485" s="70"/>
      <c r="NYA2485" s="586"/>
      <c r="NYB2485" s="586"/>
      <c r="NYC2485" s="583"/>
      <c r="NYD2485" s="584"/>
      <c r="NYE2485" s="585"/>
      <c r="NYF2485" s="70"/>
      <c r="NYG2485" s="586"/>
      <c r="NYH2485" s="586"/>
      <c r="NYI2485" s="583"/>
      <c r="NYJ2485" s="584"/>
      <c r="NYK2485" s="585"/>
      <c r="NYL2485" s="70"/>
      <c r="NYM2485" s="586"/>
      <c r="NYN2485" s="586"/>
      <c r="NYO2485" s="583"/>
      <c r="NYP2485" s="584"/>
      <c r="NYQ2485" s="585"/>
      <c r="NYR2485" s="70"/>
      <c r="NYS2485" s="586"/>
      <c r="NYT2485" s="586"/>
      <c r="NYU2485" s="583"/>
      <c r="NYV2485" s="584"/>
      <c r="NYW2485" s="585"/>
      <c r="NYX2485" s="70"/>
      <c r="NYY2485" s="586"/>
      <c r="NYZ2485" s="586"/>
      <c r="NZA2485" s="583"/>
      <c r="NZB2485" s="584"/>
      <c r="NZC2485" s="585"/>
      <c r="NZD2485" s="70"/>
      <c r="NZE2485" s="586"/>
      <c r="NZF2485" s="586"/>
      <c r="NZG2485" s="583"/>
      <c r="NZH2485" s="584"/>
      <c r="NZI2485" s="585"/>
      <c r="NZJ2485" s="70"/>
      <c r="NZK2485" s="586"/>
      <c r="NZL2485" s="586"/>
      <c r="NZM2485" s="583"/>
      <c r="NZN2485" s="584"/>
      <c r="NZO2485" s="585"/>
      <c r="NZP2485" s="70"/>
      <c r="NZQ2485" s="586"/>
      <c r="NZR2485" s="586"/>
      <c r="NZS2485" s="583"/>
      <c r="NZT2485" s="584"/>
      <c r="NZU2485" s="585"/>
      <c r="NZV2485" s="70"/>
      <c r="NZW2485" s="586"/>
      <c r="NZX2485" s="586"/>
      <c r="NZY2485" s="583"/>
      <c r="NZZ2485" s="584"/>
      <c r="OAA2485" s="585"/>
      <c r="OAB2485" s="70"/>
      <c r="OAC2485" s="586"/>
      <c r="OAD2485" s="586"/>
      <c r="OAE2485" s="583"/>
      <c r="OAF2485" s="584"/>
      <c r="OAG2485" s="585"/>
      <c r="OAH2485" s="70"/>
      <c r="OAI2485" s="586"/>
      <c r="OAJ2485" s="586"/>
      <c r="OAK2485" s="583"/>
      <c r="OAL2485" s="584"/>
      <c r="OAM2485" s="585"/>
      <c r="OAN2485" s="70"/>
      <c r="OAO2485" s="586"/>
      <c r="OAP2485" s="586"/>
      <c r="OAQ2485" s="583"/>
      <c r="OAR2485" s="584"/>
      <c r="OAS2485" s="585"/>
      <c r="OAT2485" s="70"/>
      <c r="OAU2485" s="586"/>
      <c r="OAV2485" s="586"/>
      <c r="OAW2485" s="583"/>
      <c r="OAX2485" s="584"/>
      <c r="OAY2485" s="585"/>
      <c r="OAZ2485" s="70"/>
      <c r="OBA2485" s="586"/>
      <c r="OBB2485" s="586"/>
      <c r="OBC2485" s="583"/>
      <c r="OBD2485" s="584"/>
      <c r="OBE2485" s="585"/>
      <c r="OBF2485" s="70"/>
      <c r="OBG2485" s="586"/>
      <c r="OBH2485" s="586"/>
      <c r="OBI2485" s="583"/>
      <c r="OBJ2485" s="584"/>
      <c r="OBK2485" s="585"/>
      <c r="OBL2485" s="70"/>
      <c r="OBM2485" s="586"/>
      <c r="OBN2485" s="586"/>
      <c r="OBO2485" s="583"/>
      <c r="OBP2485" s="584"/>
      <c r="OBQ2485" s="585"/>
      <c r="OBR2485" s="70"/>
      <c r="OBS2485" s="586"/>
      <c r="OBT2485" s="586"/>
      <c r="OBU2485" s="583"/>
      <c r="OBV2485" s="584"/>
      <c r="OBW2485" s="585"/>
      <c r="OBX2485" s="70"/>
      <c r="OBY2485" s="586"/>
      <c r="OBZ2485" s="586"/>
      <c r="OCA2485" s="583"/>
      <c r="OCB2485" s="584"/>
      <c r="OCC2485" s="585"/>
      <c r="OCD2485" s="70"/>
      <c r="OCE2485" s="586"/>
      <c r="OCF2485" s="586"/>
      <c r="OCG2485" s="583"/>
      <c r="OCH2485" s="584"/>
      <c r="OCI2485" s="585"/>
      <c r="OCJ2485" s="70"/>
      <c r="OCK2485" s="586"/>
      <c r="OCL2485" s="586"/>
      <c r="OCM2485" s="583"/>
      <c r="OCN2485" s="584"/>
      <c r="OCO2485" s="585"/>
      <c r="OCP2485" s="70"/>
      <c r="OCQ2485" s="586"/>
      <c r="OCR2485" s="586"/>
      <c r="OCS2485" s="583"/>
      <c r="OCT2485" s="584"/>
      <c r="OCU2485" s="585"/>
      <c r="OCV2485" s="70"/>
      <c r="OCW2485" s="586"/>
      <c r="OCX2485" s="586"/>
      <c r="OCY2485" s="583"/>
      <c r="OCZ2485" s="584"/>
      <c r="ODA2485" s="585"/>
      <c r="ODB2485" s="70"/>
      <c r="ODC2485" s="586"/>
      <c r="ODD2485" s="586"/>
      <c r="ODE2485" s="583"/>
      <c r="ODF2485" s="584"/>
      <c r="ODG2485" s="585"/>
      <c r="ODH2485" s="70"/>
      <c r="ODI2485" s="586"/>
      <c r="ODJ2485" s="586"/>
      <c r="ODK2485" s="583"/>
      <c r="ODL2485" s="584"/>
      <c r="ODM2485" s="585"/>
      <c r="ODN2485" s="70"/>
      <c r="ODO2485" s="586"/>
      <c r="ODP2485" s="586"/>
      <c r="ODQ2485" s="583"/>
      <c r="ODR2485" s="584"/>
      <c r="ODS2485" s="585"/>
      <c r="ODT2485" s="70"/>
      <c r="ODU2485" s="586"/>
      <c r="ODV2485" s="586"/>
      <c r="ODW2485" s="583"/>
      <c r="ODX2485" s="584"/>
      <c r="ODY2485" s="585"/>
      <c r="ODZ2485" s="70"/>
      <c r="OEA2485" s="586"/>
      <c r="OEB2485" s="586"/>
      <c r="OEC2485" s="583"/>
      <c r="OED2485" s="584"/>
      <c r="OEE2485" s="585"/>
      <c r="OEF2485" s="70"/>
      <c r="OEG2485" s="586"/>
      <c r="OEH2485" s="586"/>
      <c r="OEI2485" s="583"/>
      <c r="OEJ2485" s="584"/>
      <c r="OEK2485" s="585"/>
      <c r="OEL2485" s="70"/>
      <c r="OEM2485" s="586"/>
      <c r="OEN2485" s="586"/>
      <c r="OEO2485" s="583"/>
      <c r="OEP2485" s="584"/>
      <c r="OEQ2485" s="585"/>
      <c r="OER2485" s="70"/>
      <c r="OES2485" s="586"/>
      <c r="OET2485" s="586"/>
      <c r="OEU2485" s="583"/>
      <c r="OEV2485" s="584"/>
      <c r="OEW2485" s="585"/>
      <c r="OEX2485" s="70"/>
      <c r="OEY2485" s="586"/>
      <c r="OEZ2485" s="586"/>
      <c r="OFA2485" s="583"/>
      <c r="OFB2485" s="584"/>
      <c r="OFC2485" s="585"/>
      <c r="OFD2485" s="70"/>
      <c r="OFE2485" s="586"/>
      <c r="OFF2485" s="586"/>
      <c r="OFG2485" s="583"/>
      <c r="OFH2485" s="584"/>
      <c r="OFI2485" s="585"/>
      <c r="OFJ2485" s="70"/>
      <c r="OFK2485" s="586"/>
      <c r="OFL2485" s="586"/>
      <c r="OFM2485" s="583"/>
      <c r="OFN2485" s="584"/>
      <c r="OFO2485" s="585"/>
      <c r="OFP2485" s="70"/>
      <c r="OFQ2485" s="586"/>
      <c r="OFR2485" s="586"/>
      <c r="OFS2485" s="583"/>
      <c r="OFT2485" s="584"/>
      <c r="OFU2485" s="585"/>
      <c r="OFV2485" s="70"/>
      <c r="OFW2485" s="586"/>
      <c r="OFX2485" s="586"/>
      <c r="OFY2485" s="583"/>
      <c r="OFZ2485" s="584"/>
      <c r="OGA2485" s="585"/>
      <c r="OGB2485" s="70"/>
      <c r="OGC2485" s="586"/>
      <c r="OGD2485" s="586"/>
      <c r="OGE2485" s="583"/>
      <c r="OGF2485" s="584"/>
      <c r="OGG2485" s="585"/>
      <c r="OGH2485" s="70"/>
      <c r="OGI2485" s="586"/>
      <c r="OGJ2485" s="586"/>
      <c r="OGK2485" s="583"/>
      <c r="OGL2485" s="584"/>
      <c r="OGM2485" s="585"/>
      <c r="OGN2485" s="70"/>
      <c r="OGO2485" s="586"/>
      <c r="OGP2485" s="586"/>
      <c r="OGQ2485" s="583"/>
      <c r="OGR2485" s="584"/>
      <c r="OGS2485" s="585"/>
      <c r="OGT2485" s="70"/>
      <c r="OGU2485" s="586"/>
      <c r="OGV2485" s="586"/>
      <c r="OGW2485" s="583"/>
      <c r="OGX2485" s="584"/>
      <c r="OGY2485" s="585"/>
      <c r="OGZ2485" s="70"/>
      <c r="OHA2485" s="586"/>
      <c r="OHB2485" s="586"/>
      <c r="OHC2485" s="583"/>
      <c r="OHD2485" s="584"/>
      <c r="OHE2485" s="585"/>
      <c r="OHF2485" s="70"/>
      <c r="OHG2485" s="586"/>
      <c r="OHH2485" s="586"/>
      <c r="OHI2485" s="583"/>
      <c r="OHJ2485" s="584"/>
      <c r="OHK2485" s="585"/>
      <c r="OHL2485" s="70"/>
      <c r="OHM2485" s="586"/>
      <c r="OHN2485" s="586"/>
      <c r="OHO2485" s="583"/>
      <c r="OHP2485" s="584"/>
      <c r="OHQ2485" s="585"/>
      <c r="OHR2485" s="70"/>
      <c r="OHS2485" s="586"/>
      <c r="OHT2485" s="586"/>
      <c r="OHU2485" s="583"/>
      <c r="OHV2485" s="584"/>
      <c r="OHW2485" s="585"/>
      <c r="OHX2485" s="70"/>
      <c r="OHY2485" s="586"/>
      <c r="OHZ2485" s="586"/>
      <c r="OIA2485" s="583"/>
      <c r="OIB2485" s="584"/>
      <c r="OIC2485" s="585"/>
      <c r="OID2485" s="70"/>
      <c r="OIE2485" s="586"/>
      <c r="OIF2485" s="586"/>
      <c r="OIG2485" s="583"/>
      <c r="OIH2485" s="584"/>
      <c r="OII2485" s="585"/>
      <c r="OIJ2485" s="70"/>
      <c r="OIK2485" s="586"/>
      <c r="OIL2485" s="586"/>
      <c r="OIM2485" s="583"/>
      <c r="OIN2485" s="584"/>
      <c r="OIO2485" s="585"/>
      <c r="OIP2485" s="70"/>
      <c r="OIQ2485" s="586"/>
      <c r="OIR2485" s="586"/>
      <c r="OIS2485" s="583"/>
      <c r="OIT2485" s="584"/>
      <c r="OIU2485" s="585"/>
      <c r="OIV2485" s="70"/>
      <c r="OIW2485" s="586"/>
      <c r="OIX2485" s="586"/>
      <c r="OIY2485" s="583"/>
      <c r="OIZ2485" s="584"/>
      <c r="OJA2485" s="585"/>
      <c r="OJB2485" s="70"/>
      <c r="OJC2485" s="586"/>
      <c r="OJD2485" s="586"/>
      <c r="OJE2485" s="583"/>
      <c r="OJF2485" s="584"/>
      <c r="OJG2485" s="585"/>
      <c r="OJH2485" s="70"/>
      <c r="OJI2485" s="586"/>
      <c r="OJJ2485" s="586"/>
      <c r="OJK2485" s="583"/>
      <c r="OJL2485" s="584"/>
      <c r="OJM2485" s="585"/>
      <c r="OJN2485" s="70"/>
      <c r="OJO2485" s="586"/>
      <c r="OJP2485" s="586"/>
      <c r="OJQ2485" s="583"/>
      <c r="OJR2485" s="584"/>
      <c r="OJS2485" s="585"/>
      <c r="OJT2485" s="70"/>
      <c r="OJU2485" s="586"/>
      <c r="OJV2485" s="586"/>
      <c r="OJW2485" s="583"/>
      <c r="OJX2485" s="584"/>
      <c r="OJY2485" s="585"/>
      <c r="OJZ2485" s="70"/>
      <c r="OKA2485" s="586"/>
      <c r="OKB2485" s="586"/>
      <c r="OKC2485" s="583"/>
      <c r="OKD2485" s="584"/>
      <c r="OKE2485" s="585"/>
      <c r="OKF2485" s="70"/>
      <c r="OKG2485" s="586"/>
      <c r="OKH2485" s="586"/>
      <c r="OKI2485" s="583"/>
      <c r="OKJ2485" s="584"/>
      <c r="OKK2485" s="585"/>
      <c r="OKL2485" s="70"/>
      <c r="OKM2485" s="586"/>
      <c r="OKN2485" s="586"/>
      <c r="OKO2485" s="583"/>
      <c r="OKP2485" s="584"/>
      <c r="OKQ2485" s="585"/>
      <c r="OKR2485" s="70"/>
      <c r="OKS2485" s="586"/>
      <c r="OKT2485" s="586"/>
      <c r="OKU2485" s="583"/>
      <c r="OKV2485" s="584"/>
      <c r="OKW2485" s="585"/>
      <c r="OKX2485" s="70"/>
      <c r="OKY2485" s="586"/>
      <c r="OKZ2485" s="586"/>
      <c r="OLA2485" s="583"/>
      <c r="OLB2485" s="584"/>
      <c r="OLC2485" s="585"/>
      <c r="OLD2485" s="70"/>
      <c r="OLE2485" s="586"/>
      <c r="OLF2485" s="586"/>
      <c r="OLG2485" s="583"/>
      <c r="OLH2485" s="584"/>
      <c r="OLI2485" s="585"/>
      <c r="OLJ2485" s="70"/>
      <c r="OLK2485" s="586"/>
      <c r="OLL2485" s="586"/>
      <c r="OLM2485" s="583"/>
      <c r="OLN2485" s="584"/>
      <c r="OLO2485" s="585"/>
      <c r="OLP2485" s="70"/>
      <c r="OLQ2485" s="586"/>
      <c r="OLR2485" s="586"/>
      <c r="OLS2485" s="583"/>
      <c r="OLT2485" s="584"/>
      <c r="OLU2485" s="585"/>
      <c r="OLV2485" s="70"/>
      <c r="OLW2485" s="586"/>
      <c r="OLX2485" s="586"/>
      <c r="OLY2485" s="583"/>
      <c r="OLZ2485" s="584"/>
      <c r="OMA2485" s="585"/>
      <c r="OMB2485" s="70"/>
      <c r="OMC2485" s="586"/>
      <c r="OMD2485" s="586"/>
      <c r="OME2485" s="583"/>
      <c r="OMF2485" s="584"/>
      <c r="OMG2485" s="585"/>
      <c r="OMH2485" s="70"/>
      <c r="OMI2485" s="586"/>
      <c r="OMJ2485" s="586"/>
      <c r="OMK2485" s="583"/>
      <c r="OML2485" s="584"/>
      <c r="OMM2485" s="585"/>
      <c r="OMN2485" s="70"/>
      <c r="OMO2485" s="586"/>
      <c r="OMP2485" s="586"/>
      <c r="OMQ2485" s="583"/>
      <c r="OMR2485" s="584"/>
      <c r="OMS2485" s="585"/>
      <c r="OMT2485" s="70"/>
      <c r="OMU2485" s="586"/>
      <c r="OMV2485" s="586"/>
      <c r="OMW2485" s="583"/>
      <c r="OMX2485" s="584"/>
      <c r="OMY2485" s="585"/>
      <c r="OMZ2485" s="70"/>
      <c r="ONA2485" s="586"/>
      <c r="ONB2485" s="586"/>
      <c r="ONC2485" s="583"/>
      <c r="OND2485" s="584"/>
      <c r="ONE2485" s="585"/>
      <c r="ONF2485" s="70"/>
      <c r="ONG2485" s="586"/>
      <c r="ONH2485" s="586"/>
      <c r="ONI2485" s="583"/>
      <c r="ONJ2485" s="584"/>
      <c r="ONK2485" s="585"/>
      <c r="ONL2485" s="70"/>
      <c r="ONM2485" s="586"/>
      <c r="ONN2485" s="586"/>
      <c r="ONO2485" s="583"/>
      <c r="ONP2485" s="584"/>
      <c r="ONQ2485" s="585"/>
      <c r="ONR2485" s="70"/>
      <c r="ONS2485" s="586"/>
      <c r="ONT2485" s="586"/>
      <c r="ONU2485" s="583"/>
      <c r="ONV2485" s="584"/>
      <c r="ONW2485" s="585"/>
      <c r="ONX2485" s="70"/>
      <c r="ONY2485" s="586"/>
      <c r="ONZ2485" s="586"/>
      <c r="OOA2485" s="583"/>
      <c r="OOB2485" s="584"/>
      <c r="OOC2485" s="585"/>
      <c r="OOD2485" s="70"/>
      <c r="OOE2485" s="586"/>
      <c r="OOF2485" s="586"/>
      <c r="OOG2485" s="583"/>
      <c r="OOH2485" s="584"/>
      <c r="OOI2485" s="585"/>
      <c r="OOJ2485" s="70"/>
      <c r="OOK2485" s="586"/>
      <c r="OOL2485" s="586"/>
      <c r="OOM2485" s="583"/>
      <c r="OON2485" s="584"/>
      <c r="OOO2485" s="585"/>
      <c r="OOP2485" s="70"/>
      <c r="OOQ2485" s="586"/>
      <c r="OOR2485" s="586"/>
      <c r="OOS2485" s="583"/>
      <c r="OOT2485" s="584"/>
      <c r="OOU2485" s="585"/>
      <c r="OOV2485" s="70"/>
      <c r="OOW2485" s="586"/>
      <c r="OOX2485" s="586"/>
      <c r="OOY2485" s="583"/>
      <c r="OOZ2485" s="584"/>
      <c r="OPA2485" s="585"/>
      <c r="OPB2485" s="70"/>
      <c r="OPC2485" s="586"/>
      <c r="OPD2485" s="586"/>
      <c r="OPE2485" s="583"/>
      <c r="OPF2485" s="584"/>
      <c r="OPG2485" s="585"/>
      <c r="OPH2485" s="70"/>
      <c r="OPI2485" s="586"/>
      <c r="OPJ2485" s="586"/>
      <c r="OPK2485" s="583"/>
      <c r="OPL2485" s="584"/>
      <c r="OPM2485" s="585"/>
      <c r="OPN2485" s="70"/>
      <c r="OPO2485" s="586"/>
      <c r="OPP2485" s="586"/>
      <c r="OPQ2485" s="583"/>
      <c r="OPR2485" s="584"/>
      <c r="OPS2485" s="585"/>
      <c r="OPT2485" s="70"/>
      <c r="OPU2485" s="586"/>
      <c r="OPV2485" s="586"/>
      <c r="OPW2485" s="583"/>
      <c r="OPX2485" s="584"/>
      <c r="OPY2485" s="585"/>
      <c r="OPZ2485" s="70"/>
      <c r="OQA2485" s="586"/>
      <c r="OQB2485" s="586"/>
      <c r="OQC2485" s="583"/>
      <c r="OQD2485" s="584"/>
      <c r="OQE2485" s="585"/>
      <c r="OQF2485" s="70"/>
      <c r="OQG2485" s="586"/>
      <c r="OQH2485" s="586"/>
      <c r="OQI2485" s="583"/>
      <c r="OQJ2485" s="584"/>
      <c r="OQK2485" s="585"/>
      <c r="OQL2485" s="70"/>
      <c r="OQM2485" s="586"/>
      <c r="OQN2485" s="586"/>
      <c r="OQO2485" s="583"/>
      <c r="OQP2485" s="584"/>
      <c r="OQQ2485" s="585"/>
      <c r="OQR2485" s="70"/>
      <c r="OQS2485" s="586"/>
      <c r="OQT2485" s="586"/>
      <c r="OQU2485" s="583"/>
      <c r="OQV2485" s="584"/>
      <c r="OQW2485" s="585"/>
      <c r="OQX2485" s="70"/>
      <c r="OQY2485" s="586"/>
      <c r="OQZ2485" s="586"/>
      <c r="ORA2485" s="583"/>
      <c r="ORB2485" s="584"/>
      <c r="ORC2485" s="585"/>
      <c r="ORD2485" s="70"/>
      <c r="ORE2485" s="586"/>
      <c r="ORF2485" s="586"/>
      <c r="ORG2485" s="583"/>
      <c r="ORH2485" s="584"/>
      <c r="ORI2485" s="585"/>
      <c r="ORJ2485" s="70"/>
      <c r="ORK2485" s="586"/>
      <c r="ORL2485" s="586"/>
      <c r="ORM2485" s="583"/>
      <c r="ORN2485" s="584"/>
      <c r="ORO2485" s="585"/>
      <c r="ORP2485" s="70"/>
      <c r="ORQ2485" s="586"/>
      <c r="ORR2485" s="586"/>
      <c r="ORS2485" s="583"/>
      <c r="ORT2485" s="584"/>
      <c r="ORU2485" s="585"/>
      <c r="ORV2485" s="70"/>
      <c r="ORW2485" s="586"/>
      <c r="ORX2485" s="586"/>
      <c r="ORY2485" s="583"/>
      <c r="ORZ2485" s="584"/>
      <c r="OSA2485" s="585"/>
      <c r="OSB2485" s="70"/>
      <c r="OSC2485" s="586"/>
      <c r="OSD2485" s="586"/>
      <c r="OSE2485" s="583"/>
      <c r="OSF2485" s="584"/>
      <c r="OSG2485" s="585"/>
      <c r="OSH2485" s="70"/>
      <c r="OSI2485" s="586"/>
      <c r="OSJ2485" s="586"/>
      <c r="OSK2485" s="583"/>
      <c r="OSL2485" s="584"/>
      <c r="OSM2485" s="585"/>
      <c r="OSN2485" s="70"/>
      <c r="OSO2485" s="586"/>
      <c r="OSP2485" s="586"/>
      <c r="OSQ2485" s="583"/>
      <c r="OSR2485" s="584"/>
      <c r="OSS2485" s="585"/>
      <c r="OST2485" s="70"/>
      <c r="OSU2485" s="586"/>
      <c r="OSV2485" s="586"/>
      <c r="OSW2485" s="583"/>
      <c r="OSX2485" s="584"/>
      <c r="OSY2485" s="585"/>
      <c r="OSZ2485" s="70"/>
      <c r="OTA2485" s="586"/>
      <c r="OTB2485" s="586"/>
      <c r="OTC2485" s="583"/>
      <c r="OTD2485" s="584"/>
      <c r="OTE2485" s="585"/>
      <c r="OTF2485" s="70"/>
      <c r="OTG2485" s="586"/>
      <c r="OTH2485" s="586"/>
      <c r="OTI2485" s="583"/>
      <c r="OTJ2485" s="584"/>
      <c r="OTK2485" s="585"/>
      <c r="OTL2485" s="70"/>
      <c r="OTM2485" s="586"/>
      <c r="OTN2485" s="586"/>
      <c r="OTO2485" s="583"/>
      <c r="OTP2485" s="584"/>
      <c r="OTQ2485" s="585"/>
      <c r="OTR2485" s="70"/>
      <c r="OTS2485" s="586"/>
      <c r="OTT2485" s="586"/>
      <c r="OTU2485" s="583"/>
      <c r="OTV2485" s="584"/>
      <c r="OTW2485" s="585"/>
      <c r="OTX2485" s="70"/>
      <c r="OTY2485" s="586"/>
      <c r="OTZ2485" s="586"/>
      <c r="OUA2485" s="583"/>
      <c r="OUB2485" s="584"/>
      <c r="OUC2485" s="585"/>
      <c r="OUD2485" s="70"/>
      <c r="OUE2485" s="586"/>
      <c r="OUF2485" s="586"/>
      <c r="OUG2485" s="583"/>
      <c r="OUH2485" s="584"/>
      <c r="OUI2485" s="585"/>
      <c r="OUJ2485" s="70"/>
      <c r="OUK2485" s="586"/>
      <c r="OUL2485" s="586"/>
      <c r="OUM2485" s="583"/>
      <c r="OUN2485" s="584"/>
      <c r="OUO2485" s="585"/>
      <c r="OUP2485" s="70"/>
      <c r="OUQ2485" s="586"/>
      <c r="OUR2485" s="586"/>
      <c r="OUS2485" s="583"/>
      <c r="OUT2485" s="584"/>
      <c r="OUU2485" s="585"/>
      <c r="OUV2485" s="70"/>
      <c r="OUW2485" s="586"/>
      <c r="OUX2485" s="586"/>
      <c r="OUY2485" s="583"/>
      <c r="OUZ2485" s="584"/>
      <c r="OVA2485" s="585"/>
      <c r="OVB2485" s="70"/>
      <c r="OVC2485" s="586"/>
      <c r="OVD2485" s="586"/>
      <c r="OVE2485" s="583"/>
      <c r="OVF2485" s="584"/>
      <c r="OVG2485" s="585"/>
      <c r="OVH2485" s="70"/>
      <c r="OVI2485" s="586"/>
      <c r="OVJ2485" s="586"/>
      <c r="OVK2485" s="583"/>
      <c r="OVL2485" s="584"/>
      <c r="OVM2485" s="585"/>
      <c r="OVN2485" s="70"/>
      <c r="OVO2485" s="586"/>
      <c r="OVP2485" s="586"/>
      <c r="OVQ2485" s="583"/>
      <c r="OVR2485" s="584"/>
      <c r="OVS2485" s="585"/>
      <c r="OVT2485" s="70"/>
      <c r="OVU2485" s="586"/>
      <c r="OVV2485" s="586"/>
      <c r="OVW2485" s="583"/>
      <c r="OVX2485" s="584"/>
      <c r="OVY2485" s="585"/>
      <c r="OVZ2485" s="70"/>
      <c r="OWA2485" s="586"/>
      <c r="OWB2485" s="586"/>
      <c r="OWC2485" s="583"/>
      <c r="OWD2485" s="584"/>
      <c r="OWE2485" s="585"/>
      <c r="OWF2485" s="70"/>
      <c r="OWG2485" s="586"/>
      <c r="OWH2485" s="586"/>
      <c r="OWI2485" s="583"/>
      <c r="OWJ2485" s="584"/>
      <c r="OWK2485" s="585"/>
      <c r="OWL2485" s="70"/>
      <c r="OWM2485" s="586"/>
      <c r="OWN2485" s="586"/>
      <c r="OWO2485" s="583"/>
      <c r="OWP2485" s="584"/>
      <c r="OWQ2485" s="585"/>
      <c r="OWR2485" s="70"/>
      <c r="OWS2485" s="586"/>
      <c r="OWT2485" s="586"/>
      <c r="OWU2485" s="583"/>
      <c r="OWV2485" s="584"/>
      <c r="OWW2485" s="585"/>
      <c r="OWX2485" s="70"/>
      <c r="OWY2485" s="586"/>
      <c r="OWZ2485" s="586"/>
      <c r="OXA2485" s="583"/>
      <c r="OXB2485" s="584"/>
      <c r="OXC2485" s="585"/>
      <c r="OXD2485" s="70"/>
      <c r="OXE2485" s="586"/>
      <c r="OXF2485" s="586"/>
      <c r="OXG2485" s="583"/>
      <c r="OXH2485" s="584"/>
      <c r="OXI2485" s="585"/>
      <c r="OXJ2485" s="70"/>
      <c r="OXK2485" s="586"/>
      <c r="OXL2485" s="586"/>
      <c r="OXM2485" s="583"/>
      <c r="OXN2485" s="584"/>
      <c r="OXO2485" s="585"/>
      <c r="OXP2485" s="70"/>
      <c r="OXQ2485" s="586"/>
      <c r="OXR2485" s="586"/>
      <c r="OXS2485" s="583"/>
      <c r="OXT2485" s="584"/>
      <c r="OXU2485" s="585"/>
      <c r="OXV2485" s="70"/>
      <c r="OXW2485" s="586"/>
      <c r="OXX2485" s="586"/>
      <c r="OXY2485" s="583"/>
      <c r="OXZ2485" s="584"/>
      <c r="OYA2485" s="585"/>
      <c r="OYB2485" s="70"/>
      <c r="OYC2485" s="586"/>
      <c r="OYD2485" s="586"/>
      <c r="OYE2485" s="583"/>
      <c r="OYF2485" s="584"/>
      <c r="OYG2485" s="585"/>
      <c r="OYH2485" s="70"/>
      <c r="OYI2485" s="586"/>
      <c r="OYJ2485" s="586"/>
      <c r="OYK2485" s="583"/>
      <c r="OYL2485" s="584"/>
      <c r="OYM2485" s="585"/>
      <c r="OYN2485" s="70"/>
      <c r="OYO2485" s="586"/>
      <c r="OYP2485" s="586"/>
      <c r="OYQ2485" s="583"/>
      <c r="OYR2485" s="584"/>
      <c r="OYS2485" s="585"/>
      <c r="OYT2485" s="70"/>
      <c r="OYU2485" s="586"/>
      <c r="OYV2485" s="586"/>
      <c r="OYW2485" s="583"/>
      <c r="OYX2485" s="584"/>
      <c r="OYY2485" s="585"/>
      <c r="OYZ2485" s="70"/>
      <c r="OZA2485" s="586"/>
      <c r="OZB2485" s="586"/>
      <c r="OZC2485" s="583"/>
      <c r="OZD2485" s="584"/>
      <c r="OZE2485" s="585"/>
      <c r="OZF2485" s="70"/>
      <c r="OZG2485" s="586"/>
      <c r="OZH2485" s="586"/>
      <c r="OZI2485" s="583"/>
      <c r="OZJ2485" s="584"/>
      <c r="OZK2485" s="585"/>
      <c r="OZL2485" s="70"/>
      <c r="OZM2485" s="586"/>
      <c r="OZN2485" s="586"/>
      <c r="OZO2485" s="583"/>
      <c r="OZP2485" s="584"/>
      <c r="OZQ2485" s="585"/>
      <c r="OZR2485" s="70"/>
      <c r="OZS2485" s="586"/>
      <c r="OZT2485" s="586"/>
      <c r="OZU2485" s="583"/>
      <c r="OZV2485" s="584"/>
      <c r="OZW2485" s="585"/>
      <c r="OZX2485" s="70"/>
      <c r="OZY2485" s="586"/>
      <c r="OZZ2485" s="586"/>
      <c r="PAA2485" s="583"/>
      <c r="PAB2485" s="584"/>
      <c r="PAC2485" s="585"/>
      <c r="PAD2485" s="70"/>
      <c r="PAE2485" s="586"/>
      <c r="PAF2485" s="586"/>
      <c r="PAG2485" s="583"/>
      <c r="PAH2485" s="584"/>
      <c r="PAI2485" s="585"/>
      <c r="PAJ2485" s="70"/>
      <c r="PAK2485" s="586"/>
      <c r="PAL2485" s="586"/>
      <c r="PAM2485" s="583"/>
      <c r="PAN2485" s="584"/>
      <c r="PAO2485" s="585"/>
      <c r="PAP2485" s="70"/>
      <c r="PAQ2485" s="586"/>
      <c r="PAR2485" s="586"/>
      <c r="PAS2485" s="583"/>
      <c r="PAT2485" s="584"/>
      <c r="PAU2485" s="585"/>
      <c r="PAV2485" s="70"/>
      <c r="PAW2485" s="586"/>
      <c r="PAX2485" s="586"/>
      <c r="PAY2485" s="583"/>
      <c r="PAZ2485" s="584"/>
      <c r="PBA2485" s="585"/>
      <c r="PBB2485" s="70"/>
      <c r="PBC2485" s="586"/>
      <c r="PBD2485" s="586"/>
      <c r="PBE2485" s="583"/>
      <c r="PBF2485" s="584"/>
      <c r="PBG2485" s="585"/>
      <c r="PBH2485" s="70"/>
      <c r="PBI2485" s="586"/>
      <c r="PBJ2485" s="586"/>
      <c r="PBK2485" s="583"/>
      <c r="PBL2485" s="584"/>
      <c r="PBM2485" s="585"/>
      <c r="PBN2485" s="70"/>
      <c r="PBO2485" s="586"/>
      <c r="PBP2485" s="586"/>
      <c r="PBQ2485" s="583"/>
      <c r="PBR2485" s="584"/>
      <c r="PBS2485" s="585"/>
      <c r="PBT2485" s="70"/>
      <c r="PBU2485" s="586"/>
      <c r="PBV2485" s="586"/>
      <c r="PBW2485" s="583"/>
      <c r="PBX2485" s="584"/>
      <c r="PBY2485" s="585"/>
      <c r="PBZ2485" s="70"/>
      <c r="PCA2485" s="586"/>
      <c r="PCB2485" s="586"/>
      <c r="PCC2485" s="583"/>
      <c r="PCD2485" s="584"/>
      <c r="PCE2485" s="585"/>
      <c r="PCF2485" s="70"/>
      <c r="PCG2485" s="586"/>
      <c r="PCH2485" s="586"/>
      <c r="PCI2485" s="583"/>
      <c r="PCJ2485" s="584"/>
      <c r="PCK2485" s="585"/>
      <c r="PCL2485" s="70"/>
      <c r="PCM2485" s="586"/>
      <c r="PCN2485" s="586"/>
      <c r="PCO2485" s="583"/>
      <c r="PCP2485" s="584"/>
      <c r="PCQ2485" s="585"/>
      <c r="PCR2485" s="70"/>
      <c r="PCS2485" s="586"/>
      <c r="PCT2485" s="586"/>
      <c r="PCU2485" s="583"/>
      <c r="PCV2485" s="584"/>
      <c r="PCW2485" s="585"/>
      <c r="PCX2485" s="70"/>
      <c r="PCY2485" s="586"/>
      <c r="PCZ2485" s="586"/>
      <c r="PDA2485" s="583"/>
      <c r="PDB2485" s="584"/>
      <c r="PDC2485" s="585"/>
      <c r="PDD2485" s="70"/>
      <c r="PDE2485" s="586"/>
      <c r="PDF2485" s="586"/>
      <c r="PDG2485" s="583"/>
      <c r="PDH2485" s="584"/>
      <c r="PDI2485" s="585"/>
      <c r="PDJ2485" s="70"/>
      <c r="PDK2485" s="586"/>
      <c r="PDL2485" s="586"/>
      <c r="PDM2485" s="583"/>
      <c r="PDN2485" s="584"/>
      <c r="PDO2485" s="585"/>
      <c r="PDP2485" s="70"/>
      <c r="PDQ2485" s="586"/>
      <c r="PDR2485" s="586"/>
      <c r="PDS2485" s="583"/>
      <c r="PDT2485" s="584"/>
      <c r="PDU2485" s="585"/>
      <c r="PDV2485" s="70"/>
      <c r="PDW2485" s="586"/>
      <c r="PDX2485" s="586"/>
      <c r="PDY2485" s="583"/>
      <c r="PDZ2485" s="584"/>
      <c r="PEA2485" s="585"/>
      <c r="PEB2485" s="70"/>
      <c r="PEC2485" s="586"/>
      <c r="PED2485" s="586"/>
      <c r="PEE2485" s="583"/>
      <c r="PEF2485" s="584"/>
      <c r="PEG2485" s="585"/>
      <c r="PEH2485" s="70"/>
      <c r="PEI2485" s="586"/>
      <c r="PEJ2485" s="586"/>
      <c r="PEK2485" s="583"/>
      <c r="PEL2485" s="584"/>
      <c r="PEM2485" s="585"/>
      <c r="PEN2485" s="70"/>
      <c r="PEO2485" s="586"/>
      <c r="PEP2485" s="586"/>
      <c r="PEQ2485" s="583"/>
      <c r="PER2485" s="584"/>
      <c r="PES2485" s="585"/>
      <c r="PET2485" s="70"/>
      <c r="PEU2485" s="586"/>
      <c r="PEV2485" s="586"/>
      <c r="PEW2485" s="583"/>
      <c r="PEX2485" s="584"/>
      <c r="PEY2485" s="585"/>
      <c r="PEZ2485" s="70"/>
      <c r="PFA2485" s="586"/>
      <c r="PFB2485" s="586"/>
      <c r="PFC2485" s="583"/>
      <c r="PFD2485" s="584"/>
      <c r="PFE2485" s="585"/>
      <c r="PFF2485" s="70"/>
      <c r="PFG2485" s="586"/>
      <c r="PFH2485" s="586"/>
      <c r="PFI2485" s="583"/>
      <c r="PFJ2485" s="584"/>
      <c r="PFK2485" s="585"/>
      <c r="PFL2485" s="70"/>
      <c r="PFM2485" s="586"/>
      <c r="PFN2485" s="586"/>
      <c r="PFO2485" s="583"/>
      <c r="PFP2485" s="584"/>
      <c r="PFQ2485" s="585"/>
      <c r="PFR2485" s="70"/>
      <c r="PFS2485" s="586"/>
      <c r="PFT2485" s="586"/>
      <c r="PFU2485" s="583"/>
      <c r="PFV2485" s="584"/>
      <c r="PFW2485" s="585"/>
      <c r="PFX2485" s="70"/>
      <c r="PFY2485" s="586"/>
      <c r="PFZ2485" s="586"/>
      <c r="PGA2485" s="583"/>
      <c r="PGB2485" s="584"/>
      <c r="PGC2485" s="585"/>
      <c r="PGD2485" s="70"/>
      <c r="PGE2485" s="586"/>
      <c r="PGF2485" s="586"/>
      <c r="PGG2485" s="583"/>
      <c r="PGH2485" s="584"/>
      <c r="PGI2485" s="585"/>
      <c r="PGJ2485" s="70"/>
      <c r="PGK2485" s="586"/>
      <c r="PGL2485" s="586"/>
      <c r="PGM2485" s="583"/>
      <c r="PGN2485" s="584"/>
      <c r="PGO2485" s="585"/>
      <c r="PGP2485" s="70"/>
      <c r="PGQ2485" s="586"/>
      <c r="PGR2485" s="586"/>
      <c r="PGS2485" s="583"/>
      <c r="PGT2485" s="584"/>
      <c r="PGU2485" s="585"/>
      <c r="PGV2485" s="70"/>
      <c r="PGW2485" s="586"/>
      <c r="PGX2485" s="586"/>
      <c r="PGY2485" s="583"/>
      <c r="PGZ2485" s="584"/>
      <c r="PHA2485" s="585"/>
      <c r="PHB2485" s="70"/>
      <c r="PHC2485" s="586"/>
      <c r="PHD2485" s="586"/>
      <c r="PHE2485" s="583"/>
      <c r="PHF2485" s="584"/>
      <c r="PHG2485" s="585"/>
      <c r="PHH2485" s="70"/>
      <c r="PHI2485" s="586"/>
      <c r="PHJ2485" s="586"/>
      <c r="PHK2485" s="583"/>
      <c r="PHL2485" s="584"/>
      <c r="PHM2485" s="585"/>
      <c r="PHN2485" s="70"/>
      <c r="PHO2485" s="586"/>
      <c r="PHP2485" s="586"/>
      <c r="PHQ2485" s="583"/>
      <c r="PHR2485" s="584"/>
      <c r="PHS2485" s="585"/>
      <c r="PHT2485" s="70"/>
      <c r="PHU2485" s="586"/>
      <c r="PHV2485" s="586"/>
      <c r="PHW2485" s="583"/>
      <c r="PHX2485" s="584"/>
      <c r="PHY2485" s="585"/>
      <c r="PHZ2485" s="70"/>
      <c r="PIA2485" s="586"/>
      <c r="PIB2485" s="586"/>
      <c r="PIC2485" s="583"/>
      <c r="PID2485" s="584"/>
      <c r="PIE2485" s="585"/>
      <c r="PIF2485" s="70"/>
      <c r="PIG2485" s="586"/>
      <c r="PIH2485" s="586"/>
      <c r="PII2485" s="583"/>
      <c r="PIJ2485" s="584"/>
      <c r="PIK2485" s="585"/>
      <c r="PIL2485" s="70"/>
      <c r="PIM2485" s="586"/>
      <c r="PIN2485" s="586"/>
      <c r="PIO2485" s="583"/>
      <c r="PIP2485" s="584"/>
      <c r="PIQ2485" s="585"/>
      <c r="PIR2485" s="70"/>
      <c r="PIS2485" s="586"/>
      <c r="PIT2485" s="586"/>
      <c r="PIU2485" s="583"/>
      <c r="PIV2485" s="584"/>
      <c r="PIW2485" s="585"/>
      <c r="PIX2485" s="70"/>
      <c r="PIY2485" s="586"/>
      <c r="PIZ2485" s="586"/>
      <c r="PJA2485" s="583"/>
      <c r="PJB2485" s="584"/>
      <c r="PJC2485" s="585"/>
      <c r="PJD2485" s="70"/>
      <c r="PJE2485" s="586"/>
      <c r="PJF2485" s="586"/>
      <c r="PJG2485" s="583"/>
      <c r="PJH2485" s="584"/>
      <c r="PJI2485" s="585"/>
      <c r="PJJ2485" s="70"/>
      <c r="PJK2485" s="586"/>
      <c r="PJL2485" s="586"/>
      <c r="PJM2485" s="583"/>
      <c r="PJN2485" s="584"/>
      <c r="PJO2485" s="585"/>
      <c r="PJP2485" s="70"/>
      <c r="PJQ2485" s="586"/>
      <c r="PJR2485" s="586"/>
      <c r="PJS2485" s="583"/>
      <c r="PJT2485" s="584"/>
      <c r="PJU2485" s="585"/>
      <c r="PJV2485" s="70"/>
      <c r="PJW2485" s="586"/>
      <c r="PJX2485" s="586"/>
      <c r="PJY2485" s="583"/>
      <c r="PJZ2485" s="584"/>
      <c r="PKA2485" s="585"/>
      <c r="PKB2485" s="70"/>
      <c r="PKC2485" s="586"/>
      <c r="PKD2485" s="586"/>
      <c r="PKE2485" s="583"/>
      <c r="PKF2485" s="584"/>
      <c r="PKG2485" s="585"/>
      <c r="PKH2485" s="70"/>
      <c r="PKI2485" s="586"/>
      <c r="PKJ2485" s="586"/>
      <c r="PKK2485" s="583"/>
      <c r="PKL2485" s="584"/>
      <c r="PKM2485" s="585"/>
      <c r="PKN2485" s="70"/>
      <c r="PKO2485" s="586"/>
      <c r="PKP2485" s="586"/>
      <c r="PKQ2485" s="583"/>
      <c r="PKR2485" s="584"/>
      <c r="PKS2485" s="585"/>
      <c r="PKT2485" s="70"/>
      <c r="PKU2485" s="586"/>
      <c r="PKV2485" s="586"/>
      <c r="PKW2485" s="583"/>
      <c r="PKX2485" s="584"/>
      <c r="PKY2485" s="585"/>
      <c r="PKZ2485" s="70"/>
      <c r="PLA2485" s="586"/>
      <c r="PLB2485" s="586"/>
      <c r="PLC2485" s="583"/>
      <c r="PLD2485" s="584"/>
      <c r="PLE2485" s="585"/>
      <c r="PLF2485" s="70"/>
      <c r="PLG2485" s="586"/>
      <c r="PLH2485" s="586"/>
      <c r="PLI2485" s="583"/>
      <c r="PLJ2485" s="584"/>
      <c r="PLK2485" s="585"/>
      <c r="PLL2485" s="70"/>
      <c r="PLM2485" s="586"/>
      <c r="PLN2485" s="586"/>
      <c r="PLO2485" s="583"/>
      <c r="PLP2485" s="584"/>
      <c r="PLQ2485" s="585"/>
      <c r="PLR2485" s="70"/>
      <c r="PLS2485" s="586"/>
      <c r="PLT2485" s="586"/>
      <c r="PLU2485" s="583"/>
      <c r="PLV2485" s="584"/>
      <c r="PLW2485" s="585"/>
      <c r="PLX2485" s="70"/>
      <c r="PLY2485" s="586"/>
      <c r="PLZ2485" s="586"/>
      <c r="PMA2485" s="583"/>
      <c r="PMB2485" s="584"/>
      <c r="PMC2485" s="585"/>
      <c r="PMD2485" s="70"/>
      <c r="PME2485" s="586"/>
      <c r="PMF2485" s="586"/>
      <c r="PMG2485" s="583"/>
      <c r="PMH2485" s="584"/>
      <c r="PMI2485" s="585"/>
      <c r="PMJ2485" s="70"/>
      <c r="PMK2485" s="586"/>
      <c r="PML2485" s="586"/>
      <c r="PMM2485" s="583"/>
      <c r="PMN2485" s="584"/>
      <c r="PMO2485" s="585"/>
      <c r="PMP2485" s="70"/>
      <c r="PMQ2485" s="586"/>
      <c r="PMR2485" s="586"/>
      <c r="PMS2485" s="583"/>
      <c r="PMT2485" s="584"/>
      <c r="PMU2485" s="585"/>
      <c r="PMV2485" s="70"/>
      <c r="PMW2485" s="586"/>
      <c r="PMX2485" s="586"/>
      <c r="PMY2485" s="583"/>
      <c r="PMZ2485" s="584"/>
      <c r="PNA2485" s="585"/>
      <c r="PNB2485" s="70"/>
      <c r="PNC2485" s="586"/>
      <c r="PND2485" s="586"/>
      <c r="PNE2485" s="583"/>
      <c r="PNF2485" s="584"/>
      <c r="PNG2485" s="585"/>
      <c r="PNH2485" s="70"/>
      <c r="PNI2485" s="586"/>
      <c r="PNJ2485" s="586"/>
      <c r="PNK2485" s="583"/>
      <c r="PNL2485" s="584"/>
      <c r="PNM2485" s="585"/>
      <c r="PNN2485" s="70"/>
      <c r="PNO2485" s="586"/>
      <c r="PNP2485" s="586"/>
      <c r="PNQ2485" s="583"/>
      <c r="PNR2485" s="584"/>
      <c r="PNS2485" s="585"/>
      <c r="PNT2485" s="70"/>
      <c r="PNU2485" s="586"/>
      <c r="PNV2485" s="586"/>
      <c r="PNW2485" s="583"/>
      <c r="PNX2485" s="584"/>
      <c r="PNY2485" s="585"/>
      <c r="PNZ2485" s="70"/>
      <c r="POA2485" s="586"/>
      <c r="POB2485" s="586"/>
      <c r="POC2485" s="583"/>
      <c r="POD2485" s="584"/>
      <c r="POE2485" s="585"/>
      <c r="POF2485" s="70"/>
      <c r="POG2485" s="586"/>
      <c r="POH2485" s="586"/>
      <c r="POI2485" s="583"/>
      <c r="POJ2485" s="584"/>
      <c r="POK2485" s="585"/>
      <c r="POL2485" s="70"/>
      <c r="POM2485" s="586"/>
      <c r="PON2485" s="586"/>
      <c r="POO2485" s="583"/>
      <c r="POP2485" s="584"/>
      <c r="POQ2485" s="585"/>
      <c r="POR2485" s="70"/>
      <c r="POS2485" s="586"/>
      <c r="POT2485" s="586"/>
      <c r="POU2485" s="583"/>
      <c r="POV2485" s="584"/>
      <c r="POW2485" s="585"/>
      <c r="POX2485" s="70"/>
      <c r="POY2485" s="586"/>
      <c r="POZ2485" s="586"/>
      <c r="PPA2485" s="583"/>
      <c r="PPB2485" s="584"/>
      <c r="PPC2485" s="585"/>
      <c r="PPD2485" s="70"/>
      <c r="PPE2485" s="586"/>
      <c r="PPF2485" s="586"/>
      <c r="PPG2485" s="583"/>
      <c r="PPH2485" s="584"/>
      <c r="PPI2485" s="585"/>
      <c r="PPJ2485" s="70"/>
      <c r="PPK2485" s="586"/>
      <c r="PPL2485" s="586"/>
      <c r="PPM2485" s="583"/>
      <c r="PPN2485" s="584"/>
      <c r="PPO2485" s="585"/>
      <c r="PPP2485" s="70"/>
      <c r="PPQ2485" s="586"/>
      <c r="PPR2485" s="586"/>
      <c r="PPS2485" s="583"/>
      <c r="PPT2485" s="584"/>
      <c r="PPU2485" s="585"/>
      <c r="PPV2485" s="70"/>
      <c r="PPW2485" s="586"/>
      <c r="PPX2485" s="586"/>
      <c r="PPY2485" s="583"/>
      <c r="PPZ2485" s="584"/>
      <c r="PQA2485" s="585"/>
      <c r="PQB2485" s="70"/>
      <c r="PQC2485" s="586"/>
      <c r="PQD2485" s="586"/>
      <c r="PQE2485" s="583"/>
      <c r="PQF2485" s="584"/>
      <c r="PQG2485" s="585"/>
      <c r="PQH2485" s="70"/>
      <c r="PQI2485" s="586"/>
      <c r="PQJ2485" s="586"/>
      <c r="PQK2485" s="583"/>
      <c r="PQL2485" s="584"/>
      <c r="PQM2485" s="585"/>
      <c r="PQN2485" s="70"/>
      <c r="PQO2485" s="586"/>
      <c r="PQP2485" s="586"/>
      <c r="PQQ2485" s="583"/>
      <c r="PQR2485" s="584"/>
      <c r="PQS2485" s="585"/>
      <c r="PQT2485" s="70"/>
      <c r="PQU2485" s="586"/>
      <c r="PQV2485" s="586"/>
      <c r="PQW2485" s="583"/>
      <c r="PQX2485" s="584"/>
      <c r="PQY2485" s="585"/>
      <c r="PQZ2485" s="70"/>
      <c r="PRA2485" s="586"/>
      <c r="PRB2485" s="586"/>
      <c r="PRC2485" s="583"/>
      <c r="PRD2485" s="584"/>
      <c r="PRE2485" s="585"/>
      <c r="PRF2485" s="70"/>
      <c r="PRG2485" s="586"/>
      <c r="PRH2485" s="586"/>
      <c r="PRI2485" s="583"/>
      <c r="PRJ2485" s="584"/>
      <c r="PRK2485" s="585"/>
      <c r="PRL2485" s="70"/>
      <c r="PRM2485" s="586"/>
      <c r="PRN2485" s="586"/>
      <c r="PRO2485" s="583"/>
      <c r="PRP2485" s="584"/>
      <c r="PRQ2485" s="585"/>
      <c r="PRR2485" s="70"/>
      <c r="PRS2485" s="586"/>
      <c r="PRT2485" s="586"/>
      <c r="PRU2485" s="583"/>
      <c r="PRV2485" s="584"/>
      <c r="PRW2485" s="585"/>
      <c r="PRX2485" s="70"/>
      <c r="PRY2485" s="586"/>
      <c r="PRZ2485" s="586"/>
      <c r="PSA2485" s="583"/>
      <c r="PSB2485" s="584"/>
      <c r="PSC2485" s="585"/>
      <c r="PSD2485" s="70"/>
      <c r="PSE2485" s="586"/>
      <c r="PSF2485" s="586"/>
      <c r="PSG2485" s="583"/>
      <c r="PSH2485" s="584"/>
      <c r="PSI2485" s="585"/>
      <c r="PSJ2485" s="70"/>
      <c r="PSK2485" s="586"/>
      <c r="PSL2485" s="586"/>
      <c r="PSM2485" s="583"/>
      <c r="PSN2485" s="584"/>
      <c r="PSO2485" s="585"/>
      <c r="PSP2485" s="70"/>
      <c r="PSQ2485" s="586"/>
      <c r="PSR2485" s="586"/>
      <c r="PSS2485" s="583"/>
      <c r="PST2485" s="584"/>
      <c r="PSU2485" s="585"/>
      <c r="PSV2485" s="70"/>
      <c r="PSW2485" s="586"/>
      <c r="PSX2485" s="586"/>
      <c r="PSY2485" s="583"/>
      <c r="PSZ2485" s="584"/>
      <c r="PTA2485" s="585"/>
      <c r="PTB2485" s="70"/>
      <c r="PTC2485" s="586"/>
      <c r="PTD2485" s="586"/>
      <c r="PTE2485" s="583"/>
      <c r="PTF2485" s="584"/>
      <c r="PTG2485" s="585"/>
      <c r="PTH2485" s="70"/>
      <c r="PTI2485" s="586"/>
      <c r="PTJ2485" s="586"/>
      <c r="PTK2485" s="583"/>
      <c r="PTL2485" s="584"/>
      <c r="PTM2485" s="585"/>
      <c r="PTN2485" s="70"/>
      <c r="PTO2485" s="586"/>
      <c r="PTP2485" s="586"/>
      <c r="PTQ2485" s="583"/>
      <c r="PTR2485" s="584"/>
      <c r="PTS2485" s="585"/>
      <c r="PTT2485" s="70"/>
      <c r="PTU2485" s="586"/>
      <c r="PTV2485" s="586"/>
      <c r="PTW2485" s="583"/>
      <c r="PTX2485" s="584"/>
      <c r="PTY2485" s="585"/>
      <c r="PTZ2485" s="70"/>
      <c r="PUA2485" s="586"/>
      <c r="PUB2485" s="586"/>
      <c r="PUC2485" s="583"/>
      <c r="PUD2485" s="584"/>
      <c r="PUE2485" s="585"/>
      <c r="PUF2485" s="70"/>
      <c r="PUG2485" s="586"/>
      <c r="PUH2485" s="586"/>
      <c r="PUI2485" s="583"/>
      <c r="PUJ2485" s="584"/>
      <c r="PUK2485" s="585"/>
      <c r="PUL2485" s="70"/>
      <c r="PUM2485" s="586"/>
      <c r="PUN2485" s="586"/>
      <c r="PUO2485" s="583"/>
      <c r="PUP2485" s="584"/>
      <c r="PUQ2485" s="585"/>
      <c r="PUR2485" s="70"/>
      <c r="PUS2485" s="586"/>
      <c r="PUT2485" s="586"/>
      <c r="PUU2485" s="583"/>
      <c r="PUV2485" s="584"/>
      <c r="PUW2485" s="585"/>
      <c r="PUX2485" s="70"/>
      <c r="PUY2485" s="586"/>
      <c r="PUZ2485" s="586"/>
      <c r="PVA2485" s="583"/>
      <c r="PVB2485" s="584"/>
      <c r="PVC2485" s="585"/>
      <c r="PVD2485" s="70"/>
      <c r="PVE2485" s="586"/>
      <c r="PVF2485" s="586"/>
      <c r="PVG2485" s="583"/>
      <c r="PVH2485" s="584"/>
      <c r="PVI2485" s="585"/>
      <c r="PVJ2485" s="70"/>
      <c r="PVK2485" s="586"/>
      <c r="PVL2485" s="586"/>
      <c r="PVM2485" s="583"/>
      <c r="PVN2485" s="584"/>
      <c r="PVO2485" s="585"/>
      <c r="PVP2485" s="70"/>
      <c r="PVQ2485" s="586"/>
      <c r="PVR2485" s="586"/>
      <c r="PVS2485" s="583"/>
      <c r="PVT2485" s="584"/>
      <c r="PVU2485" s="585"/>
      <c r="PVV2485" s="70"/>
      <c r="PVW2485" s="586"/>
      <c r="PVX2485" s="586"/>
      <c r="PVY2485" s="583"/>
      <c r="PVZ2485" s="584"/>
      <c r="PWA2485" s="585"/>
      <c r="PWB2485" s="70"/>
      <c r="PWC2485" s="586"/>
      <c r="PWD2485" s="586"/>
      <c r="PWE2485" s="583"/>
      <c r="PWF2485" s="584"/>
      <c r="PWG2485" s="585"/>
      <c r="PWH2485" s="70"/>
      <c r="PWI2485" s="586"/>
      <c r="PWJ2485" s="586"/>
      <c r="PWK2485" s="583"/>
      <c r="PWL2485" s="584"/>
      <c r="PWM2485" s="585"/>
      <c r="PWN2485" s="70"/>
      <c r="PWO2485" s="586"/>
      <c r="PWP2485" s="586"/>
      <c r="PWQ2485" s="583"/>
      <c r="PWR2485" s="584"/>
      <c r="PWS2485" s="585"/>
      <c r="PWT2485" s="70"/>
      <c r="PWU2485" s="586"/>
      <c r="PWV2485" s="586"/>
      <c r="PWW2485" s="583"/>
      <c r="PWX2485" s="584"/>
      <c r="PWY2485" s="585"/>
      <c r="PWZ2485" s="70"/>
      <c r="PXA2485" s="586"/>
      <c r="PXB2485" s="586"/>
      <c r="PXC2485" s="583"/>
      <c r="PXD2485" s="584"/>
      <c r="PXE2485" s="585"/>
      <c r="PXF2485" s="70"/>
      <c r="PXG2485" s="586"/>
      <c r="PXH2485" s="586"/>
      <c r="PXI2485" s="583"/>
      <c r="PXJ2485" s="584"/>
      <c r="PXK2485" s="585"/>
      <c r="PXL2485" s="70"/>
      <c r="PXM2485" s="586"/>
      <c r="PXN2485" s="586"/>
      <c r="PXO2485" s="583"/>
      <c r="PXP2485" s="584"/>
      <c r="PXQ2485" s="585"/>
      <c r="PXR2485" s="70"/>
      <c r="PXS2485" s="586"/>
      <c r="PXT2485" s="586"/>
      <c r="PXU2485" s="583"/>
      <c r="PXV2485" s="584"/>
      <c r="PXW2485" s="585"/>
      <c r="PXX2485" s="70"/>
      <c r="PXY2485" s="586"/>
      <c r="PXZ2485" s="586"/>
      <c r="PYA2485" s="583"/>
      <c r="PYB2485" s="584"/>
      <c r="PYC2485" s="585"/>
      <c r="PYD2485" s="70"/>
      <c r="PYE2485" s="586"/>
      <c r="PYF2485" s="586"/>
      <c r="PYG2485" s="583"/>
      <c r="PYH2485" s="584"/>
      <c r="PYI2485" s="585"/>
      <c r="PYJ2485" s="70"/>
      <c r="PYK2485" s="586"/>
      <c r="PYL2485" s="586"/>
      <c r="PYM2485" s="583"/>
      <c r="PYN2485" s="584"/>
      <c r="PYO2485" s="585"/>
      <c r="PYP2485" s="70"/>
      <c r="PYQ2485" s="586"/>
      <c r="PYR2485" s="586"/>
      <c r="PYS2485" s="583"/>
      <c r="PYT2485" s="584"/>
      <c r="PYU2485" s="585"/>
      <c r="PYV2485" s="70"/>
      <c r="PYW2485" s="586"/>
      <c r="PYX2485" s="586"/>
      <c r="PYY2485" s="583"/>
      <c r="PYZ2485" s="584"/>
      <c r="PZA2485" s="585"/>
      <c r="PZB2485" s="70"/>
      <c r="PZC2485" s="586"/>
      <c r="PZD2485" s="586"/>
      <c r="PZE2485" s="583"/>
      <c r="PZF2485" s="584"/>
      <c r="PZG2485" s="585"/>
      <c r="PZH2485" s="70"/>
      <c r="PZI2485" s="586"/>
      <c r="PZJ2485" s="586"/>
      <c r="PZK2485" s="583"/>
      <c r="PZL2485" s="584"/>
      <c r="PZM2485" s="585"/>
      <c r="PZN2485" s="70"/>
      <c r="PZO2485" s="586"/>
      <c r="PZP2485" s="586"/>
      <c r="PZQ2485" s="583"/>
      <c r="PZR2485" s="584"/>
      <c r="PZS2485" s="585"/>
      <c r="PZT2485" s="70"/>
      <c r="PZU2485" s="586"/>
      <c r="PZV2485" s="586"/>
      <c r="PZW2485" s="583"/>
      <c r="PZX2485" s="584"/>
      <c r="PZY2485" s="585"/>
      <c r="PZZ2485" s="70"/>
      <c r="QAA2485" s="586"/>
      <c r="QAB2485" s="586"/>
      <c r="QAC2485" s="583"/>
      <c r="QAD2485" s="584"/>
      <c r="QAE2485" s="585"/>
      <c r="QAF2485" s="70"/>
      <c r="QAG2485" s="586"/>
      <c r="QAH2485" s="586"/>
      <c r="QAI2485" s="583"/>
      <c r="QAJ2485" s="584"/>
      <c r="QAK2485" s="585"/>
      <c r="QAL2485" s="70"/>
      <c r="QAM2485" s="586"/>
      <c r="QAN2485" s="586"/>
      <c r="QAO2485" s="583"/>
      <c r="QAP2485" s="584"/>
      <c r="QAQ2485" s="585"/>
      <c r="QAR2485" s="70"/>
      <c r="QAS2485" s="586"/>
      <c r="QAT2485" s="586"/>
      <c r="QAU2485" s="583"/>
      <c r="QAV2485" s="584"/>
      <c r="QAW2485" s="585"/>
      <c r="QAX2485" s="70"/>
      <c r="QAY2485" s="586"/>
      <c r="QAZ2485" s="586"/>
      <c r="QBA2485" s="583"/>
      <c r="QBB2485" s="584"/>
      <c r="QBC2485" s="585"/>
      <c r="QBD2485" s="70"/>
      <c r="QBE2485" s="586"/>
      <c r="QBF2485" s="586"/>
      <c r="QBG2485" s="583"/>
      <c r="QBH2485" s="584"/>
      <c r="QBI2485" s="585"/>
      <c r="QBJ2485" s="70"/>
      <c r="QBK2485" s="586"/>
      <c r="QBL2485" s="586"/>
      <c r="QBM2485" s="583"/>
      <c r="QBN2485" s="584"/>
      <c r="QBO2485" s="585"/>
      <c r="QBP2485" s="70"/>
      <c r="QBQ2485" s="586"/>
      <c r="QBR2485" s="586"/>
      <c r="QBS2485" s="583"/>
      <c r="QBT2485" s="584"/>
      <c r="QBU2485" s="585"/>
      <c r="QBV2485" s="70"/>
      <c r="QBW2485" s="586"/>
      <c r="QBX2485" s="586"/>
      <c r="QBY2485" s="583"/>
      <c r="QBZ2485" s="584"/>
      <c r="QCA2485" s="585"/>
      <c r="QCB2485" s="70"/>
      <c r="QCC2485" s="586"/>
      <c r="QCD2485" s="586"/>
      <c r="QCE2485" s="583"/>
      <c r="QCF2485" s="584"/>
      <c r="QCG2485" s="585"/>
      <c r="QCH2485" s="70"/>
      <c r="QCI2485" s="586"/>
      <c r="QCJ2485" s="586"/>
      <c r="QCK2485" s="583"/>
      <c r="QCL2485" s="584"/>
      <c r="QCM2485" s="585"/>
      <c r="QCN2485" s="70"/>
      <c r="QCO2485" s="586"/>
      <c r="QCP2485" s="586"/>
      <c r="QCQ2485" s="583"/>
      <c r="QCR2485" s="584"/>
      <c r="QCS2485" s="585"/>
      <c r="QCT2485" s="70"/>
      <c r="QCU2485" s="586"/>
      <c r="QCV2485" s="586"/>
      <c r="QCW2485" s="583"/>
      <c r="QCX2485" s="584"/>
      <c r="QCY2485" s="585"/>
      <c r="QCZ2485" s="70"/>
      <c r="QDA2485" s="586"/>
      <c r="QDB2485" s="586"/>
      <c r="QDC2485" s="583"/>
      <c r="QDD2485" s="584"/>
      <c r="QDE2485" s="585"/>
      <c r="QDF2485" s="70"/>
      <c r="QDG2485" s="586"/>
      <c r="QDH2485" s="586"/>
      <c r="QDI2485" s="583"/>
      <c r="QDJ2485" s="584"/>
      <c r="QDK2485" s="585"/>
      <c r="QDL2485" s="70"/>
      <c r="QDM2485" s="586"/>
      <c r="QDN2485" s="586"/>
      <c r="QDO2485" s="583"/>
      <c r="QDP2485" s="584"/>
      <c r="QDQ2485" s="585"/>
      <c r="QDR2485" s="70"/>
      <c r="QDS2485" s="586"/>
      <c r="QDT2485" s="586"/>
      <c r="QDU2485" s="583"/>
      <c r="QDV2485" s="584"/>
      <c r="QDW2485" s="585"/>
      <c r="QDX2485" s="70"/>
      <c r="QDY2485" s="586"/>
      <c r="QDZ2485" s="586"/>
      <c r="QEA2485" s="583"/>
      <c r="QEB2485" s="584"/>
      <c r="QEC2485" s="585"/>
      <c r="QED2485" s="70"/>
      <c r="QEE2485" s="586"/>
      <c r="QEF2485" s="586"/>
      <c r="QEG2485" s="583"/>
      <c r="QEH2485" s="584"/>
      <c r="QEI2485" s="585"/>
      <c r="QEJ2485" s="70"/>
      <c r="QEK2485" s="586"/>
      <c r="QEL2485" s="586"/>
      <c r="QEM2485" s="583"/>
      <c r="QEN2485" s="584"/>
      <c r="QEO2485" s="585"/>
      <c r="QEP2485" s="70"/>
      <c r="QEQ2485" s="586"/>
      <c r="QER2485" s="586"/>
      <c r="QES2485" s="583"/>
      <c r="QET2485" s="584"/>
      <c r="QEU2485" s="585"/>
      <c r="QEV2485" s="70"/>
      <c r="QEW2485" s="586"/>
      <c r="QEX2485" s="586"/>
      <c r="QEY2485" s="583"/>
      <c r="QEZ2485" s="584"/>
      <c r="QFA2485" s="585"/>
      <c r="QFB2485" s="70"/>
      <c r="QFC2485" s="586"/>
      <c r="QFD2485" s="586"/>
      <c r="QFE2485" s="583"/>
      <c r="QFF2485" s="584"/>
      <c r="QFG2485" s="585"/>
      <c r="QFH2485" s="70"/>
      <c r="QFI2485" s="586"/>
      <c r="QFJ2485" s="586"/>
      <c r="QFK2485" s="583"/>
      <c r="QFL2485" s="584"/>
      <c r="QFM2485" s="585"/>
      <c r="QFN2485" s="70"/>
      <c r="QFO2485" s="586"/>
      <c r="QFP2485" s="586"/>
      <c r="QFQ2485" s="583"/>
      <c r="QFR2485" s="584"/>
      <c r="QFS2485" s="585"/>
      <c r="QFT2485" s="70"/>
      <c r="QFU2485" s="586"/>
      <c r="QFV2485" s="586"/>
      <c r="QFW2485" s="583"/>
      <c r="QFX2485" s="584"/>
      <c r="QFY2485" s="585"/>
      <c r="QFZ2485" s="70"/>
      <c r="QGA2485" s="586"/>
      <c r="QGB2485" s="586"/>
      <c r="QGC2485" s="583"/>
      <c r="QGD2485" s="584"/>
      <c r="QGE2485" s="585"/>
      <c r="QGF2485" s="70"/>
      <c r="QGG2485" s="586"/>
      <c r="QGH2485" s="586"/>
      <c r="QGI2485" s="583"/>
      <c r="QGJ2485" s="584"/>
      <c r="QGK2485" s="585"/>
      <c r="QGL2485" s="70"/>
      <c r="QGM2485" s="586"/>
      <c r="QGN2485" s="586"/>
      <c r="QGO2485" s="583"/>
      <c r="QGP2485" s="584"/>
      <c r="QGQ2485" s="585"/>
      <c r="QGR2485" s="70"/>
      <c r="QGS2485" s="586"/>
      <c r="QGT2485" s="586"/>
      <c r="QGU2485" s="583"/>
      <c r="QGV2485" s="584"/>
      <c r="QGW2485" s="585"/>
      <c r="QGX2485" s="70"/>
      <c r="QGY2485" s="586"/>
      <c r="QGZ2485" s="586"/>
      <c r="QHA2485" s="583"/>
      <c r="QHB2485" s="584"/>
      <c r="QHC2485" s="585"/>
      <c r="QHD2485" s="70"/>
      <c r="QHE2485" s="586"/>
      <c r="QHF2485" s="586"/>
      <c r="QHG2485" s="583"/>
      <c r="QHH2485" s="584"/>
      <c r="QHI2485" s="585"/>
      <c r="QHJ2485" s="70"/>
      <c r="QHK2485" s="586"/>
      <c r="QHL2485" s="586"/>
      <c r="QHM2485" s="583"/>
      <c r="QHN2485" s="584"/>
      <c r="QHO2485" s="585"/>
      <c r="QHP2485" s="70"/>
      <c r="QHQ2485" s="586"/>
      <c r="QHR2485" s="586"/>
      <c r="QHS2485" s="583"/>
      <c r="QHT2485" s="584"/>
      <c r="QHU2485" s="585"/>
      <c r="QHV2485" s="70"/>
      <c r="QHW2485" s="586"/>
      <c r="QHX2485" s="586"/>
      <c r="QHY2485" s="583"/>
      <c r="QHZ2485" s="584"/>
      <c r="QIA2485" s="585"/>
      <c r="QIB2485" s="70"/>
      <c r="QIC2485" s="586"/>
      <c r="QID2485" s="586"/>
      <c r="QIE2485" s="583"/>
      <c r="QIF2485" s="584"/>
      <c r="QIG2485" s="585"/>
      <c r="QIH2485" s="70"/>
      <c r="QII2485" s="586"/>
      <c r="QIJ2485" s="586"/>
      <c r="QIK2485" s="583"/>
      <c r="QIL2485" s="584"/>
      <c r="QIM2485" s="585"/>
      <c r="QIN2485" s="70"/>
      <c r="QIO2485" s="586"/>
      <c r="QIP2485" s="586"/>
      <c r="QIQ2485" s="583"/>
      <c r="QIR2485" s="584"/>
      <c r="QIS2485" s="585"/>
      <c r="QIT2485" s="70"/>
      <c r="QIU2485" s="586"/>
      <c r="QIV2485" s="586"/>
      <c r="QIW2485" s="583"/>
      <c r="QIX2485" s="584"/>
      <c r="QIY2485" s="585"/>
      <c r="QIZ2485" s="70"/>
      <c r="QJA2485" s="586"/>
      <c r="QJB2485" s="586"/>
      <c r="QJC2485" s="583"/>
      <c r="QJD2485" s="584"/>
      <c r="QJE2485" s="585"/>
      <c r="QJF2485" s="70"/>
      <c r="QJG2485" s="586"/>
      <c r="QJH2485" s="586"/>
      <c r="QJI2485" s="583"/>
      <c r="QJJ2485" s="584"/>
      <c r="QJK2485" s="585"/>
      <c r="QJL2485" s="70"/>
      <c r="QJM2485" s="586"/>
      <c r="QJN2485" s="586"/>
      <c r="QJO2485" s="583"/>
      <c r="QJP2485" s="584"/>
      <c r="QJQ2485" s="585"/>
      <c r="QJR2485" s="70"/>
      <c r="QJS2485" s="586"/>
      <c r="QJT2485" s="586"/>
      <c r="QJU2485" s="583"/>
      <c r="QJV2485" s="584"/>
      <c r="QJW2485" s="585"/>
      <c r="QJX2485" s="70"/>
      <c r="QJY2485" s="586"/>
      <c r="QJZ2485" s="586"/>
      <c r="QKA2485" s="583"/>
      <c r="QKB2485" s="584"/>
      <c r="QKC2485" s="585"/>
      <c r="QKD2485" s="70"/>
      <c r="QKE2485" s="586"/>
      <c r="QKF2485" s="586"/>
      <c r="QKG2485" s="583"/>
      <c r="QKH2485" s="584"/>
      <c r="QKI2485" s="585"/>
      <c r="QKJ2485" s="70"/>
      <c r="QKK2485" s="586"/>
      <c r="QKL2485" s="586"/>
      <c r="QKM2485" s="583"/>
      <c r="QKN2485" s="584"/>
      <c r="QKO2485" s="585"/>
      <c r="QKP2485" s="70"/>
      <c r="QKQ2485" s="586"/>
      <c r="QKR2485" s="586"/>
      <c r="QKS2485" s="583"/>
      <c r="QKT2485" s="584"/>
      <c r="QKU2485" s="585"/>
      <c r="QKV2485" s="70"/>
      <c r="QKW2485" s="586"/>
      <c r="QKX2485" s="586"/>
      <c r="QKY2485" s="583"/>
      <c r="QKZ2485" s="584"/>
      <c r="QLA2485" s="585"/>
      <c r="QLB2485" s="70"/>
      <c r="QLC2485" s="586"/>
      <c r="QLD2485" s="586"/>
      <c r="QLE2485" s="583"/>
      <c r="QLF2485" s="584"/>
      <c r="QLG2485" s="585"/>
      <c r="QLH2485" s="70"/>
      <c r="QLI2485" s="586"/>
      <c r="QLJ2485" s="586"/>
      <c r="QLK2485" s="583"/>
      <c r="QLL2485" s="584"/>
      <c r="QLM2485" s="585"/>
      <c r="QLN2485" s="70"/>
      <c r="QLO2485" s="586"/>
      <c r="QLP2485" s="586"/>
      <c r="QLQ2485" s="583"/>
      <c r="QLR2485" s="584"/>
      <c r="QLS2485" s="585"/>
      <c r="QLT2485" s="70"/>
      <c r="QLU2485" s="586"/>
      <c r="QLV2485" s="586"/>
      <c r="QLW2485" s="583"/>
      <c r="QLX2485" s="584"/>
      <c r="QLY2485" s="585"/>
      <c r="QLZ2485" s="70"/>
      <c r="QMA2485" s="586"/>
      <c r="QMB2485" s="586"/>
      <c r="QMC2485" s="583"/>
      <c r="QMD2485" s="584"/>
      <c r="QME2485" s="585"/>
      <c r="QMF2485" s="70"/>
      <c r="QMG2485" s="586"/>
      <c r="QMH2485" s="586"/>
      <c r="QMI2485" s="583"/>
      <c r="QMJ2485" s="584"/>
      <c r="QMK2485" s="585"/>
      <c r="QML2485" s="70"/>
      <c r="QMM2485" s="586"/>
      <c r="QMN2485" s="586"/>
      <c r="QMO2485" s="583"/>
      <c r="QMP2485" s="584"/>
      <c r="QMQ2485" s="585"/>
      <c r="QMR2485" s="70"/>
      <c r="QMS2485" s="586"/>
      <c r="QMT2485" s="586"/>
      <c r="QMU2485" s="583"/>
      <c r="QMV2485" s="584"/>
      <c r="QMW2485" s="585"/>
      <c r="QMX2485" s="70"/>
      <c r="QMY2485" s="586"/>
      <c r="QMZ2485" s="586"/>
      <c r="QNA2485" s="583"/>
      <c r="QNB2485" s="584"/>
      <c r="QNC2485" s="585"/>
      <c r="QND2485" s="70"/>
      <c r="QNE2485" s="586"/>
      <c r="QNF2485" s="586"/>
      <c r="QNG2485" s="583"/>
      <c r="QNH2485" s="584"/>
      <c r="QNI2485" s="585"/>
      <c r="QNJ2485" s="70"/>
      <c r="QNK2485" s="586"/>
      <c r="QNL2485" s="586"/>
      <c r="QNM2485" s="583"/>
      <c r="QNN2485" s="584"/>
      <c r="QNO2485" s="585"/>
      <c r="QNP2485" s="70"/>
      <c r="QNQ2485" s="586"/>
      <c r="QNR2485" s="586"/>
      <c r="QNS2485" s="583"/>
      <c r="QNT2485" s="584"/>
      <c r="QNU2485" s="585"/>
      <c r="QNV2485" s="70"/>
      <c r="QNW2485" s="586"/>
      <c r="QNX2485" s="586"/>
      <c r="QNY2485" s="583"/>
      <c r="QNZ2485" s="584"/>
      <c r="QOA2485" s="585"/>
      <c r="QOB2485" s="70"/>
      <c r="QOC2485" s="586"/>
      <c r="QOD2485" s="586"/>
      <c r="QOE2485" s="583"/>
      <c r="QOF2485" s="584"/>
      <c r="QOG2485" s="585"/>
      <c r="QOH2485" s="70"/>
      <c r="QOI2485" s="586"/>
      <c r="QOJ2485" s="586"/>
      <c r="QOK2485" s="583"/>
      <c r="QOL2485" s="584"/>
      <c r="QOM2485" s="585"/>
      <c r="QON2485" s="70"/>
      <c r="QOO2485" s="586"/>
      <c r="QOP2485" s="586"/>
      <c r="QOQ2485" s="583"/>
      <c r="QOR2485" s="584"/>
      <c r="QOS2485" s="585"/>
      <c r="QOT2485" s="70"/>
      <c r="QOU2485" s="586"/>
      <c r="QOV2485" s="586"/>
      <c r="QOW2485" s="583"/>
      <c r="QOX2485" s="584"/>
      <c r="QOY2485" s="585"/>
      <c r="QOZ2485" s="70"/>
      <c r="QPA2485" s="586"/>
      <c r="QPB2485" s="586"/>
      <c r="QPC2485" s="583"/>
      <c r="QPD2485" s="584"/>
      <c r="QPE2485" s="585"/>
      <c r="QPF2485" s="70"/>
      <c r="QPG2485" s="586"/>
      <c r="QPH2485" s="586"/>
      <c r="QPI2485" s="583"/>
      <c r="QPJ2485" s="584"/>
      <c r="QPK2485" s="585"/>
      <c r="QPL2485" s="70"/>
      <c r="QPM2485" s="586"/>
      <c r="QPN2485" s="586"/>
      <c r="QPO2485" s="583"/>
      <c r="QPP2485" s="584"/>
      <c r="QPQ2485" s="585"/>
      <c r="QPR2485" s="70"/>
      <c r="QPS2485" s="586"/>
      <c r="QPT2485" s="586"/>
      <c r="QPU2485" s="583"/>
      <c r="QPV2485" s="584"/>
      <c r="QPW2485" s="585"/>
      <c r="QPX2485" s="70"/>
      <c r="QPY2485" s="586"/>
      <c r="QPZ2485" s="586"/>
      <c r="QQA2485" s="583"/>
      <c r="QQB2485" s="584"/>
      <c r="QQC2485" s="585"/>
      <c r="QQD2485" s="70"/>
      <c r="QQE2485" s="586"/>
      <c r="QQF2485" s="586"/>
      <c r="QQG2485" s="583"/>
      <c r="QQH2485" s="584"/>
      <c r="QQI2485" s="585"/>
      <c r="QQJ2485" s="70"/>
      <c r="QQK2485" s="586"/>
      <c r="QQL2485" s="586"/>
      <c r="QQM2485" s="583"/>
      <c r="QQN2485" s="584"/>
      <c r="QQO2485" s="585"/>
      <c r="QQP2485" s="70"/>
      <c r="QQQ2485" s="586"/>
      <c r="QQR2485" s="586"/>
      <c r="QQS2485" s="583"/>
      <c r="QQT2485" s="584"/>
      <c r="QQU2485" s="585"/>
      <c r="QQV2485" s="70"/>
      <c r="QQW2485" s="586"/>
      <c r="QQX2485" s="586"/>
      <c r="QQY2485" s="583"/>
      <c r="QQZ2485" s="584"/>
      <c r="QRA2485" s="585"/>
      <c r="QRB2485" s="70"/>
      <c r="QRC2485" s="586"/>
      <c r="QRD2485" s="586"/>
      <c r="QRE2485" s="583"/>
      <c r="QRF2485" s="584"/>
      <c r="QRG2485" s="585"/>
      <c r="QRH2485" s="70"/>
      <c r="QRI2485" s="586"/>
      <c r="QRJ2485" s="586"/>
      <c r="QRK2485" s="583"/>
      <c r="QRL2485" s="584"/>
      <c r="QRM2485" s="585"/>
      <c r="QRN2485" s="70"/>
      <c r="QRO2485" s="586"/>
      <c r="QRP2485" s="586"/>
      <c r="QRQ2485" s="583"/>
      <c r="QRR2485" s="584"/>
      <c r="QRS2485" s="585"/>
      <c r="QRT2485" s="70"/>
      <c r="QRU2485" s="586"/>
      <c r="QRV2485" s="586"/>
      <c r="QRW2485" s="583"/>
      <c r="QRX2485" s="584"/>
      <c r="QRY2485" s="585"/>
      <c r="QRZ2485" s="70"/>
      <c r="QSA2485" s="586"/>
      <c r="QSB2485" s="586"/>
      <c r="QSC2485" s="583"/>
      <c r="QSD2485" s="584"/>
      <c r="QSE2485" s="585"/>
      <c r="QSF2485" s="70"/>
      <c r="QSG2485" s="586"/>
      <c r="QSH2485" s="586"/>
      <c r="QSI2485" s="583"/>
      <c r="QSJ2485" s="584"/>
      <c r="QSK2485" s="585"/>
      <c r="QSL2485" s="70"/>
      <c r="QSM2485" s="586"/>
      <c r="QSN2485" s="586"/>
      <c r="QSO2485" s="583"/>
      <c r="QSP2485" s="584"/>
      <c r="QSQ2485" s="585"/>
      <c r="QSR2485" s="70"/>
      <c r="QSS2485" s="586"/>
      <c r="QST2485" s="586"/>
      <c r="QSU2485" s="583"/>
      <c r="QSV2485" s="584"/>
      <c r="QSW2485" s="585"/>
      <c r="QSX2485" s="70"/>
      <c r="QSY2485" s="586"/>
      <c r="QSZ2485" s="586"/>
      <c r="QTA2485" s="583"/>
      <c r="QTB2485" s="584"/>
      <c r="QTC2485" s="585"/>
      <c r="QTD2485" s="70"/>
      <c r="QTE2485" s="586"/>
      <c r="QTF2485" s="586"/>
      <c r="QTG2485" s="583"/>
      <c r="QTH2485" s="584"/>
      <c r="QTI2485" s="585"/>
      <c r="QTJ2485" s="70"/>
      <c r="QTK2485" s="586"/>
      <c r="QTL2485" s="586"/>
      <c r="QTM2485" s="583"/>
      <c r="QTN2485" s="584"/>
      <c r="QTO2485" s="585"/>
      <c r="QTP2485" s="70"/>
      <c r="QTQ2485" s="586"/>
      <c r="QTR2485" s="586"/>
      <c r="QTS2485" s="583"/>
      <c r="QTT2485" s="584"/>
      <c r="QTU2485" s="585"/>
      <c r="QTV2485" s="70"/>
      <c r="QTW2485" s="586"/>
      <c r="QTX2485" s="586"/>
      <c r="QTY2485" s="583"/>
      <c r="QTZ2485" s="584"/>
      <c r="QUA2485" s="585"/>
      <c r="QUB2485" s="70"/>
      <c r="QUC2485" s="586"/>
      <c r="QUD2485" s="586"/>
      <c r="QUE2485" s="583"/>
      <c r="QUF2485" s="584"/>
      <c r="QUG2485" s="585"/>
      <c r="QUH2485" s="70"/>
      <c r="QUI2485" s="586"/>
      <c r="QUJ2485" s="586"/>
      <c r="QUK2485" s="583"/>
      <c r="QUL2485" s="584"/>
      <c r="QUM2485" s="585"/>
      <c r="QUN2485" s="70"/>
      <c r="QUO2485" s="586"/>
      <c r="QUP2485" s="586"/>
      <c r="QUQ2485" s="583"/>
      <c r="QUR2485" s="584"/>
      <c r="QUS2485" s="585"/>
      <c r="QUT2485" s="70"/>
      <c r="QUU2485" s="586"/>
      <c r="QUV2485" s="586"/>
      <c r="QUW2485" s="583"/>
      <c r="QUX2485" s="584"/>
      <c r="QUY2485" s="585"/>
      <c r="QUZ2485" s="70"/>
      <c r="QVA2485" s="586"/>
      <c r="QVB2485" s="586"/>
      <c r="QVC2485" s="583"/>
      <c r="QVD2485" s="584"/>
      <c r="QVE2485" s="585"/>
      <c r="QVF2485" s="70"/>
      <c r="QVG2485" s="586"/>
      <c r="QVH2485" s="586"/>
      <c r="QVI2485" s="583"/>
      <c r="QVJ2485" s="584"/>
      <c r="QVK2485" s="585"/>
      <c r="QVL2485" s="70"/>
      <c r="QVM2485" s="586"/>
      <c r="QVN2485" s="586"/>
      <c r="QVO2485" s="583"/>
      <c r="QVP2485" s="584"/>
      <c r="QVQ2485" s="585"/>
      <c r="QVR2485" s="70"/>
      <c r="QVS2485" s="586"/>
      <c r="QVT2485" s="586"/>
      <c r="QVU2485" s="583"/>
      <c r="QVV2485" s="584"/>
      <c r="QVW2485" s="585"/>
      <c r="QVX2485" s="70"/>
      <c r="QVY2485" s="586"/>
      <c r="QVZ2485" s="586"/>
      <c r="QWA2485" s="583"/>
      <c r="QWB2485" s="584"/>
      <c r="QWC2485" s="585"/>
      <c r="QWD2485" s="70"/>
      <c r="QWE2485" s="586"/>
      <c r="QWF2485" s="586"/>
      <c r="QWG2485" s="583"/>
      <c r="QWH2485" s="584"/>
      <c r="QWI2485" s="585"/>
      <c r="QWJ2485" s="70"/>
      <c r="QWK2485" s="586"/>
      <c r="QWL2485" s="586"/>
      <c r="QWM2485" s="583"/>
      <c r="QWN2485" s="584"/>
      <c r="QWO2485" s="585"/>
      <c r="QWP2485" s="70"/>
      <c r="QWQ2485" s="586"/>
      <c r="QWR2485" s="586"/>
      <c r="QWS2485" s="583"/>
      <c r="QWT2485" s="584"/>
      <c r="QWU2485" s="585"/>
      <c r="QWV2485" s="70"/>
      <c r="QWW2485" s="586"/>
      <c r="QWX2485" s="586"/>
      <c r="QWY2485" s="583"/>
      <c r="QWZ2485" s="584"/>
      <c r="QXA2485" s="585"/>
      <c r="QXB2485" s="70"/>
      <c r="QXC2485" s="586"/>
      <c r="QXD2485" s="586"/>
      <c r="QXE2485" s="583"/>
      <c r="QXF2485" s="584"/>
      <c r="QXG2485" s="585"/>
      <c r="QXH2485" s="70"/>
      <c r="QXI2485" s="586"/>
      <c r="QXJ2485" s="586"/>
      <c r="QXK2485" s="583"/>
      <c r="QXL2485" s="584"/>
      <c r="QXM2485" s="585"/>
      <c r="QXN2485" s="70"/>
      <c r="QXO2485" s="586"/>
      <c r="QXP2485" s="586"/>
      <c r="QXQ2485" s="583"/>
      <c r="QXR2485" s="584"/>
      <c r="QXS2485" s="585"/>
      <c r="QXT2485" s="70"/>
      <c r="QXU2485" s="586"/>
      <c r="QXV2485" s="586"/>
      <c r="QXW2485" s="583"/>
      <c r="QXX2485" s="584"/>
      <c r="QXY2485" s="585"/>
      <c r="QXZ2485" s="70"/>
      <c r="QYA2485" s="586"/>
      <c r="QYB2485" s="586"/>
      <c r="QYC2485" s="583"/>
      <c r="QYD2485" s="584"/>
      <c r="QYE2485" s="585"/>
      <c r="QYF2485" s="70"/>
      <c r="QYG2485" s="586"/>
      <c r="QYH2485" s="586"/>
      <c r="QYI2485" s="583"/>
      <c r="QYJ2485" s="584"/>
      <c r="QYK2485" s="585"/>
      <c r="QYL2485" s="70"/>
      <c r="QYM2485" s="586"/>
      <c r="QYN2485" s="586"/>
      <c r="QYO2485" s="583"/>
      <c r="QYP2485" s="584"/>
      <c r="QYQ2485" s="585"/>
      <c r="QYR2485" s="70"/>
      <c r="QYS2485" s="586"/>
      <c r="QYT2485" s="586"/>
      <c r="QYU2485" s="583"/>
      <c r="QYV2485" s="584"/>
      <c r="QYW2485" s="585"/>
      <c r="QYX2485" s="70"/>
      <c r="QYY2485" s="586"/>
      <c r="QYZ2485" s="586"/>
      <c r="QZA2485" s="583"/>
      <c r="QZB2485" s="584"/>
      <c r="QZC2485" s="585"/>
      <c r="QZD2485" s="70"/>
      <c r="QZE2485" s="586"/>
      <c r="QZF2485" s="586"/>
      <c r="QZG2485" s="583"/>
      <c r="QZH2485" s="584"/>
      <c r="QZI2485" s="585"/>
      <c r="QZJ2485" s="70"/>
      <c r="QZK2485" s="586"/>
      <c r="QZL2485" s="586"/>
      <c r="QZM2485" s="583"/>
      <c r="QZN2485" s="584"/>
      <c r="QZO2485" s="585"/>
      <c r="QZP2485" s="70"/>
      <c r="QZQ2485" s="586"/>
      <c r="QZR2485" s="586"/>
      <c r="QZS2485" s="583"/>
      <c r="QZT2485" s="584"/>
      <c r="QZU2485" s="585"/>
      <c r="QZV2485" s="70"/>
      <c r="QZW2485" s="586"/>
      <c r="QZX2485" s="586"/>
      <c r="QZY2485" s="583"/>
      <c r="QZZ2485" s="584"/>
      <c r="RAA2485" s="585"/>
      <c r="RAB2485" s="70"/>
      <c r="RAC2485" s="586"/>
      <c r="RAD2485" s="586"/>
      <c r="RAE2485" s="583"/>
      <c r="RAF2485" s="584"/>
      <c r="RAG2485" s="585"/>
      <c r="RAH2485" s="70"/>
      <c r="RAI2485" s="586"/>
      <c r="RAJ2485" s="586"/>
      <c r="RAK2485" s="583"/>
      <c r="RAL2485" s="584"/>
      <c r="RAM2485" s="585"/>
      <c r="RAN2485" s="70"/>
      <c r="RAO2485" s="586"/>
      <c r="RAP2485" s="586"/>
      <c r="RAQ2485" s="583"/>
      <c r="RAR2485" s="584"/>
      <c r="RAS2485" s="585"/>
      <c r="RAT2485" s="70"/>
      <c r="RAU2485" s="586"/>
      <c r="RAV2485" s="586"/>
      <c r="RAW2485" s="583"/>
      <c r="RAX2485" s="584"/>
      <c r="RAY2485" s="585"/>
      <c r="RAZ2485" s="70"/>
      <c r="RBA2485" s="586"/>
      <c r="RBB2485" s="586"/>
      <c r="RBC2485" s="583"/>
      <c r="RBD2485" s="584"/>
      <c r="RBE2485" s="585"/>
      <c r="RBF2485" s="70"/>
      <c r="RBG2485" s="586"/>
      <c r="RBH2485" s="586"/>
      <c r="RBI2485" s="583"/>
      <c r="RBJ2485" s="584"/>
      <c r="RBK2485" s="585"/>
      <c r="RBL2485" s="70"/>
      <c r="RBM2485" s="586"/>
      <c r="RBN2485" s="586"/>
      <c r="RBO2485" s="583"/>
      <c r="RBP2485" s="584"/>
      <c r="RBQ2485" s="585"/>
      <c r="RBR2485" s="70"/>
      <c r="RBS2485" s="586"/>
      <c r="RBT2485" s="586"/>
      <c r="RBU2485" s="583"/>
      <c r="RBV2485" s="584"/>
      <c r="RBW2485" s="585"/>
      <c r="RBX2485" s="70"/>
      <c r="RBY2485" s="586"/>
      <c r="RBZ2485" s="586"/>
      <c r="RCA2485" s="583"/>
      <c r="RCB2485" s="584"/>
      <c r="RCC2485" s="585"/>
      <c r="RCD2485" s="70"/>
      <c r="RCE2485" s="586"/>
      <c r="RCF2485" s="586"/>
      <c r="RCG2485" s="583"/>
      <c r="RCH2485" s="584"/>
      <c r="RCI2485" s="585"/>
      <c r="RCJ2485" s="70"/>
      <c r="RCK2485" s="586"/>
      <c r="RCL2485" s="586"/>
      <c r="RCM2485" s="583"/>
      <c r="RCN2485" s="584"/>
      <c r="RCO2485" s="585"/>
      <c r="RCP2485" s="70"/>
      <c r="RCQ2485" s="586"/>
      <c r="RCR2485" s="586"/>
      <c r="RCS2485" s="583"/>
      <c r="RCT2485" s="584"/>
      <c r="RCU2485" s="585"/>
      <c r="RCV2485" s="70"/>
      <c r="RCW2485" s="586"/>
      <c r="RCX2485" s="586"/>
      <c r="RCY2485" s="583"/>
      <c r="RCZ2485" s="584"/>
      <c r="RDA2485" s="585"/>
      <c r="RDB2485" s="70"/>
      <c r="RDC2485" s="586"/>
      <c r="RDD2485" s="586"/>
      <c r="RDE2485" s="583"/>
      <c r="RDF2485" s="584"/>
      <c r="RDG2485" s="585"/>
      <c r="RDH2485" s="70"/>
      <c r="RDI2485" s="586"/>
      <c r="RDJ2485" s="586"/>
      <c r="RDK2485" s="583"/>
      <c r="RDL2485" s="584"/>
      <c r="RDM2485" s="585"/>
      <c r="RDN2485" s="70"/>
      <c r="RDO2485" s="586"/>
      <c r="RDP2485" s="586"/>
      <c r="RDQ2485" s="583"/>
      <c r="RDR2485" s="584"/>
      <c r="RDS2485" s="585"/>
      <c r="RDT2485" s="70"/>
      <c r="RDU2485" s="586"/>
      <c r="RDV2485" s="586"/>
      <c r="RDW2485" s="583"/>
      <c r="RDX2485" s="584"/>
      <c r="RDY2485" s="585"/>
      <c r="RDZ2485" s="70"/>
      <c r="REA2485" s="586"/>
      <c r="REB2485" s="586"/>
      <c r="REC2485" s="583"/>
      <c r="RED2485" s="584"/>
      <c r="REE2485" s="585"/>
      <c r="REF2485" s="70"/>
      <c r="REG2485" s="586"/>
      <c r="REH2485" s="586"/>
      <c r="REI2485" s="583"/>
      <c r="REJ2485" s="584"/>
      <c r="REK2485" s="585"/>
      <c r="REL2485" s="70"/>
      <c r="REM2485" s="586"/>
      <c r="REN2485" s="586"/>
      <c r="REO2485" s="583"/>
      <c r="REP2485" s="584"/>
      <c r="REQ2485" s="585"/>
      <c r="RER2485" s="70"/>
      <c r="RES2485" s="586"/>
      <c r="RET2485" s="586"/>
      <c r="REU2485" s="583"/>
      <c r="REV2485" s="584"/>
      <c r="REW2485" s="585"/>
      <c r="REX2485" s="70"/>
      <c r="REY2485" s="586"/>
      <c r="REZ2485" s="586"/>
      <c r="RFA2485" s="583"/>
      <c r="RFB2485" s="584"/>
      <c r="RFC2485" s="585"/>
      <c r="RFD2485" s="70"/>
      <c r="RFE2485" s="586"/>
      <c r="RFF2485" s="586"/>
      <c r="RFG2485" s="583"/>
      <c r="RFH2485" s="584"/>
      <c r="RFI2485" s="585"/>
      <c r="RFJ2485" s="70"/>
      <c r="RFK2485" s="586"/>
      <c r="RFL2485" s="586"/>
      <c r="RFM2485" s="583"/>
      <c r="RFN2485" s="584"/>
      <c r="RFO2485" s="585"/>
      <c r="RFP2485" s="70"/>
      <c r="RFQ2485" s="586"/>
      <c r="RFR2485" s="586"/>
      <c r="RFS2485" s="583"/>
      <c r="RFT2485" s="584"/>
      <c r="RFU2485" s="585"/>
      <c r="RFV2485" s="70"/>
      <c r="RFW2485" s="586"/>
      <c r="RFX2485" s="586"/>
      <c r="RFY2485" s="583"/>
      <c r="RFZ2485" s="584"/>
      <c r="RGA2485" s="585"/>
      <c r="RGB2485" s="70"/>
      <c r="RGC2485" s="586"/>
      <c r="RGD2485" s="586"/>
      <c r="RGE2485" s="583"/>
      <c r="RGF2485" s="584"/>
      <c r="RGG2485" s="585"/>
      <c r="RGH2485" s="70"/>
      <c r="RGI2485" s="586"/>
      <c r="RGJ2485" s="586"/>
      <c r="RGK2485" s="583"/>
      <c r="RGL2485" s="584"/>
      <c r="RGM2485" s="585"/>
      <c r="RGN2485" s="70"/>
      <c r="RGO2485" s="586"/>
      <c r="RGP2485" s="586"/>
      <c r="RGQ2485" s="583"/>
      <c r="RGR2485" s="584"/>
      <c r="RGS2485" s="585"/>
      <c r="RGT2485" s="70"/>
      <c r="RGU2485" s="586"/>
      <c r="RGV2485" s="586"/>
      <c r="RGW2485" s="583"/>
      <c r="RGX2485" s="584"/>
      <c r="RGY2485" s="585"/>
      <c r="RGZ2485" s="70"/>
      <c r="RHA2485" s="586"/>
      <c r="RHB2485" s="586"/>
      <c r="RHC2485" s="583"/>
      <c r="RHD2485" s="584"/>
      <c r="RHE2485" s="585"/>
      <c r="RHF2485" s="70"/>
      <c r="RHG2485" s="586"/>
      <c r="RHH2485" s="586"/>
      <c r="RHI2485" s="583"/>
      <c r="RHJ2485" s="584"/>
      <c r="RHK2485" s="585"/>
      <c r="RHL2485" s="70"/>
      <c r="RHM2485" s="586"/>
      <c r="RHN2485" s="586"/>
      <c r="RHO2485" s="583"/>
      <c r="RHP2485" s="584"/>
      <c r="RHQ2485" s="585"/>
      <c r="RHR2485" s="70"/>
      <c r="RHS2485" s="586"/>
      <c r="RHT2485" s="586"/>
      <c r="RHU2485" s="583"/>
      <c r="RHV2485" s="584"/>
      <c r="RHW2485" s="585"/>
      <c r="RHX2485" s="70"/>
      <c r="RHY2485" s="586"/>
      <c r="RHZ2485" s="586"/>
      <c r="RIA2485" s="583"/>
      <c r="RIB2485" s="584"/>
      <c r="RIC2485" s="585"/>
      <c r="RID2485" s="70"/>
      <c r="RIE2485" s="586"/>
      <c r="RIF2485" s="586"/>
      <c r="RIG2485" s="583"/>
      <c r="RIH2485" s="584"/>
      <c r="RII2485" s="585"/>
      <c r="RIJ2485" s="70"/>
      <c r="RIK2485" s="586"/>
      <c r="RIL2485" s="586"/>
      <c r="RIM2485" s="583"/>
      <c r="RIN2485" s="584"/>
      <c r="RIO2485" s="585"/>
      <c r="RIP2485" s="70"/>
      <c r="RIQ2485" s="586"/>
      <c r="RIR2485" s="586"/>
      <c r="RIS2485" s="583"/>
      <c r="RIT2485" s="584"/>
      <c r="RIU2485" s="585"/>
      <c r="RIV2485" s="70"/>
      <c r="RIW2485" s="586"/>
      <c r="RIX2485" s="586"/>
      <c r="RIY2485" s="583"/>
      <c r="RIZ2485" s="584"/>
      <c r="RJA2485" s="585"/>
      <c r="RJB2485" s="70"/>
      <c r="RJC2485" s="586"/>
      <c r="RJD2485" s="586"/>
      <c r="RJE2485" s="583"/>
      <c r="RJF2485" s="584"/>
      <c r="RJG2485" s="585"/>
      <c r="RJH2485" s="70"/>
      <c r="RJI2485" s="586"/>
      <c r="RJJ2485" s="586"/>
      <c r="RJK2485" s="583"/>
      <c r="RJL2485" s="584"/>
      <c r="RJM2485" s="585"/>
      <c r="RJN2485" s="70"/>
      <c r="RJO2485" s="586"/>
      <c r="RJP2485" s="586"/>
      <c r="RJQ2485" s="583"/>
      <c r="RJR2485" s="584"/>
      <c r="RJS2485" s="585"/>
      <c r="RJT2485" s="70"/>
      <c r="RJU2485" s="586"/>
      <c r="RJV2485" s="586"/>
      <c r="RJW2485" s="583"/>
      <c r="RJX2485" s="584"/>
      <c r="RJY2485" s="585"/>
      <c r="RJZ2485" s="70"/>
      <c r="RKA2485" s="586"/>
      <c r="RKB2485" s="586"/>
      <c r="RKC2485" s="583"/>
      <c r="RKD2485" s="584"/>
      <c r="RKE2485" s="585"/>
      <c r="RKF2485" s="70"/>
      <c r="RKG2485" s="586"/>
      <c r="RKH2485" s="586"/>
      <c r="RKI2485" s="583"/>
      <c r="RKJ2485" s="584"/>
      <c r="RKK2485" s="585"/>
      <c r="RKL2485" s="70"/>
      <c r="RKM2485" s="586"/>
      <c r="RKN2485" s="586"/>
      <c r="RKO2485" s="583"/>
      <c r="RKP2485" s="584"/>
      <c r="RKQ2485" s="585"/>
      <c r="RKR2485" s="70"/>
      <c r="RKS2485" s="586"/>
      <c r="RKT2485" s="586"/>
      <c r="RKU2485" s="583"/>
      <c r="RKV2485" s="584"/>
      <c r="RKW2485" s="585"/>
      <c r="RKX2485" s="70"/>
      <c r="RKY2485" s="586"/>
      <c r="RKZ2485" s="586"/>
      <c r="RLA2485" s="583"/>
      <c r="RLB2485" s="584"/>
      <c r="RLC2485" s="585"/>
      <c r="RLD2485" s="70"/>
      <c r="RLE2485" s="586"/>
      <c r="RLF2485" s="586"/>
      <c r="RLG2485" s="583"/>
      <c r="RLH2485" s="584"/>
      <c r="RLI2485" s="585"/>
      <c r="RLJ2485" s="70"/>
      <c r="RLK2485" s="586"/>
      <c r="RLL2485" s="586"/>
      <c r="RLM2485" s="583"/>
      <c r="RLN2485" s="584"/>
      <c r="RLO2485" s="585"/>
      <c r="RLP2485" s="70"/>
      <c r="RLQ2485" s="586"/>
      <c r="RLR2485" s="586"/>
      <c r="RLS2485" s="583"/>
      <c r="RLT2485" s="584"/>
      <c r="RLU2485" s="585"/>
      <c r="RLV2485" s="70"/>
      <c r="RLW2485" s="586"/>
      <c r="RLX2485" s="586"/>
      <c r="RLY2485" s="583"/>
      <c r="RLZ2485" s="584"/>
      <c r="RMA2485" s="585"/>
      <c r="RMB2485" s="70"/>
      <c r="RMC2485" s="586"/>
      <c r="RMD2485" s="586"/>
      <c r="RME2485" s="583"/>
      <c r="RMF2485" s="584"/>
      <c r="RMG2485" s="585"/>
      <c r="RMH2485" s="70"/>
      <c r="RMI2485" s="586"/>
      <c r="RMJ2485" s="586"/>
      <c r="RMK2485" s="583"/>
      <c r="RML2485" s="584"/>
      <c r="RMM2485" s="585"/>
      <c r="RMN2485" s="70"/>
      <c r="RMO2485" s="586"/>
      <c r="RMP2485" s="586"/>
      <c r="RMQ2485" s="583"/>
      <c r="RMR2485" s="584"/>
      <c r="RMS2485" s="585"/>
      <c r="RMT2485" s="70"/>
      <c r="RMU2485" s="586"/>
      <c r="RMV2485" s="586"/>
      <c r="RMW2485" s="583"/>
      <c r="RMX2485" s="584"/>
      <c r="RMY2485" s="585"/>
      <c r="RMZ2485" s="70"/>
      <c r="RNA2485" s="586"/>
      <c r="RNB2485" s="586"/>
      <c r="RNC2485" s="583"/>
      <c r="RND2485" s="584"/>
      <c r="RNE2485" s="585"/>
      <c r="RNF2485" s="70"/>
      <c r="RNG2485" s="586"/>
      <c r="RNH2485" s="586"/>
      <c r="RNI2485" s="583"/>
      <c r="RNJ2485" s="584"/>
      <c r="RNK2485" s="585"/>
      <c r="RNL2485" s="70"/>
      <c r="RNM2485" s="586"/>
      <c r="RNN2485" s="586"/>
      <c r="RNO2485" s="583"/>
      <c r="RNP2485" s="584"/>
      <c r="RNQ2485" s="585"/>
      <c r="RNR2485" s="70"/>
      <c r="RNS2485" s="586"/>
      <c r="RNT2485" s="586"/>
      <c r="RNU2485" s="583"/>
      <c r="RNV2485" s="584"/>
      <c r="RNW2485" s="585"/>
      <c r="RNX2485" s="70"/>
      <c r="RNY2485" s="586"/>
      <c r="RNZ2485" s="586"/>
      <c r="ROA2485" s="583"/>
      <c r="ROB2485" s="584"/>
      <c r="ROC2485" s="585"/>
      <c r="ROD2485" s="70"/>
      <c r="ROE2485" s="586"/>
      <c r="ROF2485" s="586"/>
      <c r="ROG2485" s="583"/>
      <c r="ROH2485" s="584"/>
      <c r="ROI2485" s="585"/>
      <c r="ROJ2485" s="70"/>
      <c r="ROK2485" s="586"/>
      <c r="ROL2485" s="586"/>
      <c r="ROM2485" s="583"/>
      <c r="RON2485" s="584"/>
      <c r="ROO2485" s="585"/>
      <c r="ROP2485" s="70"/>
      <c r="ROQ2485" s="586"/>
      <c r="ROR2485" s="586"/>
      <c r="ROS2485" s="583"/>
      <c r="ROT2485" s="584"/>
      <c r="ROU2485" s="585"/>
      <c r="ROV2485" s="70"/>
      <c r="ROW2485" s="586"/>
      <c r="ROX2485" s="586"/>
      <c r="ROY2485" s="583"/>
      <c r="ROZ2485" s="584"/>
      <c r="RPA2485" s="585"/>
      <c r="RPB2485" s="70"/>
      <c r="RPC2485" s="586"/>
      <c r="RPD2485" s="586"/>
      <c r="RPE2485" s="583"/>
      <c r="RPF2485" s="584"/>
      <c r="RPG2485" s="585"/>
      <c r="RPH2485" s="70"/>
      <c r="RPI2485" s="586"/>
      <c r="RPJ2485" s="586"/>
      <c r="RPK2485" s="583"/>
      <c r="RPL2485" s="584"/>
      <c r="RPM2485" s="585"/>
      <c r="RPN2485" s="70"/>
      <c r="RPO2485" s="586"/>
      <c r="RPP2485" s="586"/>
      <c r="RPQ2485" s="583"/>
      <c r="RPR2485" s="584"/>
      <c r="RPS2485" s="585"/>
      <c r="RPT2485" s="70"/>
      <c r="RPU2485" s="586"/>
      <c r="RPV2485" s="586"/>
      <c r="RPW2485" s="583"/>
      <c r="RPX2485" s="584"/>
      <c r="RPY2485" s="585"/>
      <c r="RPZ2485" s="70"/>
      <c r="RQA2485" s="586"/>
      <c r="RQB2485" s="586"/>
      <c r="RQC2485" s="583"/>
      <c r="RQD2485" s="584"/>
      <c r="RQE2485" s="585"/>
      <c r="RQF2485" s="70"/>
      <c r="RQG2485" s="586"/>
      <c r="RQH2485" s="586"/>
      <c r="RQI2485" s="583"/>
      <c r="RQJ2485" s="584"/>
      <c r="RQK2485" s="585"/>
      <c r="RQL2485" s="70"/>
      <c r="RQM2485" s="586"/>
      <c r="RQN2485" s="586"/>
      <c r="RQO2485" s="583"/>
      <c r="RQP2485" s="584"/>
      <c r="RQQ2485" s="585"/>
      <c r="RQR2485" s="70"/>
      <c r="RQS2485" s="586"/>
      <c r="RQT2485" s="586"/>
      <c r="RQU2485" s="583"/>
      <c r="RQV2485" s="584"/>
      <c r="RQW2485" s="585"/>
      <c r="RQX2485" s="70"/>
      <c r="RQY2485" s="586"/>
      <c r="RQZ2485" s="586"/>
      <c r="RRA2485" s="583"/>
      <c r="RRB2485" s="584"/>
      <c r="RRC2485" s="585"/>
      <c r="RRD2485" s="70"/>
      <c r="RRE2485" s="586"/>
      <c r="RRF2485" s="586"/>
      <c r="RRG2485" s="583"/>
      <c r="RRH2485" s="584"/>
      <c r="RRI2485" s="585"/>
      <c r="RRJ2485" s="70"/>
      <c r="RRK2485" s="586"/>
      <c r="RRL2485" s="586"/>
      <c r="RRM2485" s="583"/>
      <c r="RRN2485" s="584"/>
      <c r="RRO2485" s="585"/>
      <c r="RRP2485" s="70"/>
      <c r="RRQ2485" s="586"/>
      <c r="RRR2485" s="586"/>
      <c r="RRS2485" s="583"/>
      <c r="RRT2485" s="584"/>
      <c r="RRU2485" s="585"/>
      <c r="RRV2485" s="70"/>
      <c r="RRW2485" s="586"/>
      <c r="RRX2485" s="586"/>
      <c r="RRY2485" s="583"/>
      <c r="RRZ2485" s="584"/>
      <c r="RSA2485" s="585"/>
      <c r="RSB2485" s="70"/>
      <c r="RSC2485" s="586"/>
      <c r="RSD2485" s="586"/>
      <c r="RSE2485" s="583"/>
      <c r="RSF2485" s="584"/>
      <c r="RSG2485" s="585"/>
      <c r="RSH2485" s="70"/>
      <c r="RSI2485" s="586"/>
      <c r="RSJ2485" s="586"/>
      <c r="RSK2485" s="583"/>
      <c r="RSL2485" s="584"/>
      <c r="RSM2485" s="585"/>
      <c r="RSN2485" s="70"/>
      <c r="RSO2485" s="586"/>
      <c r="RSP2485" s="586"/>
      <c r="RSQ2485" s="583"/>
      <c r="RSR2485" s="584"/>
      <c r="RSS2485" s="585"/>
      <c r="RST2485" s="70"/>
      <c r="RSU2485" s="586"/>
      <c r="RSV2485" s="586"/>
      <c r="RSW2485" s="583"/>
      <c r="RSX2485" s="584"/>
      <c r="RSY2485" s="585"/>
      <c r="RSZ2485" s="70"/>
      <c r="RTA2485" s="586"/>
      <c r="RTB2485" s="586"/>
      <c r="RTC2485" s="583"/>
      <c r="RTD2485" s="584"/>
      <c r="RTE2485" s="585"/>
      <c r="RTF2485" s="70"/>
      <c r="RTG2485" s="586"/>
      <c r="RTH2485" s="586"/>
      <c r="RTI2485" s="583"/>
      <c r="RTJ2485" s="584"/>
      <c r="RTK2485" s="585"/>
      <c r="RTL2485" s="70"/>
      <c r="RTM2485" s="586"/>
      <c r="RTN2485" s="586"/>
      <c r="RTO2485" s="583"/>
      <c r="RTP2485" s="584"/>
      <c r="RTQ2485" s="585"/>
      <c r="RTR2485" s="70"/>
      <c r="RTS2485" s="586"/>
      <c r="RTT2485" s="586"/>
      <c r="RTU2485" s="583"/>
      <c r="RTV2485" s="584"/>
      <c r="RTW2485" s="585"/>
      <c r="RTX2485" s="70"/>
      <c r="RTY2485" s="586"/>
      <c r="RTZ2485" s="586"/>
      <c r="RUA2485" s="583"/>
      <c r="RUB2485" s="584"/>
      <c r="RUC2485" s="585"/>
      <c r="RUD2485" s="70"/>
      <c r="RUE2485" s="586"/>
      <c r="RUF2485" s="586"/>
      <c r="RUG2485" s="583"/>
      <c r="RUH2485" s="584"/>
      <c r="RUI2485" s="585"/>
      <c r="RUJ2485" s="70"/>
      <c r="RUK2485" s="586"/>
      <c r="RUL2485" s="586"/>
      <c r="RUM2485" s="583"/>
      <c r="RUN2485" s="584"/>
      <c r="RUO2485" s="585"/>
      <c r="RUP2485" s="70"/>
      <c r="RUQ2485" s="586"/>
      <c r="RUR2485" s="586"/>
      <c r="RUS2485" s="583"/>
      <c r="RUT2485" s="584"/>
      <c r="RUU2485" s="585"/>
      <c r="RUV2485" s="70"/>
      <c r="RUW2485" s="586"/>
      <c r="RUX2485" s="586"/>
      <c r="RUY2485" s="583"/>
      <c r="RUZ2485" s="584"/>
      <c r="RVA2485" s="585"/>
      <c r="RVB2485" s="70"/>
      <c r="RVC2485" s="586"/>
      <c r="RVD2485" s="586"/>
      <c r="RVE2485" s="583"/>
      <c r="RVF2485" s="584"/>
      <c r="RVG2485" s="585"/>
      <c r="RVH2485" s="70"/>
      <c r="RVI2485" s="586"/>
      <c r="RVJ2485" s="586"/>
      <c r="RVK2485" s="583"/>
      <c r="RVL2485" s="584"/>
      <c r="RVM2485" s="585"/>
      <c r="RVN2485" s="70"/>
      <c r="RVO2485" s="586"/>
      <c r="RVP2485" s="586"/>
      <c r="RVQ2485" s="583"/>
      <c r="RVR2485" s="584"/>
      <c r="RVS2485" s="585"/>
      <c r="RVT2485" s="70"/>
      <c r="RVU2485" s="586"/>
      <c r="RVV2485" s="586"/>
      <c r="RVW2485" s="583"/>
      <c r="RVX2485" s="584"/>
      <c r="RVY2485" s="585"/>
      <c r="RVZ2485" s="70"/>
      <c r="RWA2485" s="586"/>
      <c r="RWB2485" s="586"/>
      <c r="RWC2485" s="583"/>
      <c r="RWD2485" s="584"/>
      <c r="RWE2485" s="585"/>
      <c r="RWF2485" s="70"/>
      <c r="RWG2485" s="586"/>
      <c r="RWH2485" s="586"/>
      <c r="RWI2485" s="583"/>
      <c r="RWJ2485" s="584"/>
      <c r="RWK2485" s="585"/>
      <c r="RWL2485" s="70"/>
      <c r="RWM2485" s="586"/>
      <c r="RWN2485" s="586"/>
      <c r="RWO2485" s="583"/>
      <c r="RWP2485" s="584"/>
      <c r="RWQ2485" s="585"/>
      <c r="RWR2485" s="70"/>
      <c r="RWS2485" s="586"/>
      <c r="RWT2485" s="586"/>
      <c r="RWU2485" s="583"/>
      <c r="RWV2485" s="584"/>
      <c r="RWW2485" s="585"/>
      <c r="RWX2485" s="70"/>
      <c r="RWY2485" s="586"/>
      <c r="RWZ2485" s="586"/>
      <c r="RXA2485" s="583"/>
      <c r="RXB2485" s="584"/>
      <c r="RXC2485" s="585"/>
      <c r="RXD2485" s="70"/>
      <c r="RXE2485" s="586"/>
      <c r="RXF2485" s="586"/>
      <c r="RXG2485" s="583"/>
      <c r="RXH2485" s="584"/>
      <c r="RXI2485" s="585"/>
      <c r="RXJ2485" s="70"/>
      <c r="RXK2485" s="586"/>
      <c r="RXL2485" s="586"/>
      <c r="RXM2485" s="583"/>
      <c r="RXN2485" s="584"/>
      <c r="RXO2485" s="585"/>
      <c r="RXP2485" s="70"/>
      <c r="RXQ2485" s="586"/>
      <c r="RXR2485" s="586"/>
      <c r="RXS2485" s="583"/>
      <c r="RXT2485" s="584"/>
      <c r="RXU2485" s="585"/>
      <c r="RXV2485" s="70"/>
      <c r="RXW2485" s="586"/>
      <c r="RXX2485" s="586"/>
      <c r="RXY2485" s="583"/>
      <c r="RXZ2485" s="584"/>
      <c r="RYA2485" s="585"/>
      <c r="RYB2485" s="70"/>
      <c r="RYC2485" s="586"/>
      <c r="RYD2485" s="586"/>
      <c r="RYE2485" s="583"/>
      <c r="RYF2485" s="584"/>
      <c r="RYG2485" s="585"/>
      <c r="RYH2485" s="70"/>
      <c r="RYI2485" s="586"/>
      <c r="RYJ2485" s="586"/>
      <c r="RYK2485" s="583"/>
      <c r="RYL2485" s="584"/>
      <c r="RYM2485" s="585"/>
      <c r="RYN2485" s="70"/>
      <c r="RYO2485" s="586"/>
      <c r="RYP2485" s="586"/>
      <c r="RYQ2485" s="583"/>
      <c r="RYR2485" s="584"/>
      <c r="RYS2485" s="585"/>
      <c r="RYT2485" s="70"/>
      <c r="RYU2485" s="586"/>
      <c r="RYV2485" s="586"/>
      <c r="RYW2485" s="583"/>
      <c r="RYX2485" s="584"/>
      <c r="RYY2485" s="585"/>
      <c r="RYZ2485" s="70"/>
      <c r="RZA2485" s="586"/>
      <c r="RZB2485" s="586"/>
      <c r="RZC2485" s="583"/>
      <c r="RZD2485" s="584"/>
      <c r="RZE2485" s="585"/>
      <c r="RZF2485" s="70"/>
      <c r="RZG2485" s="586"/>
      <c r="RZH2485" s="586"/>
      <c r="RZI2485" s="583"/>
      <c r="RZJ2485" s="584"/>
      <c r="RZK2485" s="585"/>
      <c r="RZL2485" s="70"/>
      <c r="RZM2485" s="586"/>
      <c r="RZN2485" s="586"/>
      <c r="RZO2485" s="583"/>
      <c r="RZP2485" s="584"/>
      <c r="RZQ2485" s="585"/>
      <c r="RZR2485" s="70"/>
      <c r="RZS2485" s="586"/>
      <c r="RZT2485" s="586"/>
      <c r="RZU2485" s="583"/>
      <c r="RZV2485" s="584"/>
      <c r="RZW2485" s="585"/>
      <c r="RZX2485" s="70"/>
      <c r="RZY2485" s="586"/>
      <c r="RZZ2485" s="586"/>
      <c r="SAA2485" s="583"/>
      <c r="SAB2485" s="584"/>
      <c r="SAC2485" s="585"/>
      <c r="SAD2485" s="70"/>
      <c r="SAE2485" s="586"/>
      <c r="SAF2485" s="586"/>
      <c r="SAG2485" s="583"/>
      <c r="SAH2485" s="584"/>
      <c r="SAI2485" s="585"/>
      <c r="SAJ2485" s="70"/>
      <c r="SAK2485" s="586"/>
      <c r="SAL2485" s="586"/>
      <c r="SAM2485" s="583"/>
      <c r="SAN2485" s="584"/>
      <c r="SAO2485" s="585"/>
      <c r="SAP2485" s="70"/>
      <c r="SAQ2485" s="586"/>
      <c r="SAR2485" s="586"/>
      <c r="SAS2485" s="583"/>
      <c r="SAT2485" s="584"/>
      <c r="SAU2485" s="585"/>
      <c r="SAV2485" s="70"/>
      <c r="SAW2485" s="586"/>
      <c r="SAX2485" s="586"/>
      <c r="SAY2485" s="583"/>
      <c r="SAZ2485" s="584"/>
      <c r="SBA2485" s="585"/>
      <c r="SBB2485" s="70"/>
      <c r="SBC2485" s="586"/>
      <c r="SBD2485" s="586"/>
      <c r="SBE2485" s="583"/>
      <c r="SBF2485" s="584"/>
      <c r="SBG2485" s="585"/>
      <c r="SBH2485" s="70"/>
      <c r="SBI2485" s="586"/>
      <c r="SBJ2485" s="586"/>
      <c r="SBK2485" s="583"/>
      <c r="SBL2485" s="584"/>
      <c r="SBM2485" s="585"/>
      <c r="SBN2485" s="70"/>
      <c r="SBO2485" s="586"/>
      <c r="SBP2485" s="586"/>
      <c r="SBQ2485" s="583"/>
      <c r="SBR2485" s="584"/>
      <c r="SBS2485" s="585"/>
      <c r="SBT2485" s="70"/>
      <c r="SBU2485" s="586"/>
      <c r="SBV2485" s="586"/>
      <c r="SBW2485" s="583"/>
      <c r="SBX2485" s="584"/>
      <c r="SBY2485" s="585"/>
      <c r="SBZ2485" s="70"/>
      <c r="SCA2485" s="586"/>
      <c r="SCB2485" s="586"/>
      <c r="SCC2485" s="583"/>
      <c r="SCD2485" s="584"/>
      <c r="SCE2485" s="585"/>
      <c r="SCF2485" s="70"/>
      <c r="SCG2485" s="586"/>
      <c r="SCH2485" s="586"/>
      <c r="SCI2485" s="583"/>
      <c r="SCJ2485" s="584"/>
      <c r="SCK2485" s="585"/>
      <c r="SCL2485" s="70"/>
      <c r="SCM2485" s="586"/>
      <c r="SCN2485" s="586"/>
      <c r="SCO2485" s="583"/>
      <c r="SCP2485" s="584"/>
      <c r="SCQ2485" s="585"/>
      <c r="SCR2485" s="70"/>
      <c r="SCS2485" s="586"/>
      <c r="SCT2485" s="586"/>
      <c r="SCU2485" s="583"/>
      <c r="SCV2485" s="584"/>
      <c r="SCW2485" s="585"/>
      <c r="SCX2485" s="70"/>
      <c r="SCY2485" s="586"/>
      <c r="SCZ2485" s="586"/>
      <c r="SDA2485" s="583"/>
      <c r="SDB2485" s="584"/>
      <c r="SDC2485" s="585"/>
      <c r="SDD2485" s="70"/>
      <c r="SDE2485" s="586"/>
      <c r="SDF2485" s="586"/>
      <c r="SDG2485" s="583"/>
      <c r="SDH2485" s="584"/>
      <c r="SDI2485" s="585"/>
      <c r="SDJ2485" s="70"/>
      <c r="SDK2485" s="586"/>
      <c r="SDL2485" s="586"/>
      <c r="SDM2485" s="583"/>
      <c r="SDN2485" s="584"/>
      <c r="SDO2485" s="585"/>
      <c r="SDP2485" s="70"/>
      <c r="SDQ2485" s="586"/>
      <c r="SDR2485" s="586"/>
      <c r="SDS2485" s="583"/>
      <c r="SDT2485" s="584"/>
      <c r="SDU2485" s="585"/>
      <c r="SDV2485" s="70"/>
      <c r="SDW2485" s="586"/>
      <c r="SDX2485" s="586"/>
      <c r="SDY2485" s="583"/>
      <c r="SDZ2485" s="584"/>
      <c r="SEA2485" s="585"/>
      <c r="SEB2485" s="70"/>
      <c r="SEC2485" s="586"/>
      <c r="SED2485" s="586"/>
      <c r="SEE2485" s="583"/>
      <c r="SEF2485" s="584"/>
      <c r="SEG2485" s="585"/>
      <c r="SEH2485" s="70"/>
      <c r="SEI2485" s="586"/>
      <c r="SEJ2485" s="586"/>
      <c r="SEK2485" s="583"/>
      <c r="SEL2485" s="584"/>
      <c r="SEM2485" s="585"/>
      <c r="SEN2485" s="70"/>
      <c r="SEO2485" s="586"/>
      <c r="SEP2485" s="586"/>
      <c r="SEQ2485" s="583"/>
      <c r="SER2485" s="584"/>
      <c r="SES2485" s="585"/>
      <c r="SET2485" s="70"/>
      <c r="SEU2485" s="586"/>
      <c r="SEV2485" s="586"/>
      <c r="SEW2485" s="583"/>
      <c r="SEX2485" s="584"/>
      <c r="SEY2485" s="585"/>
      <c r="SEZ2485" s="70"/>
      <c r="SFA2485" s="586"/>
      <c r="SFB2485" s="586"/>
      <c r="SFC2485" s="583"/>
      <c r="SFD2485" s="584"/>
      <c r="SFE2485" s="585"/>
      <c r="SFF2485" s="70"/>
      <c r="SFG2485" s="586"/>
      <c r="SFH2485" s="586"/>
      <c r="SFI2485" s="583"/>
      <c r="SFJ2485" s="584"/>
      <c r="SFK2485" s="585"/>
      <c r="SFL2485" s="70"/>
      <c r="SFM2485" s="586"/>
      <c r="SFN2485" s="586"/>
      <c r="SFO2485" s="583"/>
      <c r="SFP2485" s="584"/>
      <c r="SFQ2485" s="585"/>
      <c r="SFR2485" s="70"/>
      <c r="SFS2485" s="586"/>
      <c r="SFT2485" s="586"/>
      <c r="SFU2485" s="583"/>
      <c r="SFV2485" s="584"/>
      <c r="SFW2485" s="585"/>
      <c r="SFX2485" s="70"/>
      <c r="SFY2485" s="586"/>
      <c r="SFZ2485" s="586"/>
      <c r="SGA2485" s="583"/>
      <c r="SGB2485" s="584"/>
      <c r="SGC2485" s="585"/>
      <c r="SGD2485" s="70"/>
      <c r="SGE2485" s="586"/>
      <c r="SGF2485" s="586"/>
      <c r="SGG2485" s="583"/>
      <c r="SGH2485" s="584"/>
      <c r="SGI2485" s="585"/>
      <c r="SGJ2485" s="70"/>
      <c r="SGK2485" s="586"/>
      <c r="SGL2485" s="586"/>
      <c r="SGM2485" s="583"/>
      <c r="SGN2485" s="584"/>
      <c r="SGO2485" s="585"/>
      <c r="SGP2485" s="70"/>
      <c r="SGQ2485" s="586"/>
      <c r="SGR2485" s="586"/>
      <c r="SGS2485" s="583"/>
      <c r="SGT2485" s="584"/>
      <c r="SGU2485" s="585"/>
      <c r="SGV2485" s="70"/>
      <c r="SGW2485" s="586"/>
      <c r="SGX2485" s="586"/>
      <c r="SGY2485" s="583"/>
      <c r="SGZ2485" s="584"/>
      <c r="SHA2485" s="585"/>
      <c r="SHB2485" s="70"/>
      <c r="SHC2485" s="586"/>
      <c r="SHD2485" s="586"/>
      <c r="SHE2485" s="583"/>
      <c r="SHF2485" s="584"/>
      <c r="SHG2485" s="585"/>
      <c r="SHH2485" s="70"/>
      <c r="SHI2485" s="586"/>
      <c r="SHJ2485" s="586"/>
      <c r="SHK2485" s="583"/>
      <c r="SHL2485" s="584"/>
      <c r="SHM2485" s="585"/>
      <c r="SHN2485" s="70"/>
      <c r="SHO2485" s="586"/>
      <c r="SHP2485" s="586"/>
      <c r="SHQ2485" s="583"/>
      <c r="SHR2485" s="584"/>
      <c r="SHS2485" s="585"/>
      <c r="SHT2485" s="70"/>
      <c r="SHU2485" s="586"/>
      <c r="SHV2485" s="586"/>
      <c r="SHW2485" s="583"/>
      <c r="SHX2485" s="584"/>
      <c r="SHY2485" s="585"/>
      <c r="SHZ2485" s="70"/>
      <c r="SIA2485" s="586"/>
      <c r="SIB2485" s="586"/>
      <c r="SIC2485" s="583"/>
      <c r="SID2485" s="584"/>
      <c r="SIE2485" s="585"/>
      <c r="SIF2485" s="70"/>
      <c r="SIG2485" s="586"/>
      <c r="SIH2485" s="586"/>
      <c r="SII2485" s="583"/>
      <c r="SIJ2485" s="584"/>
      <c r="SIK2485" s="585"/>
      <c r="SIL2485" s="70"/>
      <c r="SIM2485" s="586"/>
      <c r="SIN2485" s="586"/>
      <c r="SIO2485" s="583"/>
      <c r="SIP2485" s="584"/>
      <c r="SIQ2485" s="585"/>
      <c r="SIR2485" s="70"/>
      <c r="SIS2485" s="586"/>
      <c r="SIT2485" s="586"/>
      <c r="SIU2485" s="583"/>
      <c r="SIV2485" s="584"/>
      <c r="SIW2485" s="585"/>
      <c r="SIX2485" s="70"/>
      <c r="SIY2485" s="586"/>
      <c r="SIZ2485" s="586"/>
      <c r="SJA2485" s="583"/>
      <c r="SJB2485" s="584"/>
      <c r="SJC2485" s="585"/>
      <c r="SJD2485" s="70"/>
      <c r="SJE2485" s="586"/>
      <c r="SJF2485" s="586"/>
      <c r="SJG2485" s="583"/>
      <c r="SJH2485" s="584"/>
      <c r="SJI2485" s="585"/>
      <c r="SJJ2485" s="70"/>
      <c r="SJK2485" s="586"/>
      <c r="SJL2485" s="586"/>
      <c r="SJM2485" s="583"/>
      <c r="SJN2485" s="584"/>
      <c r="SJO2485" s="585"/>
      <c r="SJP2485" s="70"/>
      <c r="SJQ2485" s="586"/>
      <c r="SJR2485" s="586"/>
      <c r="SJS2485" s="583"/>
      <c r="SJT2485" s="584"/>
      <c r="SJU2485" s="585"/>
      <c r="SJV2485" s="70"/>
      <c r="SJW2485" s="586"/>
      <c r="SJX2485" s="586"/>
      <c r="SJY2485" s="583"/>
      <c r="SJZ2485" s="584"/>
      <c r="SKA2485" s="585"/>
      <c r="SKB2485" s="70"/>
      <c r="SKC2485" s="586"/>
      <c r="SKD2485" s="586"/>
      <c r="SKE2485" s="583"/>
      <c r="SKF2485" s="584"/>
      <c r="SKG2485" s="585"/>
      <c r="SKH2485" s="70"/>
      <c r="SKI2485" s="586"/>
      <c r="SKJ2485" s="586"/>
      <c r="SKK2485" s="583"/>
      <c r="SKL2485" s="584"/>
      <c r="SKM2485" s="585"/>
      <c r="SKN2485" s="70"/>
      <c r="SKO2485" s="586"/>
      <c r="SKP2485" s="586"/>
      <c r="SKQ2485" s="583"/>
      <c r="SKR2485" s="584"/>
      <c r="SKS2485" s="585"/>
      <c r="SKT2485" s="70"/>
      <c r="SKU2485" s="586"/>
      <c r="SKV2485" s="586"/>
      <c r="SKW2485" s="583"/>
      <c r="SKX2485" s="584"/>
      <c r="SKY2485" s="585"/>
      <c r="SKZ2485" s="70"/>
      <c r="SLA2485" s="586"/>
      <c r="SLB2485" s="586"/>
      <c r="SLC2485" s="583"/>
      <c r="SLD2485" s="584"/>
      <c r="SLE2485" s="585"/>
      <c r="SLF2485" s="70"/>
      <c r="SLG2485" s="586"/>
      <c r="SLH2485" s="586"/>
      <c r="SLI2485" s="583"/>
      <c r="SLJ2485" s="584"/>
      <c r="SLK2485" s="585"/>
      <c r="SLL2485" s="70"/>
      <c r="SLM2485" s="586"/>
      <c r="SLN2485" s="586"/>
      <c r="SLO2485" s="583"/>
      <c r="SLP2485" s="584"/>
      <c r="SLQ2485" s="585"/>
      <c r="SLR2485" s="70"/>
      <c r="SLS2485" s="586"/>
      <c r="SLT2485" s="586"/>
      <c r="SLU2485" s="583"/>
      <c r="SLV2485" s="584"/>
      <c r="SLW2485" s="585"/>
      <c r="SLX2485" s="70"/>
      <c r="SLY2485" s="586"/>
      <c r="SLZ2485" s="586"/>
      <c r="SMA2485" s="583"/>
      <c r="SMB2485" s="584"/>
      <c r="SMC2485" s="585"/>
      <c r="SMD2485" s="70"/>
      <c r="SME2485" s="586"/>
      <c r="SMF2485" s="586"/>
      <c r="SMG2485" s="583"/>
      <c r="SMH2485" s="584"/>
      <c r="SMI2485" s="585"/>
      <c r="SMJ2485" s="70"/>
      <c r="SMK2485" s="586"/>
      <c r="SML2485" s="586"/>
      <c r="SMM2485" s="583"/>
      <c r="SMN2485" s="584"/>
      <c r="SMO2485" s="585"/>
      <c r="SMP2485" s="70"/>
      <c r="SMQ2485" s="586"/>
      <c r="SMR2485" s="586"/>
      <c r="SMS2485" s="583"/>
      <c r="SMT2485" s="584"/>
      <c r="SMU2485" s="585"/>
      <c r="SMV2485" s="70"/>
      <c r="SMW2485" s="586"/>
      <c r="SMX2485" s="586"/>
      <c r="SMY2485" s="583"/>
      <c r="SMZ2485" s="584"/>
      <c r="SNA2485" s="585"/>
      <c r="SNB2485" s="70"/>
      <c r="SNC2485" s="586"/>
      <c r="SND2485" s="586"/>
      <c r="SNE2485" s="583"/>
      <c r="SNF2485" s="584"/>
      <c r="SNG2485" s="585"/>
      <c r="SNH2485" s="70"/>
      <c r="SNI2485" s="586"/>
      <c r="SNJ2485" s="586"/>
      <c r="SNK2485" s="583"/>
      <c r="SNL2485" s="584"/>
      <c r="SNM2485" s="585"/>
      <c r="SNN2485" s="70"/>
      <c r="SNO2485" s="586"/>
      <c r="SNP2485" s="586"/>
      <c r="SNQ2485" s="583"/>
      <c r="SNR2485" s="584"/>
      <c r="SNS2485" s="585"/>
      <c r="SNT2485" s="70"/>
      <c r="SNU2485" s="586"/>
      <c r="SNV2485" s="586"/>
      <c r="SNW2485" s="583"/>
      <c r="SNX2485" s="584"/>
      <c r="SNY2485" s="585"/>
      <c r="SNZ2485" s="70"/>
      <c r="SOA2485" s="586"/>
      <c r="SOB2485" s="586"/>
      <c r="SOC2485" s="583"/>
      <c r="SOD2485" s="584"/>
      <c r="SOE2485" s="585"/>
      <c r="SOF2485" s="70"/>
      <c r="SOG2485" s="586"/>
      <c r="SOH2485" s="586"/>
      <c r="SOI2485" s="583"/>
      <c r="SOJ2485" s="584"/>
      <c r="SOK2485" s="585"/>
      <c r="SOL2485" s="70"/>
      <c r="SOM2485" s="586"/>
      <c r="SON2485" s="586"/>
      <c r="SOO2485" s="583"/>
      <c r="SOP2485" s="584"/>
      <c r="SOQ2485" s="585"/>
      <c r="SOR2485" s="70"/>
      <c r="SOS2485" s="586"/>
      <c r="SOT2485" s="586"/>
      <c r="SOU2485" s="583"/>
      <c r="SOV2485" s="584"/>
      <c r="SOW2485" s="585"/>
      <c r="SOX2485" s="70"/>
      <c r="SOY2485" s="586"/>
      <c r="SOZ2485" s="586"/>
      <c r="SPA2485" s="583"/>
      <c r="SPB2485" s="584"/>
      <c r="SPC2485" s="585"/>
      <c r="SPD2485" s="70"/>
      <c r="SPE2485" s="586"/>
      <c r="SPF2485" s="586"/>
      <c r="SPG2485" s="583"/>
      <c r="SPH2485" s="584"/>
      <c r="SPI2485" s="585"/>
      <c r="SPJ2485" s="70"/>
      <c r="SPK2485" s="586"/>
      <c r="SPL2485" s="586"/>
      <c r="SPM2485" s="583"/>
      <c r="SPN2485" s="584"/>
      <c r="SPO2485" s="585"/>
      <c r="SPP2485" s="70"/>
      <c r="SPQ2485" s="586"/>
      <c r="SPR2485" s="586"/>
      <c r="SPS2485" s="583"/>
      <c r="SPT2485" s="584"/>
      <c r="SPU2485" s="585"/>
      <c r="SPV2485" s="70"/>
      <c r="SPW2485" s="586"/>
      <c r="SPX2485" s="586"/>
      <c r="SPY2485" s="583"/>
      <c r="SPZ2485" s="584"/>
      <c r="SQA2485" s="585"/>
      <c r="SQB2485" s="70"/>
      <c r="SQC2485" s="586"/>
      <c r="SQD2485" s="586"/>
      <c r="SQE2485" s="583"/>
      <c r="SQF2485" s="584"/>
      <c r="SQG2485" s="585"/>
      <c r="SQH2485" s="70"/>
      <c r="SQI2485" s="586"/>
      <c r="SQJ2485" s="586"/>
      <c r="SQK2485" s="583"/>
      <c r="SQL2485" s="584"/>
      <c r="SQM2485" s="585"/>
      <c r="SQN2485" s="70"/>
      <c r="SQO2485" s="586"/>
      <c r="SQP2485" s="586"/>
      <c r="SQQ2485" s="583"/>
      <c r="SQR2485" s="584"/>
      <c r="SQS2485" s="585"/>
      <c r="SQT2485" s="70"/>
      <c r="SQU2485" s="586"/>
      <c r="SQV2485" s="586"/>
      <c r="SQW2485" s="583"/>
      <c r="SQX2485" s="584"/>
      <c r="SQY2485" s="585"/>
      <c r="SQZ2485" s="70"/>
      <c r="SRA2485" s="586"/>
      <c r="SRB2485" s="586"/>
      <c r="SRC2485" s="583"/>
      <c r="SRD2485" s="584"/>
      <c r="SRE2485" s="585"/>
      <c r="SRF2485" s="70"/>
      <c r="SRG2485" s="586"/>
      <c r="SRH2485" s="586"/>
      <c r="SRI2485" s="583"/>
      <c r="SRJ2485" s="584"/>
      <c r="SRK2485" s="585"/>
      <c r="SRL2485" s="70"/>
      <c r="SRM2485" s="586"/>
      <c r="SRN2485" s="586"/>
      <c r="SRO2485" s="583"/>
      <c r="SRP2485" s="584"/>
      <c r="SRQ2485" s="585"/>
      <c r="SRR2485" s="70"/>
      <c r="SRS2485" s="586"/>
      <c r="SRT2485" s="586"/>
      <c r="SRU2485" s="583"/>
      <c r="SRV2485" s="584"/>
      <c r="SRW2485" s="585"/>
      <c r="SRX2485" s="70"/>
      <c r="SRY2485" s="586"/>
      <c r="SRZ2485" s="586"/>
      <c r="SSA2485" s="583"/>
      <c r="SSB2485" s="584"/>
      <c r="SSC2485" s="585"/>
      <c r="SSD2485" s="70"/>
      <c r="SSE2485" s="586"/>
      <c r="SSF2485" s="586"/>
      <c r="SSG2485" s="583"/>
      <c r="SSH2485" s="584"/>
      <c r="SSI2485" s="585"/>
      <c r="SSJ2485" s="70"/>
      <c r="SSK2485" s="586"/>
      <c r="SSL2485" s="586"/>
      <c r="SSM2485" s="583"/>
      <c r="SSN2485" s="584"/>
      <c r="SSO2485" s="585"/>
      <c r="SSP2485" s="70"/>
      <c r="SSQ2485" s="586"/>
      <c r="SSR2485" s="586"/>
      <c r="SSS2485" s="583"/>
      <c r="SST2485" s="584"/>
      <c r="SSU2485" s="585"/>
      <c r="SSV2485" s="70"/>
      <c r="SSW2485" s="586"/>
      <c r="SSX2485" s="586"/>
      <c r="SSY2485" s="583"/>
      <c r="SSZ2485" s="584"/>
      <c r="STA2485" s="585"/>
      <c r="STB2485" s="70"/>
      <c r="STC2485" s="586"/>
      <c r="STD2485" s="586"/>
      <c r="STE2485" s="583"/>
      <c r="STF2485" s="584"/>
      <c r="STG2485" s="585"/>
      <c r="STH2485" s="70"/>
      <c r="STI2485" s="586"/>
      <c r="STJ2485" s="586"/>
      <c r="STK2485" s="583"/>
      <c r="STL2485" s="584"/>
      <c r="STM2485" s="585"/>
      <c r="STN2485" s="70"/>
      <c r="STO2485" s="586"/>
      <c r="STP2485" s="586"/>
      <c r="STQ2485" s="583"/>
      <c r="STR2485" s="584"/>
      <c r="STS2485" s="585"/>
      <c r="STT2485" s="70"/>
      <c r="STU2485" s="586"/>
      <c r="STV2485" s="586"/>
      <c r="STW2485" s="583"/>
      <c r="STX2485" s="584"/>
      <c r="STY2485" s="585"/>
      <c r="STZ2485" s="70"/>
      <c r="SUA2485" s="586"/>
      <c r="SUB2485" s="586"/>
      <c r="SUC2485" s="583"/>
      <c r="SUD2485" s="584"/>
      <c r="SUE2485" s="585"/>
      <c r="SUF2485" s="70"/>
      <c r="SUG2485" s="586"/>
      <c r="SUH2485" s="586"/>
      <c r="SUI2485" s="583"/>
      <c r="SUJ2485" s="584"/>
      <c r="SUK2485" s="585"/>
      <c r="SUL2485" s="70"/>
      <c r="SUM2485" s="586"/>
      <c r="SUN2485" s="586"/>
      <c r="SUO2485" s="583"/>
      <c r="SUP2485" s="584"/>
      <c r="SUQ2485" s="585"/>
      <c r="SUR2485" s="70"/>
      <c r="SUS2485" s="586"/>
      <c r="SUT2485" s="586"/>
      <c r="SUU2485" s="583"/>
      <c r="SUV2485" s="584"/>
      <c r="SUW2485" s="585"/>
      <c r="SUX2485" s="70"/>
      <c r="SUY2485" s="586"/>
      <c r="SUZ2485" s="586"/>
      <c r="SVA2485" s="583"/>
      <c r="SVB2485" s="584"/>
      <c r="SVC2485" s="585"/>
      <c r="SVD2485" s="70"/>
      <c r="SVE2485" s="586"/>
      <c r="SVF2485" s="586"/>
      <c r="SVG2485" s="583"/>
      <c r="SVH2485" s="584"/>
      <c r="SVI2485" s="585"/>
      <c r="SVJ2485" s="70"/>
      <c r="SVK2485" s="586"/>
      <c r="SVL2485" s="586"/>
      <c r="SVM2485" s="583"/>
      <c r="SVN2485" s="584"/>
      <c r="SVO2485" s="585"/>
      <c r="SVP2485" s="70"/>
      <c r="SVQ2485" s="586"/>
      <c r="SVR2485" s="586"/>
      <c r="SVS2485" s="583"/>
      <c r="SVT2485" s="584"/>
      <c r="SVU2485" s="585"/>
      <c r="SVV2485" s="70"/>
      <c r="SVW2485" s="586"/>
      <c r="SVX2485" s="586"/>
      <c r="SVY2485" s="583"/>
      <c r="SVZ2485" s="584"/>
      <c r="SWA2485" s="585"/>
      <c r="SWB2485" s="70"/>
      <c r="SWC2485" s="586"/>
      <c r="SWD2485" s="586"/>
      <c r="SWE2485" s="583"/>
      <c r="SWF2485" s="584"/>
      <c r="SWG2485" s="585"/>
      <c r="SWH2485" s="70"/>
      <c r="SWI2485" s="586"/>
      <c r="SWJ2485" s="586"/>
      <c r="SWK2485" s="583"/>
      <c r="SWL2485" s="584"/>
      <c r="SWM2485" s="585"/>
      <c r="SWN2485" s="70"/>
      <c r="SWO2485" s="586"/>
      <c r="SWP2485" s="586"/>
      <c r="SWQ2485" s="583"/>
      <c r="SWR2485" s="584"/>
      <c r="SWS2485" s="585"/>
      <c r="SWT2485" s="70"/>
      <c r="SWU2485" s="586"/>
      <c r="SWV2485" s="586"/>
      <c r="SWW2485" s="583"/>
      <c r="SWX2485" s="584"/>
      <c r="SWY2485" s="585"/>
      <c r="SWZ2485" s="70"/>
      <c r="SXA2485" s="586"/>
      <c r="SXB2485" s="586"/>
      <c r="SXC2485" s="583"/>
      <c r="SXD2485" s="584"/>
      <c r="SXE2485" s="585"/>
      <c r="SXF2485" s="70"/>
      <c r="SXG2485" s="586"/>
      <c r="SXH2485" s="586"/>
      <c r="SXI2485" s="583"/>
      <c r="SXJ2485" s="584"/>
      <c r="SXK2485" s="585"/>
      <c r="SXL2485" s="70"/>
      <c r="SXM2485" s="586"/>
      <c r="SXN2485" s="586"/>
      <c r="SXO2485" s="583"/>
      <c r="SXP2485" s="584"/>
      <c r="SXQ2485" s="585"/>
      <c r="SXR2485" s="70"/>
      <c r="SXS2485" s="586"/>
      <c r="SXT2485" s="586"/>
      <c r="SXU2485" s="583"/>
      <c r="SXV2485" s="584"/>
      <c r="SXW2485" s="585"/>
      <c r="SXX2485" s="70"/>
      <c r="SXY2485" s="586"/>
      <c r="SXZ2485" s="586"/>
      <c r="SYA2485" s="583"/>
      <c r="SYB2485" s="584"/>
      <c r="SYC2485" s="585"/>
      <c r="SYD2485" s="70"/>
      <c r="SYE2485" s="586"/>
      <c r="SYF2485" s="586"/>
      <c r="SYG2485" s="583"/>
      <c r="SYH2485" s="584"/>
      <c r="SYI2485" s="585"/>
      <c r="SYJ2485" s="70"/>
      <c r="SYK2485" s="586"/>
      <c r="SYL2485" s="586"/>
      <c r="SYM2485" s="583"/>
      <c r="SYN2485" s="584"/>
      <c r="SYO2485" s="585"/>
      <c r="SYP2485" s="70"/>
      <c r="SYQ2485" s="586"/>
      <c r="SYR2485" s="586"/>
      <c r="SYS2485" s="583"/>
      <c r="SYT2485" s="584"/>
      <c r="SYU2485" s="585"/>
      <c r="SYV2485" s="70"/>
      <c r="SYW2485" s="586"/>
      <c r="SYX2485" s="586"/>
      <c r="SYY2485" s="583"/>
      <c r="SYZ2485" s="584"/>
      <c r="SZA2485" s="585"/>
      <c r="SZB2485" s="70"/>
      <c r="SZC2485" s="586"/>
      <c r="SZD2485" s="586"/>
      <c r="SZE2485" s="583"/>
      <c r="SZF2485" s="584"/>
      <c r="SZG2485" s="585"/>
      <c r="SZH2485" s="70"/>
      <c r="SZI2485" s="586"/>
      <c r="SZJ2485" s="586"/>
      <c r="SZK2485" s="583"/>
      <c r="SZL2485" s="584"/>
      <c r="SZM2485" s="585"/>
      <c r="SZN2485" s="70"/>
      <c r="SZO2485" s="586"/>
      <c r="SZP2485" s="586"/>
      <c r="SZQ2485" s="583"/>
      <c r="SZR2485" s="584"/>
      <c r="SZS2485" s="585"/>
      <c r="SZT2485" s="70"/>
      <c r="SZU2485" s="586"/>
      <c r="SZV2485" s="586"/>
      <c r="SZW2485" s="583"/>
      <c r="SZX2485" s="584"/>
      <c r="SZY2485" s="585"/>
      <c r="SZZ2485" s="70"/>
      <c r="TAA2485" s="586"/>
      <c r="TAB2485" s="586"/>
      <c r="TAC2485" s="583"/>
      <c r="TAD2485" s="584"/>
      <c r="TAE2485" s="585"/>
      <c r="TAF2485" s="70"/>
      <c r="TAG2485" s="586"/>
      <c r="TAH2485" s="586"/>
      <c r="TAI2485" s="583"/>
      <c r="TAJ2485" s="584"/>
      <c r="TAK2485" s="585"/>
      <c r="TAL2485" s="70"/>
      <c r="TAM2485" s="586"/>
      <c r="TAN2485" s="586"/>
      <c r="TAO2485" s="583"/>
      <c r="TAP2485" s="584"/>
      <c r="TAQ2485" s="585"/>
      <c r="TAR2485" s="70"/>
      <c r="TAS2485" s="586"/>
      <c r="TAT2485" s="586"/>
      <c r="TAU2485" s="583"/>
      <c r="TAV2485" s="584"/>
      <c r="TAW2485" s="585"/>
      <c r="TAX2485" s="70"/>
      <c r="TAY2485" s="586"/>
      <c r="TAZ2485" s="586"/>
      <c r="TBA2485" s="583"/>
      <c r="TBB2485" s="584"/>
      <c r="TBC2485" s="585"/>
      <c r="TBD2485" s="70"/>
      <c r="TBE2485" s="586"/>
      <c r="TBF2485" s="586"/>
      <c r="TBG2485" s="583"/>
      <c r="TBH2485" s="584"/>
      <c r="TBI2485" s="585"/>
      <c r="TBJ2485" s="70"/>
      <c r="TBK2485" s="586"/>
      <c r="TBL2485" s="586"/>
      <c r="TBM2485" s="583"/>
      <c r="TBN2485" s="584"/>
      <c r="TBO2485" s="585"/>
      <c r="TBP2485" s="70"/>
      <c r="TBQ2485" s="586"/>
      <c r="TBR2485" s="586"/>
      <c r="TBS2485" s="583"/>
      <c r="TBT2485" s="584"/>
      <c r="TBU2485" s="585"/>
      <c r="TBV2485" s="70"/>
      <c r="TBW2485" s="586"/>
      <c r="TBX2485" s="586"/>
      <c r="TBY2485" s="583"/>
      <c r="TBZ2485" s="584"/>
      <c r="TCA2485" s="585"/>
      <c r="TCB2485" s="70"/>
      <c r="TCC2485" s="586"/>
      <c r="TCD2485" s="586"/>
      <c r="TCE2485" s="583"/>
      <c r="TCF2485" s="584"/>
      <c r="TCG2485" s="585"/>
      <c r="TCH2485" s="70"/>
      <c r="TCI2485" s="586"/>
      <c r="TCJ2485" s="586"/>
      <c r="TCK2485" s="583"/>
      <c r="TCL2485" s="584"/>
      <c r="TCM2485" s="585"/>
      <c r="TCN2485" s="70"/>
      <c r="TCO2485" s="586"/>
      <c r="TCP2485" s="586"/>
      <c r="TCQ2485" s="583"/>
      <c r="TCR2485" s="584"/>
      <c r="TCS2485" s="585"/>
      <c r="TCT2485" s="70"/>
      <c r="TCU2485" s="586"/>
      <c r="TCV2485" s="586"/>
      <c r="TCW2485" s="583"/>
      <c r="TCX2485" s="584"/>
      <c r="TCY2485" s="585"/>
      <c r="TCZ2485" s="70"/>
      <c r="TDA2485" s="586"/>
      <c r="TDB2485" s="586"/>
      <c r="TDC2485" s="583"/>
      <c r="TDD2485" s="584"/>
      <c r="TDE2485" s="585"/>
      <c r="TDF2485" s="70"/>
      <c r="TDG2485" s="586"/>
      <c r="TDH2485" s="586"/>
      <c r="TDI2485" s="583"/>
      <c r="TDJ2485" s="584"/>
      <c r="TDK2485" s="585"/>
      <c r="TDL2485" s="70"/>
      <c r="TDM2485" s="586"/>
      <c r="TDN2485" s="586"/>
      <c r="TDO2485" s="583"/>
      <c r="TDP2485" s="584"/>
      <c r="TDQ2485" s="585"/>
      <c r="TDR2485" s="70"/>
      <c r="TDS2485" s="586"/>
      <c r="TDT2485" s="586"/>
      <c r="TDU2485" s="583"/>
      <c r="TDV2485" s="584"/>
      <c r="TDW2485" s="585"/>
      <c r="TDX2485" s="70"/>
      <c r="TDY2485" s="586"/>
      <c r="TDZ2485" s="586"/>
      <c r="TEA2485" s="583"/>
      <c r="TEB2485" s="584"/>
      <c r="TEC2485" s="585"/>
      <c r="TED2485" s="70"/>
      <c r="TEE2485" s="586"/>
      <c r="TEF2485" s="586"/>
      <c r="TEG2485" s="583"/>
      <c r="TEH2485" s="584"/>
      <c r="TEI2485" s="585"/>
      <c r="TEJ2485" s="70"/>
      <c r="TEK2485" s="586"/>
      <c r="TEL2485" s="586"/>
      <c r="TEM2485" s="583"/>
      <c r="TEN2485" s="584"/>
      <c r="TEO2485" s="585"/>
      <c r="TEP2485" s="70"/>
      <c r="TEQ2485" s="586"/>
      <c r="TER2485" s="586"/>
      <c r="TES2485" s="583"/>
      <c r="TET2485" s="584"/>
      <c r="TEU2485" s="585"/>
      <c r="TEV2485" s="70"/>
      <c r="TEW2485" s="586"/>
      <c r="TEX2485" s="586"/>
      <c r="TEY2485" s="583"/>
      <c r="TEZ2485" s="584"/>
      <c r="TFA2485" s="585"/>
      <c r="TFB2485" s="70"/>
      <c r="TFC2485" s="586"/>
      <c r="TFD2485" s="586"/>
      <c r="TFE2485" s="583"/>
      <c r="TFF2485" s="584"/>
      <c r="TFG2485" s="585"/>
      <c r="TFH2485" s="70"/>
      <c r="TFI2485" s="586"/>
      <c r="TFJ2485" s="586"/>
      <c r="TFK2485" s="583"/>
      <c r="TFL2485" s="584"/>
      <c r="TFM2485" s="585"/>
      <c r="TFN2485" s="70"/>
      <c r="TFO2485" s="586"/>
      <c r="TFP2485" s="586"/>
      <c r="TFQ2485" s="583"/>
      <c r="TFR2485" s="584"/>
      <c r="TFS2485" s="585"/>
      <c r="TFT2485" s="70"/>
      <c r="TFU2485" s="586"/>
      <c r="TFV2485" s="586"/>
      <c r="TFW2485" s="583"/>
      <c r="TFX2485" s="584"/>
      <c r="TFY2485" s="585"/>
      <c r="TFZ2485" s="70"/>
      <c r="TGA2485" s="586"/>
      <c r="TGB2485" s="586"/>
      <c r="TGC2485" s="583"/>
      <c r="TGD2485" s="584"/>
      <c r="TGE2485" s="585"/>
      <c r="TGF2485" s="70"/>
      <c r="TGG2485" s="586"/>
      <c r="TGH2485" s="586"/>
      <c r="TGI2485" s="583"/>
      <c r="TGJ2485" s="584"/>
      <c r="TGK2485" s="585"/>
      <c r="TGL2485" s="70"/>
      <c r="TGM2485" s="586"/>
      <c r="TGN2485" s="586"/>
      <c r="TGO2485" s="583"/>
      <c r="TGP2485" s="584"/>
      <c r="TGQ2485" s="585"/>
      <c r="TGR2485" s="70"/>
      <c r="TGS2485" s="586"/>
      <c r="TGT2485" s="586"/>
      <c r="TGU2485" s="583"/>
      <c r="TGV2485" s="584"/>
      <c r="TGW2485" s="585"/>
      <c r="TGX2485" s="70"/>
      <c r="TGY2485" s="586"/>
      <c r="TGZ2485" s="586"/>
      <c r="THA2485" s="583"/>
      <c r="THB2485" s="584"/>
      <c r="THC2485" s="585"/>
      <c r="THD2485" s="70"/>
      <c r="THE2485" s="586"/>
      <c r="THF2485" s="586"/>
      <c r="THG2485" s="583"/>
      <c r="THH2485" s="584"/>
      <c r="THI2485" s="585"/>
      <c r="THJ2485" s="70"/>
      <c r="THK2485" s="586"/>
      <c r="THL2485" s="586"/>
      <c r="THM2485" s="583"/>
      <c r="THN2485" s="584"/>
      <c r="THO2485" s="585"/>
      <c r="THP2485" s="70"/>
      <c r="THQ2485" s="586"/>
      <c r="THR2485" s="586"/>
      <c r="THS2485" s="583"/>
      <c r="THT2485" s="584"/>
      <c r="THU2485" s="585"/>
      <c r="THV2485" s="70"/>
      <c r="THW2485" s="586"/>
      <c r="THX2485" s="586"/>
      <c r="THY2485" s="583"/>
      <c r="THZ2485" s="584"/>
      <c r="TIA2485" s="585"/>
      <c r="TIB2485" s="70"/>
      <c r="TIC2485" s="586"/>
      <c r="TID2485" s="586"/>
      <c r="TIE2485" s="583"/>
      <c r="TIF2485" s="584"/>
      <c r="TIG2485" s="585"/>
      <c r="TIH2485" s="70"/>
      <c r="TII2485" s="586"/>
      <c r="TIJ2485" s="586"/>
      <c r="TIK2485" s="583"/>
      <c r="TIL2485" s="584"/>
      <c r="TIM2485" s="585"/>
      <c r="TIN2485" s="70"/>
      <c r="TIO2485" s="586"/>
      <c r="TIP2485" s="586"/>
      <c r="TIQ2485" s="583"/>
      <c r="TIR2485" s="584"/>
      <c r="TIS2485" s="585"/>
      <c r="TIT2485" s="70"/>
      <c r="TIU2485" s="586"/>
      <c r="TIV2485" s="586"/>
      <c r="TIW2485" s="583"/>
      <c r="TIX2485" s="584"/>
      <c r="TIY2485" s="585"/>
      <c r="TIZ2485" s="70"/>
      <c r="TJA2485" s="586"/>
      <c r="TJB2485" s="586"/>
      <c r="TJC2485" s="583"/>
      <c r="TJD2485" s="584"/>
      <c r="TJE2485" s="585"/>
      <c r="TJF2485" s="70"/>
      <c r="TJG2485" s="586"/>
      <c r="TJH2485" s="586"/>
      <c r="TJI2485" s="583"/>
      <c r="TJJ2485" s="584"/>
      <c r="TJK2485" s="585"/>
      <c r="TJL2485" s="70"/>
      <c r="TJM2485" s="586"/>
      <c r="TJN2485" s="586"/>
      <c r="TJO2485" s="583"/>
      <c r="TJP2485" s="584"/>
      <c r="TJQ2485" s="585"/>
      <c r="TJR2485" s="70"/>
      <c r="TJS2485" s="586"/>
      <c r="TJT2485" s="586"/>
      <c r="TJU2485" s="583"/>
      <c r="TJV2485" s="584"/>
      <c r="TJW2485" s="585"/>
      <c r="TJX2485" s="70"/>
      <c r="TJY2485" s="586"/>
      <c r="TJZ2485" s="586"/>
      <c r="TKA2485" s="583"/>
      <c r="TKB2485" s="584"/>
      <c r="TKC2485" s="585"/>
      <c r="TKD2485" s="70"/>
      <c r="TKE2485" s="586"/>
      <c r="TKF2485" s="586"/>
      <c r="TKG2485" s="583"/>
      <c r="TKH2485" s="584"/>
      <c r="TKI2485" s="585"/>
      <c r="TKJ2485" s="70"/>
      <c r="TKK2485" s="586"/>
      <c r="TKL2485" s="586"/>
      <c r="TKM2485" s="583"/>
      <c r="TKN2485" s="584"/>
      <c r="TKO2485" s="585"/>
      <c r="TKP2485" s="70"/>
      <c r="TKQ2485" s="586"/>
      <c r="TKR2485" s="586"/>
      <c r="TKS2485" s="583"/>
      <c r="TKT2485" s="584"/>
      <c r="TKU2485" s="585"/>
      <c r="TKV2485" s="70"/>
      <c r="TKW2485" s="586"/>
      <c r="TKX2485" s="586"/>
      <c r="TKY2485" s="583"/>
      <c r="TKZ2485" s="584"/>
      <c r="TLA2485" s="585"/>
      <c r="TLB2485" s="70"/>
      <c r="TLC2485" s="586"/>
      <c r="TLD2485" s="586"/>
      <c r="TLE2485" s="583"/>
      <c r="TLF2485" s="584"/>
      <c r="TLG2485" s="585"/>
      <c r="TLH2485" s="70"/>
      <c r="TLI2485" s="586"/>
      <c r="TLJ2485" s="586"/>
      <c r="TLK2485" s="583"/>
      <c r="TLL2485" s="584"/>
      <c r="TLM2485" s="585"/>
      <c r="TLN2485" s="70"/>
      <c r="TLO2485" s="586"/>
      <c r="TLP2485" s="586"/>
      <c r="TLQ2485" s="583"/>
      <c r="TLR2485" s="584"/>
      <c r="TLS2485" s="585"/>
      <c r="TLT2485" s="70"/>
      <c r="TLU2485" s="586"/>
      <c r="TLV2485" s="586"/>
      <c r="TLW2485" s="583"/>
      <c r="TLX2485" s="584"/>
      <c r="TLY2485" s="585"/>
      <c r="TLZ2485" s="70"/>
      <c r="TMA2485" s="586"/>
      <c r="TMB2485" s="586"/>
      <c r="TMC2485" s="583"/>
      <c r="TMD2485" s="584"/>
      <c r="TME2485" s="585"/>
      <c r="TMF2485" s="70"/>
      <c r="TMG2485" s="586"/>
      <c r="TMH2485" s="586"/>
      <c r="TMI2485" s="583"/>
      <c r="TMJ2485" s="584"/>
      <c r="TMK2485" s="585"/>
      <c r="TML2485" s="70"/>
      <c r="TMM2485" s="586"/>
      <c r="TMN2485" s="586"/>
      <c r="TMO2485" s="583"/>
      <c r="TMP2485" s="584"/>
      <c r="TMQ2485" s="585"/>
      <c r="TMR2485" s="70"/>
      <c r="TMS2485" s="586"/>
      <c r="TMT2485" s="586"/>
      <c r="TMU2485" s="583"/>
      <c r="TMV2485" s="584"/>
      <c r="TMW2485" s="585"/>
      <c r="TMX2485" s="70"/>
      <c r="TMY2485" s="586"/>
      <c r="TMZ2485" s="586"/>
      <c r="TNA2485" s="583"/>
      <c r="TNB2485" s="584"/>
      <c r="TNC2485" s="585"/>
      <c r="TND2485" s="70"/>
      <c r="TNE2485" s="586"/>
      <c r="TNF2485" s="586"/>
      <c r="TNG2485" s="583"/>
      <c r="TNH2485" s="584"/>
      <c r="TNI2485" s="585"/>
      <c r="TNJ2485" s="70"/>
      <c r="TNK2485" s="586"/>
      <c r="TNL2485" s="586"/>
      <c r="TNM2485" s="583"/>
      <c r="TNN2485" s="584"/>
      <c r="TNO2485" s="585"/>
      <c r="TNP2485" s="70"/>
      <c r="TNQ2485" s="586"/>
      <c r="TNR2485" s="586"/>
      <c r="TNS2485" s="583"/>
      <c r="TNT2485" s="584"/>
      <c r="TNU2485" s="585"/>
      <c r="TNV2485" s="70"/>
      <c r="TNW2485" s="586"/>
      <c r="TNX2485" s="586"/>
      <c r="TNY2485" s="583"/>
      <c r="TNZ2485" s="584"/>
      <c r="TOA2485" s="585"/>
      <c r="TOB2485" s="70"/>
      <c r="TOC2485" s="586"/>
      <c r="TOD2485" s="586"/>
      <c r="TOE2485" s="583"/>
      <c r="TOF2485" s="584"/>
      <c r="TOG2485" s="585"/>
      <c r="TOH2485" s="70"/>
      <c r="TOI2485" s="586"/>
      <c r="TOJ2485" s="586"/>
      <c r="TOK2485" s="583"/>
      <c r="TOL2485" s="584"/>
      <c r="TOM2485" s="585"/>
      <c r="TON2485" s="70"/>
      <c r="TOO2485" s="586"/>
      <c r="TOP2485" s="586"/>
      <c r="TOQ2485" s="583"/>
      <c r="TOR2485" s="584"/>
      <c r="TOS2485" s="585"/>
      <c r="TOT2485" s="70"/>
      <c r="TOU2485" s="586"/>
      <c r="TOV2485" s="586"/>
      <c r="TOW2485" s="583"/>
      <c r="TOX2485" s="584"/>
      <c r="TOY2485" s="585"/>
      <c r="TOZ2485" s="70"/>
      <c r="TPA2485" s="586"/>
      <c r="TPB2485" s="586"/>
      <c r="TPC2485" s="583"/>
      <c r="TPD2485" s="584"/>
      <c r="TPE2485" s="585"/>
      <c r="TPF2485" s="70"/>
      <c r="TPG2485" s="586"/>
      <c r="TPH2485" s="586"/>
      <c r="TPI2485" s="583"/>
      <c r="TPJ2485" s="584"/>
      <c r="TPK2485" s="585"/>
      <c r="TPL2485" s="70"/>
      <c r="TPM2485" s="586"/>
      <c r="TPN2485" s="586"/>
      <c r="TPO2485" s="583"/>
      <c r="TPP2485" s="584"/>
      <c r="TPQ2485" s="585"/>
      <c r="TPR2485" s="70"/>
      <c r="TPS2485" s="586"/>
      <c r="TPT2485" s="586"/>
      <c r="TPU2485" s="583"/>
      <c r="TPV2485" s="584"/>
      <c r="TPW2485" s="585"/>
      <c r="TPX2485" s="70"/>
      <c r="TPY2485" s="586"/>
      <c r="TPZ2485" s="586"/>
      <c r="TQA2485" s="583"/>
      <c r="TQB2485" s="584"/>
      <c r="TQC2485" s="585"/>
      <c r="TQD2485" s="70"/>
      <c r="TQE2485" s="586"/>
      <c r="TQF2485" s="586"/>
      <c r="TQG2485" s="583"/>
      <c r="TQH2485" s="584"/>
      <c r="TQI2485" s="585"/>
      <c r="TQJ2485" s="70"/>
      <c r="TQK2485" s="586"/>
      <c r="TQL2485" s="586"/>
      <c r="TQM2485" s="583"/>
      <c r="TQN2485" s="584"/>
      <c r="TQO2485" s="585"/>
      <c r="TQP2485" s="70"/>
      <c r="TQQ2485" s="586"/>
      <c r="TQR2485" s="586"/>
      <c r="TQS2485" s="583"/>
      <c r="TQT2485" s="584"/>
      <c r="TQU2485" s="585"/>
      <c r="TQV2485" s="70"/>
      <c r="TQW2485" s="586"/>
      <c r="TQX2485" s="586"/>
      <c r="TQY2485" s="583"/>
      <c r="TQZ2485" s="584"/>
      <c r="TRA2485" s="585"/>
      <c r="TRB2485" s="70"/>
      <c r="TRC2485" s="586"/>
      <c r="TRD2485" s="586"/>
      <c r="TRE2485" s="583"/>
      <c r="TRF2485" s="584"/>
      <c r="TRG2485" s="585"/>
      <c r="TRH2485" s="70"/>
      <c r="TRI2485" s="586"/>
      <c r="TRJ2485" s="586"/>
      <c r="TRK2485" s="583"/>
      <c r="TRL2485" s="584"/>
      <c r="TRM2485" s="585"/>
      <c r="TRN2485" s="70"/>
      <c r="TRO2485" s="586"/>
      <c r="TRP2485" s="586"/>
      <c r="TRQ2485" s="583"/>
      <c r="TRR2485" s="584"/>
      <c r="TRS2485" s="585"/>
      <c r="TRT2485" s="70"/>
      <c r="TRU2485" s="586"/>
      <c r="TRV2485" s="586"/>
      <c r="TRW2485" s="583"/>
      <c r="TRX2485" s="584"/>
      <c r="TRY2485" s="585"/>
      <c r="TRZ2485" s="70"/>
      <c r="TSA2485" s="586"/>
      <c r="TSB2485" s="586"/>
      <c r="TSC2485" s="583"/>
      <c r="TSD2485" s="584"/>
      <c r="TSE2485" s="585"/>
      <c r="TSF2485" s="70"/>
      <c r="TSG2485" s="586"/>
      <c r="TSH2485" s="586"/>
      <c r="TSI2485" s="583"/>
      <c r="TSJ2485" s="584"/>
      <c r="TSK2485" s="585"/>
      <c r="TSL2485" s="70"/>
      <c r="TSM2485" s="586"/>
      <c r="TSN2485" s="586"/>
      <c r="TSO2485" s="583"/>
      <c r="TSP2485" s="584"/>
      <c r="TSQ2485" s="585"/>
      <c r="TSR2485" s="70"/>
      <c r="TSS2485" s="586"/>
      <c r="TST2485" s="586"/>
      <c r="TSU2485" s="583"/>
      <c r="TSV2485" s="584"/>
      <c r="TSW2485" s="585"/>
      <c r="TSX2485" s="70"/>
      <c r="TSY2485" s="586"/>
      <c r="TSZ2485" s="586"/>
      <c r="TTA2485" s="583"/>
      <c r="TTB2485" s="584"/>
      <c r="TTC2485" s="585"/>
      <c r="TTD2485" s="70"/>
      <c r="TTE2485" s="586"/>
      <c r="TTF2485" s="586"/>
      <c r="TTG2485" s="583"/>
      <c r="TTH2485" s="584"/>
      <c r="TTI2485" s="585"/>
      <c r="TTJ2485" s="70"/>
      <c r="TTK2485" s="586"/>
      <c r="TTL2485" s="586"/>
      <c r="TTM2485" s="583"/>
      <c r="TTN2485" s="584"/>
      <c r="TTO2485" s="585"/>
      <c r="TTP2485" s="70"/>
      <c r="TTQ2485" s="586"/>
      <c r="TTR2485" s="586"/>
      <c r="TTS2485" s="583"/>
      <c r="TTT2485" s="584"/>
      <c r="TTU2485" s="585"/>
      <c r="TTV2485" s="70"/>
      <c r="TTW2485" s="586"/>
      <c r="TTX2485" s="586"/>
      <c r="TTY2485" s="583"/>
      <c r="TTZ2485" s="584"/>
      <c r="TUA2485" s="585"/>
      <c r="TUB2485" s="70"/>
      <c r="TUC2485" s="586"/>
      <c r="TUD2485" s="586"/>
      <c r="TUE2485" s="583"/>
      <c r="TUF2485" s="584"/>
      <c r="TUG2485" s="585"/>
      <c r="TUH2485" s="70"/>
      <c r="TUI2485" s="586"/>
      <c r="TUJ2485" s="586"/>
      <c r="TUK2485" s="583"/>
      <c r="TUL2485" s="584"/>
      <c r="TUM2485" s="585"/>
      <c r="TUN2485" s="70"/>
      <c r="TUO2485" s="586"/>
      <c r="TUP2485" s="586"/>
      <c r="TUQ2485" s="583"/>
      <c r="TUR2485" s="584"/>
      <c r="TUS2485" s="585"/>
      <c r="TUT2485" s="70"/>
      <c r="TUU2485" s="586"/>
      <c r="TUV2485" s="586"/>
      <c r="TUW2485" s="583"/>
      <c r="TUX2485" s="584"/>
      <c r="TUY2485" s="585"/>
      <c r="TUZ2485" s="70"/>
      <c r="TVA2485" s="586"/>
      <c r="TVB2485" s="586"/>
      <c r="TVC2485" s="583"/>
      <c r="TVD2485" s="584"/>
      <c r="TVE2485" s="585"/>
      <c r="TVF2485" s="70"/>
      <c r="TVG2485" s="586"/>
      <c r="TVH2485" s="586"/>
      <c r="TVI2485" s="583"/>
      <c r="TVJ2485" s="584"/>
      <c r="TVK2485" s="585"/>
      <c r="TVL2485" s="70"/>
      <c r="TVM2485" s="586"/>
      <c r="TVN2485" s="586"/>
      <c r="TVO2485" s="583"/>
      <c r="TVP2485" s="584"/>
      <c r="TVQ2485" s="585"/>
      <c r="TVR2485" s="70"/>
      <c r="TVS2485" s="586"/>
      <c r="TVT2485" s="586"/>
      <c r="TVU2485" s="583"/>
      <c r="TVV2485" s="584"/>
      <c r="TVW2485" s="585"/>
      <c r="TVX2485" s="70"/>
      <c r="TVY2485" s="586"/>
      <c r="TVZ2485" s="586"/>
      <c r="TWA2485" s="583"/>
      <c r="TWB2485" s="584"/>
      <c r="TWC2485" s="585"/>
      <c r="TWD2485" s="70"/>
      <c r="TWE2485" s="586"/>
      <c r="TWF2485" s="586"/>
      <c r="TWG2485" s="583"/>
      <c r="TWH2485" s="584"/>
      <c r="TWI2485" s="585"/>
      <c r="TWJ2485" s="70"/>
      <c r="TWK2485" s="586"/>
      <c r="TWL2485" s="586"/>
      <c r="TWM2485" s="583"/>
      <c r="TWN2485" s="584"/>
      <c r="TWO2485" s="585"/>
      <c r="TWP2485" s="70"/>
      <c r="TWQ2485" s="586"/>
      <c r="TWR2485" s="586"/>
      <c r="TWS2485" s="583"/>
      <c r="TWT2485" s="584"/>
      <c r="TWU2485" s="585"/>
      <c r="TWV2485" s="70"/>
      <c r="TWW2485" s="586"/>
      <c r="TWX2485" s="586"/>
      <c r="TWY2485" s="583"/>
      <c r="TWZ2485" s="584"/>
      <c r="TXA2485" s="585"/>
      <c r="TXB2485" s="70"/>
      <c r="TXC2485" s="586"/>
      <c r="TXD2485" s="586"/>
      <c r="TXE2485" s="583"/>
      <c r="TXF2485" s="584"/>
      <c r="TXG2485" s="585"/>
      <c r="TXH2485" s="70"/>
      <c r="TXI2485" s="586"/>
      <c r="TXJ2485" s="586"/>
      <c r="TXK2485" s="583"/>
      <c r="TXL2485" s="584"/>
      <c r="TXM2485" s="585"/>
      <c r="TXN2485" s="70"/>
      <c r="TXO2485" s="586"/>
      <c r="TXP2485" s="586"/>
      <c r="TXQ2485" s="583"/>
      <c r="TXR2485" s="584"/>
      <c r="TXS2485" s="585"/>
      <c r="TXT2485" s="70"/>
      <c r="TXU2485" s="586"/>
      <c r="TXV2485" s="586"/>
      <c r="TXW2485" s="583"/>
      <c r="TXX2485" s="584"/>
      <c r="TXY2485" s="585"/>
      <c r="TXZ2485" s="70"/>
      <c r="TYA2485" s="586"/>
      <c r="TYB2485" s="586"/>
      <c r="TYC2485" s="583"/>
      <c r="TYD2485" s="584"/>
      <c r="TYE2485" s="585"/>
      <c r="TYF2485" s="70"/>
      <c r="TYG2485" s="586"/>
      <c r="TYH2485" s="586"/>
      <c r="TYI2485" s="583"/>
      <c r="TYJ2485" s="584"/>
      <c r="TYK2485" s="585"/>
      <c r="TYL2485" s="70"/>
      <c r="TYM2485" s="586"/>
      <c r="TYN2485" s="586"/>
      <c r="TYO2485" s="583"/>
      <c r="TYP2485" s="584"/>
      <c r="TYQ2485" s="585"/>
      <c r="TYR2485" s="70"/>
      <c r="TYS2485" s="586"/>
      <c r="TYT2485" s="586"/>
      <c r="TYU2485" s="583"/>
      <c r="TYV2485" s="584"/>
      <c r="TYW2485" s="585"/>
      <c r="TYX2485" s="70"/>
      <c r="TYY2485" s="586"/>
      <c r="TYZ2485" s="586"/>
      <c r="TZA2485" s="583"/>
      <c r="TZB2485" s="584"/>
      <c r="TZC2485" s="585"/>
      <c r="TZD2485" s="70"/>
      <c r="TZE2485" s="586"/>
      <c r="TZF2485" s="586"/>
      <c r="TZG2485" s="583"/>
      <c r="TZH2485" s="584"/>
      <c r="TZI2485" s="585"/>
      <c r="TZJ2485" s="70"/>
      <c r="TZK2485" s="586"/>
      <c r="TZL2485" s="586"/>
      <c r="TZM2485" s="583"/>
      <c r="TZN2485" s="584"/>
      <c r="TZO2485" s="585"/>
      <c r="TZP2485" s="70"/>
      <c r="TZQ2485" s="586"/>
      <c r="TZR2485" s="586"/>
      <c r="TZS2485" s="583"/>
      <c r="TZT2485" s="584"/>
      <c r="TZU2485" s="585"/>
      <c r="TZV2485" s="70"/>
      <c r="TZW2485" s="586"/>
      <c r="TZX2485" s="586"/>
      <c r="TZY2485" s="583"/>
      <c r="TZZ2485" s="584"/>
      <c r="UAA2485" s="585"/>
      <c r="UAB2485" s="70"/>
      <c r="UAC2485" s="586"/>
      <c r="UAD2485" s="586"/>
      <c r="UAE2485" s="583"/>
      <c r="UAF2485" s="584"/>
      <c r="UAG2485" s="585"/>
      <c r="UAH2485" s="70"/>
      <c r="UAI2485" s="586"/>
      <c r="UAJ2485" s="586"/>
      <c r="UAK2485" s="583"/>
      <c r="UAL2485" s="584"/>
      <c r="UAM2485" s="585"/>
      <c r="UAN2485" s="70"/>
      <c r="UAO2485" s="586"/>
      <c r="UAP2485" s="586"/>
      <c r="UAQ2485" s="583"/>
      <c r="UAR2485" s="584"/>
      <c r="UAS2485" s="585"/>
      <c r="UAT2485" s="70"/>
      <c r="UAU2485" s="586"/>
      <c r="UAV2485" s="586"/>
      <c r="UAW2485" s="583"/>
      <c r="UAX2485" s="584"/>
      <c r="UAY2485" s="585"/>
      <c r="UAZ2485" s="70"/>
      <c r="UBA2485" s="586"/>
      <c r="UBB2485" s="586"/>
      <c r="UBC2485" s="583"/>
      <c r="UBD2485" s="584"/>
      <c r="UBE2485" s="585"/>
      <c r="UBF2485" s="70"/>
      <c r="UBG2485" s="586"/>
      <c r="UBH2485" s="586"/>
      <c r="UBI2485" s="583"/>
      <c r="UBJ2485" s="584"/>
      <c r="UBK2485" s="585"/>
      <c r="UBL2485" s="70"/>
      <c r="UBM2485" s="586"/>
      <c r="UBN2485" s="586"/>
      <c r="UBO2485" s="583"/>
      <c r="UBP2485" s="584"/>
      <c r="UBQ2485" s="585"/>
      <c r="UBR2485" s="70"/>
      <c r="UBS2485" s="586"/>
      <c r="UBT2485" s="586"/>
      <c r="UBU2485" s="583"/>
      <c r="UBV2485" s="584"/>
      <c r="UBW2485" s="585"/>
      <c r="UBX2485" s="70"/>
      <c r="UBY2485" s="586"/>
      <c r="UBZ2485" s="586"/>
      <c r="UCA2485" s="583"/>
      <c r="UCB2485" s="584"/>
      <c r="UCC2485" s="585"/>
      <c r="UCD2485" s="70"/>
      <c r="UCE2485" s="586"/>
      <c r="UCF2485" s="586"/>
      <c r="UCG2485" s="583"/>
      <c r="UCH2485" s="584"/>
      <c r="UCI2485" s="585"/>
      <c r="UCJ2485" s="70"/>
      <c r="UCK2485" s="586"/>
      <c r="UCL2485" s="586"/>
      <c r="UCM2485" s="583"/>
      <c r="UCN2485" s="584"/>
      <c r="UCO2485" s="585"/>
      <c r="UCP2485" s="70"/>
      <c r="UCQ2485" s="586"/>
      <c r="UCR2485" s="586"/>
      <c r="UCS2485" s="583"/>
      <c r="UCT2485" s="584"/>
      <c r="UCU2485" s="585"/>
      <c r="UCV2485" s="70"/>
      <c r="UCW2485" s="586"/>
      <c r="UCX2485" s="586"/>
      <c r="UCY2485" s="583"/>
      <c r="UCZ2485" s="584"/>
      <c r="UDA2485" s="585"/>
      <c r="UDB2485" s="70"/>
      <c r="UDC2485" s="586"/>
      <c r="UDD2485" s="586"/>
      <c r="UDE2485" s="583"/>
      <c r="UDF2485" s="584"/>
      <c r="UDG2485" s="585"/>
      <c r="UDH2485" s="70"/>
      <c r="UDI2485" s="586"/>
      <c r="UDJ2485" s="586"/>
      <c r="UDK2485" s="583"/>
      <c r="UDL2485" s="584"/>
      <c r="UDM2485" s="585"/>
      <c r="UDN2485" s="70"/>
      <c r="UDO2485" s="586"/>
      <c r="UDP2485" s="586"/>
      <c r="UDQ2485" s="583"/>
      <c r="UDR2485" s="584"/>
      <c r="UDS2485" s="585"/>
      <c r="UDT2485" s="70"/>
      <c r="UDU2485" s="586"/>
      <c r="UDV2485" s="586"/>
      <c r="UDW2485" s="583"/>
      <c r="UDX2485" s="584"/>
      <c r="UDY2485" s="585"/>
      <c r="UDZ2485" s="70"/>
      <c r="UEA2485" s="586"/>
      <c r="UEB2485" s="586"/>
      <c r="UEC2485" s="583"/>
      <c r="UED2485" s="584"/>
      <c r="UEE2485" s="585"/>
      <c r="UEF2485" s="70"/>
      <c r="UEG2485" s="586"/>
      <c r="UEH2485" s="586"/>
      <c r="UEI2485" s="583"/>
      <c r="UEJ2485" s="584"/>
      <c r="UEK2485" s="585"/>
      <c r="UEL2485" s="70"/>
      <c r="UEM2485" s="586"/>
      <c r="UEN2485" s="586"/>
      <c r="UEO2485" s="583"/>
      <c r="UEP2485" s="584"/>
      <c r="UEQ2485" s="585"/>
      <c r="UER2485" s="70"/>
      <c r="UES2485" s="586"/>
      <c r="UET2485" s="586"/>
      <c r="UEU2485" s="583"/>
      <c r="UEV2485" s="584"/>
      <c r="UEW2485" s="585"/>
      <c r="UEX2485" s="70"/>
      <c r="UEY2485" s="586"/>
      <c r="UEZ2485" s="586"/>
      <c r="UFA2485" s="583"/>
      <c r="UFB2485" s="584"/>
      <c r="UFC2485" s="585"/>
      <c r="UFD2485" s="70"/>
      <c r="UFE2485" s="586"/>
      <c r="UFF2485" s="586"/>
      <c r="UFG2485" s="583"/>
      <c r="UFH2485" s="584"/>
      <c r="UFI2485" s="585"/>
      <c r="UFJ2485" s="70"/>
      <c r="UFK2485" s="586"/>
      <c r="UFL2485" s="586"/>
      <c r="UFM2485" s="583"/>
      <c r="UFN2485" s="584"/>
      <c r="UFO2485" s="585"/>
      <c r="UFP2485" s="70"/>
      <c r="UFQ2485" s="586"/>
      <c r="UFR2485" s="586"/>
      <c r="UFS2485" s="583"/>
      <c r="UFT2485" s="584"/>
      <c r="UFU2485" s="585"/>
      <c r="UFV2485" s="70"/>
      <c r="UFW2485" s="586"/>
      <c r="UFX2485" s="586"/>
      <c r="UFY2485" s="583"/>
      <c r="UFZ2485" s="584"/>
      <c r="UGA2485" s="585"/>
      <c r="UGB2485" s="70"/>
      <c r="UGC2485" s="586"/>
      <c r="UGD2485" s="586"/>
      <c r="UGE2485" s="583"/>
      <c r="UGF2485" s="584"/>
      <c r="UGG2485" s="585"/>
      <c r="UGH2485" s="70"/>
      <c r="UGI2485" s="586"/>
      <c r="UGJ2485" s="586"/>
      <c r="UGK2485" s="583"/>
      <c r="UGL2485" s="584"/>
      <c r="UGM2485" s="585"/>
      <c r="UGN2485" s="70"/>
      <c r="UGO2485" s="586"/>
      <c r="UGP2485" s="586"/>
      <c r="UGQ2485" s="583"/>
      <c r="UGR2485" s="584"/>
      <c r="UGS2485" s="585"/>
      <c r="UGT2485" s="70"/>
      <c r="UGU2485" s="586"/>
      <c r="UGV2485" s="586"/>
      <c r="UGW2485" s="583"/>
      <c r="UGX2485" s="584"/>
      <c r="UGY2485" s="585"/>
      <c r="UGZ2485" s="70"/>
      <c r="UHA2485" s="586"/>
      <c r="UHB2485" s="586"/>
      <c r="UHC2485" s="583"/>
      <c r="UHD2485" s="584"/>
      <c r="UHE2485" s="585"/>
      <c r="UHF2485" s="70"/>
      <c r="UHG2485" s="586"/>
      <c r="UHH2485" s="586"/>
      <c r="UHI2485" s="583"/>
      <c r="UHJ2485" s="584"/>
      <c r="UHK2485" s="585"/>
      <c r="UHL2485" s="70"/>
      <c r="UHM2485" s="586"/>
      <c r="UHN2485" s="586"/>
      <c r="UHO2485" s="583"/>
      <c r="UHP2485" s="584"/>
      <c r="UHQ2485" s="585"/>
      <c r="UHR2485" s="70"/>
      <c r="UHS2485" s="586"/>
      <c r="UHT2485" s="586"/>
      <c r="UHU2485" s="583"/>
      <c r="UHV2485" s="584"/>
      <c r="UHW2485" s="585"/>
      <c r="UHX2485" s="70"/>
      <c r="UHY2485" s="586"/>
      <c r="UHZ2485" s="586"/>
      <c r="UIA2485" s="583"/>
      <c r="UIB2485" s="584"/>
      <c r="UIC2485" s="585"/>
      <c r="UID2485" s="70"/>
      <c r="UIE2485" s="586"/>
      <c r="UIF2485" s="586"/>
      <c r="UIG2485" s="583"/>
      <c r="UIH2485" s="584"/>
      <c r="UII2485" s="585"/>
      <c r="UIJ2485" s="70"/>
      <c r="UIK2485" s="586"/>
      <c r="UIL2485" s="586"/>
      <c r="UIM2485" s="583"/>
      <c r="UIN2485" s="584"/>
      <c r="UIO2485" s="585"/>
      <c r="UIP2485" s="70"/>
      <c r="UIQ2485" s="586"/>
      <c r="UIR2485" s="586"/>
      <c r="UIS2485" s="583"/>
      <c r="UIT2485" s="584"/>
      <c r="UIU2485" s="585"/>
      <c r="UIV2485" s="70"/>
      <c r="UIW2485" s="586"/>
      <c r="UIX2485" s="586"/>
      <c r="UIY2485" s="583"/>
      <c r="UIZ2485" s="584"/>
      <c r="UJA2485" s="585"/>
      <c r="UJB2485" s="70"/>
      <c r="UJC2485" s="586"/>
      <c r="UJD2485" s="586"/>
      <c r="UJE2485" s="583"/>
      <c r="UJF2485" s="584"/>
      <c r="UJG2485" s="585"/>
      <c r="UJH2485" s="70"/>
      <c r="UJI2485" s="586"/>
      <c r="UJJ2485" s="586"/>
      <c r="UJK2485" s="583"/>
      <c r="UJL2485" s="584"/>
      <c r="UJM2485" s="585"/>
      <c r="UJN2485" s="70"/>
      <c r="UJO2485" s="586"/>
      <c r="UJP2485" s="586"/>
      <c r="UJQ2485" s="583"/>
      <c r="UJR2485" s="584"/>
      <c r="UJS2485" s="585"/>
      <c r="UJT2485" s="70"/>
      <c r="UJU2485" s="586"/>
      <c r="UJV2485" s="586"/>
      <c r="UJW2485" s="583"/>
      <c r="UJX2485" s="584"/>
      <c r="UJY2485" s="585"/>
      <c r="UJZ2485" s="70"/>
      <c r="UKA2485" s="586"/>
      <c r="UKB2485" s="586"/>
      <c r="UKC2485" s="583"/>
      <c r="UKD2485" s="584"/>
      <c r="UKE2485" s="585"/>
      <c r="UKF2485" s="70"/>
      <c r="UKG2485" s="586"/>
      <c r="UKH2485" s="586"/>
      <c r="UKI2485" s="583"/>
      <c r="UKJ2485" s="584"/>
      <c r="UKK2485" s="585"/>
      <c r="UKL2485" s="70"/>
      <c r="UKM2485" s="586"/>
      <c r="UKN2485" s="586"/>
      <c r="UKO2485" s="583"/>
      <c r="UKP2485" s="584"/>
      <c r="UKQ2485" s="585"/>
      <c r="UKR2485" s="70"/>
      <c r="UKS2485" s="586"/>
      <c r="UKT2485" s="586"/>
      <c r="UKU2485" s="583"/>
      <c r="UKV2485" s="584"/>
      <c r="UKW2485" s="585"/>
      <c r="UKX2485" s="70"/>
      <c r="UKY2485" s="586"/>
      <c r="UKZ2485" s="586"/>
      <c r="ULA2485" s="583"/>
      <c r="ULB2485" s="584"/>
      <c r="ULC2485" s="585"/>
      <c r="ULD2485" s="70"/>
      <c r="ULE2485" s="586"/>
      <c r="ULF2485" s="586"/>
      <c r="ULG2485" s="583"/>
      <c r="ULH2485" s="584"/>
      <c r="ULI2485" s="585"/>
      <c r="ULJ2485" s="70"/>
      <c r="ULK2485" s="586"/>
      <c r="ULL2485" s="586"/>
      <c r="ULM2485" s="583"/>
      <c r="ULN2485" s="584"/>
      <c r="ULO2485" s="585"/>
      <c r="ULP2485" s="70"/>
      <c r="ULQ2485" s="586"/>
      <c r="ULR2485" s="586"/>
      <c r="ULS2485" s="583"/>
      <c r="ULT2485" s="584"/>
      <c r="ULU2485" s="585"/>
      <c r="ULV2485" s="70"/>
      <c r="ULW2485" s="586"/>
      <c r="ULX2485" s="586"/>
      <c r="ULY2485" s="583"/>
      <c r="ULZ2485" s="584"/>
      <c r="UMA2485" s="585"/>
      <c r="UMB2485" s="70"/>
      <c r="UMC2485" s="586"/>
      <c r="UMD2485" s="586"/>
      <c r="UME2485" s="583"/>
      <c r="UMF2485" s="584"/>
      <c r="UMG2485" s="585"/>
      <c r="UMH2485" s="70"/>
      <c r="UMI2485" s="586"/>
      <c r="UMJ2485" s="586"/>
      <c r="UMK2485" s="583"/>
      <c r="UML2485" s="584"/>
      <c r="UMM2485" s="585"/>
      <c r="UMN2485" s="70"/>
      <c r="UMO2485" s="586"/>
      <c r="UMP2485" s="586"/>
      <c r="UMQ2485" s="583"/>
      <c r="UMR2485" s="584"/>
      <c r="UMS2485" s="585"/>
      <c r="UMT2485" s="70"/>
      <c r="UMU2485" s="586"/>
      <c r="UMV2485" s="586"/>
      <c r="UMW2485" s="583"/>
      <c r="UMX2485" s="584"/>
      <c r="UMY2485" s="585"/>
      <c r="UMZ2485" s="70"/>
      <c r="UNA2485" s="586"/>
      <c r="UNB2485" s="586"/>
      <c r="UNC2485" s="583"/>
      <c r="UND2485" s="584"/>
      <c r="UNE2485" s="585"/>
      <c r="UNF2485" s="70"/>
      <c r="UNG2485" s="586"/>
      <c r="UNH2485" s="586"/>
      <c r="UNI2485" s="583"/>
      <c r="UNJ2485" s="584"/>
      <c r="UNK2485" s="585"/>
      <c r="UNL2485" s="70"/>
      <c r="UNM2485" s="586"/>
      <c r="UNN2485" s="586"/>
      <c r="UNO2485" s="583"/>
      <c r="UNP2485" s="584"/>
      <c r="UNQ2485" s="585"/>
      <c r="UNR2485" s="70"/>
      <c r="UNS2485" s="586"/>
      <c r="UNT2485" s="586"/>
      <c r="UNU2485" s="583"/>
      <c r="UNV2485" s="584"/>
      <c r="UNW2485" s="585"/>
      <c r="UNX2485" s="70"/>
      <c r="UNY2485" s="586"/>
      <c r="UNZ2485" s="586"/>
      <c r="UOA2485" s="583"/>
      <c r="UOB2485" s="584"/>
      <c r="UOC2485" s="585"/>
      <c r="UOD2485" s="70"/>
      <c r="UOE2485" s="586"/>
      <c r="UOF2485" s="586"/>
      <c r="UOG2485" s="583"/>
      <c r="UOH2485" s="584"/>
      <c r="UOI2485" s="585"/>
      <c r="UOJ2485" s="70"/>
      <c r="UOK2485" s="586"/>
      <c r="UOL2485" s="586"/>
      <c r="UOM2485" s="583"/>
      <c r="UON2485" s="584"/>
      <c r="UOO2485" s="585"/>
      <c r="UOP2485" s="70"/>
      <c r="UOQ2485" s="586"/>
      <c r="UOR2485" s="586"/>
      <c r="UOS2485" s="583"/>
      <c r="UOT2485" s="584"/>
      <c r="UOU2485" s="585"/>
      <c r="UOV2485" s="70"/>
      <c r="UOW2485" s="586"/>
      <c r="UOX2485" s="586"/>
      <c r="UOY2485" s="583"/>
      <c r="UOZ2485" s="584"/>
      <c r="UPA2485" s="585"/>
      <c r="UPB2485" s="70"/>
      <c r="UPC2485" s="586"/>
      <c r="UPD2485" s="586"/>
      <c r="UPE2485" s="583"/>
      <c r="UPF2485" s="584"/>
      <c r="UPG2485" s="585"/>
      <c r="UPH2485" s="70"/>
      <c r="UPI2485" s="586"/>
      <c r="UPJ2485" s="586"/>
      <c r="UPK2485" s="583"/>
      <c r="UPL2485" s="584"/>
      <c r="UPM2485" s="585"/>
      <c r="UPN2485" s="70"/>
      <c r="UPO2485" s="586"/>
      <c r="UPP2485" s="586"/>
      <c r="UPQ2485" s="583"/>
      <c r="UPR2485" s="584"/>
      <c r="UPS2485" s="585"/>
      <c r="UPT2485" s="70"/>
      <c r="UPU2485" s="586"/>
      <c r="UPV2485" s="586"/>
      <c r="UPW2485" s="583"/>
      <c r="UPX2485" s="584"/>
      <c r="UPY2485" s="585"/>
      <c r="UPZ2485" s="70"/>
      <c r="UQA2485" s="586"/>
      <c r="UQB2485" s="586"/>
      <c r="UQC2485" s="583"/>
      <c r="UQD2485" s="584"/>
      <c r="UQE2485" s="585"/>
      <c r="UQF2485" s="70"/>
      <c r="UQG2485" s="586"/>
      <c r="UQH2485" s="586"/>
      <c r="UQI2485" s="583"/>
      <c r="UQJ2485" s="584"/>
      <c r="UQK2485" s="585"/>
      <c r="UQL2485" s="70"/>
      <c r="UQM2485" s="586"/>
      <c r="UQN2485" s="586"/>
      <c r="UQO2485" s="583"/>
      <c r="UQP2485" s="584"/>
      <c r="UQQ2485" s="585"/>
      <c r="UQR2485" s="70"/>
      <c r="UQS2485" s="586"/>
      <c r="UQT2485" s="586"/>
      <c r="UQU2485" s="583"/>
      <c r="UQV2485" s="584"/>
      <c r="UQW2485" s="585"/>
      <c r="UQX2485" s="70"/>
      <c r="UQY2485" s="586"/>
      <c r="UQZ2485" s="586"/>
      <c r="URA2485" s="583"/>
      <c r="URB2485" s="584"/>
      <c r="URC2485" s="585"/>
      <c r="URD2485" s="70"/>
      <c r="URE2485" s="586"/>
      <c r="URF2485" s="586"/>
      <c r="URG2485" s="583"/>
      <c r="URH2485" s="584"/>
      <c r="URI2485" s="585"/>
      <c r="URJ2485" s="70"/>
      <c r="URK2485" s="586"/>
      <c r="URL2485" s="586"/>
      <c r="URM2485" s="583"/>
      <c r="URN2485" s="584"/>
      <c r="URO2485" s="585"/>
      <c r="URP2485" s="70"/>
      <c r="URQ2485" s="586"/>
      <c r="URR2485" s="586"/>
      <c r="URS2485" s="583"/>
      <c r="URT2485" s="584"/>
      <c r="URU2485" s="585"/>
      <c r="URV2485" s="70"/>
      <c r="URW2485" s="586"/>
      <c r="URX2485" s="586"/>
      <c r="URY2485" s="583"/>
      <c r="URZ2485" s="584"/>
      <c r="USA2485" s="585"/>
      <c r="USB2485" s="70"/>
      <c r="USC2485" s="586"/>
      <c r="USD2485" s="586"/>
      <c r="USE2485" s="583"/>
      <c r="USF2485" s="584"/>
      <c r="USG2485" s="585"/>
      <c r="USH2485" s="70"/>
      <c r="USI2485" s="586"/>
      <c r="USJ2485" s="586"/>
      <c r="USK2485" s="583"/>
      <c r="USL2485" s="584"/>
      <c r="USM2485" s="585"/>
      <c r="USN2485" s="70"/>
      <c r="USO2485" s="586"/>
      <c r="USP2485" s="586"/>
      <c r="USQ2485" s="583"/>
      <c r="USR2485" s="584"/>
      <c r="USS2485" s="585"/>
      <c r="UST2485" s="70"/>
      <c r="USU2485" s="586"/>
      <c r="USV2485" s="586"/>
      <c r="USW2485" s="583"/>
      <c r="USX2485" s="584"/>
      <c r="USY2485" s="585"/>
      <c r="USZ2485" s="70"/>
      <c r="UTA2485" s="586"/>
      <c r="UTB2485" s="586"/>
      <c r="UTC2485" s="583"/>
      <c r="UTD2485" s="584"/>
      <c r="UTE2485" s="585"/>
      <c r="UTF2485" s="70"/>
      <c r="UTG2485" s="586"/>
      <c r="UTH2485" s="586"/>
      <c r="UTI2485" s="583"/>
      <c r="UTJ2485" s="584"/>
      <c r="UTK2485" s="585"/>
      <c r="UTL2485" s="70"/>
      <c r="UTM2485" s="586"/>
      <c r="UTN2485" s="586"/>
      <c r="UTO2485" s="583"/>
      <c r="UTP2485" s="584"/>
      <c r="UTQ2485" s="585"/>
      <c r="UTR2485" s="70"/>
      <c r="UTS2485" s="586"/>
      <c r="UTT2485" s="586"/>
      <c r="UTU2485" s="583"/>
      <c r="UTV2485" s="584"/>
      <c r="UTW2485" s="585"/>
      <c r="UTX2485" s="70"/>
      <c r="UTY2485" s="586"/>
      <c r="UTZ2485" s="586"/>
      <c r="UUA2485" s="583"/>
      <c r="UUB2485" s="584"/>
      <c r="UUC2485" s="585"/>
      <c r="UUD2485" s="70"/>
      <c r="UUE2485" s="586"/>
      <c r="UUF2485" s="586"/>
      <c r="UUG2485" s="583"/>
      <c r="UUH2485" s="584"/>
      <c r="UUI2485" s="585"/>
      <c r="UUJ2485" s="70"/>
      <c r="UUK2485" s="586"/>
      <c r="UUL2485" s="586"/>
      <c r="UUM2485" s="583"/>
      <c r="UUN2485" s="584"/>
      <c r="UUO2485" s="585"/>
      <c r="UUP2485" s="70"/>
      <c r="UUQ2485" s="586"/>
      <c r="UUR2485" s="586"/>
      <c r="UUS2485" s="583"/>
      <c r="UUT2485" s="584"/>
      <c r="UUU2485" s="585"/>
      <c r="UUV2485" s="70"/>
      <c r="UUW2485" s="586"/>
      <c r="UUX2485" s="586"/>
      <c r="UUY2485" s="583"/>
      <c r="UUZ2485" s="584"/>
      <c r="UVA2485" s="585"/>
      <c r="UVB2485" s="70"/>
      <c r="UVC2485" s="586"/>
      <c r="UVD2485" s="586"/>
      <c r="UVE2485" s="583"/>
      <c r="UVF2485" s="584"/>
      <c r="UVG2485" s="585"/>
      <c r="UVH2485" s="70"/>
      <c r="UVI2485" s="586"/>
      <c r="UVJ2485" s="586"/>
      <c r="UVK2485" s="583"/>
      <c r="UVL2485" s="584"/>
      <c r="UVM2485" s="585"/>
      <c r="UVN2485" s="70"/>
      <c r="UVO2485" s="586"/>
      <c r="UVP2485" s="586"/>
      <c r="UVQ2485" s="583"/>
      <c r="UVR2485" s="584"/>
      <c r="UVS2485" s="585"/>
      <c r="UVT2485" s="70"/>
      <c r="UVU2485" s="586"/>
      <c r="UVV2485" s="586"/>
      <c r="UVW2485" s="583"/>
      <c r="UVX2485" s="584"/>
      <c r="UVY2485" s="585"/>
      <c r="UVZ2485" s="70"/>
      <c r="UWA2485" s="586"/>
      <c r="UWB2485" s="586"/>
      <c r="UWC2485" s="583"/>
      <c r="UWD2485" s="584"/>
      <c r="UWE2485" s="585"/>
      <c r="UWF2485" s="70"/>
      <c r="UWG2485" s="586"/>
      <c r="UWH2485" s="586"/>
      <c r="UWI2485" s="583"/>
      <c r="UWJ2485" s="584"/>
      <c r="UWK2485" s="585"/>
      <c r="UWL2485" s="70"/>
      <c r="UWM2485" s="586"/>
      <c r="UWN2485" s="586"/>
      <c r="UWO2485" s="583"/>
      <c r="UWP2485" s="584"/>
      <c r="UWQ2485" s="585"/>
      <c r="UWR2485" s="70"/>
      <c r="UWS2485" s="586"/>
      <c r="UWT2485" s="586"/>
      <c r="UWU2485" s="583"/>
      <c r="UWV2485" s="584"/>
      <c r="UWW2485" s="585"/>
      <c r="UWX2485" s="70"/>
      <c r="UWY2485" s="586"/>
      <c r="UWZ2485" s="586"/>
      <c r="UXA2485" s="583"/>
      <c r="UXB2485" s="584"/>
      <c r="UXC2485" s="585"/>
      <c r="UXD2485" s="70"/>
      <c r="UXE2485" s="586"/>
      <c r="UXF2485" s="586"/>
      <c r="UXG2485" s="583"/>
      <c r="UXH2485" s="584"/>
      <c r="UXI2485" s="585"/>
      <c r="UXJ2485" s="70"/>
      <c r="UXK2485" s="586"/>
      <c r="UXL2485" s="586"/>
      <c r="UXM2485" s="583"/>
      <c r="UXN2485" s="584"/>
      <c r="UXO2485" s="585"/>
      <c r="UXP2485" s="70"/>
      <c r="UXQ2485" s="586"/>
      <c r="UXR2485" s="586"/>
      <c r="UXS2485" s="583"/>
      <c r="UXT2485" s="584"/>
      <c r="UXU2485" s="585"/>
      <c r="UXV2485" s="70"/>
      <c r="UXW2485" s="586"/>
      <c r="UXX2485" s="586"/>
      <c r="UXY2485" s="583"/>
      <c r="UXZ2485" s="584"/>
      <c r="UYA2485" s="585"/>
      <c r="UYB2485" s="70"/>
      <c r="UYC2485" s="586"/>
      <c r="UYD2485" s="586"/>
      <c r="UYE2485" s="583"/>
      <c r="UYF2485" s="584"/>
      <c r="UYG2485" s="585"/>
      <c r="UYH2485" s="70"/>
      <c r="UYI2485" s="586"/>
      <c r="UYJ2485" s="586"/>
      <c r="UYK2485" s="583"/>
      <c r="UYL2485" s="584"/>
      <c r="UYM2485" s="585"/>
      <c r="UYN2485" s="70"/>
      <c r="UYO2485" s="586"/>
      <c r="UYP2485" s="586"/>
      <c r="UYQ2485" s="583"/>
      <c r="UYR2485" s="584"/>
      <c r="UYS2485" s="585"/>
      <c r="UYT2485" s="70"/>
      <c r="UYU2485" s="586"/>
      <c r="UYV2485" s="586"/>
      <c r="UYW2485" s="583"/>
      <c r="UYX2485" s="584"/>
      <c r="UYY2485" s="585"/>
      <c r="UYZ2485" s="70"/>
      <c r="UZA2485" s="586"/>
      <c r="UZB2485" s="586"/>
      <c r="UZC2485" s="583"/>
      <c r="UZD2485" s="584"/>
      <c r="UZE2485" s="585"/>
      <c r="UZF2485" s="70"/>
      <c r="UZG2485" s="586"/>
      <c r="UZH2485" s="586"/>
      <c r="UZI2485" s="583"/>
      <c r="UZJ2485" s="584"/>
      <c r="UZK2485" s="585"/>
      <c r="UZL2485" s="70"/>
      <c r="UZM2485" s="586"/>
      <c r="UZN2485" s="586"/>
      <c r="UZO2485" s="583"/>
      <c r="UZP2485" s="584"/>
      <c r="UZQ2485" s="585"/>
      <c r="UZR2485" s="70"/>
      <c r="UZS2485" s="586"/>
      <c r="UZT2485" s="586"/>
      <c r="UZU2485" s="583"/>
      <c r="UZV2485" s="584"/>
      <c r="UZW2485" s="585"/>
      <c r="UZX2485" s="70"/>
      <c r="UZY2485" s="586"/>
      <c r="UZZ2485" s="586"/>
      <c r="VAA2485" s="583"/>
      <c r="VAB2485" s="584"/>
      <c r="VAC2485" s="585"/>
      <c r="VAD2485" s="70"/>
      <c r="VAE2485" s="586"/>
      <c r="VAF2485" s="586"/>
      <c r="VAG2485" s="583"/>
      <c r="VAH2485" s="584"/>
      <c r="VAI2485" s="585"/>
      <c r="VAJ2485" s="70"/>
      <c r="VAK2485" s="586"/>
      <c r="VAL2485" s="586"/>
      <c r="VAM2485" s="583"/>
      <c r="VAN2485" s="584"/>
      <c r="VAO2485" s="585"/>
      <c r="VAP2485" s="70"/>
      <c r="VAQ2485" s="586"/>
      <c r="VAR2485" s="586"/>
      <c r="VAS2485" s="583"/>
      <c r="VAT2485" s="584"/>
      <c r="VAU2485" s="585"/>
      <c r="VAV2485" s="70"/>
      <c r="VAW2485" s="586"/>
      <c r="VAX2485" s="586"/>
      <c r="VAY2485" s="583"/>
      <c r="VAZ2485" s="584"/>
      <c r="VBA2485" s="585"/>
      <c r="VBB2485" s="70"/>
      <c r="VBC2485" s="586"/>
      <c r="VBD2485" s="586"/>
      <c r="VBE2485" s="583"/>
      <c r="VBF2485" s="584"/>
      <c r="VBG2485" s="585"/>
      <c r="VBH2485" s="70"/>
      <c r="VBI2485" s="586"/>
      <c r="VBJ2485" s="586"/>
      <c r="VBK2485" s="583"/>
      <c r="VBL2485" s="584"/>
      <c r="VBM2485" s="585"/>
      <c r="VBN2485" s="70"/>
      <c r="VBO2485" s="586"/>
      <c r="VBP2485" s="586"/>
      <c r="VBQ2485" s="583"/>
      <c r="VBR2485" s="584"/>
      <c r="VBS2485" s="585"/>
      <c r="VBT2485" s="70"/>
      <c r="VBU2485" s="586"/>
      <c r="VBV2485" s="586"/>
      <c r="VBW2485" s="583"/>
      <c r="VBX2485" s="584"/>
      <c r="VBY2485" s="585"/>
      <c r="VBZ2485" s="70"/>
      <c r="VCA2485" s="586"/>
      <c r="VCB2485" s="586"/>
      <c r="VCC2485" s="583"/>
      <c r="VCD2485" s="584"/>
      <c r="VCE2485" s="585"/>
      <c r="VCF2485" s="70"/>
      <c r="VCG2485" s="586"/>
      <c r="VCH2485" s="586"/>
      <c r="VCI2485" s="583"/>
      <c r="VCJ2485" s="584"/>
      <c r="VCK2485" s="585"/>
      <c r="VCL2485" s="70"/>
      <c r="VCM2485" s="586"/>
      <c r="VCN2485" s="586"/>
      <c r="VCO2485" s="583"/>
      <c r="VCP2485" s="584"/>
      <c r="VCQ2485" s="585"/>
      <c r="VCR2485" s="70"/>
      <c r="VCS2485" s="586"/>
      <c r="VCT2485" s="586"/>
      <c r="VCU2485" s="583"/>
      <c r="VCV2485" s="584"/>
      <c r="VCW2485" s="585"/>
      <c r="VCX2485" s="70"/>
      <c r="VCY2485" s="586"/>
      <c r="VCZ2485" s="586"/>
      <c r="VDA2485" s="583"/>
      <c r="VDB2485" s="584"/>
      <c r="VDC2485" s="585"/>
      <c r="VDD2485" s="70"/>
      <c r="VDE2485" s="586"/>
      <c r="VDF2485" s="586"/>
      <c r="VDG2485" s="583"/>
      <c r="VDH2485" s="584"/>
      <c r="VDI2485" s="585"/>
      <c r="VDJ2485" s="70"/>
      <c r="VDK2485" s="586"/>
      <c r="VDL2485" s="586"/>
      <c r="VDM2485" s="583"/>
      <c r="VDN2485" s="584"/>
      <c r="VDO2485" s="585"/>
      <c r="VDP2485" s="70"/>
      <c r="VDQ2485" s="586"/>
      <c r="VDR2485" s="586"/>
      <c r="VDS2485" s="583"/>
      <c r="VDT2485" s="584"/>
      <c r="VDU2485" s="585"/>
      <c r="VDV2485" s="70"/>
      <c r="VDW2485" s="586"/>
      <c r="VDX2485" s="586"/>
      <c r="VDY2485" s="583"/>
      <c r="VDZ2485" s="584"/>
      <c r="VEA2485" s="585"/>
      <c r="VEB2485" s="70"/>
      <c r="VEC2485" s="586"/>
      <c r="VED2485" s="586"/>
      <c r="VEE2485" s="583"/>
      <c r="VEF2485" s="584"/>
      <c r="VEG2485" s="585"/>
      <c r="VEH2485" s="70"/>
      <c r="VEI2485" s="586"/>
      <c r="VEJ2485" s="586"/>
      <c r="VEK2485" s="583"/>
      <c r="VEL2485" s="584"/>
      <c r="VEM2485" s="585"/>
      <c r="VEN2485" s="70"/>
      <c r="VEO2485" s="586"/>
      <c r="VEP2485" s="586"/>
      <c r="VEQ2485" s="583"/>
      <c r="VER2485" s="584"/>
      <c r="VES2485" s="585"/>
      <c r="VET2485" s="70"/>
      <c r="VEU2485" s="586"/>
      <c r="VEV2485" s="586"/>
      <c r="VEW2485" s="583"/>
      <c r="VEX2485" s="584"/>
      <c r="VEY2485" s="585"/>
      <c r="VEZ2485" s="70"/>
      <c r="VFA2485" s="586"/>
      <c r="VFB2485" s="586"/>
      <c r="VFC2485" s="583"/>
      <c r="VFD2485" s="584"/>
      <c r="VFE2485" s="585"/>
      <c r="VFF2485" s="70"/>
      <c r="VFG2485" s="586"/>
      <c r="VFH2485" s="586"/>
      <c r="VFI2485" s="583"/>
      <c r="VFJ2485" s="584"/>
      <c r="VFK2485" s="585"/>
      <c r="VFL2485" s="70"/>
      <c r="VFM2485" s="586"/>
      <c r="VFN2485" s="586"/>
      <c r="VFO2485" s="583"/>
      <c r="VFP2485" s="584"/>
      <c r="VFQ2485" s="585"/>
      <c r="VFR2485" s="70"/>
      <c r="VFS2485" s="586"/>
      <c r="VFT2485" s="586"/>
      <c r="VFU2485" s="583"/>
      <c r="VFV2485" s="584"/>
      <c r="VFW2485" s="585"/>
      <c r="VFX2485" s="70"/>
      <c r="VFY2485" s="586"/>
      <c r="VFZ2485" s="586"/>
      <c r="VGA2485" s="583"/>
      <c r="VGB2485" s="584"/>
      <c r="VGC2485" s="585"/>
      <c r="VGD2485" s="70"/>
      <c r="VGE2485" s="586"/>
      <c r="VGF2485" s="586"/>
      <c r="VGG2485" s="583"/>
      <c r="VGH2485" s="584"/>
      <c r="VGI2485" s="585"/>
      <c r="VGJ2485" s="70"/>
      <c r="VGK2485" s="586"/>
      <c r="VGL2485" s="586"/>
      <c r="VGM2485" s="583"/>
      <c r="VGN2485" s="584"/>
      <c r="VGO2485" s="585"/>
      <c r="VGP2485" s="70"/>
      <c r="VGQ2485" s="586"/>
      <c r="VGR2485" s="586"/>
      <c r="VGS2485" s="583"/>
      <c r="VGT2485" s="584"/>
      <c r="VGU2485" s="585"/>
      <c r="VGV2485" s="70"/>
      <c r="VGW2485" s="586"/>
      <c r="VGX2485" s="586"/>
      <c r="VGY2485" s="583"/>
      <c r="VGZ2485" s="584"/>
      <c r="VHA2485" s="585"/>
      <c r="VHB2485" s="70"/>
      <c r="VHC2485" s="586"/>
      <c r="VHD2485" s="586"/>
      <c r="VHE2485" s="583"/>
      <c r="VHF2485" s="584"/>
      <c r="VHG2485" s="585"/>
      <c r="VHH2485" s="70"/>
      <c r="VHI2485" s="586"/>
      <c r="VHJ2485" s="586"/>
      <c r="VHK2485" s="583"/>
      <c r="VHL2485" s="584"/>
      <c r="VHM2485" s="585"/>
      <c r="VHN2485" s="70"/>
      <c r="VHO2485" s="586"/>
      <c r="VHP2485" s="586"/>
      <c r="VHQ2485" s="583"/>
      <c r="VHR2485" s="584"/>
      <c r="VHS2485" s="585"/>
      <c r="VHT2485" s="70"/>
      <c r="VHU2485" s="586"/>
      <c r="VHV2485" s="586"/>
      <c r="VHW2485" s="583"/>
      <c r="VHX2485" s="584"/>
      <c r="VHY2485" s="585"/>
      <c r="VHZ2485" s="70"/>
      <c r="VIA2485" s="586"/>
      <c r="VIB2485" s="586"/>
      <c r="VIC2485" s="583"/>
      <c r="VID2485" s="584"/>
      <c r="VIE2485" s="585"/>
      <c r="VIF2485" s="70"/>
      <c r="VIG2485" s="586"/>
      <c r="VIH2485" s="586"/>
      <c r="VII2485" s="583"/>
      <c r="VIJ2485" s="584"/>
      <c r="VIK2485" s="585"/>
      <c r="VIL2485" s="70"/>
      <c r="VIM2485" s="586"/>
      <c r="VIN2485" s="586"/>
      <c r="VIO2485" s="583"/>
      <c r="VIP2485" s="584"/>
      <c r="VIQ2485" s="585"/>
      <c r="VIR2485" s="70"/>
      <c r="VIS2485" s="586"/>
      <c r="VIT2485" s="586"/>
      <c r="VIU2485" s="583"/>
      <c r="VIV2485" s="584"/>
      <c r="VIW2485" s="585"/>
      <c r="VIX2485" s="70"/>
      <c r="VIY2485" s="586"/>
      <c r="VIZ2485" s="586"/>
      <c r="VJA2485" s="583"/>
      <c r="VJB2485" s="584"/>
      <c r="VJC2485" s="585"/>
      <c r="VJD2485" s="70"/>
      <c r="VJE2485" s="586"/>
      <c r="VJF2485" s="586"/>
      <c r="VJG2485" s="583"/>
      <c r="VJH2485" s="584"/>
      <c r="VJI2485" s="585"/>
      <c r="VJJ2485" s="70"/>
      <c r="VJK2485" s="586"/>
      <c r="VJL2485" s="586"/>
      <c r="VJM2485" s="583"/>
      <c r="VJN2485" s="584"/>
      <c r="VJO2485" s="585"/>
      <c r="VJP2485" s="70"/>
      <c r="VJQ2485" s="586"/>
      <c r="VJR2485" s="586"/>
      <c r="VJS2485" s="583"/>
      <c r="VJT2485" s="584"/>
      <c r="VJU2485" s="585"/>
      <c r="VJV2485" s="70"/>
      <c r="VJW2485" s="586"/>
      <c r="VJX2485" s="586"/>
      <c r="VJY2485" s="583"/>
      <c r="VJZ2485" s="584"/>
      <c r="VKA2485" s="585"/>
      <c r="VKB2485" s="70"/>
      <c r="VKC2485" s="586"/>
      <c r="VKD2485" s="586"/>
      <c r="VKE2485" s="583"/>
      <c r="VKF2485" s="584"/>
      <c r="VKG2485" s="585"/>
      <c r="VKH2485" s="70"/>
      <c r="VKI2485" s="586"/>
      <c r="VKJ2485" s="586"/>
      <c r="VKK2485" s="583"/>
      <c r="VKL2485" s="584"/>
      <c r="VKM2485" s="585"/>
      <c r="VKN2485" s="70"/>
      <c r="VKO2485" s="586"/>
      <c r="VKP2485" s="586"/>
      <c r="VKQ2485" s="583"/>
      <c r="VKR2485" s="584"/>
      <c r="VKS2485" s="585"/>
      <c r="VKT2485" s="70"/>
      <c r="VKU2485" s="586"/>
      <c r="VKV2485" s="586"/>
      <c r="VKW2485" s="583"/>
      <c r="VKX2485" s="584"/>
      <c r="VKY2485" s="585"/>
      <c r="VKZ2485" s="70"/>
      <c r="VLA2485" s="586"/>
      <c r="VLB2485" s="586"/>
      <c r="VLC2485" s="583"/>
      <c r="VLD2485" s="584"/>
      <c r="VLE2485" s="585"/>
      <c r="VLF2485" s="70"/>
      <c r="VLG2485" s="586"/>
      <c r="VLH2485" s="586"/>
      <c r="VLI2485" s="583"/>
      <c r="VLJ2485" s="584"/>
      <c r="VLK2485" s="585"/>
      <c r="VLL2485" s="70"/>
      <c r="VLM2485" s="586"/>
      <c r="VLN2485" s="586"/>
      <c r="VLO2485" s="583"/>
      <c r="VLP2485" s="584"/>
      <c r="VLQ2485" s="585"/>
      <c r="VLR2485" s="70"/>
      <c r="VLS2485" s="586"/>
      <c r="VLT2485" s="586"/>
      <c r="VLU2485" s="583"/>
      <c r="VLV2485" s="584"/>
      <c r="VLW2485" s="585"/>
      <c r="VLX2485" s="70"/>
      <c r="VLY2485" s="586"/>
      <c r="VLZ2485" s="586"/>
      <c r="VMA2485" s="583"/>
      <c r="VMB2485" s="584"/>
      <c r="VMC2485" s="585"/>
      <c r="VMD2485" s="70"/>
      <c r="VME2485" s="586"/>
      <c r="VMF2485" s="586"/>
      <c r="VMG2485" s="583"/>
      <c r="VMH2485" s="584"/>
      <c r="VMI2485" s="585"/>
      <c r="VMJ2485" s="70"/>
      <c r="VMK2485" s="586"/>
      <c r="VML2485" s="586"/>
      <c r="VMM2485" s="583"/>
      <c r="VMN2485" s="584"/>
      <c r="VMO2485" s="585"/>
      <c r="VMP2485" s="70"/>
      <c r="VMQ2485" s="586"/>
      <c r="VMR2485" s="586"/>
      <c r="VMS2485" s="583"/>
      <c r="VMT2485" s="584"/>
      <c r="VMU2485" s="585"/>
      <c r="VMV2485" s="70"/>
      <c r="VMW2485" s="586"/>
      <c r="VMX2485" s="586"/>
      <c r="VMY2485" s="583"/>
      <c r="VMZ2485" s="584"/>
      <c r="VNA2485" s="585"/>
      <c r="VNB2485" s="70"/>
      <c r="VNC2485" s="586"/>
      <c r="VND2485" s="586"/>
      <c r="VNE2485" s="583"/>
      <c r="VNF2485" s="584"/>
      <c r="VNG2485" s="585"/>
      <c r="VNH2485" s="70"/>
      <c r="VNI2485" s="586"/>
      <c r="VNJ2485" s="586"/>
      <c r="VNK2485" s="583"/>
      <c r="VNL2485" s="584"/>
      <c r="VNM2485" s="585"/>
      <c r="VNN2485" s="70"/>
      <c r="VNO2485" s="586"/>
      <c r="VNP2485" s="586"/>
      <c r="VNQ2485" s="583"/>
      <c r="VNR2485" s="584"/>
      <c r="VNS2485" s="585"/>
      <c r="VNT2485" s="70"/>
      <c r="VNU2485" s="586"/>
      <c r="VNV2485" s="586"/>
      <c r="VNW2485" s="583"/>
      <c r="VNX2485" s="584"/>
      <c r="VNY2485" s="585"/>
      <c r="VNZ2485" s="70"/>
      <c r="VOA2485" s="586"/>
      <c r="VOB2485" s="586"/>
      <c r="VOC2485" s="583"/>
      <c r="VOD2485" s="584"/>
      <c r="VOE2485" s="585"/>
      <c r="VOF2485" s="70"/>
      <c r="VOG2485" s="586"/>
      <c r="VOH2485" s="586"/>
      <c r="VOI2485" s="583"/>
      <c r="VOJ2485" s="584"/>
      <c r="VOK2485" s="585"/>
      <c r="VOL2485" s="70"/>
      <c r="VOM2485" s="586"/>
      <c r="VON2485" s="586"/>
      <c r="VOO2485" s="583"/>
      <c r="VOP2485" s="584"/>
      <c r="VOQ2485" s="585"/>
      <c r="VOR2485" s="70"/>
      <c r="VOS2485" s="586"/>
      <c r="VOT2485" s="586"/>
      <c r="VOU2485" s="583"/>
      <c r="VOV2485" s="584"/>
      <c r="VOW2485" s="585"/>
      <c r="VOX2485" s="70"/>
      <c r="VOY2485" s="586"/>
      <c r="VOZ2485" s="586"/>
      <c r="VPA2485" s="583"/>
      <c r="VPB2485" s="584"/>
      <c r="VPC2485" s="585"/>
      <c r="VPD2485" s="70"/>
      <c r="VPE2485" s="586"/>
      <c r="VPF2485" s="586"/>
      <c r="VPG2485" s="583"/>
      <c r="VPH2485" s="584"/>
      <c r="VPI2485" s="585"/>
      <c r="VPJ2485" s="70"/>
      <c r="VPK2485" s="586"/>
      <c r="VPL2485" s="586"/>
      <c r="VPM2485" s="583"/>
      <c r="VPN2485" s="584"/>
      <c r="VPO2485" s="585"/>
      <c r="VPP2485" s="70"/>
      <c r="VPQ2485" s="586"/>
      <c r="VPR2485" s="586"/>
      <c r="VPS2485" s="583"/>
      <c r="VPT2485" s="584"/>
      <c r="VPU2485" s="585"/>
      <c r="VPV2485" s="70"/>
      <c r="VPW2485" s="586"/>
      <c r="VPX2485" s="586"/>
      <c r="VPY2485" s="583"/>
      <c r="VPZ2485" s="584"/>
      <c r="VQA2485" s="585"/>
      <c r="VQB2485" s="70"/>
      <c r="VQC2485" s="586"/>
      <c r="VQD2485" s="586"/>
      <c r="VQE2485" s="583"/>
      <c r="VQF2485" s="584"/>
      <c r="VQG2485" s="585"/>
      <c r="VQH2485" s="70"/>
      <c r="VQI2485" s="586"/>
      <c r="VQJ2485" s="586"/>
      <c r="VQK2485" s="583"/>
      <c r="VQL2485" s="584"/>
      <c r="VQM2485" s="585"/>
      <c r="VQN2485" s="70"/>
      <c r="VQO2485" s="586"/>
      <c r="VQP2485" s="586"/>
      <c r="VQQ2485" s="583"/>
      <c r="VQR2485" s="584"/>
      <c r="VQS2485" s="585"/>
      <c r="VQT2485" s="70"/>
      <c r="VQU2485" s="586"/>
      <c r="VQV2485" s="586"/>
      <c r="VQW2485" s="583"/>
      <c r="VQX2485" s="584"/>
      <c r="VQY2485" s="585"/>
      <c r="VQZ2485" s="70"/>
      <c r="VRA2485" s="586"/>
      <c r="VRB2485" s="586"/>
      <c r="VRC2485" s="583"/>
      <c r="VRD2485" s="584"/>
      <c r="VRE2485" s="585"/>
      <c r="VRF2485" s="70"/>
      <c r="VRG2485" s="586"/>
      <c r="VRH2485" s="586"/>
      <c r="VRI2485" s="583"/>
      <c r="VRJ2485" s="584"/>
      <c r="VRK2485" s="585"/>
      <c r="VRL2485" s="70"/>
      <c r="VRM2485" s="586"/>
      <c r="VRN2485" s="586"/>
      <c r="VRO2485" s="583"/>
      <c r="VRP2485" s="584"/>
      <c r="VRQ2485" s="585"/>
      <c r="VRR2485" s="70"/>
      <c r="VRS2485" s="586"/>
      <c r="VRT2485" s="586"/>
      <c r="VRU2485" s="583"/>
      <c r="VRV2485" s="584"/>
      <c r="VRW2485" s="585"/>
      <c r="VRX2485" s="70"/>
      <c r="VRY2485" s="586"/>
      <c r="VRZ2485" s="586"/>
      <c r="VSA2485" s="583"/>
      <c r="VSB2485" s="584"/>
      <c r="VSC2485" s="585"/>
      <c r="VSD2485" s="70"/>
      <c r="VSE2485" s="586"/>
      <c r="VSF2485" s="586"/>
      <c r="VSG2485" s="583"/>
      <c r="VSH2485" s="584"/>
      <c r="VSI2485" s="585"/>
      <c r="VSJ2485" s="70"/>
      <c r="VSK2485" s="586"/>
      <c r="VSL2485" s="586"/>
      <c r="VSM2485" s="583"/>
      <c r="VSN2485" s="584"/>
      <c r="VSO2485" s="585"/>
      <c r="VSP2485" s="70"/>
      <c r="VSQ2485" s="586"/>
      <c r="VSR2485" s="586"/>
      <c r="VSS2485" s="583"/>
      <c r="VST2485" s="584"/>
      <c r="VSU2485" s="585"/>
      <c r="VSV2485" s="70"/>
      <c r="VSW2485" s="586"/>
      <c r="VSX2485" s="586"/>
      <c r="VSY2485" s="583"/>
      <c r="VSZ2485" s="584"/>
      <c r="VTA2485" s="585"/>
      <c r="VTB2485" s="70"/>
      <c r="VTC2485" s="586"/>
      <c r="VTD2485" s="586"/>
      <c r="VTE2485" s="583"/>
      <c r="VTF2485" s="584"/>
      <c r="VTG2485" s="585"/>
      <c r="VTH2485" s="70"/>
      <c r="VTI2485" s="586"/>
      <c r="VTJ2485" s="586"/>
      <c r="VTK2485" s="583"/>
      <c r="VTL2485" s="584"/>
      <c r="VTM2485" s="585"/>
      <c r="VTN2485" s="70"/>
      <c r="VTO2485" s="586"/>
      <c r="VTP2485" s="586"/>
      <c r="VTQ2485" s="583"/>
      <c r="VTR2485" s="584"/>
      <c r="VTS2485" s="585"/>
      <c r="VTT2485" s="70"/>
      <c r="VTU2485" s="586"/>
      <c r="VTV2485" s="586"/>
      <c r="VTW2485" s="583"/>
      <c r="VTX2485" s="584"/>
      <c r="VTY2485" s="585"/>
      <c r="VTZ2485" s="70"/>
      <c r="VUA2485" s="586"/>
      <c r="VUB2485" s="586"/>
      <c r="VUC2485" s="583"/>
      <c r="VUD2485" s="584"/>
      <c r="VUE2485" s="585"/>
      <c r="VUF2485" s="70"/>
      <c r="VUG2485" s="586"/>
      <c r="VUH2485" s="586"/>
      <c r="VUI2485" s="583"/>
      <c r="VUJ2485" s="584"/>
      <c r="VUK2485" s="585"/>
      <c r="VUL2485" s="70"/>
      <c r="VUM2485" s="586"/>
      <c r="VUN2485" s="586"/>
      <c r="VUO2485" s="583"/>
      <c r="VUP2485" s="584"/>
      <c r="VUQ2485" s="585"/>
      <c r="VUR2485" s="70"/>
      <c r="VUS2485" s="586"/>
      <c r="VUT2485" s="586"/>
      <c r="VUU2485" s="583"/>
      <c r="VUV2485" s="584"/>
      <c r="VUW2485" s="585"/>
      <c r="VUX2485" s="70"/>
      <c r="VUY2485" s="586"/>
      <c r="VUZ2485" s="586"/>
      <c r="VVA2485" s="583"/>
      <c r="VVB2485" s="584"/>
      <c r="VVC2485" s="585"/>
      <c r="VVD2485" s="70"/>
      <c r="VVE2485" s="586"/>
      <c r="VVF2485" s="586"/>
      <c r="VVG2485" s="583"/>
      <c r="VVH2485" s="584"/>
      <c r="VVI2485" s="585"/>
      <c r="VVJ2485" s="70"/>
      <c r="VVK2485" s="586"/>
      <c r="VVL2485" s="586"/>
      <c r="VVM2485" s="583"/>
      <c r="VVN2485" s="584"/>
      <c r="VVO2485" s="585"/>
      <c r="VVP2485" s="70"/>
      <c r="VVQ2485" s="586"/>
      <c r="VVR2485" s="586"/>
      <c r="VVS2485" s="583"/>
      <c r="VVT2485" s="584"/>
      <c r="VVU2485" s="585"/>
      <c r="VVV2485" s="70"/>
      <c r="VVW2485" s="586"/>
      <c r="VVX2485" s="586"/>
      <c r="VVY2485" s="583"/>
      <c r="VVZ2485" s="584"/>
      <c r="VWA2485" s="585"/>
      <c r="VWB2485" s="70"/>
      <c r="VWC2485" s="586"/>
      <c r="VWD2485" s="586"/>
      <c r="VWE2485" s="583"/>
      <c r="VWF2485" s="584"/>
      <c r="VWG2485" s="585"/>
      <c r="VWH2485" s="70"/>
      <c r="VWI2485" s="586"/>
      <c r="VWJ2485" s="586"/>
      <c r="VWK2485" s="583"/>
      <c r="VWL2485" s="584"/>
      <c r="VWM2485" s="585"/>
      <c r="VWN2485" s="70"/>
      <c r="VWO2485" s="586"/>
      <c r="VWP2485" s="586"/>
      <c r="VWQ2485" s="583"/>
      <c r="VWR2485" s="584"/>
      <c r="VWS2485" s="585"/>
      <c r="VWT2485" s="70"/>
      <c r="VWU2485" s="586"/>
      <c r="VWV2485" s="586"/>
      <c r="VWW2485" s="583"/>
      <c r="VWX2485" s="584"/>
      <c r="VWY2485" s="585"/>
      <c r="VWZ2485" s="70"/>
      <c r="VXA2485" s="586"/>
      <c r="VXB2485" s="586"/>
      <c r="VXC2485" s="583"/>
      <c r="VXD2485" s="584"/>
      <c r="VXE2485" s="585"/>
      <c r="VXF2485" s="70"/>
      <c r="VXG2485" s="586"/>
      <c r="VXH2485" s="586"/>
      <c r="VXI2485" s="583"/>
      <c r="VXJ2485" s="584"/>
      <c r="VXK2485" s="585"/>
      <c r="VXL2485" s="70"/>
      <c r="VXM2485" s="586"/>
      <c r="VXN2485" s="586"/>
      <c r="VXO2485" s="583"/>
      <c r="VXP2485" s="584"/>
      <c r="VXQ2485" s="585"/>
      <c r="VXR2485" s="70"/>
      <c r="VXS2485" s="586"/>
      <c r="VXT2485" s="586"/>
      <c r="VXU2485" s="583"/>
      <c r="VXV2485" s="584"/>
      <c r="VXW2485" s="585"/>
      <c r="VXX2485" s="70"/>
      <c r="VXY2485" s="586"/>
      <c r="VXZ2485" s="586"/>
      <c r="VYA2485" s="583"/>
      <c r="VYB2485" s="584"/>
      <c r="VYC2485" s="585"/>
      <c r="VYD2485" s="70"/>
      <c r="VYE2485" s="586"/>
      <c r="VYF2485" s="586"/>
      <c r="VYG2485" s="583"/>
      <c r="VYH2485" s="584"/>
      <c r="VYI2485" s="585"/>
      <c r="VYJ2485" s="70"/>
      <c r="VYK2485" s="586"/>
      <c r="VYL2485" s="586"/>
      <c r="VYM2485" s="583"/>
      <c r="VYN2485" s="584"/>
      <c r="VYO2485" s="585"/>
      <c r="VYP2485" s="70"/>
      <c r="VYQ2485" s="586"/>
      <c r="VYR2485" s="586"/>
      <c r="VYS2485" s="583"/>
      <c r="VYT2485" s="584"/>
      <c r="VYU2485" s="585"/>
      <c r="VYV2485" s="70"/>
      <c r="VYW2485" s="586"/>
      <c r="VYX2485" s="586"/>
      <c r="VYY2485" s="583"/>
      <c r="VYZ2485" s="584"/>
      <c r="VZA2485" s="585"/>
      <c r="VZB2485" s="70"/>
      <c r="VZC2485" s="586"/>
      <c r="VZD2485" s="586"/>
      <c r="VZE2485" s="583"/>
      <c r="VZF2485" s="584"/>
      <c r="VZG2485" s="585"/>
      <c r="VZH2485" s="70"/>
      <c r="VZI2485" s="586"/>
      <c r="VZJ2485" s="586"/>
      <c r="VZK2485" s="583"/>
      <c r="VZL2485" s="584"/>
      <c r="VZM2485" s="585"/>
      <c r="VZN2485" s="70"/>
      <c r="VZO2485" s="586"/>
      <c r="VZP2485" s="586"/>
      <c r="VZQ2485" s="583"/>
      <c r="VZR2485" s="584"/>
      <c r="VZS2485" s="585"/>
      <c r="VZT2485" s="70"/>
      <c r="VZU2485" s="586"/>
      <c r="VZV2485" s="586"/>
      <c r="VZW2485" s="583"/>
      <c r="VZX2485" s="584"/>
      <c r="VZY2485" s="585"/>
      <c r="VZZ2485" s="70"/>
      <c r="WAA2485" s="586"/>
      <c r="WAB2485" s="586"/>
      <c r="WAC2485" s="583"/>
      <c r="WAD2485" s="584"/>
      <c r="WAE2485" s="585"/>
      <c r="WAF2485" s="70"/>
      <c r="WAG2485" s="586"/>
      <c r="WAH2485" s="586"/>
      <c r="WAI2485" s="583"/>
      <c r="WAJ2485" s="584"/>
      <c r="WAK2485" s="585"/>
      <c r="WAL2485" s="70"/>
      <c r="WAM2485" s="586"/>
      <c r="WAN2485" s="586"/>
      <c r="WAO2485" s="583"/>
      <c r="WAP2485" s="584"/>
      <c r="WAQ2485" s="585"/>
      <c r="WAR2485" s="70"/>
      <c r="WAS2485" s="586"/>
      <c r="WAT2485" s="586"/>
      <c r="WAU2485" s="583"/>
      <c r="WAV2485" s="584"/>
      <c r="WAW2485" s="585"/>
      <c r="WAX2485" s="70"/>
      <c r="WAY2485" s="586"/>
      <c r="WAZ2485" s="586"/>
      <c r="WBA2485" s="583"/>
      <c r="WBB2485" s="584"/>
      <c r="WBC2485" s="585"/>
      <c r="WBD2485" s="70"/>
      <c r="WBE2485" s="586"/>
      <c r="WBF2485" s="586"/>
      <c r="WBG2485" s="583"/>
      <c r="WBH2485" s="584"/>
      <c r="WBI2485" s="585"/>
      <c r="WBJ2485" s="70"/>
      <c r="WBK2485" s="586"/>
      <c r="WBL2485" s="586"/>
      <c r="WBM2485" s="583"/>
      <c r="WBN2485" s="584"/>
      <c r="WBO2485" s="585"/>
      <c r="WBP2485" s="70"/>
      <c r="WBQ2485" s="586"/>
      <c r="WBR2485" s="586"/>
      <c r="WBS2485" s="583"/>
      <c r="WBT2485" s="584"/>
      <c r="WBU2485" s="585"/>
      <c r="WBV2485" s="70"/>
      <c r="WBW2485" s="586"/>
      <c r="WBX2485" s="586"/>
      <c r="WBY2485" s="583"/>
      <c r="WBZ2485" s="584"/>
      <c r="WCA2485" s="585"/>
      <c r="WCB2485" s="70"/>
      <c r="WCC2485" s="586"/>
      <c r="WCD2485" s="586"/>
      <c r="WCE2485" s="583"/>
      <c r="WCF2485" s="584"/>
      <c r="WCG2485" s="585"/>
      <c r="WCH2485" s="70"/>
      <c r="WCI2485" s="586"/>
      <c r="WCJ2485" s="586"/>
      <c r="WCK2485" s="583"/>
      <c r="WCL2485" s="584"/>
      <c r="WCM2485" s="585"/>
      <c r="WCN2485" s="70"/>
      <c r="WCO2485" s="586"/>
      <c r="WCP2485" s="586"/>
      <c r="WCQ2485" s="583"/>
      <c r="WCR2485" s="584"/>
      <c r="WCS2485" s="585"/>
      <c r="WCT2485" s="70"/>
      <c r="WCU2485" s="586"/>
      <c r="WCV2485" s="586"/>
      <c r="WCW2485" s="583"/>
      <c r="WCX2485" s="584"/>
      <c r="WCY2485" s="585"/>
      <c r="WCZ2485" s="70"/>
      <c r="WDA2485" s="586"/>
      <c r="WDB2485" s="586"/>
      <c r="WDC2485" s="583"/>
      <c r="WDD2485" s="584"/>
      <c r="WDE2485" s="585"/>
      <c r="WDF2485" s="70"/>
      <c r="WDG2485" s="586"/>
      <c r="WDH2485" s="586"/>
      <c r="WDI2485" s="583"/>
      <c r="WDJ2485" s="584"/>
      <c r="WDK2485" s="585"/>
      <c r="WDL2485" s="70"/>
      <c r="WDM2485" s="586"/>
      <c r="WDN2485" s="586"/>
      <c r="WDO2485" s="583"/>
      <c r="WDP2485" s="584"/>
      <c r="WDQ2485" s="585"/>
      <c r="WDR2485" s="70"/>
      <c r="WDS2485" s="586"/>
      <c r="WDT2485" s="586"/>
      <c r="WDU2485" s="583"/>
      <c r="WDV2485" s="584"/>
      <c r="WDW2485" s="585"/>
      <c r="WDX2485" s="70"/>
      <c r="WDY2485" s="586"/>
      <c r="WDZ2485" s="586"/>
      <c r="WEA2485" s="583"/>
      <c r="WEB2485" s="584"/>
      <c r="WEC2485" s="585"/>
      <c r="WED2485" s="70"/>
      <c r="WEE2485" s="586"/>
      <c r="WEF2485" s="586"/>
      <c r="WEG2485" s="583"/>
      <c r="WEH2485" s="584"/>
      <c r="WEI2485" s="585"/>
      <c r="WEJ2485" s="70"/>
      <c r="WEK2485" s="586"/>
      <c r="WEL2485" s="586"/>
      <c r="WEM2485" s="583"/>
      <c r="WEN2485" s="584"/>
      <c r="WEO2485" s="585"/>
      <c r="WEP2485" s="70"/>
      <c r="WEQ2485" s="586"/>
      <c r="WER2485" s="586"/>
      <c r="WES2485" s="583"/>
      <c r="WET2485" s="584"/>
      <c r="WEU2485" s="585"/>
      <c r="WEV2485" s="70"/>
      <c r="WEW2485" s="586"/>
      <c r="WEX2485" s="586"/>
      <c r="WEY2485" s="583"/>
      <c r="WEZ2485" s="584"/>
      <c r="WFA2485" s="585"/>
      <c r="WFB2485" s="70"/>
      <c r="WFC2485" s="586"/>
      <c r="WFD2485" s="586"/>
      <c r="WFE2485" s="583"/>
      <c r="WFF2485" s="584"/>
      <c r="WFG2485" s="585"/>
      <c r="WFH2485" s="70"/>
      <c r="WFI2485" s="586"/>
      <c r="WFJ2485" s="586"/>
      <c r="WFK2485" s="583"/>
      <c r="WFL2485" s="584"/>
      <c r="WFM2485" s="585"/>
      <c r="WFN2485" s="70"/>
      <c r="WFO2485" s="586"/>
      <c r="WFP2485" s="586"/>
      <c r="WFQ2485" s="583"/>
      <c r="WFR2485" s="584"/>
      <c r="WFS2485" s="585"/>
      <c r="WFT2485" s="70"/>
      <c r="WFU2485" s="586"/>
      <c r="WFV2485" s="586"/>
      <c r="WFW2485" s="583"/>
      <c r="WFX2485" s="584"/>
      <c r="WFY2485" s="585"/>
      <c r="WFZ2485" s="70"/>
      <c r="WGA2485" s="586"/>
      <c r="WGB2485" s="586"/>
      <c r="WGC2485" s="583"/>
      <c r="WGD2485" s="584"/>
      <c r="WGE2485" s="585"/>
      <c r="WGF2485" s="70"/>
      <c r="WGG2485" s="586"/>
      <c r="WGH2485" s="586"/>
      <c r="WGI2485" s="583"/>
      <c r="WGJ2485" s="584"/>
      <c r="WGK2485" s="585"/>
      <c r="WGL2485" s="70"/>
      <c r="WGM2485" s="586"/>
      <c r="WGN2485" s="586"/>
      <c r="WGO2485" s="583"/>
      <c r="WGP2485" s="584"/>
      <c r="WGQ2485" s="585"/>
      <c r="WGR2485" s="70"/>
      <c r="WGS2485" s="586"/>
      <c r="WGT2485" s="586"/>
      <c r="WGU2485" s="583"/>
      <c r="WGV2485" s="584"/>
      <c r="WGW2485" s="585"/>
      <c r="WGX2485" s="70"/>
      <c r="WGY2485" s="586"/>
      <c r="WGZ2485" s="586"/>
      <c r="WHA2485" s="583"/>
      <c r="WHB2485" s="584"/>
      <c r="WHC2485" s="585"/>
      <c r="WHD2485" s="70"/>
      <c r="WHE2485" s="586"/>
      <c r="WHF2485" s="586"/>
      <c r="WHG2485" s="583"/>
      <c r="WHH2485" s="584"/>
      <c r="WHI2485" s="585"/>
      <c r="WHJ2485" s="70"/>
      <c r="WHK2485" s="586"/>
      <c r="WHL2485" s="586"/>
      <c r="WHM2485" s="583"/>
      <c r="WHN2485" s="584"/>
      <c r="WHO2485" s="585"/>
      <c r="WHP2485" s="70"/>
      <c r="WHQ2485" s="586"/>
      <c r="WHR2485" s="586"/>
      <c r="WHS2485" s="583"/>
      <c r="WHT2485" s="584"/>
      <c r="WHU2485" s="585"/>
      <c r="WHV2485" s="70"/>
      <c r="WHW2485" s="586"/>
      <c r="WHX2485" s="586"/>
      <c r="WHY2485" s="583"/>
      <c r="WHZ2485" s="584"/>
      <c r="WIA2485" s="585"/>
      <c r="WIB2485" s="70"/>
      <c r="WIC2485" s="586"/>
      <c r="WID2485" s="586"/>
      <c r="WIE2485" s="583"/>
      <c r="WIF2485" s="584"/>
      <c r="WIG2485" s="585"/>
      <c r="WIH2485" s="70"/>
      <c r="WII2485" s="586"/>
      <c r="WIJ2485" s="586"/>
      <c r="WIK2485" s="583"/>
      <c r="WIL2485" s="584"/>
      <c r="WIM2485" s="585"/>
      <c r="WIN2485" s="70"/>
      <c r="WIO2485" s="586"/>
      <c r="WIP2485" s="586"/>
      <c r="WIQ2485" s="583"/>
      <c r="WIR2485" s="584"/>
      <c r="WIS2485" s="585"/>
      <c r="WIT2485" s="70"/>
      <c r="WIU2485" s="586"/>
      <c r="WIV2485" s="586"/>
      <c r="WIW2485" s="583"/>
      <c r="WIX2485" s="584"/>
      <c r="WIY2485" s="585"/>
      <c r="WIZ2485" s="70"/>
      <c r="WJA2485" s="586"/>
      <c r="WJB2485" s="586"/>
      <c r="WJC2485" s="583"/>
      <c r="WJD2485" s="584"/>
      <c r="WJE2485" s="585"/>
      <c r="WJF2485" s="70"/>
      <c r="WJG2485" s="586"/>
      <c r="WJH2485" s="586"/>
      <c r="WJI2485" s="583"/>
      <c r="WJJ2485" s="584"/>
      <c r="WJK2485" s="585"/>
      <c r="WJL2485" s="70"/>
      <c r="WJM2485" s="586"/>
      <c r="WJN2485" s="586"/>
      <c r="WJO2485" s="583"/>
      <c r="WJP2485" s="584"/>
      <c r="WJQ2485" s="585"/>
      <c r="WJR2485" s="70"/>
      <c r="WJS2485" s="586"/>
      <c r="WJT2485" s="586"/>
      <c r="WJU2485" s="583"/>
      <c r="WJV2485" s="584"/>
      <c r="WJW2485" s="585"/>
      <c r="WJX2485" s="70"/>
      <c r="WJY2485" s="586"/>
      <c r="WJZ2485" s="586"/>
      <c r="WKA2485" s="583"/>
      <c r="WKB2485" s="584"/>
      <c r="WKC2485" s="585"/>
      <c r="WKD2485" s="70"/>
      <c r="WKE2485" s="586"/>
      <c r="WKF2485" s="586"/>
      <c r="WKG2485" s="583"/>
      <c r="WKH2485" s="584"/>
      <c r="WKI2485" s="585"/>
      <c r="WKJ2485" s="70"/>
      <c r="WKK2485" s="586"/>
      <c r="WKL2485" s="586"/>
      <c r="WKM2485" s="583"/>
      <c r="WKN2485" s="584"/>
      <c r="WKO2485" s="585"/>
      <c r="WKP2485" s="70"/>
      <c r="WKQ2485" s="586"/>
      <c r="WKR2485" s="586"/>
      <c r="WKS2485" s="583"/>
      <c r="WKT2485" s="584"/>
      <c r="WKU2485" s="585"/>
      <c r="WKV2485" s="70"/>
      <c r="WKW2485" s="586"/>
      <c r="WKX2485" s="586"/>
      <c r="WKY2485" s="583"/>
      <c r="WKZ2485" s="584"/>
      <c r="WLA2485" s="585"/>
      <c r="WLB2485" s="70"/>
      <c r="WLC2485" s="586"/>
      <c r="WLD2485" s="586"/>
      <c r="WLE2485" s="583"/>
      <c r="WLF2485" s="584"/>
      <c r="WLG2485" s="585"/>
      <c r="WLH2485" s="70"/>
      <c r="WLI2485" s="586"/>
      <c r="WLJ2485" s="586"/>
      <c r="WLK2485" s="583"/>
      <c r="WLL2485" s="584"/>
      <c r="WLM2485" s="585"/>
      <c r="WLN2485" s="70"/>
      <c r="WLO2485" s="586"/>
      <c r="WLP2485" s="586"/>
      <c r="WLQ2485" s="583"/>
      <c r="WLR2485" s="584"/>
      <c r="WLS2485" s="585"/>
      <c r="WLT2485" s="70"/>
      <c r="WLU2485" s="586"/>
      <c r="WLV2485" s="586"/>
      <c r="WLW2485" s="583"/>
      <c r="WLX2485" s="584"/>
      <c r="WLY2485" s="585"/>
      <c r="WLZ2485" s="70"/>
      <c r="WMA2485" s="586"/>
      <c r="WMB2485" s="586"/>
      <c r="WMC2485" s="583"/>
      <c r="WMD2485" s="584"/>
      <c r="WME2485" s="585"/>
      <c r="WMF2485" s="70"/>
      <c r="WMG2485" s="586"/>
      <c r="WMH2485" s="586"/>
      <c r="WMI2485" s="583"/>
      <c r="WMJ2485" s="584"/>
      <c r="WMK2485" s="585"/>
      <c r="WML2485" s="70"/>
      <c r="WMM2485" s="586"/>
      <c r="WMN2485" s="586"/>
      <c r="WMO2485" s="583"/>
      <c r="WMP2485" s="584"/>
      <c r="WMQ2485" s="585"/>
      <c r="WMR2485" s="70"/>
      <c r="WMS2485" s="586"/>
      <c r="WMT2485" s="586"/>
      <c r="WMU2485" s="583"/>
      <c r="WMV2485" s="584"/>
      <c r="WMW2485" s="585"/>
      <c r="WMX2485" s="70"/>
      <c r="WMY2485" s="586"/>
      <c r="WMZ2485" s="586"/>
      <c r="WNA2485" s="583"/>
      <c r="WNB2485" s="584"/>
      <c r="WNC2485" s="585"/>
      <c r="WND2485" s="70"/>
      <c r="WNE2485" s="586"/>
      <c r="WNF2485" s="586"/>
      <c r="WNG2485" s="583"/>
      <c r="WNH2485" s="584"/>
      <c r="WNI2485" s="585"/>
      <c r="WNJ2485" s="70"/>
      <c r="WNK2485" s="586"/>
      <c r="WNL2485" s="586"/>
      <c r="WNM2485" s="583"/>
      <c r="WNN2485" s="584"/>
      <c r="WNO2485" s="585"/>
      <c r="WNP2485" s="70"/>
      <c r="WNQ2485" s="586"/>
      <c r="WNR2485" s="586"/>
      <c r="WNS2485" s="583"/>
      <c r="WNT2485" s="584"/>
      <c r="WNU2485" s="585"/>
      <c r="WNV2485" s="70"/>
      <c r="WNW2485" s="586"/>
      <c r="WNX2485" s="586"/>
      <c r="WNY2485" s="583"/>
      <c r="WNZ2485" s="584"/>
      <c r="WOA2485" s="585"/>
      <c r="WOB2485" s="70"/>
      <c r="WOC2485" s="586"/>
      <c r="WOD2485" s="586"/>
      <c r="WOE2485" s="583"/>
      <c r="WOF2485" s="584"/>
      <c r="WOG2485" s="585"/>
      <c r="WOH2485" s="70"/>
      <c r="WOI2485" s="586"/>
      <c r="WOJ2485" s="586"/>
      <c r="WOK2485" s="583"/>
      <c r="WOL2485" s="584"/>
      <c r="WOM2485" s="585"/>
      <c r="WON2485" s="70"/>
      <c r="WOO2485" s="586"/>
      <c r="WOP2485" s="586"/>
      <c r="WOQ2485" s="583"/>
      <c r="WOR2485" s="584"/>
      <c r="WOS2485" s="585"/>
      <c r="WOT2485" s="70"/>
      <c r="WOU2485" s="586"/>
      <c r="WOV2485" s="586"/>
      <c r="WOW2485" s="583"/>
      <c r="WOX2485" s="584"/>
      <c r="WOY2485" s="585"/>
      <c r="WOZ2485" s="70"/>
      <c r="WPA2485" s="586"/>
      <c r="WPB2485" s="586"/>
      <c r="WPC2485" s="583"/>
      <c r="WPD2485" s="584"/>
      <c r="WPE2485" s="585"/>
      <c r="WPF2485" s="70"/>
      <c r="WPG2485" s="586"/>
      <c r="WPH2485" s="586"/>
      <c r="WPI2485" s="583"/>
      <c r="WPJ2485" s="584"/>
      <c r="WPK2485" s="585"/>
      <c r="WPL2485" s="70"/>
      <c r="WPM2485" s="586"/>
      <c r="WPN2485" s="586"/>
      <c r="WPO2485" s="583"/>
      <c r="WPP2485" s="584"/>
      <c r="WPQ2485" s="585"/>
      <c r="WPR2485" s="70"/>
      <c r="WPS2485" s="586"/>
      <c r="WPT2485" s="586"/>
      <c r="WPU2485" s="583"/>
      <c r="WPV2485" s="584"/>
      <c r="WPW2485" s="585"/>
      <c r="WPX2485" s="70"/>
      <c r="WPY2485" s="586"/>
      <c r="WPZ2485" s="586"/>
      <c r="WQA2485" s="583"/>
      <c r="WQB2485" s="584"/>
      <c r="WQC2485" s="585"/>
      <c r="WQD2485" s="70"/>
      <c r="WQE2485" s="586"/>
      <c r="WQF2485" s="586"/>
      <c r="WQG2485" s="583"/>
      <c r="WQH2485" s="584"/>
      <c r="WQI2485" s="585"/>
      <c r="WQJ2485" s="70"/>
      <c r="WQK2485" s="586"/>
      <c r="WQL2485" s="586"/>
      <c r="WQM2485" s="583"/>
      <c r="WQN2485" s="584"/>
      <c r="WQO2485" s="585"/>
      <c r="WQP2485" s="70"/>
      <c r="WQQ2485" s="586"/>
      <c r="WQR2485" s="586"/>
      <c r="WQS2485" s="583"/>
      <c r="WQT2485" s="584"/>
      <c r="WQU2485" s="585"/>
      <c r="WQV2485" s="70"/>
      <c r="WQW2485" s="586"/>
      <c r="WQX2485" s="586"/>
      <c r="WQY2485" s="583"/>
      <c r="WQZ2485" s="584"/>
      <c r="WRA2485" s="585"/>
      <c r="WRB2485" s="70"/>
      <c r="WRC2485" s="586"/>
      <c r="WRD2485" s="586"/>
      <c r="WRE2485" s="583"/>
      <c r="WRF2485" s="584"/>
      <c r="WRG2485" s="585"/>
      <c r="WRH2485" s="70"/>
      <c r="WRI2485" s="586"/>
      <c r="WRJ2485" s="586"/>
      <c r="WRK2485" s="583"/>
      <c r="WRL2485" s="584"/>
      <c r="WRM2485" s="585"/>
      <c r="WRN2485" s="70"/>
      <c r="WRO2485" s="586"/>
      <c r="WRP2485" s="586"/>
      <c r="WRQ2485" s="583"/>
      <c r="WRR2485" s="584"/>
      <c r="WRS2485" s="585"/>
      <c r="WRT2485" s="70"/>
      <c r="WRU2485" s="586"/>
      <c r="WRV2485" s="586"/>
      <c r="WRW2485" s="583"/>
      <c r="WRX2485" s="584"/>
      <c r="WRY2485" s="585"/>
      <c r="WRZ2485" s="70"/>
      <c r="WSA2485" s="586"/>
      <c r="WSB2485" s="586"/>
      <c r="WSC2485" s="583"/>
      <c r="WSD2485" s="584"/>
      <c r="WSE2485" s="585"/>
      <c r="WSF2485" s="70"/>
      <c r="WSG2485" s="586"/>
      <c r="WSH2485" s="586"/>
      <c r="WSI2485" s="583"/>
      <c r="WSJ2485" s="584"/>
      <c r="WSK2485" s="585"/>
      <c r="WSL2485" s="70"/>
      <c r="WSM2485" s="586"/>
      <c r="WSN2485" s="586"/>
      <c r="WSO2485" s="583"/>
      <c r="WSP2485" s="584"/>
      <c r="WSQ2485" s="585"/>
      <c r="WSR2485" s="70"/>
      <c r="WSS2485" s="586"/>
      <c r="WST2485" s="586"/>
      <c r="WSU2485" s="583"/>
      <c r="WSV2485" s="584"/>
      <c r="WSW2485" s="585"/>
      <c r="WSX2485" s="70"/>
      <c r="WSY2485" s="586"/>
      <c r="WSZ2485" s="586"/>
      <c r="WTA2485" s="583"/>
      <c r="WTB2485" s="584"/>
      <c r="WTC2485" s="585"/>
      <c r="WTD2485" s="70"/>
      <c r="WTE2485" s="586"/>
      <c r="WTF2485" s="586"/>
      <c r="WTG2485" s="583"/>
      <c r="WTH2485" s="584"/>
      <c r="WTI2485" s="585"/>
      <c r="WTJ2485" s="70"/>
      <c r="WTK2485" s="586"/>
      <c r="WTL2485" s="586"/>
      <c r="WTM2485" s="583"/>
      <c r="WTN2485" s="584"/>
      <c r="WTO2485" s="585"/>
      <c r="WTP2485" s="70"/>
      <c r="WTQ2485" s="586"/>
      <c r="WTR2485" s="586"/>
      <c r="WTS2485" s="583"/>
      <c r="WTT2485" s="584"/>
      <c r="WTU2485" s="585"/>
      <c r="WTV2485" s="70"/>
      <c r="WTW2485" s="586"/>
      <c r="WTX2485" s="586"/>
      <c r="WTY2485" s="583"/>
      <c r="WTZ2485" s="584"/>
      <c r="WUA2485" s="585"/>
      <c r="WUB2485" s="70"/>
      <c r="WUC2485" s="586"/>
      <c r="WUD2485" s="586"/>
      <c r="WUE2485" s="583"/>
      <c r="WUF2485" s="584"/>
      <c r="WUG2485" s="585"/>
      <c r="WUH2485" s="70"/>
      <c r="WUI2485" s="586"/>
      <c r="WUJ2485" s="586"/>
      <c r="WUK2485" s="583"/>
      <c r="WUL2485" s="584"/>
      <c r="WUM2485" s="585"/>
      <c r="WUN2485" s="70"/>
      <c r="WUO2485" s="586"/>
      <c r="WUP2485" s="586"/>
      <c r="WUQ2485" s="583"/>
      <c r="WUR2485" s="584"/>
      <c r="WUS2485" s="585"/>
      <c r="WUT2485" s="70"/>
      <c r="WUU2485" s="586"/>
      <c r="WUV2485" s="586"/>
      <c r="WUW2485" s="583"/>
      <c r="WUX2485" s="584"/>
      <c r="WUY2485" s="585"/>
      <c r="WUZ2485" s="70"/>
      <c r="WVA2485" s="586"/>
      <c r="WVB2485" s="586"/>
      <c r="WVC2485" s="583"/>
      <c r="WVD2485" s="584"/>
      <c r="WVE2485" s="585"/>
      <c r="WVF2485" s="70"/>
      <c r="WVG2485" s="586"/>
      <c r="WVH2485" s="586"/>
      <c r="WVI2485" s="583"/>
      <c r="WVJ2485" s="584"/>
      <c r="WVK2485" s="585"/>
      <c r="WVL2485" s="70"/>
      <c r="WVM2485" s="586"/>
      <c r="WVN2485" s="586"/>
      <c r="WVO2485" s="583"/>
      <c r="WVP2485" s="584"/>
      <c r="WVQ2485" s="585"/>
      <c r="WVR2485" s="70"/>
      <c r="WVS2485" s="586"/>
      <c r="WVT2485" s="586"/>
      <c r="WVU2485" s="583"/>
      <c r="WVV2485" s="584"/>
      <c r="WVW2485" s="585"/>
      <c r="WVX2485" s="70"/>
      <c r="WVY2485" s="586"/>
      <c r="WVZ2485" s="586"/>
      <c r="WWA2485" s="583"/>
      <c r="WWB2485" s="584"/>
      <c r="WWC2485" s="585"/>
      <c r="WWD2485" s="70"/>
      <c r="WWE2485" s="586"/>
      <c r="WWF2485" s="586"/>
      <c r="WWG2485" s="583"/>
      <c r="WWH2485" s="584"/>
      <c r="WWI2485" s="585"/>
      <c r="WWJ2485" s="70"/>
      <c r="WWK2485" s="586"/>
      <c r="WWL2485" s="586"/>
      <c r="WWM2485" s="583"/>
      <c r="WWN2485" s="584"/>
      <c r="WWO2485" s="585"/>
      <c r="WWP2485" s="70"/>
      <c r="WWQ2485" s="586"/>
      <c r="WWR2485" s="586"/>
      <c r="WWS2485" s="583"/>
      <c r="WWT2485" s="584"/>
      <c r="WWU2485" s="585"/>
      <c r="WWV2485" s="70"/>
      <c r="WWW2485" s="586"/>
      <c r="WWX2485" s="586"/>
      <c r="WWY2485" s="583"/>
      <c r="WWZ2485" s="584"/>
      <c r="WXA2485" s="585"/>
      <c r="WXB2485" s="70"/>
      <c r="WXC2485" s="586"/>
      <c r="WXD2485" s="586"/>
      <c r="WXE2485" s="583"/>
      <c r="WXF2485" s="584"/>
      <c r="WXG2485" s="585"/>
      <c r="WXH2485" s="70"/>
      <c r="WXI2485" s="586"/>
      <c r="WXJ2485" s="586"/>
      <c r="WXK2485" s="583"/>
      <c r="WXL2485" s="584"/>
      <c r="WXM2485" s="585"/>
      <c r="WXN2485" s="70"/>
      <c r="WXO2485" s="586"/>
      <c r="WXP2485" s="586"/>
      <c r="WXQ2485" s="583"/>
      <c r="WXR2485" s="584"/>
      <c r="WXS2485" s="585"/>
      <c r="WXT2485" s="70"/>
      <c r="WXU2485" s="586"/>
      <c r="WXV2485" s="586"/>
      <c r="WXW2485" s="583"/>
      <c r="WXX2485" s="584"/>
      <c r="WXY2485" s="585"/>
      <c r="WXZ2485" s="70"/>
      <c r="WYA2485" s="586"/>
      <c r="WYB2485" s="586"/>
      <c r="WYC2485" s="583"/>
      <c r="WYD2485" s="584"/>
      <c r="WYE2485" s="585"/>
      <c r="WYF2485" s="70"/>
      <c r="WYG2485" s="586"/>
      <c r="WYH2485" s="586"/>
      <c r="WYI2485" s="583"/>
      <c r="WYJ2485" s="584"/>
      <c r="WYK2485" s="585"/>
      <c r="WYL2485" s="70"/>
      <c r="WYM2485" s="586"/>
      <c r="WYN2485" s="586"/>
      <c r="WYO2485" s="583"/>
      <c r="WYP2485" s="584"/>
      <c r="WYQ2485" s="585"/>
      <c r="WYR2485" s="70"/>
      <c r="WYS2485" s="586"/>
      <c r="WYT2485" s="586"/>
      <c r="WYU2485" s="583"/>
      <c r="WYV2485" s="584"/>
      <c r="WYW2485" s="585"/>
      <c r="WYX2485" s="70"/>
      <c r="WYY2485" s="586"/>
      <c r="WYZ2485" s="586"/>
      <c r="WZA2485" s="583"/>
      <c r="WZB2485" s="584"/>
      <c r="WZC2485" s="585"/>
      <c r="WZD2485" s="70"/>
      <c r="WZE2485" s="586"/>
      <c r="WZF2485" s="586"/>
      <c r="WZG2485" s="583"/>
      <c r="WZH2485" s="584"/>
      <c r="WZI2485" s="585"/>
      <c r="WZJ2485" s="70"/>
      <c r="WZK2485" s="586"/>
      <c r="WZL2485" s="586"/>
      <c r="WZM2485" s="583"/>
      <c r="WZN2485" s="584"/>
      <c r="WZO2485" s="585"/>
      <c r="WZP2485" s="70"/>
      <c r="WZQ2485" s="586"/>
      <c r="WZR2485" s="586"/>
      <c r="WZS2485" s="583"/>
      <c r="WZT2485" s="584"/>
      <c r="WZU2485" s="585"/>
      <c r="WZV2485" s="70"/>
      <c r="WZW2485" s="586"/>
      <c r="WZX2485" s="586"/>
      <c r="WZY2485" s="583"/>
      <c r="WZZ2485" s="584"/>
      <c r="XAA2485" s="585"/>
      <c r="XAB2485" s="70"/>
      <c r="XAC2485" s="586"/>
      <c r="XAD2485" s="586"/>
      <c r="XAE2485" s="583"/>
      <c r="XAF2485" s="584"/>
      <c r="XAG2485" s="585"/>
      <c r="XAH2485" s="70"/>
      <c r="XAI2485" s="586"/>
      <c r="XAJ2485" s="586"/>
      <c r="XAK2485" s="583"/>
      <c r="XAL2485" s="584"/>
      <c r="XAM2485" s="585"/>
      <c r="XAN2485" s="70"/>
      <c r="XAO2485" s="586"/>
      <c r="XAP2485" s="586"/>
      <c r="XAQ2485" s="583"/>
      <c r="XAR2485" s="584"/>
      <c r="XAS2485" s="585"/>
      <c r="XAT2485" s="70"/>
      <c r="XAU2485" s="586"/>
      <c r="XAV2485" s="586"/>
      <c r="XAW2485" s="583"/>
      <c r="XAX2485" s="584"/>
      <c r="XAY2485" s="585"/>
      <c r="XAZ2485" s="70"/>
      <c r="XBA2485" s="586"/>
      <c r="XBB2485" s="586"/>
      <c r="XBC2485" s="583"/>
      <c r="XBD2485" s="584"/>
      <c r="XBE2485" s="585"/>
      <c r="XBF2485" s="70"/>
      <c r="XBG2485" s="586"/>
      <c r="XBH2485" s="586"/>
      <c r="XBI2485" s="583"/>
      <c r="XBJ2485" s="584"/>
      <c r="XBK2485" s="585"/>
      <c r="XBL2485" s="70"/>
      <c r="XBM2485" s="586"/>
      <c r="XBN2485" s="586"/>
      <c r="XBO2485" s="583"/>
      <c r="XBP2485" s="584"/>
      <c r="XBQ2485" s="585"/>
      <c r="XBR2485" s="70"/>
      <c r="XBS2485" s="586"/>
      <c r="XBT2485" s="586"/>
      <c r="XBU2485" s="583"/>
      <c r="XBV2485" s="584"/>
      <c r="XBW2485" s="585"/>
      <c r="XBX2485" s="70"/>
      <c r="XBY2485" s="586"/>
      <c r="XBZ2485" s="586"/>
      <c r="XCA2485" s="583"/>
      <c r="XCB2485" s="584"/>
      <c r="XCC2485" s="585"/>
      <c r="XCD2485" s="70"/>
      <c r="XCE2485" s="586"/>
      <c r="XCF2485" s="586"/>
      <c r="XCG2485" s="583"/>
      <c r="XCH2485" s="584"/>
      <c r="XCI2485" s="585"/>
      <c r="XCJ2485" s="70"/>
      <c r="XCK2485" s="586"/>
      <c r="XCL2485" s="586"/>
      <c r="XCM2485" s="583"/>
      <c r="XCN2485" s="584"/>
      <c r="XCO2485" s="585"/>
      <c r="XCP2485" s="70"/>
      <c r="XCQ2485" s="586"/>
      <c r="XCR2485" s="586"/>
      <c r="XCS2485" s="583"/>
      <c r="XCT2485" s="584"/>
      <c r="XCU2485" s="585"/>
      <c r="XCV2485" s="70"/>
      <c r="XCW2485" s="586"/>
      <c r="XCX2485" s="586"/>
      <c r="XCY2485" s="583"/>
      <c r="XCZ2485" s="584"/>
      <c r="XDA2485" s="585"/>
      <c r="XDB2485" s="70"/>
      <c r="XDC2485" s="586"/>
      <c r="XDD2485" s="586"/>
      <c r="XDE2485" s="583"/>
      <c r="XDF2485" s="584"/>
      <c r="XDG2485" s="585"/>
      <c r="XDH2485" s="70"/>
      <c r="XDI2485" s="586"/>
      <c r="XDJ2485" s="586"/>
      <c r="XDK2485" s="583"/>
      <c r="XDL2485" s="584"/>
      <c r="XDM2485" s="585"/>
      <c r="XDN2485" s="70"/>
      <c r="XDO2485" s="586"/>
      <c r="XDP2485" s="586"/>
      <c r="XDQ2485" s="583"/>
      <c r="XDR2485" s="584"/>
      <c r="XDS2485" s="585"/>
      <c r="XDT2485" s="70"/>
      <c r="XDU2485" s="586"/>
      <c r="XDV2485" s="586"/>
      <c r="XDW2485" s="583"/>
      <c r="XDX2485" s="584"/>
      <c r="XDY2485" s="585"/>
      <c r="XDZ2485" s="70"/>
      <c r="XEA2485" s="586"/>
      <c r="XEB2485" s="586"/>
      <c r="XEC2485" s="583"/>
      <c r="XED2485" s="584"/>
      <c r="XEE2485" s="585"/>
      <c r="XEF2485" s="70"/>
      <c r="XEG2485" s="586"/>
      <c r="XEH2485" s="586"/>
      <c r="XEI2485" s="583"/>
      <c r="XEJ2485" s="584"/>
      <c r="XEK2485" s="585"/>
      <c r="XEL2485" s="70"/>
      <c r="XEM2485" s="586"/>
      <c r="XEN2485" s="586"/>
      <c r="XEO2485" s="583"/>
      <c r="XEP2485" s="584"/>
      <c r="XEQ2485" s="585"/>
      <c r="XER2485" s="70"/>
      <c r="XES2485" s="586"/>
      <c r="XET2485" s="586"/>
      <c r="XEU2485" s="583"/>
      <c r="XEV2485" s="584"/>
      <c r="XEW2485" s="585"/>
      <c r="XEX2485" s="70"/>
      <c r="XEY2485" s="586"/>
      <c r="XEZ2485" s="586"/>
      <c r="XFA2485" s="583"/>
      <c r="XFB2485" s="584"/>
      <c r="XFC2485" s="585"/>
      <c r="XFD2485" s="70"/>
    </row>
    <row r="2486" spans="1:16384" s="104" customFormat="1">
      <c r="A2486" s="778"/>
      <c r="B2486" s="782" t="s">
        <v>4105</v>
      </c>
      <c r="C2486" s="779" t="s">
        <v>348</v>
      </c>
      <c r="D2486" s="779">
        <v>61.1</v>
      </c>
      <c r="E2486" s="780"/>
      <c r="F2486" s="1179">
        <f t="shared" si="39"/>
        <v>0</v>
      </c>
      <c r="G2486" s="699"/>
      <c r="H2486" s="584"/>
      <c r="I2486" s="585"/>
      <c r="J2486" s="70"/>
      <c r="K2486" s="586"/>
      <c r="L2486" s="586"/>
      <c r="M2486" s="583"/>
      <c r="N2486" s="584"/>
      <c r="O2486" s="585"/>
      <c r="P2486" s="70"/>
      <c r="Q2486" s="586"/>
      <c r="R2486" s="586"/>
      <c r="S2486" s="583"/>
      <c r="T2486" s="584"/>
      <c r="U2486" s="585"/>
      <c r="V2486" s="70"/>
      <c r="W2486" s="586"/>
      <c r="X2486" s="586"/>
      <c r="Y2486" s="583"/>
      <c r="Z2486" s="584"/>
      <c r="AA2486" s="585"/>
      <c r="AB2486" s="70"/>
      <c r="AC2486" s="586"/>
      <c r="AD2486" s="586"/>
      <c r="AE2486" s="583"/>
      <c r="AF2486" s="584"/>
      <c r="AG2486" s="585"/>
      <c r="AH2486" s="70"/>
      <c r="AI2486" s="586"/>
      <c r="AJ2486" s="586"/>
      <c r="AK2486" s="583"/>
      <c r="AL2486" s="584"/>
      <c r="AM2486" s="585"/>
      <c r="AN2486" s="70"/>
      <c r="AO2486" s="586"/>
      <c r="AP2486" s="586"/>
      <c r="AQ2486" s="583"/>
      <c r="AR2486" s="584"/>
      <c r="AS2486" s="585"/>
      <c r="AT2486" s="70"/>
      <c r="AU2486" s="586"/>
      <c r="AV2486" s="586"/>
      <c r="AW2486" s="583"/>
      <c r="AX2486" s="584"/>
      <c r="AY2486" s="585"/>
      <c r="AZ2486" s="70"/>
      <c r="BA2486" s="586"/>
      <c r="BB2486" s="586"/>
      <c r="BC2486" s="583"/>
      <c r="BD2486" s="584"/>
      <c r="BE2486" s="585"/>
      <c r="BF2486" s="70"/>
      <c r="BG2486" s="586"/>
      <c r="BH2486" s="586"/>
      <c r="BI2486" s="583"/>
      <c r="BJ2486" s="584"/>
      <c r="BK2486" s="585"/>
      <c r="BL2486" s="70"/>
      <c r="BM2486" s="586"/>
      <c r="BN2486" s="586"/>
      <c r="BO2486" s="583"/>
      <c r="BP2486" s="584"/>
      <c r="BQ2486" s="585"/>
      <c r="BR2486" s="70"/>
      <c r="BS2486" s="586"/>
      <c r="BT2486" s="586"/>
      <c r="BU2486" s="583"/>
      <c r="BV2486" s="584"/>
      <c r="BW2486" s="585"/>
      <c r="BX2486" s="70"/>
      <c r="BY2486" s="586"/>
      <c r="BZ2486" s="586"/>
      <c r="CA2486" s="583"/>
      <c r="CB2486" s="584"/>
      <c r="CC2486" s="585"/>
      <c r="CD2486" s="70"/>
      <c r="CE2486" s="586"/>
      <c r="CF2486" s="586"/>
      <c r="CG2486" s="583"/>
      <c r="CH2486" s="584"/>
      <c r="CI2486" s="585"/>
      <c r="CJ2486" s="70"/>
      <c r="CK2486" s="586"/>
      <c r="CL2486" s="586"/>
      <c r="CM2486" s="583"/>
      <c r="CN2486" s="584"/>
      <c r="CO2486" s="585"/>
      <c r="CP2486" s="70"/>
      <c r="CQ2486" s="586"/>
      <c r="CR2486" s="586"/>
      <c r="CS2486" s="583"/>
      <c r="CT2486" s="584"/>
      <c r="CU2486" s="585"/>
      <c r="CV2486" s="70"/>
      <c r="CW2486" s="586"/>
      <c r="CX2486" s="586"/>
      <c r="CY2486" s="583"/>
      <c r="CZ2486" s="584"/>
      <c r="DA2486" s="585"/>
      <c r="DB2486" s="70"/>
      <c r="DC2486" s="586"/>
      <c r="DD2486" s="586"/>
      <c r="DE2486" s="583"/>
      <c r="DF2486" s="584"/>
      <c r="DG2486" s="585"/>
      <c r="DH2486" s="70"/>
      <c r="DI2486" s="586"/>
      <c r="DJ2486" s="586"/>
      <c r="DK2486" s="583"/>
      <c r="DL2486" s="584"/>
      <c r="DM2486" s="585"/>
      <c r="DN2486" s="70"/>
      <c r="DO2486" s="586"/>
      <c r="DP2486" s="586"/>
      <c r="DQ2486" s="583"/>
      <c r="DR2486" s="584"/>
      <c r="DS2486" s="585"/>
      <c r="DT2486" s="70"/>
      <c r="DU2486" s="586"/>
      <c r="DV2486" s="586"/>
      <c r="DW2486" s="583"/>
      <c r="DX2486" s="584"/>
      <c r="DY2486" s="585"/>
      <c r="DZ2486" s="70"/>
      <c r="EA2486" s="586"/>
      <c r="EB2486" s="586"/>
      <c r="EC2486" s="583"/>
      <c r="ED2486" s="584"/>
      <c r="EE2486" s="585"/>
      <c r="EF2486" s="70"/>
      <c r="EG2486" s="586"/>
      <c r="EH2486" s="586"/>
      <c r="EI2486" s="583"/>
      <c r="EJ2486" s="584"/>
      <c r="EK2486" s="585"/>
      <c r="EL2486" s="70"/>
      <c r="EM2486" s="586"/>
      <c r="EN2486" s="586"/>
      <c r="EO2486" s="583"/>
      <c r="EP2486" s="584"/>
      <c r="EQ2486" s="585"/>
      <c r="ER2486" s="70"/>
      <c r="ES2486" s="586"/>
      <c r="ET2486" s="586"/>
      <c r="EU2486" s="583"/>
      <c r="EV2486" s="584"/>
      <c r="EW2486" s="585"/>
      <c r="EX2486" s="70"/>
      <c r="EY2486" s="586"/>
      <c r="EZ2486" s="586"/>
      <c r="FA2486" s="583"/>
      <c r="FB2486" s="584"/>
      <c r="FC2486" s="585"/>
      <c r="FD2486" s="70"/>
      <c r="FE2486" s="586"/>
      <c r="FF2486" s="586"/>
      <c r="FG2486" s="583"/>
      <c r="FH2486" s="584"/>
      <c r="FI2486" s="585"/>
      <c r="FJ2486" s="70"/>
      <c r="FK2486" s="586"/>
      <c r="FL2486" s="586"/>
      <c r="FM2486" s="583"/>
      <c r="FN2486" s="584"/>
      <c r="FO2486" s="585"/>
      <c r="FP2486" s="70"/>
      <c r="FQ2486" s="586"/>
      <c r="FR2486" s="586"/>
      <c r="FS2486" s="583"/>
      <c r="FT2486" s="584"/>
      <c r="FU2486" s="585"/>
      <c r="FV2486" s="70"/>
      <c r="FW2486" s="586"/>
      <c r="FX2486" s="586"/>
      <c r="FY2486" s="583"/>
      <c r="FZ2486" s="584"/>
      <c r="GA2486" s="585"/>
      <c r="GB2486" s="70"/>
      <c r="GC2486" s="586"/>
      <c r="GD2486" s="586"/>
      <c r="GE2486" s="583"/>
      <c r="GF2486" s="584"/>
      <c r="GG2486" s="585"/>
      <c r="GH2486" s="70"/>
      <c r="GI2486" s="586"/>
      <c r="GJ2486" s="586"/>
      <c r="GK2486" s="583"/>
      <c r="GL2486" s="584"/>
      <c r="GM2486" s="585"/>
      <c r="GN2486" s="70"/>
      <c r="GO2486" s="586"/>
      <c r="GP2486" s="586"/>
      <c r="GQ2486" s="583"/>
      <c r="GR2486" s="584"/>
      <c r="GS2486" s="585"/>
      <c r="GT2486" s="70"/>
      <c r="GU2486" s="586"/>
      <c r="GV2486" s="586"/>
      <c r="GW2486" s="583"/>
      <c r="GX2486" s="584"/>
      <c r="GY2486" s="585"/>
      <c r="GZ2486" s="70"/>
      <c r="HA2486" s="586"/>
      <c r="HB2486" s="586"/>
      <c r="HC2486" s="583"/>
      <c r="HD2486" s="584"/>
      <c r="HE2486" s="585"/>
      <c r="HF2486" s="70"/>
      <c r="HG2486" s="586"/>
      <c r="HH2486" s="586"/>
      <c r="HI2486" s="583"/>
      <c r="HJ2486" s="584"/>
      <c r="HK2486" s="585"/>
      <c r="HL2486" s="70"/>
      <c r="HM2486" s="586"/>
      <c r="HN2486" s="586"/>
      <c r="HO2486" s="583"/>
      <c r="HP2486" s="584"/>
      <c r="HQ2486" s="585"/>
      <c r="HR2486" s="70"/>
      <c r="HS2486" s="586"/>
      <c r="HT2486" s="586"/>
      <c r="HU2486" s="583"/>
      <c r="HV2486" s="584"/>
      <c r="HW2486" s="585"/>
      <c r="HX2486" s="70"/>
      <c r="HY2486" s="586"/>
      <c r="HZ2486" s="586"/>
      <c r="IA2486" s="583"/>
      <c r="IB2486" s="584"/>
      <c r="IC2486" s="585"/>
      <c r="ID2486" s="70"/>
      <c r="IE2486" s="586"/>
      <c r="IF2486" s="586"/>
      <c r="IG2486" s="583"/>
      <c r="IH2486" s="584"/>
      <c r="II2486" s="585"/>
      <c r="IJ2486" s="70"/>
      <c r="IK2486" s="586"/>
      <c r="IL2486" s="586"/>
      <c r="IM2486" s="583"/>
      <c r="IN2486" s="584"/>
      <c r="IO2486" s="585"/>
      <c r="IP2486" s="70"/>
      <c r="IQ2486" s="586"/>
      <c r="IR2486" s="586"/>
      <c r="IS2486" s="583"/>
      <c r="IT2486" s="584"/>
      <c r="IU2486" s="585"/>
      <c r="IV2486" s="70"/>
      <c r="IW2486" s="586"/>
      <c r="IX2486" s="586"/>
      <c r="IY2486" s="583"/>
      <c r="IZ2486" s="584"/>
      <c r="JA2486" s="585"/>
      <c r="JB2486" s="70"/>
      <c r="JC2486" s="586"/>
      <c r="JD2486" s="586"/>
      <c r="JE2486" s="583"/>
      <c r="JF2486" s="584"/>
      <c r="JG2486" s="585"/>
      <c r="JH2486" s="70"/>
      <c r="JI2486" s="586"/>
      <c r="JJ2486" s="586"/>
      <c r="JK2486" s="583"/>
      <c r="JL2486" s="584"/>
      <c r="JM2486" s="585"/>
      <c r="JN2486" s="70"/>
      <c r="JO2486" s="586"/>
      <c r="JP2486" s="586"/>
      <c r="JQ2486" s="583"/>
      <c r="JR2486" s="584"/>
      <c r="JS2486" s="585"/>
      <c r="JT2486" s="70"/>
      <c r="JU2486" s="586"/>
      <c r="JV2486" s="586"/>
      <c r="JW2486" s="583"/>
      <c r="JX2486" s="584"/>
      <c r="JY2486" s="585"/>
      <c r="JZ2486" s="70"/>
      <c r="KA2486" s="586"/>
      <c r="KB2486" s="586"/>
      <c r="KC2486" s="583"/>
      <c r="KD2486" s="584"/>
      <c r="KE2486" s="585"/>
      <c r="KF2486" s="70"/>
      <c r="KG2486" s="586"/>
      <c r="KH2486" s="586"/>
      <c r="KI2486" s="583"/>
      <c r="KJ2486" s="584"/>
      <c r="KK2486" s="585"/>
      <c r="KL2486" s="70"/>
      <c r="KM2486" s="586"/>
      <c r="KN2486" s="586"/>
      <c r="KO2486" s="583"/>
      <c r="KP2486" s="584"/>
      <c r="KQ2486" s="585"/>
      <c r="KR2486" s="70"/>
      <c r="KS2486" s="586"/>
      <c r="KT2486" s="586"/>
      <c r="KU2486" s="583"/>
      <c r="KV2486" s="584"/>
      <c r="KW2486" s="585"/>
      <c r="KX2486" s="70"/>
      <c r="KY2486" s="586"/>
      <c r="KZ2486" s="586"/>
      <c r="LA2486" s="583"/>
      <c r="LB2486" s="584"/>
      <c r="LC2486" s="585"/>
      <c r="LD2486" s="70"/>
      <c r="LE2486" s="586"/>
      <c r="LF2486" s="586"/>
      <c r="LG2486" s="583"/>
      <c r="LH2486" s="584"/>
      <c r="LI2486" s="585"/>
      <c r="LJ2486" s="70"/>
      <c r="LK2486" s="586"/>
      <c r="LL2486" s="586"/>
      <c r="LM2486" s="583"/>
      <c r="LN2486" s="584"/>
      <c r="LO2486" s="585"/>
      <c r="LP2486" s="70"/>
      <c r="LQ2486" s="586"/>
      <c r="LR2486" s="586"/>
      <c r="LS2486" s="583"/>
      <c r="LT2486" s="584"/>
      <c r="LU2486" s="585"/>
      <c r="LV2486" s="70"/>
      <c r="LW2486" s="586"/>
      <c r="LX2486" s="586"/>
      <c r="LY2486" s="583"/>
      <c r="LZ2486" s="584"/>
      <c r="MA2486" s="585"/>
      <c r="MB2486" s="70"/>
      <c r="MC2486" s="586"/>
      <c r="MD2486" s="586"/>
      <c r="ME2486" s="583"/>
      <c r="MF2486" s="584"/>
      <c r="MG2486" s="585"/>
      <c r="MH2486" s="70"/>
      <c r="MI2486" s="586"/>
      <c r="MJ2486" s="586"/>
      <c r="MK2486" s="583"/>
      <c r="ML2486" s="584"/>
      <c r="MM2486" s="585"/>
      <c r="MN2486" s="70"/>
      <c r="MO2486" s="586"/>
      <c r="MP2486" s="586"/>
      <c r="MQ2486" s="583"/>
      <c r="MR2486" s="584"/>
      <c r="MS2486" s="585"/>
      <c r="MT2486" s="70"/>
      <c r="MU2486" s="586"/>
      <c r="MV2486" s="586"/>
      <c r="MW2486" s="583"/>
      <c r="MX2486" s="584"/>
      <c r="MY2486" s="585"/>
      <c r="MZ2486" s="70"/>
      <c r="NA2486" s="586"/>
      <c r="NB2486" s="586"/>
      <c r="NC2486" s="583"/>
      <c r="ND2486" s="584"/>
      <c r="NE2486" s="585"/>
      <c r="NF2486" s="70"/>
      <c r="NG2486" s="586"/>
      <c r="NH2486" s="586"/>
      <c r="NI2486" s="583"/>
      <c r="NJ2486" s="584"/>
      <c r="NK2486" s="585"/>
      <c r="NL2486" s="70"/>
      <c r="NM2486" s="586"/>
      <c r="NN2486" s="586"/>
      <c r="NO2486" s="583"/>
      <c r="NP2486" s="584"/>
      <c r="NQ2486" s="585"/>
      <c r="NR2486" s="70"/>
      <c r="NS2486" s="586"/>
      <c r="NT2486" s="586"/>
      <c r="NU2486" s="583"/>
      <c r="NV2486" s="584"/>
      <c r="NW2486" s="585"/>
      <c r="NX2486" s="70"/>
      <c r="NY2486" s="586"/>
      <c r="NZ2486" s="586"/>
      <c r="OA2486" s="583"/>
      <c r="OB2486" s="584"/>
      <c r="OC2486" s="585"/>
      <c r="OD2486" s="70"/>
      <c r="OE2486" s="586"/>
      <c r="OF2486" s="586"/>
      <c r="OG2486" s="583"/>
      <c r="OH2486" s="584"/>
      <c r="OI2486" s="585"/>
      <c r="OJ2486" s="70"/>
      <c r="OK2486" s="586"/>
      <c r="OL2486" s="586"/>
      <c r="OM2486" s="583"/>
      <c r="ON2486" s="584"/>
      <c r="OO2486" s="585"/>
      <c r="OP2486" s="70"/>
      <c r="OQ2486" s="586"/>
      <c r="OR2486" s="586"/>
      <c r="OS2486" s="583"/>
      <c r="OT2486" s="584"/>
      <c r="OU2486" s="585"/>
      <c r="OV2486" s="70"/>
      <c r="OW2486" s="586"/>
      <c r="OX2486" s="586"/>
      <c r="OY2486" s="583"/>
      <c r="OZ2486" s="584"/>
      <c r="PA2486" s="585"/>
      <c r="PB2486" s="70"/>
      <c r="PC2486" s="586"/>
      <c r="PD2486" s="586"/>
      <c r="PE2486" s="583"/>
      <c r="PF2486" s="584"/>
      <c r="PG2486" s="585"/>
      <c r="PH2486" s="70"/>
      <c r="PI2486" s="586"/>
      <c r="PJ2486" s="586"/>
      <c r="PK2486" s="583"/>
      <c r="PL2486" s="584"/>
      <c r="PM2486" s="585"/>
      <c r="PN2486" s="70"/>
      <c r="PO2486" s="586"/>
      <c r="PP2486" s="586"/>
      <c r="PQ2486" s="583"/>
      <c r="PR2486" s="584"/>
      <c r="PS2486" s="585"/>
      <c r="PT2486" s="70"/>
      <c r="PU2486" s="586"/>
      <c r="PV2486" s="586"/>
      <c r="PW2486" s="583"/>
      <c r="PX2486" s="584"/>
      <c r="PY2486" s="585"/>
      <c r="PZ2486" s="70"/>
      <c r="QA2486" s="586"/>
      <c r="QB2486" s="586"/>
      <c r="QC2486" s="583"/>
      <c r="QD2486" s="584"/>
      <c r="QE2486" s="585"/>
      <c r="QF2486" s="70"/>
      <c r="QG2486" s="586"/>
      <c r="QH2486" s="586"/>
      <c r="QI2486" s="583"/>
      <c r="QJ2486" s="584"/>
      <c r="QK2486" s="585"/>
      <c r="QL2486" s="70"/>
      <c r="QM2486" s="586"/>
      <c r="QN2486" s="586"/>
      <c r="QO2486" s="583"/>
      <c r="QP2486" s="584"/>
      <c r="QQ2486" s="585"/>
      <c r="QR2486" s="70"/>
      <c r="QS2486" s="586"/>
      <c r="QT2486" s="586"/>
      <c r="QU2486" s="583"/>
      <c r="QV2486" s="584"/>
      <c r="QW2486" s="585"/>
      <c r="QX2486" s="70"/>
      <c r="QY2486" s="586"/>
      <c r="QZ2486" s="586"/>
      <c r="RA2486" s="583"/>
      <c r="RB2486" s="584"/>
      <c r="RC2486" s="585"/>
      <c r="RD2486" s="70"/>
      <c r="RE2486" s="586"/>
      <c r="RF2486" s="586"/>
      <c r="RG2486" s="583"/>
      <c r="RH2486" s="584"/>
      <c r="RI2486" s="585"/>
      <c r="RJ2486" s="70"/>
      <c r="RK2486" s="586"/>
      <c r="RL2486" s="586"/>
      <c r="RM2486" s="583"/>
      <c r="RN2486" s="584"/>
      <c r="RO2486" s="585"/>
      <c r="RP2486" s="70"/>
      <c r="RQ2486" s="586"/>
      <c r="RR2486" s="586"/>
      <c r="RS2486" s="583"/>
      <c r="RT2486" s="584"/>
      <c r="RU2486" s="585"/>
      <c r="RV2486" s="70"/>
      <c r="RW2486" s="586"/>
      <c r="RX2486" s="586"/>
      <c r="RY2486" s="583"/>
      <c r="RZ2486" s="584"/>
      <c r="SA2486" s="585"/>
      <c r="SB2486" s="70"/>
      <c r="SC2486" s="586"/>
      <c r="SD2486" s="586"/>
      <c r="SE2486" s="583"/>
      <c r="SF2486" s="584"/>
      <c r="SG2486" s="585"/>
      <c r="SH2486" s="70"/>
      <c r="SI2486" s="586"/>
      <c r="SJ2486" s="586"/>
      <c r="SK2486" s="583"/>
      <c r="SL2486" s="584"/>
      <c r="SM2486" s="585"/>
      <c r="SN2486" s="70"/>
      <c r="SO2486" s="586"/>
      <c r="SP2486" s="586"/>
      <c r="SQ2486" s="583"/>
      <c r="SR2486" s="584"/>
      <c r="SS2486" s="585"/>
      <c r="ST2486" s="70"/>
      <c r="SU2486" s="586"/>
      <c r="SV2486" s="586"/>
      <c r="SW2486" s="583"/>
      <c r="SX2486" s="584"/>
      <c r="SY2486" s="585"/>
      <c r="SZ2486" s="70"/>
      <c r="TA2486" s="586"/>
      <c r="TB2486" s="586"/>
      <c r="TC2486" s="583"/>
      <c r="TD2486" s="584"/>
      <c r="TE2486" s="585"/>
      <c r="TF2486" s="70"/>
      <c r="TG2486" s="586"/>
      <c r="TH2486" s="586"/>
      <c r="TI2486" s="583"/>
      <c r="TJ2486" s="584"/>
      <c r="TK2486" s="585"/>
      <c r="TL2486" s="70"/>
      <c r="TM2486" s="586"/>
      <c r="TN2486" s="586"/>
      <c r="TO2486" s="583"/>
      <c r="TP2486" s="584"/>
      <c r="TQ2486" s="585"/>
      <c r="TR2486" s="70"/>
      <c r="TS2486" s="586"/>
      <c r="TT2486" s="586"/>
      <c r="TU2486" s="583"/>
      <c r="TV2486" s="584"/>
      <c r="TW2486" s="585"/>
      <c r="TX2486" s="70"/>
      <c r="TY2486" s="586"/>
      <c r="TZ2486" s="586"/>
      <c r="UA2486" s="583"/>
      <c r="UB2486" s="584"/>
      <c r="UC2486" s="585"/>
      <c r="UD2486" s="70"/>
      <c r="UE2486" s="586"/>
      <c r="UF2486" s="586"/>
      <c r="UG2486" s="583"/>
      <c r="UH2486" s="584"/>
      <c r="UI2486" s="585"/>
      <c r="UJ2486" s="70"/>
      <c r="UK2486" s="586"/>
      <c r="UL2486" s="586"/>
      <c r="UM2486" s="583"/>
      <c r="UN2486" s="584"/>
      <c r="UO2486" s="585"/>
      <c r="UP2486" s="70"/>
      <c r="UQ2486" s="586"/>
      <c r="UR2486" s="586"/>
      <c r="US2486" s="583"/>
      <c r="UT2486" s="584"/>
      <c r="UU2486" s="585"/>
      <c r="UV2486" s="70"/>
      <c r="UW2486" s="586"/>
      <c r="UX2486" s="586"/>
      <c r="UY2486" s="583"/>
      <c r="UZ2486" s="584"/>
      <c r="VA2486" s="585"/>
      <c r="VB2486" s="70"/>
      <c r="VC2486" s="586"/>
      <c r="VD2486" s="586"/>
      <c r="VE2486" s="583"/>
      <c r="VF2486" s="584"/>
      <c r="VG2486" s="585"/>
      <c r="VH2486" s="70"/>
      <c r="VI2486" s="586"/>
      <c r="VJ2486" s="586"/>
      <c r="VK2486" s="583"/>
      <c r="VL2486" s="584"/>
      <c r="VM2486" s="585"/>
      <c r="VN2486" s="70"/>
      <c r="VO2486" s="586"/>
      <c r="VP2486" s="586"/>
      <c r="VQ2486" s="583"/>
      <c r="VR2486" s="584"/>
      <c r="VS2486" s="585"/>
      <c r="VT2486" s="70"/>
      <c r="VU2486" s="586"/>
      <c r="VV2486" s="586"/>
      <c r="VW2486" s="583"/>
      <c r="VX2486" s="584"/>
      <c r="VY2486" s="585"/>
      <c r="VZ2486" s="70"/>
      <c r="WA2486" s="586"/>
      <c r="WB2486" s="586"/>
      <c r="WC2486" s="583"/>
      <c r="WD2486" s="584"/>
      <c r="WE2486" s="585"/>
      <c r="WF2486" s="70"/>
      <c r="WG2486" s="586"/>
      <c r="WH2486" s="586"/>
      <c r="WI2486" s="583"/>
      <c r="WJ2486" s="584"/>
      <c r="WK2486" s="585"/>
      <c r="WL2486" s="70"/>
      <c r="WM2486" s="586"/>
      <c r="WN2486" s="586"/>
      <c r="WO2486" s="583"/>
      <c r="WP2486" s="584"/>
      <c r="WQ2486" s="585"/>
      <c r="WR2486" s="70"/>
      <c r="WS2486" s="586"/>
      <c r="WT2486" s="586"/>
      <c r="WU2486" s="583"/>
      <c r="WV2486" s="584"/>
      <c r="WW2486" s="585"/>
      <c r="WX2486" s="70"/>
      <c r="WY2486" s="586"/>
      <c r="WZ2486" s="586"/>
      <c r="XA2486" s="583"/>
      <c r="XB2486" s="584"/>
      <c r="XC2486" s="585"/>
      <c r="XD2486" s="70"/>
      <c r="XE2486" s="586"/>
      <c r="XF2486" s="586"/>
      <c r="XG2486" s="583"/>
      <c r="XH2486" s="584"/>
      <c r="XI2486" s="585"/>
      <c r="XJ2486" s="70"/>
      <c r="XK2486" s="586"/>
      <c r="XL2486" s="586"/>
      <c r="XM2486" s="583"/>
      <c r="XN2486" s="584"/>
      <c r="XO2486" s="585"/>
      <c r="XP2486" s="70"/>
      <c r="XQ2486" s="586"/>
      <c r="XR2486" s="586"/>
      <c r="XS2486" s="583"/>
      <c r="XT2486" s="584"/>
      <c r="XU2486" s="585"/>
      <c r="XV2486" s="70"/>
      <c r="XW2486" s="586"/>
      <c r="XX2486" s="586"/>
      <c r="XY2486" s="583"/>
      <c r="XZ2486" s="584"/>
      <c r="YA2486" s="585"/>
      <c r="YB2486" s="70"/>
      <c r="YC2486" s="586"/>
      <c r="YD2486" s="586"/>
      <c r="YE2486" s="583"/>
      <c r="YF2486" s="584"/>
      <c r="YG2486" s="585"/>
      <c r="YH2486" s="70"/>
      <c r="YI2486" s="586"/>
      <c r="YJ2486" s="586"/>
      <c r="YK2486" s="583"/>
      <c r="YL2486" s="584"/>
      <c r="YM2486" s="585"/>
      <c r="YN2486" s="70"/>
      <c r="YO2486" s="586"/>
      <c r="YP2486" s="586"/>
      <c r="YQ2486" s="583"/>
      <c r="YR2486" s="584"/>
      <c r="YS2486" s="585"/>
      <c r="YT2486" s="70"/>
      <c r="YU2486" s="586"/>
      <c r="YV2486" s="586"/>
      <c r="YW2486" s="583"/>
      <c r="YX2486" s="584"/>
      <c r="YY2486" s="585"/>
      <c r="YZ2486" s="70"/>
      <c r="ZA2486" s="586"/>
      <c r="ZB2486" s="586"/>
      <c r="ZC2486" s="583"/>
      <c r="ZD2486" s="584"/>
      <c r="ZE2486" s="585"/>
      <c r="ZF2486" s="70"/>
      <c r="ZG2486" s="586"/>
      <c r="ZH2486" s="586"/>
      <c r="ZI2486" s="583"/>
      <c r="ZJ2486" s="584"/>
      <c r="ZK2486" s="585"/>
      <c r="ZL2486" s="70"/>
      <c r="ZM2486" s="586"/>
      <c r="ZN2486" s="586"/>
      <c r="ZO2486" s="583"/>
      <c r="ZP2486" s="584"/>
      <c r="ZQ2486" s="585"/>
      <c r="ZR2486" s="70"/>
      <c r="ZS2486" s="586"/>
      <c r="ZT2486" s="586"/>
      <c r="ZU2486" s="583"/>
      <c r="ZV2486" s="584"/>
      <c r="ZW2486" s="585"/>
      <c r="ZX2486" s="70"/>
      <c r="ZY2486" s="586"/>
      <c r="ZZ2486" s="586"/>
      <c r="AAA2486" s="583"/>
      <c r="AAB2486" s="584"/>
      <c r="AAC2486" s="585"/>
      <c r="AAD2486" s="70"/>
      <c r="AAE2486" s="586"/>
      <c r="AAF2486" s="586"/>
      <c r="AAG2486" s="583"/>
      <c r="AAH2486" s="584"/>
      <c r="AAI2486" s="585"/>
      <c r="AAJ2486" s="70"/>
      <c r="AAK2486" s="586"/>
      <c r="AAL2486" s="586"/>
      <c r="AAM2486" s="583"/>
      <c r="AAN2486" s="584"/>
      <c r="AAO2486" s="585"/>
      <c r="AAP2486" s="70"/>
      <c r="AAQ2486" s="586"/>
      <c r="AAR2486" s="586"/>
      <c r="AAS2486" s="583"/>
      <c r="AAT2486" s="584"/>
      <c r="AAU2486" s="585"/>
      <c r="AAV2486" s="70"/>
      <c r="AAW2486" s="586"/>
      <c r="AAX2486" s="586"/>
      <c r="AAY2486" s="583"/>
      <c r="AAZ2486" s="584"/>
      <c r="ABA2486" s="585"/>
      <c r="ABB2486" s="70"/>
      <c r="ABC2486" s="586"/>
      <c r="ABD2486" s="586"/>
      <c r="ABE2486" s="583"/>
      <c r="ABF2486" s="584"/>
      <c r="ABG2486" s="585"/>
      <c r="ABH2486" s="70"/>
      <c r="ABI2486" s="586"/>
      <c r="ABJ2486" s="586"/>
      <c r="ABK2486" s="583"/>
      <c r="ABL2486" s="584"/>
      <c r="ABM2486" s="585"/>
      <c r="ABN2486" s="70"/>
      <c r="ABO2486" s="586"/>
      <c r="ABP2486" s="586"/>
      <c r="ABQ2486" s="583"/>
      <c r="ABR2486" s="584"/>
      <c r="ABS2486" s="585"/>
      <c r="ABT2486" s="70"/>
      <c r="ABU2486" s="586"/>
      <c r="ABV2486" s="586"/>
      <c r="ABW2486" s="583"/>
      <c r="ABX2486" s="584"/>
      <c r="ABY2486" s="585"/>
      <c r="ABZ2486" s="70"/>
      <c r="ACA2486" s="586"/>
      <c r="ACB2486" s="586"/>
      <c r="ACC2486" s="583"/>
      <c r="ACD2486" s="584"/>
      <c r="ACE2486" s="585"/>
      <c r="ACF2486" s="70"/>
      <c r="ACG2486" s="586"/>
      <c r="ACH2486" s="586"/>
      <c r="ACI2486" s="583"/>
      <c r="ACJ2486" s="584"/>
      <c r="ACK2486" s="585"/>
      <c r="ACL2486" s="70"/>
      <c r="ACM2486" s="586"/>
      <c r="ACN2486" s="586"/>
      <c r="ACO2486" s="583"/>
      <c r="ACP2486" s="584"/>
      <c r="ACQ2486" s="585"/>
      <c r="ACR2486" s="70"/>
      <c r="ACS2486" s="586"/>
      <c r="ACT2486" s="586"/>
      <c r="ACU2486" s="583"/>
      <c r="ACV2486" s="584"/>
      <c r="ACW2486" s="585"/>
      <c r="ACX2486" s="70"/>
      <c r="ACY2486" s="586"/>
      <c r="ACZ2486" s="586"/>
      <c r="ADA2486" s="583"/>
      <c r="ADB2486" s="584"/>
      <c r="ADC2486" s="585"/>
      <c r="ADD2486" s="70"/>
      <c r="ADE2486" s="586"/>
      <c r="ADF2486" s="586"/>
      <c r="ADG2486" s="583"/>
      <c r="ADH2486" s="584"/>
      <c r="ADI2486" s="585"/>
      <c r="ADJ2486" s="70"/>
      <c r="ADK2486" s="586"/>
      <c r="ADL2486" s="586"/>
      <c r="ADM2486" s="583"/>
      <c r="ADN2486" s="584"/>
      <c r="ADO2486" s="585"/>
      <c r="ADP2486" s="70"/>
      <c r="ADQ2486" s="586"/>
      <c r="ADR2486" s="586"/>
      <c r="ADS2486" s="583"/>
      <c r="ADT2486" s="584"/>
      <c r="ADU2486" s="585"/>
      <c r="ADV2486" s="70"/>
      <c r="ADW2486" s="586"/>
      <c r="ADX2486" s="586"/>
      <c r="ADY2486" s="583"/>
      <c r="ADZ2486" s="584"/>
      <c r="AEA2486" s="585"/>
      <c r="AEB2486" s="70"/>
      <c r="AEC2486" s="586"/>
      <c r="AED2486" s="586"/>
      <c r="AEE2486" s="583"/>
      <c r="AEF2486" s="584"/>
      <c r="AEG2486" s="585"/>
      <c r="AEH2486" s="70"/>
      <c r="AEI2486" s="586"/>
      <c r="AEJ2486" s="586"/>
      <c r="AEK2486" s="583"/>
      <c r="AEL2486" s="584"/>
      <c r="AEM2486" s="585"/>
      <c r="AEN2486" s="70"/>
      <c r="AEO2486" s="586"/>
      <c r="AEP2486" s="586"/>
      <c r="AEQ2486" s="583"/>
      <c r="AER2486" s="584"/>
      <c r="AES2486" s="585"/>
      <c r="AET2486" s="70"/>
      <c r="AEU2486" s="586"/>
      <c r="AEV2486" s="586"/>
      <c r="AEW2486" s="583"/>
      <c r="AEX2486" s="584"/>
      <c r="AEY2486" s="585"/>
      <c r="AEZ2486" s="70"/>
      <c r="AFA2486" s="586"/>
      <c r="AFB2486" s="586"/>
      <c r="AFC2486" s="583"/>
      <c r="AFD2486" s="584"/>
      <c r="AFE2486" s="585"/>
      <c r="AFF2486" s="70"/>
      <c r="AFG2486" s="586"/>
      <c r="AFH2486" s="586"/>
      <c r="AFI2486" s="583"/>
      <c r="AFJ2486" s="584"/>
      <c r="AFK2486" s="585"/>
      <c r="AFL2486" s="70"/>
      <c r="AFM2486" s="586"/>
      <c r="AFN2486" s="586"/>
      <c r="AFO2486" s="583"/>
      <c r="AFP2486" s="584"/>
      <c r="AFQ2486" s="585"/>
      <c r="AFR2486" s="70"/>
      <c r="AFS2486" s="586"/>
      <c r="AFT2486" s="586"/>
      <c r="AFU2486" s="583"/>
      <c r="AFV2486" s="584"/>
      <c r="AFW2486" s="585"/>
      <c r="AFX2486" s="70"/>
      <c r="AFY2486" s="586"/>
      <c r="AFZ2486" s="586"/>
      <c r="AGA2486" s="583"/>
      <c r="AGB2486" s="584"/>
      <c r="AGC2486" s="585"/>
      <c r="AGD2486" s="70"/>
      <c r="AGE2486" s="586"/>
      <c r="AGF2486" s="586"/>
      <c r="AGG2486" s="583"/>
      <c r="AGH2486" s="584"/>
      <c r="AGI2486" s="585"/>
      <c r="AGJ2486" s="70"/>
      <c r="AGK2486" s="586"/>
      <c r="AGL2486" s="586"/>
      <c r="AGM2486" s="583"/>
      <c r="AGN2486" s="584"/>
      <c r="AGO2486" s="585"/>
      <c r="AGP2486" s="70"/>
      <c r="AGQ2486" s="586"/>
      <c r="AGR2486" s="586"/>
      <c r="AGS2486" s="583"/>
      <c r="AGT2486" s="584"/>
      <c r="AGU2486" s="585"/>
      <c r="AGV2486" s="70"/>
      <c r="AGW2486" s="586"/>
      <c r="AGX2486" s="586"/>
      <c r="AGY2486" s="583"/>
      <c r="AGZ2486" s="584"/>
      <c r="AHA2486" s="585"/>
      <c r="AHB2486" s="70"/>
      <c r="AHC2486" s="586"/>
      <c r="AHD2486" s="586"/>
      <c r="AHE2486" s="583"/>
      <c r="AHF2486" s="584"/>
      <c r="AHG2486" s="585"/>
      <c r="AHH2486" s="70"/>
      <c r="AHI2486" s="586"/>
      <c r="AHJ2486" s="586"/>
      <c r="AHK2486" s="583"/>
      <c r="AHL2486" s="584"/>
      <c r="AHM2486" s="585"/>
      <c r="AHN2486" s="70"/>
      <c r="AHO2486" s="586"/>
      <c r="AHP2486" s="586"/>
      <c r="AHQ2486" s="583"/>
      <c r="AHR2486" s="584"/>
      <c r="AHS2486" s="585"/>
      <c r="AHT2486" s="70"/>
      <c r="AHU2486" s="586"/>
      <c r="AHV2486" s="586"/>
      <c r="AHW2486" s="583"/>
      <c r="AHX2486" s="584"/>
      <c r="AHY2486" s="585"/>
      <c r="AHZ2486" s="70"/>
      <c r="AIA2486" s="586"/>
      <c r="AIB2486" s="586"/>
      <c r="AIC2486" s="583"/>
      <c r="AID2486" s="584"/>
      <c r="AIE2486" s="585"/>
      <c r="AIF2486" s="70"/>
      <c r="AIG2486" s="586"/>
      <c r="AIH2486" s="586"/>
      <c r="AII2486" s="583"/>
      <c r="AIJ2486" s="584"/>
      <c r="AIK2486" s="585"/>
      <c r="AIL2486" s="70"/>
      <c r="AIM2486" s="586"/>
      <c r="AIN2486" s="586"/>
      <c r="AIO2486" s="583"/>
      <c r="AIP2486" s="584"/>
      <c r="AIQ2486" s="585"/>
      <c r="AIR2486" s="70"/>
      <c r="AIS2486" s="586"/>
      <c r="AIT2486" s="586"/>
      <c r="AIU2486" s="583"/>
      <c r="AIV2486" s="584"/>
      <c r="AIW2486" s="585"/>
      <c r="AIX2486" s="70"/>
      <c r="AIY2486" s="586"/>
      <c r="AIZ2486" s="586"/>
      <c r="AJA2486" s="583"/>
      <c r="AJB2486" s="584"/>
      <c r="AJC2486" s="585"/>
      <c r="AJD2486" s="70"/>
      <c r="AJE2486" s="586"/>
      <c r="AJF2486" s="586"/>
      <c r="AJG2486" s="583"/>
      <c r="AJH2486" s="584"/>
      <c r="AJI2486" s="585"/>
      <c r="AJJ2486" s="70"/>
      <c r="AJK2486" s="586"/>
      <c r="AJL2486" s="586"/>
      <c r="AJM2486" s="583"/>
      <c r="AJN2486" s="584"/>
      <c r="AJO2486" s="585"/>
      <c r="AJP2486" s="70"/>
      <c r="AJQ2486" s="586"/>
      <c r="AJR2486" s="586"/>
      <c r="AJS2486" s="583"/>
      <c r="AJT2486" s="584"/>
      <c r="AJU2486" s="585"/>
      <c r="AJV2486" s="70"/>
      <c r="AJW2486" s="586"/>
      <c r="AJX2486" s="586"/>
      <c r="AJY2486" s="583"/>
      <c r="AJZ2486" s="584"/>
      <c r="AKA2486" s="585"/>
      <c r="AKB2486" s="70"/>
      <c r="AKC2486" s="586"/>
      <c r="AKD2486" s="586"/>
      <c r="AKE2486" s="583"/>
      <c r="AKF2486" s="584"/>
      <c r="AKG2486" s="585"/>
      <c r="AKH2486" s="70"/>
      <c r="AKI2486" s="586"/>
      <c r="AKJ2486" s="586"/>
      <c r="AKK2486" s="583"/>
      <c r="AKL2486" s="584"/>
      <c r="AKM2486" s="585"/>
      <c r="AKN2486" s="70"/>
      <c r="AKO2486" s="586"/>
      <c r="AKP2486" s="586"/>
      <c r="AKQ2486" s="583"/>
      <c r="AKR2486" s="584"/>
      <c r="AKS2486" s="585"/>
      <c r="AKT2486" s="70"/>
      <c r="AKU2486" s="586"/>
      <c r="AKV2486" s="586"/>
      <c r="AKW2486" s="583"/>
      <c r="AKX2486" s="584"/>
      <c r="AKY2486" s="585"/>
      <c r="AKZ2486" s="70"/>
      <c r="ALA2486" s="586"/>
      <c r="ALB2486" s="586"/>
      <c r="ALC2486" s="583"/>
      <c r="ALD2486" s="584"/>
      <c r="ALE2486" s="585"/>
      <c r="ALF2486" s="70"/>
      <c r="ALG2486" s="586"/>
      <c r="ALH2486" s="586"/>
      <c r="ALI2486" s="583"/>
      <c r="ALJ2486" s="584"/>
      <c r="ALK2486" s="585"/>
      <c r="ALL2486" s="70"/>
      <c r="ALM2486" s="586"/>
      <c r="ALN2486" s="586"/>
      <c r="ALO2486" s="583"/>
      <c r="ALP2486" s="584"/>
      <c r="ALQ2486" s="585"/>
      <c r="ALR2486" s="70"/>
      <c r="ALS2486" s="586"/>
      <c r="ALT2486" s="586"/>
      <c r="ALU2486" s="583"/>
      <c r="ALV2486" s="584"/>
      <c r="ALW2486" s="585"/>
      <c r="ALX2486" s="70"/>
      <c r="ALY2486" s="586"/>
      <c r="ALZ2486" s="586"/>
      <c r="AMA2486" s="583"/>
      <c r="AMB2486" s="584"/>
      <c r="AMC2486" s="585"/>
      <c r="AMD2486" s="70"/>
      <c r="AME2486" s="586"/>
      <c r="AMF2486" s="586"/>
      <c r="AMG2486" s="583"/>
      <c r="AMH2486" s="584"/>
      <c r="AMI2486" s="585"/>
      <c r="AMJ2486" s="70"/>
      <c r="AMK2486" s="586"/>
      <c r="AML2486" s="586"/>
      <c r="AMM2486" s="583"/>
      <c r="AMN2486" s="584"/>
      <c r="AMO2486" s="585"/>
      <c r="AMP2486" s="70"/>
      <c r="AMQ2486" s="586"/>
      <c r="AMR2486" s="586"/>
      <c r="AMS2486" s="583"/>
      <c r="AMT2486" s="584"/>
      <c r="AMU2486" s="585"/>
      <c r="AMV2486" s="70"/>
      <c r="AMW2486" s="586"/>
      <c r="AMX2486" s="586"/>
      <c r="AMY2486" s="583"/>
      <c r="AMZ2486" s="584"/>
      <c r="ANA2486" s="585"/>
      <c r="ANB2486" s="70"/>
      <c r="ANC2486" s="586"/>
      <c r="AND2486" s="586"/>
      <c r="ANE2486" s="583"/>
      <c r="ANF2486" s="584"/>
      <c r="ANG2486" s="585"/>
      <c r="ANH2486" s="70"/>
      <c r="ANI2486" s="586"/>
      <c r="ANJ2486" s="586"/>
      <c r="ANK2486" s="583"/>
      <c r="ANL2486" s="584"/>
      <c r="ANM2486" s="585"/>
      <c r="ANN2486" s="70"/>
      <c r="ANO2486" s="586"/>
      <c r="ANP2486" s="586"/>
      <c r="ANQ2486" s="583"/>
      <c r="ANR2486" s="584"/>
      <c r="ANS2486" s="585"/>
      <c r="ANT2486" s="70"/>
      <c r="ANU2486" s="586"/>
      <c r="ANV2486" s="586"/>
      <c r="ANW2486" s="583"/>
      <c r="ANX2486" s="584"/>
      <c r="ANY2486" s="585"/>
      <c r="ANZ2486" s="70"/>
      <c r="AOA2486" s="586"/>
      <c r="AOB2486" s="586"/>
      <c r="AOC2486" s="583"/>
      <c r="AOD2486" s="584"/>
      <c r="AOE2486" s="585"/>
      <c r="AOF2486" s="70"/>
      <c r="AOG2486" s="586"/>
      <c r="AOH2486" s="586"/>
      <c r="AOI2486" s="583"/>
      <c r="AOJ2486" s="584"/>
      <c r="AOK2486" s="585"/>
      <c r="AOL2486" s="70"/>
      <c r="AOM2486" s="586"/>
      <c r="AON2486" s="586"/>
      <c r="AOO2486" s="583"/>
      <c r="AOP2486" s="584"/>
      <c r="AOQ2486" s="585"/>
      <c r="AOR2486" s="70"/>
      <c r="AOS2486" s="586"/>
      <c r="AOT2486" s="586"/>
      <c r="AOU2486" s="583"/>
      <c r="AOV2486" s="584"/>
      <c r="AOW2486" s="585"/>
      <c r="AOX2486" s="70"/>
      <c r="AOY2486" s="586"/>
      <c r="AOZ2486" s="586"/>
      <c r="APA2486" s="583"/>
      <c r="APB2486" s="584"/>
      <c r="APC2486" s="585"/>
      <c r="APD2486" s="70"/>
      <c r="APE2486" s="586"/>
      <c r="APF2486" s="586"/>
      <c r="APG2486" s="583"/>
      <c r="APH2486" s="584"/>
      <c r="API2486" s="585"/>
      <c r="APJ2486" s="70"/>
      <c r="APK2486" s="586"/>
      <c r="APL2486" s="586"/>
      <c r="APM2486" s="583"/>
      <c r="APN2486" s="584"/>
      <c r="APO2486" s="585"/>
      <c r="APP2486" s="70"/>
      <c r="APQ2486" s="586"/>
      <c r="APR2486" s="586"/>
      <c r="APS2486" s="583"/>
      <c r="APT2486" s="584"/>
      <c r="APU2486" s="585"/>
      <c r="APV2486" s="70"/>
      <c r="APW2486" s="586"/>
      <c r="APX2486" s="586"/>
      <c r="APY2486" s="583"/>
      <c r="APZ2486" s="584"/>
      <c r="AQA2486" s="585"/>
      <c r="AQB2486" s="70"/>
      <c r="AQC2486" s="586"/>
      <c r="AQD2486" s="586"/>
      <c r="AQE2486" s="583"/>
      <c r="AQF2486" s="584"/>
      <c r="AQG2486" s="585"/>
      <c r="AQH2486" s="70"/>
      <c r="AQI2486" s="586"/>
      <c r="AQJ2486" s="586"/>
      <c r="AQK2486" s="583"/>
      <c r="AQL2486" s="584"/>
      <c r="AQM2486" s="585"/>
      <c r="AQN2486" s="70"/>
      <c r="AQO2486" s="586"/>
      <c r="AQP2486" s="586"/>
      <c r="AQQ2486" s="583"/>
      <c r="AQR2486" s="584"/>
      <c r="AQS2486" s="585"/>
      <c r="AQT2486" s="70"/>
      <c r="AQU2486" s="586"/>
      <c r="AQV2486" s="586"/>
      <c r="AQW2486" s="583"/>
      <c r="AQX2486" s="584"/>
      <c r="AQY2486" s="585"/>
      <c r="AQZ2486" s="70"/>
      <c r="ARA2486" s="586"/>
      <c r="ARB2486" s="586"/>
      <c r="ARC2486" s="583"/>
      <c r="ARD2486" s="584"/>
      <c r="ARE2486" s="585"/>
      <c r="ARF2486" s="70"/>
      <c r="ARG2486" s="586"/>
      <c r="ARH2486" s="586"/>
      <c r="ARI2486" s="583"/>
      <c r="ARJ2486" s="584"/>
      <c r="ARK2486" s="585"/>
      <c r="ARL2486" s="70"/>
      <c r="ARM2486" s="586"/>
      <c r="ARN2486" s="586"/>
      <c r="ARO2486" s="583"/>
      <c r="ARP2486" s="584"/>
      <c r="ARQ2486" s="585"/>
      <c r="ARR2486" s="70"/>
      <c r="ARS2486" s="586"/>
      <c r="ART2486" s="586"/>
      <c r="ARU2486" s="583"/>
      <c r="ARV2486" s="584"/>
      <c r="ARW2486" s="585"/>
      <c r="ARX2486" s="70"/>
      <c r="ARY2486" s="586"/>
      <c r="ARZ2486" s="586"/>
      <c r="ASA2486" s="583"/>
      <c r="ASB2486" s="584"/>
      <c r="ASC2486" s="585"/>
      <c r="ASD2486" s="70"/>
      <c r="ASE2486" s="586"/>
      <c r="ASF2486" s="586"/>
      <c r="ASG2486" s="583"/>
      <c r="ASH2486" s="584"/>
      <c r="ASI2486" s="585"/>
      <c r="ASJ2486" s="70"/>
      <c r="ASK2486" s="586"/>
      <c r="ASL2486" s="586"/>
      <c r="ASM2486" s="583"/>
      <c r="ASN2486" s="584"/>
      <c r="ASO2486" s="585"/>
      <c r="ASP2486" s="70"/>
      <c r="ASQ2486" s="586"/>
      <c r="ASR2486" s="586"/>
      <c r="ASS2486" s="583"/>
      <c r="AST2486" s="584"/>
      <c r="ASU2486" s="585"/>
      <c r="ASV2486" s="70"/>
      <c r="ASW2486" s="586"/>
      <c r="ASX2486" s="586"/>
      <c r="ASY2486" s="583"/>
      <c r="ASZ2486" s="584"/>
      <c r="ATA2486" s="585"/>
      <c r="ATB2486" s="70"/>
      <c r="ATC2486" s="586"/>
      <c r="ATD2486" s="586"/>
      <c r="ATE2486" s="583"/>
      <c r="ATF2486" s="584"/>
      <c r="ATG2486" s="585"/>
      <c r="ATH2486" s="70"/>
      <c r="ATI2486" s="586"/>
      <c r="ATJ2486" s="586"/>
      <c r="ATK2486" s="583"/>
      <c r="ATL2486" s="584"/>
      <c r="ATM2486" s="585"/>
      <c r="ATN2486" s="70"/>
      <c r="ATO2486" s="586"/>
      <c r="ATP2486" s="586"/>
      <c r="ATQ2486" s="583"/>
      <c r="ATR2486" s="584"/>
      <c r="ATS2486" s="585"/>
      <c r="ATT2486" s="70"/>
      <c r="ATU2486" s="586"/>
      <c r="ATV2486" s="586"/>
      <c r="ATW2486" s="583"/>
      <c r="ATX2486" s="584"/>
      <c r="ATY2486" s="585"/>
      <c r="ATZ2486" s="70"/>
      <c r="AUA2486" s="586"/>
      <c r="AUB2486" s="586"/>
      <c r="AUC2486" s="583"/>
      <c r="AUD2486" s="584"/>
      <c r="AUE2486" s="585"/>
      <c r="AUF2486" s="70"/>
      <c r="AUG2486" s="586"/>
      <c r="AUH2486" s="586"/>
      <c r="AUI2486" s="583"/>
      <c r="AUJ2486" s="584"/>
      <c r="AUK2486" s="585"/>
      <c r="AUL2486" s="70"/>
      <c r="AUM2486" s="586"/>
      <c r="AUN2486" s="586"/>
      <c r="AUO2486" s="583"/>
      <c r="AUP2486" s="584"/>
      <c r="AUQ2486" s="585"/>
      <c r="AUR2486" s="70"/>
      <c r="AUS2486" s="586"/>
      <c r="AUT2486" s="586"/>
      <c r="AUU2486" s="583"/>
      <c r="AUV2486" s="584"/>
      <c r="AUW2486" s="585"/>
      <c r="AUX2486" s="70"/>
      <c r="AUY2486" s="586"/>
      <c r="AUZ2486" s="586"/>
      <c r="AVA2486" s="583"/>
      <c r="AVB2486" s="584"/>
      <c r="AVC2486" s="585"/>
      <c r="AVD2486" s="70"/>
      <c r="AVE2486" s="586"/>
      <c r="AVF2486" s="586"/>
      <c r="AVG2486" s="583"/>
      <c r="AVH2486" s="584"/>
      <c r="AVI2486" s="585"/>
      <c r="AVJ2486" s="70"/>
      <c r="AVK2486" s="586"/>
      <c r="AVL2486" s="586"/>
      <c r="AVM2486" s="583"/>
      <c r="AVN2486" s="584"/>
      <c r="AVO2486" s="585"/>
      <c r="AVP2486" s="70"/>
      <c r="AVQ2486" s="586"/>
      <c r="AVR2486" s="586"/>
      <c r="AVS2486" s="583"/>
      <c r="AVT2486" s="584"/>
      <c r="AVU2486" s="585"/>
      <c r="AVV2486" s="70"/>
      <c r="AVW2486" s="586"/>
      <c r="AVX2486" s="586"/>
      <c r="AVY2486" s="583"/>
      <c r="AVZ2486" s="584"/>
      <c r="AWA2486" s="585"/>
      <c r="AWB2486" s="70"/>
      <c r="AWC2486" s="586"/>
      <c r="AWD2486" s="586"/>
      <c r="AWE2486" s="583"/>
      <c r="AWF2486" s="584"/>
      <c r="AWG2486" s="585"/>
      <c r="AWH2486" s="70"/>
      <c r="AWI2486" s="586"/>
      <c r="AWJ2486" s="586"/>
      <c r="AWK2486" s="583"/>
      <c r="AWL2486" s="584"/>
      <c r="AWM2486" s="585"/>
      <c r="AWN2486" s="70"/>
      <c r="AWO2486" s="586"/>
      <c r="AWP2486" s="586"/>
      <c r="AWQ2486" s="583"/>
      <c r="AWR2486" s="584"/>
      <c r="AWS2486" s="585"/>
      <c r="AWT2486" s="70"/>
      <c r="AWU2486" s="586"/>
      <c r="AWV2486" s="586"/>
      <c r="AWW2486" s="583"/>
      <c r="AWX2486" s="584"/>
      <c r="AWY2486" s="585"/>
      <c r="AWZ2486" s="70"/>
      <c r="AXA2486" s="586"/>
      <c r="AXB2486" s="586"/>
      <c r="AXC2486" s="583"/>
      <c r="AXD2486" s="584"/>
      <c r="AXE2486" s="585"/>
      <c r="AXF2486" s="70"/>
      <c r="AXG2486" s="586"/>
      <c r="AXH2486" s="586"/>
      <c r="AXI2486" s="583"/>
      <c r="AXJ2486" s="584"/>
      <c r="AXK2486" s="585"/>
      <c r="AXL2486" s="70"/>
      <c r="AXM2486" s="586"/>
      <c r="AXN2486" s="586"/>
      <c r="AXO2486" s="583"/>
      <c r="AXP2486" s="584"/>
      <c r="AXQ2486" s="585"/>
      <c r="AXR2486" s="70"/>
      <c r="AXS2486" s="586"/>
      <c r="AXT2486" s="586"/>
      <c r="AXU2486" s="583"/>
      <c r="AXV2486" s="584"/>
      <c r="AXW2486" s="585"/>
      <c r="AXX2486" s="70"/>
      <c r="AXY2486" s="586"/>
      <c r="AXZ2486" s="586"/>
      <c r="AYA2486" s="583"/>
      <c r="AYB2486" s="584"/>
      <c r="AYC2486" s="585"/>
      <c r="AYD2486" s="70"/>
      <c r="AYE2486" s="586"/>
      <c r="AYF2486" s="586"/>
      <c r="AYG2486" s="583"/>
      <c r="AYH2486" s="584"/>
      <c r="AYI2486" s="585"/>
      <c r="AYJ2486" s="70"/>
      <c r="AYK2486" s="586"/>
      <c r="AYL2486" s="586"/>
      <c r="AYM2486" s="583"/>
      <c r="AYN2486" s="584"/>
      <c r="AYO2486" s="585"/>
      <c r="AYP2486" s="70"/>
      <c r="AYQ2486" s="586"/>
      <c r="AYR2486" s="586"/>
      <c r="AYS2486" s="583"/>
      <c r="AYT2486" s="584"/>
      <c r="AYU2486" s="585"/>
      <c r="AYV2486" s="70"/>
      <c r="AYW2486" s="586"/>
      <c r="AYX2486" s="586"/>
      <c r="AYY2486" s="583"/>
      <c r="AYZ2486" s="584"/>
      <c r="AZA2486" s="585"/>
      <c r="AZB2486" s="70"/>
      <c r="AZC2486" s="586"/>
      <c r="AZD2486" s="586"/>
      <c r="AZE2486" s="583"/>
      <c r="AZF2486" s="584"/>
      <c r="AZG2486" s="585"/>
      <c r="AZH2486" s="70"/>
      <c r="AZI2486" s="586"/>
      <c r="AZJ2486" s="586"/>
      <c r="AZK2486" s="583"/>
      <c r="AZL2486" s="584"/>
      <c r="AZM2486" s="585"/>
      <c r="AZN2486" s="70"/>
      <c r="AZO2486" s="586"/>
      <c r="AZP2486" s="586"/>
      <c r="AZQ2486" s="583"/>
      <c r="AZR2486" s="584"/>
      <c r="AZS2486" s="585"/>
      <c r="AZT2486" s="70"/>
      <c r="AZU2486" s="586"/>
      <c r="AZV2486" s="586"/>
      <c r="AZW2486" s="583"/>
      <c r="AZX2486" s="584"/>
      <c r="AZY2486" s="585"/>
      <c r="AZZ2486" s="70"/>
      <c r="BAA2486" s="586"/>
      <c r="BAB2486" s="586"/>
      <c r="BAC2486" s="583"/>
      <c r="BAD2486" s="584"/>
      <c r="BAE2486" s="585"/>
      <c r="BAF2486" s="70"/>
      <c r="BAG2486" s="586"/>
      <c r="BAH2486" s="586"/>
      <c r="BAI2486" s="583"/>
      <c r="BAJ2486" s="584"/>
      <c r="BAK2486" s="585"/>
      <c r="BAL2486" s="70"/>
      <c r="BAM2486" s="586"/>
      <c r="BAN2486" s="586"/>
      <c r="BAO2486" s="583"/>
      <c r="BAP2486" s="584"/>
      <c r="BAQ2486" s="585"/>
      <c r="BAR2486" s="70"/>
      <c r="BAS2486" s="586"/>
      <c r="BAT2486" s="586"/>
      <c r="BAU2486" s="583"/>
      <c r="BAV2486" s="584"/>
      <c r="BAW2486" s="585"/>
      <c r="BAX2486" s="70"/>
      <c r="BAY2486" s="586"/>
      <c r="BAZ2486" s="586"/>
      <c r="BBA2486" s="583"/>
      <c r="BBB2486" s="584"/>
      <c r="BBC2486" s="585"/>
      <c r="BBD2486" s="70"/>
      <c r="BBE2486" s="586"/>
      <c r="BBF2486" s="586"/>
      <c r="BBG2486" s="583"/>
      <c r="BBH2486" s="584"/>
      <c r="BBI2486" s="585"/>
      <c r="BBJ2486" s="70"/>
      <c r="BBK2486" s="586"/>
      <c r="BBL2486" s="586"/>
      <c r="BBM2486" s="583"/>
      <c r="BBN2486" s="584"/>
      <c r="BBO2486" s="585"/>
      <c r="BBP2486" s="70"/>
      <c r="BBQ2486" s="586"/>
      <c r="BBR2486" s="586"/>
      <c r="BBS2486" s="583"/>
      <c r="BBT2486" s="584"/>
      <c r="BBU2486" s="585"/>
      <c r="BBV2486" s="70"/>
      <c r="BBW2486" s="586"/>
      <c r="BBX2486" s="586"/>
      <c r="BBY2486" s="583"/>
      <c r="BBZ2486" s="584"/>
      <c r="BCA2486" s="585"/>
      <c r="BCB2486" s="70"/>
      <c r="BCC2486" s="586"/>
      <c r="BCD2486" s="586"/>
      <c r="BCE2486" s="583"/>
      <c r="BCF2486" s="584"/>
      <c r="BCG2486" s="585"/>
      <c r="BCH2486" s="70"/>
      <c r="BCI2486" s="586"/>
      <c r="BCJ2486" s="586"/>
      <c r="BCK2486" s="583"/>
      <c r="BCL2486" s="584"/>
      <c r="BCM2486" s="585"/>
      <c r="BCN2486" s="70"/>
      <c r="BCO2486" s="586"/>
      <c r="BCP2486" s="586"/>
      <c r="BCQ2486" s="583"/>
      <c r="BCR2486" s="584"/>
      <c r="BCS2486" s="585"/>
      <c r="BCT2486" s="70"/>
      <c r="BCU2486" s="586"/>
      <c r="BCV2486" s="586"/>
      <c r="BCW2486" s="583"/>
      <c r="BCX2486" s="584"/>
      <c r="BCY2486" s="585"/>
      <c r="BCZ2486" s="70"/>
      <c r="BDA2486" s="586"/>
      <c r="BDB2486" s="586"/>
      <c r="BDC2486" s="583"/>
      <c r="BDD2486" s="584"/>
      <c r="BDE2486" s="585"/>
      <c r="BDF2486" s="70"/>
      <c r="BDG2486" s="586"/>
      <c r="BDH2486" s="586"/>
      <c r="BDI2486" s="583"/>
      <c r="BDJ2486" s="584"/>
      <c r="BDK2486" s="585"/>
      <c r="BDL2486" s="70"/>
      <c r="BDM2486" s="586"/>
      <c r="BDN2486" s="586"/>
      <c r="BDO2486" s="583"/>
      <c r="BDP2486" s="584"/>
      <c r="BDQ2486" s="585"/>
      <c r="BDR2486" s="70"/>
      <c r="BDS2486" s="586"/>
      <c r="BDT2486" s="586"/>
      <c r="BDU2486" s="583"/>
      <c r="BDV2486" s="584"/>
      <c r="BDW2486" s="585"/>
      <c r="BDX2486" s="70"/>
      <c r="BDY2486" s="586"/>
      <c r="BDZ2486" s="586"/>
      <c r="BEA2486" s="583"/>
      <c r="BEB2486" s="584"/>
      <c r="BEC2486" s="585"/>
      <c r="BED2486" s="70"/>
      <c r="BEE2486" s="586"/>
      <c r="BEF2486" s="586"/>
      <c r="BEG2486" s="583"/>
      <c r="BEH2486" s="584"/>
      <c r="BEI2486" s="585"/>
      <c r="BEJ2486" s="70"/>
      <c r="BEK2486" s="586"/>
      <c r="BEL2486" s="586"/>
      <c r="BEM2486" s="583"/>
      <c r="BEN2486" s="584"/>
      <c r="BEO2486" s="585"/>
      <c r="BEP2486" s="70"/>
      <c r="BEQ2486" s="586"/>
      <c r="BER2486" s="586"/>
      <c r="BES2486" s="583"/>
      <c r="BET2486" s="584"/>
      <c r="BEU2486" s="585"/>
      <c r="BEV2486" s="70"/>
      <c r="BEW2486" s="586"/>
      <c r="BEX2486" s="586"/>
      <c r="BEY2486" s="583"/>
      <c r="BEZ2486" s="584"/>
      <c r="BFA2486" s="585"/>
      <c r="BFB2486" s="70"/>
      <c r="BFC2486" s="586"/>
      <c r="BFD2486" s="586"/>
      <c r="BFE2486" s="583"/>
      <c r="BFF2486" s="584"/>
      <c r="BFG2486" s="585"/>
      <c r="BFH2486" s="70"/>
      <c r="BFI2486" s="586"/>
      <c r="BFJ2486" s="586"/>
      <c r="BFK2486" s="583"/>
      <c r="BFL2486" s="584"/>
      <c r="BFM2486" s="585"/>
      <c r="BFN2486" s="70"/>
      <c r="BFO2486" s="586"/>
      <c r="BFP2486" s="586"/>
      <c r="BFQ2486" s="583"/>
      <c r="BFR2486" s="584"/>
      <c r="BFS2486" s="585"/>
      <c r="BFT2486" s="70"/>
      <c r="BFU2486" s="586"/>
      <c r="BFV2486" s="586"/>
      <c r="BFW2486" s="583"/>
      <c r="BFX2486" s="584"/>
      <c r="BFY2486" s="585"/>
      <c r="BFZ2486" s="70"/>
      <c r="BGA2486" s="586"/>
      <c r="BGB2486" s="586"/>
      <c r="BGC2486" s="583"/>
      <c r="BGD2486" s="584"/>
      <c r="BGE2486" s="585"/>
      <c r="BGF2486" s="70"/>
      <c r="BGG2486" s="586"/>
      <c r="BGH2486" s="586"/>
      <c r="BGI2486" s="583"/>
      <c r="BGJ2486" s="584"/>
      <c r="BGK2486" s="585"/>
      <c r="BGL2486" s="70"/>
      <c r="BGM2486" s="586"/>
      <c r="BGN2486" s="586"/>
      <c r="BGO2486" s="583"/>
      <c r="BGP2486" s="584"/>
      <c r="BGQ2486" s="585"/>
      <c r="BGR2486" s="70"/>
      <c r="BGS2486" s="586"/>
      <c r="BGT2486" s="586"/>
      <c r="BGU2486" s="583"/>
      <c r="BGV2486" s="584"/>
      <c r="BGW2486" s="585"/>
      <c r="BGX2486" s="70"/>
      <c r="BGY2486" s="586"/>
      <c r="BGZ2486" s="586"/>
      <c r="BHA2486" s="583"/>
      <c r="BHB2486" s="584"/>
      <c r="BHC2486" s="585"/>
      <c r="BHD2486" s="70"/>
      <c r="BHE2486" s="586"/>
      <c r="BHF2486" s="586"/>
      <c r="BHG2486" s="583"/>
      <c r="BHH2486" s="584"/>
      <c r="BHI2486" s="585"/>
      <c r="BHJ2486" s="70"/>
      <c r="BHK2486" s="586"/>
      <c r="BHL2486" s="586"/>
      <c r="BHM2486" s="583"/>
      <c r="BHN2486" s="584"/>
      <c r="BHO2486" s="585"/>
      <c r="BHP2486" s="70"/>
      <c r="BHQ2486" s="586"/>
      <c r="BHR2486" s="586"/>
      <c r="BHS2486" s="583"/>
      <c r="BHT2486" s="584"/>
      <c r="BHU2486" s="585"/>
      <c r="BHV2486" s="70"/>
      <c r="BHW2486" s="586"/>
      <c r="BHX2486" s="586"/>
      <c r="BHY2486" s="583"/>
      <c r="BHZ2486" s="584"/>
      <c r="BIA2486" s="585"/>
      <c r="BIB2486" s="70"/>
      <c r="BIC2486" s="586"/>
      <c r="BID2486" s="586"/>
      <c r="BIE2486" s="583"/>
      <c r="BIF2486" s="584"/>
      <c r="BIG2486" s="585"/>
      <c r="BIH2486" s="70"/>
      <c r="BII2486" s="586"/>
      <c r="BIJ2486" s="586"/>
      <c r="BIK2486" s="583"/>
      <c r="BIL2486" s="584"/>
      <c r="BIM2486" s="585"/>
      <c r="BIN2486" s="70"/>
      <c r="BIO2486" s="586"/>
      <c r="BIP2486" s="586"/>
      <c r="BIQ2486" s="583"/>
      <c r="BIR2486" s="584"/>
      <c r="BIS2486" s="585"/>
      <c r="BIT2486" s="70"/>
      <c r="BIU2486" s="586"/>
      <c r="BIV2486" s="586"/>
      <c r="BIW2486" s="583"/>
      <c r="BIX2486" s="584"/>
      <c r="BIY2486" s="585"/>
      <c r="BIZ2486" s="70"/>
      <c r="BJA2486" s="586"/>
      <c r="BJB2486" s="586"/>
      <c r="BJC2486" s="583"/>
      <c r="BJD2486" s="584"/>
      <c r="BJE2486" s="585"/>
      <c r="BJF2486" s="70"/>
      <c r="BJG2486" s="586"/>
      <c r="BJH2486" s="586"/>
      <c r="BJI2486" s="583"/>
      <c r="BJJ2486" s="584"/>
      <c r="BJK2486" s="585"/>
      <c r="BJL2486" s="70"/>
      <c r="BJM2486" s="586"/>
      <c r="BJN2486" s="586"/>
      <c r="BJO2486" s="583"/>
      <c r="BJP2486" s="584"/>
      <c r="BJQ2486" s="585"/>
      <c r="BJR2486" s="70"/>
      <c r="BJS2486" s="586"/>
      <c r="BJT2486" s="586"/>
      <c r="BJU2486" s="583"/>
      <c r="BJV2486" s="584"/>
      <c r="BJW2486" s="585"/>
      <c r="BJX2486" s="70"/>
      <c r="BJY2486" s="586"/>
      <c r="BJZ2486" s="586"/>
      <c r="BKA2486" s="583"/>
      <c r="BKB2486" s="584"/>
      <c r="BKC2486" s="585"/>
      <c r="BKD2486" s="70"/>
      <c r="BKE2486" s="586"/>
      <c r="BKF2486" s="586"/>
      <c r="BKG2486" s="583"/>
      <c r="BKH2486" s="584"/>
      <c r="BKI2486" s="585"/>
      <c r="BKJ2486" s="70"/>
      <c r="BKK2486" s="586"/>
      <c r="BKL2486" s="586"/>
      <c r="BKM2486" s="583"/>
      <c r="BKN2486" s="584"/>
      <c r="BKO2486" s="585"/>
      <c r="BKP2486" s="70"/>
      <c r="BKQ2486" s="586"/>
      <c r="BKR2486" s="586"/>
      <c r="BKS2486" s="583"/>
      <c r="BKT2486" s="584"/>
      <c r="BKU2486" s="585"/>
      <c r="BKV2486" s="70"/>
      <c r="BKW2486" s="586"/>
      <c r="BKX2486" s="586"/>
      <c r="BKY2486" s="583"/>
      <c r="BKZ2486" s="584"/>
      <c r="BLA2486" s="585"/>
      <c r="BLB2486" s="70"/>
      <c r="BLC2486" s="586"/>
      <c r="BLD2486" s="586"/>
      <c r="BLE2486" s="583"/>
      <c r="BLF2486" s="584"/>
      <c r="BLG2486" s="585"/>
      <c r="BLH2486" s="70"/>
      <c r="BLI2486" s="586"/>
      <c r="BLJ2486" s="586"/>
      <c r="BLK2486" s="583"/>
      <c r="BLL2486" s="584"/>
      <c r="BLM2486" s="585"/>
      <c r="BLN2486" s="70"/>
      <c r="BLO2486" s="586"/>
      <c r="BLP2486" s="586"/>
      <c r="BLQ2486" s="583"/>
      <c r="BLR2486" s="584"/>
      <c r="BLS2486" s="585"/>
      <c r="BLT2486" s="70"/>
      <c r="BLU2486" s="586"/>
      <c r="BLV2486" s="586"/>
      <c r="BLW2486" s="583"/>
      <c r="BLX2486" s="584"/>
      <c r="BLY2486" s="585"/>
      <c r="BLZ2486" s="70"/>
      <c r="BMA2486" s="586"/>
      <c r="BMB2486" s="586"/>
      <c r="BMC2486" s="583"/>
      <c r="BMD2486" s="584"/>
      <c r="BME2486" s="585"/>
      <c r="BMF2486" s="70"/>
      <c r="BMG2486" s="586"/>
      <c r="BMH2486" s="586"/>
      <c r="BMI2486" s="583"/>
      <c r="BMJ2486" s="584"/>
      <c r="BMK2486" s="585"/>
      <c r="BML2486" s="70"/>
      <c r="BMM2486" s="586"/>
      <c r="BMN2486" s="586"/>
      <c r="BMO2486" s="583"/>
      <c r="BMP2486" s="584"/>
      <c r="BMQ2486" s="585"/>
      <c r="BMR2486" s="70"/>
      <c r="BMS2486" s="586"/>
      <c r="BMT2486" s="586"/>
      <c r="BMU2486" s="583"/>
      <c r="BMV2486" s="584"/>
      <c r="BMW2486" s="585"/>
      <c r="BMX2486" s="70"/>
      <c r="BMY2486" s="586"/>
      <c r="BMZ2486" s="586"/>
      <c r="BNA2486" s="583"/>
      <c r="BNB2486" s="584"/>
      <c r="BNC2486" s="585"/>
      <c r="BND2486" s="70"/>
      <c r="BNE2486" s="586"/>
      <c r="BNF2486" s="586"/>
      <c r="BNG2486" s="583"/>
      <c r="BNH2486" s="584"/>
      <c r="BNI2486" s="585"/>
      <c r="BNJ2486" s="70"/>
      <c r="BNK2486" s="586"/>
      <c r="BNL2486" s="586"/>
      <c r="BNM2486" s="583"/>
      <c r="BNN2486" s="584"/>
      <c r="BNO2486" s="585"/>
      <c r="BNP2486" s="70"/>
      <c r="BNQ2486" s="586"/>
      <c r="BNR2486" s="586"/>
      <c r="BNS2486" s="583"/>
      <c r="BNT2486" s="584"/>
      <c r="BNU2486" s="585"/>
      <c r="BNV2486" s="70"/>
      <c r="BNW2486" s="586"/>
      <c r="BNX2486" s="586"/>
      <c r="BNY2486" s="583"/>
      <c r="BNZ2486" s="584"/>
      <c r="BOA2486" s="585"/>
      <c r="BOB2486" s="70"/>
      <c r="BOC2486" s="586"/>
      <c r="BOD2486" s="586"/>
      <c r="BOE2486" s="583"/>
      <c r="BOF2486" s="584"/>
      <c r="BOG2486" s="585"/>
      <c r="BOH2486" s="70"/>
      <c r="BOI2486" s="586"/>
      <c r="BOJ2486" s="586"/>
      <c r="BOK2486" s="583"/>
      <c r="BOL2486" s="584"/>
      <c r="BOM2486" s="585"/>
      <c r="BON2486" s="70"/>
      <c r="BOO2486" s="586"/>
      <c r="BOP2486" s="586"/>
      <c r="BOQ2486" s="583"/>
      <c r="BOR2486" s="584"/>
      <c r="BOS2486" s="585"/>
      <c r="BOT2486" s="70"/>
      <c r="BOU2486" s="586"/>
      <c r="BOV2486" s="586"/>
      <c r="BOW2486" s="583"/>
      <c r="BOX2486" s="584"/>
      <c r="BOY2486" s="585"/>
      <c r="BOZ2486" s="70"/>
      <c r="BPA2486" s="586"/>
      <c r="BPB2486" s="586"/>
      <c r="BPC2486" s="583"/>
      <c r="BPD2486" s="584"/>
      <c r="BPE2486" s="585"/>
      <c r="BPF2486" s="70"/>
      <c r="BPG2486" s="586"/>
      <c r="BPH2486" s="586"/>
      <c r="BPI2486" s="583"/>
      <c r="BPJ2486" s="584"/>
      <c r="BPK2486" s="585"/>
      <c r="BPL2486" s="70"/>
      <c r="BPM2486" s="586"/>
      <c r="BPN2486" s="586"/>
      <c r="BPO2486" s="583"/>
      <c r="BPP2486" s="584"/>
      <c r="BPQ2486" s="585"/>
      <c r="BPR2486" s="70"/>
      <c r="BPS2486" s="586"/>
      <c r="BPT2486" s="586"/>
      <c r="BPU2486" s="583"/>
      <c r="BPV2486" s="584"/>
      <c r="BPW2486" s="585"/>
      <c r="BPX2486" s="70"/>
      <c r="BPY2486" s="586"/>
      <c r="BPZ2486" s="586"/>
      <c r="BQA2486" s="583"/>
      <c r="BQB2486" s="584"/>
      <c r="BQC2486" s="585"/>
      <c r="BQD2486" s="70"/>
      <c r="BQE2486" s="586"/>
      <c r="BQF2486" s="586"/>
      <c r="BQG2486" s="583"/>
      <c r="BQH2486" s="584"/>
      <c r="BQI2486" s="585"/>
      <c r="BQJ2486" s="70"/>
      <c r="BQK2486" s="586"/>
      <c r="BQL2486" s="586"/>
      <c r="BQM2486" s="583"/>
      <c r="BQN2486" s="584"/>
      <c r="BQO2486" s="585"/>
      <c r="BQP2486" s="70"/>
      <c r="BQQ2486" s="586"/>
      <c r="BQR2486" s="586"/>
      <c r="BQS2486" s="583"/>
      <c r="BQT2486" s="584"/>
      <c r="BQU2486" s="585"/>
      <c r="BQV2486" s="70"/>
      <c r="BQW2486" s="586"/>
      <c r="BQX2486" s="586"/>
      <c r="BQY2486" s="583"/>
      <c r="BQZ2486" s="584"/>
      <c r="BRA2486" s="585"/>
      <c r="BRB2486" s="70"/>
      <c r="BRC2486" s="586"/>
      <c r="BRD2486" s="586"/>
      <c r="BRE2486" s="583"/>
      <c r="BRF2486" s="584"/>
      <c r="BRG2486" s="585"/>
      <c r="BRH2486" s="70"/>
      <c r="BRI2486" s="586"/>
      <c r="BRJ2486" s="586"/>
      <c r="BRK2486" s="583"/>
      <c r="BRL2486" s="584"/>
      <c r="BRM2486" s="585"/>
      <c r="BRN2486" s="70"/>
      <c r="BRO2486" s="586"/>
      <c r="BRP2486" s="586"/>
      <c r="BRQ2486" s="583"/>
      <c r="BRR2486" s="584"/>
      <c r="BRS2486" s="585"/>
      <c r="BRT2486" s="70"/>
      <c r="BRU2486" s="586"/>
      <c r="BRV2486" s="586"/>
      <c r="BRW2486" s="583"/>
      <c r="BRX2486" s="584"/>
      <c r="BRY2486" s="585"/>
      <c r="BRZ2486" s="70"/>
      <c r="BSA2486" s="586"/>
      <c r="BSB2486" s="586"/>
      <c r="BSC2486" s="583"/>
      <c r="BSD2486" s="584"/>
      <c r="BSE2486" s="585"/>
      <c r="BSF2486" s="70"/>
      <c r="BSG2486" s="586"/>
      <c r="BSH2486" s="586"/>
      <c r="BSI2486" s="583"/>
      <c r="BSJ2486" s="584"/>
      <c r="BSK2486" s="585"/>
      <c r="BSL2486" s="70"/>
      <c r="BSM2486" s="586"/>
      <c r="BSN2486" s="586"/>
      <c r="BSO2486" s="583"/>
      <c r="BSP2486" s="584"/>
      <c r="BSQ2486" s="585"/>
      <c r="BSR2486" s="70"/>
      <c r="BSS2486" s="586"/>
      <c r="BST2486" s="586"/>
      <c r="BSU2486" s="583"/>
      <c r="BSV2486" s="584"/>
      <c r="BSW2486" s="585"/>
      <c r="BSX2486" s="70"/>
      <c r="BSY2486" s="586"/>
      <c r="BSZ2486" s="586"/>
      <c r="BTA2486" s="583"/>
      <c r="BTB2486" s="584"/>
      <c r="BTC2486" s="585"/>
      <c r="BTD2486" s="70"/>
      <c r="BTE2486" s="586"/>
      <c r="BTF2486" s="586"/>
      <c r="BTG2486" s="583"/>
      <c r="BTH2486" s="584"/>
      <c r="BTI2486" s="585"/>
      <c r="BTJ2486" s="70"/>
      <c r="BTK2486" s="586"/>
      <c r="BTL2486" s="586"/>
      <c r="BTM2486" s="583"/>
      <c r="BTN2486" s="584"/>
      <c r="BTO2486" s="585"/>
      <c r="BTP2486" s="70"/>
      <c r="BTQ2486" s="586"/>
      <c r="BTR2486" s="586"/>
      <c r="BTS2486" s="583"/>
      <c r="BTT2486" s="584"/>
      <c r="BTU2486" s="585"/>
      <c r="BTV2486" s="70"/>
      <c r="BTW2486" s="586"/>
      <c r="BTX2486" s="586"/>
      <c r="BTY2486" s="583"/>
      <c r="BTZ2486" s="584"/>
      <c r="BUA2486" s="585"/>
      <c r="BUB2486" s="70"/>
      <c r="BUC2486" s="586"/>
      <c r="BUD2486" s="586"/>
      <c r="BUE2486" s="583"/>
      <c r="BUF2486" s="584"/>
      <c r="BUG2486" s="585"/>
      <c r="BUH2486" s="70"/>
      <c r="BUI2486" s="586"/>
      <c r="BUJ2486" s="586"/>
      <c r="BUK2486" s="583"/>
      <c r="BUL2486" s="584"/>
      <c r="BUM2486" s="585"/>
      <c r="BUN2486" s="70"/>
      <c r="BUO2486" s="586"/>
      <c r="BUP2486" s="586"/>
      <c r="BUQ2486" s="583"/>
      <c r="BUR2486" s="584"/>
      <c r="BUS2486" s="585"/>
      <c r="BUT2486" s="70"/>
      <c r="BUU2486" s="586"/>
      <c r="BUV2486" s="586"/>
      <c r="BUW2486" s="583"/>
      <c r="BUX2486" s="584"/>
      <c r="BUY2486" s="585"/>
      <c r="BUZ2486" s="70"/>
      <c r="BVA2486" s="586"/>
      <c r="BVB2486" s="586"/>
      <c r="BVC2486" s="583"/>
      <c r="BVD2486" s="584"/>
      <c r="BVE2486" s="585"/>
      <c r="BVF2486" s="70"/>
      <c r="BVG2486" s="586"/>
      <c r="BVH2486" s="586"/>
      <c r="BVI2486" s="583"/>
      <c r="BVJ2486" s="584"/>
      <c r="BVK2486" s="585"/>
      <c r="BVL2486" s="70"/>
      <c r="BVM2486" s="586"/>
      <c r="BVN2486" s="586"/>
      <c r="BVO2486" s="583"/>
      <c r="BVP2486" s="584"/>
      <c r="BVQ2486" s="585"/>
      <c r="BVR2486" s="70"/>
      <c r="BVS2486" s="586"/>
      <c r="BVT2486" s="586"/>
      <c r="BVU2486" s="583"/>
      <c r="BVV2486" s="584"/>
      <c r="BVW2486" s="585"/>
      <c r="BVX2486" s="70"/>
      <c r="BVY2486" s="586"/>
      <c r="BVZ2486" s="586"/>
      <c r="BWA2486" s="583"/>
      <c r="BWB2486" s="584"/>
      <c r="BWC2486" s="585"/>
      <c r="BWD2486" s="70"/>
      <c r="BWE2486" s="586"/>
      <c r="BWF2486" s="586"/>
      <c r="BWG2486" s="583"/>
      <c r="BWH2486" s="584"/>
      <c r="BWI2486" s="585"/>
      <c r="BWJ2486" s="70"/>
      <c r="BWK2486" s="586"/>
      <c r="BWL2486" s="586"/>
      <c r="BWM2486" s="583"/>
      <c r="BWN2486" s="584"/>
      <c r="BWO2486" s="585"/>
      <c r="BWP2486" s="70"/>
      <c r="BWQ2486" s="586"/>
      <c r="BWR2486" s="586"/>
      <c r="BWS2486" s="583"/>
      <c r="BWT2486" s="584"/>
      <c r="BWU2486" s="585"/>
      <c r="BWV2486" s="70"/>
      <c r="BWW2486" s="586"/>
      <c r="BWX2486" s="586"/>
      <c r="BWY2486" s="583"/>
      <c r="BWZ2486" s="584"/>
      <c r="BXA2486" s="585"/>
      <c r="BXB2486" s="70"/>
      <c r="BXC2486" s="586"/>
      <c r="BXD2486" s="586"/>
      <c r="BXE2486" s="583"/>
      <c r="BXF2486" s="584"/>
      <c r="BXG2486" s="585"/>
      <c r="BXH2486" s="70"/>
      <c r="BXI2486" s="586"/>
      <c r="BXJ2486" s="586"/>
      <c r="BXK2486" s="583"/>
      <c r="BXL2486" s="584"/>
      <c r="BXM2486" s="585"/>
      <c r="BXN2486" s="70"/>
      <c r="BXO2486" s="586"/>
      <c r="BXP2486" s="586"/>
      <c r="BXQ2486" s="583"/>
      <c r="BXR2486" s="584"/>
      <c r="BXS2486" s="585"/>
      <c r="BXT2486" s="70"/>
      <c r="BXU2486" s="586"/>
      <c r="BXV2486" s="586"/>
      <c r="BXW2486" s="583"/>
      <c r="BXX2486" s="584"/>
      <c r="BXY2486" s="585"/>
      <c r="BXZ2486" s="70"/>
      <c r="BYA2486" s="586"/>
      <c r="BYB2486" s="586"/>
      <c r="BYC2486" s="583"/>
      <c r="BYD2486" s="584"/>
      <c r="BYE2486" s="585"/>
      <c r="BYF2486" s="70"/>
      <c r="BYG2486" s="586"/>
      <c r="BYH2486" s="586"/>
      <c r="BYI2486" s="583"/>
      <c r="BYJ2486" s="584"/>
      <c r="BYK2486" s="585"/>
      <c r="BYL2486" s="70"/>
      <c r="BYM2486" s="586"/>
      <c r="BYN2486" s="586"/>
      <c r="BYO2486" s="583"/>
      <c r="BYP2486" s="584"/>
      <c r="BYQ2486" s="585"/>
      <c r="BYR2486" s="70"/>
      <c r="BYS2486" s="586"/>
      <c r="BYT2486" s="586"/>
      <c r="BYU2486" s="583"/>
      <c r="BYV2486" s="584"/>
      <c r="BYW2486" s="585"/>
      <c r="BYX2486" s="70"/>
      <c r="BYY2486" s="586"/>
      <c r="BYZ2486" s="586"/>
      <c r="BZA2486" s="583"/>
      <c r="BZB2486" s="584"/>
      <c r="BZC2486" s="585"/>
      <c r="BZD2486" s="70"/>
      <c r="BZE2486" s="586"/>
      <c r="BZF2486" s="586"/>
      <c r="BZG2486" s="583"/>
      <c r="BZH2486" s="584"/>
      <c r="BZI2486" s="585"/>
      <c r="BZJ2486" s="70"/>
      <c r="BZK2486" s="586"/>
      <c r="BZL2486" s="586"/>
      <c r="BZM2486" s="583"/>
      <c r="BZN2486" s="584"/>
      <c r="BZO2486" s="585"/>
      <c r="BZP2486" s="70"/>
      <c r="BZQ2486" s="586"/>
      <c r="BZR2486" s="586"/>
      <c r="BZS2486" s="583"/>
      <c r="BZT2486" s="584"/>
      <c r="BZU2486" s="585"/>
      <c r="BZV2486" s="70"/>
      <c r="BZW2486" s="586"/>
      <c r="BZX2486" s="586"/>
      <c r="BZY2486" s="583"/>
      <c r="BZZ2486" s="584"/>
      <c r="CAA2486" s="585"/>
      <c r="CAB2486" s="70"/>
      <c r="CAC2486" s="586"/>
      <c r="CAD2486" s="586"/>
      <c r="CAE2486" s="583"/>
      <c r="CAF2486" s="584"/>
      <c r="CAG2486" s="585"/>
      <c r="CAH2486" s="70"/>
      <c r="CAI2486" s="586"/>
      <c r="CAJ2486" s="586"/>
      <c r="CAK2486" s="583"/>
      <c r="CAL2486" s="584"/>
      <c r="CAM2486" s="585"/>
      <c r="CAN2486" s="70"/>
      <c r="CAO2486" s="586"/>
      <c r="CAP2486" s="586"/>
      <c r="CAQ2486" s="583"/>
      <c r="CAR2486" s="584"/>
      <c r="CAS2486" s="585"/>
      <c r="CAT2486" s="70"/>
      <c r="CAU2486" s="586"/>
      <c r="CAV2486" s="586"/>
      <c r="CAW2486" s="583"/>
      <c r="CAX2486" s="584"/>
      <c r="CAY2486" s="585"/>
      <c r="CAZ2486" s="70"/>
      <c r="CBA2486" s="586"/>
      <c r="CBB2486" s="586"/>
      <c r="CBC2486" s="583"/>
      <c r="CBD2486" s="584"/>
      <c r="CBE2486" s="585"/>
      <c r="CBF2486" s="70"/>
      <c r="CBG2486" s="586"/>
      <c r="CBH2486" s="586"/>
      <c r="CBI2486" s="583"/>
      <c r="CBJ2486" s="584"/>
      <c r="CBK2486" s="585"/>
      <c r="CBL2486" s="70"/>
      <c r="CBM2486" s="586"/>
      <c r="CBN2486" s="586"/>
      <c r="CBO2486" s="583"/>
      <c r="CBP2486" s="584"/>
      <c r="CBQ2486" s="585"/>
      <c r="CBR2486" s="70"/>
      <c r="CBS2486" s="586"/>
      <c r="CBT2486" s="586"/>
      <c r="CBU2486" s="583"/>
      <c r="CBV2486" s="584"/>
      <c r="CBW2486" s="585"/>
      <c r="CBX2486" s="70"/>
      <c r="CBY2486" s="586"/>
      <c r="CBZ2486" s="586"/>
      <c r="CCA2486" s="583"/>
      <c r="CCB2486" s="584"/>
      <c r="CCC2486" s="585"/>
      <c r="CCD2486" s="70"/>
      <c r="CCE2486" s="586"/>
      <c r="CCF2486" s="586"/>
      <c r="CCG2486" s="583"/>
      <c r="CCH2486" s="584"/>
      <c r="CCI2486" s="585"/>
      <c r="CCJ2486" s="70"/>
      <c r="CCK2486" s="586"/>
      <c r="CCL2486" s="586"/>
      <c r="CCM2486" s="583"/>
      <c r="CCN2486" s="584"/>
      <c r="CCO2486" s="585"/>
      <c r="CCP2486" s="70"/>
      <c r="CCQ2486" s="586"/>
      <c r="CCR2486" s="586"/>
      <c r="CCS2486" s="583"/>
      <c r="CCT2486" s="584"/>
      <c r="CCU2486" s="585"/>
      <c r="CCV2486" s="70"/>
      <c r="CCW2486" s="586"/>
      <c r="CCX2486" s="586"/>
      <c r="CCY2486" s="583"/>
      <c r="CCZ2486" s="584"/>
      <c r="CDA2486" s="585"/>
      <c r="CDB2486" s="70"/>
      <c r="CDC2486" s="586"/>
      <c r="CDD2486" s="586"/>
      <c r="CDE2486" s="583"/>
      <c r="CDF2486" s="584"/>
      <c r="CDG2486" s="585"/>
      <c r="CDH2486" s="70"/>
      <c r="CDI2486" s="586"/>
      <c r="CDJ2486" s="586"/>
      <c r="CDK2486" s="583"/>
      <c r="CDL2486" s="584"/>
      <c r="CDM2486" s="585"/>
      <c r="CDN2486" s="70"/>
      <c r="CDO2486" s="586"/>
      <c r="CDP2486" s="586"/>
      <c r="CDQ2486" s="583"/>
      <c r="CDR2486" s="584"/>
      <c r="CDS2486" s="585"/>
      <c r="CDT2486" s="70"/>
      <c r="CDU2486" s="586"/>
      <c r="CDV2486" s="586"/>
      <c r="CDW2486" s="583"/>
      <c r="CDX2486" s="584"/>
      <c r="CDY2486" s="585"/>
      <c r="CDZ2486" s="70"/>
      <c r="CEA2486" s="586"/>
      <c r="CEB2486" s="586"/>
      <c r="CEC2486" s="583"/>
      <c r="CED2486" s="584"/>
      <c r="CEE2486" s="585"/>
      <c r="CEF2486" s="70"/>
      <c r="CEG2486" s="586"/>
      <c r="CEH2486" s="586"/>
      <c r="CEI2486" s="583"/>
      <c r="CEJ2486" s="584"/>
      <c r="CEK2486" s="585"/>
      <c r="CEL2486" s="70"/>
      <c r="CEM2486" s="586"/>
      <c r="CEN2486" s="586"/>
      <c r="CEO2486" s="583"/>
      <c r="CEP2486" s="584"/>
      <c r="CEQ2486" s="585"/>
      <c r="CER2486" s="70"/>
      <c r="CES2486" s="586"/>
      <c r="CET2486" s="586"/>
      <c r="CEU2486" s="583"/>
      <c r="CEV2486" s="584"/>
      <c r="CEW2486" s="585"/>
      <c r="CEX2486" s="70"/>
      <c r="CEY2486" s="586"/>
      <c r="CEZ2486" s="586"/>
      <c r="CFA2486" s="583"/>
      <c r="CFB2486" s="584"/>
      <c r="CFC2486" s="585"/>
      <c r="CFD2486" s="70"/>
      <c r="CFE2486" s="586"/>
      <c r="CFF2486" s="586"/>
      <c r="CFG2486" s="583"/>
      <c r="CFH2486" s="584"/>
      <c r="CFI2486" s="585"/>
      <c r="CFJ2486" s="70"/>
      <c r="CFK2486" s="586"/>
      <c r="CFL2486" s="586"/>
      <c r="CFM2486" s="583"/>
      <c r="CFN2486" s="584"/>
      <c r="CFO2486" s="585"/>
      <c r="CFP2486" s="70"/>
      <c r="CFQ2486" s="586"/>
      <c r="CFR2486" s="586"/>
      <c r="CFS2486" s="583"/>
      <c r="CFT2486" s="584"/>
      <c r="CFU2486" s="585"/>
      <c r="CFV2486" s="70"/>
      <c r="CFW2486" s="586"/>
      <c r="CFX2486" s="586"/>
      <c r="CFY2486" s="583"/>
      <c r="CFZ2486" s="584"/>
      <c r="CGA2486" s="585"/>
      <c r="CGB2486" s="70"/>
      <c r="CGC2486" s="586"/>
      <c r="CGD2486" s="586"/>
      <c r="CGE2486" s="583"/>
      <c r="CGF2486" s="584"/>
      <c r="CGG2486" s="585"/>
      <c r="CGH2486" s="70"/>
      <c r="CGI2486" s="586"/>
      <c r="CGJ2486" s="586"/>
      <c r="CGK2486" s="583"/>
      <c r="CGL2486" s="584"/>
      <c r="CGM2486" s="585"/>
      <c r="CGN2486" s="70"/>
      <c r="CGO2486" s="586"/>
      <c r="CGP2486" s="586"/>
      <c r="CGQ2486" s="583"/>
      <c r="CGR2486" s="584"/>
      <c r="CGS2486" s="585"/>
      <c r="CGT2486" s="70"/>
      <c r="CGU2486" s="586"/>
      <c r="CGV2486" s="586"/>
      <c r="CGW2486" s="583"/>
      <c r="CGX2486" s="584"/>
      <c r="CGY2486" s="585"/>
      <c r="CGZ2486" s="70"/>
      <c r="CHA2486" s="586"/>
      <c r="CHB2486" s="586"/>
      <c r="CHC2486" s="583"/>
      <c r="CHD2486" s="584"/>
      <c r="CHE2486" s="585"/>
      <c r="CHF2486" s="70"/>
      <c r="CHG2486" s="586"/>
      <c r="CHH2486" s="586"/>
      <c r="CHI2486" s="583"/>
      <c r="CHJ2486" s="584"/>
      <c r="CHK2486" s="585"/>
      <c r="CHL2486" s="70"/>
      <c r="CHM2486" s="586"/>
      <c r="CHN2486" s="586"/>
      <c r="CHO2486" s="583"/>
      <c r="CHP2486" s="584"/>
      <c r="CHQ2486" s="585"/>
      <c r="CHR2486" s="70"/>
      <c r="CHS2486" s="586"/>
      <c r="CHT2486" s="586"/>
      <c r="CHU2486" s="583"/>
      <c r="CHV2486" s="584"/>
      <c r="CHW2486" s="585"/>
      <c r="CHX2486" s="70"/>
      <c r="CHY2486" s="586"/>
      <c r="CHZ2486" s="586"/>
      <c r="CIA2486" s="583"/>
      <c r="CIB2486" s="584"/>
      <c r="CIC2486" s="585"/>
      <c r="CID2486" s="70"/>
      <c r="CIE2486" s="586"/>
      <c r="CIF2486" s="586"/>
      <c r="CIG2486" s="583"/>
      <c r="CIH2486" s="584"/>
      <c r="CII2486" s="585"/>
      <c r="CIJ2486" s="70"/>
      <c r="CIK2486" s="586"/>
      <c r="CIL2486" s="586"/>
      <c r="CIM2486" s="583"/>
      <c r="CIN2486" s="584"/>
      <c r="CIO2486" s="585"/>
      <c r="CIP2486" s="70"/>
      <c r="CIQ2486" s="586"/>
      <c r="CIR2486" s="586"/>
      <c r="CIS2486" s="583"/>
      <c r="CIT2486" s="584"/>
      <c r="CIU2486" s="585"/>
      <c r="CIV2486" s="70"/>
      <c r="CIW2486" s="586"/>
      <c r="CIX2486" s="586"/>
      <c r="CIY2486" s="583"/>
      <c r="CIZ2486" s="584"/>
      <c r="CJA2486" s="585"/>
      <c r="CJB2486" s="70"/>
      <c r="CJC2486" s="586"/>
      <c r="CJD2486" s="586"/>
      <c r="CJE2486" s="583"/>
      <c r="CJF2486" s="584"/>
      <c r="CJG2486" s="585"/>
      <c r="CJH2486" s="70"/>
      <c r="CJI2486" s="586"/>
      <c r="CJJ2486" s="586"/>
      <c r="CJK2486" s="583"/>
      <c r="CJL2486" s="584"/>
      <c r="CJM2486" s="585"/>
      <c r="CJN2486" s="70"/>
      <c r="CJO2486" s="586"/>
      <c r="CJP2486" s="586"/>
      <c r="CJQ2486" s="583"/>
      <c r="CJR2486" s="584"/>
      <c r="CJS2486" s="585"/>
      <c r="CJT2486" s="70"/>
      <c r="CJU2486" s="586"/>
      <c r="CJV2486" s="586"/>
      <c r="CJW2486" s="583"/>
      <c r="CJX2486" s="584"/>
      <c r="CJY2486" s="585"/>
      <c r="CJZ2486" s="70"/>
      <c r="CKA2486" s="586"/>
      <c r="CKB2486" s="586"/>
      <c r="CKC2486" s="583"/>
      <c r="CKD2486" s="584"/>
      <c r="CKE2486" s="585"/>
      <c r="CKF2486" s="70"/>
      <c r="CKG2486" s="586"/>
      <c r="CKH2486" s="586"/>
      <c r="CKI2486" s="583"/>
      <c r="CKJ2486" s="584"/>
      <c r="CKK2486" s="585"/>
      <c r="CKL2486" s="70"/>
      <c r="CKM2486" s="586"/>
      <c r="CKN2486" s="586"/>
      <c r="CKO2486" s="583"/>
      <c r="CKP2486" s="584"/>
      <c r="CKQ2486" s="585"/>
      <c r="CKR2486" s="70"/>
      <c r="CKS2486" s="586"/>
      <c r="CKT2486" s="586"/>
      <c r="CKU2486" s="583"/>
      <c r="CKV2486" s="584"/>
      <c r="CKW2486" s="585"/>
      <c r="CKX2486" s="70"/>
      <c r="CKY2486" s="586"/>
      <c r="CKZ2486" s="586"/>
      <c r="CLA2486" s="583"/>
      <c r="CLB2486" s="584"/>
      <c r="CLC2486" s="585"/>
      <c r="CLD2486" s="70"/>
      <c r="CLE2486" s="586"/>
      <c r="CLF2486" s="586"/>
      <c r="CLG2486" s="583"/>
      <c r="CLH2486" s="584"/>
      <c r="CLI2486" s="585"/>
      <c r="CLJ2486" s="70"/>
      <c r="CLK2486" s="586"/>
      <c r="CLL2486" s="586"/>
      <c r="CLM2486" s="583"/>
      <c r="CLN2486" s="584"/>
      <c r="CLO2486" s="585"/>
      <c r="CLP2486" s="70"/>
      <c r="CLQ2486" s="586"/>
      <c r="CLR2486" s="586"/>
      <c r="CLS2486" s="583"/>
      <c r="CLT2486" s="584"/>
      <c r="CLU2486" s="585"/>
      <c r="CLV2486" s="70"/>
      <c r="CLW2486" s="586"/>
      <c r="CLX2486" s="586"/>
      <c r="CLY2486" s="583"/>
      <c r="CLZ2486" s="584"/>
      <c r="CMA2486" s="585"/>
      <c r="CMB2486" s="70"/>
      <c r="CMC2486" s="586"/>
      <c r="CMD2486" s="586"/>
      <c r="CME2486" s="583"/>
      <c r="CMF2486" s="584"/>
      <c r="CMG2486" s="585"/>
      <c r="CMH2486" s="70"/>
      <c r="CMI2486" s="586"/>
      <c r="CMJ2486" s="586"/>
      <c r="CMK2486" s="583"/>
      <c r="CML2486" s="584"/>
      <c r="CMM2486" s="585"/>
      <c r="CMN2486" s="70"/>
      <c r="CMO2486" s="586"/>
      <c r="CMP2486" s="586"/>
      <c r="CMQ2486" s="583"/>
      <c r="CMR2486" s="584"/>
      <c r="CMS2486" s="585"/>
      <c r="CMT2486" s="70"/>
      <c r="CMU2486" s="586"/>
      <c r="CMV2486" s="586"/>
      <c r="CMW2486" s="583"/>
      <c r="CMX2486" s="584"/>
      <c r="CMY2486" s="585"/>
      <c r="CMZ2486" s="70"/>
      <c r="CNA2486" s="586"/>
      <c r="CNB2486" s="586"/>
      <c r="CNC2486" s="583"/>
      <c r="CND2486" s="584"/>
      <c r="CNE2486" s="585"/>
      <c r="CNF2486" s="70"/>
      <c r="CNG2486" s="586"/>
      <c r="CNH2486" s="586"/>
      <c r="CNI2486" s="583"/>
      <c r="CNJ2486" s="584"/>
      <c r="CNK2486" s="585"/>
      <c r="CNL2486" s="70"/>
      <c r="CNM2486" s="586"/>
      <c r="CNN2486" s="586"/>
      <c r="CNO2486" s="583"/>
      <c r="CNP2486" s="584"/>
      <c r="CNQ2486" s="585"/>
      <c r="CNR2486" s="70"/>
      <c r="CNS2486" s="586"/>
      <c r="CNT2486" s="586"/>
      <c r="CNU2486" s="583"/>
      <c r="CNV2486" s="584"/>
      <c r="CNW2486" s="585"/>
      <c r="CNX2486" s="70"/>
      <c r="CNY2486" s="586"/>
      <c r="CNZ2486" s="586"/>
      <c r="COA2486" s="583"/>
      <c r="COB2486" s="584"/>
      <c r="COC2486" s="585"/>
      <c r="COD2486" s="70"/>
      <c r="COE2486" s="586"/>
      <c r="COF2486" s="586"/>
      <c r="COG2486" s="583"/>
      <c r="COH2486" s="584"/>
      <c r="COI2486" s="585"/>
      <c r="COJ2486" s="70"/>
      <c r="COK2486" s="586"/>
      <c r="COL2486" s="586"/>
      <c r="COM2486" s="583"/>
      <c r="CON2486" s="584"/>
      <c r="COO2486" s="585"/>
      <c r="COP2486" s="70"/>
      <c r="COQ2486" s="586"/>
      <c r="COR2486" s="586"/>
      <c r="COS2486" s="583"/>
      <c r="COT2486" s="584"/>
      <c r="COU2486" s="585"/>
      <c r="COV2486" s="70"/>
      <c r="COW2486" s="586"/>
      <c r="COX2486" s="586"/>
      <c r="COY2486" s="583"/>
      <c r="COZ2486" s="584"/>
      <c r="CPA2486" s="585"/>
      <c r="CPB2486" s="70"/>
      <c r="CPC2486" s="586"/>
      <c r="CPD2486" s="586"/>
      <c r="CPE2486" s="583"/>
      <c r="CPF2486" s="584"/>
      <c r="CPG2486" s="585"/>
      <c r="CPH2486" s="70"/>
      <c r="CPI2486" s="586"/>
      <c r="CPJ2486" s="586"/>
      <c r="CPK2486" s="583"/>
      <c r="CPL2486" s="584"/>
      <c r="CPM2486" s="585"/>
      <c r="CPN2486" s="70"/>
      <c r="CPO2486" s="586"/>
      <c r="CPP2486" s="586"/>
      <c r="CPQ2486" s="583"/>
      <c r="CPR2486" s="584"/>
      <c r="CPS2486" s="585"/>
      <c r="CPT2486" s="70"/>
      <c r="CPU2486" s="586"/>
      <c r="CPV2486" s="586"/>
      <c r="CPW2486" s="583"/>
      <c r="CPX2486" s="584"/>
      <c r="CPY2486" s="585"/>
      <c r="CPZ2486" s="70"/>
      <c r="CQA2486" s="586"/>
      <c r="CQB2486" s="586"/>
      <c r="CQC2486" s="583"/>
      <c r="CQD2486" s="584"/>
      <c r="CQE2486" s="585"/>
      <c r="CQF2486" s="70"/>
      <c r="CQG2486" s="586"/>
      <c r="CQH2486" s="586"/>
      <c r="CQI2486" s="583"/>
      <c r="CQJ2486" s="584"/>
      <c r="CQK2486" s="585"/>
      <c r="CQL2486" s="70"/>
      <c r="CQM2486" s="586"/>
      <c r="CQN2486" s="586"/>
      <c r="CQO2486" s="583"/>
      <c r="CQP2486" s="584"/>
      <c r="CQQ2486" s="585"/>
      <c r="CQR2486" s="70"/>
      <c r="CQS2486" s="586"/>
      <c r="CQT2486" s="586"/>
      <c r="CQU2486" s="583"/>
      <c r="CQV2486" s="584"/>
      <c r="CQW2486" s="585"/>
      <c r="CQX2486" s="70"/>
      <c r="CQY2486" s="586"/>
      <c r="CQZ2486" s="586"/>
      <c r="CRA2486" s="583"/>
      <c r="CRB2486" s="584"/>
      <c r="CRC2486" s="585"/>
      <c r="CRD2486" s="70"/>
      <c r="CRE2486" s="586"/>
      <c r="CRF2486" s="586"/>
      <c r="CRG2486" s="583"/>
      <c r="CRH2486" s="584"/>
      <c r="CRI2486" s="585"/>
      <c r="CRJ2486" s="70"/>
      <c r="CRK2486" s="586"/>
      <c r="CRL2486" s="586"/>
      <c r="CRM2486" s="583"/>
      <c r="CRN2486" s="584"/>
      <c r="CRO2486" s="585"/>
      <c r="CRP2486" s="70"/>
      <c r="CRQ2486" s="586"/>
      <c r="CRR2486" s="586"/>
      <c r="CRS2486" s="583"/>
      <c r="CRT2486" s="584"/>
      <c r="CRU2486" s="585"/>
      <c r="CRV2486" s="70"/>
      <c r="CRW2486" s="586"/>
      <c r="CRX2486" s="586"/>
      <c r="CRY2486" s="583"/>
      <c r="CRZ2486" s="584"/>
      <c r="CSA2486" s="585"/>
      <c r="CSB2486" s="70"/>
      <c r="CSC2486" s="586"/>
      <c r="CSD2486" s="586"/>
      <c r="CSE2486" s="583"/>
      <c r="CSF2486" s="584"/>
      <c r="CSG2486" s="585"/>
      <c r="CSH2486" s="70"/>
      <c r="CSI2486" s="586"/>
      <c r="CSJ2486" s="586"/>
      <c r="CSK2486" s="583"/>
      <c r="CSL2486" s="584"/>
      <c r="CSM2486" s="585"/>
      <c r="CSN2486" s="70"/>
      <c r="CSO2486" s="586"/>
      <c r="CSP2486" s="586"/>
      <c r="CSQ2486" s="583"/>
      <c r="CSR2486" s="584"/>
      <c r="CSS2486" s="585"/>
      <c r="CST2486" s="70"/>
      <c r="CSU2486" s="586"/>
      <c r="CSV2486" s="586"/>
      <c r="CSW2486" s="583"/>
      <c r="CSX2486" s="584"/>
      <c r="CSY2486" s="585"/>
      <c r="CSZ2486" s="70"/>
      <c r="CTA2486" s="586"/>
      <c r="CTB2486" s="586"/>
      <c r="CTC2486" s="583"/>
      <c r="CTD2486" s="584"/>
      <c r="CTE2486" s="585"/>
      <c r="CTF2486" s="70"/>
      <c r="CTG2486" s="586"/>
      <c r="CTH2486" s="586"/>
      <c r="CTI2486" s="583"/>
      <c r="CTJ2486" s="584"/>
      <c r="CTK2486" s="585"/>
      <c r="CTL2486" s="70"/>
      <c r="CTM2486" s="586"/>
      <c r="CTN2486" s="586"/>
      <c r="CTO2486" s="583"/>
      <c r="CTP2486" s="584"/>
      <c r="CTQ2486" s="585"/>
      <c r="CTR2486" s="70"/>
      <c r="CTS2486" s="586"/>
      <c r="CTT2486" s="586"/>
      <c r="CTU2486" s="583"/>
      <c r="CTV2486" s="584"/>
      <c r="CTW2486" s="585"/>
      <c r="CTX2486" s="70"/>
      <c r="CTY2486" s="586"/>
      <c r="CTZ2486" s="586"/>
      <c r="CUA2486" s="583"/>
      <c r="CUB2486" s="584"/>
      <c r="CUC2486" s="585"/>
      <c r="CUD2486" s="70"/>
      <c r="CUE2486" s="586"/>
      <c r="CUF2486" s="586"/>
      <c r="CUG2486" s="583"/>
      <c r="CUH2486" s="584"/>
      <c r="CUI2486" s="585"/>
      <c r="CUJ2486" s="70"/>
      <c r="CUK2486" s="586"/>
      <c r="CUL2486" s="586"/>
      <c r="CUM2486" s="583"/>
      <c r="CUN2486" s="584"/>
      <c r="CUO2486" s="585"/>
      <c r="CUP2486" s="70"/>
      <c r="CUQ2486" s="586"/>
      <c r="CUR2486" s="586"/>
      <c r="CUS2486" s="583"/>
      <c r="CUT2486" s="584"/>
      <c r="CUU2486" s="585"/>
      <c r="CUV2486" s="70"/>
      <c r="CUW2486" s="586"/>
      <c r="CUX2486" s="586"/>
      <c r="CUY2486" s="583"/>
      <c r="CUZ2486" s="584"/>
      <c r="CVA2486" s="585"/>
      <c r="CVB2486" s="70"/>
      <c r="CVC2486" s="586"/>
      <c r="CVD2486" s="586"/>
      <c r="CVE2486" s="583"/>
      <c r="CVF2486" s="584"/>
      <c r="CVG2486" s="585"/>
      <c r="CVH2486" s="70"/>
      <c r="CVI2486" s="586"/>
      <c r="CVJ2486" s="586"/>
      <c r="CVK2486" s="583"/>
      <c r="CVL2486" s="584"/>
      <c r="CVM2486" s="585"/>
      <c r="CVN2486" s="70"/>
      <c r="CVO2486" s="586"/>
      <c r="CVP2486" s="586"/>
      <c r="CVQ2486" s="583"/>
      <c r="CVR2486" s="584"/>
      <c r="CVS2486" s="585"/>
      <c r="CVT2486" s="70"/>
      <c r="CVU2486" s="586"/>
      <c r="CVV2486" s="586"/>
      <c r="CVW2486" s="583"/>
      <c r="CVX2486" s="584"/>
      <c r="CVY2486" s="585"/>
      <c r="CVZ2486" s="70"/>
      <c r="CWA2486" s="586"/>
      <c r="CWB2486" s="586"/>
      <c r="CWC2486" s="583"/>
      <c r="CWD2486" s="584"/>
      <c r="CWE2486" s="585"/>
      <c r="CWF2486" s="70"/>
      <c r="CWG2486" s="586"/>
      <c r="CWH2486" s="586"/>
      <c r="CWI2486" s="583"/>
      <c r="CWJ2486" s="584"/>
      <c r="CWK2486" s="585"/>
      <c r="CWL2486" s="70"/>
      <c r="CWM2486" s="586"/>
      <c r="CWN2486" s="586"/>
      <c r="CWO2486" s="583"/>
      <c r="CWP2486" s="584"/>
      <c r="CWQ2486" s="585"/>
      <c r="CWR2486" s="70"/>
      <c r="CWS2486" s="586"/>
      <c r="CWT2486" s="586"/>
      <c r="CWU2486" s="583"/>
      <c r="CWV2486" s="584"/>
      <c r="CWW2486" s="585"/>
      <c r="CWX2486" s="70"/>
      <c r="CWY2486" s="586"/>
      <c r="CWZ2486" s="586"/>
      <c r="CXA2486" s="583"/>
      <c r="CXB2486" s="584"/>
      <c r="CXC2486" s="585"/>
      <c r="CXD2486" s="70"/>
      <c r="CXE2486" s="586"/>
      <c r="CXF2486" s="586"/>
      <c r="CXG2486" s="583"/>
      <c r="CXH2486" s="584"/>
      <c r="CXI2486" s="585"/>
      <c r="CXJ2486" s="70"/>
      <c r="CXK2486" s="586"/>
      <c r="CXL2486" s="586"/>
      <c r="CXM2486" s="583"/>
      <c r="CXN2486" s="584"/>
      <c r="CXO2486" s="585"/>
      <c r="CXP2486" s="70"/>
      <c r="CXQ2486" s="586"/>
      <c r="CXR2486" s="586"/>
      <c r="CXS2486" s="583"/>
      <c r="CXT2486" s="584"/>
      <c r="CXU2486" s="585"/>
      <c r="CXV2486" s="70"/>
      <c r="CXW2486" s="586"/>
      <c r="CXX2486" s="586"/>
      <c r="CXY2486" s="583"/>
      <c r="CXZ2486" s="584"/>
      <c r="CYA2486" s="585"/>
      <c r="CYB2486" s="70"/>
      <c r="CYC2486" s="586"/>
      <c r="CYD2486" s="586"/>
      <c r="CYE2486" s="583"/>
      <c r="CYF2486" s="584"/>
      <c r="CYG2486" s="585"/>
      <c r="CYH2486" s="70"/>
      <c r="CYI2486" s="586"/>
      <c r="CYJ2486" s="586"/>
      <c r="CYK2486" s="583"/>
      <c r="CYL2486" s="584"/>
      <c r="CYM2486" s="585"/>
      <c r="CYN2486" s="70"/>
      <c r="CYO2486" s="586"/>
      <c r="CYP2486" s="586"/>
      <c r="CYQ2486" s="583"/>
      <c r="CYR2486" s="584"/>
      <c r="CYS2486" s="585"/>
      <c r="CYT2486" s="70"/>
      <c r="CYU2486" s="586"/>
      <c r="CYV2486" s="586"/>
      <c r="CYW2486" s="583"/>
      <c r="CYX2486" s="584"/>
      <c r="CYY2486" s="585"/>
      <c r="CYZ2486" s="70"/>
      <c r="CZA2486" s="586"/>
      <c r="CZB2486" s="586"/>
      <c r="CZC2486" s="583"/>
      <c r="CZD2486" s="584"/>
      <c r="CZE2486" s="585"/>
      <c r="CZF2486" s="70"/>
      <c r="CZG2486" s="586"/>
      <c r="CZH2486" s="586"/>
      <c r="CZI2486" s="583"/>
      <c r="CZJ2486" s="584"/>
      <c r="CZK2486" s="585"/>
      <c r="CZL2486" s="70"/>
      <c r="CZM2486" s="586"/>
      <c r="CZN2486" s="586"/>
      <c r="CZO2486" s="583"/>
      <c r="CZP2486" s="584"/>
      <c r="CZQ2486" s="585"/>
      <c r="CZR2486" s="70"/>
      <c r="CZS2486" s="586"/>
      <c r="CZT2486" s="586"/>
      <c r="CZU2486" s="583"/>
      <c r="CZV2486" s="584"/>
      <c r="CZW2486" s="585"/>
      <c r="CZX2486" s="70"/>
      <c r="CZY2486" s="586"/>
      <c r="CZZ2486" s="586"/>
      <c r="DAA2486" s="583"/>
      <c r="DAB2486" s="584"/>
      <c r="DAC2486" s="585"/>
      <c r="DAD2486" s="70"/>
      <c r="DAE2486" s="586"/>
      <c r="DAF2486" s="586"/>
      <c r="DAG2486" s="583"/>
      <c r="DAH2486" s="584"/>
      <c r="DAI2486" s="585"/>
      <c r="DAJ2486" s="70"/>
      <c r="DAK2486" s="586"/>
      <c r="DAL2486" s="586"/>
      <c r="DAM2486" s="583"/>
      <c r="DAN2486" s="584"/>
      <c r="DAO2486" s="585"/>
      <c r="DAP2486" s="70"/>
      <c r="DAQ2486" s="586"/>
      <c r="DAR2486" s="586"/>
      <c r="DAS2486" s="583"/>
      <c r="DAT2486" s="584"/>
      <c r="DAU2486" s="585"/>
      <c r="DAV2486" s="70"/>
      <c r="DAW2486" s="586"/>
      <c r="DAX2486" s="586"/>
      <c r="DAY2486" s="583"/>
      <c r="DAZ2486" s="584"/>
      <c r="DBA2486" s="585"/>
      <c r="DBB2486" s="70"/>
      <c r="DBC2486" s="586"/>
      <c r="DBD2486" s="586"/>
      <c r="DBE2486" s="583"/>
      <c r="DBF2486" s="584"/>
      <c r="DBG2486" s="585"/>
      <c r="DBH2486" s="70"/>
      <c r="DBI2486" s="586"/>
      <c r="DBJ2486" s="586"/>
      <c r="DBK2486" s="583"/>
      <c r="DBL2486" s="584"/>
      <c r="DBM2486" s="585"/>
      <c r="DBN2486" s="70"/>
      <c r="DBO2486" s="586"/>
      <c r="DBP2486" s="586"/>
      <c r="DBQ2486" s="583"/>
      <c r="DBR2486" s="584"/>
      <c r="DBS2486" s="585"/>
      <c r="DBT2486" s="70"/>
      <c r="DBU2486" s="586"/>
      <c r="DBV2486" s="586"/>
      <c r="DBW2486" s="583"/>
      <c r="DBX2486" s="584"/>
      <c r="DBY2486" s="585"/>
      <c r="DBZ2486" s="70"/>
      <c r="DCA2486" s="586"/>
      <c r="DCB2486" s="586"/>
      <c r="DCC2486" s="583"/>
      <c r="DCD2486" s="584"/>
      <c r="DCE2486" s="585"/>
      <c r="DCF2486" s="70"/>
      <c r="DCG2486" s="586"/>
      <c r="DCH2486" s="586"/>
      <c r="DCI2486" s="583"/>
      <c r="DCJ2486" s="584"/>
      <c r="DCK2486" s="585"/>
      <c r="DCL2486" s="70"/>
      <c r="DCM2486" s="586"/>
      <c r="DCN2486" s="586"/>
      <c r="DCO2486" s="583"/>
      <c r="DCP2486" s="584"/>
      <c r="DCQ2486" s="585"/>
      <c r="DCR2486" s="70"/>
      <c r="DCS2486" s="586"/>
      <c r="DCT2486" s="586"/>
      <c r="DCU2486" s="583"/>
      <c r="DCV2486" s="584"/>
      <c r="DCW2486" s="585"/>
      <c r="DCX2486" s="70"/>
      <c r="DCY2486" s="586"/>
      <c r="DCZ2486" s="586"/>
      <c r="DDA2486" s="583"/>
      <c r="DDB2486" s="584"/>
      <c r="DDC2486" s="585"/>
      <c r="DDD2486" s="70"/>
      <c r="DDE2486" s="586"/>
      <c r="DDF2486" s="586"/>
      <c r="DDG2486" s="583"/>
      <c r="DDH2486" s="584"/>
      <c r="DDI2486" s="585"/>
      <c r="DDJ2486" s="70"/>
      <c r="DDK2486" s="586"/>
      <c r="DDL2486" s="586"/>
      <c r="DDM2486" s="583"/>
      <c r="DDN2486" s="584"/>
      <c r="DDO2486" s="585"/>
      <c r="DDP2486" s="70"/>
      <c r="DDQ2486" s="586"/>
      <c r="DDR2486" s="586"/>
      <c r="DDS2486" s="583"/>
      <c r="DDT2486" s="584"/>
      <c r="DDU2486" s="585"/>
      <c r="DDV2486" s="70"/>
      <c r="DDW2486" s="586"/>
      <c r="DDX2486" s="586"/>
      <c r="DDY2486" s="583"/>
      <c r="DDZ2486" s="584"/>
      <c r="DEA2486" s="585"/>
      <c r="DEB2486" s="70"/>
      <c r="DEC2486" s="586"/>
      <c r="DED2486" s="586"/>
      <c r="DEE2486" s="583"/>
      <c r="DEF2486" s="584"/>
      <c r="DEG2486" s="585"/>
      <c r="DEH2486" s="70"/>
      <c r="DEI2486" s="586"/>
      <c r="DEJ2486" s="586"/>
      <c r="DEK2486" s="583"/>
      <c r="DEL2486" s="584"/>
      <c r="DEM2486" s="585"/>
      <c r="DEN2486" s="70"/>
      <c r="DEO2486" s="586"/>
      <c r="DEP2486" s="586"/>
      <c r="DEQ2486" s="583"/>
      <c r="DER2486" s="584"/>
      <c r="DES2486" s="585"/>
      <c r="DET2486" s="70"/>
      <c r="DEU2486" s="586"/>
      <c r="DEV2486" s="586"/>
      <c r="DEW2486" s="583"/>
      <c r="DEX2486" s="584"/>
      <c r="DEY2486" s="585"/>
      <c r="DEZ2486" s="70"/>
      <c r="DFA2486" s="586"/>
      <c r="DFB2486" s="586"/>
      <c r="DFC2486" s="583"/>
      <c r="DFD2486" s="584"/>
      <c r="DFE2486" s="585"/>
      <c r="DFF2486" s="70"/>
      <c r="DFG2486" s="586"/>
      <c r="DFH2486" s="586"/>
      <c r="DFI2486" s="583"/>
      <c r="DFJ2486" s="584"/>
      <c r="DFK2486" s="585"/>
      <c r="DFL2486" s="70"/>
      <c r="DFM2486" s="586"/>
      <c r="DFN2486" s="586"/>
      <c r="DFO2486" s="583"/>
      <c r="DFP2486" s="584"/>
      <c r="DFQ2486" s="585"/>
      <c r="DFR2486" s="70"/>
      <c r="DFS2486" s="586"/>
      <c r="DFT2486" s="586"/>
      <c r="DFU2486" s="583"/>
      <c r="DFV2486" s="584"/>
      <c r="DFW2486" s="585"/>
      <c r="DFX2486" s="70"/>
      <c r="DFY2486" s="586"/>
      <c r="DFZ2486" s="586"/>
      <c r="DGA2486" s="583"/>
      <c r="DGB2486" s="584"/>
      <c r="DGC2486" s="585"/>
      <c r="DGD2486" s="70"/>
      <c r="DGE2486" s="586"/>
      <c r="DGF2486" s="586"/>
      <c r="DGG2486" s="583"/>
      <c r="DGH2486" s="584"/>
      <c r="DGI2486" s="585"/>
      <c r="DGJ2486" s="70"/>
      <c r="DGK2486" s="586"/>
      <c r="DGL2486" s="586"/>
      <c r="DGM2486" s="583"/>
      <c r="DGN2486" s="584"/>
      <c r="DGO2486" s="585"/>
      <c r="DGP2486" s="70"/>
      <c r="DGQ2486" s="586"/>
      <c r="DGR2486" s="586"/>
      <c r="DGS2486" s="583"/>
      <c r="DGT2486" s="584"/>
      <c r="DGU2486" s="585"/>
      <c r="DGV2486" s="70"/>
      <c r="DGW2486" s="586"/>
      <c r="DGX2486" s="586"/>
      <c r="DGY2486" s="583"/>
      <c r="DGZ2486" s="584"/>
      <c r="DHA2486" s="585"/>
      <c r="DHB2486" s="70"/>
      <c r="DHC2486" s="586"/>
      <c r="DHD2486" s="586"/>
      <c r="DHE2486" s="583"/>
      <c r="DHF2486" s="584"/>
      <c r="DHG2486" s="585"/>
      <c r="DHH2486" s="70"/>
      <c r="DHI2486" s="586"/>
      <c r="DHJ2486" s="586"/>
      <c r="DHK2486" s="583"/>
      <c r="DHL2486" s="584"/>
      <c r="DHM2486" s="585"/>
      <c r="DHN2486" s="70"/>
      <c r="DHO2486" s="586"/>
      <c r="DHP2486" s="586"/>
      <c r="DHQ2486" s="583"/>
      <c r="DHR2486" s="584"/>
      <c r="DHS2486" s="585"/>
      <c r="DHT2486" s="70"/>
      <c r="DHU2486" s="586"/>
      <c r="DHV2486" s="586"/>
      <c r="DHW2486" s="583"/>
      <c r="DHX2486" s="584"/>
      <c r="DHY2486" s="585"/>
      <c r="DHZ2486" s="70"/>
      <c r="DIA2486" s="586"/>
      <c r="DIB2486" s="586"/>
      <c r="DIC2486" s="583"/>
      <c r="DID2486" s="584"/>
      <c r="DIE2486" s="585"/>
      <c r="DIF2486" s="70"/>
      <c r="DIG2486" s="586"/>
      <c r="DIH2486" s="586"/>
      <c r="DII2486" s="583"/>
      <c r="DIJ2486" s="584"/>
      <c r="DIK2486" s="585"/>
      <c r="DIL2486" s="70"/>
      <c r="DIM2486" s="586"/>
      <c r="DIN2486" s="586"/>
      <c r="DIO2486" s="583"/>
      <c r="DIP2486" s="584"/>
      <c r="DIQ2486" s="585"/>
      <c r="DIR2486" s="70"/>
      <c r="DIS2486" s="586"/>
      <c r="DIT2486" s="586"/>
      <c r="DIU2486" s="583"/>
      <c r="DIV2486" s="584"/>
      <c r="DIW2486" s="585"/>
      <c r="DIX2486" s="70"/>
      <c r="DIY2486" s="586"/>
      <c r="DIZ2486" s="586"/>
      <c r="DJA2486" s="583"/>
      <c r="DJB2486" s="584"/>
      <c r="DJC2486" s="585"/>
      <c r="DJD2486" s="70"/>
      <c r="DJE2486" s="586"/>
      <c r="DJF2486" s="586"/>
      <c r="DJG2486" s="583"/>
      <c r="DJH2486" s="584"/>
      <c r="DJI2486" s="585"/>
      <c r="DJJ2486" s="70"/>
      <c r="DJK2486" s="586"/>
      <c r="DJL2486" s="586"/>
      <c r="DJM2486" s="583"/>
      <c r="DJN2486" s="584"/>
      <c r="DJO2486" s="585"/>
      <c r="DJP2486" s="70"/>
      <c r="DJQ2486" s="586"/>
      <c r="DJR2486" s="586"/>
      <c r="DJS2486" s="583"/>
      <c r="DJT2486" s="584"/>
      <c r="DJU2486" s="585"/>
      <c r="DJV2486" s="70"/>
      <c r="DJW2486" s="586"/>
      <c r="DJX2486" s="586"/>
      <c r="DJY2486" s="583"/>
      <c r="DJZ2486" s="584"/>
      <c r="DKA2486" s="585"/>
      <c r="DKB2486" s="70"/>
      <c r="DKC2486" s="586"/>
      <c r="DKD2486" s="586"/>
      <c r="DKE2486" s="583"/>
      <c r="DKF2486" s="584"/>
      <c r="DKG2486" s="585"/>
      <c r="DKH2486" s="70"/>
      <c r="DKI2486" s="586"/>
      <c r="DKJ2486" s="586"/>
      <c r="DKK2486" s="583"/>
      <c r="DKL2486" s="584"/>
      <c r="DKM2486" s="585"/>
      <c r="DKN2486" s="70"/>
      <c r="DKO2486" s="586"/>
      <c r="DKP2486" s="586"/>
      <c r="DKQ2486" s="583"/>
      <c r="DKR2486" s="584"/>
      <c r="DKS2486" s="585"/>
      <c r="DKT2486" s="70"/>
      <c r="DKU2486" s="586"/>
      <c r="DKV2486" s="586"/>
      <c r="DKW2486" s="583"/>
      <c r="DKX2486" s="584"/>
      <c r="DKY2486" s="585"/>
      <c r="DKZ2486" s="70"/>
      <c r="DLA2486" s="586"/>
      <c r="DLB2486" s="586"/>
      <c r="DLC2486" s="583"/>
      <c r="DLD2486" s="584"/>
      <c r="DLE2486" s="585"/>
      <c r="DLF2486" s="70"/>
      <c r="DLG2486" s="586"/>
      <c r="DLH2486" s="586"/>
      <c r="DLI2486" s="583"/>
      <c r="DLJ2486" s="584"/>
      <c r="DLK2486" s="585"/>
      <c r="DLL2486" s="70"/>
      <c r="DLM2486" s="586"/>
      <c r="DLN2486" s="586"/>
      <c r="DLO2486" s="583"/>
      <c r="DLP2486" s="584"/>
      <c r="DLQ2486" s="585"/>
      <c r="DLR2486" s="70"/>
      <c r="DLS2486" s="586"/>
      <c r="DLT2486" s="586"/>
      <c r="DLU2486" s="583"/>
      <c r="DLV2486" s="584"/>
      <c r="DLW2486" s="585"/>
      <c r="DLX2486" s="70"/>
      <c r="DLY2486" s="586"/>
      <c r="DLZ2486" s="586"/>
      <c r="DMA2486" s="583"/>
      <c r="DMB2486" s="584"/>
      <c r="DMC2486" s="585"/>
      <c r="DMD2486" s="70"/>
      <c r="DME2486" s="586"/>
      <c r="DMF2486" s="586"/>
      <c r="DMG2486" s="583"/>
      <c r="DMH2486" s="584"/>
      <c r="DMI2486" s="585"/>
      <c r="DMJ2486" s="70"/>
      <c r="DMK2486" s="586"/>
      <c r="DML2486" s="586"/>
      <c r="DMM2486" s="583"/>
      <c r="DMN2486" s="584"/>
      <c r="DMO2486" s="585"/>
      <c r="DMP2486" s="70"/>
      <c r="DMQ2486" s="586"/>
      <c r="DMR2486" s="586"/>
      <c r="DMS2486" s="583"/>
      <c r="DMT2486" s="584"/>
      <c r="DMU2486" s="585"/>
      <c r="DMV2486" s="70"/>
      <c r="DMW2486" s="586"/>
      <c r="DMX2486" s="586"/>
      <c r="DMY2486" s="583"/>
      <c r="DMZ2486" s="584"/>
      <c r="DNA2486" s="585"/>
      <c r="DNB2486" s="70"/>
      <c r="DNC2486" s="586"/>
      <c r="DND2486" s="586"/>
      <c r="DNE2486" s="583"/>
      <c r="DNF2486" s="584"/>
      <c r="DNG2486" s="585"/>
      <c r="DNH2486" s="70"/>
      <c r="DNI2486" s="586"/>
      <c r="DNJ2486" s="586"/>
      <c r="DNK2486" s="583"/>
      <c r="DNL2486" s="584"/>
      <c r="DNM2486" s="585"/>
      <c r="DNN2486" s="70"/>
      <c r="DNO2486" s="586"/>
      <c r="DNP2486" s="586"/>
      <c r="DNQ2486" s="583"/>
      <c r="DNR2486" s="584"/>
      <c r="DNS2486" s="585"/>
      <c r="DNT2486" s="70"/>
      <c r="DNU2486" s="586"/>
      <c r="DNV2486" s="586"/>
      <c r="DNW2486" s="583"/>
      <c r="DNX2486" s="584"/>
      <c r="DNY2486" s="585"/>
      <c r="DNZ2486" s="70"/>
      <c r="DOA2486" s="586"/>
      <c r="DOB2486" s="586"/>
      <c r="DOC2486" s="583"/>
      <c r="DOD2486" s="584"/>
      <c r="DOE2486" s="585"/>
      <c r="DOF2486" s="70"/>
      <c r="DOG2486" s="586"/>
      <c r="DOH2486" s="586"/>
      <c r="DOI2486" s="583"/>
      <c r="DOJ2486" s="584"/>
      <c r="DOK2486" s="585"/>
      <c r="DOL2486" s="70"/>
      <c r="DOM2486" s="586"/>
      <c r="DON2486" s="586"/>
      <c r="DOO2486" s="583"/>
      <c r="DOP2486" s="584"/>
      <c r="DOQ2486" s="585"/>
      <c r="DOR2486" s="70"/>
      <c r="DOS2486" s="586"/>
      <c r="DOT2486" s="586"/>
      <c r="DOU2486" s="583"/>
      <c r="DOV2486" s="584"/>
      <c r="DOW2486" s="585"/>
      <c r="DOX2486" s="70"/>
      <c r="DOY2486" s="586"/>
      <c r="DOZ2486" s="586"/>
      <c r="DPA2486" s="583"/>
      <c r="DPB2486" s="584"/>
      <c r="DPC2486" s="585"/>
      <c r="DPD2486" s="70"/>
      <c r="DPE2486" s="586"/>
      <c r="DPF2486" s="586"/>
      <c r="DPG2486" s="583"/>
      <c r="DPH2486" s="584"/>
      <c r="DPI2486" s="585"/>
      <c r="DPJ2486" s="70"/>
      <c r="DPK2486" s="586"/>
      <c r="DPL2486" s="586"/>
      <c r="DPM2486" s="583"/>
      <c r="DPN2486" s="584"/>
      <c r="DPO2486" s="585"/>
      <c r="DPP2486" s="70"/>
      <c r="DPQ2486" s="586"/>
      <c r="DPR2486" s="586"/>
      <c r="DPS2486" s="583"/>
      <c r="DPT2486" s="584"/>
      <c r="DPU2486" s="585"/>
      <c r="DPV2486" s="70"/>
      <c r="DPW2486" s="586"/>
      <c r="DPX2486" s="586"/>
      <c r="DPY2486" s="583"/>
      <c r="DPZ2486" s="584"/>
      <c r="DQA2486" s="585"/>
      <c r="DQB2486" s="70"/>
      <c r="DQC2486" s="586"/>
      <c r="DQD2486" s="586"/>
      <c r="DQE2486" s="583"/>
      <c r="DQF2486" s="584"/>
      <c r="DQG2486" s="585"/>
      <c r="DQH2486" s="70"/>
      <c r="DQI2486" s="586"/>
      <c r="DQJ2486" s="586"/>
      <c r="DQK2486" s="583"/>
      <c r="DQL2486" s="584"/>
      <c r="DQM2486" s="585"/>
      <c r="DQN2486" s="70"/>
      <c r="DQO2486" s="586"/>
      <c r="DQP2486" s="586"/>
      <c r="DQQ2486" s="583"/>
      <c r="DQR2486" s="584"/>
      <c r="DQS2486" s="585"/>
      <c r="DQT2486" s="70"/>
      <c r="DQU2486" s="586"/>
      <c r="DQV2486" s="586"/>
      <c r="DQW2486" s="583"/>
      <c r="DQX2486" s="584"/>
      <c r="DQY2486" s="585"/>
      <c r="DQZ2486" s="70"/>
      <c r="DRA2486" s="586"/>
      <c r="DRB2486" s="586"/>
      <c r="DRC2486" s="583"/>
      <c r="DRD2486" s="584"/>
      <c r="DRE2486" s="585"/>
      <c r="DRF2486" s="70"/>
      <c r="DRG2486" s="586"/>
      <c r="DRH2486" s="586"/>
      <c r="DRI2486" s="583"/>
      <c r="DRJ2486" s="584"/>
      <c r="DRK2486" s="585"/>
      <c r="DRL2486" s="70"/>
      <c r="DRM2486" s="586"/>
      <c r="DRN2486" s="586"/>
      <c r="DRO2486" s="583"/>
      <c r="DRP2486" s="584"/>
      <c r="DRQ2486" s="585"/>
      <c r="DRR2486" s="70"/>
      <c r="DRS2486" s="586"/>
      <c r="DRT2486" s="586"/>
      <c r="DRU2486" s="583"/>
      <c r="DRV2486" s="584"/>
      <c r="DRW2486" s="585"/>
      <c r="DRX2486" s="70"/>
      <c r="DRY2486" s="586"/>
      <c r="DRZ2486" s="586"/>
      <c r="DSA2486" s="583"/>
      <c r="DSB2486" s="584"/>
      <c r="DSC2486" s="585"/>
      <c r="DSD2486" s="70"/>
      <c r="DSE2486" s="586"/>
      <c r="DSF2486" s="586"/>
      <c r="DSG2486" s="583"/>
      <c r="DSH2486" s="584"/>
      <c r="DSI2486" s="585"/>
      <c r="DSJ2486" s="70"/>
      <c r="DSK2486" s="586"/>
      <c r="DSL2486" s="586"/>
      <c r="DSM2486" s="583"/>
      <c r="DSN2486" s="584"/>
      <c r="DSO2486" s="585"/>
      <c r="DSP2486" s="70"/>
      <c r="DSQ2486" s="586"/>
      <c r="DSR2486" s="586"/>
      <c r="DSS2486" s="583"/>
      <c r="DST2486" s="584"/>
      <c r="DSU2486" s="585"/>
      <c r="DSV2486" s="70"/>
      <c r="DSW2486" s="586"/>
      <c r="DSX2486" s="586"/>
      <c r="DSY2486" s="583"/>
      <c r="DSZ2486" s="584"/>
      <c r="DTA2486" s="585"/>
      <c r="DTB2486" s="70"/>
      <c r="DTC2486" s="586"/>
      <c r="DTD2486" s="586"/>
      <c r="DTE2486" s="583"/>
      <c r="DTF2486" s="584"/>
      <c r="DTG2486" s="585"/>
      <c r="DTH2486" s="70"/>
      <c r="DTI2486" s="586"/>
      <c r="DTJ2486" s="586"/>
      <c r="DTK2486" s="583"/>
      <c r="DTL2486" s="584"/>
      <c r="DTM2486" s="585"/>
      <c r="DTN2486" s="70"/>
      <c r="DTO2486" s="586"/>
      <c r="DTP2486" s="586"/>
      <c r="DTQ2486" s="583"/>
      <c r="DTR2486" s="584"/>
      <c r="DTS2486" s="585"/>
      <c r="DTT2486" s="70"/>
      <c r="DTU2486" s="586"/>
      <c r="DTV2486" s="586"/>
      <c r="DTW2486" s="583"/>
      <c r="DTX2486" s="584"/>
      <c r="DTY2486" s="585"/>
      <c r="DTZ2486" s="70"/>
      <c r="DUA2486" s="586"/>
      <c r="DUB2486" s="586"/>
      <c r="DUC2486" s="583"/>
      <c r="DUD2486" s="584"/>
      <c r="DUE2486" s="585"/>
      <c r="DUF2486" s="70"/>
      <c r="DUG2486" s="586"/>
      <c r="DUH2486" s="586"/>
      <c r="DUI2486" s="583"/>
      <c r="DUJ2486" s="584"/>
      <c r="DUK2486" s="585"/>
      <c r="DUL2486" s="70"/>
      <c r="DUM2486" s="586"/>
      <c r="DUN2486" s="586"/>
      <c r="DUO2486" s="583"/>
      <c r="DUP2486" s="584"/>
      <c r="DUQ2486" s="585"/>
      <c r="DUR2486" s="70"/>
      <c r="DUS2486" s="586"/>
      <c r="DUT2486" s="586"/>
      <c r="DUU2486" s="583"/>
      <c r="DUV2486" s="584"/>
      <c r="DUW2486" s="585"/>
      <c r="DUX2486" s="70"/>
      <c r="DUY2486" s="586"/>
      <c r="DUZ2486" s="586"/>
      <c r="DVA2486" s="583"/>
      <c r="DVB2486" s="584"/>
      <c r="DVC2486" s="585"/>
      <c r="DVD2486" s="70"/>
      <c r="DVE2486" s="586"/>
      <c r="DVF2486" s="586"/>
      <c r="DVG2486" s="583"/>
      <c r="DVH2486" s="584"/>
      <c r="DVI2486" s="585"/>
      <c r="DVJ2486" s="70"/>
      <c r="DVK2486" s="586"/>
      <c r="DVL2486" s="586"/>
      <c r="DVM2486" s="583"/>
      <c r="DVN2486" s="584"/>
      <c r="DVO2486" s="585"/>
      <c r="DVP2486" s="70"/>
      <c r="DVQ2486" s="586"/>
      <c r="DVR2486" s="586"/>
      <c r="DVS2486" s="583"/>
      <c r="DVT2486" s="584"/>
      <c r="DVU2486" s="585"/>
      <c r="DVV2486" s="70"/>
      <c r="DVW2486" s="586"/>
      <c r="DVX2486" s="586"/>
      <c r="DVY2486" s="583"/>
      <c r="DVZ2486" s="584"/>
      <c r="DWA2486" s="585"/>
      <c r="DWB2486" s="70"/>
      <c r="DWC2486" s="586"/>
      <c r="DWD2486" s="586"/>
      <c r="DWE2486" s="583"/>
      <c r="DWF2486" s="584"/>
      <c r="DWG2486" s="585"/>
      <c r="DWH2486" s="70"/>
      <c r="DWI2486" s="586"/>
      <c r="DWJ2486" s="586"/>
      <c r="DWK2486" s="583"/>
      <c r="DWL2486" s="584"/>
      <c r="DWM2486" s="585"/>
      <c r="DWN2486" s="70"/>
      <c r="DWO2486" s="586"/>
      <c r="DWP2486" s="586"/>
      <c r="DWQ2486" s="583"/>
      <c r="DWR2486" s="584"/>
      <c r="DWS2486" s="585"/>
      <c r="DWT2486" s="70"/>
      <c r="DWU2486" s="586"/>
      <c r="DWV2486" s="586"/>
      <c r="DWW2486" s="583"/>
      <c r="DWX2486" s="584"/>
      <c r="DWY2486" s="585"/>
      <c r="DWZ2486" s="70"/>
      <c r="DXA2486" s="586"/>
      <c r="DXB2486" s="586"/>
      <c r="DXC2486" s="583"/>
      <c r="DXD2486" s="584"/>
      <c r="DXE2486" s="585"/>
      <c r="DXF2486" s="70"/>
      <c r="DXG2486" s="586"/>
      <c r="DXH2486" s="586"/>
      <c r="DXI2486" s="583"/>
      <c r="DXJ2486" s="584"/>
      <c r="DXK2486" s="585"/>
      <c r="DXL2486" s="70"/>
      <c r="DXM2486" s="586"/>
      <c r="DXN2486" s="586"/>
      <c r="DXO2486" s="583"/>
      <c r="DXP2486" s="584"/>
      <c r="DXQ2486" s="585"/>
      <c r="DXR2486" s="70"/>
      <c r="DXS2486" s="586"/>
      <c r="DXT2486" s="586"/>
      <c r="DXU2486" s="583"/>
      <c r="DXV2486" s="584"/>
      <c r="DXW2486" s="585"/>
      <c r="DXX2486" s="70"/>
      <c r="DXY2486" s="586"/>
      <c r="DXZ2486" s="586"/>
      <c r="DYA2486" s="583"/>
      <c r="DYB2486" s="584"/>
      <c r="DYC2486" s="585"/>
      <c r="DYD2486" s="70"/>
      <c r="DYE2486" s="586"/>
      <c r="DYF2486" s="586"/>
      <c r="DYG2486" s="583"/>
      <c r="DYH2486" s="584"/>
      <c r="DYI2486" s="585"/>
      <c r="DYJ2486" s="70"/>
      <c r="DYK2486" s="586"/>
      <c r="DYL2486" s="586"/>
      <c r="DYM2486" s="583"/>
      <c r="DYN2486" s="584"/>
      <c r="DYO2486" s="585"/>
      <c r="DYP2486" s="70"/>
      <c r="DYQ2486" s="586"/>
      <c r="DYR2486" s="586"/>
      <c r="DYS2486" s="583"/>
      <c r="DYT2486" s="584"/>
      <c r="DYU2486" s="585"/>
      <c r="DYV2486" s="70"/>
      <c r="DYW2486" s="586"/>
      <c r="DYX2486" s="586"/>
      <c r="DYY2486" s="583"/>
      <c r="DYZ2486" s="584"/>
      <c r="DZA2486" s="585"/>
      <c r="DZB2486" s="70"/>
      <c r="DZC2486" s="586"/>
      <c r="DZD2486" s="586"/>
      <c r="DZE2486" s="583"/>
      <c r="DZF2486" s="584"/>
      <c r="DZG2486" s="585"/>
      <c r="DZH2486" s="70"/>
      <c r="DZI2486" s="586"/>
      <c r="DZJ2486" s="586"/>
      <c r="DZK2486" s="583"/>
      <c r="DZL2486" s="584"/>
      <c r="DZM2486" s="585"/>
      <c r="DZN2486" s="70"/>
      <c r="DZO2486" s="586"/>
      <c r="DZP2486" s="586"/>
      <c r="DZQ2486" s="583"/>
      <c r="DZR2486" s="584"/>
      <c r="DZS2486" s="585"/>
      <c r="DZT2486" s="70"/>
      <c r="DZU2486" s="586"/>
      <c r="DZV2486" s="586"/>
      <c r="DZW2486" s="583"/>
      <c r="DZX2486" s="584"/>
      <c r="DZY2486" s="585"/>
      <c r="DZZ2486" s="70"/>
      <c r="EAA2486" s="586"/>
      <c r="EAB2486" s="586"/>
      <c r="EAC2486" s="583"/>
      <c r="EAD2486" s="584"/>
      <c r="EAE2486" s="585"/>
      <c r="EAF2486" s="70"/>
      <c r="EAG2486" s="586"/>
      <c r="EAH2486" s="586"/>
      <c r="EAI2486" s="583"/>
      <c r="EAJ2486" s="584"/>
      <c r="EAK2486" s="585"/>
      <c r="EAL2486" s="70"/>
      <c r="EAM2486" s="586"/>
      <c r="EAN2486" s="586"/>
      <c r="EAO2486" s="583"/>
      <c r="EAP2486" s="584"/>
      <c r="EAQ2486" s="585"/>
      <c r="EAR2486" s="70"/>
      <c r="EAS2486" s="586"/>
      <c r="EAT2486" s="586"/>
      <c r="EAU2486" s="583"/>
      <c r="EAV2486" s="584"/>
      <c r="EAW2486" s="585"/>
      <c r="EAX2486" s="70"/>
      <c r="EAY2486" s="586"/>
      <c r="EAZ2486" s="586"/>
      <c r="EBA2486" s="583"/>
      <c r="EBB2486" s="584"/>
      <c r="EBC2486" s="585"/>
      <c r="EBD2486" s="70"/>
      <c r="EBE2486" s="586"/>
      <c r="EBF2486" s="586"/>
      <c r="EBG2486" s="583"/>
      <c r="EBH2486" s="584"/>
      <c r="EBI2486" s="585"/>
      <c r="EBJ2486" s="70"/>
      <c r="EBK2486" s="586"/>
      <c r="EBL2486" s="586"/>
      <c r="EBM2486" s="583"/>
      <c r="EBN2486" s="584"/>
      <c r="EBO2486" s="585"/>
      <c r="EBP2486" s="70"/>
      <c r="EBQ2486" s="586"/>
      <c r="EBR2486" s="586"/>
      <c r="EBS2486" s="583"/>
      <c r="EBT2486" s="584"/>
      <c r="EBU2486" s="585"/>
      <c r="EBV2486" s="70"/>
      <c r="EBW2486" s="586"/>
      <c r="EBX2486" s="586"/>
      <c r="EBY2486" s="583"/>
      <c r="EBZ2486" s="584"/>
      <c r="ECA2486" s="585"/>
      <c r="ECB2486" s="70"/>
      <c r="ECC2486" s="586"/>
      <c r="ECD2486" s="586"/>
      <c r="ECE2486" s="583"/>
      <c r="ECF2486" s="584"/>
      <c r="ECG2486" s="585"/>
      <c r="ECH2486" s="70"/>
      <c r="ECI2486" s="586"/>
      <c r="ECJ2486" s="586"/>
      <c r="ECK2486" s="583"/>
      <c r="ECL2486" s="584"/>
      <c r="ECM2486" s="585"/>
      <c r="ECN2486" s="70"/>
      <c r="ECO2486" s="586"/>
      <c r="ECP2486" s="586"/>
      <c r="ECQ2486" s="583"/>
      <c r="ECR2486" s="584"/>
      <c r="ECS2486" s="585"/>
      <c r="ECT2486" s="70"/>
      <c r="ECU2486" s="586"/>
      <c r="ECV2486" s="586"/>
      <c r="ECW2486" s="583"/>
      <c r="ECX2486" s="584"/>
      <c r="ECY2486" s="585"/>
      <c r="ECZ2486" s="70"/>
      <c r="EDA2486" s="586"/>
      <c r="EDB2486" s="586"/>
      <c r="EDC2486" s="583"/>
      <c r="EDD2486" s="584"/>
      <c r="EDE2486" s="585"/>
      <c r="EDF2486" s="70"/>
      <c r="EDG2486" s="586"/>
      <c r="EDH2486" s="586"/>
      <c r="EDI2486" s="583"/>
      <c r="EDJ2486" s="584"/>
      <c r="EDK2486" s="585"/>
      <c r="EDL2486" s="70"/>
      <c r="EDM2486" s="586"/>
      <c r="EDN2486" s="586"/>
      <c r="EDO2486" s="583"/>
      <c r="EDP2486" s="584"/>
      <c r="EDQ2486" s="585"/>
      <c r="EDR2486" s="70"/>
      <c r="EDS2486" s="586"/>
      <c r="EDT2486" s="586"/>
      <c r="EDU2486" s="583"/>
      <c r="EDV2486" s="584"/>
      <c r="EDW2486" s="585"/>
      <c r="EDX2486" s="70"/>
      <c r="EDY2486" s="586"/>
      <c r="EDZ2486" s="586"/>
      <c r="EEA2486" s="583"/>
      <c r="EEB2486" s="584"/>
      <c r="EEC2486" s="585"/>
      <c r="EED2486" s="70"/>
      <c r="EEE2486" s="586"/>
      <c r="EEF2486" s="586"/>
      <c r="EEG2486" s="583"/>
      <c r="EEH2486" s="584"/>
      <c r="EEI2486" s="585"/>
      <c r="EEJ2486" s="70"/>
      <c r="EEK2486" s="586"/>
      <c r="EEL2486" s="586"/>
      <c r="EEM2486" s="583"/>
      <c r="EEN2486" s="584"/>
      <c r="EEO2486" s="585"/>
      <c r="EEP2486" s="70"/>
      <c r="EEQ2486" s="586"/>
      <c r="EER2486" s="586"/>
      <c r="EES2486" s="583"/>
      <c r="EET2486" s="584"/>
      <c r="EEU2486" s="585"/>
      <c r="EEV2486" s="70"/>
      <c r="EEW2486" s="586"/>
      <c r="EEX2486" s="586"/>
      <c r="EEY2486" s="583"/>
      <c r="EEZ2486" s="584"/>
      <c r="EFA2486" s="585"/>
      <c r="EFB2486" s="70"/>
      <c r="EFC2486" s="586"/>
      <c r="EFD2486" s="586"/>
      <c r="EFE2486" s="583"/>
      <c r="EFF2486" s="584"/>
      <c r="EFG2486" s="585"/>
      <c r="EFH2486" s="70"/>
      <c r="EFI2486" s="586"/>
      <c r="EFJ2486" s="586"/>
      <c r="EFK2486" s="583"/>
      <c r="EFL2486" s="584"/>
      <c r="EFM2486" s="585"/>
      <c r="EFN2486" s="70"/>
      <c r="EFO2486" s="586"/>
      <c r="EFP2486" s="586"/>
      <c r="EFQ2486" s="583"/>
      <c r="EFR2486" s="584"/>
      <c r="EFS2486" s="585"/>
      <c r="EFT2486" s="70"/>
      <c r="EFU2486" s="586"/>
      <c r="EFV2486" s="586"/>
      <c r="EFW2486" s="583"/>
      <c r="EFX2486" s="584"/>
      <c r="EFY2486" s="585"/>
      <c r="EFZ2486" s="70"/>
      <c r="EGA2486" s="586"/>
      <c r="EGB2486" s="586"/>
      <c r="EGC2486" s="583"/>
      <c r="EGD2486" s="584"/>
      <c r="EGE2486" s="585"/>
      <c r="EGF2486" s="70"/>
      <c r="EGG2486" s="586"/>
      <c r="EGH2486" s="586"/>
      <c r="EGI2486" s="583"/>
      <c r="EGJ2486" s="584"/>
      <c r="EGK2486" s="585"/>
      <c r="EGL2486" s="70"/>
      <c r="EGM2486" s="586"/>
      <c r="EGN2486" s="586"/>
      <c r="EGO2486" s="583"/>
      <c r="EGP2486" s="584"/>
      <c r="EGQ2486" s="585"/>
      <c r="EGR2486" s="70"/>
      <c r="EGS2486" s="586"/>
      <c r="EGT2486" s="586"/>
      <c r="EGU2486" s="583"/>
      <c r="EGV2486" s="584"/>
      <c r="EGW2486" s="585"/>
      <c r="EGX2486" s="70"/>
      <c r="EGY2486" s="586"/>
      <c r="EGZ2486" s="586"/>
      <c r="EHA2486" s="583"/>
      <c r="EHB2486" s="584"/>
      <c r="EHC2486" s="585"/>
      <c r="EHD2486" s="70"/>
      <c r="EHE2486" s="586"/>
      <c r="EHF2486" s="586"/>
      <c r="EHG2486" s="583"/>
      <c r="EHH2486" s="584"/>
      <c r="EHI2486" s="585"/>
      <c r="EHJ2486" s="70"/>
      <c r="EHK2486" s="586"/>
      <c r="EHL2486" s="586"/>
      <c r="EHM2486" s="583"/>
      <c r="EHN2486" s="584"/>
      <c r="EHO2486" s="585"/>
      <c r="EHP2486" s="70"/>
      <c r="EHQ2486" s="586"/>
      <c r="EHR2486" s="586"/>
      <c r="EHS2486" s="583"/>
      <c r="EHT2486" s="584"/>
      <c r="EHU2486" s="585"/>
      <c r="EHV2486" s="70"/>
      <c r="EHW2486" s="586"/>
      <c r="EHX2486" s="586"/>
      <c r="EHY2486" s="583"/>
      <c r="EHZ2486" s="584"/>
      <c r="EIA2486" s="585"/>
      <c r="EIB2486" s="70"/>
      <c r="EIC2486" s="586"/>
      <c r="EID2486" s="586"/>
      <c r="EIE2486" s="583"/>
      <c r="EIF2486" s="584"/>
      <c r="EIG2486" s="585"/>
      <c r="EIH2486" s="70"/>
      <c r="EII2486" s="586"/>
      <c r="EIJ2486" s="586"/>
      <c r="EIK2486" s="583"/>
      <c r="EIL2486" s="584"/>
      <c r="EIM2486" s="585"/>
      <c r="EIN2486" s="70"/>
      <c r="EIO2486" s="586"/>
      <c r="EIP2486" s="586"/>
      <c r="EIQ2486" s="583"/>
      <c r="EIR2486" s="584"/>
      <c r="EIS2486" s="585"/>
      <c r="EIT2486" s="70"/>
      <c r="EIU2486" s="586"/>
      <c r="EIV2486" s="586"/>
      <c r="EIW2486" s="583"/>
      <c r="EIX2486" s="584"/>
      <c r="EIY2486" s="585"/>
      <c r="EIZ2486" s="70"/>
      <c r="EJA2486" s="586"/>
      <c r="EJB2486" s="586"/>
      <c r="EJC2486" s="583"/>
      <c r="EJD2486" s="584"/>
      <c r="EJE2486" s="585"/>
      <c r="EJF2486" s="70"/>
      <c r="EJG2486" s="586"/>
      <c r="EJH2486" s="586"/>
      <c r="EJI2486" s="583"/>
      <c r="EJJ2486" s="584"/>
      <c r="EJK2486" s="585"/>
      <c r="EJL2486" s="70"/>
      <c r="EJM2486" s="586"/>
      <c r="EJN2486" s="586"/>
      <c r="EJO2486" s="583"/>
      <c r="EJP2486" s="584"/>
      <c r="EJQ2486" s="585"/>
      <c r="EJR2486" s="70"/>
      <c r="EJS2486" s="586"/>
      <c r="EJT2486" s="586"/>
      <c r="EJU2486" s="583"/>
      <c r="EJV2486" s="584"/>
      <c r="EJW2486" s="585"/>
      <c r="EJX2486" s="70"/>
      <c r="EJY2486" s="586"/>
      <c r="EJZ2486" s="586"/>
      <c r="EKA2486" s="583"/>
      <c r="EKB2486" s="584"/>
      <c r="EKC2486" s="585"/>
      <c r="EKD2486" s="70"/>
      <c r="EKE2486" s="586"/>
      <c r="EKF2486" s="586"/>
      <c r="EKG2486" s="583"/>
      <c r="EKH2486" s="584"/>
      <c r="EKI2486" s="585"/>
      <c r="EKJ2486" s="70"/>
      <c r="EKK2486" s="586"/>
      <c r="EKL2486" s="586"/>
      <c r="EKM2486" s="583"/>
      <c r="EKN2486" s="584"/>
      <c r="EKO2486" s="585"/>
      <c r="EKP2486" s="70"/>
      <c r="EKQ2486" s="586"/>
      <c r="EKR2486" s="586"/>
      <c r="EKS2486" s="583"/>
      <c r="EKT2486" s="584"/>
      <c r="EKU2486" s="585"/>
      <c r="EKV2486" s="70"/>
      <c r="EKW2486" s="586"/>
      <c r="EKX2486" s="586"/>
      <c r="EKY2486" s="583"/>
      <c r="EKZ2486" s="584"/>
      <c r="ELA2486" s="585"/>
      <c r="ELB2486" s="70"/>
      <c r="ELC2486" s="586"/>
      <c r="ELD2486" s="586"/>
      <c r="ELE2486" s="583"/>
      <c r="ELF2486" s="584"/>
      <c r="ELG2486" s="585"/>
      <c r="ELH2486" s="70"/>
      <c r="ELI2486" s="586"/>
      <c r="ELJ2486" s="586"/>
      <c r="ELK2486" s="583"/>
      <c r="ELL2486" s="584"/>
      <c r="ELM2486" s="585"/>
      <c r="ELN2486" s="70"/>
      <c r="ELO2486" s="586"/>
      <c r="ELP2486" s="586"/>
      <c r="ELQ2486" s="583"/>
      <c r="ELR2486" s="584"/>
      <c r="ELS2486" s="585"/>
      <c r="ELT2486" s="70"/>
      <c r="ELU2486" s="586"/>
      <c r="ELV2486" s="586"/>
      <c r="ELW2486" s="583"/>
      <c r="ELX2486" s="584"/>
      <c r="ELY2486" s="585"/>
      <c r="ELZ2486" s="70"/>
      <c r="EMA2486" s="586"/>
      <c r="EMB2486" s="586"/>
      <c r="EMC2486" s="583"/>
      <c r="EMD2486" s="584"/>
      <c r="EME2486" s="585"/>
      <c r="EMF2486" s="70"/>
      <c r="EMG2486" s="586"/>
      <c r="EMH2486" s="586"/>
      <c r="EMI2486" s="583"/>
      <c r="EMJ2486" s="584"/>
      <c r="EMK2486" s="585"/>
      <c r="EML2486" s="70"/>
      <c r="EMM2486" s="586"/>
      <c r="EMN2486" s="586"/>
      <c r="EMO2486" s="583"/>
      <c r="EMP2486" s="584"/>
      <c r="EMQ2486" s="585"/>
      <c r="EMR2486" s="70"/>
      <c r="EMS2486" s="586"/>
      <c r="EMT2486" s="586"/>
      <c r="EMU2486" s="583"/>
      <c r="EMV2486" s="584"/>
      <c r="EMW2486" s="585"/>
      <c r="EMX2486" s="70"/>
      <c r="EMY2486" s="586"/>
      <c r="EMZ2486" s="586"/>
      <c r="ENA2486" s="583"/>
      <c r="ENB2486" s="584"/>
      <c r="ENC2486" s="585"/>
      <c r="END2486" s="70"/>
      <c r="ENE2486" s="586"/>
      <c r="ENF2486" s="586"/>
      <c r="ENG2486" s="583"/>
      <c r="ENH2486" s="584"/>
      <c r="ENI2486" s="585"/>
      <c r="ENJ2486" s="70"/>
      <c r="ENK2486" s="586"/>
      <c r="ENL2486" s="586"/>
      <c r="ENM2486" s="583"/>
      <c r="ENN2486" s="584"/>
      <c r="ENO2486" s="585"/>
      <c r="ENP2486" s="70"/>
      <c r="ENQ2486" s="586"/>
      <c r="ENR2486" s="586"/>
      <c r="ENS2486" s="583"/>
      <c r="ENT2486" s="584"/>
      <c r="ENU2486" s="585"/>
      <c r="ENV2486" s="70"/>
      <c r="ENW2486" s="586"/>
      <c r="ENX2486" s="586"/>
      <c r="ENY2486" s="583"/>
      <c r="ENZ2486" s="584"/>
      <c r="EOA2486" s="585"/>
      <c r="EOB2486" s="70"/>
      <c r="EOC2486" s="586"/>
      <c r="EOD2486" s="586"/>
      <c r="EOE2486" s="583"/>
      <c r="EOF2486" s="584"/>
      <c r="EOG2486" s="585"/>
      <c r="EOH2486" s="70"/>
      <c r="EOI2486" s="586"/>
      <c r="EOJ2486" s="586"/>
      <c r="EOK2486" s="583"/>
      <c r="EOL2486" s="584"/>
      <c r="EOM2486" s="585"/>
      <c r="EON2486" s="70"/>
      <c r="EOO2486" s="586"/>
      <c r="EOP2486" s="586"/>
      <c r="EOQ2486" s="583"/>
      <c r="EOR2486" s="584"/>
      <c r="EOS2486" s="585"/>
      <c r="EOT2486" s="70"/>
      <c r="EOU2486" s="586"/>
      <c r="EOV2486" s="586"/>
      <c r="EOW2486" s="583"/>
      <c r="EOX2486" s="584"/>
      <c r="EOY2486" s="585"/>
      <c r="EOZ2486" s="70"/>
      <c r="EPA2486" s="586"/>
      <c r="EPB2486" s="586"/>
      <c r="EPC2486" s="583"/>
      <c r="EPD2486" s="584"/>
      <c r="EPE2486" s="585"/>
      <c r="EPF2486" s="70"/>
      <c r="EPG2486" s="586"/>
      <c r="EPH2486" s="586"/>
      <c r="EPI2486" s="583"/>
      <c r="EPJ2486" s="584"/>
      <c r="EPK2486" s="585"/>
      <c r="EPL2486" s="70"/>
      <c r="EPM2486" s="586"/>
      <c r="EPN2486" s="586"/>
      <c r="EPO2486" s="583"/>
      <c r="EPP2486" s="584"/>
      <c r="EPQ2486" s="585"/>
      <c r="EPR2486" s="70"/>
      <c r="EPS2486" s="586"/>
      <c r="EPT2486" s="586"/>
      <c r="EPU2486" s="583"/>
      <c r="EPV2486" s="584"/>
      <c r="EPW2486" s="585"/>
      <c r="EPX2486" s="70"/>
      <c r="EPY2486" s="586"/>
      <c r="EPZ2486" s="586"/>
      <c r="EQA2486" s="583"/>
      <c r="EQB2486" s="584"/>
      <c r="EQC2486" s="585"/>
      <c r="EQD2486" s="70"/>
      <c r="EQE2486" s="586"/>
      <c r="EQF2486" s="586"/>
      <c r="EQG2486" s="583"/>
      <c r="EQH2486" s="584"/>
      <c r="EQI2486" s="585"/>
      <c r="EQJ2486" s="70"/>
      <c r="EQK2486" s="586"/>
      <c r="EQL2486" s="586"/>
      <c r="EQM2486" s="583"/>
      <c r="EQN2486" s="584"/>
      <c r="EQO2486" s="585"/>
      <c r="EQP2486" s="70"/>
      <c r="EQQ2486" s="586"/>
      <c r="EQR2486" s="586"/>
      <c r="EQS2486" s="583"/>
      <c r="EQT2486" s="584"/>
      <c r="EQU2486" s="585"/>
      <c r="EQV2486" s="70"/>
      <c r="EQW2486" s="586"/>
      <c r="EQX2486" s="586"/>
      <c r="EQY2486" s="583"/>
      <c r="EQZ2486" s="584"/>
      <c r="ERA2486" s="585"/>
      <c r="ERB2486" s="70"/>
      <c r="ERC2486" s="586"/>
      <c r="ERD2486" s="586"/>
      <c r="ERE2486" s="583"/>
      <c r="ERF2486" s="584"/>
      <c r="ERG2486" s="585"/>
      <c r="ERH2486" s="70"/>
      <c r="ERI2486" s="586"/>
      <c r="ERJ2486" s="586"/>
      <c r="ERK2486" s="583"/>
      <c r="ERL2486" s="584"/>
      <c r="ERM2486" s="585"/>
      <c r="ERN2486" s="70"/>
      <c r="ERO2486" s="586"/>
      <c r="ERP2486" s="586"/>
      <c r="ERQ2486" s="583"/>
      <c r="ERR2486" s="584"/>
      <c r="ERS2486" s="585"/>
      <c r="ERT2486" s="70"/>
      <c r="ERU2486" s="586"/>
      <c r="ERV2486" s="586"/>
      <c r="ERW2486" s="583"/>
      <c r="ERX2486" s="584"/>
      <c r="ERY2486" s="585"/>
      <c r="ERZ2486" s="70"/>
      <c r="ESA2486" s="586"/>
      <c r="ESB2486" s="586"/>
      <c r="ESC2486" s="583"/>
      <c r="ESD2486" s="584"/>
      <c r="ESE2486" s="585"/>
      <c r="ESF2486" s="70"/>
      <c r="ESG2486" s="586"/>
      <c r="ESH2486" s="586"/>
      <c r="ESI2486" s="583"/>
      <c r="ESJ2486" s="584"/>
      <c r="ESK2486" s="585"/>
      <c r="ESL2486" s="70"/>
      <c r="ESM2486" s="586"/>
      <c r="ESN2486" s="586"/>
      <c r="ESO2486" s="583"/>
      <c r="ESP2486" s="584"/>
      <c r="ESQ2486" s="585"/>
      <c r="ESR2486" s="70"/>
      <c r="ESS2486" s="586"/>
      <c r="EST2486" s="586"/>
      <c r="ESU2486" s="583"/>
      <c r="ESV2486" s="584"/>
      <c r="ESW2486" s="585"/>
      <c r="ESX2486" s="70"/>
      <c r="ESY2486" s="586"/>
      <c r="ESZ2486" s="586"/>
      <c r="ETA2486" s="583"/>
      <c r="ETB2486" s="584"/>
      <c r="ETC2486" s="585"/>
      <c r="ETD2486" s="70"/>
      <c r="ETE2486" s="586"/>
      <c r="ETF2486" s="586"/>
      <c r="ETG2486" s="583"/>
      <c r="ETH2486" s="584"/>
      <c r="ETI2486" s="585"/>
      <c r="ETJ2486" s="70"/>
      <c r="ETK2486" s="586"/>
      <c r="ETL2486" s="586"/>
      <c r="ETM2486" s="583"/>
      <c r="ETN2486" s="584"/>
      <c r="ETO2486" s="585"/>
      <c r="ETP2486" s="70"/>
      <c r="ETQ2486" s="586"/>
      <c r="ETR2486" s="586"/>
      <c r="ETS2486" s="583"/>
      <c r="ETT2486" s="584"/>
      <c r="ETU2486" s="585"/>
      <c r="ETV2486" s="70"/>
      <c r="ETW2486" s="586"/>
      <c r="ETX2486" s="586"/>
      <c r="ETY2486" s="583"/>
      <c r="ETZ2486" s="584"/>
      <c r="EUA2486" s="585"/>
      <c r="EUB2486" s="70"/>
      <c r="EUC2486" s="586"/>
      <c r="EUD2486" s="586"/>
      <c r="EUE2486" s="583"/>
      <c r="EUF2486" s="584"/>
      <c r="EUG2486" s="585"/>
      <c r="EUH2486" s="70"/>
      <c r="EUI2486" s="586"/>
      <c r="EUJ2486" s="586"/>
      <c r="EUK2486" s="583"/>
      <c r="EUL2486" s="584"/>
      <c r="EUM2486" s="585"/>
      <c r="EUN2486" s="70"/>
      <c r="EUO2486" s="586"/>
      <c r="EUP2486" s="586"/>
      <c r="EUQ2486" s="583"/>
      <c r="EUR2486" s="584"/>
      <c r="EUS2486" s="585"/>
      <c r="EUT2486" s="70"/>
      <c r="EUU2486" s="586"/>
      <c r="EUV2486" s="586"/>
      <c r="EUW2486" s="583"/>
      <c r="EUX2486" s="584"/>
      <c r="EUY2486" s="585"/>
      <c r="EUZ2486" s="70"/>
      <c r="EVA2486" s="586"/>
      <c r="EVB2486" s="586"/>
      <c r="EVC2486" s="583"/>
      <c r="EVD2486" s="584"/>
      <c r="EVE2486" s="585"/>
      <c r="EVF2486" s="70"/>
      <c r="EVG2486" s="586"/>
      <c r="EVH2486" s="586"/>
      <c r="EVI2486" s="583"/>
      <c r="EVJ2486" s="584"/>
      <c r="EVK2486" s="585"/>
      <c r="EVL2486" s="70"/>
      <c r="EVM2486" s="586"/>
      <c r="EVN2486" s="586"/>
      <c r="EVO2486" s="583"/>
      <c r="EVP2486" s="584"/>
      <c r="EVQ2486" s="585"/>
      <c r="EVR2486" s="70"/>
      <c r="EVS2486" s="586"/>
      <c r="EVT2486" s="586"/>
      <c r="EVU2486" s="583"/>
      <c r="EVV2486" s="584"/>
      <c r="EVW2486" s="585"/>
      <c r="EVX2486" s="70"/>
      <c r="EVY2486" s="586"/>
      <c r="EVZ2486" s="586"/>
      <c r="EWA2486" s="583"/>
      <c r="EWB2486" s="584"/>
      <c r="EWC2486" s="585"/>
      <c r="EWD2486" s="70"/>
      <c r="EWE2486" s="586"/>
      <c r="EWF2486" s="586"/>
      <c r="EWG2486" s="583"/>
      <c r="EWH2486" s="584"/>
      <c r="EWI2486" s="585"/>
      <c r="EWJ2486" s="70"/>
      <c r="EWK2486" s="586"/>
      <c r="EWL2486" s="586"/>
      <c r="EWM2486" s="583"/>
      <c r="EWN2486" s="584"/>
      <c r="EWO2486" s="585"/>
      <c r="EWP2486" s="70"/>
      <c r="EWQ2486" s="586"/>
      <c r="EWR2486" s="586"/>
      <c r="EWS2486" s="583"/>
      <c r="EWT2486" s="584"/>
      <c r="EWU2486" s="585"/>
      <c r="EWV2486" s="70"/>
      <c r="EWW2486" s="586"/>
      <c r="EWX2486" s="586"/>
      <c r="EWY2486" s="583"/>
      <c r="EWZ2486" s="584"/>
      <c r="EXA2486" s="585"/>
      <c r="EXB2486" s="70"/>
      <c r="EXC2486" s="586"/>
      <c r="EXD2486" s="586"/>
      <c r="EXE2486" s="583"/>
      <c r="EXF2486" s="584"/>
      <c r="EXG2486" s="585"/>
      <c r="EXH2486" s="70"/>
      <c r="EXI2486" s="586"/>
      <c r="EXJ2486" s="586"/>
      <c r="EXK2486" s="583"/>
      <c r="EXL2486" s="584"/>
      <c r="EXM2486" s="585"/>
      <c r="EXN2486" s="70"/>
      <c r="EXO2486" s="586"/>
      <c r="EXP2486" s="586"/>
      <c r="EXQ2486" s="583"/>
      <c r="EXR2486" s="584"/>
      <c r="EXS2486" s="585"/>
      <c r="EXT2486" s="70"/>
      <c r="EXU2486" s="586"/>
      <c r="EXV2486" s="586"/>
      <c r="EXW2486" s="583"/>
      <c r="EXX2486" s="584"/>
      <c r="EXY2486" s="585"/>
      <c r="EXZ2486" s="70"/>
      <c r="EYA2486" s="586"/>
      <c r="EYB2486" s="586"/>
      <c r="EYC2486" s="583"/>
      <c r="EYD2486" s="584"/>
      <c r="EYE2486" s="585"/>
      <c r="EYF2486" s="70"/>
      <c r="EYG2486" s="586"/>
      <c r="EYH2486" s="586"/>
      <c r="EYI2486" s="583"/>
      <c r="EYJ2486" s="584"/>
      <c r="EYK2486" s="585"/>
      <c r="EYL2486" s="70"/>
      <c r="EYM2486" s="586"/>
      <c r="EYN2486" s="586"/>
      <c r="EYO2486" s="583"/>
      <c r="EYP2486" s="584"/>
      <c r="EYQ2486" s="585"/>
      <c r="EYR2486" s="70"/>
      <c r="EYS2486" s="586"/>
      <c r="EYT2486" s="586"/>
      <c r="EYU2486" s="583"/>
      <c r="EYV2486" s="584"/>
      <c r="EYW2486" s="585"/>
      <c r="EYX2486" s="70"/>
      <c r="EYY2486" s="586"/>
      <c r="EYZ2486" s="586"/>
      <c r="EZA2486" s="583"/>
      <c r="EZB2486" s="584"/>
      <c r="EZC2486" s="585"/>
      <c r="EZD2486" s="70"/>
      <c r="EZE2486" s="586"/>
      <c r="EZF2486" s="586"/>
      <c r="EZG2486" s="583"/>
      <c r="EZH2486" s="584"/>
      <c r="EZI2486" s="585"/>
      <c r="EZJ2486" s="70"/>
      <c r="EZK2486" s="586"/>
      <c r="EZL2486" s="586"/>
      <c r="EZM2486" s="583"/>
      <c r="EZN2486" s="584"/>
      <c r="EZO2486" s="585"/>
      <c r="EZP2486" s="70"/>
      <c r="EZQ2486" s="586"/>
      <c r="EZR2486" s="586"/>
      <c r="EZS2486" s="583"/>
      <c r="EZT2486" s="584"/>
      <c r="EZU2486" s="585"/>
      <c r="EZV2486" s="70"/>
      <c r="EZW2486" s="586"/>
      <c r="EZX2486" s="586"/>
      <c r="EZY2486" s="583"/>
      <c r="EZZ2486" s="584"/>
      <c r="FAA2486" s="585"/>
      <c r="FAB2486" s="70"/>
      <c r="FAC2486" s="586"/>
      <c r="FAD2486" s="586"/>
      <c r="FAE2486" s="583"/>
      <c r="FAF2486" s="584"/>
      <c r="FAG2486" s="585"/>
      <c r="FAH2486" s="70"/>
      <c r="FAI2486" s="586"/>
      <c r="FAJ2486" s="586"/>
      <c r="FAK2486" s="583"/>
      <c r="FAL2486" s="584"/>
      <c r="FAM2486" s="585"/>
      <c r="FAN2486" s="70"/>
      <c r="FAO2486" s="586"/>
      <c r="FAP2486" s="586"/>
      <c r="FAQ2486" s="583"/>
      <c r="FAR2486" s="584"/>
      <c r="FAS2486" s="585"/>
      <c r="FAT2486" s="70"/>
      <c r="FAU2486" s="586"/>
      <c r="FAV2486" s="586"/>
      <c r="FAW2486" s="583"/>
      <c r="FAX2486" s="584"/>
      <c r="FAY2486" s="585"/>
      <c r="FAZ2486" s="70"/>
      <c r="FBA2486" s="586"/>
      <c r="FBB2486" s="586"/>
      <c r="FBC2486" s="583"/>
      <c r="FBD2486" s="584"/>
      <c r="FBE2486" s="585"/>
      <c r="FBF2486" s="70"/>
      <c r="FBG2486" s="586"/>
      <c r="FBH2486" s="586"/>
      <c r="FBI2486" s="583"/>
      <c r="FBJ2486" s="584"/>
      <c r="FBK2486" s="585"/>
      <c r="FBL2486" s="70"/>
      <c r="FBM2486" s="586"/>
      <c r="FBN2486" s="586"/>
      <c r="FBO2486" s="583"/>
      <c r="FBP2486" s="584"/>
      <c r="FBQ2486" s="585"/>
      <c r="FBR2486" s="70"/>
      <c r="FBS2486" s="586"/>
      <c r="FBT2486" s="586"/>
      <c r="FBU2486" s="583"/>
      <c r="FBV2486" s="584"/>
      <c r="FBW2486" s="585"/>
      <c r="FBX2486" s="70"/>
      <c r="FBY2486" s="586"/>
      <c r="FBZ2486" s="586"/>
      <c r="FCA2486" s="583"/>
      <c r="FCB2486" s="584"/>
      <c r="FCC2486" s="585"/>
      <c r="FCD2486" s="70"/>
      <c r="FCE2486" s="586"/>
      <c r="FCF2486" s="586"/>
      <c r="FCG2486" s="583"/>
      <c r="FCH2486" s="584"/>
      <c r="FCI2486" s="585"/>
      <c r="FCJ2486" s="70"/>
      <c r="FCK2486" s="586"/>
      <c r="FCL2486" s="586"/>
      <c r="FCM2486" s="583"/>
      <c r="FCN2486" s="584"/>
      <c r="FCO2486" s="585"/>
      <c r="FCP2486" s="70"/>
      <c r="FCQ2486" s="586"/>
      <c r="FCR2486" s="586"/>
      <c r="FCS2486" s="583"/>
      <c r="FCT2486" s="584"/>
      <c r="FCU2486" s="585"/>
      <c r="FCV2486" s="70"/>
      <c r="FCW2486" s="586"/>
      <c r="FCX2486" s="586"/>
      <c r="FCY2486" s="583"/>
      <c r="FCZ2486" s="584"/>
      <c r="FDA2486" s="585"/>
      <c r="FDB2486" s="70"/>
      <c r="FDC2486" s="586"/>
      <c r="FDD2486" s="586"/>
      <c r="FDE2486" s="583"/>
      <c r="FDF2486" s="584"/>
      <c r="FDG2486" s="585"/>
      <c r="FDH2486" s="70"/>
      <c r="FDI2486" s="586"/>
      <c r="FDJ2486" s="586"/>
      <c r="FDK2486" s="583"/>
      <c r="FDL2486" s="584"/>
      <c r="FDM2486" s="585"/>
      <c r="FDN2486" s="70"/>
      <c r="FDO2486" s="586"/>
      <c r="FDP2486" s="586"/>
      <c r="FDQ2486" s="583"/>
      <c r="FDR2486" s="584"/>
      <c r="FDS2486" s="585"/>
      <c r="FDT2486" s="70"/>
      <c r="FDU2486" s="586"/>
      <c r="FDV2486" s="586"/>
      <c r="FDW2486" s="583"/>
      <c r="FDX2486" s="584"/>
      <c r="FDY2486" s="585"/>
      <c r="FDZ2486" s="70"/>
      <c r="FEA2486" s="586"/>
      <c r="FEB2486" s="586"/>
      <c r="FEC2486" s="583"/>
      <c r="FED2486" s="584"/>
      <c r="FEE2486" s="585"/>
      <c r="FEF2486" s="70"/>
      <c r="FEG2486" s="586"/>
      <c r="FEH2486" s="586"/>
      <c r="FEI2486" s="583"/>
      <c r="FEJ2486" s="584"/>
      <c r="FEK2486" s="585"/>
      <c r="FEL2486" s="70"/>
      <c r="FEM2486" s="586"/>
      <c r="FEN2486" s="586"/>
      <c r="FEO2486" s="583"/>
      <c r="FEP2486" s="584"/>
      <c r="FEQ2486" s="585"/>
      <c r="FER2486" s="70"/>
      <c r="FES2486" s="586"/>
      <c r="FET2486" s="586"/>
      <c r="FEU2486" s="583"/>
      <c r="FEV2486" s="584"/>
      <c r="FEW2486" s="585"/>
      <c r="FEX2486" s="70"/>
      <c r="FEY2486" s="586"/>
      <c r="FEZ2486" s="586"/>
      <c r="FFA2486" s="583"/>
      <c r="FFB2486" s="584"/>
      <c r="FFC2486" s="585"/>
      <c r="FFD2486" s="70"/>
      <c r="FFE2486" s="586"/>
      <c r="FFF2486" s="586"/>
      <c r="FFG2486" s="583"/>
      <c r="FFH2486" s="584"/>
      <c r="FFI2486" s="585"/>
      <c r="FFJ2486" s="70"/>
      <c r="FFK2486" s="586"/>
      <c r="FFL2486" s="586"/>
      <c r="FFM2486" s="583"/>
      <c r="FFN2486" s="584"/>
      <c r="FFO2486" s="585"/>
      <c r="FFP2486" s="70"/>
      <c r="FFQ2486" s="586"/>
      <c r="FFR2486" s="586"/>
      <c r="FFS2486" s="583"/>
      <c r="FFT2486" s="584"/>
      <c r="FFU2486" s="585"/>
      <c r="FFV2486" s="70"/>
      <c r="FFW2486" s="586"/>
      <c r="FFX2486" s="586"/>
      <c r="FFY2486" s="583"/>
      <c r="FFZ2486" s="584"/>
      <c r="FGA2486" s="585"/>
      <c r="FGB2486" s="70"/>
      <c r="FGC2486" s="586"/>
      <c r="FGD2486" s="586"/>
      <c r="FGE2486" s="583"/>
      <c r="FGF2486" s="584"/>
      <c r="FGG2486" s="585"/>
      <c r="FGH2486" s="70"/>
      <c r="FGI2486" s="586"/>
      <c r="FGJ2486" s="586"/>
      <c r="FGK2486" s="583"/>
      <c r="FGL2486" s="584"/>
      <c r="FGM2486" s="585"/>
      <c r="FGN2486" s="70"/>
      <c r="FGO2486" s="586"/>
      <c r="FGP2486" s="586"/>
      <c r="FGQ2486" s="583"/>
      <c r="FGR2486" s="584"/>
      <c r="FGS2486" s="585"/>
      <c r="FGT2486" s="70"/>
      <c r="FGU2486" s="586"/>
      <c r="FGV2486" s="586"/>
      <c r="FGW2486" s="583"/>
      <c r="FGX2486" s="584"/>
      <c r="FGY2486" s="585"/>
      <c r="FGZ2486" s="70"/>
      <c r="FHA2486" s="586"/>
      <c r="FHB2486" s="586"/>
      <c r="FHC2486" s="583"/>
      <c r="FHD2486" s="584"/>
      <c r="FHE2486" s="585"/>
      <c r="FHF2486" s="70"/>
      <c r="FHG2486" s="586"/>
      <c r="FHH2486" s="586"/>
      <c r="FHI2486" s="583"/>
      <c r="FHJ2486" s="584"/>
      <c r="FHK2486" s="585"/>
      <c r="FHL2486" s="70"/>
      <c r="FHM2486" s="586"/>
      <c r="FHN2486" s="586"/>
      <c r="FHO2486" s="583"/>
      <c r="FHP2486" s="584"/>
      <c r="FHQ2486" s="585"/>
      <c r="FHR2486" s="70"/>
      <c r="FHS2486" s="586"/>
      <c r="FHT2486" s="586"/>
      <c r="FHU2486" s="583"/>
      <c r="FHV2486" s="584"/>
      <c r="FHW2486" s="585"/>
      <c r="FHX2486" s="70"/>
      <c r="FHY2486" s="586"/>
      <c r="FHZ2486" s="586"/>
      <c r="FIA2486" s="583"/>
      <c r="FIB2486" s="584"/>
      <c r="FIC2486" s="585"/>
      <c r="FID2486" s="70"/>
      <c r="FIE2486" s="586"/>
      <c r="FIF2486" s="586"/>
      <c r="FIG2486" s="583"/>
      <c r="FIH2486" s="584"/>
      <c r="FII2486" s="585"/>
      <c r="FIJ2486" s="70"/>
      <c r="FIK2486" s="586"/>
      <c r="FIL2486" s="586"/>
      <c r="FIM2486" s="583"/>
      <c r="FIN2486" s="584"/>
      <c r="FIO2486" s="585"/>
      <c r="FIP2486" s="70"/>
      <c r="FIQ2486" s="586"/>
      <c r="FIR2486" s="586"/>
      <c r="FIS2486" s="583"/>
      <c r="FIT2486" s="584"/>
      <c r="FIU2486" s="585"/>
      <c r="FIV2486" s="70"/>
      <c r="FIW2486" s="586"/>
      <c r="FIX2486" s="586"/>
      <c r="FIY2486" s="583"/>
      <c r="FIZ2486" s="584"/>
      <c r="FJA2486" s="585"/>
      <c r="FJB2486" s="70"/>
      <c r="FJC2486" s="586"/>
      <c r="FJD2486" s="586"/>
      <c r="FJE2486" s="583"/>
      <c r="FJF2486" s="584"/>
      <c r="FJG2486" s="585"/>
      <c r="FJH2486" s="70"/>
      <c r="FJI2486" s="586"/>
      <c r="FJJ2486" s="586"/>
      <c r="FJK2486" s="583"/>
      <c r="FJL2486" s="584"/>
      <c r="FJM2486" s="585"/>
      <c r="FJN2486" s="70"/>
      <c r="FJO2486" s="586"/>
      <c r="FJP2486" s="586"/>
      <c r="FJQ2486" s="583"/>
      <c r="FJR2486" s="584"/>
      <c r="FJS2486" s="585"/>
      <c r="FJT2486" s="70"/>
      <c r="FJU2486" s="586"/>
      <c r="FJV2486" s="586"/>
      <c r="FJW2486" s="583"/>
      <c r="FJX2486" s="584"/>
      <c r="FJY2486" s="585"/>
      <c r="FJZ2486" s="70"/>
      <c r="FKA2486" s="586"/>
      <c r="FKB2486" s="586"/>
      <c r="FKC2486" s="583"/>
      <c r="FKD2486" s="584"/>
      <c r="FKE2486" s="585"/>
      <c r="FKF2486" s="70"/>
      <c r="FKG2486" s="586"/>
      <c r="FKH2486" s="586"/>
      <c r="FKI2486" s="583"/>
      <c r="FKJ2486" s="584"/>
      <c r="FKK2486" s="585"/>
      <c r="FKL2486" s="70"/>
      <c r="FKM2486" s="586"/>
      <c r="FKN2486" s="586"/>
      <c r="FKO2486" s="583"/>
      <c r="FKP2486" s="584"/>
      <c r="FKQ2486" s="585"/>
      <c r="FKR2486" s="70"/>
      <c r="FKS2486" s="586"/>
      <c r="FKT2486" s="586"/>
      <c r="FKU2486" s="583"/>
      <c r="FKV2486" s="584"/>
      <c r="FKW2486" s="585"/>
      <c r="FKX2486" s="70"/>
      <c r="FKY2486" s="586"/>
      <c r="FKZ2486" s="586"/>
      <c r="FLA2486" s="583"/>
      <c r="FLB2486" s="584"/>
      <c r="FLC2486" s="585"/>
      <c r="FLD2486" s="70"/>
      <c r="FLE2486" s="586"/>
      <c r="FLF2486" s="586"/>
      <c r="FLG2486" s="583"/>
      <c r="FLH2486" s="584"/>
      <c r="FLI2486" s="585"/>
      <c r="FLJ2486" s="70"/>
      <c r="FLK2486" s="586"/>
      <c r="FLL2486" s="586"/>
      <c r="FLM2486" s="583"/>
      <c r="FLN2486" s="584"/>
      <c r="FLO2486" s="585"/>
      <c r="FLP2486" s="70"/>
      <c r="FLQ2486" s="586"/>
      <c r="FLR2486" s="586"/>
      <c r="FLS2486" s="583"/>
      <c r="FLT2486" s="584"/>
      <c r="FLU2486" s="585"/>
      <c r="FLV2486" s="70"/>
      <c r="FLW2486" s="586"/>
      <c r="FLX2486" s="586"/>
      <c r="FLY2486" s="583"/>
      <c r="FLZ2486" s="584"/>
      <c r="FMA2486" s="585"/>
      <c r="FMB2486" s="70"/>
      <c r="FMC2486" s="586"/>
      <c r="FMD2486" s="586"/>
      <c r="FME2486" s="583"/>
      <c r="FMF2486" s="584"/>
      <c r="FMG2486" s="585"/>
      <c r="FMH2486" s="70"/>
      <c r="FMI2486" s="586"/>
      <c r="FMJ2486" s="586"/>
      <c r="FMK2486" s="583"/>
      <c r="FML2486" s="584"/>
      <c r="FMM2486" s="585"/>
      <c r="FMN2486" s="70"/>
      <c r="FMO2486" s="586"/>
      <c r="FMP2486" s="586"/>
      <c r="FMQ2486" s="583"/>
      <c r="FMR2486" s="584"/>
      <c r="FMS2486" s="585"/>
      <c r="FMT2486" s="70"/>
      <c r="FMU2486" s="586"/>
      <c r="FMV2486" s="586"/>
      <c r="FMW2486" s="583"/>
      <c r="FMX2486" s="584"/>
      <c r="FMY2486" s="585"/>
      <c r="FMZ2486" s="70"/>
      <c r="FNA2486" s="586"/>
      <c r="FNB2486" s="586"/>
      <c r="FNC2486" s="583"/>
      <c r="FND2486" s="584"/>
      <c r="FNE2486" s="585"/>
      <c r="FNF2486" s="70"/>
      <c r="FNG2486" s="586"/>
      <c r="FNH2486" s="586"/>
      <c r="FNI2486" s="583"/>
      <c r="FNJ2486" s="584"/>
      <c r="FNK2486" s="585"/>
      <c r="FNL2486" s="70"/>
      <c r="FNM2486" s="586"/>
      <c r="FNN2486" s="586"/>
      <c r="FNO2486" s="583"/>
      <c r="FNP2486" s="584"/>
      <c r="FNQ2486" s="585"/>
      <c r="FNR2486" s="70"/>
      <c r="FNS2486" s="586"/>
      <c r="FNT2486" s="586"/>
      <c r="FNU2486" s="583"/>
      <c r="FNV2486" s="584"/>
      <c r="FNW2486" s="585"/>
      <c r="FNX2486" s="70"/>
      <c r="FNY2486" s="586"/>
      <c r="FNZ2486" s="586"/>
      <c r="FOA2486" s="583"/>
      <c r="FOB2486" s="584"/>
      <c r="FOC2486" s="585"/>
      <c r="FOD2486" s="70"/>
      <c r="FOE2486" s="586"/>
      <c r="FOF2486" s="586"/>
      <c r="FOG2486" s="583"/>
      <c r="FOH2486" s="584"/>
      <c r="FOI2486" s="585"/>
      <c r="FOJ2486" s="70"/>
      <c r="FOK2486" s="586"/>
      <c r="FOL2486" s="586"/>
      <c r="FOM2486" s="583"/>
      <c r="FON2486" s="584"/>
      <c r="FOO2486" s="585"/>
      <c r="FOP2486" s="70"/>
      <c r="FOQ2486" s="586"/>
      <c r="FOR2486" s="586"/>
      <c r="FOS2486" s="583"/>
      <c r="FOT2486" s="584"/>
      <c r="FOU2486" s="585"/>
      <c r="FOV2486" s="70"/>
      <c r="FOW2486" s="586"/>
      <c r="FOX2486" s="586"/>
      <c r="FOY2486" s="583"/>
      <c r="FOZ2486" s="584"/>
      <c r="FPA2486" s="585"/>
      <c r="FPB2486" s="70"/>
      <c r="FPC2486" s="586"/>
      <c r="FPD2486" s="586"/>
      <c r="FPE2486" s="583"/>
      <c r="FPF2486" s="584"/>
      <c r="FPG2486" s="585"/>
      <c r="FPH2486" s="70"/>
      <c r="FPI2486" s="586"/>
      <c r="FPJ2486" s="586"/>
      <c r="FPK2486" s="583"/>
      <c r="FPL2486" s="584"/>
      <c r="FPM2486" s="585"/>
      <c r="FPN2486" s="70"/>
      <c r="FPO2486" s="586"/>
      <c r="FPP2486" s="586"/>
      <c r="FPQ2486" s="583"/>
      <c r="FPR2486" s="584"/>
      <c r="FPS2486" s="585"/>
      <c r="FPT2486" s="70"/>
      <c r="FPU2486" s="586"/>
      <c r="FPV2486" s="586"/>
      <c r="FPW2486" s="583"/>
      <c r="FPX2486" s="584"/>
      <c r="FPY2486" s="585"/>
      <c r="FPZ2486" s="70"/>
      <c r="FQA2486" s="586"/>
      <c r="FQB2486" s="586"/>
      <c r="FQC2486" s="583"/>
      <c r="FQD2486" s="584"/>
      <c r="FQE2486" s="585"/>
      <c r="FQF2486" s="70"/>
      <c r="FQG2486" s="586"/>
      <c r="FQH2486" s="586"/>
      <c r="FQI2486" s="583"/>
      <c r="FQJ2486" s="584"/>
      <c r="FQK2486" s="585"/>
      <c r="FQL2486" s="70"/>
      <c r="FQM2486" s="586"/>
      <c r="FQN2486" s="586"/>
      <c r="FQO2486" s="583"/>
      <c r="FQP2486" s="584"/>
      <c r="FQQ2486" s="585"/>
      <c r="FQR2486" s="70"/>
      <c r="FQS2486" s="586"/>
      <c r="FQT2486" s="586"/>
      <c r="FQU2486" s="583"/>
      <c r="FQV2486" s="584"/>
      <c r="FQW2486" s="585"/>
      <c r="FQX2486" s="70"/>
      <c r="FQY2486" s="586"/>
      <c r="FQZ2486" s="586"/>
      <c r="FRA2486" s="583"/>
      <c r="FRB2486" s="584"/>
      <c r="FRC2486" s="585"/>
      <c r="FRD2486" s="70"/>
      <c r="FRE2486" s="586"/>
      <c r="FRF2486" s="586"/>
      <c r="FRG2486" s="583"/>
      <c r="FRH2486" s="584"/>
      <c r="FRI2486" s="585"/>
      <c r="FRJ2486" s="70"/>
      <c r="FRK2486" s="586"/>
      <c r="FRL2486" s="586"/>
      <c r="FRM2486" s="583"/>
      <c r="FRN2486" s="584"/>
      <c r="FRO2486" s="585"/>
      <c r="FRP2486" s="70"/>
      <c r="FRQ2486" s="586"/>
      <c r="FRR2486" s="586"/>
      <c r="FRS2486" s="583"/>
      <c r="FRT2486" s="584"/>
      <c r="FRU2486" s="585"/>
      <c r="FRV2486" s="70"/>
      <c r="FRW2486" s="586"/>
      <c r="FRX2486" s="586"/>
      <c r="FRY2486" s="583"/>
      <c r="FRZ2486" s="584"/>
      <c r="FSA2486" s="585"/>
      <c r="FSB2486" s="70"/>
      <c r="FSC2486" s="586"/>
      <c r="FSD2486" s="586"/>
      <c r="FSE2486" s="583"/>
      <c r="FSF2486" s="584"/>
      <c r="FSG2486" s="585"/>
      <c r="FSH2486" s="70"/>
      <c r="FSI2486" s="586"/>
      <c r="FSJ2486" s="586"/>
      <c r="FSK2486" s="583"/>
      <c r="FSL2486" s="584"/>
      <c r="FSM2486" s="585"/>
      <c r="FSN2486" s="70"/>
      <c r="FSO2486" s="586"/>
      <c r="FSP2486" s="586"/>
      <c r="FSQ2486" s="583"/>
      <c r="FSR2486" s="584"/>
      <c r="FSS2486" s="585"/>
      <c r="FST2486" s="70"/>
      <c r="FSU2486" s="586"/>
      <c r="FSV2486" s="586"/>
      <c r="FSW2486" s="583"/>
      <c r="FSX2486" s="584"/>
      <c r="FSY2486" s="585"/>
      <c r="FSZ2486" s="70"/>
      <c r="FTA2486" s="586"/>
      <c r="FTB2486" s="586"/>
      <c r="FTC2486" s="583"/>
      <c r="FTD2486" s="584"/>
      <c r="FTE2486" s="585"/>
      <c r="FTF2486" s="70"/>
      <c r="FTG2486" s="586"/>
      <c r="FTH2486" s="586"/>
      <c r="FTI2486" s="583"/>
      <c r="FTJ2486" s="584"/>
      <c r="FTK2486" s="585"/>
      <c r="FTL2486" s="70"/>
      <c r="FTM2486" s="586"/>
      <c r="FTN2486" s="586"/>
      <c r="FTO2486" s="583"/>
      <c r="FTP2486" s="584"/>
      <c r="FTQ2486" s="585"/>
      <c r="FTR2486" s="70"/>
      <c r="FTS2486" s="586"/>
      <c r="FTT2486" s="586"/>
      <c r="FTU2486" s="583"/>
      <c r="FTV2486" s="584"/>
      <c r="FTW2486" s="585"/>
      <c r="FTX2486" s="70"/>
      <c r="FTY2486" s="586"/>
      <c r="FTZ2486" s="586"/>
      <c r="FUA2486" s="583"/>
      <c r="FUB2486" s="584"/>
      <c r="FUC2486" s="585"/>
      <c r="FUD2486" s="70"/>
      <c r="FUE2486" s="586"/>
      <c r="FUF2486" s="586"/>
      <c r="FUG2486" s="583"/>
      <c r="FUH2486" s="584"/>
      <c r="FUI2486" s="585"/>
      <c r="FUJ2486" s="70"/>
      <c r="FUK2486" s="586"/>
      <c r="FUL2486" s="586"/>
      <c r="FUM2486" s="583"/>
      <c r="FUN2486" s="584"/>
      <c r="FUO2486" s="585"/>
      <c r="FUP2486" s="70"/>
      <c r="FUQ2486" s="586"/>
      <c r="FUR2486" s="586"/>
      <c r="FUS2486" s="583"/>
      <c r="FUT2486" s="584"/>
      <c r="FUU2486" s="585"/>
      <c r="FUV2486" s="70"/>
      <c r="FUW2486" s="586"/>
      <c r="FUX2486" s="586"/>
      <c r="FUY2486" s="583"/>
      <c r="FUZ2486" s="584"/>
      <c r="FVA2486" s="585"/>
      <c r="FVB2486" s="70"/>
      <c r="FVC2486" s="586"/>
      <c r="FVD2486" s="586"/>
      <c r="FVE2486" s="583"/>
      <c r="FVF2486" s="584"/>
      <c r="FVG2486" s="585"/>
      <c r="FVH2486" s="70"/>
      <c r="FVI2486" s="586"/>
      <c r="FVJ2486" s="586"/>
      <c r="FVK2486" s="583"/>
      <c r="FVL2486" s="584"/>
      <c r="FVM2486" s="585"/>
      <c r="FVN2486" s="70"/>
      <c r="FVO2486" s="586"/>
      <c r="FVP2486" s="586"/>
      <c r="FVQ2486" s="583"/>
      <c r="FVR2486" s="584"/>
      <c r="FVS2486" s="585"/>
      <c r="FVT2486" s="70"/>
      <c r="FVU2486" s="586"/>
      <c r="FVV2486" s="586"/>
      <c r="FVW2486" s="583"/>
      <c r="FVX2486" s="584"/>
      <c r="FVY2486" s="585"/>
      <c r="FVZ2486" s="70"/>
      <c r="FWA2486" s="586"/>
      <c r="FWB2486" s="586"/>
      <c r="FWC2486" s="583"/>
      <c r="FWD2486" s="584"/>
      <c r="FWE2486" s="585"/>
      <c r="FWF2486" s="70"/>
      <c r="FWG2486" s="586"/>
      <c r="FWH2486" s="586"/>
      <c r="FWI2486" s="583"/>
      <c r="FWJ2486" s="584"/>
      <c r="FWK2486" s="585"/>
      <c r="FWL2486" s="70"/>
      <c r="FWM2486" s="586"/>
      <c r="FWN2486" s="586"/>
      <c r="FWO2486" s="583"/>
      <c r="FWP2486" s="584"/>
      <c r="FWQ2486" s="585"/>
      <c r="FWR2486" s="70"/>
      <c r="FWS2486" s="586"/>
      <c r="FWT2486" s="586"/>
      <c r="FWU2486" s="583"/>
      <c r="FWV2486" s="584"/>
      <c r="FWW2486" s="585"/>
      <c r="FWX2486" s="70"/>
      <c r="FWY2486" s="586"/>
      <c r="FWZ2486" s="586"/>
      <c r="FXA2486" s="583"/>
      <c r="FXB2486" s="584"/>
      <c r="FXC2486" s="585"/>
      <c r="FXD2486" s="70"/>
      <c r="FXE2486" s="586"/>
      <c r="FXF2486" s="586"/>
      <c r="FXG2486" s="583"/>
      <c r="FXH2486" s="584"/>
      <c r="FXI2486" s="585"/>
      <c r="FXJ2486" s="70"/>
      <c r="FXK2486" s="586"/>
      <c r="FXL2486" s="586"/>
      <c r="FXM2486" s="583"/>
      <c r="FXN2486" s="584"/>
      <c r="FXO2486" s="585"/>
      <c r="FXP2486" s="70"/>
      <c r="FXQ2486" s="586"/>
      <c r="FXR2486" s="586"/>
      <c r="FXS2486" s="583"/>
      <c r="FXT2486" s="584"/>
      <c r="FXU2486" s="585"/>
      <c r="FXV2486" s="70"/>
      <c r="FXW2486" s="586"/>
      <c r="FXX2486" s="586"/>
      <c r="FXY2486" s="583"/>
      <c r="FXZ2486" s="584"/>
      <c r="FYA2486" s="585"/>
      <c r="FYB2486" s="70"/>
      <c r="FYC2486" s="586"/>
      <c r="FYD2486" s="586"/>
      <c r="FYE2486" s="583"/>
      <c r="FYF2486" s="584"/>
      <c r="FYG2486" s="585"/>
      <c r="FYH2486" s="70"/>
      <c r="FYI2486" s="586"/>
      <c r="FYJ2486" s="586"/>
      <c r="FYK2486" s="583"/>
      <c r="FYL2486" s="584"/>
      <c r="FYM2486" s="585"/>
      <c r="FYN2486" s="70"/>
      <c r="FYO2486" s="586"/>
      <c r="FYP2486" s="586"/>
      <c r="FYQ2486" s="583"/>
      <c r="FYR2486" s="584"/>
      <c r="FYS2486" s="585"/>
      <c r="FYT2486" s="70"/>
      <c r="FYU2486" s="586"/>
      <c r="FYV2486" s="586"/>
      <c r="FYW2486" s="583"/>
      <c r="FYX2486" s="584"/>
      <c r="FYY2486" s="585"/>
      <c r="FYZ2486" s="70"/>
      <c r="FZA2486" s="586"/>
      <c r="FZB2486" s="586"/>
      <c r="FZC2486" s="583"/>
      <c r="FZD2486" s="584"/>
      <c r="FZE2486" s="585"/>
      <c r="FZF2486" s="70"/>
      <c r="FZG2486" s="586"/>
      <c r="FZH2486" s="586"/>
      <c r="FZI2486" s="583"/>
      <c r="FZJ2486" s="584"/>
      <c r="FZK2486" s="585"/>
      <c r="FZL2486" s="70"/>
      <c r="FZM2486" s="586"/>
      <c r="FZN2486" s="586"/>
      <c r="FZO2486" s="583"/>
      <c r="FZP2486" s="584"/>
      <c r="FZQ2486" s="585"/>
      <c r="FZR2486" s="70"/>
      <c r="FZS2486" s="586"/>
      <c r="FZT2486" s="586"/>
      <c r="FZU2486" s="583"/>
      <c r="FZV2486" s="584"/>
      <c r="FZW2486" s="585"/>
      <c r="FZX2486" s="70"/>
      <c r="FZY2486" s="586"/>
      <c r="FZZ2486" s="586"/>
      <c r="GAA2486" s="583"/>
      <c r="GAB2486" s="584"/>
      <c r="GAC2486" s="585"/>
      <c r="GAD2486" s="70"/>
      <c r="GAE2486" s="586"/>
      <c r="GAF2486" s="586"/>
      <c r="GAG2486" s="583"/>
      <c r="GAH2486" s="584"/>
      <c r="GAI2486" s="585"/>
      <c r="GAJ2486" s="70"/>
      <c r="GAK2486" s="586"/>
      <c r="GAL2486" s="586"/>
      <c r="GAM2486" s="583"/>
      <c r="GAN2486" s="584"/>
      <c r="GAO2486" s="585"/>
      <c r="GAP2486" s="70"/>
      <c r="GAQ2486" s="586"/>
      <c r="GAR2486" s="586"/>
      <c r="GAS2486" s="583"/>
      <c r="GAT2486" s="584"/>
      <c r="GAU2486" s="585"/>
      <c r="GAV2486" s="70"/>
      <c r="GAW2486" s="586"/>
      <c r="GAX2486" s="586"/>
      <c r="GAY2486" s="583"/>
      <c r="GAZ2486" s="584"/>
      <c r="GBA2486" s="585"/>
      <c r="GBB2486" s="70"/>
      <c r="GBC2486" s="586"/>
      <c r="GBD2486" s="586"/>
      <c r="GBE2486" s="583"/>
      <c r="GBF2486" s="584"/>
      <c r="GBG2486" s="585"/>
      <c r="GBH2486" s="70"/>
      <c r="GBI2486" s="586"/>
      <c r="GBJ2486" s="586"/>
      <c r="GBK2486" s="583"/>
      <c r="GBL2486" s="584"/>
      <c r="GBM2486" s="585"/>
      <c r="GBN2486" s="70"/>
      <c r="GBO2486" s="586"/>
      <c r="GBP2486" s="586"/>
      <c r="GBQ2486" s="583"/>
      <c r="GBR2486" s="584"/>
      <c r="GBS2486" s="585"/>
      <c r="GBT2486" s="70"/>
      <c r="GBU2486" s="586"/>
      <c r="GBV2486" s="586"/>
      <c r="GBW2486" s="583"/>
      <c r="GBX2486" s="584"/>
      <c r="GBY2486" s="585"/>
      <c r="GBZ2486" s="70"/>
      <c r="GCA2486" s="586"/>
      <c r="GCB2486" s="586"/>
      <c r="GCC2486" s="583"/>
      <c r="GCD2486" s="584"/>
      <c r="GCE2486" s="585"/>
      <c r="GCF2486" s="70"/>
      <c r="GCG2486" s="586"/>
      <c r="GCH2486" s="586"/>
      <c r="GCI2486" s="583"/>
      <c r="GCJ2486" s="584"/>
      <c r="GCK2486" s="585"/>
      <c r="GCL2486" s="70"/>
      <c r="GCM2486" s="586"/>
      <c r="GCN2486" s="586"/>
      <c r="GCO2486" s="583"/>
      <c r="GCP2486" s="584"/>
      <c r="GCQ2486" s="585"/>
      <c r="GCR2486" s="70"/>
      <c r="GCS2486" s="586"/>
      <c r="GCT2486" s="586"/>
      <c r="GCU2486" s="583"/>
      <c r="GCV2486" s="584"/>
      <c r="GCW2486" s="585"/>
      <c r="GCX2486" s="70"/>
      <c r="GCY2486" s="586"/>
      <c r="GCZ2486" s="586"/>
      <c r="GDA2486" s="583"/>
      <c r="GDB2486" s="584"/>
      <c r="GDC2486" s="585"/>
      <c r="GDD2486" s="70"/>
      <c r="GDE2486" s="586"/>
      <c r="GDF2486" s="586"/>
      <c r="GDG2486" s="583"/>
      <c r="GDH2486" s="584"/>
      <c r="GDI2486" s="585"/>
      <c r="GDJ2486" s="70"/>
      <c r="GDK2486" s="586"/>
      <c r="GDL2486" s="586"/>
      <c r="GDM2486" s="583"/>
      <c r="GDN2486" s="584"/>
      <c r="GDO2486" s="585"/>
      <c r="GDP2486" s="70"/>
      <c r="GDQ2486" s="586"/>
      <c r="GDR2486" s="586"/>
      <c r="GDS2486" s="583"/>
      <c r="GDT2486" s="584"/>
      <c r="GDU2486" s="585"/>
      <c r="GDV2486" s="70"/>
      <c r="GDW2486" s="586"/>
      <c r="GDX2486" s="586"/>
      <c r="GDY2486" s="583"/>
      <c r="GDZ2486" s="584"/>
      <c r="GEA2486" s="585"/>
      <c r="GEB2486" s="70"/>
      <c r="GEC2486" s="586"/>
      <c r="GED2486" s="586"/>
      <c r="GEE2486" s="583"/>
      <c r="GEF2486" s="584"/>
      <c r="GEG2486" s="585"/>
      <c r="GEH2486" s="70"/>
      <c r="GEI2486" s="586"/>
      <c r="GEJ2486" s="586"/>
      <c r="GEK2486" s="583"/>
      <c r="GEL2486" s="584"/>
      <c r="GEM2486" s="585"/>
      <c r="GEN2486" s="70"/>
      <c r="GEO2486" s="586"/>
      <c r="GEP2486" s="586"/>
      <c r="GEQ2486" s="583"/>
      <c r="GER2486" s="584"/>
      <c r="GES2486" s="585"/>
      <c r="GET2486" s="70"/>
      <c r="GEU2486" s="586"/>
      <c r="GEV2486" s="586"/>
      <c r="GEW2486" s="583"/>
      <c r="GEX2486" s="584"/>
      <c r="GEY2486" s="585"/>
      <c r="GEZ2486" s="70"/>
      <c r="GFA2486" s="586"/>
      <c r="GFB2486" s="586"/>
      <c r="GFC2486" s="583"/>
      <c r="GFD2486" s="584"/>
      <c r="GFE2486" s="585"/>
      <c r="GFF2486" s="70"/>
      <c r="GFG2486" s="586"/>
      <c r="GFH2486" s="586"/>
      <c r="GFI2486" s="583"/>
      <c r="GFJ2486" s="584"/>
      <c r="GFK2486" s="585"/>
      <c r="GFL2486" s="70"/>
      <c r="GFM2486" s="586"/>
      <c r="GFN2486" s="586"/>
      <c r="GFO2486" s="583"/>
      <c r="GFP2486" s="584"/>
      <c r="GFQ2486" s="585"/>
      <c r="GFR2486" s="70"/>
      <c r="GFS2486" s="586"/>
      <c r="GFT2486" s="586"/>
      <c r="GFU2486" s="583"/>
      <c r="GFV2486" s="584"/>
      <c r="GFW2486" s="585"/>
      <c r="GFX2486" s="70"/>
      <c r="GFY2486" s="586"/>
      <c r="GFZ2486" s="586"/>
      <c r="GGA2486" s="583"/>
      <c r="GGB2486" s="584"/>
      <c r="GGC2486" s="585"/>
      <c r="GGD2486" s="70"/>
      <c r="GGE2486" s="586"/>
      <c r="GGF2486" s="586"/>
      <c r="GGG2486" s="583"/>
      <c r="GGH2486" s="584"/>
      <c r="GGI2486" s="585"/>
      <c r="GGJ2486" s="70"/>
      <c r="GGK2486" s="586"/>
      <c r="GGL2486" s="586"/>
      <c r="GGM2486" s="583"/>
      <c r="GGN2486" s="584"/>
      <c r="GGO2486" s="585"/>
      <c r="GGP2486" s="70"/>
      <c r="GGQ2486" s="586"/>
      <c r="GGR2486" s="586"/>
      <c r="GGS2486" s="583"/>
      <c r="GGT2486" s="584"/>
      <c r="GGU2486" s="585"/>
      <c r="GGV2486" s="70"/>
      <c r="GGW2486" s="586"/>
      <c r="GGX2486" s="586"/>
      <c r="GGY2486" s="583"/>
      <c r="GGZ2486" s="584"/>
      <c r="GHA2486" s="585"/>
      <c r="GHB2486" s="70"/>
      <c r="GHC2486" s="586"/>
      <c r="GHD2486" s="586"/>
      <c r="GHE2486" s="583"/>
      <c r="GHF2486" s="584"/>
      <c r="GHG2486" s="585"/>
      <c r="GHH2486" s="70"/>
      <c r="GHI2486" s="586"/>
      <c r="GHJ2486" s="586"/>
      <c r="GHK2486" s="583"/>
      <c r="GHL2486" s="584"/>
      <c r="GHM2486" s="585"/>
      <c r="GHN2486" s="70"/>
      <c r="GHO2486" s="586"/>
      <c r="GHP2486" s="586"/>
      <c r="GHQ2486" s="583"/>
      <c r="GHR2486" s="584"/>
      <c r="GHS2486" s="585"/>
      <c r="GHT2486" s="70"/>
      <c r="GHU2486" s="586"/>
      <c r="GHV2486" s="586"/>
      <c r="GHW2486" s="583"/>
      <c r="GHX2486" s="584"/>
      <c r="GHY2486" s="585"/>
      <c r="GHZ2486" s="70"/>
      <c r="GIA2486" s="586"/>
      <c r="GIB2486" s="586"/>
      <c r="GIC2486" s="583"/>
      <c r="GID2486" s="584"/>
      <c r="GIE2486" s="585"/>
      <c r="GIF2486" s="70"/>
      <c r="GIG2486" s="586"/>
      <c r="GIH2486" s="586"/>
      <c r="GII2486" s="583"/>
      <c r="GIJ2486" s="584"/>
      <c r="GIK2486" s="585"/>
      <c r="GIL2486" s="70"/>
      <c r="GIM2486" s="586"/>
      <c r="GIN2486" s="586"/>
      <c r="GIO2486" s="583"/>
      <c r="GIP2486" s="584"/>
      <c r="GIQ2486" s="585"/>
      <c r="GIR2486" s="70"/>
      <c r="GIS2486" s="586"/>
      <c r="GIT2486" s="586"/>
      <c r="GIU2486" s="583"/>
      <c r="GIV2486" s="584"/>
      <c r="GIW2486" s="585"/>
      <c r="GIX2486" s="70"/>
      <c r="GIY2486" s="586"/>
      <c r="GIZ2486" s="586"/>
      <c r="GJA2486" s="583"/>
      <c r="GJB2486" s="584"/>
      <c r="GJC2486" s="585"/>
      <c r="GJD2486" s="70"/>
      <c r="GJE2486" s="586"/>
      <c r="GJF2486" s="586"/>
      <c r="GJG2486" s="583"/>
      <c r="GJH2486" s="584"/>
      <c r="GJI2486" s="585"/>
      <c r="GJJ2486" s="70"/>
      <c r="GJK2486" s="586"/>
      <c r="GJL2486" s="586"/>
      <c r="GJM2486" s="583"/>
      <c r="GJN2486" s="584"/>
      <c r="GJO2486" s="585"/>
      <c r="GJP2486" s="70"/>
      <c r="GJQ2486" s="586"/>
      <c r="GJR2486" s="586"/>
      <c r="GJS2486" s="583"/>
      <c r="GJT2486" s="584"/>
      <c r="GJU2486" s="585"/>
      <c r="GJV2486" s="70"/>
      <c r="GJW2486" s="586"/>
      <c r="GJX2486" s="586"/>
      <c r="GJY2486" s="583"/>
      <c r="GJZ2486" s="584"/>
      <c r="GKA2486" s="585"/>
      <c r="GKB2486" s="70"/>
      <c r="GKC2486" s="586"/>
      <c r="GKD2486" s="586"/>
      <c r="GKE2486" s="583"/>
      <c r="GKF2486" s="584"/>
      <c r="GKG2486" s="585"/>
      <c r="GKH2486" s="70"/>
      <c r="GKI2486" s="586"/>
      <c r="GKJ2486" s="586"/>
      <c r="GKK2486" s="583"/>
      <c r="GKL2486" s="584"/>
      <c r="GKM2486" s="585"/>
      <c r="GKN2486" s="70"/>
      <c r="GKO2486" s="586"/>
      <c r="GKP2486" s="586"/>
      <c r="GKQ2486" s="583"/>
      <c r="GKR2486" s="584"/>
      <c r="GKS2486" s="585"/>
      <c r="GKT2486" s="70"/>
      <c r="GKU2486" s="586"/>
      <c r="GKV2486" s="586"/>
      <c r="GKW2486" s="583"/>
      <c r="GKX2486" s="584"/>
      <c r="GKY2486" s="585"/>
      <c r="GKZ2486" s="70"/>
      <c r="GLA2486" s="586"/>
      <c r="GLB2486" s="586"/>
      <c r="GLC2486" s="583"/>
      <c r="GLD2486" s="584"/>
      <c r="GLE2486" s="585"/>
      <c r="GLF2486" s="70"/>
      <c r="GLG2486" s="586"/>
      <c r="GLH2486" s="586"/>
      <c r="GLI2486" s="583"/>
      <c r="GLJ2486" s="584"/>
      <c r="GLK2486" s="585"/>
      <c r="GLL2486" s="70"/>
      <c r="GLM2486" s="586"/>
      <c r="GLN2486" s="586"/>
      <c r="GLO2486" s="583"/>
      <c r="GLP2486" s="584"/>
      <c r="GLQ2486" s="585"/>
      <c r="GLR2486" s="70"/>
      <c r="GLS2486" s="586"/>
      <c r="GLT2486" s="586"/>
      <c r="GLU2486" s="583"/>
      <c r="GLV2486" s="584"/>
      <c r="GLW2486" s="585"/>
      <c r="GLX2486" s="70"/>
      <c r="GLY2486" s="586"/>
      <c r="GLZ2486" s="586"/>
      <c r="GMA2486" s="583"/>
      <c r="GMB2486" s="584"/>
      <c r="GMC2486" s="585"/>
      <c r="GMD2486" s="70"/>
      <c r="GME2486" s="586"/>
      <c r="GMF2486" s="586"/>
      <c r="GMG2486" s="583"/>
      <c r="GMH2486" s="584"/>
      <c r="GMI2486" s="585"/>
      <c r="GMJ2486" s="70"/>
      <c r="GMK2486" s="586"/>
      <c r="GML2486" s="586"/>
      <c r="GMM2486" s="583"/>
      <c r="GMN2486" s="584"/>
      <c r="GMO2486" s="585"/>
      <c r="GMP2486" s="70"/>
      <c r="GMQ2486" s="586"/>
      <c r="GMR2486" s="586"/>
      <c r="GMS2486" s="583"/>
      <c r="GMT2486" s="584"/>
      <c r="GMU2486" s="585"/>
      <c r="GMV2486" s="70"/>
      <c r="GMW2486" s="586"/>
      <c r="GMX2486" s="586"/>
      <c r="GMY2486" s="583"/>
      <c r="GMZ2486" s="584"/>
      <c r="GNA2486" s="585"/>
      <c r="GNB2486" s="70"/>
      <c r="GNC2486" s="586"/>
      <c r="GND2486" s="586"/>
      <c r="GNE2486" s="583"/>
      <c r="GNF2486" s="584"/>
      <c r="GNG2486" s="585"/>
      <c r="GNH2486" s="70"/>
      <c r="GNI2486" s="586"/>
      <c r="GNJ2486" s="586"/>
      <c r="GNK2486" s="583"/>
      <c r="GNL2486" s="584"/>
      <c r="GNM2486" s="585"/>
      <c r="GNN2486" s="70"/>
      <c r="GNO2486" s="586"/>
      <c r="GNP2486" s="586"/>
      <c r="GNQ2486" s="583"/>
      <c r="GNR2486" s="584"/>
      <c r="GNS2486" s="585"/>
      <c r="GNT2486" s="70"/>
      <c r="GNU2486" s="586"/>
      <c r="GNV2486" s="586"/>
      <c r="GNW2486" s="583"/>
      <c r="GNX2486" s="584"/>
      <c r="GNY2486" s="585"/>
      <c r="GNZ2486" s="70"/>
      <c r="GOA2486" s="586"/>
      <c r="GOB2486" s="586"/>
      <c r="GOC2486" s="583"/>
      <c r="GOD2486" s="584"/>
      <c r="GOE2486" s="585"/>
      <c r="GOF2486" s="70"/>
      <c r="GOG2486" s="586"/>
      <c r="GOH2486" s="586"/>
      <c r="GOI2486" s="583"/>
      <c r="GOJ2486" s="584"/>
      <c r="GOK2486" s="585"/>
      <c r="GOL2486" s="70"/>
      <c r="GOM2486" s="586"/>
      <c r="GON2486" s="586"/>
      <c r="GOO2486" s="583"/>
      <c r="GOP2486" s="584"/>
      <c r="GOQ2486" s="585"/>
      <c r="GOR2486" s="70"/>
      <c r="GOS2486" s="586"/>
      <c r="GOT2486" s="586"/>
      <c r="GOU2486" s="583"/>
      <c r="GOV2486" s="584"/>
      <c r="GOW2486" s="585"/>
      <c r="GOX2486" s="70"/>
      <c r="GOY2486" s="586"/>
      <c r="GOZ2486" s="586"/>
      <c r="GPA2486" s="583"/>
      <c r="GPB2486" s="584"/>
      <c r="GPC2486" s="585"/>
      <c r="GPD2486" s="70"/>
      <c r="GPE2486" s="586"/>
      <c r="GPF2486" s="586"/>
      <c r="GPG2486" s="583"/>
      <c r="GPH2486" s="584"/>
      <c r="GPI2486" s="585"/>
      <c r="GPJ2486" s="70"/>
      <c r="GPK2486" s="586"/>
      <c r="GPL2486" s="586"/>
      <c r="GPM2486" s="583"/>
      <c r="GPN2486" s="584"/>
      <c r="GPO2486" s="585"/>
      <c r="GPP2486" s="70"/>
      <c r="GPQ2486" s="586"/>
      <c r="GPR2486" s="586"/>
      <c r="GPS2486" s="583"/>
      <c r="GPT2486" s="584"/>
      <c r="GPU2486" s="585"/>
      <c r="GPV2486" s="70"/>
      <c r="GPW2486" s="586"/>
      <c r="GPX2486" s="586"/>
      <c r="GPY2486" s="583"/>
      <c r="GPZ2486" s="584"/>
      <c r="GQA2486" s="585"/>
      <c r="GQB2486" s="70"/>
      <c r="GQC2486" s="586"/>
      <c r="GQD2486" s="586"/>
      <c r="GQE2486" s="583"/>
      <c r="GQF2486" s="584"/>
      <c r="GQG2486" s="585"/>
      <c r="GQH2486" s="70"/>
      <c r="GQI2486" s="586"/>
      <c r="GQJ2486" s="586"/>
      <c r="GQK2486" s="583"/>
      <c r="GQL2486" s="584"/>
      <c r="GQM2486" s="585"/>
      <c r="GQN2486" s="70"/>
      <c r="GQO2486" s="586"/>
      <c r="GQP2486" s="586"/>
      <c r="GQQ2486" s="583"/>
      <c r="GQR2486" s="584"/>
      <c r="GQS2486" s="585"/>
      <c r="GQT2486" s="70"/>
      <c r="GQU2486" s="586"/>
      <c r="GQV2486" s="586"/>
      <c r="GQW2486" s="583"/>
      <c r="GQX2486" s="584"/>
      <c r="GQY2486" s="585"/>
      <c r="GQZ2486" s="70"/>
      <c r="GRA2486" s="586"/>
      <c r="GRB2486" s="586"/>
      <c r="GRC2486" s="583"/>
      <c r="GRD2486" s="584"/>
      <c r="GRE2486" s="585"/>
      <c r="GRF2486" s="70"/>
      <c r="GRG2486" s="586"/>
      <c r="GRH2486" s="586"/>
      <c r="GRI2486" s="583"/>
      <c r="GRJ2486" s="584"/>
      <c r="GRK2486" s="585"/>
      <c r="GRL2486" s="70"/>
      <c r="GRM2486" s="586"/>
      <c r="GRN2486" s="586"/>
      <c r="GRO2486" s="583"/>
      <c r="GRP2486" s="584"/>
      <c r="GRQ2486" s="585"/>
      <c r="GRR2486" s="70"/>
      <c r="GRS2486" s="586"/>
      <c r="GRT2486" s="586"/>
      <c r="GRU2486" s="583"/>
      <c r="GRV2486" s="584"/>
      <c r="GRW2486" s="585"/>
      <c r="GRX2486" s="70"/>
      <c r="GRY2486" s="586"/>
      <c r="GRZ2486" s="586"/>
      <c r="GSA2486" s="583"/>
      <c r="GSB2486" s="584"/>
      <c r="GSC2486" s="585"/>
      <c r="GSD2486" s="70"/>
      <c r="GSE2486" s="586"/>
      <c r="GSF2486" s="586"/>
      <c r="GSG2486" s="583"/>
      <c r="GSH2486" s="584"/>
      <c r="GSI2486" s="585"/>
      <c r="GSJ2486" s="70"/>
      <c r="GSK2486" s="586"/>
      <c r="GSL2486" s="586"/>
      <c r="GSM2486" s="583"/>
      <c r="GSN2486" s="584"/>
      <c r="GSO2486" s="585"/>
      <c r="GSP2486" s="70"/>
      <c r="GSQ2486" s="586"/>
      <c r="GSR2486" s="586"/>
      <c r="GSS2486" s="583"/>
      <c r="GST2486" s="584"/>
      <c r="GSU2486" s="585"/>
      <c r="GSV2486" s="70"/>
      <c r="GSW2486" s="586"/>
      <c r="GSX2486" s="586"/>
      <c r="GSY2486" s="583"/>
      <c r="GSZ2486" s="584"/>
      <c r="GTA2486" s="585"/>
      <c r="GTB2486" s="70"/>
      <c r="GTC2486" s="586"/>
      <c r="GTD2486" s="586"/>
      <c r="GTE2486" s="583"/>
      <c r="GTF2486" s="584"/>
      <c r="GTG2486" s="585"/>
      <c r="GTH2486" s="70"/>
      <c r="GTI2486" s="586"/>
      <c r="GTJ2486" s="586"/>
      <c r="GTK2486" s="583"/>
      <c r="GTL2486" s="584"/>
      <c r="GTM2486" s="585"/>
      <c r="GTN2486" s="70"/>
      <c r="GTO2486" s="586"/>
      <c r="GTP2486" s="586"/>
      <c r="GTQ2486" s="583"/>
      <c r="GTR2486" s="584"/>
      <c r="GTS2486" s="585"/>
      <c r="GTT2486" s="70"/>
      <c r="GTU2486" s="586"/>
      <c r="GTV2486" s="586"/>
      <c r="GTW2486" s="583"/>
      <c r="GTX2486" s="584"/>
      <c r="GTY2486" s="585"/>
      <c r="GTZ2486" s="70"/>
      <c r="GUA2486" s="586"/>
      <c r="GUB2486" s="586"/>
      <c r="GUC2486" s="583"/>
      <c r="GUD2486" s="584"/>
      <c r="GUE2486" s="585"/>
      <c r="GUF2486" s="70"/>
      <c r="GUG2486" s="586"/>
      <c r="GUH2486" s="586"/>
      <c r="GUI2486" s="583"/>
      <c r="GUJ2486" s="584"/>
      <c r="GUK2486" s="585"/>
      <c r="GUL2486" s="70"/>
      <c r="GUM2486" s="586"/>
      <c r="GUN2486" s="586"/>
      <c r="GUO2486" s="583"/>
      <c r="GUP2486" s="584"/>
      <c r="GUQ2486" s="585"/>
      <c r="GUR2486" s="70"/>
      <c r="GUS2486" s="586"/>
      <c r="GUT2486" s="586"/>
      <c r="GUU2486" s="583"/>
      <c r="GUV2486" s="584"/>
      <c r="GUW2486" s="585"/>
      <c r="GUX2486" s="70"/>
      <c r="GUY2486" s="586"/>
      <c r="GUZ2486" s="586"/>
      <c r="GVA2486" s="583"/>
      <c r="GVB2486" s="584"/>
      <c r="GVC2486" s="585"/>
      <c r="GVD2486" s="70"/>
      <c r="GVE2486" s="586"/>
      <c r="GVF2486" s="586"/>
      <c r="GVG2486" s="583"/>
      <c r="GVH2486" s="584"/>
      <c r="GVI2486" s="585"/>
      <c r="GVJ2486" s="70"/>
      <c r="GVK2486" s="586"/>
      <c r="GVL2486" s="586"/>
      <c r="GVM2486" s="583"/>
      <c r="GVN2486" s="584"/>
      <c r="GVO2486" s="585"/>
      <c r="GVP2486" s="70"/>
      <c r="GVQ2486" s="586"/>
      <c r="GVR2486" s="586"/>
      <c r="GVS2486" s="583"/>
      <c r="GVT2486" s="584"/>
      <c r="GVU2486" s="585"/>
      <c r="GVV2486" s="70"/>
      <c r="GVW2486" s="586"/>
      <c r="GVX2486" s="586"/>
      <c r="GVY2486" s="583"/>
      <c r="GVZ2486" s="584"/>
      <c r="GWA2486" s="585"/>
      <c r="GWB2486" s="70"/>
      <c r="GWC2486" s="586"/>
      <c r="GWD2486" s="586"/>
      <c r="GWE2486" s="583"/>
      <c r="GWF2486" s="584"/>
      <c r="GWG2486" s="585"/>
      <c r="GWH2486" s="70"/>
      <c r="GWI2486" s="586"/>
      <c r="GWJ2486" s="586"/>
      <c r="GWK2486" s="583"/>
      <c r="GWL2486" s="584"/>
      <c r="GWM2486" s="585"/>
      <c r="GWN2486" s="70"/>
      <c r="GWO2486" s="586"/>
      <c r="GWP2486" s="586"/>
      <c r="GWQ2486" s="583"/>
      <c r="GWR2486" s="584"/>
      <c r="GWS2486" s="585"/>
      <c r="GWT2486" s="70"/>
      <c r="GWU2486" s="586"/>
      <c r="GWV2486" s="586"/>
      <c r="GWW2486" s="583"/>
      <c r="GWX2486" s="584"/>
      <c r="GWY2486" s="585"/>
      <c r="GWZ2486" s="70"/>
      <c r="GXA2486" s="586"/>
      <c r="GXB2486" s="586"/>
      <c r="GXC2486" s="583"/>
      <c r="GXD2486" s="584"/>
      <c r="GXE2486" s="585"/>
      <c r="GXF2486" s="70"/>
      <c r="GXG2486" s="586"/>
      <c r="GXH2486" s="586"/>
      <c r="GXI2486" s="583"/>
      <c r="GXJ2486" s="584"/>
      <c r="GXK2486" s="585"/>
      <c r="GXL2486" s="70"/>
      <c r="GXM2486" s="586"/>
      <c r="GXN2486" s="586"/>
      <c r="GXO2486" s="583"/>
      <c r="GXP2486" s="584"/>
      <c r="GXQ2486" s="585"/>
      <c r="GXR2486" s="70"/>
      <c r="GXS2486" s="586"/>
      <c r="GXT2486" s="586"/>
      <c r="GXU2486" s="583"/>
      <c r="GXV2486" s="584"/>
      <c r="GXW2486" s="585"/>
      <c r="GXX2486" s="70"/>
      <c r="GXY2486" s="586"/>
      <c r="GXZ2486" s="586"/>
      <c r="GYA2486" s="583"/>
      <c r="GYB2486" s="584"/>
      <c r="GYC2486" s="585"/>
      <c r="GYD2486" s="70"/>
      <c r="GYE2486" s="586"/>
      <c r="GYF2486" s="586"/>
      <c r="GYG2486" s="583"/>
      <c r="GYH2486" s="584"/>
      <c r="GYI2486" s="585"/>
      <c r="GYJ2486" s="70"/>
      <c r="GYK2486" s="586"/>
      <c r="GYL2486" s="586"/>
      <c r="GYM2486" s="583"/>
      <c r="GYN2486" s="584"/>
      <c r="GYO2486" s="585"/>
      <c r="GYP2486" s="70"/>
      <c r="GYQ2486" s="586"/>
      <c r="GYR2486" s="586"/>
      <c r="GYS2486" s="583"/>
      <c r="GYT2486" s="584"/>
      <c r="GYU2486" s="585"/>
      <c r="GYV2486" s="70"/>
      <c r="GYW2486" s="586"/>
      <c r="GYX2486" s="586"/>
      <c r="GYY2486" s="583"/>
      <c r="GYZ2486" s="584"/>
      <c r="GZA2486" s="585"/>
      <c r="GZB2486" s="70"/>
      <c r="GZC2486" s="586"/>
      <c r="GZD2486" s="586"/>
      <c r="GZE2486" s="583"/>
      <c r="GZF2486" s="584"/>
      <c r="GZG2486" s="585"/>
      <c r="GZH2486" s="70"/>
      <c r="GZI2486" s="586"/>
      <c r="GZJ2486" s="586"/>
      <c r="GZK2486" s="583"/>
      <c r="GZL2486" s="584"/>
      <c r="GZM2486" s="585"/>
      <c r="GZN2486" s="70"/>
      <c r="GZO2486" s="586"/>
      <c r="GZP2486" s="586"/>
      <c r="GZQ2486" s="583"/>
      <c r="GZR2486" s="584"/>
      <c r="GZS2486" s="585"/>
      <c r="GZT2486" s="70"/>
      <c r="GZU2486" s="586"/>
      <c r="GZV2486" s="586"/>
      <c r="GZW2486" s="583"/>
      <c r="GZX2486" s="584"/>
      <c r="GZY2486" s="585"/>
      <c r="GZZ2486" s="70"/>
      <c r="HAA2486" s="586"/>
      <c r="HAB2486" s="586"/>
      <c r="HAC2486" s="583"/>
      <c r="HAD2486" s="584"/>
      <c r="HAE2486" s="585"/>
      <c r="HAF2486" s="70"/>
      <c r="HAG2486" s="586"/>
      <c r="HAH2486" s="586"/>
      <c r="HAI2486" s="583"/>
      <c r="HAJ2486" s="584"/>
      <c r="HAK2486" s="585"/>
      <c r="HAL2486" s="70"/>
      <c r="HAM2486" s="586"/>
      <c r="HAN2486" s="586"/>
      <c r="HAO2486" s="583"/>
      <c r="HAP2486" s="584"/>
      <c r="HAQ2486" s="585"/>
      <c r="HAR2486" s="70"/>
      <c r="HAS2486" s="586"/>
      <c r="HAT2486" s="586"/>
      <c r="HAU2486" s="583"/>
      <c r="HAV2486" s="584"/>
      <c r="HAW2486" s="585"/>
      <c r="HAX2486" s="70"/>
      <c r="HAY2486" s="586"/>
      <c r="HAZ2486" s="586"/>
      <c r="HBA2486" s="583"/>
      <c r="HBB2486" s="584"/>
      <c r="HBC2486" s="585"/>
      <c r="HBD2486" s="70"/>
      <c r="HBE2486" s="586"/>
      <c r="HBF2486" s="586"/>
      <c r="HBG2486" s="583"/>
      <c r="HBH2486" s="584"/>
      <c r="HBI2486" s="585"/>
      <c r="HBJ2486" s="70"/>
      <c r="HBK2486" s="586"/>
      <c r="HBL2486" s="586"/>
      <c r="HBM2486" s="583"/>
      <c r="HBN2486" s="584"/>
      <c r="HBO2486" s="585"/>
      <c r="HBP2486" s="70"/>
      <c r="HBQ2486" s="586"/>
      <c r="HBR2486" s="586"/>
      <c r="HBS2486" s="583"/>
      <c r="HBT2486" s="584"/>
      <c r="HBU2486" s="585"/>
      <c r="HBV2486" s="70"/>
      <c r="HBW2486" s="586"/>
      <c r="HBX2486" s="586"/>
      <c r="HBY2486" s="583"/>
      <c r="HBZ2486" s="584"/>
      <c r="HCA2486" s="585"/>
      <c r="HCB2486" s="70"/>
      <c r="HCC2486" s="586"/>
      <c r="HCD2486" s="586"/>
      <c r="HCE2486" s="583"/>
      <c r="HCF2486" s="584"/>
      <c r="HCG2486" s="585"/>
      <c r="HCH2486" s="70"/>
      <c r="HCI2486" s="586"/>
      <c r="HCJ2486" s="586"/>
      <c r="HCK2486" s="583"/>
      <c r="HCL2486" s="584"/>
      <c r="HCM2486" s="585"/>
      <c r="HCN2486" s="70"/>
      <c r="HCO2486" s="586"/>
      <c r="HCP2486" s="586"/>
      <c r="HCQ2486" s="583"/>
      <c r="HCR2486" s="584"/>
      <c r="HCS2486" s="585"/>
      <c r="HCT2486" s="70"/>
      <c r="HCU2486" s="586"/>
      <c r="HCV2486" s="586"/>
      <c r="HCW2486" s="583"/>
      <c r="HCX2486" s="584"/>
      <c r="HCY2486" s="585"/>
      <c r="HCZ2486" s="70"/>
      <c r="HDA2486" s="586"/>
      <c r="HDB2486" s="586"/>
      <c r="HDC2486" s="583"/>
      <c r="HDD2486" s="584"/>
      <c r="HDE2486" s="585"/>
      <c r="HDF2486" s="70"/>
      <c r="HDG2486" s="586"/>
      <c r="HDH2486" s="586"/>
      <c r="HDI2486" s="583"/>
      <c r="HDJ2486" s="584"/>
      <c r="HDK2486" s="585"/>
      <c r="HDL2486" s="70"/>
      <c r="HDM2486" s="586"/>
      <c r="HDN2486" s="586"/>
      <c r="HDO2486" s="583"/>
      <c r="HDP2486" s="584"/>
      <c r="HDQ2486" s="585"/>
      <c r="HDR2486" s="70"/>
      <c r="HDS2486" s="586"/>
      <c r="HDT2486" s="586"/>
      <c r="HDU2486" s="583"/>
      <c r="HDV2486" s="584"/>
      <c r="HDW2486" s="585"/>
      <c r="HDX2486" s="70"/>
      <c r="HDY2486" s="586"/>
      <c r="HDZ2486" s="586"/>
      <c r="HEA2486" s="583"/>
      <c r="HEB2486" s="584"/>
      <c r="HEC2486" s="585"/>
      <c r="HED2486" s="70"/>
      <c r="HEE2486" s="586"/>
      <c r="HEF2486" s="586"/>
      <c r="HEG2486" s="583"/>
      <c r="HEH2486" s="584"/>
      <c r="HEI2486" s="585"/>
      <c r="HEJ2486" s="70"/>
      <c r="HEK2486" s="586"/>
      <c r="HEL2486" s="586"/>
      <c r="HEM2486" s="583"/>
      <c r="HEN2486" s="584"/>
      <c r="HEO2486" s="585"/>
      <c r="HEP2486" s="70"/>
      <c r="HEQ2486" s="586"/>
      <c r="HER2486" s="586"/>
      <c r="HES2486" s="583"/>
      <c r="HET2486" s="584"/>
      <c r="HEU2486" s="585"/>
      <c r="HEV2486" s="70"/>
      <c r="HEW2486" s="586"/>
      <c r="HEX2486" s="586"/>
      <c r="HEY2486" s="583"/>
      <c r="HEZ2486" s="584"/>
      <c r="HFA2486" s="585"/>
      <c r="HFB2486" s="70"/>
      <c r="HFC2486" s="586"/>
      <c r="HFD2486" s="586"/>
      <c r="HFE2486" s="583"/>
      <c r="HFF2486" s="584"/>
      <c r="HFG2486" s="585"/>
      <c r="HFH2486" s="70"/>
      <c r="HFI2486" s="586"/>
      <c r="HFJ2486" s="586"/>
      <c r="HFK2486" s="583"/>
      <c r="HFL2486" s="584"/>
      <c r="HFM2486" s="585"/>
      <c r="HFN2486" s="70"/>
      <c r="HFO2486" s="586"/>
      <c r="HFP2486" s="586"/>
      <c r="HFQ2486" s="583"/>
      <c r="HFR2486" s="584"/>
      <c r="HFS2486" s="585"/>
      <c r="HFT2486" s="70"/>
      <c r="HFU2486" s="586"/>
      <c r="HFV2486" s="586"/>
      <c r="HFW2486" s="583"/>
      <c r="HFX2486" s="584"/>
      <c r="HFY2486" s="585"/>
      <c r="HFZ2486" s="70"/>
      <c r="HGA2486" s="586"/>
      <c r="HGB2486" s="586"/>
      <c r="HGC2486" s="583"/>
      <c r="HGD2486" s="584"/>
      <c r="HGE2486" s="585"/>
      <c r="HGF2486" s="70"/>
      <c r="HGG2486" s="586"/>
      <c r="HGH2486" s="586"/>
      <c r="HGI2486" s="583"/>
      <c r="HGJ2486" s="584"/>
      <c r="HGK2486" s="585"/>
      <c r="HGL2486" s="70"/>
      <c r="HGM2486" s="586"/>
      <c r="HGN2486" s="586"/>
      <c r="HGO2486" s="583"/>
      <c r="HGP2486" s="584"/>
      <c r="HGQ2486" s="585"/>
      <c r="HGR2486" s="70"/>
      <c r="HGS2486" s="586"/>
      <c r="HGT2486" s="586"/>
      <c r="HGU2486" s="583"/>
      <c r="HGV2486" s="584"/>
      <c r="HGW2486" s="585"/>
      <c r="HGX2486" s="70"/>
      <c r="HGY2486" s="586"/>
      <c r="HGZ2486" s="586"/>
      <c r="HHA2486" s="583"/>
      <c r="HHB2486" s="584"/>
      <c r="HHC2486" s="585"/>
      <c r="HHD2486" s="70"/>
      <c r="HHE2486" s="586"/>
      <c r="HHF2486" s="586"/>
      <c r="HHG2486" s="583"/>
      <c r="HHH2486" s="584"/>
      <c r="HHI2486" s="585"/>
      <c r="HHJ2486" s="70"/>
      <c r="HHK2486" s="586"/>
      <c r="HHL2486" s="586"/>
      <c r="HHM2486" s="583"/>
      <c r="HHN2486" s="584"/>
      <c r="HHO2486" s="585"/>
      <c r="HHP2486" s="70"/>
      <c r="HHQ2486" s="586"/>
      <c r="HHR2486" s="586"/>
      <c r="HHS2486" s="583"/>
      <c r="HHT2486" s="584"/>
      <c r="HHU2486" s="585"/>
      <c r="HHV2486" s="70"/>
      <c r="HHW2486" s="586"/>
      <c r="HHX2486" s="586"/>
      <c r="HHY2486" s="583"/>
      <c r="HHZ2486" s="584"/>
      <c r="HIA2486" s="585"/>
      <c r="HIB2486" s="70"/>
      <c r="HIC2486" s="586"/>
      <c r="HID2486" s="586"/>
      <c r="HIE2486" s="583"/>
      <c r="HIF2486" s="584"/>
      <c r="HIG2486" s="585"/>
      <c r="HIH2486" s="70"/>
      <c r="HII2486" s="586"/>
      <c r="HIJ2486" s="586"/>
      <c r="HIK2486" s="583"/>
      <c r="HIL2486" s="584"/>
      <c r="HIM2486" s="585"/>
      <c r="HIN2486" s="70"/>
      <c r="HIO2486" s="586"/>
      <c r="HIP2486" s="586"/>
      <c r="HIQ2486" s="583"/>
      <c r="HIR2486" s="584"/>
      <c r="HIS2486" s="585"/>
      <c r="HIT2486" s="70"/>
      <c r="HIU2486" s="586"/>
      <c r="HIV2486" s="586"/>
      <c r="HIW2486" s="583"/>
      <c r="HIX2486" s="584"/>
      <c r="HIY2486" s="585"/>
      <c r="HIZ2486" s="70"/>
      <c r="HJA2486" s="586"/>
      <c r="HJB2486" s="586"/>
      <c r="HJC2486" s="583"/>
      <c r="HJD2486" s="584"/>
      <c r="HJE2486" s="585"/>
      <c r="HJF2486" s="70"/>
      <c r="HJG2486" s="586"/>
      <c r="HJH2486" s="586"/>
      <c r="HJI2486" s="583"/>
      <c r="HJJ2486" s="584"/>
      <c r="HJK2486" s="585"/>
      <c r="HJL2486" s="70"/>
      <c r="HJM2486" s="586"/>
      <c r="HJN2486" s="586"/>
      <c r="HJO2486" s="583"/>
      <c r="HJP2486" s="584"/>
      <c r="HJQ2486" s="585"/>
      <c r="HJR2486" s="70"/>
      <c r="HJS2486" s="586"/>
      <c r="HJT2486" s="586"/>
      <c r="HJU2486" s="583"/>
      <c r="HJV2486" s="584"/>
      <c r="HJW2486" s="585"/>
      <c r="HJX2486" s="70"/>
      <c r="HJY2486" s="586"/>
      <c r="HJZ2486" s="586"/>
      <c r="HKA2486" s="583"/>
      <c r="HKB2486" s="584"/>
      <c r="HKC2486" s="585"/>
      <c r="HKD2486" s="70"/>
      <c r="HKE2486" s="586"/>
      <c r="HKF2486" s="586"/>
      <c r="HKG2486" s="583"/>
      <c r="HKH2486" s="584"/>
      <c r="HKI2486" s="585"/>
      <c r="HKJ2486" s="70"/>
      <c r="HKK2486" s="586"/>
      <c r="HKL2486" s="586"/>
      <c r="HKM2486" s="583"/>
      <c r="HKN2486" s="584"/>
      <c r="HKO2486" s="585"/>
      <c r="HKP2486" s="70"/>
      <c r="HKQ2486" s="586"/>
      <c r="HKR2486" s="586"/>
      <c r="HKS2486" s="583"/>
      <c r="HKT2486" s="584"/>
      <c r="HKU2486" s="585"/>
      <c r="HKV2486" s="70"/>
      <c r="HKW2486" s="586"/>
      <c r="HKX2486" s="586"/>
      <c r="HKY2486" s="583"/>
      <c r="HKZ2486" s="584"/>
      <c r="HLA2486" s="585"/>
      <c r="HLB2486" s="70"/>
      <c r="HLC2486" s="586"/>
      <c r="HLD2486" s="586"/>
      <c r="HLE2486" s="583"/>
      <c r="HLF2486" s="584"/>
      <c r="HLG2486" s="585"/>
      <c r="HLH2486" s="70"/>
      <c r="HLI2486" s="586"/>
      <c r="HLJ2486" s="586"/>
      <c r="HLK2486" s="583"/>
      <c r="HLL2486" s="584"/>
      <c r="HLM2486" s="585"/>
      <c r="HLN2486" s="70"/>
      <c r="HLO2486" s="586"/>
      <c r="HLP2486" s="586"/>
      <c r="HLQ2486" s="583"/>
      <c r="HLR2486" s="584"/>
      <c r="HLS2486" s="585"/>
      <c r="HLT2486" s="70"/>
      <c r="HLU2486" s="586"/>
      <c r="HLV2486" s="586"/>
      <c r="HLW2486" s="583"/>
      <c r="HLX2486" s="584"/>
      <c r="HLY2486" s="585"/>
      <c r="HLZ2486" s="70"/>
      <c r="HMA2486" s="586"/>
      <c r="HMB2486" s="586"/>
      <c r="HMC2486" s="583"/>
      <c r="HMD2486" s="584"/>
      <c r="HME2486" s="585"/>
      <c r="HMF2486" s="70"/>
      <c r="HMG2486" s="586"/>
      <c r="HMH2486" s="586"/>
      <c r="HMI2486" s="583"/>
      <c r="HMJ2486" s="584"/>
      <c r="HMK2486" s="585"/>
      <c r="HML2486" s="70"/>
      <c r="HMM2486" s="586"/>
      <c r="HMN2486" s="586"/>
      <c r="HMO2486" s="583"/>
      <c r="HMP2486" s="584"/>
      <c r="HMQ2486" s="585"/>
      <c r="HMR2486" s="70"/>
      <c r="HMS2486" s="586"/>
      <c r="HMT2486" s="586"/>
      <c r="HMU2486" s="583"/>
      <c r="HMV2486" s="584"/>
      <c r="HMW2486" s="585"/>
      <c r="HMX2486" s="70"/>
      <c r="HMY2486" s="586"/>
      <c r="HMZ2486" s="586"/>
      <c r="HNA2486" s="583"/>
      <c r="HNB2486" s="584"/>
      <c r="HNC2486" s="585"/>
      <c r="HND2486" s="70"/>
      <c r="HNE2486" s="586"/>
      <c r="HNF2486" s="586"/>
      <c r="HNG2486" s="583"/>
      <c r="HNH2486" s="584"/>
      <c r="HNI2486" s="585"/>
      <c r="HNJ2486" s="70"/>
      <c r="HNK2486" s="586"/>
      <c r="HNL2486" s="586"/>
      <c r="HNM2486" s="583"/>
      <c r="HNN2486" s="584"/>
      <c r="HNO2486" s="585"/>
      <c r="HNP2486" s="70"/>
      <c r="HNQ2486" s="586"/>
      <c r="HNR2486" s="586"/>
      <c r="HNS2486" s="583"/>
      <c r="HNT2486" s="584"/>
      <c r="HNU2486" s="585"/>
      <c r="HNV2486" s="70"/>
      <c r="HNW2486" s="586"/>
      <c r="HNX2486" s="586"/>
      <c r="HNY2486" s="583"/>
      <c r="HNZ2486" s="584"/>
      <c r="HOA2486" s="585"/>
      <c r="HOB2486" s="70"/>
      <c r="HOC2486" s="586"/>
      <c r="HOD2486" s="586"/>
      <c r="HOE2486" s="583"/>
      <c r="HOF2486" s="584"/>
      <c r="HOG2486" s="585"/>
      <c r="HOH2486" s="70"/>
      <c r="HOI2486" s="586"/>
      <c r="HOJ2486" s="586"/>
      <c r="HOK2486" s="583"/>
      <c r="HOL2486" s="584"/>
      <c r="HOM2486" s="585"/>
      <c r="HON2486" s="70"/>
      <c r="HOO2486" s="586"/>
      <c r="HOP2486" s="586"/>
      <c r="HOQ2486" s="583"/>
      <c r="HOR2486" s="584"/>
      <c r="HOS2486" s="585"/>
      <c r="HOT2486" s="70"/>
      <c r="HOU2486" s="586"/>
      <c r="HOV2486" s="586"/>
      <c r="HOW2486" s="583"/>
      <c r="HOX2486" s="584"/>
      <c r="HOY2486" s="585"/>
      <c r="HOZ2486" s="70"/>
      <c r="HPA2486" s="586"/>
      <c r="HPB2486" s="586"/>
      <c r="HPC2486" s="583"/>
      <c r="HPD2486" s="584"/>
      <c r="HPE2486" s="585"/>
      <c r="HPF2486" s="70"/>
      <c r="HPG2486" s="586"/>
      <c r="HPH2486" s="586"/>
      <c r="HPI2486" s="583"/>
      <c r="HPJ2486" s="584"/>
      <c r="HPK2486" s="585"/>
      <c r="HPL2486" s="70"/>
      <c r="HPM2486" s="586"/>
      <c r="HPN2486" s="586"/>
      <c r="HPO2486" s="583"/>
      <c r="HPP2486" s="584"/>
      <c r="HPQ2486" s="585"/>
      <c r="HPR2486" s="70"/>
      <c r="HPS2486" s="586"/>
      <c r="HPT2486" s="586"/>
      <c r="HPU2486" s="583"/>
      <c r="HPV2486" s="584"/>
      <c r="HPW2486" s="585"/>
      <c r="HPX2486" s="70"/>
      <c r="HPY2486" s="586"/>
      <c r="HPZ2486" s="586"/>
      <c r="HQA2486" s="583"/>
      <c r="HQB2486" s="584"/>
      <c r="HQC2486" s="585"/>
      <c r="HQD2486" s="70"/>
      <c r="HQE2486" s="586"/>
      <c r="HQF2486" s="586"/>
      <c r="HQG2486" s="583"/>
      <c r="HQH2486" s="584"/>
      <c r="HQI2486" s="585"/>
      <c r="HQJ2486" s="70"/>
      <c r="HQK2486" s="586"/>
      <c r="HQL2486" s="586"/>
      <c r="HQM2486" s="583"/>
      <c r="HQN2486" s="584"/>
      <c r="HQO2486" s="585"/>
      <c r="HQP2486" s="70"/>
      <c r="HQQ2486" s="586"/>
      <c r="HQR2486" s="586"/>
      <c r="HQS2486" s="583"/>
      <c r="HQT2486" s="584"/>
      <c r="HQU2486" s="585"/>
      <c r="HQV2486" s="70"/>
      <c r="HQW2486" s="586"/>
      <c r="HQX2486" s="586"/>
      <c r="HQY2486" s="583"/>
      <c r="HQZ2486" s="584"/>
      <c r="HRA2486" s="585"/>
      <c r="HRB2486" s="70"/>
      <c r="HRC2486" s="586"/>
      <c r="HRD2486" s="586"/>
      <c r="HRE2486" s="583"/>
      <c r="HRF2486" s="584"/>
      <c r="HRG2486" s="585"/>
      <c r="HRH2486" s="70"/>
      <c r="HRI2486" s="586"/>
      <c r="HRJ2486" s="586"/>
      <c r="HRK2486" s="583"/>
      <c r="HRL2486" s="584"/>
      <c r="HRM2486" s="585"/>
      <c r="HRN2486" s="70"/>
      <c r="HRO2486" s="586"/>
      <c r="HRP2486" s="586"/>
      <c r="HRQ2486" s="583"/>
      <c r="HRR2486" s="584"/>
      <c r="HRS2486" s="585"/>
      <c r="HRT2486" s="70"/>
      <c r="HRU2486" s="586"/>
      <c r="HRV2486" s="586"/>
      <c r="HRW2486" s="583"/>
      <c r="HRX2486" s="584"/>
      <c r="HRY2486" s="585"/>
      <c r="HRZ2486" s="70"/>
      <c r="HSA2486" s="586"/>
      <c r="HSB2486" s="586"/>
      <c r="HSC2486" s="583"/>
      <c r="HSD2486" s="584"/>
      <c r="HSE2486" s="585"/>
      <c r="HSF2486" s="70"/>
      <c r="HSG2486" s="586"/>
      <c r="HSH2486" s="586"/>
      <c r="HSI2486" s="583"/>
      <c r="HSJ2486" s="584"/>
      <c r="HSK2486" s="585"/>
      <c r="HSL2486" s="70"/>
      <c r="HSM2486" s="586"/>
      <c r="HSN2486" s="586"/>
      <c r="HSO2486" s="583"/>
      <c r="HSP2486" s="584"/>
      <c r="HSQ2486" s="585"/>
      <c r="HSR2486" s="70"/>
      <c r="HSS2486" s="586"/>
      <c r="HST2486" s="586"/>
      <c r="HSU2486" s="583"/>
      <c r="HSV2486" s="584"/>
      <c r="HSW2486" s="585"/>
      <c r="HSX2486" s="70"/>
      <c r="HSY2486" s="586"/>
      <c r="HSZ2486" s="586"/>
      <c r="HTA2486" s="583"/>
      <c r="HTB2486" s="584"/>
      <c r="HTC2486" s="585"/>
      <c r="HTD2486" s="70"/>
      <c r="HTE2486" s="586"/>
      <c r="HTF2486" s="586"/>
      <c r="HTG2486" s="583"/>
      <c r="HTH2486" s="584"/>
      <c r="HTI2486" s="585"/>
      <c r="HTJ2486" s="70"/>
      <c r="HTK2486" s="586"/>
      <c r="HTL2486" s="586"/>
      <c r="HTM2486" s="583"/>
      <c r="HTN2486" s="584"/>
      <c r="HTO2486" s="585"/>
      <c r="HTP2486" s="70"/>
      <c r="HTQ2486" s="586"/>
      <c r="HTR2486" s="586"/>
      <c r="HTS2486" s="583"/>
      <c r="HTT2486" s="584"/>
      <c r="HTU2486" s="585"/>
      <c r="HTV2486" s="70"/>
      <c r="HTW2486" s="586"/>
      <c r="HTX2486" s="586"/>
      <c r="HTY2486" s="583"/>
      <c r="HTZ2486" s="584"/>
      <c r="HUA2486" s="585"/>
      <c r="HUB2486" s="70"/>
      <c r="HUC2486" s="586"/>
      <c r="HUD2486" s="586"/>
      <c r="HUE2486" s="583"/>
      <c r="HUF2486" s="584"/>
      <c r="HUG2486" s="585"/>
      <c r="HUH2486" s="70"/>
      <c r="HUI2486" s="586"/>
      <c r="HUJ2486" s="586"/>
      <c r="HUK2486" s="583"/>
      <c r="HUL2486" s="584"/>
      <c r="HUM2486" s="585"/>
      <c r="HUN2486" s="70"/>
      <c r="HUO2486" s="586"/>
      <c r="HUP2486" s="586"/>
      <c r="HUQ2486" s="583"/>
      <c r="HUR2486" s="584"/>
      <c r="HUS2486" s="585"/>
      <c r="HUT2486" s="70"/>
      <c r="HUU2486" s="586"/>
      <c r="HUV2486" s="586"/>
      <c r="HUW2486" s="583"/>
      <c r="HUX2486" s="584"/>
      <c r="HUY2486" s="585"/>
      <c r="HUZ2486" s="70"/>
      <c r="HVA2486" s="586"/>
      <c r="HVB2486" s="586"/>
      <c r="HVC2486" s="583"/>
      <c r="HVD2486" s="584"/>
      <c r="HVE2486" s="585"/>
      <c r="HVF2486" s="70"/>
      <c r="HVG2486" s="586"/>
      <c r="HVH2486" s="586"/>
      <c r="HVI2486" s="583"/>
      <c r="HVJ2486" s="584"/>
      <c r="HVK2486" s="585"/>
      <c r="HVL2486" s="70"/>
      <c r="HVM2486" s="586"/>
      <c r="HVN2486" s="586"/>
      <c r="HVO2486" s="583"/>
      <c r="HVP2486" s="584"/>
      <c r="HVQ2486" s="585"/>
      <c r="HVR2486" s="70"/>
      <c r="HVS2486" s="586"/>
      <c r="HVT2486" s="586"/>
      <c r="HVU2486" s="583"/>
      <c r="HVV2486" s="584"/>
      <c r="HVW2486" s="585"/>
      <c r="HVX2486" s="70"/>
      <c r="HVY2486" s="586"/>
      <c r="HVZ2486" s="586"/>
      <c r="HWA2486" s="583"/>
      <c r="HWB2486" s="584"/>
      <c r="HWC2486" s="585"/>
      <c r="HWD2486" s="70"/>
      <c r="HWE2486" s="586"/>
      <c r="HWF2486" s="586"/>
      <c r="HWG2486" s="583"/>
      <c r="HWH2486" s="584"/>
      <c r="HWI2486" s="585"/>
      <c r="HWJ2486" s="70"/>
      <c r="HWK2486" s="586"/>
      <c r="HWL2486" s="586"/>
      <c r="HWM2486" s="583"/>
      <c r="HWN2486" s="584"/>
      <c r="HWO2486" s="585"/>
      <c r="HWP2486" s="70"/>
      <c r="HWQ2486" s="586"/>
      <c r="HWR2486" s="586"/>
      <c r="HWS2486" s="583"/>
      <c r="HWT2486" s="584"/>
      <c r="HWU2486" s="585"/>
      <c r="HWV2486" s="70"/>
      <c r="HWW2486" s="586"/>
      <c r="HWX2486" s="586"/>
      <c r="HWY2486" s="583"/>
      <c r="HWZ2486" s="584"/>
      <c r="HXA2486" s="585"/>
      <c r="HXB2486" s="70"/>
      <c r="HXC2486" s="586"/>
      <c r="HXD2486" s="586"/>
      <c r="HXE2486" s="583"/>
      <c r="HXF2486" s="584"/>
      <c r="HXG2486" s="585"/>
      <c r="HXH2486" s="70"/>
      <c r="HXI2486" s="586"/>
      <c r="HXJ2486" s="586"/>
      <c r="HXK2486" s="583"/>
      <c r="HXL2486" s="584"/>
      <c r="HXM2486" s="585"/>
      <c r="HXN2486" s="70"/>
      <c r="HXO2486" s="586"/>
      <c r="HXP2486" s="586"/>
      <c r="HXQ2486" s="583"/>
      <c r="HXR2486" s="584"/>
      <c r="HXS2486" s="585"/>
      <c r="HXT2486" s="70"/>
      <c r="HXU2486" s="586"/>
      <c r="HXV2486" s="586"/>
      <c r="HXW2486" s="583"/>
      <c r="HXX2486" s="584"/>
      <c r="HXY2486" s="585"/>
      <c r="HXZ2486" s="70"/>
      <c r="HYA2486" s="586"/>
      <c r="HYB2486" s="586"/>
      <c r="HYC2486" s="583"/>
      <c r="HYD2486" s="584"/>
      <c r="HYE2486" s="585"/>
      <c r="HYF2486" s="70"/>
      <c r="HYG2486" s="586"/>
      <c r="HYH2486" s="586"/>
      <c r="HYI2486" s="583"/>
      <c r="HYJ2486" s="584"/>
      <c r="HYK2486" s="585"/>
      <c r="HYL2486" s="70"/>
      <c r="HYM2486" s="586"/>
      <c r="HYN2486" s="586"/>
      <c r="HYO2486" s="583"/>
      <c r="HYP2486" s="584"/>
      <c r="HYQ2486" s="585"/>
      <c r="HYR2486" s="70"/>
      <c r="HYS2486" s="586"/>
      <c r="HYT2486" s="586"/>
      <c r="HYU2486" s="583"/>
      <c r="HYV2486" s="584"/>
      <c r="HYW2486" s="585"/>
      <c r="HYX2486" s="70"/>
      <c r="HYY2486" s="586"/>
      <c r="HYZ2486" s="586"/>
      <c r="HZA2486" s="583"/>
      <c r="HZB2486" s="584"/>
      <c r="HZC2486" s="585"/>
      <c r="HZD2486" s="70"/>
      <c r="HZE2486" s="586"/>
      <c r="HZF2486" s="586"/>
      <c r="HZG2486" s="583"/>
      <c r="HZH2486" s="584"/>
      <c r="HZI2486" s="585"/>
      <c r="HZJ2486" s="70"/>
      <c r="HZK2486" s="586"/>
      <c r="HZL2486" s="586"/>
      <c r="HZM2486" s="583"/>
      <c r="HZN2486" s="584"/>
      <c r="HZO2486" s="585"/>
      <c r="HZP2486" s="70"/>
      <c r="HZQ2486" s="586"/>
      <c r="HZR2486" s="586"/>
      <c r="HZS2486" s="583"/>
      <c r="HZT2486" s="584"/>
      <c r="HZU2486" s="585"/>
      <c r="HZV2486" s="70"/>
      <c r="HZW2486" s="586"/>
      <c r="HZX2486" s="586"/>
      <c r="HZY2486" s="583"/>
      <c r="HZZ2486" s="584"/>
      <c r="IAA2486" s="585"/>
      <c r="IAB2486" s="70"/>
      <c r="IAC2486" s="586"/>
      <c r="IAD2486" s="586"/>
      <c r="IAE2486" s="583"/>
      <c r="IAF2486" s="584"/>
      <c r="IAG2486" s="585"/>
      <c r="IAH2486" s="70"/>
      <c r="IAI2486" s="586"/>
      <c r="IAJ2486" s="586"/>
      <c r="IAK2486" s="583"/>
      <c r="IAL2486" s="584"/>
      <c r="IAM2486" s="585"/>
      <c r="IAN2486" s="70"/>
      <c r="IAO2486" s="586"/>
      <c r="IAP2486" s="586"/>
      <c r="IAQ2486" s="583"/>
      <c r="IAR2486" s="584"/>
      <c r="IAS2486" s="585"/>
      <c r="IAT2486" s="70"/>
      <c r="IAU2486" s="586"/>
      <c r="IAV2486" s="586"/>
      <c r="IAW2486" s="583"/>
      <c r="IAX2486" s="584"/>
      <c r="IAY2486" s="585"/>
      <c r="IAZ2486" s="70"/>
      <c r="IBA2486" s="586"/>
      <c r="IBB2486" s="586"/>
      <c r="IBC2486" s="583"/>
      <c r="IBD2486" s="584"/>
      <c r="IBE2486" s="585"/>
      <c r="IBF2486" s="70"/>
      <c r="IBG2486" s="586"/>
      <c r="IBH2486" s="586"/>
      <c r="IBI2486" s="583"/>
      <c r="IBJ2486" s="584"/>
      <c r="IBK2486" s="585"/>
      <c r="IBL2486" s="70"/>
      <c r="IBM2486" s="586"/>
      <c r="IBN2486" s="586"/>
      <c r="IBO2486" s="583"/>
      <c r="IBP2486" s="584"/>
      <c r="IBQ2486" s="585"/>
      <c r="IBR2486" s="70"/>
      <c r="IBS2486" s="586"/>
      <c r="IBT2486" s="586"/>
      <c r="IBU2486" s="583"/>
      <c r="IBV2486" s="584"/>
      <c r="IBW2486" s="585"/>
      <c r="IBX2486" s="70"/>
      <c r="IBY2486" s="586"/>
      <c r="IBZ2486" s="586"/>
      <c r="ICA2486" s="583"/>
      <c r="ICB2486" s="584"/>
      <c r="ICC2486" s="585"/>
      <c r="ICD2486" s="70"/>
      <c r="ICE2486" s="586"/>
      <c r="ICF2486" s="586"/>
      <c r="ICG2486" s="583"/>
      <c r="ICH2486" s="584"/>
      <c r="ICI2486" s="585"/>
      <c r="ICJ2486" s="70"/>
      <c r="ICK2486" s="586"/>
      <c r="ICL2486" s="586"/>
      <c r="ICM2486" s="583"/>
      <c r="ICN2486" s="584"/>
      <c r="ICO2486" s="585"/>
      <c r="ICP2486" s="70"/>
      <c r="ICQ2486" s="586"/>
      <c r="ICR2486" s="586"/>
      <c r="ICS2486" s="583"/>
      <c r="ICT2486" s="584"/>
      <c r="ICU2486" s="585"/>
      <c r="ICV2486" s="70"/>
      <c r="ICW2486" s="586"/>
      <c r="ICX2486" s="586"/>
      <c r="ICY2486" s="583"/>
      <c r="ICZ2486" s="584"/>
      <c r="IDA2486" s="585"/>
      <c r="IDB2486" s="70"/>
      <c r="IDC2486" s="586"/>
      <c r="IDD2486" s="586"/>
      <c r="IDE2486" s="583"/>
      <c r="IDF2486" s="584"/>
      <c r="IDG2486" s="585"/>
      <c r="IDH2486" s="70"/>
      <c r="IDI2486" s="586"/>
      <c r="IDJ2486" s="586"/>
      <c r="IDK2486" s="583"/>
      <c r="IDL2486" s="584"/>
      <c r="IDM2486" s="585"/>
      <c r="IDN2486" s="70"/>
      <c r="IDO2486" s="586"/>
      <c r="IDP2486" s="586"/>
      <c r="IDQ2486" s="583"/>
      <c r="IDR2486" s="584"/>
      <c r="IDS2486" s="585"/>
      <c r="IDT2486" s="70"/>
      <c r="IDU2486" s="586"/>
      <c r="IDV2486" s="586"/>
      <c r="IDW2486" s="583"/>
      <c r="IDX2486" s="584"/>
      <c r="IDY2486" s="585"/>
      <c r="IDZ2486" s="70"/>
      <c r="IEA2486" s="586"/>
      <c r="IEB2486" s="586"/>
      <c r="IEC2486" s="583"/>
      <c r="IED2486" s="584"/>
      <c r="IEE2486" s="585"/>
      <c r="IEF2486" s="70"/>
      <c r="IEG2486" s="586"/>
      <c r="IEH2486" s="586"/>
      <c r="IEI2486" s="583"/>
      <c r="IEJ2486" s="584"/>
      <c r="IEK2486" s="585"/>
      <c r="IEL2486" s="70"/>
      <c r="IEM2486" s="586"/>
      <c r="IEN2486" s="586"/>
      <c r="IEO2486" s="583"/>
      <c r="IEP2486" s="584"/>
      <c r="IEQ2486" s="585"/>
      <c r="IER2486" s="70"/>
      <c r="IES2486" s="586"/>
      <c r="IET2486" s="586"/>
      <c r="IEU2486" s="583"/>
      <c r="IEV2486" s="584"/>
      <c r="IEW2486" s="585"/>
      <c r="IEX2486" s="70"/>
      <c r="IEY2486" s="586"/>
      <c r="IEZ2486" s="586"/>
      <c r="IFA2486" s="583"/>
      <c r="IFB2486" s="584"/>
      <c r="IFC2486" s="585"/>
      <c r="IFD2486" s="70"/>
      <c r="IFE2486" s="586"/>
      <c r="IFF2486" s="586"/>
      <c r="IFG2486" s="583"/>
      <c r="IFH2486" s="584"/>
      <c r="IFI2486" s="585"/>
      <c r="IFJ2486" s="70"/>
      <c r="IFK2486" s="586"/>
      <c r="IFL2486" s="586"/>
      <c r="IFM2486" s="583"/>
      <c r="IFN2486" s="584"/>
      <c r="IFO2486" s="585"/>
      <c r="IFP2486" s="70"/>
      <c r="IFQ2486" s="586"/>
      <c r="IFR2486" s="586"/>
      <c r="IFS2486" s="583"/>
      <c r="IFT2486" s="584"/>
      <c r="IFU2486" s="585"/>
      <c r="IFV2486" s="70"/>
      <c r="IFW2486" s="586"/>
      <c r="IFX2486" s="586"/>
      <c r="IFY2486" s="583"/>
      <c r="IFZ2486" s="584"/>
      <c r="IGA2486" s="585"/>
      <c r="IGB2486" s="70"/>
      <c r="IGC2486" s="586"/>
      <c r="IGD2486" s="586"/>
      <c r="IGE2486" s="583"/>
      <c r="IGF2486" s="584"/>
      <c r="IGG2486" s="585"/>
      <c r="IGH2486" s="70"/>
      <c r="IGI2486" s="586"/>
      <c r="IGJ2486" s="586"/>
      <c r="IGK2486" s="583"/>
      <c r="IGL2486" s="584"/>
      <c r="IGM2486" s="585"/>
      <c r="IGN2486" s="70"/>
      <c r="IGO2486" s="586"/>
      <c r="IGP2486" s="586"/>
      <c r="IGQ2486" s="583"/>
      <c r="IGR2486" s="584"/>
      <c r="IGS2486" s="585"/>
      <c r="IGT2486" s="70"/>
      <c r="IGU2486" s="586"/>
      <c r="IGV2486" s="586"/>
      <c r="IGW2486" s="583"/>
      <c r="IGX2486" s="584"/>
      <c r="IGY2486" s="585"/>
      <c r="IGZ2486" s="70"/>
      <c r="IHA2486" s="586"/>
      <c r="IHB2486" s="586"/>
      <c r="IHC2486" s="583"/>
      <c r="IHD2486" s="584"/>
      <c r="IHE2486" s="585"/>
      <c r="IHF2486" s="70"/>
      <c r="IHG2486" s="586"/>
      <c r="IHH2486" s="586"/>
      <c r="IHI2486" s="583"/>
      <c r="IHJ2486" s="584"/>
      <c r="IHK2486" s="585"/>
      <c r="IHL2486" s="70"/>
      <c r="IHM2486" s="586"/>
      <c r="IHN2486" s="586"/>
      <c r="IHO2486" s="583"/>
      <c r="IHP2486" s="584"/>
      <c r="IHQ2486" s="585"/>
      <c r="IHR2486" s="70"/>
      <c r="IHS2486" s="586"/>
      <c r="IHT2486" s="586"/>
      <c r="IHU2486" s="583"/>
      <c r="IHV2486" s="584"/>
      <c r="IHW2486" s="585"/>
      <c r="IHX2486" s="70"/>
      <c r="IHY2486" s="586"/>
      <c r="IHZ2486" s="586"/>
      <c r="IIA2486" s="583"/>
      <c r="IIB2486" s="584"/>
      <c r="IIC2486" s="585"/>
      <c r="IID2486" s="70"/>
      <c r="IIE2486" s="586"/>
      <c r="IIF2486" s="586"/>
      <c r="IIG2486" s="583"/>
      <c r="IIH2486" s="584"/>
      <c r="III2486" s="585"/>
      <c r="IIJ2486" s="70"/>
      <c r="IIK2486" s="586"/>
      <c r="IIL2486" s="586"/>
      <c r="IIM2486" s="583"/>
      <c r="IIN2486" s="584"/>
      <c r="IIO2486" s="585"/>
      <c r="IIP2486" s="70"/>
      <c r="IIQ2486" s="586"/>
      <c r="IIR2486" s="586"/>
      <c r="IIS2486" s="583"/>
      <c r="IIT2486" s="584"/>
      <c r="IIU2486" s="585"/>
      <c r="IIV2486" s="70"/>
      <c r="IIW2486" s="586"/>
      <c r="IIX2486" s="586"/>
      <c r="IIY2486" s="583"/>
      <c r="IIZ2486" s="584"/>
      <c r="IJA2486" s="585"/>
      <c r="IJB2486" s="70"/>
      <c r="IJC2486" s="586"/>
      <c r="IJD2486" s="586"/>
      <c r="IJE2486" s="583"/>
      <c r="IJF2486" s="584"/>
      <c r="IJG2486" s="585"/>
      <c r="IJH2486" s="70"/>
      <c r="IJI2486" s="586"/>
      <c r="IJJ2486" s="586"/>
      <c r="IJK2486" s="583"/>
      <c r="IJL2486" s="584"/>
      <c r="IJM2486" s="585"/>
      <c r="IJN2486" s="70"/>
      <c r="IJO2486" s="586"/>
      <c r="IJP2486" s="586"/>
      <c r="IJQ2486" s="583"/>
      <c r="IJR2486" s="584"/>
      <c r="IJS2486" s="585"/>
      <c r="IJT2486" s="70"/>
      <c r="IJU2486" s="586"/>
      <c r="IJV2486" s="586"/>
      <c r="IJW2486" s="583"/>
      <c r="IJX2486" s="584"/>
      <c r="IJY2486" s="585"/>
      <c r="IJZ2486" s="70"/>
      <c r="IKA2486" s="586"/>
      <c r="IKB2486" s="586"/>
      <c r="IKC2486" s="583"/>
      <c r="IKD2486" s="584"/>
      <c r="IKE2486" s="585"/>
      <c r="IKF2486" s="70"/>
      <c r="IKG2486" s="586"/>
      <c r="IKH2486" s="586"/>
      <c r="IKI2486" s="583"/>
      <c r="IKJ2486" s="584"/>
      <c r="IKK2486" s="585"/>
      <c r="IKL2486" s="70"/>
      <c r="IKM2486" s="586"/>
      <c r="IKN2486" s="586"/>
      <c r="IKO2486" s="583"/>
      <c r="IKP2486" s="584"/>
      <c r="IKQ2486" s="585"/>
      <c r="IKR2486" s="70"/>
      <c r="IKS2486" s="586"/>
      <c r="IKT2486" s="586"/>
      <c r="IKU2486" s="583"/>
      <c r="IKV2486" s="584"/>
      <c r="IKW2486" s="585"/>
      <c r="IKX2486" s="70"/>
      <c r="IKY2486" s="586"/>
      <c r="IKZ2486" s="586"/>
      <c r="ILA2486" s="583"/>
      <c r="ILB2486" s="584"/>
      <c r="ILC2486" s="585"/>
      <c r="ILD2486" s="70"/>
      <c r="ILE2486" s="586"/>
      <c r="ILF2486" s="586"/>
      <c r="ILG2486" s="583"/>
      <c r="ILH2486" s="584"/>
      <c r="ILI2486" s="585"/>
      <c r="ILJ2486" s="70"/>
      <c r="ILK2486" s="586"/>
      <c r="ILL2486" s="586"/>
      <c r="ILM2486" s="583"/>
      <c r="ILN2486" s="584"/>
      <c r="ILO2486" s="585"/>
      <c r="ILP2486" s="70"/>
      <c r="ILQ2486" s="586"/>
      <c r="ILR2486" s="586"/>
      <c r="ILS2486" s="583"/>
      <c r="ILT2486" s="584"/>
      <c r="ILU2486" s="585"/>
      <c r="ILV2486" s="70"/>
      <c r="ILW2486" s="586"/>
      <c r="ILX2486" s="586"/>
      <c r="ILY2486" s="583"/>
      <c r="ILZ2486" s="584"/>
      <c r="IMA2486" s="585"/>
      <c r="IMB2486" s="70"/>
      <c r="IMC2486" s="586"/>
      <c r="IMD2486" s="586"/>
      <c r="IME2486" s="583"/>
      <c r="IMF2486" s="584"/>
      <c r="IMG2486" s="585"/>
      <c r="IMH2486" s="70"/>
      <c r="IMI2486" s="586"/>
      <c r="IMJ2486" s="586"/>
      <c r="IMK2486" s="583"/>
      <c r="IML2486" s="584"/>
      <c r="IMM2486" s="585"/>
      <c r="IMN2486" s="70"/>
      <c r="IMO2486" s="586"/>
      <c r="IMP2486" s="586"/>
      <c r="IMQ2486" s="583"/>
      <c r="IMR2486" s="584"/>
      <c r="IMS2486" s="585"/>
      <c r="IMT2486" s="70"/>
      <c r="IMU2486" s="586"/>
      <c r="IMV2486" s="586"/>
      <c r="IMW2486" s="583"/>
      <c r="IMX2486" s="584"/>
      <c r="IMY2486" s="585"/>
      <c r="IMZ2486" s="70"/>
      <c r="INA2486" s="586"/>
      <c r="INB2486" s="586"/>
      <c r="INC2486" s="583"/>
      <c r="IND2486" s="584"/>
      <c r="INE2486" s="585"/>
      <c r="INF2486" s="70"/>
      <c r="ING2486" s="586"/>
      <c r="INH2486" s="586"/>
      <c r="INI2486" s="583"/>
      <c r="INJ2486" s="584"/>
      <c r="INK2486" s="585"/>
      <c r="INL2486" s="70"/>
      <c r="INM2486" s="586"/>
      <c r="INN2486" s="586"/>
      <c r="INO2486" s="583"/>
      <c r="INP2486" s="584"/>
      <c r="INQ2486" s="585"/>
      <c r="INR2486" s="70"/>
      <c r="INS2486" s="586"/>
      <c r="INT2486" s="586"/>
      <c r="INU2486" s="583"/>
      <c r="INV2486" s="584"/>
      <c r="INW2486" s="585"/>
      <c r="INX2486" s="70"/>
      <c r="INY2486" s="586"/>
      <c r="INZ2486" s="586"/>
      <c r="IOA2486" s="583"/>
      <c r="IOB2486" s="584"/>
      <c r="IOC2486" s="585"/>
      <c r="IOD2486" s="70"/>
      <c r="IOE2486" s="586"/>
      <c r="IOF2486" s="586"/>
      <c r="IOG2486" s="583"/>
      <c r="IOH2486" s="584"/>
      <c r="IOI2486" s="585"/>
      <c r="IOJ2486" s="70"/>
      <c r="IOK2486" s="586"/>
      <c r="IOL2486" s="586"/>
      <c r="IOM2486" s="583"/>
      <c r="ION2486" s="584"/>
      <c r="IOO2486" s="585"/>
      <c r="IOP2486" s="70"/>
      <c r="IOQ2486" s="586"/>
      <c r="IOR2486" s="586"/>
      <c r="IOS2486" s="583"/>
      <c r="IOT2486" s="584"/>
      <c r="IOU2486" s="585"/>
      <c r="IOV2486" s="70"/>
      <c r="IOW2486" s="586"/>
      <c r="IOX2486" s="586"/>
      <c r="IOY2486" s="583"/>
      <c r="IOZ2486" s="584"/>
      <c r="IPA2486" s="585"/>
      <c r="IPB2486" s="70"/>
      <c r="IPC2486" s="586"/>
      <c r="IPD2486" s="586"/>
      <c r="IPE2486" s="583"/>
      <c r="IPF2486" s="584"/>
      <c r="IPG2486" s="585"/>
      <c r="IPH2486" s="70"/>
      <c r="IPI2486" s="586"/>
      <c r="IPJ2486" s="586"/>
      <c r="IPK2486" s="583"/>
      <c r="IPL2486" s="584"/>
      <c r="IPM2486" s="585"/>
      <c r="IPN2486" s="70"/>
      <c r="IPO2486" s="586"/>
      <c r="IPP2486" s="586"/>
      <c r="IPQ2486" s="583"/>
      <c r="IPR2486" s="584"/>
      <c r="IPS2486" s="585"/>
      <c r="IPT2486" s="70"/>
      <c r="IPU2486" s="586"/>
      <c r="IPV2486" s="586"/>
      <c r="IPW2486" s="583"/>
      <c r="IPX2486" s="584"/>
      <c r="IPY2486" s="585"/>
      <c r="IPZ2486" s="70"/>
      <c r="IQA2486" s="586"/>
      <c r="IQB2486" s="586"/>
      <c r="IQC2486" s="583"/>
      <c r="IQD2486" s="584"/>
      <c r="IQE2486" s="585"/>
      <c r="IQF2486" s="70"/>
      <c r="IQG2486" s="586"/>
      <c r="IQH2486" s="586"/>
      <c r="IQI2486" s="583"/>
      <c r="IQJ2486" s="584"/>
      <c r="IQK2486" s="585"/>
      <c r="IQL2486" s="70"/>
      <c r="IQM2486" s="586"/>
      <c r="IQN2486" s="586"/>
      <c r="IQO2486" s="583"/>
      <c r="IQP2486" s="584"/>
      <c r="IQQ2486" s="585"/>
      <c r="IQR2486" s="70"/>
      <c r="IQS2486" s="586"/>
      <c r="IQT2486" s="586"/>
      <c r="IQU2486" s="583"/>
      <c r="IQV2486" s="584"/>
      <c r="IQW2486" s="585"/>
      <c r="IQX2486" s="70"/>
      <c r="IQY2486" s="586"/>
      <c r="IQZ2486" s="586"/>
      <c r="IRA2486" s="583"/>
      <c r="IRB2486" s="584"/>
      <c r="IRC2486" s="585"/>
      <c r="IRD2486" s="70"/>
      <c r="IRE2486" s="586"/>
      <c r="IRF2486" s="586"/>
      <c r="IRG2486" s="583"/>
      <c r="IRH2486" s="584"/>
      <c r="IRI2486" s="585"/>
      <c r="IRJ2486" s="70"/>
      <c r="IRK2486" s="586"/>
      <c r="IRL2486" s="586"/>
      <c r="IRM2486" s="583"/>
      <c r="IRN2486" s="584"/>
      <c r="IRO2486" s="585"/>
      <c r="IRP2486" s="70"/>
      <c r="IRQ2486" s="586"/>
      <c r="IRR2486" s="586"/>
      <c r="IRS2486" s="583"/>
      <c r="IRT2486" s="584"/>
      <c r="IRU2486" s="585"/>
      <c r="IRV2486" s="70"/>
      <c r="IRW2486" s="586"/>
      <c r="IRX2486" s="586"/>
      <c r="IRY2486" s="583"/>
      <c r="IRZ2486" s="584"/>
      <c r="ISA2486" s="585"/>
      <c r="ISB2486" s="70"/>
      <c r="ISC2486" s="586"/>
      <c r="ISD2486" s="586"/>
      <c r="ISE2486" s="583"/>
      <c r="ISF2486" s="584"/>
      <c r="ISG2486" s="585"/>
      <c r="ISH2486" s="70"/>
      <c r="ISI2486" s="586"/>
      <c r="ISJ2486" s="586"/>
      <c r="ISK2486" s="583"/>
      <c r="ISL2486" s="584"/>
      <c r="ISM2486" s="585"/>
      <c r="ISN2486" s="70"/>
      <c r="ISO2486" s="586"/>
      <c r="ISP2486" s="586"/>
      <c r="ISQ2486" s="583"/>
      <c r="ISR2486" s="584"/>
      <c r="ISS2486" s="585"/>
      <c r="IST2486" s="70"/>
      <c r="ISU2486" s="586"/>
      <c r="ISV2486" s="586"/>
      <c r="ISW2486" s="583"/>
      <c r="ISX2486" s="584"/>
      <c r="ISY2486" s="585"/>
      <c r="ISZ2486" s="70"/>
      <c r="ITA2486" s="586"/>
      <c r="ITB2486" s="586"/>
      <c r="ITC2486" s="583"/>
      <c r="ITD2486" s="584"/>
      <c r="ITE2486" s="585"/>
      <c r="ITF2486" s="70"/>
      <c r="ITG2486" s="586"/>
      <c r="ITH2486" s="586"/>
      <c r="ITI2486" s="583"/>
      <c r="ITJ2486" s="584"/>
      <c r="ITK2486" s="585"/>
      <c r="ITL2486" s="70"/>
      <c r="ITM2486" s="586"/>
      <c r="ITN2486" s="586"/>
      <c r="ITO2486" s="583"/>
      <c r="ITP2486" s="584"/>
      <c r="ITQ2486" s="585"/>
      <c r="ITR2486" s="70"/>
      <c r="ITS2486" s="586"/>
      <c r="ITT2486" s="586"/>
      <c r="ITU2486" s="583"/>
      <c r="ITV2486" s="584"/>
      <c r="ITW2486" s="585"/>
      <c r="ITX2486" s="70"/>
      <c r="ITY2486" s="586"/>
      <c r="ITZ2486" s="586"/>
      <c r="IUA2486" s="583"/>
      <c r="IUB2486" s="584"/>
      <c r="IUC2486" s="585"/>
      <c r="IUD2486" s="70"/>
      <c r="IUE2486" s="586"/>
      <c r="IUF2486" s="586"/>
      <c r="IUG2486" s="583"/>
      <c r="IUH2486" s="584"/>
      <c r="IUI2486" s="585"/>
      <c r="IUJ2486" s="70"/>
      <c r="IUK2486" s="586"/>
      <c r="IUL2486" s="586"/>
      <c r="IUM2486" s="583"/>
      <c r="IUN2486" s="584"/>
      <c r="IUO2486" s="585"/>
      <c r="IUP2486" s="70"/>
      <c r="IUQ2486" s="586"/>
      <c r="IUR2486" s="586"/>
      <c r="IUS2486" s="583"/>
      <c r="IUT2486" s="584"/>
      <c r="IUU2486" s="585"/>
      <c r="IUV2486" s="70"/>
      <c r="IUW2486" s="586"/>
      <c r="IUX2486" s="586"/>
      <c r="IUY2486" s="583"/>
      <c r="IUZ2486" s="584"/>
      <c r="IVA2486" s="585"/>
      <c r="IVB2486" s="70"/>
      <c r="IVC2486" s="586"/>
      <c r="IVD2486" s="586"/>
      <c r="IVE2486" s="583"/>
      <c r="IVF2486" s="584"/>
      <c r="IVG2486" s="585"/>
      <c r="IVH2486" s="70"/>
      <c r="IVI2486" s="586"/>
      <c r="IVJ2486" s="586"/>
      <c r="IVK2486" s="583"/>
      <c r="IVL2486" s="584"/>
      <c r="IVM2486" s="585"/>
      <c r="IVN2486" s="70"/>
      <c r="IVO2486" s="586"/>
      <c r="IVP2486" s="586"/>
      <c r="IVQ2486" s="583"/>
      <c r="IVR2486" s="584"/>
      <c r="IVS2486" s="585"/>
      <c r="IVT2486" s="70"/>
      <c r="IVU2486" s="586"/>
      <c r="IVV2486" s="586"/>
      <c r="IVW2486" s="583"/>
      <c r="IVX2486" s="584"/>
      <c r="IVY2486" s="585"/>
      <c r="IVZ2486" s="70"/>
      <c r="IWA2486" s="586"/>
      <c r="IWB2486" s="586"/>
      <c r="IWC2486" s="583"/>
      <c r="IWD2486" s="584"/>
      <c r="IWE2486" s="585"/>
      <c r="IWF2486" s="70"/>
      <c r="IWG2486" s="586"/>
      <c r="IWH2486" s="586"/>
      <c r="IWI2486" s="583"/>
      <c r="IWJ2486" s="584"/>
      <c r="IWK2486" s="585"/>
      <c r="IWL2486" s="70"/>
      <c r="IWM2486" s="586"/>
      <c r="IWN2486" s="586"/>
      <c r="IWO2486" s="583"/>
      <c r="IWP2486" s="584"/>
      <c r="IWQ2486" s="585"/>
      <c r="IWR2486" s="70"/>
      <c r="IWS2486" s="586"/>
      <c r="IWT2486" s="586"/>
      <c r="IWU2486" s="583"/>
      <c r="IWV2486" s="584"/>
      <c r="IWW2486" s="585"/>
      <c r="IWX2486" s="70"/>
      <c r="IWY2486" s="586"/>
      <c r="IWZ2486" s="586"/>
      <c r="IXA2486" s="583"/>
      <c r="IXB2486" s="584"/>
      <c r="IXC2486" s="585"/>
      <c r="IXD2486" s="70"/>
      <c r="IXE2486" s="586"/>
      <c r="IXF2486" s="586"/>
      <c r="IXG2486" s="583"/>
      <c r="IXH2486" s="584"/>
      <c r="IXI2486" s="585"/>
      <c r="IXJ2486" s="70"/>
      <c r="IXK2486" s="586"/>
      <c r="IXL2486" s="586"/>
      <c r="IXM2486" s="583"/>
      <c r="IXN2486" s="584"/>
      <c r="IXO2486" s="585"/>
      <c r="IXP2486" s="70"/>
      <c r="IXQ2486" s="586"/>
      <c r="IXR2486" s="586"/>
      <c r="IXS2486" s="583"/>
      <c r="IXT2486" s="584"/>
      <c r="IXU2486" s="585"/>
      <c r="IXV2486" s="70"/>
      <c r="IXW2486" s="586"/>
      <c r="IXX2486" s="586"/>
      <c r="IXY2486" s="583"/>
      <c r="IXZ2486" s="584"/>
      <c r="IYA2486" s="585"/>
      <c r="IYB2486" s="70"/>
      <c r="IYC2486" s="586"/>
      <c r="IYD2486" s="586"/>
      <c r="IYE2486" s="583"/>
      <c r="IYF2486" s="584"/>
      <c r="IYG2486" s="585"/>
      <c r="IYH2486" s="70"/>
      <c r="IYI2486" s="586"/>
      <c r="IYJ2486" s="586"/>
      <c r="IYK2486" s="583"/>
      <c r="IYL2486" s="584"/>
      <c r="IYM2486" s="585"/>
      <c r="IYN2486" s="70"/>
      <c r="IYO2486" s="586"/>
      <c r="IYP2486" s="586"/>
      <c r="IYQ2486" s="583"/>
      <c r="IYR2486" s="584"/>
      <c r="IYS2486" s="585"/>
      <c r="IYT2486" s="70"/>
      <c r="IYU2486" s="586"/>
      <c r="IYV2486" s="586"/>
      <c r="IYW2486" s="583"/>
      <c r="IYX2486" s="584"/>
      <c r="IYY2486" s="585"/>
      <c r="IYZ2486" s="70"/>
      <c r="IZA2486" s="586"/>
      <c r="IZB2486" s="586"/>
      <c r="IZC2486" s="583"/>
      <c r="IZD2486" s="584"/>
      <c r="IZE2486" s="585"/>
      <c r="IZF2486" s="70"/>
      <c r="IZG2486" s="586"/>
      <c r="IZH2486" s="586"/>
      <c r="IZI2486" s="583"/>
      <c r="IZJ2486" s="584"/>
      <c r="IZK2486" s="585"/>
      <c r="IZL2486" s="70"/>
      <c r="IZM2486" s="586"/>
      <c r="IZN2486" s="586"/>
      <c r="IZO2486" s="583"/>
      <c r="IZP2486" s="584"/>
      <c r="IZQ2486" s="585"/>
      <c r="IZR2486" s="70"/>
      <c r="IZS2486" s="586"/>
      <c r="IZT2486" s="586"/>
      <c r="IZU2486" s="583"/>
      <c r="IZV2486" s="584"/>
      <c r="IZW2486" s="585"/>
      <c r="IZX2486" s="70"/>
      <c r="IZY2486" s="586"/>
      <c r="IZZ2486" s="586"/>
      <c r="JAA2486" s="583"/>
      <c r="JAB2486" s="584"/>
      <c r="JAC2486" s="585"/>
      <c r="JAD2486" s="70"/>
      <c r="JAE2486" s="586"/>
      <c r="JAF2486" s="586"/>
      <c r="JAG2486" s="583"/>
      <c r="JAH2486" s="584"/>
      <c r="JAI2486" s="585"/>
      <c r="JAJ2486" s="70"/>
      <c r="JAK2486" s="586"/>
      <c r="JAL2486" s="586"/>
      <c r="JAM2486" s="583"/>
      <c r="JAN2486" s="584"/>
      <c r="JAO2486" s="585"/>
      <c r="JAP2486" s="70"/>
      <c r="JAQ2486" s="586"/>
      <c r="JAR2486" s="586"/>
      <c r="JAS2486" s="583"/>
      <c r="JAT2486" s="584"/>
      <c r="JAU2486" s="585"/>
      <c r="JAV2486" s="70"/>
      <c r="JAW2486" s="586"/>
      <c r="JAX2486" s="586"/>
      <c r="JAY2486" s="583"/>
      <c r="JAZ2486" s="584"/>
      <c r="JBA2486" s="585"/>
      <c r="JBB2486" s="70"/>
      <c r="JBC2486" s="586"/>
      <c r="JBD2486" s="586"/>
      <c r="JBE2486" s="583"/>
      <c r="JBF2486" s="584"/>
      <c r="JBG2486" s="585"/>
      <c r="JBH2486" s="70"/>
      <c r="JBI2486" s="586"/>
      <c r="JBJ2486" s="586"/>
      <c r="JBK2486" s="583"/>
      <c r="JBL2486" s="584"/>
      <c r="JBM2486" s="585"/>
      <c r="JBN2486" s="70"/>
      <c r="JBO2486" s="586"/>
      <c r="JBP2486" s="586"/>
      <c r="JBQ2486" s="583"/>
      <c r="JBR2486" s="584"/>
      <c r="JBS2486" s="585"/>
      <c r="JBT2486" s="70"/>
      <c r="JBU2486" s="586"/>
      <c r="JBV2486" s="586"/>
      <c r="JBW2486" s="583"/>
      <c r="JBX2486" s="584"/>
      <c r="JBY2486" s="585"/>
      <c r="JBZ2486" s="70"/>
      <c r="JCA2486" s="586"/>
      <c r="JCB2486" s="586"/>
      <c r="JCC2486" s="583"/>
      <c r="JCD2486" s="584"/>
      <c r="JCE2486" s="585"/>
      <c r="JCF2486" s="70"/>
      <c r="JCG2486" s="586"/>
      <c r="JCH2486" s="586"/>
      <c r="JCI2486" s="583"/>
      <c r="JCJ2486" s="584"/>
      <c r="JCK2486" s="585"/>
      <c r="JCL2486" s="70"/>
      <c r="JCM2486" s="586"/>
      <c r="JCN2486" s="586"/>
      <c r="JCO2486" s="583"/>
      <c r="JCP2486" s="584"/>
      <c r="JCQ2486" s="585"/>
      <c r="JCR2486" s="70"/>
      <c r="JCS2486" s="586"/>
      <c r="JCT2486" s="586"/>
      <c r="JCU2486" s="583"/>
      <c r="JCV2486" s="584"/>
      <c r="JCW2486" s="585"/>
      <c r="JCX2486" s="70"/>
      <c r="JCY2486" s="586"/>
      <c r="JCZ2486" s="586"/>
      <c r="JDA2486" s="583"/>
      <c r="JDB2486" s="584"/>
      <c r="JDC2486" s="585"/>
      <c r="JDD2486" s="70"/>
      <c r="JDE2486" s="586"/>
      <c r="JDF2486" s="586"/>
      <c r="JDG2486" s="583"/>
      <c r="JDH2486" s="584"/>
      <c r="JDI2486" s="585"/>
      <c r="JDJ2486" s="70"/>
      <c r="JDK2486" s="586"/>
      <c r="JDL2486" s="586"/>
      <c r="JDM2486" s="583"/>
      <c r="JDN2486" s="584"/>
      <c r="JDO2486" s="585"/>
      <c r="JDP2486" s="70"/>
      <c r="JDQ2486" s="586"/>
      <c r="JDR2486" s="586"/>
      <c r="JDS2486" s="583"/>
      <c r="JDT2486" s="584"/>
      <c r="JDU2486" s="585"/>
      <c r="JDV2486" s="70"/>
      <c r="JDW2486" s="586"/>
      <c r="JDX2486" s="586"/>
      <c r="JDY2486" s="583"/>
      <c r="JDZ2486" s="584"/>
      <c r="JEA2486" s="585"/>
      <c r="JEB2486" s="70"/>
      <c r="JEC2486" s="586"/>
      <c r="JED2486" s="586"/>
      <c r="JEE2486" s="583"/>
      <c r="JEF2486" s="584"/>
      <c r="JEG2486" s="585"/>
      <c r="JEH2486" s="70"/>
      <c r="JEI2486" s="586"/>
      <c r="JEJ2486" s="586"/>
      <c r="JEK2486" s="583"/>
      <c r="JEL2486" s="584"/>
      <c r="JEM2486" s="585"/>
      <c r="JEN2486" s="70"/>
      <c r="JEO2486" s="586"/>
      <c r="JEP2486" s="586"/>
      <c r="JEQ2486" s="583"/>
      <c r="JER2486" s="584"/>
      <c r="JES2486" s="585"/>
      <c r="JET2486" s="70"/>
      <c r="JEU2486" s="586"/>
      <c r="JEV2486" s="586"/>
      <c r="JEW2486" s="583"/>
      <c r="JEX2486" s="584"/>
      <c r="JEY2486" s="585"/>
      <c r="JEZ2486" s="70"/>
      <c r="JFA2486" s="586"/>
      <c r="JFB2486" s="586"/>
      <c r="JFC2486" s="583"/>
      <c r="JFD2486" s="584"/>
      <c r="JFE2486" s="585"/>
      <c r="JFF2486" s="70"/>
      <c r="JFG2486" s="586"/>
      <c r="JFH2486" s="586"/>
      <c r="JFI2486" s="583"/>
      <c r="JFJ2486" s="584"/>
      <c r="JFK2486" s="585"/>
      <c r="JFL2486" s="70"/>
      <c r="JFM2486" s="586"/>
      <c r="JFN2486" s="586"/>
      <c r="JFO2486" s="583"/>
      <c r="JFP2486" s="584"/>
      <c r="JFQ2486" s="585"/>
      <c r="JFR2486" s="70"/>
      <c r="JFS2486" s="586"/>
      <c r="JFT2486" s="586"/>
      <c r="JFU2486" s="583"/>
      <c r="JFV2486" s="584"/>
      <c r="JFW2486" s="585"/>
      <c r="JFX2486" s="70"/>
      <c r="JFY2486" s="586"/>
      <c r="JFZ2486" s="586"/>
      <c r="JGA2486" s="583"/>
      <c r="JGB2486" s="584"/>
      <c r="JGC2486" s="585"/>
      <c r="JGD2486" s="70"/>
      <c r="JGE2486" s="586"/>
      <c r="JGF2486" s="586"/>
      <c r="JGG2486" s="583"/>
      <c r="JGH2486" s="584"/>
      <c r="JGI2486" s="585"/>
      <c r="JGJ2486" s="70"/>
      <c r="JGK2486" s="586"/>
      <c r="JGL2486" s="586"/>
      <c r="JGM2486" s="583"/>
      <c r="JGN2486" s="584"/>
      <c r="JGO2486" s="585"/>
      <c r="JGP2486" s="70"/>
      <c r="JGQ2486" s="586"/>
      <c r="JGR2486" s="586"/>
      <c r="JGS2486" s="583"/>
      <c r="JGT2486" s="584"/>
      <c r="JGU2486" s="585"/>
      <c r="JGV2486" s="70"/>
      <c r="JGW2486" s="586"/>
      <c r="JGX2486" s="586"/>
      <c r="JGY2486" s="583"/>
      <c r="JGZ2486" s="584"/>
      <c r="JHA2486" s="585"/>
      <c r="JHB2486" s="70"/>
      <c r="JHC2486" s="586"/>
      <c r="JHD2486" s="586"/>
      <c r="JHE2486" s="583"/>
      <c r="JHF2486" s="584"/>
      <c r="JHG2486" s="585"/>
      <c r="JHH2486" s="70"/>
      <c r="JHI2486" s="586"/>
      <c r="JHJ2486" s="586"/>
      <c r="JHK2486" s="583"/>
      <c r="JHL2486" s="584"/>
      <c r="JHM2486" s="585"/>
      <c r="JHN2486" s="70"/>
      <c r="JHO2486" s="586"/>
      <c r="JHP2486" s="586"/>
      <c r="JHQ2486" s="583"/>
      <c r="JHR2486" s="584"/>
      <c r="JHS2486" s="585"/>
      <c r="JHT2486" s="70"/>
      <c r="JHU2486" s="586"/>
      <c r="JHV2486" s="586"/>
      <c r="JHW2486" s="583"/>
      <c r="JHX2486" s="584"/>
      <c r="JHY2486" s="585"/>
      <c r="JHZ2486" s="70"/>
      <c r="JIA2486" s="586"/>
      <c r="JIB2486" s="586"/>
      <c r="JIC2486" s="583"/>
      <c r="JID2486" s="584"/>
      <c r="JIE2486" s="585"/>
      <c r="JIF2486" s="70"/>
      <c r="JIG2486" s="586"/>
      <c r="JIH2486" s="586"/>
      <c r="JII2486" s="583"/>
      <c r="JIJ2486" s="584"/>
      <c r="JIK2486" s="585"/>
      <c r="JIL2486" s="70"/>
      <c r="JIM2486" s="586"/>
      <c r="JIN2486" s="586"/>
      <c r="JIO2486" s="583"/>
      <c r="JIP2486" s="584"/>
      <c r="JIQ2486" s="585"/>
      <c r="JIR2486" s="70"/>
      <c r="JIS2486" s="586"/>
      <c r="JIT2486" s="586"/>
      <c r="JIU2486" s="583"/>
      <c r="JIV2486" s="584"/>
      <c r="JIW2486" s="585"/>
      <c r="JIX2486" s="70"/>
      <c r="JIY2486" s="586"/>
      <c r="JIZ2486" s="586"/>
      <c r="JJA2486" s="583"/>
      <c r="JJB2486" s="584"/>
      <c r="JJC2486" s="585"/>
      <c r="JJD2486" s="70"/>
      <c r="JJE2486" s="586"/>
      <c r="JJF2486" s="586"/>
      <c r="JJG2486" s="583"/>
      <c r="JJH2486" s="584"/>
      <c r="JJI2486" s="585"/>
      <c r="JJJ2486" s="70"/>
      <c r="JJK2486" s="586"/>
      <c r="JJL2486" s="586"/>
      <c r="JJM2486" s="583"/>
      <c r="JJN2486" s="584"/>
      <c r="JJO2486" s="585"/>
      <c r="JJP2486" s="70"/>
      <c r="JJQ2486" s="586"/>
      <c r="JJR2486" s="586"/>
      <c r="JJS2486" s="583"/>
      <c r="JJT2486" s="584"/>
      <c r="JJU2486" s="585"/>
      <c r="JJV2486" s="70"/>
      <c r="JJW2486" s="586"/>
      <c r="JJX2486" s="586"/>
      <c r="JJY2486" s="583"/>
      <c r="JJZ2486" s="584"/>
      <c r="JKA2486" s="585"/>
      <c r="JKB2486" s="70"/>
      <c r="JKC2486" s="586"/>
      <c r="JKD2486" s="586"/>
      <c r="JKE2486" s="583"/>
      <c r="JKF2486" s="584"/>
      <c r="JKG2486" s="585"/>
      <c r="JKH2486" s="70"/>
      <c r="JKI2486" s="586"/>
      <c r="JKJ2486" s="586"/>
      <c r="JKK2486" s="583"/>
      <c r="JKL2486" s="584"/>
      <c r="JKM2486" s="585"/>
      <c r="JKN2486" s="70"/>
      <c r="JKO2486" s="586"/>
      <c r="JKP2486" s="586"/>
      <c r="JKQ2486" s="583"/>
      <c r="JKR2486" s="584"/>
      <c r="JKS2486" s="585"/>
      <c r="JKT2486" s="70"/>
      <c r="JKU2486" s="586"/>
      <c r="JKV2486" s="586"/>
      <c r="JKW2486" s="583"/>
      <c r="JKX2486" s="584"/>
      <c r="JKY2486" s="585"/>
      <c r="JKZ2486" s="70"/>
      <c r="JLA2486" s="586"/>
      <c r="JLB2486" s="586"/>
      <c r="JLC2486" s="583"/>
      <c r="JLD2486" s="584"/>
      <c r="JLE2486" s="585"/>
      <c r="JLF2486" s="70"/>
      <c r="JLG2486" s="586"/>
      <c r="JLH2486" s="586"/>
      <c r="JLI2486" s="583"/>
      <c r="JLJ2486" s="584"/>
      <c r="JLK2486" s="585"/>
      <c r="JLL2486" s="70"/>
      <c r="JLM2486" s="586"/>
      <c r="JLN2486" s="586"/>
      <c r="JLO2486" s="583"/>
      <c r="JLP2486" s="584"/>
      <c r="JLQ2486" s="585"/>
      <c r="JLR2486" s="70"/>
      <c r="JLS2486" s="586"/>
      <c r="JLT2486" s="586"/>
      <c r="JLU2486" s="583"/>
      <c r="JLV2486" s="584"/>
      <c r="JLW2486" s="585"/>
      <c r="JLX2486" s="70"/>
      <c r="JLY2486" s="586"/>
      <c r="JLZ2486" s="586"/>
      <c r="JMA2486" s="583"/>
      <c r="JMB2486" s="584"/>
      <c r="JMC2486" s="585"/>
      <c r="JMD2486" s="70"/>
      <c r="JME2486" s="586"/>
      <c r="JMF2486" s="586"/>
      <c r="JMG2486" s="583"/>
      <c r="JMH2486" s="584"/>
      <c r="JMI2486" s="585"/>
      <c r="JMJ2486" s="70"/>
      <c r="JMK2486" s="586"/>
      <c r="JML2486" s="586"/>
      <c r="JMM2486" s="583"/>
      <c r="JMN2486" s="584"/>
      <c r="JMO2486" s="585"/>
      <c r="JMP2486" s="70"/>
      <c r="JMQ2486" s="586"/>
      <c r="JMR2486" s="586"/>
      <c r="JMS2486" s="583"/>
      <c r="JMT2486" s="584"/>
      <c r="JMU2486" s="585"/>
      <c r="JMV2486" s="70"/>
      <c r="JMW2486" s="586"/>
      <c r="JMX2486" s="586"/>
      <c r="JMY2486" s="583"/>
      <c r="JMZ2486" s="584"/>
      <c r="JNA2486" s="585"/>
      <c r="JNB2486" s="70"/>
      <c r="JNC2486" s="586"/>
      <c r="JND2486" s="586"/>
      <c r="JNE2486" s="583"/>
      <c r="JNF2486" s="584"/>
      <c r="JNG2486" s="585"/>
      <c r="JNH2486" s="70"/>
      <c r="JNI2486" s="586"/>
      <c r="JNJ2486" s="586"/>
      <c r="JNK2486" s="583"/>
      <c r="JNL2486" s="584"/>
      <c r="JNM2486" s="585"/>
      <c r="JNN2486" s="70"/>
      <c r="JNO2486" s="586"/>
      <c r="JNP2486" s="586"/>
      <c r="JNQ2486" s="583"/>
      <c r="JNR2486" s="584"/>
      <c r="JNS2486" s="585"/>
      <c r="JNT2486" s="70"/>
      <c r="JNU2486" s="586"/>
      <c r="JNV2486" s="586"/>
      <c r="JNW2486" s="583"/>
      <c r="JNX2486" s="584"/>
      <c r="JNY2486" s="585"/>
      <c r="JNZ2486" s="70"/>
      <c r="JOA2486" s="586"/>
      <c r="JOB2486" s="586"/>
      <c r="JOC2486" s="583"/>
      <c r="JOD2486" s="584"/>
      <c r="JOE2486" s="585"/>
      <c r="JOF2486" s="70"/>
      <c r="JOG2486" s="586"/>
      <c r="JOH2486" s="586"/>
      <c r="JOI2486" s="583"/>
      <c r="JOJ2486" s="584"/>
      <c r="JOK2486" s="585"/>
      <c r="JOL2486" s="70"/>
      <c r="JOM2486" s="586"/>
      <c r="JON2486" s="586"/>
      <c r="JOO2486" s="583"/>
      <c r="JOP2486" s="584"/>
      <c r="JOQ2486" s="585"/>
      <c r="JOR2486" s="70"/>
      <c r="JOS2486" s="586"/>
      <c r="JOT2486" s="586"/>
      <c r="JOU2486" s="583"/>
      <c r="JOV2486" s="584"/>
      <c r="JOW2486" s="585"/>
      <c r="JOX2486" s="70"/>
      <c r="JOY2486" s="586"/>
      <c r="JOZ2486" s="586"/>
      <c r="JPA2486" s="583"/>
      <c r="JPB2486" s="584"/>
      <c r="JPC2486" s="585"/>
      <c r="JPD2486" s="70"/>
      <c r="JPE2486" s="586"/>
      <c r="JPF2486" s="586"/>
      <c r="JPG2486" s="583"/>
      <c r="JPH2486" s="584"/>
      <c r="JPI2486" s="585"/>
      <c r="JPJ2486" s="70"/>
      <c r="JPK2486" s="586"/>
      <c r="JPL2486" s="586"/>
      <c r="JPM2486" s="583"/>
      <c r="JPN2486" s="584"/>
      <c r="JPO2486" s="585"/>
      <c r="JPP2486" s="70"/>
      <c r="JPQ2486" s="586"/>
      <c r="JPR2486" s="586"/>
      <c r="JPS2486" s="583"/>
      <c r="JPT2486" s="584"/>
      <c r="JPU2486" s="585"/>
      <c r="JPV2486" s="70"/>
      <c r="JPW2486" s="586"/>
      <c r="JPX2486" s="586"/>
      <c r="JPY2486" s="583"/>
      <c r="JPZ2486" s="584"/>
      <c r="JQA2486" s="585"/>
      <c r="JQB2486" s="70"/>
      <c r="JQC2486" s="586"/>
      <c r="JQD2486" s="586"/>
      <c r="JQE2486" s="583"/>
      <c r="JQF2486" s="584"/>
      <c r="JQG2486" s="585"/>
      <c r="JQH2486" s="70"/>
      <c r="JQI2486" s="586"/>
      <c r="JQJ2486" s="586"/>
      <c r="JQK2486" s="583"/>
      <c r="JQL2486" s="584"/>
      <c r="JQM2486" s="585"/>
      <c r="JQN2486" s="70"/>
      <c r="JQO2486" s="586"/>
      <c r="JQP2486" s="586"/>
      <c r="JQQ2486" s="583"/>
      <c r="JQR2486" s="584"/>
      <c r="JQS2486" s="585"/>
      <c r="JQT2486" s="70"/>
      <c r="JQU2486" s="586"/>
      <c r="JQV2486" s="586"/>
      <c r="JQW2486" s="583"/>
      <c r="JQX2486" s="584"/>
      <c r="JQY2486" s="585"/>
      <c r="JQZ2486" s="70"/>
      <c r="JRA2486" s="586"/>
      <c r="JRB2486" s="586"/>
      <c r="JRC2486" s="583"/>
      <c r="JRD2486" s="584"/>
      <c r="JRE2486" s="585"/>
      <c r="JRF2486" s="70"/>
      <c r="JRG2486" s="586"/>
      <c r="JRH2486" s="586"/>
      <c r="JRI2486" s="583"/>
      <c r="JRJ2486" s="584"/>
      <c r="JRK2486" s="585"/>
      <c r="JRL2486" s="70"/>
      <c r="JRM2486" s="586"/>
      <c r="JRN2486" s="586"/>
      <c r="JRO2486" s="583"/>
      <c r="JRP2486" s="584"/>
      <c r="JRQ2486" s="585"/>
      <c r="JRR2486" s="70"/>
      <c r="JRS2486" s="586"/>
      <c r="JRT2486" s="586"/>
      <c r="JRU2486" s="583"/>
      <c r="JRV2486" s="584"/>
      <c r="JRW2486" s="585"/>
      <c r="JRX2486" s="70"/>
      <c r="JRY2486" s="586"/>
      <c r="JRZ2486" s="586"/>
      <c r="JSA2486" s="583"/>
      <c r="JSB2486" s="584"/>
      <c r="JSC2486" s="585"/>
      <c r="JSD2486" s="70"/>
      <c r="JSE2486" s="586"/>
      <c r="JSF2486" s="586"/>
      <c r="JSG2486" s="583"/>
      <c r="JSH2486" s="584"/>
      <c r="JSI2486" s="585"/>
      <c r="JSJ2486" s="70"/>
      <c r="JSK2486" s="586"/>
      <c r="JSL2486" s="586"/>
      <c r="JSM2486" s="583"/>
      <c r="JSN2486" s="584"/>
      <c r="JSO2486" s="585"/>
      <c r="JSP2486" s="70"/>
      <c r="JSQ2486" s="586"/>
      <c r="JSR2486" s="586"/>
      <c r="JSS2486" s="583"/>
      <c r="JST2486" s="584"/>
      <c r="JSU2486" s="585"/>
      <c r="JSV2486" s="70"/>
      <c r="JSW2486" s="586"/>
      <c r="JSX2486" s="586"/>
      <c r="JSY2486" s="583"/>
      <c r="JSZ2486" s="584"/>
      <c r="JTA2486" s="585"/>
      <c r="JTB2486" s="70"/>
      <c r="JTC2486" s="586"/>
      <c r="JTD2486" s="586"/>
      <c r="JTE2486" s="583"/>
      <c r="JTF2486" s="584"/>
      <c r="JTG2486" s="585"/>
      <c r="JTH2486" s="70"/>
      <c r="JTI2486" s="586"/>
      <c r="JTJ2486" s="586"/>
      <c r="JTK2486" s="583"/>
      <c r="JTL2486" s="584"/>
      <c r="JTM2486" s="585"/>
      <c r="JTN2486" s="70"/>
      <c r="JTO2486" s="586"/>
      <c r="JTP2486" s="586"/>
      <c r="JTQ2486" s="583"/>
      <c r="JTR2486" s="584"/>
      <c r="JTS2486" s="585"/>
      <c r="JTT2486" s="70"/>
      <c r="JTU2486" s="586"/>
      <c r="JTV2486" s="586"/>
      <c r="JTW2486" s="583"/>
      <c r="JTX2486" s="584"/>
      <c r="JTY2486" s="585"/>
      <c r="JTZ2486" s="70"/>
      <c r="JUA2486" s="586"/>
      <c r="JUB2486" s="586"/>
      <c r="JUC2486" s="583"/>
      <c r="JUD2486" s="584"/>
      <c r="JUE2486" s="585"/>
      <c r="JUF2486" s="70"/>
      <c r="JUG2486" s="586"/>
      <c r="JUH2486" s="586"/>
      <c r="JUI2486" s="583"/>
      <c r="JUJ2486" s="584"/>
      <c r="JUK2486" s="585"/>
      <c r="JUL2486" s="70"/>
      <c r="JUM2486" s="586"/>
      <c r="JUN2486" s="586"/>
      <c r="JUO2486" s="583"/>
      <c r="JUP2486" s="584"/>
      <c r="JUQ2486" s="585"/>
      <c r="JUR2486" s="70"/>
      <c r="JUS2486" s="586"/>
      <c r="JUT2486" s="586"/>
      <c r="JUU2486" s="583"/>
      <c r="JUV2486" s="584"/>
      <c r="JUW2486" s="585"/>
      <c r="JUX2486" s="70"/>
      <c r="JUY2486" s="586"/>
      <c r="JUZ2486" s="586"/>
      <c r="JVA2486" s="583"/>
      <c r="JVB2486" s="584"/>
      <c r="JVC2486" s="585"/>
      <c r="JVD2486" s="70"/>
      <c r="JVE2486" s="586"/>
      <c r="JVF2486" s="586"/>
      <c r="JVG2486" s="583"/>
      <c r="JVH2486" s="584"/>
      <c r="JVI2486" s="585"/>
      <c r="JVJ2486" s="70"/>
      <c r="JVK2486" s="586"/>
      <c r="JVL2486" s="586"/>
      <c r="JVM2486" s="583"/>
      <c r="JVN2486" s="584"/>
      <c r="JVO2486" s="585"/>
      <c r="JVP2486" s="70"/>
      <c r="JVQ2486" s="586"/>
      <c r="JVR2486" s="586"/>
      <c r="JVS2486" s="583"/>
      <c r="JVT2486" s="584"/>
      <c r="JVU2486" s="585"/>
      <c r="JVV2486" s="70"/>
      <c r="JVW2486" s="586"/>
      <c r="JVX2486" s="586"/>
      <c r="JVY2486" s="583"/>
      <c r="JVZ2486" s="584"/>
      <c r="JWA2486" s="585"/>
      <c r="JWB2486" s="70"/>
      <c r="JWC2486" s="586"/>
      <c r="JWD2486" s="586"/>
      <c r="JWE2486" s="583"/>
      <c r="JWF2486" s="584"/>
      <c r="JWG2486" s="585"/>
      <c r="JWH2486" s="70"/>
      <c r="JWI2486" s="586"/>
      <c r="JWJ2486" s="586"/>
      <c r="JWK2486" s="583"/>
      <c r="JWL2486" s="584"/>
      <c r="JWM2486" s="585"/>
      <c r="JWN2486" s="70"/>
      <c r="JWO2486" s="586"/>
      <c r="JWP2486" s="586"/>
      <c r="JWQ2486" s="583"/>
      <c r="JWR2486" s="584"/>
      <c r="JWS2486" s="585"/>
      <c r="JWT2486" s="70"/>
      <c r="JWU2486" s="586"/>
      <c r="JWV2486" s="586"/>
      <c r="JWW2486" s="583"/>
      <c r="JWX2486" s="584"/>
      <c r="JWY2486" s="585"/>
      <c r="JWZ2486" s="70"/>
      <c r="JXA2486" s="586"/>
      <c r="JXB2486" s="586"/>
      <c r="JXC2486" s="583"/>
      <c r="JXD2486" s="584"/>
      <c r="JXE2486" s="585"/>
      <c r="JXF2486" s="70"/>
      <c r="JXG2486" s="586"/>
      <c r="JXH2486" s="586"/>
      <c r="JXI2486" s="583"/>
      <c r="JXJ2486" s="584"/>
      <c r="JXK2486" s="585"/>
      <c r="JXL2486" s="70"/>
      <c r="JXM2486" s="586"/>
      <c r="JXN2486" s="586"/>
      <c r="JXO2486" s="583"/>
      <c r="JXP2486" s="584"/>
      <c r="JXQ2486" s="585"/>
      <c r="JXR2486" s="70"/>
      <c r="JXS2486" s="586"/>
      <c r="JXT2486" s="586"/>
      <c r="JXU2486" s="583"/>
      <c r="JXV2486" s="584"/>
      <c r="JXW2486" s="585"/>
      <c r="JXX2486" s="70"/>
      <c r="JXY2486" s="586"/>
      <c r="JXZ2486" s="586"/>
      <c r="JYA2486" s="583"/>
      <c r="JYB2486" s="584"/>
      <c r="JYC2486" s="585"/>
      <c r="JYD2486" s="70"/>
      <c r="JYE2486" s="586"/>
      <c r="JYF2486" s="586"/>
      <c r="JYG2486" s="583"/>
      <c r="JYH2486" s="584"/>
      <c r="JYI2486" s="585"/>
      <c r="JYJ2486" s="70"/>
      <c r="JYK2486" s="586"/>
      <c r="JYL2486" s="586"/>
      <c r="JYM2486" s="583"/>
      <c r="JYN2486" s="584"/>
      <c r="JYO2486" s="585"/>
      <c r="JYP2486" s="70"/>
      <c r="JYQ2486" s="586"/>
      <c r="JYR2486" s="586"/>
      <c r="JYS2486" s="583"/>
      <c r="JYT2486" s="584"/>
      <c r="JYU2486" s="585"/>
      <c r="JYV2486" s="70"/>
      <c r="JYW2486" s="586"/>
      <c r="JYX2486" s="586"/>
      <c r="JYY2486" s="583"/>
      <c r="JYZ2486" s="584"/>
      <c r="JZA2486" s="585"/>
      <c r="JZB2486" s="70"/>
      <c r="JZC2486" s="586"/>
      <c r="JZD2486" s="586"/>
      <c r="JZE2486" s="583"/>
      <c r="JZF2486" s="584"/>
      <c r="JZG2486" s="585"/>
      <c r="JZH2486" s="70"/>
      <c r="JZI2486" s="586"/>
      <c r="JZJ2486" s="586"/>
      <c r="JZK2486" s="583"/>
      <c r="JZL2486" s="584"/>
      <c r="JZM2486" s="585"/>
      <c r="JZN2486" s="70"/>
      <c r="JZO2486" s="586"/>
      <c r="JZP2486" s="586"/>
      <c r="JZQ2486" s="583"/>
      <c r="JZR2486" s="584"/>
      <c r="JZS2486" s="585"/>
      <c r="JZT2486" s="70"/>
      <c r="JZU2486" s="586"/>
      <c r="JZV2486" s="586"/>
      <c r="JZW2486" s="583"/>
      <c r="JZX2486" s="584"/>
      <c r="JZY2486" s="585"/>
      <c r="JZZ2486" s="70"/>
      <c r="KAA2486" s="586"/>
      <c r="KAB2486" s="586"/>
      <c r="KAC2486" s="583"/>
      <c r="KAD2486" s="584"/>
      <c r="KAE2486" s="585"/>
      <c r="KAF2486" s="70"/>
      <c r="KAG2486" s="586"/>
      <c r="KAH2486" s="586"/>
      <c r="KAI2486" s="583"/>
      <c r="KAJ2486" s="584"/>
      <c r="KAK2486" s="585"/>
      <c r="KAL2486" s="70"/>
      <c r="KAM2486" s="586"/>
      <c r="KAN2486" s="586"/>
      <c r="KAO2486" s="583"/>
      <c r="KAP2486" s="584"/>
      <c r="KAQ2486" s="585"/>
      <c r="KAR2486" s="70"/>
      <c r="KAS2486" s="586"/>
      <c r="KAT2486" s="586"/>
      <c r="KAU2486" s="583"/>
      <c r="KAV2486" s="584"/>
      <c r="KAW2486" s="585"/>
      <c r="KAX2486" s="70"/>
      <c r="KAY2486" s="586"/>
      <c r="KAZ2486" s="586"/>
      <c r="KBA2486" s="583"/>
      <c r="KBB2486" s="584"/>
      <c r="KBC2486" s="585"/>
      <c r="KBD2486" s="70"/>
      <c r="KBE2486" s="586"/>
      <c r="KBF2486" s="586"/>
      <c r="KBG2486" s="583"/>
      <c r="KBH2486" s="584"/>
      <c r="KBI2486" s="585"/>
      <c r="KBJ2486" s="70"/>
      <c r="KBK2486" s="586"/>
      <c r="KBL2486" s="586"/>
      <c r="KBM2486" s="583"/>
      <c r="KBN2486" s="584"/>
      <c r="KBO2486" s="585"/>
      <c r="KBP2486" s="70"/>
      <c r="KBQ2486" s="586"/>
      <c r="KBR2486" s="586"/>
      <c r="KBS2486" s="583"/>
      <c r="KBT2486" s="584"/>
      <c r="KBU2486" s="585"/>
      <c r="KBV2486" s="70"/>
      <c r="KBW2486" s="586"/>
      <c r="KBX2486" s="586"/>
      <c r="KBY2486" s="583"/>
      <c r="KBZ2486" s="584"/>
      <c r="KCA2486" s="585"/>
      <c r="KCB2486" s="70"/>
      <c r="KCC2486" s="586"/>
      <c r="KCD2486" s="586"/>
      <c r="KCE2486" s="583"/>
      <c r="KCF2486" s="584"/>
      <c r="KCG2486" s="585"/>
      <c r="KCH2486" s="70"/>
      <c r="KCI2486" s="586"/>
      <c r="KCJ2486" s="586"/>
      <c r="KCK2486" s="583"/>
      <c r="KCL2486" s="584"/>
      <c r="KCM2486" s="585"/>
      <c r="KCN2486" s="70"/>
      <c r="KCO2486" s="586"/>
      <c r="KCP2486" s="586"/>
      <c r="KCQ2486" s="583"/>
      <c r="KCR2486" s="584"/>
      <c r="KCS2486" s="585"/>
      <c r="KCT2486" s="70"/>
      <c r="KCU2486" s="586"/>
      <c r="KCV2486" s="586"/>
      <c r="KCW2486" s="583"/>
      <c r="KCX2486" s="584"/>
      <c r="KCY2486" s="585"/>
      <c r="KCZ2486" s="70"/>
      <c r="KDA2486" s="586"/>
      <c r="KDB2486" s="586"/>
      <c r="KDC2486" s="583"/>
      <c r="KDD2486" s="584"/>
      <c r="KDE2486" s="585"/>
      <c r="KDF2486" s="70"/>
      <c r="KDG2486" s="586"/>
      <c r="KDH2486" s="586"/>
      <c r="KDI2486" s="583"/>
      <c r="KDJ2486" s="584"/>
      <c r="KDK2486" s="585"/>
      <c r="KDL2486" s="70"/>
      <c r="KDM2486" s="586"/>
      <c r="KDN2486" s="586"/>
      <c r="KDO2486" s="583"/>
      <c r="KDP2486" s="584"/>
      <c r="KDQ2486" s="585"/>
      <c r="KDR2486" s="70"/>
      <c r="KDS2486" s="586"/>
      <c r="KDT2486" s="586"/>
      <c r="KDU2486" s="583"/>
      <c r="KDV2486" s="584"/>
      <c r="KDW2486" s="585"/>
      <c r="KDX2486" s="70"/>
      <c r="KDY2486" s="586"/>
      <c r="KDZ2486" s="586"/>
      <c r="KEA2486" s="583"/>
      <c r="KEB2486" s="584"/>
      <c r="KEC2486" s="585"/>
      <c r="KED2486" s="70"/>
      <c r="KEE2486" s="586"/>
      <c r="KEF2486" s="586"/>
      <c r="KEG2486" s="583"/>
      <c r="KEH2486" s="584"/>
      <c r="KEI2486" s="585"/>
      <c r="KEJ2486" s="70"/>
      <c r="KEK2486" s="586"/>
      <c r="KEL2486" s="586"/>
      <c r="KEM2486" s="583"/>
      <c r="KEN2486" s="584"/>
      <c r="KEO2486" s="585"/>
      <c r="KEP2486" s="70"/>
      <c r="KEQ2486" s="586"/>
      <c r="KER2486" s="586"/>
      <c r="KES2486" s="583"/>
      <c r="KET2486" s="584"/>
      <c r="KEU2486" s="585"/>
      <c r="KEV2486" s="70"/>
      <c r="KEW2486" s="586"/>
      <c r="KEX2486" s="586"/>
      <c r="KEY2486" s="583"/>
      <c r="KEZ2486" s="584"/>
      <c r="KFA2486" s="585"/>
      <c r="KFB2486" s="70"/>
      <c r="KFC2486" s="586"/>
      <c r="KFD2486" s="586"/>
      <c r="KFE2486" s="583"/>
      <c r="KFF2486" s="584"/>
      <c r="KFG2486" s="585"/>
      <c r="KFH2486" s="70"/>
      <c r="KFI2486" s="586"/>
      <c r="KFJ2486" s="586"/>
      <c r="KFK2486" s="583"/>
      <c r="KFL2486" s="584"/>
      <c r="KFM2486" s="585"/>
      <c r="KFN2486" s="70"/>
      <c r="KFO2486" s="586"/>
      <c r="KFP2486" s="586"/>
      <c r="KFQ2486" s="583"/>
      <c r="KFR2486" s="584"/>
      <c r="KFS2486" s="585"/>
      <c r="KFT2486" s="70"/>
      <c r="KFU2486" s="586"/>
      <c r="KFV2486" s="586"/>
      <c r="KFW2486" s="583"/>
      <c r="KFX2486" s="584"/>
      <c r="KFY2486" s="585"/>
      <c r="KFZ2486" s="70"/>
      <c r="KGA2486" s="586"/>
      <c r="KGB2486" s="586"/>
      <c r="KGC2486" s="583"/>
      <c r="KGD2486" s="584"/>
      <c r="KGE2486" s="585"/>
      <c r="KGF2486" s="70"/>
      <c r="KGG2486" s="586"/>
      <c r="KGH2486" s="586"/>
      <c r="KGI2486" s="583"/>
      <c r="KGJ2486" s="584"/>
      <c r="KGK2486" s="585"/>
      <c r="KGL2486" s="70"/>
      <c r="KGM2486" s="586"/>
      <c r="KGN2486" s="586"/>
      <c r="KGO2486" s="583"/>
      <c r="KGP2486" s="584"/>
      <c r="KGQ2486" s="585"/>
      <c r="KGR2486" s="70"/>
      <c r="KGS2486" s="586"/>
      <c r="KGT2486" s="586"/>
      <c r="KGU2486" s="583"/>
      <c r="KGV2486" s="584"/>
      <c r="KGW2486" s="585"/>
      <c r="KGX2486" s="70"/>
      <c r="KGY2486" s="586"/>
      <c r="KGZ2486" s="586"/>
      <c r="KHA2486" s="583"/>
      <c r="KHB2486" s="584"/>
      <c r="KHC2486" s="585"/>
      <c r="KHD2486" s="70"/>
      <c r="KHE2486" s="586"/>
      <c r="KHF2486" s="586"/>
      <c r="KHG2486" s="583"/>
      <c r="KHH2486" s="584"/>
      <c r="KHI2486" s="585"/>
      <c r="KHJ2486" s="70"/>
      <c r="KHK2486" s="586"/>
      <c r="KHL2486" s="586"/>
      <c r="KHM2486" s="583"/>
      <c r="KHN2486" s="584"/>
      <c r="KHO2486" s="585"/>
      <c r="KHP2486" s="70"/>
      <c r="KHQ2486" s="586"/>
      <c r="KHR2486" s="586"/>
      <c r="KHS2486" s="583"/>
      <c r="KHT2486" s="584"/>
      <c r="KHU2486" s="585"/>
      <c r="KHV2486" s="70"/>
      <c r="KHW2486" s="586"/>
      <c r="KHX2486" s="586"/>
      <c r="KHY2486" s="583"/>
      <c r="KHZ2486" s="584"/>
      <c r="KIA2486" s="585"/>
      <c r="KIB2486" s="70"/>
      <c r="KIC2486" s="586"/>
      <c r="KID2486" s="586"/>
      <c r="KIE2486" s="583"/>
      <c r="KIF2486" s="584"/>
      <c r="KIG2486" s="585"/>
      <c r="KIH2486" s="70"/>
      <c r="KII2486" s="586"/>
      <c r="KIJ2486" s="586"/>
      <c r="KIK2486" s="583"/>
      <c r="KIL2486" s="584"/>
      <c r="KIM2486" s="585"/>
      <c r="KIN2486" s="70"/>
      <c r="KIO2486" s="586"/>
      <c r="KIP2486" s="586"/>
      <c r="KIQ2486" s="583"/>
      <c r="KIR2486" s="584"/>
      <c r="KIS2486" s="585"/>
      <c r="KIT2486" s="70"/>
      <c r="KIU2486" s="586"/>
      <c r="KIV2486" s="586"/>
      <c r="KIW2486" s="583"/>
      <c r="KIX2486" s="584"/>
      <c r="KIY2486" s="585"/>
      <c r="KIZ2486" s="70"/>
      <c r="KJA2486" s="586"/>
      <c r="KJB2486" s="586"/>
      <c r="KJC2486" s="583"/>
      <c r="KJD2486" s="584"/>
      <c r="KJE2486" s="585"/>
      <c r="KJF2486" s="70"/>
      <c r="KJG2486" s="586"/>
      <c r="KJH2486" s="586"/>
      <c r="KJI2486" s="583"/>
      <c r="KJJ2486" s="584"/>
      <c r="KJK2486" s="585"/>
      <c r="KJL2486" s="70"/>
      <c r="KJM2486" s="586"/>
      <c r="KJN2486" s="586"/>
      <c r="KJO2486" s="583"/>
      <c r="KJP2486" s="584"/>
      <c r="KJQ2486" s="585"/>
      <c r="KJR2486" s="70"/>
      <c r="KJS2486" s="586"/>
      <c r="KJT2486" s="586"/>
      <c r="KJU2486" s="583"/>
      <c r="KJV2486" s="584"/>
      <c r="KJW2486" s="585"/>
      <c r="KJX2486" s="70"/>
      <c r="KJY2486" s="586"/>
      <c r="KJZ2486" s="586"/>
      <c r="KKA2486" s="583"/>
      <c r="KKB2486" s="584"/>
      <c r="KKC2486" s="585"/>
      <c r="KKD2486" s="70"/>
      <c r="KKE2486" s="586"/>
      <c r="KKF2486" s="586"/>
      <c r="KKG2486" s="583"/>
      <c r="KKH2486" s="584"/>
      <c r="KKI2486" s="585"/>
      <c r="KKJ2486" s="70"/>
      <c r="KKK2486" s="586"/>
      <c r="KKL2486" s="586"/>
      <c r="KKM2486" s="583"/>
      <c r="KKN2486" s="584"/>
      <c r="KKO2486" s="585"/>
      <c r="KKP2486" s="70"/>
      <c r="KKQ2486" s="586"/>
      <c r="KKR2486" s="586"/>
      <c r="KKS2486" s="583"/>
      <c r="KKT2486" s="584"/>
      <c r="KKU2486" s="585"/>
      <c r="KKV2486" s="70"/>
      <c r="KKW2486" s="586"/>
      <c r="KKX2486" s="586"/>
      <c r="KKY2486" s="583"/>
      <c r="KKZ2486" s="584"/>
      <c r="KLA2486" s="585"/>
      <c r="KLB2486" s="70"/>
      <c r="KLC2486" s="586"/>
      <c r="KLD2486" s="586"/>
      <c r="KLE2486" s="583"/>
      <c r="KLF2486" s="584"/>
      <c r="KLG2486" s="585"/>
      <c r="KLH2486" s="70"/>
      <c r="KLI2486" s="586"/>
      <c r="KLJ2486" s="586"/>
      <c r="KLK2486" s="583"/>
      <c r="KLL2486" s="584"/>
      <c r="KLM2486" s="585"/>
      <c r="KLN2486" s="70"/>
      <c r="KLO2486" s="586"/>
      <c r="KLP2486" s="586"/>
      <c r="KLQ2486" s="583"/>
      <c r="KLR2486" s="584"/>
      <c r="KLS2486" s="585"/>
      <c r="KLT2486" s="70"/>
      <c r="KLU2486" s="586"/>
      <c r="KLV2486" s="586"/>
      <c r="KLW2486" s="583"/>
      <c r="KLX2486" s="584"/>
      <c r="KLY2486" s="585"/>
      <c r="KLZ2486" s="70"/>
      <c r="KMA2486" s="586"/>
      <c r="KMB2486" s="586"/>
      <c r="KMC2486" s="583"/>
      <c r="KMD2486" s="584"/>
      <c r="KME2486" s="585"/>
      <c r="KMF2486" s="70"/>
      <c r="KMG2486" s="586"/>
      <c r="KMH2486" s="586"/>
      <c r="KMI2486" s="583"/>
      <c r="KMJ2486" s="584"/>
      <c r="KMK2486" s="585"/>
      <c r="KML2486" s="70"/>
      <c r="KMM2486" s="586"/>
      <c r="KMN2486" s="586"/>
      <c r="KMO2486" s="583"/>
      <c r="KMP2486" s="584"/>
      <c r="KMQ2486" s="585"/>
      <c r="KMR2486" s="70"/>
      <c r="KMS2486" s="586"/>
      <c r="KMT2486" s="586"/>
      <c r="KMU2486" s="583"/>
      <c r="KMV2486" s="584"/>
      <c r="KMW2486" s="585"/>
      <c r="KMX2486" s="70"/>
      <c r="KMY2486" s="586"/>
      <c r="KMZ2486" s="586"/>
      <c r="KNA2486" s="583"/>
      <c r="KNB2486" s="584"/>
      <c r="KNC2486" s="585"/>
      <c r="KND2486" s="70"/>
      <c r="KNE2486" s="586"/>
      <c r="KNF2486" s="586"/>
      <c r="KNG2486" s="583"/>
      <c r="KNH2486" s="584"/>
      <c r="KNI2486" s="585"/>
      <c r="KNJ2486" s="70"/>
      <c r="KNK2486" s="586"/>
      <c r="KNL2486" s="586"/>
      <c r="KNM2486" s="583"/>
      <c r="KNN2486" s="584"/>
      <c r="KNO2486" s="585"/>
      <c r="KNP2486" s="70"/>
      <c r="KNQ2486" s="586"/>
      <c r="KNR2486" s="586"/>
      <c r="KNS2486" s="583"/>
      <c r="KNT2486" s="584"/>
      <c r="KNU2486" s="585"/>
      <c r="KNV2486" s="70"/>
      <c r="KNW2486" s="586"/>
      <c r="KNX2486" s="586"/>
      <c r="KNY2486" s="583"/>
      <c r="KNZ2486" s="584"/>
      <c r="KOA2486" s="585"/>
      <c r="KOB2486" s="70"/>
      <c r="KOC2486" s="586"/>
      <c r="KOD2486" s="586"/>
      <c r="KOE2486" s="583"/>
      <c r="KOF2486" s="584"/>
      <c r="KOG2486" s="585"/>
      <c r="KOH2486" s="70"/>
      <c r="KOI2486" s="586"/>
      <c r="KOJ2486" s="586"/>
      <c r="KOK2486" s="583"/>
      <c r="KOL2486" s="584"/>
      <c r="KOM2486" s="585"/>
      <c r="KON2486" s="70"/>
      <c r="KOO2486" s="586"/>
      <c r="KOP2486" s="586"/>
      <c r="KOQ2486" s="583"/>
      <c r="KOR2486" s="584"/>
      <c r="KOS2486" s="585"/>
      <c r="KOT2486" s="70"/>
      <c r="KOU2486" s="586"/>
      <c r="KOV2486" s="586"/>
      <c r="KOW2486" s="583"/>
      <c r="KOX2486" s="584"/>
      <c r="KOY2486" s="585"/>
      <c r="KOZ2486" s="70"/>
      <c r="KPA2486" s="586"/>
      <c r="KPB2486" s="586"/>
      <c r="KPC2486" s="583"/>
      <c r="KPD2486" s="584"/>
      <c r="KPE2486" s="585"/>
      <c r="KPF2486" s="70"/>
      <c r="KPG2486" s="586"/>
      <c r="KPH2486" s="586"/>
      <c r="KPI2486" s="583"/>
      <c r="KPJ2486" s="584"/>
      <c r="KPK2486" s="585"/>
      <c r="KPL2486" s="70"/>
      <c r="KPM2486" s="586"/>
      <c r="KPN2486" s="586"/>
      <c r="KPO2486" s="583"/>
      <c r="KPP2486" s="584"/>
      <c r="KPQ2486" s="585"/>
      <c r="KPR2486" s="70"/>
      <c r="KPS2486" s="586"/>
      <c r="KPT2486" s="586"/>
      <c r="KPU2486" s="583"/>
      <c r="KPV2486" s="584"/>
      <c r="KPW2486" s="585"/>
      <c r="KPX2486" s="70"/>
      <c r="KPY2486" s="586"/>
      <c r="KPZ2486" s="586"/>
      <c r="KQA2486" s="583"/>
      <c r="KQB2486" s="584"/>
      <c r="KQC2486" s="585"/>
      <c r="KQD2486" s="70"/>
      <c r="KQE2486" s="586"/>
      <c r="KQF2486" s="586"/>
      <c r="KQG2486" s="583"/>
      <c r="KQH2486" s="584"/>
      <c r="KQI2486" s="585"/>
      <c r="KQJ2486" s="70"/>
      <c r="KQK2486" s="586"/>
      <c r="KQL2486" s="586"/>
      <c r="KQM2486" s="583"/>
      <c r="KQN2486" s="584"/>
      <c r="KQO2486" s="585"/>
      <c r="KQP2486" s="70"/>
      <c r="KQQ2486" s="586"/>
      <c r="KQR2486" s="586"/>
      <c r="KQS2486" s="583"/>
      <c r="KQT2486" s="584"/>
      <c r="KQU2486" s="585"/>
      <c r="KQV2486" s="70"/>
      <c r="KQW2486" s="586"/>
      <c r="KQX2486" s="586"/>
      <c r="KQY2486" s="583"/>
      <c r="KQZ2486" s="584"/>
      <c r="KRA2486" s="585"/>
      <c r="KRB2486" s="70"/>
      <c r="KRC2486" s="586"/>
      <c r="KRD2486" s="586"/>
      <c r="KRE2486" s="583"/>
      <c r="KRF2486" s="584"/>
      <c r="KRG2486" s="585"/>
      <c r="KRH2486" s="70"/>
      <c r="KRI2486" s="586"/>
      <c r="KRJ2486" s="586"/>
      <c r="KRK2486" s="583"/>
      <c r="KRL2486" s="584"/>
      <c r="KRM2486" s="585"/>
      <c r="KRN2486" s="70"/>
      <c r="KRO2486" s="586"/>
      <c r="KRP2486" s="586"/>
      <c r="KRQ2486" s="583"/>
      <c r="KRR2486" s="584"/>
      <c r="KRS2486" s="585"/>
      <c r="KRT2486" s="70"/>
      <c r="KRU2486" s="586"/>
      <c r="KRV2486" s="586"/>
      <c r="KRW2486" s="583"/>
      <c r="KRX2486" s="584"/>
      <c r="KRY2486" s="585"/>
      <c r="KRZ2486" s="70"/>
      <c r="KSA2486" s="586"/>
      <c r="KSB2486" s="586"/>
      <c r="KSC2486" s="583"/>
      <c r="KSD2486" s="584"/>
      <c r="KSE2486" s="585"/>
      <c r="KSF2486" s="70"/>
      <c r="KSG2486" s="586"/>
      <c r="KSH2486" s="586"/>
      <c r="KSI2486" s="583"/>
      <c r="KSJ2486" s="584"/>
      <c r="KSK2486" s="585"/>
      <c r="KSL2486" s="70"/>
      <c r="KSM2486" s="586"/>
      <c r="KSN2486" s="586"/>
      <c r="KSO2486" s="583"/>
      <c r="KSP2486" s="584"/>
      <c r="KSQ2486" s="585"/>
      <c r="KSR2486" s="70"/>
      <c r="KSS2486" s="586"/>
      <c r="KST2486" s="586"/>
      <c r="KSU2486" s="583"/>
      <c r="KSV2486" s="584"/>
      <c r="KSW2486" s="585"/>
      <c r="KSX2486" s="70"/>
      <c r="KSY2486" s="586"/>
      <c r="KSZ2486" s="586"/>
      <c r="KTA2486" s="583"/>
      <c r="KTB2486" s="584"/>
      <c r="KTC2486" s="585"/>
      <c r="KTD2486" s="70"/>
      <c r="KTE2486" s="586"/>
      <c r="KTF2486" s="586"/>
      <c r="KTG2486" s="583"/>
      <c r="KTH2486" s="584"/>
      <c r="KTI2486" s="585"/>
      <c r="KTJ2486" s="70"/>
      <c r="KTK2486" s="586"/>
      <c r="KTL2486" s="586"/>
      <c r="KTM2486" s="583"/>
      <c r="KTN2486" s="584"/>
      <c r="KTO2486" s="585"/>
      <c r="KTP2486" s="70"/>
      <c r="KTQ2486" s="586"/>
      <c r="KTR2486" s="586"/>
      <c r="KTS2486" s="583"/>
      <c r="KTT2486" s="584"/>
      <c r="KTU2486" s="585"/>
      <c r="KTV2486" s="70"/>
      <c r="KTW2486" s="586"/>
      <c r="KTX2486" s="586"/>
      <c r="KTY2486" s="583"/>
      <c r="KTZ2486" s="584"/>
      <c r="KUA2486" s="585"/>
      <c r="KUB2486" s="70"/>
      <c r="KUC2486" s="586"/>
      <c r="KUD2486" s="586"/>
      <c r="KUE2486" s="583"/>
      <c r="KUF2486" s="584"/>
      <c r="KUG2486" s="585"/>
      <c r="KUH2486" s="70"/>
      <c r="KUI2486" s="586"/>
      <c r="KUJ2486" s="586"/>
      <c r="KUK2486" s="583"/>
      <c r="KUL2486" s="584"/>
      <c r="KUM2486" s="585"/>
      <c r="KUN2486" s="70"/>
      <c r="KUO2486" s="586"/>
      <c r="KUP2486" s="586"/>
      <c r="KUQ2486" s="583"/>
      <c r="KUR2486" s="584"/>
      <c r="KUS2486" s="585"/>
      <c r="KUT2486" s="70"/>
      <c r="KUU2486" s="586"/>
      <c r="KUV2486" s="586"/>
      <c r="KUW2486" s="583"/>
      <c r="KUX2486" s="584"/>
      <c r="KUY2486" s="585"/>
      <c r="KUZ2486" s="70"/>
      <c r="KVA2486" s="586"/>
      <c r="KVB2486" s="586"/>
      <c r="KVC2486" s="583"/>
      <c r="KVD2486" s="584"/>
      <c r="KVE2486" s="585"/>
      <c r="KVF2486" s="70"/>
      <c r="KVG2486" s="586"/>
      <c r="KVH2486" s="586"/>
      <c r="KVI2486" s="583"/>
      <c r="KVJ2486" s="584"/>
      <c r="KVK2486" s="585"/>
      <c r="KVL2486" s="70"/>
      <c r="KVM2486" s="586"/>
      <c r="KVN2486" s="586"/>
      <c r="KVO2486" s="583"/>
      <c r="KVP2486" s="584"/>
      <c r="KVQ2486" s="585"/>
      <c r="KVR2486" s="70"/>
      <c r="KVS2486" s="586"/>
      <c r="KVT2486" s="586"/>
      <c r="KVU2486" s="583"/>
      <c r="KVV2486" s="584"/>
      <c r="KVW2486" s="585"/>
      <c r="KVX2486" s="70"/>
      <c r="KVY2486" s="586"/>
      <c r="KVZ2486" s="586"/>
      <c r="KWA2486" s="583"/>
      <c r="KWB2486" s="584"/>
      <c r="KWC2486" s="585"/>
      <c r="KWD2486" s="70"/>
      <c r="KWE2486" s="586"/>
      <c r="KWF2486" s="586"/>
      <c r="KWG2486" s="583"/>
      <c r="KWH2486" s="584"/>
      <c r="KWI2486" s="585"/>
      <c r="KWJ2486" s="70"/>
      <c r="KWK2486" s="586"/>
      <c r="KWL2486" s="586"/>
      <c r="KWM2486" s="583"/>
      <c r="KWN2486" s="584"/>
      <c r="KWO2486" s="585"/>
      <c r="KWP2486" s="70"/>
      <c r="KWQ2486" s="586"/>
      <c r="KWR2486" s="586"/>
      <c r="KWS2486" s="583"/>
      <c r="KWT2486" s="584"/>
      <c r="KWU2486" s="585"/>
      <c r="KWV2486" s="70"/>
      <c r="KWW2486" s="586"/>
      <c r="KWX2486" s="586"/>
      <c r="KWY2486" s="583"/>
      <c r="KWZ2486" s="584"/>
      <c r="KXA2486" s="585"/>
      <c r="KXB2486" s="70"/>
      <c r="KXC2486" s="586"/>
      <c r="KXD2486" s="586"/>
      <c r="KXE2486" s="583"/>
      <c r="KXF2486" s="584"/>
      <c r="KXG2486" s="585"/>
      <c r="KXH2486" s="70"/>
      <c r="KXI2486" s="586"/>
      <c r="KXJ2486" s="586"/>
      <c r="KXK2486" s="583"/>
      <c r="KXL2486" s="584"/>
      <c r="KXM2486" s="585"/>
      <c r="KXN2486" s="70"/>
      <c r="KXO2486" s="586"/>
      <c r="KXP2486" s="586"/>
      <c r="KXQ2486" s="583"/>
      <c r="KXR2486" s="584"/>
      <c r="KXS2486" s="585"/>
      <c r="KXT2486" s="70"/>
      <c r="KXU2486" s="586"/>
      <c r="KXV2486" s="586"/>
      <c r="KXW2486" s="583"/>
      <c r="KXX2486" s="584"/>
      <c r="KXY2486" s="585"/>
      <c r="KXZ2486" s="70"/>
      <c r="KYA2486" s="586"/>
      <c r="KYB2486" s="586"/>
      <c r="KYC2486" s="583"/>
      <c r="KYD2486" s="584"/>
      <c r="KYE2486" s="585"/>
      <c r="KYF2486" s="70"/>
      <c r="KYG2486" s="586"/>
      <c r="KYH2486" s="586"/>
      <c r="KYI2486" s="583"/>
      <c r="KYJ2486" s="584"/>
      <c r="KYK2486" s="585"/>
      <c r="KYL2486" s="70"/>
      <c r="KYM2486" s="586"/>
      <c r="KYN2486" s="586"/>
      <c r="KYO2486" s="583"/>
      <c r="KYP2486" s="584"/>
      <c r="KYQ2486" s="585"/>
      <c r="KYR2486" s="70"/>
      <c r="KYS2486" s="586"/>
      <c r="KYT2486" s="586"/>
      <c r="KYU2486" s="583"/>
      <c r="KYV2486" s="584"/>
      <c r="KYW2486" s="585"/>
      <c r="KYX2486" s="70"/>
      <c r="KYY2486" s="586"/>
      <c r="KYZ2486" s="586"/>
      <c r="KZA2486" s="583"/>
      <c r="KZB2486" s="584"/>
      <c r="KZC2486" s="585"/>
      <c r="KZD2486" s="70"/>
      <c r="KZE2486" s="586"/>
      <c r="KZF2486" s="586"/>
      <c r="KZG2486" s="583"/>
      <c r="KZH2486" s="584"/>
      <c r="KZI2486" s="585"/>
      <c r="KZJ2486" s="70"/>
      <c r="KZK2486" s="586"/>
      <c r="KZL2486" s="586"/>
      <c r="KZM2486" s="583"/>
      <c r="KZN2486" s="584"/>
      <c r="KZO2486" s="585"/>
      <c r="KZP2486" s="70"/>
      <c r="KZQ2486" s="586"/>
      <c r="KZR2486" s="586"/>
      <c r="KZS2486" s="583"/>
      <c r="KZT2486" s="584"/>
      <c r="KZU2486" s="585"/>
      <c r="KZV2486" s="70"/>
      <c r="KZW2486" s="586"/>
      <c r="KZX2486" s="586"/>
      <c r="KZY2486" s="583"/>
      <c r="KZZ2486" s="584"/>
      <c r="LAA2486" s="585"/>
      <c r="LAB2486" s="70"/>
      <c r="LAC2486" s="586"/>
      <c r="LAD2486" s="586"/>
      <c r="LAE2486" s="583"/>
      <c r="LAF2486" s="584"/>
      <c r="LAG2486" s="585"/>
      <c r="LAH2486" s="70"/>
      <c r="LAI2486" s="586"/>
      <c r="LAJ2486" s="586"/>
      <c r="LAK2486" s="583"/>
      <c r="LAL2486" s="584"/>
      <c r="LAM2486" s="585"/>
      <c r="LAN2486" s="70"/>
      <c r="LAO2486" s="586"/>
      <c r="LAP2486" s="586"/>
      <c r="LAQ2486" s="583"/>
      <c r="LAR2486" s="584"/>
      <c r="LAS2486" s="585"/>
      <c r="LAT2486" s="70"/>
      <c r="LAU2486" s="586"/>
      <c r="LAV2486" s="586"/>
      <c r="LAW2486" s="583"/>
      <c r="LAX2486" s="584"/>
      <c r="LAY2486" s="585"/>
      <c r="LAZ2486" s="70"/>
      <c r="LBA2486" s="586"/>
      <c r="LBB2486" s="586"/>
      <c r="LBC2486" s="583"/>
      <c r="LBD2486" s="584"/>
      <c r="LBE2486" s="585"/>
      <c r="LBF2486" s="70"/>
      <c r="LBG2486" s="586"/>
      <c r="LBH2486" s="586"/>
      <c r="LBI2486" s="583"/>
      <c r="LBJ2486" s="584"/>
      <c r="LBK2486" s="585"/>
      <c r="LBL2486" s="70"/>
      <c r="LBM2486" s="586"/>
      <c r="LBN2486" s="586"/>
      <c r="LBO2486" s="583"/>
      <c r="LBP2486" s="584"/>
      <c r="LBQ2486" s="585"/>
      <c r="LBR2486" s="70"/>
      <c r="LBS2486" s="586"/>
      <c r="LBT2486" s="586"/>
      <c r="LBU2486" s="583"/>
      <c r="LBV2486" s="584"/>
      <c r="LBW2486" s="585"/>
      <c r="LBX2486" s="70"/>
      <c r="LBY2486" s="586"/>
      <c r="LBZ2486" s="586"/>
      <c r="LCA2486" s="583"/>
      <c r="LCB2486" s="584"/>
      <c r="LCC2486" s="585"/>
      <c r="LCD2486" s="70"/>
      <c r="LCE2486" s="586"/>
      <c r="LCF2486" s="586"/>
      <c r="LCG2486" s="583"/>
      <c r="LCH2486" s="584"/>
      <c r="LCI2486" s="585"/>
      <c r="LCJ2486" s="70"/>
      <c r="LCK2486" s="586"/>
      <c r="LCL2486" s="586"/>
      <c r="LCM2486" s="583"/>
      <c r="LCN2486" s="584"/>
      <c r="LCO2486" s="585"/>
      <c r="LCP2486" s="70"/>
      <c r="LCQ2486" s="586"/>
      <c r="LCR2486" s="586"/>
      <c r="LCS2486" s="583"/>
      <c r="LCT2486" s="584"/>
      <c r="LCU2486" s="585"/>
      <c r="LCV2486" s="70"/>
      <c r="LCW2486" s="586"/>
      <c r="LCX2486" s="586"/>
      <c r="LCY2486" s="583"/>
      <c r="LCZ2486" s="584"/>
      <c r="LDA2486" s="585"/>
      <c r="LDB2486" s="70"/>
      <c r="LDC2486" s="586"/>
      <c r="LDD2486" s="586"/>
      <c r="LDE2486" s="583"/>
      <c r="LDF2486" s="584"/>
      <c r="LDG2486" s="585"/>
      <c r="LDH2486" s="70"/>
      <c r="LDI2486" s="586"/>
      <c r="LDJ2486" s="586"/>
      <c r="LDK2486" s="583"/>
      <c r="LDL2486" s="584"/>
      <c r="LDM2486" s="585"/>
      <c r="LDN2486" s="70"/>
      <c r="LDO2486" s="586"/>
      <c r="LDP2486" s="586"/>
      <c r="LDQ2486" s="583"/>
      <c r="LDR2486" s="584"/>
      <c r="LDS2486" s="585"/>
      <c r="LDT2486" s="70"/>
      <c r="LDU2486" s="586"/>
      <c r="LDV2486" s="586"/>
      <c r="LDW2486" s="583"/>
      <c r="LDX2486" s="584"/>
      <c r="LDY2486" s="585"/>
      <c r="LDZ2486" s="70"/>
      <c r="LEA2486" s="586"/>
      <c r="LEB2486" s="586"/>
      <c r="LEC2486" s="583"/>
      <c r="LED2486" s="584"/>
      <c r="LEE2486" s="585"/>
      <c r="LEF2486" s="70"/>
      <c r="LEG2486" s="586"/>
      <c r="LEH2486" s="586"/>
      <c r="LEI2486" s="583"/>
      <c r="LEJ2486" s="584"/>
      <c r="LEK2486" s="585"/>
      <c r="LEL2486" s="70"/>
      <c r="LEM2486" s="586"/>
      <c r="LEN2486" s="586"/>
      <c r="LEO2486" s="583"/>
      <c r="LEP2486" s="584"/>
      <c r="LEQ2486" s="585"/>
      <c r="LER2486" s="70"/>
      <c r="LES2486" s="586"/>
      <c r="LET2486" s="586"/>
      <c r="LEU2486" s="583"/>
      <c r="LEV2486" s="584"/>
      <c r="LEW2486" s="585"/>
      <c r="LEX2486" s="70"/>
      <c r="LEY2486" s="586"/>
      <c r="LEZ2486" s="586"/>
      <c r="LFA2486" s="583"/>
      <c r="LFB2486" s="584"/>
      <c r="LFC2486" s="585"/>
      <c r="LFD2486" s="70"/>
      <c r="LFE2486" s="586"/>
      <c r="LFF2486" s="586"/>
      <c r="LFG2486" s="583"/>
      <c r="LFH2486" s="584"/>
      <c r="LFI2486" s="585"/>
      <c r="LFJ2486" s="70"/>
      <c r="LFK2486" s="586"/>
      <c r="LFL2486" s="586"/>
      <c r="LFM2486" s="583"/>
      <c r="LFN2486" s="584"/>
      <c r="LFO2486" s="585"/>
      <c r="LFP2486" s="70"/>
      <c r="LFQ2486" s="586"/>
      <c r="LFR2486" s="586"/>
      <c r="LFS2486" s="583"/>
      <c r="LFT2486" s="584"/>
      <c r="LFU2486" s="585"/>
      <c r="LFV2486" s="70"/>
      <c r="LFW2486" s="586"/>
      <c r="LFX2486" s="586"/>
      <c r="LFY2486" s="583"/>
      <c r="LFZ2486" s="584"/>
      <c r="LGA2486" s="585"/>
      <c r="LGB2486" s="70"/>
      <c r="LGC2486" s="586"/>
      <c r="LGD2486" s="586"/>
      <c r="LGE2486" s="583"/>
      <c r="LGF2486" s="584"/>
      <c r="LGG2486" s="585"/>
      <c r="LGH2486" s="70"/>
      <c r="LGI2486" s="586"/>
      <c r="LGJ2486" s="586"/>
      <c r="LGK2486" s="583"/>
      <c r="LGL2486" s="584"/>
      <c r="LGM2486" s="585"/>
      <c r="LGN2486" s="70"/>
      <c r="LGO2486" s="586"/>
      <c r="LGP2486" s="586"/>
      <c r="LGQ2486" s="583"/>
      <c r="LGR2486" s="584"/>
      <c r="LGS2486" s="585"/>
      <c r="LGT2486" s="70"/>
      <c r="LGU2486" s="586"/>
      <c r="LGV2486" s="586"/>
      <c r="LGW2486" s="583"/>
      <c r="LGX2486" s="584"/>
      <c r="LGY2486" s="585"/>
      <c r="LGZ2486" s="70"/>
      <c r="LHA2486" s="586"/>
      <c r="LHB2486" s="586"/>
      <c r="LHC2486" s="583"/>
      <c r="LHD2486" s="584"/>
      <c r="LHE2486" s="585"/>
      <c r="LHF2486" s="70"/>
      <c r="LHG2486" s="586"/>
      <c r="LHH2486" s="586"/>
      <c r="LHI2486" s="583"/>
      <c r="LHJ2486" s="584"/>
      <c r="LHK2486" s="585"/>
      <c r="LHL2486" s="70"/>
      <c r="LHM2486" s="586"/>
      <c r="LHN2486" s="586"/>
      <c r="LHO2486" s="583"/>
      <c r="LHP2486" s="584"/>
      <c r="LHQ2486" s="585"/>
      <c r="LHR2486" s="70"/>
      <c r="LHS2486" s="586"/>
      <c r="LHT2486" s="586"/>
      <c r="LHU2486" s="583"/>
      <c r="LHV2486" s="584"/>
      <c r="LHW2486" s="585"/>
      <c r="LHX2486" s="70"/>
      <c r="LHY2486" s="586"/>
      <c r="LHZ2486" s="586"/>
      <c r="LIA2486" s="583"/>
      <c r="LIB2486" s="584"/>
      <c r="LIC2486" s="585"/>
      <c r="LID2486" s="70"/>
      <c r="LIE2486" s="586"/>
      <c r="LIF2486" s="586"/>
      <c r="LIG2486" s="583"/>
      <c r="LIH2486" s="584"/>
      <c r="LII2486" s="585"/>
      <c r="LIJ2486" s="70"/>
      <c r="LIK2486" s="586"/>
      <c r="LIL2486" s="586"/>
      <c r="LIM2486" s="583"/>
      <c r="LIN2486" s="584"/>
      <c r="LIO2486" s="585"/>
      <c r="LIP2486" s="70"/>
      <c r="LIQ2486" s="586"/>
      <c r="LIR2486" s="586"/>
      <c r="LIS2486" s="583"/>
      <c r="LIT2486" s="584"/>
      <c r="LIU2486" s="585"/>
      <c r="LIV2486" s="70"/>
      <c r="LIW2486" s="586"/>
      <c r="LIX2486" s="586"/>
      <c r="LIY2486" s="583"/>
      <c r="LIZ2486" s="584"/>
      <c r="LJA2486" s="585"/>
      <c r="LJB2486" s="70"/>
      <c r="LJC2486" s="586"/>
      <c r="LJD2486" s="586"/>
      <c r="LJE2486" s="583"/>
      <c r="LJF2486" s="584"/>
      <c r="LJG2486" s="585"/>
      <c r="LJH2486" s="70"/>
      <c r="LJI2486" s="586"/>
      <c r="LJJ2486" s="586"/>
      <c r="LJK2486" s="583"/>
      <c r="LJL2486" s="584"/>
      <c r="LJM2486" s="585"/>
      <c r="LJN2486" s="70"/>
      <c r="LJO2486" s="586"/>
      <c r="LJP2486" s="586"/>
      <c r="LJQ2486" s="583"/>
      <c r="LJR2486" s="584"/>
      <c r="LJS2486" s="585"/>
      <c r="LJT2486" s="70"/>
      <c r="LJU2486" s="586"/>
      <c r="LJV2486" s="586"/>
      <c r="LJW2486" s="583"/>
      <c r="LJX2486" s="584"/>
      <c r="LJY2486" s="585"/>
      <c r="LJZ2486" s="70"/>
      <c r="LKA2486" s="586"/>
      <c r="LKB2486" s="586"/>
      <c r="LKC2486" s="583"/>
      <c r="LKD2486" s="584"/>
      <c r="LKE2486" s="585"/>
      <c r="LKF2486" s="70"/>
      <c r="LKG2486" s="586"/>
      <c r="LKH2486" s="586"/>
      <c r="LKI2486" s="583"/>
      <c r="LKJ2486" s="584"/>
      <c r="LKK2486" s="585"/>
      <c r="LKL2486" s="70"/>
      <c r="LKM2486" s="586"/>
      <c r="LKN2486" s="586"/>
      <c r="LKO2486" s="583"/>
      <c r="LKP2486" s="584"/>
      <c r="LKQ2486" s="585"/>
      <c r="LKR2486" s="70"/>
      <c r="LKS2486" s="586"/>
      <c r="LKT2486" s="586"/>
      <c r="LKU2486" s="583"/>
      <c r="LKV2486" s="584"/>
      <c r="LKW2486" s="585"/>
      <c r="LKX2486" s="70"/>
      <c r="LKY2486" s="586"/>
      <c r="LKZ2486" s="586"/>
      <c r="LLA2486" s="583"/>
      <c r="LLB2486" s="584"/>
      <c r="LLC2486" s="585"/>
      <c r="LLD2486" s="70"/>
      <c r="LLE2486" s="586"/>
      <c r="LLF2486" s="586"/>
      <c r="LLG2486" s="583"/>
      <c r="LLH2486" s="584"/>
      <c r="LLI2486" s="585"/>
      <c r="LLJ2486" s="70"/>
      <c r="LLK2486" s="586"/>
      <c r="LLL2486" s="586"/>
      <c r="LLM2486" s="583"/>
      <c r="LLN2486" s="584"/>
      <c r="LLO2486" s="585"/>
      <c r="LLP2486" s="70"/>
      <c r="LLQ2486" s="586"/>
      <c r="LLR2486" s="586"/>
      <c r="LLS2486" s="583"/>
      <c r="LLT2486" s="584"/>
      <c r="LLU2486" s="585"/>
      <c r="LLV2486" s="70"/>
      <c r="LLW2486" s="586"/>
      <c r="LLX2486" s="586"/>
      <c r="LLY2486" s="583"/>
      <c r="LLZ2486" s="584"/>
      <c r="LMA2486" s="585"/>
      <c r="LMB2486" s="70"/>
      <c r="LMC2486" s="586"/>
      <c r="LMD2486" s="586"/>
      <c r="LME2486" s="583"/>
      <c r="LMF2486" s="584"/>
      <c r="LMG2486" s="585"/>
      <c r="LMH2486" s="70"/>
      <c r="LMI2486" s="586"/>
      <c r="LMJ2486" s="586"/>
      <c r="LMK2486" s="583"/>
      <c r="LML2486" s="584"/>
      <c r="LMM2486" s="585"/>
      <c r="LMN2486" s="70"/>
      <c r="LMO2486" s="586"/>
      <c r="LMP2486" s="586"/>
      <c r="LMQ2486" s="583"/>
      <c r="LMR2486" s="584"/>
      <c r="LMS2486" s="585"/>
      <c r="LMT2486" s="70"/>
      <c r="LMU2486" s="586"/>
      <c r="LMV2486" s="586"/>
      <c r="LMW2486" s="583"/>
      <c r="LMX2486" s="584"/>
      <c r="LMY2486" s="585"/>
      <c r="LMZ2486" s="70"/>
      <c r="LNA2486" s="586"/>
      <c r="LNB2486" s="586"/>
      <c r="LNC2486" s="583"/>
      <c r="LND2486" s="584"/>
      <c r="LNE2486" s="585"/>
      <c r="LNF2486" s="70"/>
      <c r="LNG2486" s="586"/>
      <c r="LNH2486" s="586"/>
      <c r="LNI2486" s="583"/>
      <c r="LNJ2486" s="584"/>
      <c r="LNK2486" s="585"/>
      <c r="LNL2486" s="70"/>
      <c r="LNM2486" s="586"/>
      <c r="LNN2486" s="586"/>
      <c r="LNO2486" s="583"/>
      <c r="LNP2486" s="584"/>
      <c r="LNQ2486" s="585"/>
      <c r="LNR2486" s="70"/>
      <c r="LNS2486" s="586"/>
      <c r="LNT2486" s="586"/>
      <c r="LNU2486" s="583"/>
      <c r="LNV2486" s="584"/>
      <c r="LNW2486" s="585"/>
      <c r="LNX2486" s="70"/>
      <c r="LNY2486" s="586"/>
      <c r="LNZ2486" s="586"/>
      <c r="LOA2486" s="583"/>
      <c r="LOB2486" s="584"/>
      <c r="LOC2486" s="585"/>
      <c r="LOD2486" s="70"/>
      <c r="LOE2486" s="586"/>
      <c r="LOF2486" s="586"/>
      <c r="LOG2486" s="583"/>
      <c r="LOH2486" s="584"/>
      <c r="LOI2486" s="585"/>
      <c r="LOJ2486" s="70"/>
      <c r="LOK2486" s="586"/>
      <c r="LOL2486" s="586"/>
      <c r="LOM2486" s="583"/>
      <c r="LON2486" s="584"/>
      <c r="LOO2486" s="585"/>
      <c r="LOP2486" s="70"/>
      <c r="LOQ2486" s="586"/>
      <c r="LOR2486" s="586"/>
      <c r="LOS2486" s="583"/>
      <c r="LOT2486" s="584"/>
      <c r="LOU2486" s="585"/>
      <c r="LOV2486" s="70"/>
      <c r="LOW2486" s="586"/>
      <c r="LOX2486" s="586"/>
      <c r="LOY2486" s="583"/>
      <c r="LOZ2486" s="584"/>
      <c r="LPA2486" s="585"/>
      <c r="LPB2486" s="70"/>
      <c r="LPC2486" s="586"/>
      <c r="LPD2486" s="586"/>
      <c r="LPE2486" s="583"/>
      <c r="LPF2486" s="584"/>
      <c r="LPG2486" s="585"/>
      <c r="LPH2486" s="70"/>
      <c r="LPI2486" s="586"/>
      <c r="LPJ2486" s="586"/>
      <c r="LPK2486" s="583"/>
      <c r="LPL2486" s="584"/>
      <c r="LPM2486" s="585"/>
      <c r="LPN2486" s="70"/>
      <c r="LPO2486" s="586"/>
      <c r="LPP2486" s="586"/>
      <c r="LPQ2486" s="583"/>
      <c r="LPR2486" s="584"/>
      <c r="LPS2486" s="585"/>
      <c r="LPT2486" s="70"/>
      <c r="LPU2486" s="586"/>
      <c r="LPV2486" s="586"/>
      <c r="LPW2486" s="583"/>
      <c r="LPX2486" s="584"/>
      <c r="LPY2486" s="585"/>
      <c r="LPZ2486" s="70"/>
      <c r="LQA2486" s="586"/>
      <c r="LQB2486" s="586"/>
      <c r="LQC2486" s="583"/>
      <c r="LQD2486" s="584"/>
      <c r="LQE2486" s="585"/>
      <c r="LQF2486" s="70"/>
      <c r="LQG2486" s="586"/>
      <c r="LQH2486" s="586"/>
      <c r="LQI2486" s="583"/>
      <c r="LQJ2486" s="584"/>
      <c r="LQK2486" s="585"/>
      <c r="LQL2486" s="70"/>
      <c r="LQM2486" s="586"/>
      <c r="LQN2486" s="586"/>
      <c r="LQO2486" s="583"/>
      <c r="LQP2486" s="584"/>
      <c r="LQQ2486" s="585"/>
      <c r="LQR2486" s="70"/>
      <c r="LQS2486" s="586"/>
      <c r="LQT2486" s="586"/>
      <c r="LQU2486" s="583"/>
      <c r="LQV2486" s="584"/>
      <c r="LQW2486" s="585"/>
      <c r="LQX2486" s="70"/>
      <c r="LQY2486" s="586"/>
      <c r="LQZ2486" s="586"/>
      <c r="LRA2486" s="583"/>
      <c r="LRB2486" s="584"/>
      <c r="LRC2486" s="585"/>
      <c r="LRD2486" s="70"/>
      <c r="LRE2486" s="586"/>
      <c r="LRF2486" s="586"/>
      <c r="LRG2486" s="583"/>
      <c r="LRH2486" s="584"/>
      <c r="LRI2486" s="585"/>
      <c r="LRJ2486" s="70"/>
      <c r="LRK2486" s="586"/>
      <c r="LRL2486" s="586"/>
      <c r="LRM2486" s="583"/>
      <c r="LRN2486" s="584"/>
      <c r="LRO2486" s="585"/>
      <c r="LRP2486" s="70"/>
      <c r="LRQ2486" s="586"/>
      <c r="LRR2486" s="586"/>
      <c r="LRS2486" s="583"/>
      <c r="LRT2486" s="584"/>
      <c r="LRU2486" s="585"/>
      <c r="LRV2486" s="70"/>
      <c r="LRW2486" s="586"/>
      <c r="LRX2486" s="586"/>
      <c r="LRY2486" s="583"/>
      <c r="LRZ2486" s="584"/>
      <c r="LSA2486" s="585"/>
      <c r="LSB2486" s="70"/>
      <c r="LSC2486" s="586"/>
      <c r="LSD2486" s="586"/>
      <c r="LSE2486" s="583"/>
      <c r="LSF2486" s="584"/>
      <c r="LSG2486" s="585"/>
      <c r="LSH2486" s="70"/>
      <c r="LSI2486" s="586"/>
      <c r="LSJ2486" s="586"/>
      <c r="LSK2486" s="583"/>
      <c r="LSL2486" s="584"/>
      <c r="LSM2486" s="585"/>
      <c r="LSN2486" s="70"/>
      <c r="LSO2486" s="586"/>
      <c r="LSP2486" s="586"/>
      <c r="LSQ2486" s="583"/>
      <c r="LSR2486" s="584"/>
      <c r="LSS2486" s="585"/>
      <c r="LST2486" s="70"/>
      <c r="LSU2486" s="586"/>
      <c r="LSV2486" s="586"/>
      <c r="LSW2486" s="583"/>
      <c r="LSX2486" s="584"/>
      <c r="LSY2486" s="585"/>
      <c r="LSZ2486" s="70"/>
      <c r="LTA2486" s="586"/>
      <c r="LTB2486" s="586"/>
      <c r="LTC2486" s="583"/>
      <c r="LTD2486" s="584"/>
      <c r="LTE2486" s="585"/>
      <c r="LTF2486" s="70"/>
      <c r="LTG2486" s="586"/>
      <c r="LTH2486" s="586"/>
      <c r="LTI2486" s="583"/>
      <c r="LTJ2486" s="584"/>
      <c r="LTK2486" s="585"/>
      <c r="LTL2486" s="70"/>
      <c r="LTM2486" s="586"/>
      <c r="LTN2486" s="586"/>
      <c r="LTO2486" s="583"/>
      <c r="LTP2486" s="584"/>
      <c r="LTQ2486" s="585"/>
      <c r="LTR2486" s="70"/>
      <c r="LTS2486" s="586"/>
      <c r="LTT2486" s="586"/>
      <c r="LTU2486" s="583"/>
      <c r="LTV2486" s="584"/>
      <c r="LTW2486" s="585"/>
      <c r="LTX2486" s="70"/>
      <c r="LTY2486" s="586"/>
      <c r="LTZ2486" s="586"/>
      <c r="LUA2486" s="583"/>
      <c r="LUB2486" s="584"/>
      <c r="LUC2486" s="585"/>
      <c r="LUD2486" s="70"/>
      <c r="LUE2486" s="586"/>
      <c r="LUF2486" s="586"/>
      <c r="LUG2486" s="583"/>
      <c r="LUH2486" s="584"/>
      <c r="LUI2486" s="585"/>
      <c r="LUJ2486" s="70"/>
      <c r="LUK2486" s="586"/>
      <c r="LUL2486" s="586"/>
      <c r="LUM2486" s="583"/>
      <c r="LUN2486" s="584"/>
      <c r="LUO2486" s="585"/>
      <c r="LUP2486" s="70"/>
      <c r="LUQ2486" s="586"/>
      <c r="LUR2486" s="586"/>
      <c r="LUS2486" s="583"/>
      <c r="LUT2486" s="584"/>
      <c r="LUU2486" s="585"/>
      <c r="LUV2486" s="70"/>
      <c r="LUW2486" s="586"/>
      <c r="LUX2486" s="586"/>
      <c r="LUY2486" s="583"/>
      <c r="LUZ2486" s="584"/>
      <c r="LVA2486" s="585"/>
      <c r="LVB2486" s="70"/>
      <c r="LVC2486" s="586"/>
      <c r="LVD2486" s="586"/>
      <c r="LVE2486" s="583"/>
      <c r="LVF2486" s="584"/>
      <c r="LVG2486" s="585"/>
      <c r="LVH2486" s="70"/>
      <c r="LVI2486" s="586"/>
      <c r="LVJ2486" s="586"/>
      <c r="LVK2486" s="583"/>
      <c r="LVL2486" s="584"/>
      <c r="LVM2486" s="585"/>
      <c r="LVN2486" s="70"/>
      <c r="LVO2486" s="586"/>
      <c r="LVP2486" s="586"/>
      <c r="LVQ2486" s="583"/>
      <c r="LVR2486" s="584"/>
      <c r="LVS2486" s="585"/>
      <c r="LVT2486" s="70"/>
      <c r="LVU2486" s="586"/>
      <c r="LVV2486" s="586"/>
      <c r="LVW2486" s="583"/>
      <c r="LVX2486" s="584"/>
      <c r="LVY2486" s="585"/>
      <c r="LVZ2486" s="70"/>
      <c r="LWA2486" s="586"/>
      <c r="LWB2486" s="586"/>
      <c r="LWC2486" s="583"/>
      <c r="LWD2486" s="584"/>
      <c r="LWE2486" s="585"/>
      <c r="LWF2486" s="70"/>
      <c r="LWG2486" s="586"/>
      <c r="LWH2486" s="586"/>
      <c r="LWI2486" s="583"/>
      <c r="LWJ2486" s="584"/>
      <c r="LWK2486" s="585"/>
      <c r="LWL2486" s="70"/>
      <c r="LWM2486" s="586"/>
      <c r="LWN2486" s="586"/>
      <c r="LWO2486" s="583"/>
      <c r="LWP2486" s="584"/>
      <c r="LWQ2486" s="585"/>
      <c r="LWR2486" s="70"/>
      <c r="LWS2486" s="586"/>
      <c r="LWT2486" s="586"/>
      <c r="LWU2486" s="583"/>
      <c r="LWV2486" s="584"/>
      <c r="LWW2486" s="585"/>
      <c r="LWX2486" s="70"/>
      <c r="LWY2486" s="586"/>
      <c r="LWZ2486" s="586"/>
      <c r="LXA2486" s="583"/>
      <c r="LXB2486" s="584"/>
      <c r="LXC2486" s="585"/>
      <c r="LXD2486" s="70"/>
      <c r="LXE2486" s="586"/>
      <c r="LXF2486" s="586"/>
      <c r="LXG2486" s="583"/>
      <c r="LXH2486" s="584"/>
      <c r="LXI2486" s="585"/>
      <c r="LXJ2486" s="70"/>
      <c r="LXK2486" s="586"/>
      <c r="LXL2486" s="586"/>
      <c r="LXM2486" s="583"/>
      <c r="LXN2486" s="584"/>
      <c r="LXO2486" s="585"/>
      <c r="LXP2486" s="70"/>
      <c r="LXQ2486" s="586"/>
      <c r="LXR2486" s="586"/>
      <c r="LXS2486" s="583"/>
      <c r="LXT2486" s="584"/>
      <c r="LXU2486" s="585"/>
      <c r="LXV2486" s="70"/>
      <c r="LXW2486" s="586"/>
      <c r="LXX2486" s="586"/>
      <c r="LXY2486" s="583"/>
      <c r="LXZ2486" s="584"/>
      <c r="LYA2486" s="585"/>
      <c r="LYB2486" s="70"/>
      <c r="LYC2486" s="586"/>
      <c r="LYD2486" s="586"/>
      <c r="LYE2486" s="583"/>
      <c r="LYF2486" s="584"/>
      <c r="LYG2486" s="585"/>
      <c r="LYH2486" s="70"/>
      <c r="LYI2486" s="586"/>
      <c r="LYJ2486" s="586"/>
      <c r="LYK2486" s="583"/>
      <c r="LYL2486" s="584"/>
      <c r="LYM2486" s="585"/>
      <c r="LYN2486" s="70"/>
      <c r="LYO2486" s="586"/>
      <c r="LYP2486" s="586"/>
      <c r="LYQ2486" s="583"/>
      <c r="LYR2486" s="584"/>
      <c r="LYS2486" s="585"/>
      <c r="LYT2486" s="70"/>
      <c r="LYU2486" s="586"/>
      <c r="LYV2486" s="586"/>
      <c r="LYW2486" s="583"/>
      <c r="LYX2486" s="584"/>
      <c r="LYY2486" s="585"/>
      <c r="LYZ2486" s="70"/>
      <c r="LZA2486" s="586"/>
      <c r="LZB2486" s="586"/>
      <c r="LZC2486" s="583"/>
      <c r="LZD2486" s="584"/>
      <c r="LZE2486" s="585"/>
      <c r="LZF2486" s="70"/>
      <c r="LZG2486" s="586"/>
      <c r="LZH2486" s="586"/>
      <c r="LZI2486" s="583"/>
      <c r="LZJ2486" s="584"/>
      <c r="LZK2486" s="585"/>
      <c r="LZL2486" s="70"/>
      <c r="LZM2486" s="586"/>
      <c r="LZN2486" s="586"/>
      <c r="LZO2486" s="583"/>
      <c r="LZP2486" s="584"/>
      <c r="LZQ2486" s="585"/>
      <c r="LZR2486" s="70"/>
      <c r="LZS2486" s="586"/>
      <c r="LZT2486" s="586"/>
      <c r="LZU2486" s="583"/>
      <c r="LZV2486" s="584"/>
      <c r="LZW2486" s="585"/>
      <c r="LZX2486" s="70"/>
      <c r="LZY2486" s="586"/>
      <c r="LZZ2486" s="586"/>
      <c r="MAA2486" s="583"/>
      <c r="MAB2486" s="584"/>
      <c r="MAC2486" s="585"/>
      <c r="MAD2486" s="70"/>
      <c r="MAE2486" s="586"/>
      <c r="MAF2486" s="586"/>
      <c r="MAG2486" s="583"/>
      <c r="MAH2486" s="584"/>
      <c r="MAI2486" s="585"/>
      <c r="MAJ2486" s="70"/>
      <c r="MAK2486" s="586"/>
      <c r="MAL2486" s="586"/>
      <c r="MAM2486" s="583"/>
      <c r="MAN2486" s="584"/>
      <c r="MAO2486" s="585"/>
      <c r="MAP2486" s="70"/>
      <c r="MAQ2486" s="586"/>
      <c r="MAR2486" s="586"/>
      <c r="MAS2486" s="583"/>
      <c r="MAT2486" s="584"/>
      <c r="MAU2486" s="585"/>
      <c r="MAV2486" s="70"/>
      <c r="MAW2486" s="586"/>
      <c r="MAX2486" s="586"/>
      <c r="MAY2486" s="583"/>
      <c r="MAZ2486" s="584"/>
      <c r="MBA2486" s="585"/>
      <c r="MBB2486" s="70"/>
      <c r="MBC2486" s="586"/>
      <c r="MBD2486" s="586"/>
      <c r="MBE2486" s="583"/>
      <c r="MBF2486" s="584"/>
      <c r="MBG2486" s="585"/>
      <c r="MBH2486" s="70"/>
      <c r="MBI2486" s="586"/>
      <c r="MBJ2486" s="586"/>
      <c r="MBK2486" s="583"/>
      <c r="MBL2486" s="584"/>
      <c r="MBM2486" s="585"/>
      <c r="MBN2486" s="70"/>
      <c r="MBO2486" s="586"/>
      <c r="MBP2486" s="586"/>
      <c r="MBQ2486" s="583"/>
      <c r="MBR2486" s="584"/>
      <c r="MBS2486" s="585"/>
      <c r="MBT2486" s="70"/>
      <c r="MBU2486" s="586"/>
      <c r="MBV2486" s="586"/>
      <c r="MBW2486" s="583"/>
      <c r="MBX2486" s="584"/>
      <c r="MBY2486" s="585"/>
      <c r="MBZ2486" s="70"/>
      <c r="MCA2486" s="586"/>
      <c r="MCB2486" s="586"/>
      <c r="MCC2486" s="583"/>
      <c r="MCD2486" s="584"/>
      <c r="MCE2486" s="585"/>
      <c r="MCF2486" s="70"/>
      <c r="MCG2486" s="586"/>
      <c r="MCH2486" s="586"/>
      <c r="MCI2486" s="583"/>
      <c r="MCJ2486" s="584"/>
      <c r="MCK2486" s="585"/>
      <c r="MCL2486" s="70"/>
      <c r="MCM2486" s="586"/>
      <c r="MCN2486" s="586"/>
      <c r="MCO2486" s="583"/>
      <c r="MCP2486" s="584"/>
      <c r="MCQ2486" s="585"/>
      <c r="MCR2486" s="70"/>
      <c r="MCS2486" s="586"/>
      <c r="MCT2486" s="586"/>
      <c r="MCU2486" s="583"/>
      <c r="MCV2486" s="584"/>
      <c r="MCW2486" s="585"/>
      <c r="MCX2486" s="70"/>
      <c r="MCY2486" s="586"/>
      <c r="MCZ2486" s="586"/>
      <c r="MDA2486" s="583"/>
      <c r="MDB2486" s="584"/>
      <c r="MDC2486" s="585"/>
      <c r="MDD2486" s="70"/>
      <c r="MDE2486" s="586"/>
      <c r="MDF2486" s="586"/>
      <c r="MDG2486" s="583"/>
      <c r="MDH2486" s="584"/>
      <c r="MDI2486" s="585"/>
      <c r="MDJ2486" s="70"/>
      <c r="MDK2486" s="586"/>
      <c r="MDL2486" s="586"/>
      <c r="MDM2486" s="583"/>
      <c r="MDN2486" s="584"/>
      <c r="MDO2486" s="585"/>
      <c r="MDP2486" s="70"/>
      <c r="MDQ2486" s="586"/>
      <c r="MDR2486" s="586"/>
      <c r="MDS2486" s="583"/>
      <c r="MDT2486" s="584"/>
      <c r="MDU2486" s="585"/>
      <c r="MDV2486" s="70"/>
      <c r="MDW2486" s="586"/>
      <c r="MDX2486" s="586"/>
      <c r="MDY2486" s="583"/>
      <c r="MDZ2486" s="584"/>
      <c r="MEA2486" s="585"/>
      <c r="MEB2486" s="70"/>
      <c r="MEC2486" s="586"/>
      <c r="MED2486" s="586"/>
      <c r="MEE2486" s="583"/>
      <c r="MEF2486" s="584"/>
      <c r="MEG2486" s="585"/>
      <c r="MEH2486" s="70"/>
      <c r="MEI2486" s="586"/>
      <c r="MEJ2486" s="586"/>
      <c r="MEK2486" s="583"/>
      <c r="MEL2486" s="584"/>
      <c r="MEM2486" s="585"/>
      <c r="MEN2486" s="70"/>
      <c r="MEO2486" s="586"/>
      <c r="MEP2486" s="586"/>
      <c r="MEQ2486" s="583"/>
      <c r="MER2486" s="584"/>
      <c r="MES2486" s="585"/>
      <c r="MET2486" s="70"/>
      <c r="MEU2486" s="586"/>
      <c r="MEV2486" s="586"/>
      <c r="MEW2486" s="583"/>
      <c r="MEX2486" s="584"/>
      <c r="MEY2486" s="585"/>
      <c r="MEZ2486" s="70"/>
      <c r="MFA2486" s="586"/>
      <c r="MFB2486" s="586"/>
      <c r="MFC2486" s="583"/>
      <c r="MFD2486" s="584"/>
      <c r="MFE2486" s="585"/>
      <c r="MFF2486" s="70"/>
      <c r="MFG2486" s="586"/>
      <c r="MFH2486" s="586"/>
      <c r="MFI2486" s="583"/>
      <c r="MFJ2486" s="584"/>
      <c r="MFK2486" s="585"/>
      <c r="MFL2486" s="70"/>
      <c r="MFM2486" s="586"/>
      <c r="MFN2486" s="586"/>
      <c r="MFO2486" s="583"/>
      <c r="MFP2486" s="584"/>
      <c r="MFQ2486" s="585"/>
      <c r="MFR2486" s="70"/>
      <c r="MFS2486" s="586"/>
      <c r="MFT2486" s="586"/>
      <c r="MFU2486" s="583"/>
      <c r="MFV2486" s="584"/>
      <c r="MFW2486" s="585"/>
      <c r="MFX2486" s="70"/>
      <c r="MFY2486" s="586"/>
      <c r="MFZ2486" s="586"/>
      <c r="MGA2486" s="583"/>
      <c r="MGB2486" s="584"/>
      <c r="MGC2486" s="585"/>
      <c r="MGD2486" s="70"/>
      <c r="MGE2486" s="586"/>
      <c r="MGF2486" s="586"/>
      <c r="MGG2486" s="583"/>
      <c r="MGH2486" s="584"/>
      <c r="MGI2486" s="585"/>
      <c r="MGJ2486" s="70"/>
      <c r="MGK2486" s="586"/>
      <c r="MGL2486" s="586"/>
      <c r="MGM2486" s="583"/>
      <c r="MGN2486" s="584"/>
      <c r="MGO2486" s="585"/>
      <c r="MGP2486" s="70"/>
      <c r="MGQ2486" s="586"/>
      <c r="MGR2486" s="586"/>
      <c r="MGS2486" s="583"/>
      <c r="MGT2486" s="584"/>
      <c r="MGU2486" s="585"/>
      <c r="MGV2486" s="70"/>
      <c r="MGW2486" s="586"/>
      <c r="MGX2486" s="586"/>
      <c r="MGY2486" s="583"/>
      <c r="MGZ2486" s="584"/>
      <c r="MHA2486" s="585"/>
      <c r="MHB2486" s="70"/>
      <c r="MHC2486" s="586"/>
      <c r="MHD2486" s="586"/>
      <c r="MHE2486" s="583"/>
      <c r="MHF2486" s="584"/>
      <c r="MHG2486" s="585"/>
      <c r="MHH2486" s="70"/>
      <c r="MHI2486" s="586"/>
      <c r="MHJ2486" s="586"/>
      <c r="MHK2486" s="583"/>
      <c r="MHL2486" s="584"/>
      <c r="MHM2486" s="585"/>
      <c r="MHN2486" s="70"/>
      <c r="MHO2486" s="586"/>
      <c r="MHP2486" s="586"/>
      <c r="MHQ2486" s="583"/>
      <c r="MHR2486" s="584"/>
      <c r="MHS2486" s="585"/>
      <c r="MHT2486" s="70"/>
      <c r="MHU2486" s="586"/>
      <c r="MHV2486" s="586"/>
      <c r="MHW2486" s="583"/>
      <c r="MHX2486" s="584"/>
      <c r="MHY2486" s="585"/>
      <c r="MHZ2486" s="70"/>
      <c r="MIA2486" s="586"/>
      <c r="MIB2486" s="586"/>
      <c r="MIC2486" s="583"/>
      <c r="MID2486" s="584"/>
      <c r="MIE2486" s="585"/>
      <c r="MIF2486" s="70"/>
      <c r="MIG2486" s="586"/>
      <c r="MIH2486" s="586"/>
      <c r="MII2486" s="583"/>
      <c r="MIJ2486" s="584"/>
      <c r="MIK2486" s="585"/>
      <c r="MIL2486" s="70"/>
      <c r="MIM2486" s="586"/>
      <c r="MIN2486" s="586"/>
      <c r="MIO2486" s="583"/>
      <c r="MIP2486" s="584"/>
      <c r="MIQ2486" s="585"/>
      <c r="MIR2486" s="70"/>
      <c r="MIS2486" s="586"/>
      <c r="MIT2486" s="586"/>
      <c r="MIU2486" s="583"/>
      <c r="MIV2486" s="584"/>
      <c r="MIW2486" s="585"/>
      <c r="MIX2486" s="70"/>
      <c r="MIY2486" s="586"/>
      <c r="MIZ2486" s="586"/>
      <c r="MJA2486" s="583"/>
      <c r="MJB2486" s="584"/>
      <c r="MJC2486" s="585"/>
      <c r="MJD2486" s="70"/>
      <c r="MJE2486" s="586"/>
      <c r="MJF2486" s="586"/>
      <c r="MJG2486" s="583"/>
      <c r="MJH2486" s="584"/>
      <c r="MJI2486" s="585"/>
      <c r="MJJ2486" s="70"/>
      <c r="MJK2486" s="586"/>
      <c r="MJL2486" s="586"/>
      <c r="MJM2486" s="583"/>
      <c r="MJN2486" s="584"/>
      <c r="MJO2486" s="585"/>
      <c r="MJP2486" s="70"/>
      <c r="MJQ2486" s="586"/>
      <c r="MJR2486" s="586"/>
      <c r="MJS2486" s="583"/>
      <c r="MJT2486" s="584"/>
      <c r="MJU2486" s="585"/>
      <c r="MJV2486" s="70"/>
      <c r="MJW2486" s="586"/>
      <c r="MJX2486" s="586"/>
      <c r="MJY2486" s="583"/>
      <c r="MJZ2486" s="584"/>
      <c r="MKA2486" s="585"/>
      <c r="MKB2486" s="70"/>
      <c r="MKC2486" s="586"/>
      <c r="MKD2486" s="586"/>
      <c r="MKE2486" s="583"/>
      <c r="MKF2486" s="584"/>
      <c r="MKG2486" s="585"/>
      <c r="MKH2486" s="70"/>
      <c r="MKI2486" s="586"/>
      <c r="MKJ2486" s="586"/>
      <c r="MKK2486" s="583"/>
      <c r="MKL2486" s="584"/>
      <c r="MKM2486" s="585"/>
      <c r="MKN2486" s="70"/>
      <c r="MKO2486" s="586"/>
      <c r="MKP2486" s="586"/>
      <c r="MKQ2486" s="583"/>
      <c r="MKR2486" s="584"/>
      <c r="MKS2486" s="585"/>
      <c r="MKT2486" s="70"/>
      <c r="MKU2486" s="586"/>
      <c r="MKV2486" s="586"/>
      <c r="MKW2486" s="583"/>
      <c r="MKX2486" s="584"/>
      <c r="MKY2486" s="585"/>
      <c r="MKZ2486" s="70"/>
      <c r="MLA2486" s="586"/>
      <c r="MLB2486" s="586"/>
      <c r="MLC2486" s="583"/>
      <c r="MLD2486" s="584"/>
      <c r="MLE2486" s="585"/>
      <c r="MLF2486" s="70"/>
      <c r="MLG2486" s="586"/>
      <c r="MLH2486" s="586"/>
      <c r="MLI2486" s="583"/>
      <c r="MLJ2486" s="584"/>
      <c r="MLK2486" s="585"/>
      <c r="MLL2486" s="70"/>
      <c r="MLM2486" s="586"/>
      <c r="MLN2486" s="586"/>
      <c r="MLO2486" s="583"/>
      <c r="MLP2486" s="584"/>
      <c r="MLQ2486" s="585"/>
      <c r="MLR2486" s="70"/>
      <c r="MLS2486" s="586"/>
      <c r="MLT2486" s="586"/>
      <c r="MLU2486" s="583"/>
      <c r="MLV2486" s="584"/>
      <c r="MLW2486" s="585"/>
      <c r="MLX2486" s="70"/>
      <c r="MLY2486" s="586"/>
      <c r="MLZ2486" s="586"/>
      <c r="MMA2486" s="583"/>
      <c r="MMB2486" s="584"/>
      <c r="MMC2486" s="585"/>
      <c r="MMD2486" s="70"/>
      <c r="MME2486" s="586"/>
      <c r="MMF2486" s="586"/>
      <c r="MMG2486" s="583"/>
      <c r="MMH2486" s="584"/>
      <c r="MMI2486" s="585"/>
      <c r="MMJ2486" s="70"/>
      <c r="MMK2486" s="586"/>
      <c r="MML2486" s="586"/>
      <c r="MMM2486" s="583"/>
      <c r="MMN2486" s="584"/>
      <c r="MMO2486" s="585"/>
      <c r="MMP2486" s="70"/>
      <c r="MMQ2486" s="586"/>
      <c r="MMR2486" s="586"/>
      <c r="MMS2486" s="583"/>
      <c r="MMT2486" s="584"/>
      <c r="MMU2486" s="585"/>
      <c r="MMV2486" s="70"/>
      <c r="MMW2486" s="586"/>
      <c r="MMX2486" s="586"/>
      <c r="MMY2486" s="583"/>
      <c r="MMZ2486" s="584"/>
      <c r="MNA2486" s="585"/>
      <c r="MNB2486" s="70"/>
      <c r="MNC2486" s="586"/>
      <c r="MND2486" s="586"/>
      <c r="MNE2486" s="583"/>
      <c r="MNF2486" s="584"/>
      <c r="MNG2486" s="585"/>
      <c r="MNH2486" s="70"/>
      <c r="MNI2486" s="586"/>
      <c r="MNJ2486" s="586"/>
      <c r="MNK2486" s="583"/>
      <c r="MNL2486" s="584"/>
      <c r="MNM2486" s="585"/>
      <c r="MNN2486" s="70"/>
      <c r="MNO2486" s="586"/>
      <c r="MNP2486" s="586"/>
      <c r="MNQ2486" s="583"/>
      <c r="MNR2486" s="584"/>
      <c r="MNS2486" s="585"/>
      <c r="MNT2486" s="70"/>
      <c r="MNU2486" s="586"/>
      <c r="MNV2486" s="586"/>
      <c r="MNW2486" s="583"/>
      <c r="MNX2486" s="584"/>
      <c r="MNY2486" s="585"/>
      <c r="MNZ2486" s="70"/>
      <c r="MOA2486" s="586"/>
      <c r="MOB2486" s="586"/>
      <c r="MOC2486" s="583"/>
      <c r="MOD2486" s="584"/>
      <c r="MOE2486" s="585"/>
      <c r="MOF2486" s="70"/>
      <c r="MOG2486" s="586"/>
      <c r="MOH2486" s="586"/>
      <c r="MOI2486" s="583"/>
      <c r="MOJ2486" s="584"/>
      <c r="MOK2486" s="585"/>
      <c r="MOL2486" s="70"/>
      <c r="MOM2486" s="586"/>
      <c r="MON2486" s="586"/>
      <c r="MOO2486" s="583"/>
      <c r="MOP2486" s="584"/>
      <c r="MOQ2486" s="585"/>
      <c r="MOR2486" s="70"/>
      <c r="MOS2486" s="586"/>
      <c r="MOT2486" s="586"/>
      <c r="MOU2486" s="583"/>
      <c r="MOV2486" s="584"/>
      <c r="MOW2486" s="585"/>
      <c r="MOX2486" s="70"/>
      <c r="MOY2486" s="586"/>
      <c r="MOZ2486" s="586"/>
      <c r="MPA2486" s="583"/>
      <c r="MPB2486" s="584"/>
      <c r="MPC2486" s="585"/>
      <c r="MPD2486" s="70"/>
      <c r="MPE2486" s="586"/>
      <c r="MPF2486" s="586"/>
      <c r="MPG2486" s="583"/>
      <c r="MPH2486" s="584"/>
      <c r="MPI2486" s="585"/>
      <c r="MPJ2486" s="70"/>
      <c r="MPK2486" s="586"/>
      <c r="MPL2486" s="586"/>
      <c r="MPM2486" s="583"/>
      <c r="MPN2486" s="584"/>
      <c r="MPO2486" s="585"/>
      <c r="MPP2486" s="70"/>
      <c r="MPQ2486" s="586"/>
      <c r="MPR2486" s="586"/>
      <c r="MPS2486" s="583"/>
      <c r="MPT2486" s="584"/>
      <c r="MPU2486" s="585"/>
      <c r="MPV2486" s="70"/>
      <c r="MPW2486" s="586"/>
      <c r="MPX2486" s="586"/>
      <c r="MPY2486" s="583"/>
      <c r="MPZ2486" s="584"/>
      <c r="MQA2486" s="585"/>
      <c r="MQB2486" s="70"/>
      <c r="MQC2486" s="586"/>
      <c r="MQD2486" s="586"/>
      <c r="MQE2486" s="583"/>
      <c r="MQF2486" s="584"/>
      <c r="MQG2486" s="585"/>
      <c r="MQH2486" s="70"/>
      <c r="MQI2486" s="586"/>
      <c r="MQJ2486" s="586"/>
      <c r="MQK2486" s="583"/>
      <c r="MQL2486" s="584"/>
      <c r="MQM2486" s="585"/>
      <c r="MQN2486" s="70"/>
      <c r="MQO2486" s="586"/>
      <c r="MQP2486" s="586"/>
      <c r="MQQ2486" s="583"/>
      <c r="MQR2486" s="584"/>
      <c r="MQS2486" s="585"/>
      <c r="MQT2486" s="70"/>
      <c r="MQU2486" s="586"/>
      <c r="MQV2486" s="586"/>
      <c r="MQW2486" s="583"/>
      <c r="MQX2486" s="584"/>
      <c r="MQY2486" s="585"/>
      <c r="MQZ2486" s="70"/>
      <c r="MRA2486" s="586"/>
      <c r="MRB2486" s="586"/>
      <c r="MRC2486" s="583"/>
      <c r="MRD2486" s="584"/>
      <c r="MRE2486" s="585"/>
      <c r="MRF2486" s="70"/>
      <c r="MRG2486" s="586"/>
      <c r="MRH2486" s="586"/>
      <c r="MRI2486" s="583"/>
      <c r="MRJ2486" s="584"/>
      <c r="MRK2486" s="585"/>
      <c r="MRL2486" s="70"/>
      <c r="MRM2486" s="586"/>
      <c r="MRN2486" s="586"/>
      <c r="MRO2486" s="583"/>
      <c r="MRP2486" s="584"/>
      <c r="MRQ2486" s="585"/>
      <c r="MRR2486" s="70"/>
      <c r="MRS2486" s="586"/>
      <c r="MRT2486" s="586"/>
      <c r="MRU2486" s="583"/>
      <c r="MRV2486" s="584"/>
      <c r="MRW2486" s="585"/>
      <c r="MRX2486" s="70"/>
      <c r="MRY2486" s="586"/>
      <c r="MRZ2486" s="586"/>
      <c r="MSA2486" s="583"/>
      <c r="MSB2486" s="584"/>
      <c r="MSC2486" s="585"/>
      <c r="MSD2486" s="70"/>
      <c r="MSE2486" s="586"/>
      <c r="MSF2486" s="586"/>
      <c r="MSG2486" s="583"/>
      <c r="MSH2486" s="584"/>
      <c r="MSI2486" s="585"/>
      <c r="MSJ2486" s="70"/>
      <c r="MSK2486" s="586"/>
      <c r="MSL2486" s="586"/>
      <c r="MSM2486" s="583"/>
      <c r="MSN2486" s="584"/>
      <c r="MSO2486" s="585"/>
      <c r="MSP2486" s="70"/>
      <c r="MSQ2486" s="586"/>
      <c r="MSR2486" s="586"/>
      <c r="MSS2486" s="583"/>
      <c r="MST2486" s="584"/>
      <c r="MSU2486" s="585"/>
      <c r="MSV2486" s="70"/>
      <c r="MSW2486" s="586"/>
      <c r="MSX2486" s="586"/>
      <c r="MSY2486" s="583"/>
      <c r="MSZ2486" s="584"/>
      <c r="MTA2486" s="585"/>
      <c r="MTB2486" s="70"/>
      <c r="MTC2486" s="586"/>
      <c r="MTD2486" s="586"/>
      <c r="MTE2486" s="583"/>
      <c r="MTF2486" s="584"/>
      <c r="MTG2486" s="585"/>
      <c r="MTH2486" s="70"/>
      <c r="MTI2486" s="586"/>
      <c r="MTJ2486" s="586"/>
      <c r="MTK2486" s="583"/>
      <c r="MTL2486" s="584"/>
      <c r="MTM2486" s="585"/>
      <c r="MTN2486" s="70"/>
      <c r="MTO2486" s="586"/>
      <c r="MTP2486" s="586"/>
      <c r="MTQ2486" s="583"/>
      <c r="MTR2486" s="584"/>
      <c r="MTS2486" s="585"/>
      <c r="MTT2486" s="70"/>
      <c r="MTU2486" s="586"/>
      <c r="MTV2486" s="586"/>
      <c r="MTW2486" s="583"/>
      <c r="MTX2486" s="584"/>
      <c r="MTY2486" s="585"/>
      <c r="MTZ2486" s="70"/>
      <c r="MUA2486" s="586"/>
      <c r="MUB2486" s="586"/>
      <c r="MUC2486" s="583"/>
      <c r="MUD2486" s="584"/>
      <c r="MUE2486" s="585"/>
      <c r="MUF2486" s="70"/>
      <c r="MUG2486" s="586"/>
      <c r="MUH2486" s="586"/>
      <c r="MUI2486" s="583"/>
      <c r="MUJ2486" s="584"/>
      <c r="MUK2486" s="585"/>
      <c r="MUL2486" s="70"/>
      <c r="MUM2486" s="586"/>
      <c r="MUN2486" s="586"/>
      <c r="MUO2486" s="583"/>
      <c r="MUP2486" s="584"/>
      <c r="MUQ2486" s="585"/>
      <c r="MUR2486" s="70"/>
      <c r="MUS2486" s="586"/>
      <c r="MUT2486" s="586"/>
      <c r="MUU2486" s="583"/>
      <c r="MUV2486" s="584"/>
      <c r="MUW2486" s="585"/>
      <c r="MUX2486" s="70"/>
      <c r="MUY2486" s="586"/>
      <c r="MUZ2486" s="586"/>
      <c r="MVA2486" s="583"/>
      <c r="MVB2486" s="584"/>
      <c r="MVC2486" s="585"/>
      <c r="MVD2486" s="70"/>
      <c r="MVE2486" s="586"/>
      <c r="MVF2486" s="586"/>
      <c r="MVG2486" s="583"/>
      <c r="MVH2486" s="584"/>
      <c r="MVI2486" s="585"/>
      <c r="MVJ2486" s="70"/>
      <c r="MVK2486" s="586"/>
      <c r="MVL2486" s="586"/>
      <c r="MVM2486" s="583"/>
      <c r="MVN2486" s="584"/>
      <c r="MVO2486" s="585"/>
      <c r="MVP2486" s="70"/>
      <c r="MVQ2486" s="586"/>
      <c r="MVR2486" s="586"/>
      <c r="MVS2486" s="583"/>
      <c r="MVT2486" s="584"/>
      <c r="MVU2486" s="585"/>
      <c r="MVV2486" s="70"/>
      <c r="MVW2486" s="586"/>
      <c r="MVX2486" s="586"/>
      <c r="MVY2486" s="583"/>
      <c r="MVZ2486" s="584"/>
      <c r="MWA2486" s="585"/>
      <c r="MWB2486" s="70"/>
      <c r="MWC2486" s="586"/>
      <c r="MWD2486" s="586"/>
      <c r="MWE2486" s="583"/>
      <c r="MWF2486" s="584"/>
      <c r="MWG2486" s="585"/>
      <c r="MWH2486" s="70"/>
      <c r="MWI2486" s="586"/>
      <c r="MWJ2486" s="586"/>
      <c r="MWK2486" s="583"/>
      <c r="MWL2486" s="584"/>
      <c r="MWM2486" s="585"/>
      <c r="MWN2486" s="70"/>
      <c r="MWO2486" s="586"/>
      <c r="MWP2486" s="586"/>
      <c r="MWQ2486" s="583"/>
      <c r="MWR2486" s="584"/>
      <c r="MWS2486" s="585"/>
      <c r="MWT2486" s="70"/>
      <c r="MWU2486" s="586"/>
      <c r="MWV2486" s="586"/>
      <c r="MWW2486" s="583"/>
      <c r="MWX2486" s="584"/>
      <c r="MWY2486" s="585"/>
      <c r="MWZ2486" s="70"/>
      <c r="MXA2486" s="586"/>
      <c r="MXB2486" s="586"/>
      <c r="MXC2486" s="583"/>
      <c r="MXD2486" s="584"/>
      <c r="MXE2486" s="585"/>
      <c r="MXF2486" s="70"/>
      <c r="MXG2486" s="586"/>
      <c r="MXH2486" s="586"/>
      <c r="MXI2486" s="583"/>
      <c r="MXJ2486" s="584"/>
      <c r="MXK2486" s="585"/>
      <c r="MXL2486" s="70"/>
      <c r="MXM2486" s="586"/>
      <c r="MXN2486" s="586"/>
      <c r="MXO2486" s="583"/>
      <c r="MXP2486" s="584"/>
      <c r="MXQ2486" s="585"/>
      <c r="MXR2486" s="70"/>
      <c r="MXS2486" s="586"/>
      <c r="MXT2486" s="586"/>
      <c r="MXU2486" s="583"/>
      <c r="MXV2486" s="584"/>
      <c r="MXW2486" s="585"/>
      <c r="MXX2486" s="70"/>
      <c r="MXY2486" s="586"/>
      <c r="MXZ2486" s="586"/>
      <c r="MYA2486" s="583"/>
      <c r="MYB2486" s="584"/>
      <c r="MYC2486" s="585"/>
      <c r="MYD2486" s="70"/>
      <c r="MYE2486" s="586"/>
      <c r="MYF2486" s="586"/>
      <c r="MYG2486" s="583"/>
      <c r="MYH2486" s="584"/>
      <c r="MYI2486" s="585"/>
      <c r="MYJ2486" s="70"/>
      <c r="MYK2486" s="586"/>
      <c r="MYL2486" s="586"/>
      <c r="MYM2486" s="583"/>
      <c r="MYN2486" s="584"/>
      <c r="MYO2486" s="585"/>
      <c r="MYP2486" s="70"/>
      <c r="MYQ2486" s="586"/>
      <c r="MYR2486" s="586"/>
      <c r="MYS2486" s="583"/>
      <c r="MYT2486" s="584"/>
      <c r="MYU2486" s="585"/>
      <c r="MYV2486" s="70"/>
      <c r="MYW2486" s="586"/>
      <c r="MYX2486" s="586"/>
      <c r="MYY2486" s="583"/>
      <c r="MYZ2486" s="584"/>
      <c r="MZA2486" s="585"/>
      <c r="MZB2486" s="70"/>
      <c r="MZC2486" s="586"/>
      <c r="MZD2486" s="586"/>
      <c r="MZE2486" s="583"/>
      <c r="MZF2486" s="584"/>
      <c r="MZG2486" s="585"/>
      <c r="MZH2486" s="70"/>
      <c r="MZI2486" s="586"/>
      <c r="MZJ2486" s="586"/>
      <c r="MZK2486" s="583"/>
      <c r="MZL2486" s="584"/>
      <c r="MZM2486" s="585"/>
      <c r="MZN2486" s="70"/>
      <c r="MZO2486" s="586"/>
      <c r="MZP2486" s="586"/>
      <c r="MZQ2486" s="583"/>
      <c r="MZR2486" s="584"/>
      <c r="MZS2486" s="585"/>
      <c r="MZT2486" s="70"/>
      <c r="MZU2486" s="586"/>
      <c r="MZV2486" s="586"/>
      <c r="MZW2486" s="583"/>
      <c r="MZX2486" s="584"/>
      <c r="MZY2486" s="585"/>
      <c r="MZZ2486" s="70"/>
      <c r="NAA2486" s="586"/>
      <c r="NAB2486" s="586"/>
      <c r="NAC2486" s="583"/>
      <c r="NAD2486" s="584"/>
      <c r="NAE2486" s="585"/>
      <c r="NAF2486" s="70"/>
      <c r="NAG2486" s="586"/>
      <c r="NAH2486" s="586"/>
      <c r="NAI2486" s="583"/>
      <c r="NAJ2486" s="584"/>
      <c r="NAK2486" s="585"/>
      <c r="NAL2486" s="70"/>
      <c r="NAM2486" s="586"/>
      <c r="NAN2486" s="586"/>
      <c r="NAO2486" s="583"/>
      <c r="NAP2486" s="584"/>
      <c r="NAQ2486" s="585"/>
      <c r="NAR2486" s="70"/>
      <c r="NAS2486" s="586"/>
      <c r="NAT2486" s="586"/>
      <c r="NAU2486" s="583"/>
      <c r="NAV2486" s="584"/>
      <c r="NAW2486" s="585"/>
      <c r="NAX2486" s="70"/>
      <c r="NAY2486" s="586"/>
      <c r="NAZ2486" s="586"/>
      <c r="NBA2486" s="583"/>
      <c r="NBB2486" s="584"/>
      <c r="NBC2486" s="585"/>
      <c r="NBD2486" s="70"/>
      <c r="NBE2486" s="586"/>
      <c r="NBF2486" s="586"/>
      <c r="NBG2486" s="583"/>
      <c r="NBH2486" s="584"/>
      <c r="NBI2486" s="585"/>
      <c r="NBJ2486" s="70"/>
      <c r="NBK2486" s="586"/>
      <c r="NBL2486" s="586"/>
      <c r="NBM2486" s="583"/>
      <c r="NBN2486" s="584"/>
      <c r="NBO2486" s="585"/>
      <c r="NBP2486" s="70"/>
      <c r="NBQ2486" s="586"/>
      <c r="NBR2486" s="586"/>
      <c r="NBS2486" s="583"/>
      <c r="NBT2486" s="584"/>
      <c r="NBU2486" s="585"/>
      <c r="NBV2486" s="70"/>
      <c r="NBW2486" s="586"/>
      <c r="NBX2486" s="586"/>
      <c r="NBY2486" s="583"/>
      <c r="NBZ2486" s="584"/>
      <c r="NCA2486" s="585"/>
      <c r="NCB2486" s="70"/>
      <c r="NCC2486" s="586"/>
      <c r="NCD2486" s="586"/>
      <c r="NCE2486" s="583"/>
      <c r="NCF2486" s="584"/>
      <c r="NCG2486" s="585"/>
      <c r="NCH2486" s="70"/>
      <c r="NCI2486" s="586"/>
      <c r="NCJ2486" s="586"/>
      <c r="NCK2486" s="583"/>
      <c r="NCL2486" s="584"/>
      <c r="NCM2486" s="585"/>
      <c r="NCN2486" s="70"/>
      <c r="NCO2486" s="586"/>
      <c r="NCP2486" s="586"/>
      <c r="NCQ2486" s="583"/>
      <c r="NCR2486" s="584"/>
      <c r="NCS2486" s="585"/>
      <c r="NCT2486" s="70"/>
      <c r="NCU2486" s="586"/>
      <c r="NCV2486" s="586"/>
      <c r="NCW2486" s="583"/>
      <c r="NCX2486" s="584"/>
      <c r="NCY2486" s="585"/>
      <c r="NCZ2486" s="70"/>
      <c r="NDA2486" s="586"/>
      <c r="NDB2486" s="586"/>
      <c r="NDC2486" s="583"/>
      <c r="NDD2486" s="584"/>
      <c r="NDE2486" s="585"/>
      <c r="NDF2486" s="70"/>
      <c r="NDG2486" s="586"/>
      <c r="NDH2486" s="586"/>
      <c r="NDI2486" s="583"/>
      <c r="NDJ2486" s="584"/>
      <c r="NDK2486" s="585"/>
      <c r="NDL2486" s="70"/>
      <c r="NDM2486" s="586"/>
      <c r="NDN2486" s="586"/>
      <c r="NDO2486" s="583"/>
      <c r="NDP2486" s="584"/>
      <c r="NDQ2486" s="585"/>
      <c r="NDR2486" s="70"/>
      <c r="NDS2486" s="586"/>
      <c r="NDT2486" s="586"/>
      <c r="NDU2486" s="583"/>
      <c r="NDV2486" s="584"/>
      <c r="NDW2486" s="585"/>
      <c r="NDX2486" s="70"/>
      <c r="NDY2486" s="586"/>
      <c r="NDZ2486" s="586"/>
      <c r="NEA2486" s="583"/>
      <c r="NEB2486" s="584"/>
      <c r="NEC2486" s="585"/>
      <c r="NED2486" s="70"/>
      <c r="NEE2486" s="586"/>
      <c r="NEF2486" s="586"/>
      <c r="NEG2486" s="583"/>
      <c r="NEH2486" s="584"/>
      <c r="NEI2486" s="585"/>
      <c r="NEJ2486" s="70"/>
      <c r="NEK2486" s="586"/>
      <c r="NEL2486" s="586"/>
      <c r="NEM2486" s="583"/>
      <c r="NEN2486" s="584"/>
      <c r="NEO2486" s="585"/>
      <c r="NEP2486" s="70"/>
      <c r="NEQ2486" s="586"/>
      <c r="NER2486" s="586"/>
      <c r="NES2486" s="583"/>
      <c r="NET2486" s="584"/>
      <c r="NEU2486" s="585"/>
      <c r="NEV2486" s="70"/>
      <c r="NEW2486" s="586"/>
      <c r="NEX2486" s="586"/>
      <c r="NEY2486" s="583"/>
      <c r="NEZ2486" s="584"/>
      <c r="NFA2486" s="585"/>
      <c r="NFB2486" s="70"/>
      <c r="NFC2486" s="586"/>
      <c r="NFD2486" s="586"/>
      <c r="NFE2486" s="583"/>
      <c r="NFF2486" s="584"/>
      <c r="NFG2486" s="585"/>
      <c r="NFH2486" s="70"/>
      <c r="NFI2486" s="586"/>
      <c r="NFJ2486" s="586"/>
      <c r="NFK2486" s="583"/>
      <c r="NFL2486" s="584"/>
      <c r="NFM2486" s="585"/>
      <c r="NFN2486" s="70"/>
      <c r="NFO2486" s="586"/>
      <c r="NFP2486" s="586"/>
      <c r="NFQ2486" s="583"/>
      <c r="NFR2486" s="584"/>
      <c r="NFS2486" s="585"/>
      <c r="NFT2486" s="70"/>
      <c r="NFU2486" s="586"/>
      <c r="NFV2486" s="586"/>
      <c r="NFW2486" s="583"/>
      <c r="NFX2486" s="584"/>
      <c r="NFY2486" s="585"/>
      <c r="NFZ2486" s="70"/>
      <c r="NGA2486" s="586"/>
      <c r="NGB2486" s="586"/>
      <c r="NGC2486" s="583"/>
      <c r="NGD2486" s="584"/>
      <c r="NGE2486" s="585"/>
      <c r="NGF2486" s="70"/>
      <c r="NGG2486" s="586"/>
      <c r="NGH2486" s="586"/>
      <c r="NGI2486" s="583"/>
      <c r="NGJ2486" s="584"/>
      <c r="NGK2486" s="585"/>
      <c r="NGL2486" s="70"/>
      <c r="NGM2486" s="586"/>
      <c r="NGN2486" s="586"/>
      <c r="NGO2486" s="583"/>
      <c r="NGP2486" s="584"/>
      <c r="NGQ2486" s="585"/>
      <c r="NGR2486" s="70"/>
      <c r="NGS2486" s="586"/>
      <c r="NGT2486" s="586"/>
      <c r="NGU2486" s="583"/>
      <c r="NGV2486" s="584"/>
      <c r="NGW2486" s="585"/>
      <c r="NGX2486" s="70"/>
      <c r="NGY2486" s="586"/>
      <c r="NGZ2486" s="586"/>
      <c r="NHA2486" s="583"/>
      <c r="NHB2486" s="584"/>
      <c r="NHC2486" s="585"/>
      <c r="NHD2486" s="70"/>
      <c r="NHE2486" s="586"/>
      <c r="NHF2486" s="586"/>
      <c r="NHG2486" s="583"/>
      <c r="NHH2486" s="584"/>
      <c r="NHI2486" s="585"/>
      <c r="NHJ2486" s="70"/>
      <c r="NHK2486" s="586"/>
      <c r="NHL2486" s="586"/>
      <c r="NHM2486" s="583"/>
      <c r="NHN2486" s="584"/>
      <c r="NHO2486" s="585"/>
      <c r="NHP2486" s="70"/>
      <c r="NHQ2486" s="586"/>
      <c r="NHR2486" s="586"/>
      <c r="NHS2486" s="583"/>
      <c r="NHT2486" s="584"/>
      <c r="NHU2486" s="585"/>
      <c r="NHV2486" s="70"/>
      <c r="NHW2486" s="586"/>
      <c r="NHX2486" s="586"/>
      <c r="NHY2486" s="583"/>
      <c r="NHZ2486" s="584"/>
      <c r="NIA2486" s="585"/>
      <c r="NIB2486" s="70"/>
      <c r="NIC2486" s="586"/>
      <c r="NID2486" s="586"/>
      <c r="NIE2486" s="583"/>
      <c r="NIF2486" s="584"/>
      <c r="NIG2486" s="585"/>
      <c r="NIH2486" s="70"/>
      <c r="NII2486" s="586"/>
      <c r="NIJ2486" s="586"/>
      <c r="NIK2486" s="583"/>
      <c r="NIL2486" s="584"/>
      <c r="NIM2486" s="585"/>
      <c r="NIN2486" s="70"/>
      <c r="NIO2486" s="586"/>
      <c r="NIP2486" s="586"/>
      <c r="NIQ2486" s="583"/>
      <c r="NIR2486" s="584"/>
      <c r="NIS2486" s="585"/>
      <c r="NIT2486" s="70"/>
      <c r="NIU2486" s="586"/>
      <c r="NIV2486" s="586"/>
      <c r="NIW2486" s="583"/>
      <c r="NIX2486" s="584"/>
      <c r="NIY2486" s="585"/>
      <c r="NIZ2486" s="70"/>
      <c r="NJA2486" s="586"/>
      <c r="NJB2486" s="586"/>
      <c r="NJC2486" s="583"/>
      <c r="NJD2486" s="584"/>
      <c r="NJE2486" s="585"/>
      <c r="NJF2486" s="70"/>
      <c r="NJG2486" s="586"/>
      <c r="NJH2486" s="586"/>
      <c r="NJI2486" s="583"/>
      <c r="NJJ2486" s="584"/>
      <c r="NJK2486" s="585"/>
      <c r="NJL2486" s="70"/>
      <c r="NJM2486" s="586"/>
      <c r="NJN2486" s="586"/>
      <c r="NJO2486" s="583"/>
      <c r="NJP2486" s="584"/>
      <c r="NJQ2486" s="585"/>
      <c r="NJR2486" s="70"/>
      <c r="NJS2486" s="586"/>
      <c r="NJT2486" s="586"/>
      <c r="NJU2486" s="583"/>
      <c r="NJV2486" s="584"/>
      <c r="NJW2486" s="585"/>
      <c r="NJX2486" s="70"/>
      <c r="NJY2486" s="586"/>
      <c r="NJZ2486" s="586"/>
      <c r="NKA2486" s="583"/>
      <c r="NKB2486" s="584"/>
      <c r="NKC2486" s="585"/>
      <c r="NKD2486" s="70"/>
      <c r="NKE2486" s="586"/>
      <c r="NKF2486" s="586"/>
      <c r="NKG2486" s="583"/>
      <c r="NKH2486" s="584"/>
      <c r="NKI2486" s="585"/>
      <c r="NKJ2486" s="70"/>
      <c r="NKK2486" s="586"/>
      <c r="NKL2486" s="586"/>
      <c r="NKM2486" s="583"/>
      <c r="NKN2486" s="584"/>
      <c r="NKO2486" s="585"/>
      <c r="NKP2486" s="70"/>
      <c r="NKQ2486" s="586"/>
      <c r="NKR2486" s="586"/>
      <c r="NKS2486" s="583"/>
      <c r="NKT2486" s="584"/>
      <c r="NKU2486" s="585"/>
      <c r="NKV2486" s="70"/>
      <c r="NKW2486" s="586"/>
      <c r="NKX2486" s="586"/>
      <c r="NKY2486" s="583"/>
      <c r="NKZ2486" s="584"/>
      <c r="NLA2486" s="585"/>
      <c r="NLB2486" s="70"/>
      <c r="NLC2486" s="586"/>
      <c r="NLD2486" s="586"/>
      <c r="NLE2486" s="583"/>
      <c r="NLF2486" s="584"/>
      <c r="NLG2486" s="585"/>
      <c r="NLH2486" s="70"/>
      <c r="NLI2486" s="586"/>
      <c r="NLJ2486" s="586"/>
      <c r="NLK2486" s="583"/>
      <c r="NLL2486" s="584"/>
      <c r="NLM2486" s="585"/>
      <c r="NLN2486" s="70"/>
      <c r="NLO2486" s="586"/>
      <c r="NLP2486" s="586"/>
      <c r="NLQ2486" s="583"/>
      <c r="NLR2486" s="584"/>
      <c r="NLS2486" s="585"/>
      <c r="NLT2486" s="70"/>
      <c r="NLU2486" s="586"/>
      <c r="NLV2486" s="586"/>
      <c r="NLW2486" s="583"/>
      <c r="NLX2486" s="584"/>
      <c r="NLY2486" s="585"/>
      <c r="NLZ2486" s="70"/>
      <c r="NMA2486" s="586"/>
      <c r="NMB2486" s="586"/>
      <c r="NMC2486" s="583"/>
      <c r="NMD2486" s="584"/>
      <c r="NME2486" s="585"/>
      <c r="NMF2486" s="70"/>
      <c r="NMG2486" s="586"/>
      <c r="NMH2486" s="586"/>
      <c r="NMI2486" s="583"/>
      <c r="NMJ2486" s="584"/>
      <c r="NMK2486" s="585"/>
      <c r="NML2486" s="70"/>
      <c r="NMM2486" s="586"/>
      <c r="NMN2486" s="586"/>
      <c r="NMO2486" s="583"/>
      <c r="NMP2486" s="584"/>
      <c r="NMQ2486" s="585"/>
      <c r="NMR2486" s="70"/>
      <c r="NMS2486" s="586"/>
      <c r="NMT2486" s="586"/>
      <c r="NMU2486" s="583"/>
      <c r="NMV2486" s="584"/>
      <c r="NMW2486" s="585"/>
      <c r="NMX2486" s="70"/>
      <c r="NMY2486" s="586"/>
      <c r="NMZ2486" s="586"/>
      <c r="NNA2486" s="583"/>
      <c r="NNB2486" s="584"/>
      <c r="NNC2486" s="585"/>
      <c r="NND2486" s="70"/>
      <c r="NNE2486" s="586"/>
      <c r="NNF2486" s="586"/>
      <c r="NNG2486" s="583"/>
      <c r="NNH2486" s="584"/>
      <c r="NNI2486" s="585"/>
      <c r="NNJ2486" s="70"/>
      <c r="NNK2486" s="586"/>
      <c r="NNL2486" s="586"/>
      <c r="NNM2486" s="583"/>
      <c r="NNN2486" s="584"/>
      <c r="NNO2486" s="585"/>
      <c r="NNP2486" s="70"/>
      <c r="NNQ2486" s="586"/>
      <c r="NNR2486" s="586"/>
      <c r="NNS2486" s="583"/>
      <c r="NNT2486" s="584"/>
      <c r="NNU2486" s="585"/>
      <c r="NNV2486" s="70"/>
      <c r="NNW2486" s="586"/>
      <c r="NNX2486" s="586"/>
      <c r="NNY2486" s="583"/>
      <c r="NNZ2486" s="584"/>
      <c r="NOA2486" s="585"/>
      <c r="NOB2486" s="70"/>
      <c r="NOC2486" s="586"/>
      <c r="NOD2486" s="586"/>
      <c r="NOE2486" s="583"/>
      <c r="NOF2486" s="584"/>
      <c r="NOG2486" s="585"/>
      <c r="NOH2486" s="70"/>
      <c r="NOI2486" s="586"/>
      <c r="NOJ2486" s="586"/>
      <c r="NOK2486" s="583"/>
      <c r="NOL2486" s="584"/>
      <c r="NOM2486" s="585"/>
      <c r="NON2486" s="70"/>
      <c r="NOO2486" s="586"/>
      <c r="NOP2486" s="586"/>
      <c r="NOQ2486" s="583"/>
      <c r="NOR2486" s="584"/>
      <c r="NOS2486" s="585"/>
      <c r="NOT2486" s="70"/>
      <c r="NOU2486" s="586"/>
      <c r="NOV2486" s="586"/>
      <c r="NOW2486" s="583"/>
      <c r="NOX2486" s="584"/>
      <c r="NOY2486" s="585"/>
      <c r="NOZ2486" s="70"/>
      <c r="NPA2486" s="586"/>
      <c r="NPB2486" s="586"/>
      <c r="NPC2486" s="583"/>
      <c r="NPD2486" s="584"/>
      <c r="NPE2486" s="585"/>
      <c r="NPF2486" s="70"/>
      <c r="NPG2486" s="586"/>
      <c r="NPH2486" s="586"/>
      <c r="NPI2486" s="583"/>
      <c r="NPJ2486" s="584"/>
      <c r="NPK2486" s="585"/>
      <c r="NPL2486" s="70"/>
      <c r="NPM2486" s="586"/>
      <c r="NPN2486" s="586"/>
      <c r="NPO2486" s="583"/>
      <c r="NPP2486" s="584"/>
      <c r="NPQ2486" s="585"/>
      <c r="NPR2486" s="70"/>
      <c r="NPS2486" s="586"/>
      <c r="NPT2486" s="586"/>
      <c r="NPU2486" s="583"/>
      <c r="NPV2486" s="584"/>
      <c r="NPW2486" s="585"/>
      <c r="NPX2486" s="70"/>
      <c r="NPY2486" s="586"/>
      <c r="NPZ2486" s="586"/>
      <c r="NQA2486" s="583"/>
      <c r="NQB2486" s="584"/>
      <c r="NQC2486" s="585"/>
      <c r="NQD2486" s="70"/>
      <c r="NQE2486" s="586"/>
      <c r="NQF2486" s="586"/>
      <c r="NQG2486" s="583"/>
      <c r="NQH2486" s="584"/>
      <c r="NQI2486" s="585"/>
      <c r="NQJ2486" s="70"/>
      <c r="NQK2486" s="586"/>
      <c r="NQL2486" s="586"/>
      <c r="NQM2486" s="583"/>
      <c r="NQN2486" s="584"/>
      <c r="NQO2486" s="585"/>
      <c r="NQP2486" s="70"/>
      <c r="NQQ2486" s="586"/>
      <c r="NQR2486" s="586"/>
      <c r="NQS2486" s="583"/>
      <c r="NQT2486" s="584"/>
      <c r="NQU2486" s="585"/>
      <c r="NQV2486" s="70"/>
      <c r="NQW2486" s="586"/>
      <c r="NQX2486" s="586"/>
      <c r="NQY2486" s="583"/>
      <c r="NQZ2486" s="584"/>
      <c r="NRA2486" s="585"/>
      <c r="NRB2486" s="70"/>
      <c r="NRC2486" s="586"/>
      <c r="NRD2486" s="586"/>
      <c r="NRE2486" s="583"/>
      <c r="NRF2486" s="584"/>
      <c r="NRG2486" s="585"/>
      <c r="NRH2486" s="70"/>
      <c r="NRI2486" s="586"/>
      <c r="NRJ2486" s="586"/>
      <c r="NRK2486" s="583"/>
      <c r="NRL2486" s="584"/>
      <c r="NRM2486" s="585"/>
      <c r="NRN2486" s="70"/>
      <c r="NRO2486" s="586"/>
      <c r="NRP2486" s="586"/>
      <c r="NRQ2486" s="583"/>
      <c r="NRR2486" s="584"/>
      <c r="NRS2486" s="585"/>
      <c r="NRT2486" s="70"/>
      <c r="NRU2486" s="586"/>
      <c r="NRV2486" s="586"/>
      <c r="NRW2486" s="583"/>
      <c r="NRX2486" s="584"/>
      <c r="NRY2486" s="585"/>
      <c r="NRZ2486" s="70"/>
      <c r="NSA2486" s="586"/>
      <c r="NSB2486" s="586"/>
      <c r="NSC2486" s="583"/>
      <c r="NSD2486" s="584"/>
      <c r="NSE2486" s="585"/>
      <c r="NSF2486" s="70"/>
      <c r="NSG2486" s="586"/>
      <c r="NSH2486" s="586"/>
      <c r="NSI2486" s="583"/>
      <c r="NSJ2486" s="584"/>
      <c r="NSK2486" s="585"/>
      <c r="NSL2486" s="70"/>
      <c r="NSM2486" s="586"/>
      <c r="NSN2486" s="586"/>
      <c r="NSO2486" s="583"/>
      <c r="NSP2486" s="584"/>
      <c r="NSQ2486" s="585"/>
      <c r="NSR2486" s="70"/>
      <c r="NSS2486" s="586"/>
      <c r="NST2486" s="586"/>
      <c r="NSU2486" s="583"/>
      <c r="NSV2486" s="584"/>
      <c r="NSW2486" s="585"/>
      <c r="NSX2486" s="70"/>
      <c r="NSY2486" s="586"/>
      <c r="NSZ2486" s="586"/>
      <c r="NTA2486" s="583"/>
      <c r="NTB2486" s="584"/>
      <c r="NTC2486" s="585"/>
      <c r="NTD2486" s="70"/>
      <c r="NTE2486" s="586"/>
      <c r="NTF2486" s="586"/>
      <c r="NTG2486" s="583"/>
      <c r="NTH2486" s="584"/>
      <c r="NTI2486" s="585"/>
      <c r="NTJ2486" s="70"/>
      <c r="NTK2486" s="586"/>
      <c r="NTL2486" s="586"/>
      <c r="NTM2486" s="583"/>
      <c r="NTN2486" s="584"/>
      <c r="NTO2486" s="585"/>
      <c r="NTP2486" s="70"/>
      <c r="NTQ2486" s="586"/>
      <c r="NTR2486" s="586"/>
      <c r="NTS2486" s="583"/>
      <c r="NTT2486" s="584"/>
      <c r="NTU2486" s="585"/>
      <c r="NTV2486" s="70"/>
      <c r="NTW2486" s="586"/>
      <c r="NTX2486" s="586"/>
      <c r="NTY2486" s="583"/>
      <c r="NTZ2486" s="584"/>
      <c r="NUA2486" s="585"/>
      <c r="NUB2486" s="70"/>
      <c r="NUC2486" s="586"/>
      <c r="NUD2486" s="586"/>
      <c r="NUE2486" s="583"/>
      <c r="NUF2486" s="584"/>
      <c r="NUG2486" s="585"/>
      <c r="NUH2486" s="70"/>
      <c r="NUI2486" s="586"/>
      <c r="NUJ2486" s="586"/>
      <c r="NUK2486" s="583"/>
      <c r="NUL2486" s="584"/>
      <c r="NUM2486" s="585"/>
      <c r="NUN2486" s="70"/>
      <c r="NUO2486" s="586"/>
      <c r="NUP2486" s="586"/>
      <c r="NUQ2486" s="583"/>
      <c r="NUR2486" s="584"/>
      <c r="NUS2486" s="585"/>
      <c r="NUT2486" s="70"/>
      <c r="NUU2486" s="586"/>
      <c r="NUV2486" s="586"/>
      <c r="NUW2486" s="583"/>
      <c r="NUX2486" s="584"/>
      <c r="NUY2486" s="585"/>
      <c r="NUZ2486" s="70"/>
      <c r="NVA2486" s="586"/>
      <c r="NVB2486" s="586"/>
      <c r="NVC2486" s="583"/>
      <c r="NVD2486" s="584"/>
      <c r="NVE2486" s="585"/>
      <c r="NVF2486" s="70"/>
      <c r="NVG2486" s="586"/>
      <c r="NVH2486" s="586"/>
      <c r="NVI2486" s="583"/>
      <c r="NVJ2486" s="584"/>
      <c r="NVK2486" s="585"/>
      <c r="NVL2486" s="70"/>
      <c r="NVM2486" s="586"/>
      <c r="NVN2486" s="586"/>
      <c r="NVO2486" s="583"/>
      <c r="NVP2486" s="584"/>
      <c r="NVQ2486" s="585"/>
      <c r="NVR2486" s="70"/>
      <c r="NVS2486" s="586"/>
      <c r="NVT2486" s="586"/>
      <c r="NVU2486" s="583"/>
      <c r="NVV2486" s="584"/>
      <c r="NVW2486" s="585"/>
      <c r="NVX2486" s="70"/>
      <c r="NVY2486" s="586"/>
      <c r="NVZ2486" s="586"/>
      <c r="NWA2486" s="583"/>
      <c r="NWB2486" s="584"/>
      <c r="NWC2486" s="585"/>
      <c r="NWD2486" s="70"/>
      <c r="NWE2486" s="586"/>
      <c r="NWF2486" s="586"/>
      <c r="NWG2486" s="583"/>
      <c r="NWH2486" s="584"/>
      <c r="NWI2486" s="585"/>
      <c r="NWJ2486" s="70"/>
      <c r="NWK2486" s="586"/>
      <c r="NWL2486" s="586"/>
      <c r="NWM2486" s="583"/>
      <c r="NWN2486" s="584"/>
      <c r="NWO2486" s="585"/>
      <c r="NWP2486" s="70"/>
      <c r="NWQ2486" s="586"/>
      <c r="NWR2486" s="586"/>
      <c r="NWS2486" s="583"/>
      <c r="NWT2486" s="584"/>
      <c r="NWU2486" s="585"/>
      <c r="NWV2486" s="70"/>
      <c r="NWW2486" s="586"/>
      <c r="NWX2486" s="586"/>
      <c r="NWY2486" s="583"/>
      <c r="NWZ2486" s="584"/>
      <c r="NXA2486" s="585"/>
      <c r="NXB2486" s="70"/>
      <c r="NXC2486" s="586"/>
      <c r="NXD2486" s="586"/>
      <c r="NXE2486" s="583"/>
      <c r="NXF2486" s="584"/>
      <c r="NXG2486" s="585"/>
      <c r="NXH2486" s="70"/>
      <c r="NXI2486" s="586"/>
      <c r="NXJ2486" s="586"/>
      <c r="NXK2486" s="583"/>
      <c r="NXL2486" s="584"/>
      <c r="NXM2486" s="585"/>
      <c r="NXN2486" s="70"/>
      <c r="NXO2486" s="586"/>
      <c r="NXP2486" s="586"/>
      <c r="NXQ2486" s="583"/>
      <c r="NXR2486" s="584"/>
      <c r="NXS2486" s="585"/>
      <c r="NXT2486" s="70"/>
      <c r="NXU2486" s="586"/>
      <c r="NXV2486" s="586"/>
      <c r="NXW2486" s="583"/>
      <c r="NXX2486" s="584"/>
      <c r="NXY2486" s="585"/>
      <c r="NXZ2486" s="70"/>
      <c r="NYA2486" s="586"/>
      <c r="NYB2486" s="586"/>
      <c r="NYC2486" s="583"/>
      <c r="NYD2486" s="584"/>
      <c r="NYE2486" s="585"/>
      <c r="NYF2486" s="70"/>
      <c r="NYG2486" s="586"/>
      <c r="NYH2486" s="586"/>
      <c r="NYI2486" s="583"/>
      <c r="NYJ2486" s="584"/>
      <c r="NYK2486" s="585"/>
      <c r="NYL2486" s="70"/>
      <c r="NYM2486" s="586"/>
      <c r="NYN2486" s="586"/>
      <c r="NYO2486" s="583"/>
      <c r="NYP2486" s="584"/>
      <c r="NYQ2486" s="585"/>
      <c r="NYR2486" s="70"/>
      <c r="NYS2486" s="586"/>
      <c r="NYT2486" s="586"/>
      <c r="NYU2486" s="583"/>
      <c r="NYV2486" s="584"/>
      <c r="NYW2486" s="585"/>
      <c r="NYX2486" s="70"/>
      <c r="NYY2486" s="586"/>
      <c r="NYZ2486" s="586"/>
      <c r="NZA2486" s="583"/>
      <c r="NZB2486" s="584"/>
      <c r="NZC2486" s="585"/>
      <c r="NZD2486" s="70"/>
      <c r="NZE2486" s="586"/>
      <c r="NZF2486" s="586"/>
      <c r="NZG2486" s="583"/>
      <c r="NZH2486" s="584"/>
      <c r="NZI2486" s="585"/>
      <c r="NZJ2486" s="70"/>
      <c r="NZK2486" s="586"/>
      <c r="NZL2486" s="586"/>
      <c r="NZM2486" s="583"/>
      <c r="NZN2486" s="584"/>
      <c r="NZO2486" s="585"/>
      <c r="NZP2486" s="70"/>
      <c r="NZQ2486" s="586"/>
      <c r="NZR2486" s="586"/>
      <c r="NZS2486" s="583"/>
      <c r="NZT2486" s="584"/>
      <c r="NZU2486" s="585"/>
      <c r="NZV2486" s="70"/>
      <c r="NZW2486" s="586"/>
      <c r="NZX2486" s="586"/>
      <c r="NZY2486" s="583"/>
      <c r="NZZ2486" s="584"/>
      <c r="OAA2486" s="585"/>
      <c r="OAB2486" s="70"/>
      <c r="OAC2486" s="586"/>
      <c r="OAD2486" s="586"/>
      <c r="OAE2486" s="583"/>
      <c r="OAF2486" s="584"/>
      <c r="OAG2486" s="585"/>
      <c r="OAH2486" s="70"/>
      <c r="OAI2486" s="586"/>
      <c r="OAJ2486" s="586"/>
      <c r="OAK2486" s="583"/>
      <c r="OAL2486" s="584"/>
      <c r="OAM2486" s="585"/>
      <c r="OAN2486" s="70"/>
      <c r="OAO2486" s="586"/>
      <c r="OAP2486" s="586"/>
      <c r="OAQ2486" s="583"/>
      <c r="OAR2486" s="584"/>
      <c r="OAS2486" s="585"/>
      <c r="OAT2486" s="70"/>
      <c r="OAU2486" s="586"/>
      <c r="OAV2486" s="586"/>
      <c r="OAW2486" s="583"/>
      <c r="OAX2486" s="584"/>
      <c r="OAY2486" s="585"/>
      <c r="OAZ2486" s="70"/>
      <c r="OBA2486" s="586"/>
      <c r="OBB2486" s="586"/>
      <c r="OBC2486" s="583"/>
      <c r="OBD2486" s="584"/>
      <c r="OBE2486" s="585"/>
      <c r="OBF2486" s="70"/>
      <c r="OBG2486" s="586"/>
      <c r="OBH2486" s="586"/>
      <c r="OBI2486" s="583"/>
      <c r="OBJ2486" s="584"/>
      <c r="OBK2486" s="585"/>
      <c r="OBL2486" s="70"/>
      <c r="OBM2486" s="586"/>
      <c r="OBN2486" s="586"/>
      <c r="OBO2486" s="583"/>
      <c r="OBP2486" s="584"/>
      <c r="OBQ2486" s="585"/>
      <c r="OBR2486" s="70"/>
      <c r="OBS2486" s="586"/>
      <c r="OBT2486" s="586"/>
      <c r="OBU2486" s="583"/>
      <c r="OBV2486" s="584"/>
      <c r="OBW2486" s="585"/>
      <c r="OBX2486" s="70"/>
      <c r="OBY2486" s="586"/>
      <c r="OBZ2486" s="586"/>
      <c r="OCA2486" s="583"/>
      <c r="OCB2486" s="584"/>
      <c r="OCC2486" s="585"/>
      <c r="OCD2486" s="70"/>
      <c r="OCE2486" s="586"/>
      <c r="OCF2486" s="586"/>
      <c r="OCG2486" s="583"/>
      <c r="OCH2486" s="584"/>
      <c r="OCI2486" s="585"/>
      <c r="OCJ2486" s="70"/>
      <c r="OCK2486" s="586"/>
      <c r="OCL2486" s="586"/>
      <c r="OCM2486" s="583"/>
      <c r="OCN2486" s="584"/>
      <c r="OCO2486" s="585"/>
      <c r="OCP2486" s="70"/>
      <c r="OCQ2486" s="586"/>
      <c r="OCR2486" s="586"/>
      <c r="OCS2486" s="583"/>
      <c r="OCT2486" s="584"/>
      <c r="OCU2486" s="585"/>
      <c r="OCV2486" s="70"/>
      <c r="OCW2486" s="586"/>
      <c r="OCX2486" s="586"/>
      <c r="OCY2486" s="583"/>
      <c r="OCZ2486" s="584"/>
      <c r="ODA2486" s="585"/>
      <c r="ODB2486" s="70"/>
      <c r="ODC2486" s="586"/>
      <c r="ODD2486" s="586"/>
      <c r="ODE2486" s="583"/>
      <c r="ODF2486" s="584"/>
      <c r="ODG2486" s="585"/>
      <c r="ODH2486" s="70"/>
      <c r="ODI2486" s="586"/>
      <c r="ODJ2486" s="586"/>
      <c r="ODK2486" s="583"/>
      <c r="ODL2486" s="584"/>
      <c r="ODM2486" s="585"/>
      <c r="ODN2486" s="70"/>
      <c r="ODO2486" s="586"/>
      <c r="ODP2486" s="586"/>
      <c r="ODQ2486" s="583"/>
      <c r="ODR2486" s="584"/>
      <c r="ODS2486" s="585"/>
      <c r="ODT2486" s="70"/>
      <c r="ODU2486" s="586"/>
      <c r="ODV2486" s="586"/>
      <c r="ODW2486" s="583"/>
      <c r="ODX2486" s="584"/>
      <c r="ODY2486" s="585"/>
      <c r="ODZ2486" s="70"/>
      <c r="OEA2486" s="586"/>
      <c r="OEB2486" s="586"/>
      <c r="OEC2486" s="583"/>
      <c r="OED2486" s="584"/>
      <c r="OEE2486" s="585"/>
      <c r="OEF2486" s="70"/>
      <c r="OEG2486" s="586"/>
      <c r="OEH2486" s="586"/>
      <c r="OEI2486" s="583"/>
      <c r="OEJ2486" s="584"/>
      <c r="OEK2486" s="585"/>
      <c r="OEL2486" s="70"/>
      <c r="OEM2486" s="586"/>
      <c r="OEN2486" s="586"/>
      <c r="OEO2486" s="583"/>
      <c r="OEP2486" s="584"/>
      <c r="OEQ2486" s="585"/>
      <c r="OER2486" s="70"/>
      <c r="OES2486" s="586"/>
      <c r="OET2486" s="586"/>
      <c r="OEU2486" s="583"/>
      <c r="OEV2486" s="584"/>
      <c r="OEW2486" s="585"/>
      <c r="OEX2486" s="70"/>
      <c r="OEY2486" s="586"/>
      <c r="OEZ2486" s="586"/>
      <c r="OFA2486" s="583"/>
      <c r="OFB2486" s="584"/>
      <c r="OFC2486" s="585"/>
      <c r="OFD2486" s="70"/>
      <c r="OFE2486" s="586"/>
      <c r="OFF2486" s="586"/>
      <c r="OFG2486" s="583"/>
      <c r="OFH2486" s="584"/>
      <c r="OFI2486" s="585"/>
      <c r="OFJ2486" s="70"/>
      <c r="OFK2486" s="586"/>
      <c r="OFL2486" s="586"/>
      <c r="OFM2486" s="583"/>
      <c r="OFN2486" s="584"/>
      <c r="OFO2486" s="585"/>
      <c r="OFP2486" s="70"/>
      <c r="OFQ2486" s="586"/>
      <c r="OFR2486" s="586"/>
      <c r="OFS2486" s="583"/>
      <c r="OFT2486" s="584"/>
      <c r="OFU2486" s="585"/>
      <c r="OFV2486" s="70"/>
      <c r="OFW2486" s="586"/>
      <c r="OFX2486" s="586"/>
      <c r="OFY2486" s="583"/>
      <c r="OFZ2486" s="584"/>
      <c r="OGA2486" s="585"/>
      <c r="OGB2486" s="70"/>
      <c r="OGC2486" s="586"/>
      <c r="OGD2486" s="586"/>
      <c r="OGE2486" s="583"/>
      <c r="OGF2486" s="584"/>
      <c r="OGG2486" s="585"/>
      <c r="OGH2486" s="70"/>
      <c r="OGI2486" s="586"/>
      <c r="OGJ2486" s="586"/>
      <c r="OGK2486" s="583"/>
      <c r="OGL2486" s="584"/>
      <c r="OGM2486" s="585"/>
      <c r="OGN2486" s="70"/>
      <c r="OGO2486" s="586"/>
      <c r="OGP2486" s="586"/>
      <c r="OGQ2486" s="583"/>
      <c r="OGR2486" s="584"/>
      <c r="OGS2486" s="585"/>
      <c r="OGT2486" s="70"/>
      <c r="OGU2486" s="586"/>
      <c r="OGV2486" s="586"/>
      <c r="OGW2486" s="583"/>
      <c r="OGX2486" s="584"/>
      <c r="OGY2486" s="585"/>
      <c r="OGZ2486" s="70"/>
      <c r="OHA2486" s="586"/>
      <c r="OHB2486" s="586"/>
      <c r="OHC2486" s="583"/>
      <c r="OHD2486" s="584"/>
      <c r="OHE2486" s="585"/>
      <c r="OHF2486" s="70"/>
      <c r="OHG2486" s="586"/>
      <c r="OHH2486" s="586"/>
      <c r="OHI2486" s="583"/>
      <c r="OHJ2486" s="584"/>
      <c r="OHK2486" s="585"/>
      <c r="OHL2486" s="70"/>
      <c r="OHM2486" s="586"/>
      <c r="OHN2486" s="586"/>
      <c r="OHO2486" s="583"/>
      <c r="OHP2486" s="584"/>
      <c r="OHQ2486" s="585"/>
      <c r="OHR2486" s="70"/>
      <c r="OHS2486" s="586"/>
      <c r="OHT2486" s="586"/>
      <c r="OHU2486" s="583"/>
      <c r="OHV2486" s="584"/>
      <c r="OHW2486" s="585"/>
      <c r="OHX2486" s="70"/>
      <c r="OHY2486" s="586"/>
      <c r="OHZ2486" s="586"/>
      <c r="OIA2486" s="583"/>
      <c r="OIB2486" s="584"/>
      <c r="OIC2486" s="585"/>
      <c r="OID2486" s="70"/>
      <c r="OIE2486" s="586"/>
      <c r="OIF2486" s="586"/>
      <c r="OIG2486" s="583"/>
      <c r="OIH2486" s="584"/>
      <c r="OII2486" s="585"/>
      <c r="OIJ2486" s="70"/>
      <c r="OIK2486" s="586"/>
      <c r="OIL2486" s="586"/>
      <c r="OIM2486" s="583"/>
      <c r="OIN2486" s="584"/>
      <c r="OIO2486" s="585"/>
      <c r="OIP2486" s="70"/>
      <c r="OIQ2486" s="586"/>
      <c r="OIR2486" s="586"/>
      <c r="OIS2486" s="583"/>
      <c r="OIT2486" s="584"/>
      <c r="OIU2486" s="585"/>
      <c r="OIV2486" s="70"/>
      <c r="OIW2486" s="586"/>
      <c r="OIX2486" s="586"/>
      <c r="OIY2486" s="583"/>
      <c r="OIZ2486" s="584"/>
      <c r="OJA2486" s="585"/>
      <c r="OJB2486" s="70"/>
      <c r="OJC2486" s="586"/>
      <c r="OJD2486" s="586"/>
      <c r="OJE2486" s="583"/>
      <c r="OJF2486" s="584"/>
      <c r="OJG2486" s="585"/>
      <c r="OJH2486" s="70"/>
      <c r="OJI2486" s="586"/>
      <c r="OJJ2486" s="586"/>
      <c r="OJK2486" s="583"/>
      <c r="OJL2486" s="584"/>
      <c r="OJM2486" s="585"/>
      <c r="OJN2486" s="70"/>
      <c r="OJO2486" s="586"/>
      <c r="OJP2486" s="586"/>
      <c r="OJQ2486" s="583"/>
      <c r="OJR2486" s="584"/>
      <c r="OJS2486" s="585"/>
      <c r="OJT2486" s="70"/>
      <c r="OJU2486" s="586"/>
      <c r="OJV2486" s="586"/>
      <c r="OJW2486" s="583"/>
      <c r="OJX2486" s="584"/>
      <c r="OJY2486" s="585"/>
      <c r="OJZ2486" s="70"/>
      <c r="OKA2486" s="586"/>
      <c r="OKB2486" s="586"/>
      <c r="OKC2486" s="583"/>
      <c r="OKD2486" s="584"/>
      <c r="OKE2486" s="585"/>
      <c r="OKF2486" s="70"/>
      <c r="OKG2486" s="586"/>
      <c r="OKH2486" s="586"/>
      <c r="OKI2486" s="583"/>
      <c r="OKJ2486" s="584"/>
      <c r="OKK2486" s="585"/>
      <c r="OKL2486" s="70"/>
      <c r="OKM2486" s="586"/>
      <c r="OKN2486" s="586"/>
      <c r="OKO2486" s="583"/>
      <c r="OKP2486" s="584"/>
      <c r="OKQ2486" s="585"/>
      <c r="OKR2486" s="70"/>
      <c r="OKS2486" s="586"/>
      <c r="OKT2486" s="586"/>
      <c r="OKU2486" s="583"/>
      <c r="OKV2486" s="584"/>
      <c r="OKW2486" s="585"/>
      <c r="OKX2486" s="70"/>
      <c r="OKY2486" s="586"/>
      <c r="OKZ2486" s="586"/>
      <c r="OLA2486" s="583"/>
      <c r="OLB2486" s="584"/>
      <c r="OLC2486" s="585"/>
      <c r="OLD2486" s="70"/>
      <c r="OLE2486" s="586"/>
      <c r="OLF2486" s="586"/>
      <c r="OLG2486" s="583"/>
      <c r="OLH2486" s="584"/>
      <c r="OLI2486" s="585"/>
      <c r="OLJ2486" s="70"/>
      <c r="OLK2486" s="586"/>
      <c r="OLL2486" s="586"/>
      <c r="OLM2486" s="583"/>
      <c r="OLN2486" s="584"/>
      <c r="OLO2486" s="585"/>
      <c r="OLP2486" s="70"/>
      <c r="OLQ2486" s="586"/>
      <c r="OLR2486" s="586"/>
      <c r="OLS2486" s="583"/>
      <c r="OLT2486" s="584"/>
      <c r="OLU2486" s="585"/>
      <c r="OLV2486" s="70"/>
      <c r="OLW2486" s="586"/>
      <c r="OLX2486" s="586"/>
      <c r="OLY2486" s="583"/>
      <c r="OLZ2486" s="584"/>
      <c r="OMA2486" s="585"/>
      <c r="OMB2486" s="70"/>
      <c r="OMC2486" s="586"/>
      <c r="OMD2486" s="586"/>
      <c r="OME2486" s="583"/>
      <c r="OMF2486" s="584"/>
      <c r="OMG2486" s="585"/>
      <c r="OMH2486" s="70"/>
      <c r="OMI2486" s="586"/>
      <c r="OMJ2486" s="586"/>
      <c r="OMK2486" s="583"/>
      <c r="OML2486" s="584"/>
      <c r="OMM2486" s="585"/>
      <c r="OMN2486" s="70"/>
      <c r="OMO2486" s="586"/>
      <c r="OMP2486" s="586"/>
      <c r="OMQ2486" s="583"/>
      <c r="OMR2486" s="584"/>
      <c r="OMS2486" s="585"/>
      <c r="OMT2486" s="70"/>
      <c r="OMU2486" s="586"/>
      <c r="OMV2486" s="586"/>
      <c r="OMW2486" s="583"/>
      <c r="OMX2486" s="584"/>
      <c r="OMY2486" s="585"/>
      <c r="OMZ2486" s="70"/>
      <c r="ONA2486" s="586"/>
      <c r="ONB2486" s="586"/>
      <c r="ONC2486" s="583"/>
      <c r="OND2486" s="584"/>
      <c r="ONE2486" s="585"/>
      <c r="ONF2486" s="70"/>
      <c r="ONG2486" s="586"/>
      <c r="ONH2486" s="586"/>
      <c r="ONI2486" s="583"/>
      <c r="ONJ2486" s="584"/>
      <c r="ONK2486" s="585"/>
      <c r="ONL2486" s="70"/>
      <c r="ONM2486" s="586"/>
      <c r="ONN2486" s="586"/>
      <c r="ONO2486" s="583"/>
      <c r="ONP2486" s="584"/>
      <c r="ONQ2486" s="585"/>
      <c r="ONR2486" s="70"/>
      <c r="ONS2486" s="586"/>
      <c r="ONT2486" s="586"/>
      <c r="ONU2486" s="583"/>
      <c r="ONV2486" s="584"/>
      <c r="ONW2486" s="585"/>
      <c r="ONX2486" s="70"/>
      <c r="ONY2486" s="586"/>
      <c r="ONZ2486" s="586"/>
      <c r="OOA2486" s="583"/>
      <c r="OOB2486" s="584"/>
      <c r="OOC2486" s="585"/>
      <c r="OOD2486" s="70"/>
      <c r="OOE2486" s="586"/>
      <c r="OOF2486" s="586"/>
      <c r="OOG2486" s="583"/>
      <c r="OOH2486" s="584"/>
      <c r="OOI2486" s="585"/>
      <c r="OOJ2486" s="70"/>
      <c r="OOK2486" s="586"/>
      <c r="OOL2486" s="586"/>
      <c r="OOM2486" s="583"/>
      <c r="OON2486" s="584"/>
      <c r="OOO2486" s="585"/>
      <c r="OOP2486" s="70"/>
      <c r="OOQ2486" s="586"/>
      <c r="OOR2486" s="586"/>
      <c r="OOS2486" s="583"/>
      <c r="OOT2486" s="584"/>
      <c r="OOU2486" s="585"/>
      <c r="OOV2486" s="70"/>
      <c r="OOW2486" s="586"/>
      <c r="OOX2486" s="586"/>
      <c r="OOY2486" s="583"/>
      <c r="OOZ2486" s="584"/>
      <c r="OPA2486" s="585"/>
      <c r="OPB2486" s="70"/>
      <c r="OPC2486" s="586"/>
      <c r="OPD2486" s="586"/>
      <c r="OPE2486" s="583"/>
      <c r="OPF2486" s="584"/>
      <c r="OPG2486" s="585"/>
      <c r="OPH2486" s="70"/>
      <c r="OPI2486" s="586"/>
      <c r="OPJ2486" s="586"/>
      <c r="OPK2486" s="583"/>
      <c r="OPL2486" s="584"/>
      <c r="OPM2486" s="585"/>
      <c r="OPN2486" s="70"/>
      <c r="OPO2486" s="586"/>
      <c r="OPP2486" s="586"/>
      <c r="OPQ2486" s="583"/>
      <c r="OPR2486" s="584"/>
      <c r="OPS2486" s="585"/>
      <c r="OPT2486" s="70"/>
      <c r="OPU2486" s="586"/>
      <c r="OPV2486" s="586"/>
      <c r="OPW2486" s="583"/>
      <c r="OPX2486" s="584"/>
      <c r="OPY2486" s="585"/>
      <c r="OPZ2486" s="70"/>
      <c r="OQA2486" s="586"/>
      <c r="OQB2486" s="586"/>
      <c r="OQC2486" s="583"/>
      <c r="OQD2486" s="584"/>
      <c r="OQE2486" s="585"/>
      <c r="OQF2486" s="70"/>
      <c r="OQG2486" s="586"/>
      <c r="OQH2486" s="586"/>
      <c r="OQI2486" s="583"/>
      <c r="OQJ2486" s="584"/>
      <c r="OQK2486" s="585"/>
      <c r="OQL2486" s="70"/>
      <c r="OQM2486" s="586"/>
      <c r="OQN2486" s="586"/>
      <c r="OQO2486" s="583"/>
      <c r="OQP2486" s="584"/>
      <c r="OQQ2486" s="585"/>
      <c r="OQR2486" s="70"/>
      <c r="OQS2486" s="586"/>
      <c r="OQT2486" s="586"/>
      <c r="OQU2486" s="583"/>
      <c r="OQV2486" s="584"/>
      <c r="OQW2486" s="585"/>
      <c r="OQX2486" s="70"/>
      <c r="OQY2486" s="586"/>
      <c r="OQZ2486" s="586"/>
      <c r="ORA2486" s="583"/>
      <c r="ORB2486" s="584"/>
      <c r="ORC2486" s="585"/>
      <c r="ORD2486" s="70"/>
      <c r="ORE2486" s="586"/>
      <c r="ORF2486" s="586"/>
      <c r="ORG2486" s="583"/>
      <c r="ORH2486" s="584"/>
      <c r="ORI2486" s="585"/>
      <c r="ORJ2486" s="70"/>
      <c r="ORK2486" s="586"/>
      <c r="ORL2486" s="586"/>
      <c r="ORM2486" s="583"/>
      <c r="ORN2486" s="584"/>
      <c r="ORO2486" s="585"/>
      <c r="ORP2486" s="70"/>
      <c r="ORQ2486" s="586"/>
      <c r="ORR2486" s="586"/>
      <c r="ORS2486" s="583"/>
      <c r="ORT2486" s="584"/>
      <c r="ORU2486" s="585"/>
      <c r="ORV2486" s="70"/>
      <c r="ORW2486" s="586"/>
      <c r="ORX2486" s="586"/>
      <c r="ORY2486" s="583"/>
      <c r="ORZ2486" s="584"/>
      <c r="OSA2486" s="585"/>
      <c r="OSB2486" s="70"/>
      <c r="OSC2486" s="586"/>
      <c r="OSD2486" s="586"/>
      <c r="OSE2486" s="583"/>
      <c r="OSF2486" s="584"/>
      <c r="OSG2486" s="585"/>
      <c r="OSH2486" s="70"/>
      <c r="OSI2486" s="586"/>
      <c r="OSJ2486" s="586"/>
      <c r="OSK2486" s="583"/>
      <c r="OSL2486" s="584"/>
      <c r="OSM2486" s="585"/>
      <c r="OSN2486" s="70"/>
      <c r="OSO2486" s="586"/>
      <c r="OSP2486" s="586"/>
      <c r="OSQ2486" s="583"/>
      <c r="OSR2486" s="584"/>
      <c r="OSS2486" s="585"/>
      <c r="OST2486" s="70"/>
      <c r="OSU2486" s="586"/>
      <c r="OSV2486" s="586"/>
      <c r="OSW2486" s="583"/>
      <c r="OSX2486" s="584"/>
      <c r="OSY2486" s="585"/>
      <c r="OSZ2486" s="70"/>
      <c r="OTA2486" s="586"/>
      <c r="OTB2486" s="586"/>
      <c r="OTC2486" s="583"/>
      <c r="OTD2486" s="584"/>
      <c r="OTE2486" s="585"/>
      <c r="OTF2486" s="70"/>
      <c r="OTG2486" s="586"/>
      <c r="OTH2486" s="586"/>
      <c r="OTI2486" s="583"/>
      <c r="OTJ2486" s="584"/>
      <c r="OTK2486" s="585"/>
      <c r="OTL2486" s="70"/>
      <c r="OTM2486" s="586"/>
      <c r="OTN2486" s="586"/>
      <c r="OTO2486" s="583"/>
      <c r="OTP2486" s="584"/>
      <c r="OTQ2486" s="585"/>
      <c r="OTR2486" s="70"/>
      <c r="OTS2486" s="586"/>
      <c r="OTT2486" s="586"/>
      <c r="OTU2486" s="583"/>
      <c r="OTV2486" s="584"/>
      <c r="OTW2486" s="585"/>
      <c r="OTX2486" s="70"/>
      <c r="OTY2486" s="586"/>
      <c r="OTZ2486" s="586"/>
      <c r="OUA2486" s="583"/>
      <c r="OUB2486" s="584"/>
      <c r="OUC2486" s="585"/>
      <c r="OUD2486" s="70"/>
      <c r="OUE2486" s="586"/>
      <c r="OUF2486" s="586"/>
      <c r="OUG2486" s="583"/>
      <c r="OUH2486" s="584"/>
      <c r="OUI2486" s="585"/>
      <c r="OUJ2486" s="70"/>
      <c r="OUK2486" s="586"/>
      <c r="OUL2486" s="586"/>
      <c r="OUM2486" s="583"/>
      <c r="OUN2486" s="584"/>
      <c r="OUO2486" s="585"/>
      <c r="OUP2486" s="70"/>
      <c r="OUQ2486" s="586"/>
      <c r="OUR2486" s="586"/>
      <c r="OUS2486" s="583"/>
      <c r="OUT2486" s="584"/>
      <c r="OUU2486" s="585"/>
      <c r="OUV2486" s="70"/>
      <c r="OUW2486" s="586"/>
      <c r="OUX2486" s="586"/>
      <c r="OUY2486" s="583"/>
      <c r="OUZ2486" s="584"/>
      <c r="OVA2486" s="585"/>
      <c r="OVB2486" s="70"/>
      <c r="OVC2486" s="586"/>
      <c r="OVD2486" s="586"/>
      <c r="OVE2486" s="583"/>
      <c r="OVF2486" s="584"/>
      <c r="OVG2486" s="585"/>
      <c r="OVH2486" s="70"/>
      <c r="OVI2486" s="586"/>
      <c r="OVJ2486" s="586"/>
      <c r="OVK2486" s="583"/>
      <c r="OVL2486" s="584"/>
      <c r="OVM2486" s="585"/>
      <c r="OVN2486" s="70"/>
      <c r="OVO2486" s="586"/>
      <c r="OVP2486" s="586"/>
      <c r="OVQ2486" s="583"/>
      <c r="OVR2486" s="584"/>
      <c r="OVS2486" s="585"/>
      <c r="OVT2486" s="70"/>
      <c r="OVU2486" s="586"/>
      <c r="OVV2486" s="586"/>
      <c r="OVW2486" s="583"/>
      <c r="OVX2486" s="584"/>
      <c r="OVY2486" s="585"/>
      <c r="OVZ2486" s="70"/>
      <c r="OWA2486" s="586"/>
      <c r="OWB2486" s="586"/>
      <c r="OWC2486" s="583"/>
      <c r="OWD2486" s="584"/>
      <c r="OWE2486" s="585"/>
      <c r="OWF2486" s="70"/>
      <c r="OWG2486" s="586"/>
      <c r="OWH2486" s="586"/>
      <c r="OWI2486" s="583"/>
      <c r="OWJ2486" s="584"/>
      <c r="OWK2486" s="585"/>
      <c r="OWL2486" s="70"/>
      <c r="OWM2486" s="586"/>
      <c r="OWN2486" s="586"/>
      <c r="OWO2486" s="583"/>
      <c r="OWP2486" s="584"/>
      <c r="OWQ2486" s="585"/>
      <c r="OWR2486" s="70"/>
      <c r="OWS2486" s="586"/>
      <c r="OWT2486" s="586"/>
      <c r="OWU2486" s="583"/>
      <c r="OWV2486" s="584"/>
      <c r="OWW2486" s="585"/>
      <c r="OWX2486" s="70"/>
      <c r="OWY2486" s="586"/>
      <c r="OWZ2486" s="586"/>
      <c r="OXA2486" s="583"/>
      <c r="OXB2486" s="584"/>
      <c r="OXC2486" s="585"/>
      <c r="OXD2486" s="70"/>
      <c r="OXE2486" s="586"/>
      <c r="OXF2486" s="586"/>
      <c r="OXG2486" s="583"/>
      <c r="OXH2486" s="584"/>
      <c r="OXI2486" s="585"/>
      <c r="OXJ2486" s="70"/>
      <c r="OXK2486" s="586"/>
      <c r="OXL2486" s="586"/>
      <c r="OXM2486" s="583"/>
      <c r="OXN2486" s="584"/>
      <c r="OXO2486" s="585"/>
      <c r="OXP2486" s="70"/>
      <c r="OXQ2486" s="586"/>
      <c r="OXR2486" s="586"/>
      <c r="OXS2486" s="583"/>
      <c r="OXT2486" s="584"/>
      <c r="OXU2486" s="585"/>
      <c r="OXV2486" s="70"/>
      <c r="OXW2486" s="586"/>
      <c r="OXX2486" s="586"/>
      <c r="OXY2486" s="583"/>
      <c r="OXZ2486" s="584"/>
      <c r="OYA2486" s="585"/>
      <c r="OYB2486" s="70"/>
      <c r="OYC2486" s="586"/>
      <c r="OYD2486" s="586"/>
      <c r="OYE2486" s="583"/>
      <c r="OYF2486" s="584"/>
      <c r="OYG2486" s="585"/>
      <c r="OYH2486" s="70"/>
      <c r="OYI2486" s="586"/>
      <c r="OYJ2486" s="586"/>
      <c r="OYK2486" s="583"/>
      <c r="OYL2486" s="584"/>
      <c r="OYM2486" s="585"/>
      <c r="OYN2486" s="70"/>
      <c r="OYO2486" s="586"/>
      <c r="OYP2486" s="586"/>
      <c r="OYQ2486" s="583"/>
      <c r="OYR2486" s="584"/>
      <c r="OYS2486" s="585"/>
      <c r="OYT2486" s="70"/>
      <c r="OYU2486" s="586"/>
      <c r="OYV2486" s="586"/>
      <c r="OYW2486" s="583"/>
      <c r="OYX2486" s="584"/>
      <c r="OYY2486" s="585"/>
      <c r="OYZ2486" s="70"/>
      <c r="OZA2486" s="586"/>
      <c r="OZB2486" s="586"/>
      <c r="OZC2486" s="583"/>
      <c r="OZD2486" s="584"/>
      <c r="OZE2486" s="585"/>
      <c r="OZF2486" s="70"/>
      <c r="OZG2486" s="586"/>
      <c r="OZH2486" s="586"/>
      <c r="OZI2486" s="583"/>
      <c r="OZJ2486" s="584"/>
      <c r="OZK2486" s="585"/>
      <c r="OZL2486" s="70"/>
      <c r="OZM2486" s="586"/>
      <c r="OZN2486" s="586"/>
      <c r="OZO2486" s="583"/>
      <c r="OZP2486" s="584"/>
      <c r="OZQ2486" s="585"/>
      <c r="OZR2486" s="70"/>
      <c r="OZS2486" s="586"/>
      <c r="OZT2486" s="586"/>
      <c r="OZU2486" s="583"/>
      <c r="OZV2486" s="584"/>
      <c r="OZW2486" s="585"/>
      <c r="OZX2486" s="70"/>
      <c r="OZY2486" s="586"/>
      <c r="OZZ2486" s="586"/>
      <c r="PAA2486" s="583"/>
      <c r="PAB2486" s="584"/>
      <c r="PAC2486" s="585"/>
      <c r="PAD2486" s="70"/>
      <c r="PAE2486" s="586"/>
      <c r="PAF2486" s="586"/>
      <c r="PAG2486" s="583"/>
      <c r="PAH2486" s="584"/>
      <c r="PAI2486" s="585"/>
      <c r="PAJ2486" s="70"/>
      <c r="PAK2486" s="586"/>
      <c r="PAL2486" s="586"/>
      <c r="PAM2486" s="583"/>
      <c r="PAN2486" s="584"/>
      <c r="PAO2486" s="585"/>
      <c r="PAP2486" s="70"/>
      <c r="PAQ2486" s="586"/>
      <c r="PAR2486" s="586"/>
      <c r="PAS2486" s="583"/>
      <c r="PAT2486" s="584"/>
      <c r="PAU2486" s="585"/>
      <c r="PAV2486" s="70"/>
      <c r="PAW2486" s="586"/>
      <c r="PAX2486" s="586"/>
      <c r="PAY2486" s="583"/>
      <c r="PAZ2486" s="584"/>
      <c r="PBA2486" s="585"/>
      <c r="PBB2486" s="70"/>
      <c r="PBC2486" s="586"/>
      <c r="PBD2486" s="586"/>
      <c r="PBE2486" s="583"/>
      <c r="PBF2486" s="584"/>
      <c r="PBG2486" s="585"/>
      <c r="PBH2486" s="70"/>
      <c r="PBI2486" s="586"/>
      <c r="PBJ2486" s="586"/>
      <c r="PBK2486" s="583"/>
      <c r="PBL2486" s="584"/>
      <c r="PBM2486" s="585"/>
      <c r="PBN2486" s="70"/>
      <c r="PBO2486" s="586"/>
      <c r="PBP2486" s="586"/>
      <c r="PBQ2486" s="583"/>
      <c r="PBR2486" s="584"/>
      <c r="PBS2486" s="585"/>
      <c r="PBT2486" s="70"/>
      <c r="PBU2486" s="586"/>
      <c r="PBV2486" s="586"/>
      <c r="PBW2486" s="583"/>
      <c r="PBX2486" s="584"/>
      <c r="PBY2486" s="585"/>
      <c r="PBZ2486" s="70"/>
      <c r="PCA2486" s="586"/>
      <c r="PCB2486" s="586"/>
      <c r="PCC2486" s="583"/>
      <c r="PCD2486" s="584"/>
      <c r="PCE2486" s="585"/>
      <c r="PCF2486" s="70"/>
      <c r="PCG2486" s="586"/>
      <c r="PCH2486" s="586"/>
      <c r="PCI2486" s="583"/>
      <c r="PCJ2486" s="584"/>
      <c r="PCK2486" s="585"/>
      <c r="PCL2486" s="70"/>
      <c r="PCM2486" s="586"/>
      <c r="PCN2486" s="586"/>
      <c r="PCO2486" s="583"/>
      <c r="PCP2486" s="584"/>
      <c r="PCQ2486" s="585"/>
      <c r="PCR2486" s="70"/>
      <c r="PCS2486" s="586"/>
      <c r="PCT2486" s="586"/>
      <c r="PCU2486" s="583"/>
      <c r="PCV2486" s="584"/>
      <c r="PCW2486" s="585"/>
      <c r="PCX2486" s="70"/>
      <c r="PCY2486" s="586"/>
      <c r="PCZ2486" s="586"/>
      <c r="PDA2486" s="583"/>
      <c r="PDB2486" s="584"/>
      <c r="PDC2486" s="585"/>
      <c r="PDD2486" s="70"/>
      <c r="PDE2486" s="586"/>
      <c r="PDF2486" s="586"/>
      <c r="PDG2486" s="583"/>
      <c r="PDH2486" s="584"/>
      <c r="PDI2486" s="585"/>
      <c r="PDJ2486" s="70"/>
      <c r="PDK2486" s="586"/>
      <c r="PDL2486" s="586"/>
      <c r="PDM2486" s="583"/>
      <c r="PDN2486" s="584"/>
      <c r="PDO2486" s="585"/>
      <c r="PDP2486" s="70"/>
      <c r="PDQ2486" s="586"/>
      <c r="PDR2486" s="586"/>
      <c r="PDS2486" s="583"/>
      <c r="PDT2486" s="584"/>
      <c r="PDU2486" s="585"/>
      <c r="PDV2486" s="70"/>
      <c r="PDW2486" s="586"/>
      <c r="PDX2486" s="586"/>
      <c r="PDY2486" s="583"/>
      <c r="PDZ2486" s="584"/>
      <c r="PEA2486" s="585"/>
      <c r="PEB2486" s="70"/>
      <c r="PEC2486" s="586"/>
      <c r="PED2486" s="586"/>
      <c r="PEE2486" s="583"/>
      <c r="PEF2486" s="584"/>
      <c r="PEG2486" s="585"/>
      <c r="PEH2486" s="70"/>
      <c r="PEI2486" s="586"/>
      <c r="PEJ2486" s="586"/>
      <c r="PEK2486" s="583"/>
      <c r="PEL2486" s="584"/>
      <c r="PEM2486" s="585"/>
      <c r="PEN2486" s="70"/>
      <c r="PEO2486" s="586"/>
      <c r="PEP2486" s="586"/>
      <c r="PEQ2486" s="583"/>
      <c r="PER2486" s="584"/>
      <c r="PES2486" s="585"/>
      <c r="PET2486" s="70"/>
      <c r="PEU2486" s="586"/>
      <c r="PEV2486" s="586"/>
      <c r="PEW2486" s="583"/>
      <c r="PEX2486" s="584"/>
      <c r="PEY2486" s="585"/>
      <c r="PEZ2486" s="70"/>
      <c r="PFA2486" s="586"/>
      <c r="PFB2486" s="586"/>
      <c r="PFC2486" s="583"/>
      <c r="PFD2486" s="584"/>
      <c r="PFE2486" s="585"/>
      <c r="PFF2486" s="70"/>
      <c r="PFG2486" s="586"/>
      <c r="PFH2486" s="586"/>
      <c r="PFI2486" s="583"/>
      <c r="PFJ2486" s="584"/>
      <c r="PFK2486" s="585"/>
      <c r="PFL2486" s="70"/>
      <c r="PFM2486" s="586"/>
      <c r="PFN2486" s="586"/>
      <c r="PFO2486" s="583"/>
      <c r="PFP2486" s="584"/>
      <c r="PFQ2486" s="585"/>
      <c r="PFR2486" s="70"/>
      <c r="PFS2486" s="586"/>
      <c r="PFT2486" s="586"/>
      <c r="PFU2486" s="583"/>
      <c r="PFV2486" s="584"/>
      <c r="PFW2486" s="585"/>
      <c r="PFX2486" s="70"/>
      <c r="PFY2486" s="586"/>
      <c r="PFZ2486" s="586"/>
      <c r="PGA2486" s="583"/>
      <c r="PGB2486" s="584"/>
      <c r="PGC2486" s="585"/>
      <c r="PGD2486" s="70"/>
      <c r="PGE2486" s="586"/>
      <c r="PGF2486" s="586"/>
      <c r="PGG2486" s="583"/>
      <c r="PGH2486" s="584"/>
      <c r="PGI2486" s="585"/>
      <c r="PGJ2486" s="70"/>
      <c r="PGK2486" s="586"/>
      <c r="PGL2486" s="586"/>
      <c r="PGM2486" s="583"/>
      <c r="PGN2486" s="584"/>
      <c r="PGO2486" s="585"/>
      <c r="PGP2486" s="70"/>
      <c r="PGQ2486" s="586"/>
      <c r="PGR2486" s="586"/>
      <c r="PGS2486" s="583"/>
      <c r="PGT2486" s="584"/>
      <c r="PGU2486" s="585"/>
      <c r="PGV2486" s="70"/>
      <c r="PGW2486" s="586"/>
      <c r="PGX2486" s="586"/>
      <c r="PGY2486" s="583"/>
      <c r="PGZ2486" s="584"/>
      <c r="PHA2486" s="585"/>
      <c r="PHB2486" s="70"/>
      <c r="PHC2486" s="586"/>
      <c r="PHD2486" s="586"/>
      <c r="PHE2486" s="583"/>
      <c r="PHF2486" s="584"/>
      <c r="PHG2486" s="585"/>
      <c r="PHH2486" s="70"/>
      <c r="PHI2486" s="586"/>
      <c r="PHJ2486" s="586"/>
      <c r="PHK2486" s="583"/>
      <c r="PHL2486" s="584"/>
      <c r="PHM2486" s="585"/>
      <c r="PHN2486" s="70"/>
      <c r="PHO2486" s="586"/>
      <c r="PHP2486" s="586"/>
      <c r="PHQ2486" s="583"/>
      <c r="PHR2486" s="584"/>
      <c r="PHS2486" s="585"/>
      <c r="PHT2486" s="70"/>
      <c r="PHU2486" s="586"/>
      <c r="PHV2486" s="586"/>
      <c r="PHW2486" s="583"/>
      <c r="PHX2486" s="584"/>
      <c r="PHY2486" s="585"/>
      <c r="PHZ2486" s="70"/>
      <c r="PIA2486" s="586"/>
      <c r="PIB2486" s="586"/>
      <c r="PIC2486" s="583"/>
      <c r="PID2486" s="584"/>
      <c r="PIE2486" s="585"/>
      <c r="PIF2486" s="70"/>
      <c r="PIG2486" s="586"/>
      <c r="PIH2486" s="586"/>
      <c r="PII2486" s="583"/>
      <c r="PIJ2486" s="584"/>
      <c r="PIK2486" s="585"/>
      <c r="PIL2486" s="70"/>
      <c r="PIM2486" s="586"/>
      <c r="PIN2486" s="586"/>
      <c r="PIO2486" s="583"/>
      <c r="PIP2486" s="584"/>
      <c r="PIQ2486" s="585"/>
      <c r="PIR2486" s="70"/>
      <c r="PIS2486" s="586"/>
      <c r="PIT2486" s="586"/>
      <c r="PIU2486" s="583"/>
      <c r="PIV2486" s="584"/>
      <c r="PIW2486" s="585"/>
      <c r="PIX2486" s="70"/>
      <c r="PIY2486" s="586"/>
      <c r="PIZ2486" s="586"/>
      <c r="PJA2486" s="583"/>
      <c r="PJB2486" s="584"/>
      <c r="PJC2486" s="585"/>
      <c r="PJD2486" s="70"/>
      <c r="PJE2486" s="586"/>
      <c r="PJF2486" s="586"/>
      <c r="PJG2486" s="583"/>
      <c r="PJH2486" s="584"/>
      <c r="PJI2486" s="585"/>
      <c r="PJJ2486" s="70"/>
      <c r="PJK2486" s="586"/>
      <c r="PJL2486" s="586"/>
      <c r="PJM2486" s="583"/>
      <c r="PJN2486" s="584"/>
      <c r="PJO2486" s="585"/>
      <c r="PJP2486" s="70"/>
      <c r="PJQ2486" s="586"/>
      <c r="PJR2486" s="586"/>
      <c r="PJS2486" s="583"/>
      <c r="PJT2486" s="584"/>
      <c r="PJU2486" s="585"/>
      <c r="PJV2486" s="70"/>
      <c r="PJW2486" s="586"/>
      <c r="PJX2486" s="586"/>
      <c r="PJY2486" s="583"/>
      <c r="PJZ2486" s="584"/>
      <c r="PKA2486" s="585"/>
      <c r="PKB2486" s="70"/>
      <c r="PKC2486" s="586"/>
      <c r="PKD2486" s="586"/>
      <c r="PKE2486" s="583"/>
      <c r="PKF2486" s="584"/>
      <c r="PKG2486" s="585"/>
      <c r="PKH2486" s="70"/>
      <c r="PKI2486" s="586"/>
      <c r="PKJ2486" s="586"/>
      <c r="PKK2486" s="583"/>
      <c r="PKL2486" s="584"/>
      <c r="PKM2486" s="585"/>
      <c r="PKN2486" s="70"/>
      <c r="PKO2486" s="586"/>
      <c r="PKP2486" s="586"/>
      <c r="PKQ2486" s="583"/>
      <c r="PKR2486" s="584"/>
      <c r="PKS2486" s="585"/>
      <c r="PKT2486" s="70"/>
      <c r="PKU2486" s="586"/>
      <c r="PKV2486" s="586"/>
      <c r="PKW2486" s="583"/>
      <c r="PKX2486" s="584"/>
      <c r="PKY2486" s="585"/>
      <c r="PKZ2486" s="70"/>
      <c r="PLA2486" s="586"/>
      <c r="PLB2486" s="586"/>
      <c r="PLC2486" s="583"/>
      <c r="PLD2486" s="584"/>
      <c r="PLE2486" s="585"/>
      <c r="PLF2486" s="70"/>
      <c r="PLG2486" s="586"/>
      <c r="PLH2486" s="586"/>
      <c r="PLI2486" s="583"/>
      <c r="PLJ2486" s="584"/>
      <c r="PLK2486" s="585"/>
      <c r="PLL2486" s="70"/>
      <c r="PLM2486" s="586"/>
      <c r="PLN2486" s="586"/>
      <c r="PLO2486" s="583"/>
      <c r="PLP2486" s="584"/>
      <c r="PLQ2486" s="585"/>
      <c r="PLR2486" s="70"/>
      <c r="PLS2486" s="586"/>
      <c r="PLT2486" s="586"/>
      <c r="PLU2486" s="583"/>
      <c r="PLV2486" s="584"/>
      <c r="PLW2486" s="585"/>
      <c r="PLX2486" s="70"/>
      <c r="PLY2486" s="586"/>
      <c r="PLZ2486" s="586"/>
      <c r="PMA2486" s="583"/>
      <c r="PMB2486" s="584"/>
      <c r="PMC2486" s="585"/>
      <c r="PMD2486" s="70"/>
      <c r="PME2486" s="586"/>
      <c r="PMF2486" s="586"/>
      <c r="PMG2486" s="583"/>
      <c r="PMH2486" s="584"/>
      <c r="PMI2486" s="585"/>
      <c r="PMJ2486" s="70"/>
      <c r="PMK2486" s="586"/>
      <c r="PML2486" s="586"/>
      <c r="PMM2486" s="583"/>
      <c r="PMN2486" s="584"/>
      <c r="PMO2486" s="585"/>
      <c r="PMP2486" s="70"/>
      <c r="PMQ2486" s="586"/>
      <c r="PMR2486" s="586"/>
      <c r="PMS2486" s="583"/>
      <c r="PMT2486" s="584"/>
      <c r="PMU2486" s="585"/>
      <c r="PMV2486" s="70"/>
      <c r="PMW2486" s="586"/>
      <c r="PMX2486" s="586"/>
      <c r="PMY2486" s="583"/>
      <c r="PMZ2486" s="584"/>
      <c r="PNA2486" s="585"/>
      <c r="PNB2486" s="70"/>
      <c r="PNC2486" s="586"/>
      <c r="PND2486" s="586"/>
      <c r="PNE2486" s="583"/>
      <c r="PNF2486" s="584"/>
      <c r="PNG2486" s="585"/>
      <c r="PNH2486" s="70"/>
      <c r="PNI2486" s="586"/>
      <c r="PNJ2486" s="586"/>
      <c r="PNK2486" s="583"/>
      <c r="PNL2486" s="584"/>
      <c r="PNM2486" s="585"/>
      <c r="PNN2486" s="70"/>
      <c r="PNO2486" s="586"/>
      <c r="PNP2486" s="586"/>
      <c r="PNQ2486" s="583"/>
      <c r="PNR2486" s="584"/>
      <c r="PNS2486" s="585"/>
      <c r="PNT2486" s="70"/>
      <c r="PNU2486" s="586"/>
      <c r="PNV2486" s="586"/>
      <c r="PNW2486" s="583"/>
      <c r="PNX2486" s="584"/>
      <c r="PNY2486" s="585"/>
      <c r="PNZ2486" s="70"/>
      <c r="POA2486" s="586"/>
      <c r="POB2486" s="586"/>
      <c r="POC2486" s="583"/>
      <c r="POD2486" s="584"/>
      <c r="POE2486" s="585"/>
      <c r="POF2486" s="70"/>
      <c r="POG2486" s="586"/>
      <c r="POH2486" s="586"/>
      <c r="POI2486" s="583"/>
      <c r="POJ2486" s="584"/>
      <c r="POK2486" s="585"/>
      <c r="POL2486" s="70"/>
      <c r="POM2486" s="586"/>
      <c r="PON2486" s="586"/>
      <c r="POO2486" s="583"/>
      <c r="POP2486" s="584"/>
      <c r="POQ2486" s="585"/>
      <c r="POR2486" s="70"/>
      <c r="POS2486" s="586"/>
      <c r="POT2486" s="586"/>
      <c r="POU2486" s="583"/>
      <c r="POV2486" s="584"/>
      <c r="POW2486" s="585"/>
      <c r="POX2486" s="70"/>
      <c r="POY2486" s="586"/>
      <c r="POZ2486" s="586"/>
      <c r="PPA2486" s="583"/>
      <c r="PPB2486" s="584"/>
      <c r="PPC2486" s="585"/>
      <c r="PPD2486" s="70"/>
      <c r="PPE2486" s="586"/>
      <c r="PPF2486" s="586"/>
      <c r="PPG2486" s="583"/>
      <c r="PPH2486" s="584"/>
      <c r="PPI2486" s="585"/>
      <c r="PPJ2486" s="70"/>
      <c r="PPK2486" s="586"/>
      <c r="PPL2486" s="586"/>
      <c r="PPM2486" s="583"/>
      <c r="PPN2486" s="584"/>
      <c r="PPO2486" s="585"/>
      <c r="PPP2486" s="70"/>
      <c r="PPQ2486" s="586"/>
      <c r="PPR2486" s="586"/>
      <c r="PPS2486" s="583"/>
      <c r="PPT2486" s="584"/>
      <c r="PPU2486" s="585"/>
      <c r="PPV2486" s="70"/>
      <c r="PPW2486" s="586"/>
      <c r="PPX2486" s="586"/>
      <c r="PPY2486" s="583"/>
      <c r="PPZ2486" s="584"/>
      <c r="PQA2486" s="585"/>
      <c r="PQB2486" s="70"/>
      <c r="PQC2486" s="586"/>
      <c r="PQD2486" s="586"/>
      <c r="PQE2486" s="583"/>
      <c r="PQF2486" s="584"/>
      <c r="PQG2486" s="585"/>
      <c r="PQH2486" s="70"/>
      <c r="PQI2486" s="586"/>
      <c r="PQJ2486" s="586"/>
      <c r="PQK2486" s="583"/>
      <c r="PQL2486" s="584"/>
      <c r="PQM2486" s="585"/>
      <c r="PQN2486" s="70"/>
      <c r="PQO2486" s="586"/>
      <c r="PQP2486" s="586"/>
      <c r="PQQ2486" s="583"/>
      <c r="PQR2486" s="584"/>
      <c r="PQS2486" s="585"/>
      <c r="PQT2486" s="70"/>
      <c r="PQU2486" s="586"/>
      <c r="PQV2486" s="586"/>
      <c r="PQW2486" s="583"/>
      <c r="PQX2486" s="584"/>
      <c r="PQY2486" s="585"/>
      <c r="PQZ2486" s="70"/>
      <c r="PRA2486" s="586"/>
      <c r="PRB2486" s="586"/>
      <c r="PRC2486" s="583"/>
      <c r="PRD2486" s="584"/>
      <c r="PRE2486" s="585"/>
      <c r="PRF2486" s="70"/>
      <c r="PRG2486" s="586"/>
      <c r="PRH2486" s="586"/>
      <c r="PRI2486" s="583"/>
      <c r="PRJ2486" s="584"/>
      <c r="PRK2486" s="585"/>
      <c r="PRL2486" s="70"/>
      <c r="PRM2486" s="586"/>
      <c r="PRN2486" s="586"/>
      <c r="PRO2486" s="583"/>
      <c r="PRP2486" s="584"/>
      <c r="PRQ2486" s="585"/>
      <c r="PRR2486" s="70"/>
      <c r="PRS2486" s="586"/>
      <c r="PRT2486" s="586"/>
      <c r="PRU2486" s="583"/>
      <c r="PRV2486" s="584"/>
      <c r="PRW2486" s="585"/>
      <c r="PRX2486" s="70"/>
      <c r="PRY2486" s="586"/>
      <c r="PRZ2486" s="586"/>
      <c r="PSA2486" s="583"/>
      <c r="PSB2486" s="584"/>
      <c r="PSC2486" s="585"/>
      <c r="PSD2486" s="70"/>
      <c r="PSE2486" s="586"/>
      <c r="PSF2486" s="586"/>
      <c r="PSG2486" s="583"/>
      <c r="PSH2486" s="584"/>
      <c r="PSI2486" s="585"/>
      <c r="PSJ2486" s="70"/>
      <c r="PSK2486" s="586"/>
      <c r="PSL2486" s="586"/>
      <c r="PSM2486" s="583"/>
      <c r="PSN2486" s="584"/>
      <c r="PSO2486" s="585"/>
      <c r="PSP2486" s="70"/>
      <c r="PSQ2486" s="586"/>
      <c r="PSR2486" s="586"/>
      <c r="PSS2486" s="583"/>
      <c r="PST2486" s="584"/>
      <c r="PSU2486" s="585"/>
      <c r="PSV2486" s="70"/>
      <c r="PSW2486" s="586"/>
      <c r="PSX2486" s="586"/>
      <c r="PSY2486" s="583"/>
      <c r="PSZ2486" s="584"/>
      <c r="PTA2486" s="585"/>
      <c r="PTB2486" s="70"/>
      <c r="PTC2486" s="586"/>
      <c r="PTD2486" s="586"/>
      <c r="PTE2486" s="583"/>
      <c r="PTF2486" s="584"/>
      <c r="PTG2486" s="585"/>
      <c r="PTH2486" s="70"/>
      <c r="PTI2486" s="586"/>
      <c r="PTJ2486" s="586"/>
      <c r="PTK2486" s="583"/>
      <c r="PTL2486" s="584"/>
      <c r="PTM2486" s="585"/>
      <c r="PTN2486" s="70"/>
      <c r="PTO2486" s="586"/>
      <c r="PTP2486" s="586"/>
      <c r="PTQ2486" s="583"/>
      <c r="PTR2486" s="584"/>
      <c r="PTS2486" s="585"/>
      <c r="PTT2486" s="70"/>
      <c r="PTU2486" s="586"/>
      <c r="PTV2486" s="586"/>
      <c r="PTW2486" s="583"/>
      <c r="PTX2486" s="584"/>
      <c r="PTY2486" s="585"/>
      <c r="PTZ2486" s="70"/>
      <c r="PUA2486" s="586"/>
      <c r="PUB2486" s="586"/>
      <c r="PUC2486" s="583"/>
      <c r="PUD2486" s="584"/>
      <c r="PUE2486" s="585"/>
      <c r="PUF2486" s="70"/>
      <c r="PUG2486" s="586"/>
      <c r="PUH2486" s="586"/>
      <c r="PUI2486" s="583"/>
      <c r="PUJ2486" s="584"/>
      <c r="PUK2486" s="585"/>
      <c r="PUL2486" s="70"/>
      <c r="PUM2486" s="586"/>
      <c r="PUN2486" s="586"/>
      <c r="PUO2486" s="583"/>
      <c r="PUP2486" s="584"/>
      <c r="PUQ2486" s="585"/>
      <c r="PUR2486" s="70"/>
      <c r="PUS2486" s="586"/>
      <c r="PUT2486" s="586"/>
      <c r="PUU2486" s="583"/>
      <c r="PUV2486" s="584"/>
      <c r="PUW2486" s="585"/>
      <c r="PUX2486" s="70"/>
      <c r="PUY2486" s="586"/>
      <c r="PUZ2486" s="586"/>
      <c r="PVA2486" s="583"/>
      <c r="PVB2486" s="584"/>
      <c r="PVC2486" s="585"/>
      <c r="PVD2486" s="70"/>
      <c r="PVE2486" s="586"/>
      <c r="PVF2486" s="586"/>
      <c r="PVG2486" s="583"/>
      <c r="PVH2486" s="584"/>
      <c r="PVI2486" s="585"/>
      <c r="PVJ2486" s="70"/>
      <c r="PVK2486" s="586"/>
      <c r="PVL2486" s="586"/>
      <c r="PVM2486" s="583"/>
      <c r="PVN2486" s="584"/>
      <c r="PVO2486" s="585"/>
      <c r="PVP2486" s="70"/>
      <c r="PVQ2486" s="586"/>
      <c r="PVR2486" s="586"/>
      <c r="PVS2486" s="583"/>
      <c r="PVT2486" s="584"/>
      <c r="PVU2486" s="585"/>
      <c r="PVV2486" s="70"/>
      <c r="PVW2486" s="586"/>
      <c r="PVX2486" s="586"/>
      <c r="PVY2486" s="583"/>
      <c r="PVZ2486" s="584"/>
      <c r="PWA2486" s="585"/>
      <c r="PWB2486" s="70"/>
      <c r="PWC2486" s="586"/>
      <c r="PWD2486" s="586"/>
      <c r="PWE2486" s="583"/>
      <c r="PWF2486" s="584"/>
      <c r="PWG2486" s="585"/>
      <c r="PWH2486" s="70"/>
      <c r="PWI2486" s="586"/>
      <c r="PWJ2486" s="586"/>
      <c r="PWK2486" s="583"/>
      <c r="PWL2486" s="584"/>
      <c r="PWM2486" s="585"/>
      <c r="PWN2486" s="70"/>
      <c r="PWO2486" s="586"/>
      <c r="PWP2486" s="586"/>
      <c r="PWQ2486" s="583"/>
      <c r="PWR2486" s="584"/>
      <c r="PWS2486" s="585"/>
      <c r="PWT2486" s="70"/>
      <c r="PWU2486" s="586"/>
      <c r="PWV2486" s="586"/>
      <c r="PWW2486" s="583"/>
      <c r="PWX2486" s="584"/>
      <c r="PWY2486" s="585"/>
      <c r="PWZ2486" s="70"/>
      <c r="PXA2486" s="586"/>
      <c r="PXB2486" s="586"/>
      <c r="PXC2486" s="583"/>
      <c r="PXD2486" s="584"/>
      <c r="PXE2486" s="585"/>
      <c r="PXF2486" s="70"/>
      <c r="PXG2486" s="586"/>
      <c r="PXH2486" s="586"/>
      <c r="PXI2486" s="583"/>
      <c r="PXJ2486" s="584"/>
      <c r="PXK2486" s="585"/>
      <c r="PXL2486" s="70"/>
      <c r="PXM2486" s="586"/>
      <c r="PXN2486" s="586"/>
      <c r="PXO2486" s="583"/>
      <c r="PXP2486" s="584"/>
      <c r="PXQ2486" s="585"/>
      <c r="PXR2486" s="70"/>
      <c r="PXS2486" s="586"/>
      <c r="PXT2486" s="586"/>
      <c r="PXU2486" s="583"/>
      <c r="PXV2486" s="584"/>
      <c r="PXW2486" s="585"/>
      <c r="PXX2486" s="70"/>
      <c r="PXY2486" s="586"/>
      <c r="PXZ2486" s="586"/>
      <c r="PYA2486" s="583"/>
      <c r="PYB2486" s="584"/>
      <c r="PYC2486" s="585"/>
      <c r="PYD2486" s="70"/>
      <c r="PYE2486" s="586"/>
      <c r="PYF2486" s="586"/>
      <c r="PYG2486" s="583"/>
      <c r="PYH2486" s="584"/>
      <c r="PYI2486" s="585"/>
      <c r="PYJ2486" s="70"/>
      <c r="PYK2486" s="586"/>
      <c r="PYL2486" s="586"/>
      <c r="PYM2486" s="583"/>
      <c r="PYN2486" s="584"/>
      <c r="PYO2486" s="585"/>
      <c r="PYP2486" s="70"/>
      <c r="PYQ2486" s="586"/>
      <c r="PYR2486" s="586"/>
      <c r="PYS2486" s="583"/>
      <c r="PYT2486" s="584"/>
      <c r="PYU2486" s="585"/>
      <c r="PYV2486" s="70"/>
      <c r="PYW2486" s="586"/>
      <c r="PYX2486" s="586"/>
      <c r="PYY2486" s="583"/>
      <c r="PYZ2486" s="584"/>
      <c r="PZA2486" s="585"/>
      <c r="PZB2486" s="70"/>
      <c r="PZC2486" s="586"/>
      <c r="PZD2486" s="586"/>
      <c r="PZE2486" s="583"/>
      <c r="PZF2486" s="584"/>
      <c r="PZG2486" s="585"/>
      <c r="PZH2486" s="70"/>
      <c r="PZI2486" s="586"/>
      <c r="PZJ2486" s="586"/>
      <c r="PZK2486" s="583"/>
      <c r="PZL2486" s="584"/>
      <c r="PZM2486" s="585"/>
      <c r="PZN2486" s="70"/>
      <c r="PZO2486" s="586"/>
      <c r="PZP2486" s="586"/>
      <c r="PZQ2486" s="583"/>
      <c r="PZR2486" s="584"/>
      <c r="PZS2486" s="585"/>
      <c r="PZT2486" s="70"/>
      <c r="PZU2486" s="586"/>
      <c r="PZV2486" s="586"/>
      <c r="PZW2486" s="583"/>
      <c r="PZX2486" s="584"/>
      <c r="PZY2486" s="585"/>
      <c r="PZZ2486" s="70"/>
      <c r="QAA2486" s="586"/>
      <c r="QAB2486" s="586"/>
      <c r="QAC2486" s="583"/>
      <c r="QAD2486" s="584"/>
      <c r="QAE2486" s="585"/>
      <c r="QAF2486" s="70"/>
      <c r="QAG2486" s="586"/>
      <c r="QAH2486" s="586"/>
      <c r="QAI2486" s="583"/>
      <c r="QAJ2486" s="584"/>
      <c r="QAK2486" s="585"/>
      <c r="QAL2486" s="70"/>
      <c r="QAM2486" s="586"/>
      <c r="QAN2486" s="586"/>
      <c r="QAO2486" s="583"/>
      <c r="QAP2486" s="584"/>
      <c r="QAQ2486" s="585"/>
      <c r="QAR2486" s="70"/>
      <c r="QAS2486" s="586"/>
      <c r="QAT2486" s="586"/>
      <c r="QAU2486" s="583"/>
      <c r="QAV2486" s="584"/>
      <c r="QAW2486" s="585"/>
      <c r="QAX2486" s="70"/>
      <c r="QAY2486" s="586"/>
      <c r="QAZ2486" s="586"/>
      <c r="QBA2486" s="583"/>
      <c r="QBB2486" s="584"/>
      <c r="QBC2486" s="585"/>
      <c r="QBD2486" s="70"/>
      <c r="QBE2486" s="586"/>
      <c r="QBF2486" s="586"/>
      <c r="QBG2486" s="583"/>
      <c r="QBH2486" s="584"/>
      <c r="QBI2486" s="585"/>
      <c r="QBJ2486" s="70"/>
      <c r="QBK2486" s="586"/>
      <c r="QBL2486" s="586"/>
      <c r="QBM2486" s="583"/>
      <c r="QBN2486" s="584"/>
      <c r="QBO2486" s="585"/>
      <c r="QBP2486" s="70"/>
      <c r="QBQ2486" s="586"/>
      <c r="QBR2486" s="586"/>
      <c r="QBS2486" s="583"/>
      <c r="QBT2486" s="584"/>
      <c r="QBU2486" s="585"/>
      <c r="QBV2486" s="70"/>
      <c r="QBW2486" s="586"/>
      <c r="QBX2486" s="586"/>
      <c r="QBY2486" s="583"/>
      <c r="QBZ2486" s="584"/>
      <c r="QCA2486" s="585"/>
      <c r="QCB2486" s="70"/>
      <c r="QCC2486" s="586"/>
      <c r="QCD2486" s="586"/>
      <c r="QCE2486" s="583"/>
      <c r="QCF2486" s="584"/>
      <c r="QCG2486" s="585"/>
      <c r="QCH2486" s="70"/>
      <c r="QCI2486" s="586"/>
      <c r="QCJ2486" s="586"/>
      <c r="QCK2486" s="583"/>
      <c r="QCL2486" s="584"/>
      <c r="QCM2486" s="585"/>
      <c r="QCN2486" s="70"/>
      <c r="QCO2486" s="586"/>
      <c r="QCP2486" s="586"/>
      <c r="QCQ2486" s="583"/>
      <c r="QCR2486" s="584"/>
      <c r="QCS2486" s="585"/>
      <c r="QCT2486" s="70"/>
      <c r="QCU2486" s="586"/>
      <c r="QCV2486" s="586"/>
      <c r="QCW2486" s="583"/>
      <c r="QCX2486" s="584"/>
      <c r="QCY2486" s="585"/>
      <c r="QCZ2486" s="70"/>
      <c r="QDA2486" s="586"/>
      <c r="QDB2486" s="586"/>
      <c r="QDC2486" s="583"/>
      <c r="QDD2486" s="584"/>
      <c r="QDE2486" s="585"/>
      <c r="QDF2486" s="70"/>
      <c r="QDG2486" s="586"/>
      <c r="QDH2486" s="586"/>
      <c r="QDI2486" s="583"/>
      <c r="QDJ2486" s="584"/>
      <c r="QDK2486" s="585"/>
      <c r="QDL2486" s="70"/>
      <c r="QDM2486" s="586"/>
      <c r="QDN2486" s="586"/>
      <c r="QDO2486" s="583"/>
      <c r="QDP2486" s="584"/>
      <c r="QDQ2486" s="585"/>
      <c r="QDR2486" s="70"/>
      <c r="QDS2486" s="586"/>
      <c r="QDT2486" s="586"/>
      <c r="QDU2486" s="583"/>
      <c r="QDV2486" s="584"/>
      <c r="QDW2486" s="585"/>
      <c r="QDX2486" s="70"/>
      <c r="QDY2486" s="586"/>
      <c r="QDZ2486" s="586"/>
      <c r="QEA2486" s="583"/>
      <c r="QEB2486" s="584"/>
      <c r="QEC2486" s="585"/>
      <c r="QED2486" s="70"/>
      <c r="QEE2486" s="586"/>
      <c r="QEF2486" s="586"/>
      <c r="QEG2486" s="583"/>
      <c r="QEH2486" s="584"/>
      <c r="QEI2486" s="585"/>
      <c r="QEJ2486" s="70"/>
      <c r="QEK2486" s="586"/>
      <c r="QEL2486" s="586"/>
      <c r="QEM2486" s="583"/>
      <c r="QEN2486" s="584"/>
      <c r="QEO2486" s="585"/>
      <c r="QEP2486" s="70"/>
      <c r="QEQ2486" s="586"/>
      <c r="QER2486" s="586"/>
      <c r="QES2486" s="583"/>
      <c r="QET2486" s="584"/>
      <c r="QEU2486" s="585"/>
      <c r="QEV2486" s="70"/>
      <c r="QEW2486" s="586"/>
      <c r="QEX2486" s="586"/>
      <c r="QEY2486" s="583"/>
      <c r="QEZ2486" s="584"/>
      <c r="QFA2486" s="585"/>
      <c r="QFB2486" s="70"/>
      <c r="QFC2486" s="586"/>
      <c r="QFD2486" s="586"/>
      <c r="QFE2486" s="583"/>
      <c r="QFF2486" s="584"/>
      <c r="QFG2486" s="585"/>
      <c r="QFH2486" s="70"/>
      <c r="QFI2486" s="586"/>
      <c r="QFJ2486" s="586"/>
      <c r="QFK2486" s="583"/>
      <c r="QFL2486" s="584"/>
      <c r="QFM2486" s="585"/>
      <c r="QFN2486" s="70"/>
      <c r="QFO2486" s="586"/>
      <c r="QFP2486" s="586"/>
      <c r="QFQ2486" s="583"/>
      <c r="QFR2486" s="584"/>
      <c r="QFS2486" s="585"/>
      <c r="QFT2486" s="70"/>
      <c r="QFU2486" s="586"/>
      <c r="QFV2486" s="586"/>
      <c r="QFW2486" s="583"/>
      <c r="QFX2486" s="584"/>
      <c r="QFY2486" s="585"/>
      <c r="QFZ2486" s="70"/>
      <c r="QGA2486" s="586"/>
      <c r="QGB2486" s="586"/>
      <c r="QGC2486" s="583"/>
      <c r="QGD2486" s="584"/>
      <c r="QGE2486" s="585"/>
      <c r="QGF2486" s="70"/>
      <c r="QGG2486" s="586"/>
      <c r="QGH2486" s="586"/>
      <c r="QGI2486" s="583"/>
      <c r="QGJ2486" s="584"/>
      <c r="QGK2486" s="585"/>
      <c r="QGL2486" s="70"/>
      <c r="QGM2486" s="586"/>
      <c r="QGN2486" s="586"/>
      <c r="QGO2486" s="583"/>
      <c r="QGP2486" s="584"/>
      <c r="QGQ2486" s="585"/>
      <c r="QGR2486" s="70"/>
      <c r="QGS2486" s="586"/>
      <c r="QGT2486" s="586"/>
      <c r="QGU2486" s="583"/>
      <c r="QGV2486" s="584"/>
      <c r="QGW2486" s="585"/>
      <c r="QGX2486" s="70"/>
      <c r="QGY2486" s="586"/>
      <c r="QGZ2486" s="586"/>
      <c r="QHA2486" s="583"/>
      <c r="QHB2486" s="584"/>
      <c r="QHC2486" s="585"/>
      <c r="QHD2486" s="70"/>
      <c r="QHE2486" s="586"/>
      <c r="QHF2486" s="586"/>
      <c r="QHG2486" s="583"/>
      <c r="QHH2486" s="584"/>
      <c r="QHI2486" s="585"/>
      <c r="QHJ2486" s="70"/>
      <c r="QHK2486" s="586"/>
      <c r="QHL2486" s="586"/>
      <c r="QHM2486" s="583"/>
      <c r="QHN2486" s="584"/>
      <c r="QHO2486" s="585"/>
      <c r="QHP2486" s="70"/>
      <c r="QHQ2486" s="586"/>
      <c r="QHR2486" s="586"/>
      <c r="QHS2486" s="583"/>
      <c r="QHT2486" s="584"/>
      <c r="QHU2486" s="585"/>
      <c r="QHV2486" s="70"/>
      <c r="QHW2486" s="586"/>
      <c r="QHX2486" s="586"/>
      <c r="QHY2486" s="583"/>
      <c r="QHZ2486" s="584"/>
      <c r="QIA2486" s="585"/>
      <c r="QIB2486" s="70"/>
      <c r="QIC2486" s="586"/>
      <c r="QID2486" s="586"/>
      <c r="QIE2486" s="583"/>
      <c r="QIF2486" s="584"/>
      <c r="QIG2486" s="585"/>
      <c r="QIH2486" s="70"/>
      <c r="QII2486" s="586"/>
      <c r="QIJ2486" s="586"/>
      <c r="QIK2486" s="583"/>
      <c r="QIL2486" s="584"/>
      <c r="QIM2486" s="585"/>
      <c r="QIN2486" s="70"/>
      <c r="QIO2486" s="586"/>
      <c r="QIP2486" s="586"/>
      <c r="QIQ2486" s="583"/>
      <c r="QIR2486" s="584"/>
      <c r="QIS2486" s="585"/>
      <c r="QIT2486" s="70"/>
      <c r="QIU2486" s="586"/>
      <c r="QIV2486" s="586"/>
      <c r="QIW2486" s="583"/>
      <c r="QIX2486" s="584"/>
      <c r="QIY2486" s="585"/>
      <c r="QIZ2486" s="70"/>
      <c r="QJA2486" s="586"/>
      <c r="QJB2486" s="586"/>
      <c r="QJC2486" s="583"/>
      <c r="QJD2486" s="584"/>
      <c r="QJE2486" s="585"/>
      <c r="QJF2486" s="70"/>
      <c r="QJG2486" s="586"/>
      <c r="QJH2486" s="586"/>
      <c r="QJI2486" s="583"/>
      <c r="QJJ2486" s="584"/>
      <c r="QJK2486" s="585"/>
      <c r="QJL2486" s="70"/>
      <c r="QJM2486" s="586"/>
      <c r="QJN2486" s="586"/>
      <c r="QJO2486" s="583"/>
      <c r="QJP2486" s="584"/>
      <c r="QJQ2486" s="585"/>
      <c r="QJR2486" s="70"/>
      <c r="QJS2486" s="586"/>
      <c r="QJT2486" s="586"/>
      <c r="QJU2486" s="583"/>
      <c r="QJV2486" s="584"/>
      <c r="QJW2486" s="585"/>
      <c r="QJX2486" s="70"/>
      <c r="QJY2486" s="586"/>
      <c r="QJZ2486" s="586"/>
      <c r="QKA2486" s="583"/>
      <c r="QKB2486" s="584"/>
      <c r="QKC2486" s="585"/>
      <c r="QKD2486" s="70"/>
      <c r="QKE2486" s="586"/>
      <c r="QKF2486" s="586"/>
      <c r="QKG2486" s="583"/>
      <c r="QKH2486" s="584"/>
      <c r="QKI2486" s="585"/>
      <c r="QKJ2486" s="70"/>
      <c r="QKK2486" s="586"/>
      <c r="QKL2486" s="586"/>
      <c r="QKM2486" s="583"/>
      <c r="QKN2486" s="584"/>
      <c r="QKO2486" s="585"/>
      <c r="QKP2486" s="70"/>
      <c r="QKQ2486" s="586"/>
      <c r="QKR2486" s="586"/>
      <c r="QKS2486" s="583"/>
      <c r="QKT2486" s="584"/>
      <c r="QKU2486" s="585"/>
      <c r="QKV2486" s="70"/>
      <c r="QKW2486" s="586"/>
      <c r="QKX2486" s="586"/>
      <c r="QKY2486" s="583"/>
      <c r="QKZ2486" s="584"/>
      <c r="QLA2486" s="585"/>
      <c r="QLB2486" s="70"/>
      <c r="QLC2486" s="586"/>
      <c r="QLD2486" s="586"/>
      <c r="QLE2486" s="583"/>
      <c r="QLF2486" s="584"/>
      <c r="QLG2486" s="585"/>
      <c r="QLH2486" s="70"/>
      <c r="QLI2486" s="586"/>
      <c r="QLJ2486" s="586"/>
      <c r="QLK2486" s="583"/>
      <c r="QLL2486" s="584"/>
      <c r="QLM2486" s="585"/>
      <c r="QLN2486" s="70"/>
      <c r="QLO2486" s="586"/>
      <c r="QLP2486" s="586"/>
      <c r="QLQ2486" s="583"/>
      <c r="QLR2486" s="584"/>
      <c r="QLS2486" s="585"/>
      <c r="QLT2486" s="70"/>
      <c r="QLU2486" s="586"/>
      <c r="QLV2486" s="586"/>
      <c r="QLW2486" s="583"/>
      <c r="QLX2486" s="584"/>
      <c r="QLY2486" s="585"/>
      <c r="QLZ2486" s="70"/>
      <c r="QMA2486" s="586"/>
      <c r="QMB2486" s="586"/>
      <c r="QMC2486" s="583"/>
      <c r="QMD2486" s="584"/>
      <c r="QME2486" s="585"/>
      <c r="QMF2486" s="70"/>
      <c r="QMG2486" s="586"/>
      <c r="QMH2486" s="586"/>
      <c r="QMI2486" s="583"/>
      <c r="QMJ2486" s="584"/>
      <c r="QMK2486" s="585"/>
      <c r="QML2486" s="70"/>
      <c r="QMM2486" s="586"/>
      <c r="QMN2486" s="586"/>
      <c r="QMO2486" s="583"/>
      <c r="QMP2486" s="584"/>
      <c r="QMQ2486" s="585"/>
      <c r="QMR2486" s="70"/>
      <c r="QMS2486" s="586"/>
      <c r="QMT2486" s="586"/>
      <c r="QMU2486" s="583"/>
      <c r="QMV2486" s="584"/>
      <c r="QMW2486" s="585"/>
      <c r="QMX2486" s="70"/>
      <c r="QMY2486" s="586"/>
      <c r="QMZ2486" s="586"/>
      <c r="QNA2486" s="583"/>
      <c r="QNB2486" s="584"/>
      <c r="QNC2486" s="585"/>
      <c r="QND2486" s="70"/>
      <c r="QNE2486" s="586"/>
      <c r="QNF2486" s="586"/>
      <c r="QNG2486" s="583"/>
      <c r="QNH2486" s="584"/>
      <c r="QNI2486" s="585"/>
      <c r="QNJ2486" s="70"/>
      <c r="QNK2486" s="586"/>
      <c r="QNL2486" s="586"/>
      <c r="QNM2486" s="583"/>
      <c r="QNN2486" s="584"/>
      <c r="QNO2486" s="585"/>
      <c r="QNP2486" s="70"/>
      <c r="QNQ2486" s="586"/>
      <c r="QNR2486" s="586"/>
      <c r="QNS2486" s="583"/>
      <c r="QNT2486" s="584"/>
      <c r="QNU2486" s="585"/>
      <c r="QNV2486" s="70"/>
      <c r="QNW2486" s="586"/>
      <c r="QNX2486" s="586"/>
      <c r="QNY2486" s="583"/>
      <c r="QNZ2486" s="584"/>
      <c r="QOA2486" s="585"/>
      <c r="QOB2486" s="70"/>
      <c r="QOC2486" s="586"/>
      <c r="QOD2486" s="586"/>
      <c r="QOE2486" s="583"/>
      <c r="QOF2486" s="584"/>
      <c r="QOG2486" s="585"/>
      <c r="QOH2486" s="70"/>
      <c r="QOI2486" s="586"/>
      <c r="QOJ2486" s="586"/>
      <c r="QOK2486" s="583"/>
      <c r="QOL2486" s="584"/>
      <c r="QOM2486" s="585"/>
      <c r="QON2486" s="70"/>
      <c r="QOO2486" s="586"/>
      <c r="QOP2486" s="586"/>
      <c r="QOQ2486" s="583"/>
      <c r="QOR2486" s="584"/>
      <c r="QOS2486" s="585"/>
      <c r="QOT2486" s="70"/>
      <c r="QOU2486" s="586"/>
      <c r="QOV2486" s="586"/>
      <c r="QOW2486" s="583"/>
      <c r="QOX2486" s="584"/>
      <c r="QOY2486" s="585"/>
      <c r="QOZ2486" s="70"/>
      <c r="QPA2486" s="586"/>
      <c r="QPB2486" s="586"/>
      <c r="QPC2486" s="583"/>
      <c r="QPD2486" s="584"/>
      <c r="QPE2486" s="585"/>
      <c r="QPF2486" s="70"/>
      <c r="QPG2486" s="586"/>
      <c r="QPH2486" s="586"/>
      <c r="QPI2486" s="583"/>
      <c r="QPJ2486" s="584"/>
      <c r="QPK2486" s="585"/>
      <c r="QPL2486" s="70"/>
      <c r="QPM2486" s="586"/>
      <c r="QPN2486" s="586"/>
      <c r="QPO2486" s="583"/>
      <c r="QPP2486" s="584"/>
      <c r="QPQ2486" s="585"/>
      <c r="QPR2486" s="70"/>
      <c r="QPS2486" s="586"/>
      <c r="QPT2486" s="586"/>
      <c r="QPU2486" s="583"/>
      <c r="QPV2486" s="584"/>
      <c r="QPW2486" s="585"/>
      <c r="QPX2486" s="70"/>
      <c r="QPY2486" s="586"/>
      <c r="QPZ2486" s="586"/>
      <c r="QQA2486" s="583"/>
      <c r="QQB2486" s="584"/>
      <c r="QQC2486" s="585"/>
      <c r="QQD2486" s="70"/>
      <c r="QQE2486" s="586"/>
      <c r="QQF2486" s="586"/>
      <c r="QQG2486" s="583"/>
      <c r="QQH2486" s="584"/>
      <c r="QQI2486" s="585"/>
      <c r="QQJ2486" s="70"/>
      <c r="QQK2486" s="586"/>
      <c r="QQL2486" s="586"/>
      <c r="QQM2486" s="583"/>
      <c r="QQN2486" s="584"/>
      <c r="QQO2486" s="585"/>
      <c r="QQP2486" s="70"/>
      <c r="QQQ2486" s="586"/>
      <c r="QQR2486" s="586"/>
      <c r="QQS2486" s="583"/>
      <c r="QQT2486" s="584"/>
      <c r="QQU2486" s="585"/>
      <c r="QQV2486" s="70"/>
      <c r="QQW2486" s="586"/>
      <c r="QQX2486" s="586"/>
      <c r="QQY2486" s="583"/>
      <c r="QQZ2486" s="584"/>
      <c r="QRA2486" s="585"/>
      <c r="QRB2486" s="70"/>
      <c r="QRC2486" s="586"/>
      <c r="QRD2486" s="586"/>
      <c r="QRE2486" s="583"/>
      <c r="QRF2486" s="584"/>
      <c r="QRG2486" s="585"/>
      <c r="QRH2486" s="70"/>
      <c r="QRI2486" s="586"/>
      <c r="QRJ2486" s="586"/>
      <c r="QRK2486" s="583"/>
      <c r="QRL2486" s="584"/>
      <c r="QRM2486" s="585"/>
      <c r="QRN2486" s="70"/>
      <c r="QRO2486" s="586"/>
      <c r="QRP2486" s="586"/>
      <c r="QRQ2486" s="583"/>
      <c r="QRR2486" s="584"/>
      <c r="QRS2486" s="585"/>
      <c r="QRT2486" s="70"/>
      <c r="QRU2486" s="586"/>
      <c r="QRV2486" s="586"/>
      <c r="QRW2486" s="583"/>
      <c r="QRX2486" s="584"/>
      <c r="QRY2486" s="585"/>
      <c r="QRZ2486" s="70"/>
      <c r="QSA2486" s="586"/>
      <c r="QSB2486" s="586"/>
      <c r="QSC2486" s="583"/>
      <c r="QSD2486" s="584"/>
      <c r="QSE2486" s="585"/>
      <c r="QSF2486" s="70"/>
      <c r="QSG2486" s="586"/>
      <c r="QSH2486" s="586"/>
      <c r="QSI2486" s="583"/>
      <c r="QSJ2486" s="584"/>
      <c r="QSK2486" s="585"/>
      <c r="QSL2486" s="70"/>
      <c r="QSM2486" s="586"/>
      <c r="QSN2486" s="586"/>
      <c r="QSO2486" s="583"/>
      <c r="QSP2486" s="584"/>
      <c r="QSQ2486" s="585"/>
      <c r="QSR2486" s="70"/>
      <c r="QSS2486" s="586"/>
      <c r="QST2486" s="586"/>
      <c r="QSU2486" s="583"/>
      <c r="QSV2486" s="584"/>
      <c r="QSW2486" s="585"/>
      <c r="QSX2486" s="70"/>
      <c r="QSY2486" s="586"/>
      <c r="QSZ2486" s="586"/>
      <c r="QTA2486" s="583"/>
      <c r="QTB2486" s="584"/>
      <c r="QTC2486" s="585"/>
      <c r="QTD2486" s="70"/>
      <c r="QTE2486" s="586"/>
      <c r="QTF2486" s="586"/>
      <c r="QTG2486" s="583"/>
      <c r="QTH2486" s="584"/>
      <c r="QTI2486" s="585"/>
      <c r="QTJ2486" s="70"/>
      <c r="QTK2486" s="586"/>
      <c r="QTL2486" s="586"/>
      <c r="QTM2486" s="583"/>
      <c r="QTN2486" s="584"/>
      <c r="QTO2486" s="585"/>
      <c r="QTP2486" s="70"/>
      <c r="QTQ2486" s="586"/>
      <c r="QTR2486" s="586"/>
      <c r="QTS2486" s="583"/>
      <c r="QTT2486" s="584"/>
      <c r="QTU2486" s="585"/>
      <c r="QTV2486" s="70"/>
      <c r="QTW2486" s="586"/>
      <c r="QTX2486" s="586"/>
      <c r="QTY2486" s="583"/>
      <c r="QTZ2486" s="584"/>
      <c r="QUA2486" s="585"/>
      <c r="QUB2486" s="70"/>
      <c r="QUC2486" s="586"/>
      <c r="QUD2486" s="586"/>
      <c r="QUE2486" s="583"/>
      <c r="QUF2486" s="584"/>
      <c r="QUG2486" s="585"/>
      <c r="QUH2486" s="70"/>
      <c r="QUI2486" s="586"/>
      <c r="QUJ2486" s="586"/>
      <c r="QUK2486" s="583"/>
      <c r="QUL2486" s="584"/>
      <c r="QUM2486" s="585"/>
      <c r="QUN2486" s="70"/>
      <c r="QUO2486" s="586"/>
      <c r="QUP2486" s="586"/>
      <c r="QUQ2486" s="583"/>
      <c r="QUR2486" s="584"/>
      <c r="QUS2486" s="585"/>
      <c r="QUT2486" s="70"/>
      <c r="QUU2486" s="586"/>
      <c r="QUV2486" s="586"/>
      <c r="QUW2486" s="583"/>
      <c r="QUX2486" s="584"/>
      <c r="QUY2486" s="585"/>
      <c r="QUZ2486" s="70"/>
      <c r="QVA2486" s="586"/>
      <c r="QVB2486" s="586"/>
      <c r="QVC2486" s="583"/>
      <c r="QVD2486" s="584"/>
      <c r="QVE2486" s="585"/>
      <c r="QVF2486" s="70"/>
      <c r="QVG2486" s="586"/>
      <c r="QVH2486" s="586"/>
      <c r="QVI2486" s="583"/>
      <c r="QVJ2486" s="584"/>
      <c r="QVK2486" s="585"/>
      <c r="QVL2486" s="70"/>
      <c r="QVM2486" s="586"/>
      <c r="QVN2486" s="586"/>
      <c r="QVO2486" s="583"/>
      <c r="QVP2486" s="584"/>
      <c r="QVQ2486" s="585"/>
      <c r="QVR2486" s="70"/>
      <c r="QVS2486" s="586"/>
      <c r="QVT2486" s="586"/>
      <c r="QVU2486" s="583"/>
      <c r="QVV2486" s="584"/>
      <c r="QVW2486" s="585"/>
      <c r="QVX2486" s="70"/>
      <c r="QVY2486" s="586"/>
      <c r="QVZ2486" s="586"/>
      <c r="QWA2486" s="583"/>
      <c r="QWB2486" s="584"/>
      <c r="QWC2486" s="585"/>
      <c r="QWD2486" s="70"/>
      <c r="QWE2486" s="586"/>
      <c r="QWF2486" s="586"/>
      <c r="QWG2486" s="583"/>
      <c r="QWH2486" s="584"/>
      <c r="QWI2486" s="585"/>
      <c r="QWJ2486" s="70"/>
      <c r="QWK2486" s="586"/>
      <c r="QWL2486" s="586"/>
      <c r="QWM2486" s="583"/>
      <c r="QWN2486" s="584"/>
      <c r="QWO2486" s="585"/>
      <c r="QWP2486" s="70"/>
      <c r="QWQ2486" s="586"/>
      <c r="QWR2486" s="586"/>
      <c r="QWS2486" s="583"/>
      <c r="QWT2486" s="584"/>
      <c r="QWU2486" s="585"/>
      <c r="QWV2486" s="70"/>
      <c r="QWW2486" s="586"/>
      <c r="QWX2486" s="586"/>
      <c r="QWY2486" s="583"/>
      <c r="QWZ2486" s="584"/>
      <c r="QXA2486" s="585"/>
      <c r="QXB2486" s="70"/>
      <c r="QXC2486" s="586"/>
      <c r="QXD2486" s="586"/>
      <c r="QXE2486" s="583"/>
      <c r="QXF2486" s="584"/>
      <c r="QXG2486" s="585"/>
      <c r="QXH2486" s="70"/>
      <c r="QXI2486" s="586"/>
      <c r="QXJ2486" s="586"/>
      <c r="QXK2486" s="583"/>
      <c r="QXL2486" s="584"/>
      <c r="QXM2486" s="585"/>
      <c r="QXN2486" s="70"/>
      <c r="QXO2486" s="586"/>
      <c r="QXP2486" s="586"/>
      <c r="QXQ2486" s="583"/>
      <c r="QXR2486" s="584"/>
      <c r="QXS2486" s="585"/>
      <c r="QXT2486" s="70"/>
      <c r="QXU2486" s="586"/>
      <c r="QXV2486" s="586"/>
      <c r="QXW2486" s="583"/>
      <c r="QXX2486" s="584"/>
      <c r="QXY2486" s="585"/>
      <c r="QXZ2486" s="70"/>
      <c r="QYA2486" s="586"/>
      <c r="QYB2486" s="586"/>
      <c r="QYC2486" s="583"/>
      <c r="QYD2486" s="584"/>
      <c r="QYE2486" s="585"/>
      <c r="QYF2486" s="70"/>
      <c r="QYG2486" s="586"/>
      <c r="QYH2486" s="586"/>
      <c r="QYI2486" s="583"/>
      <c r="QYJ2486" s="584"/>
      <c r="QYK2486" s="585"/>
      <c r="QYL2486" s="70"/>
      <c r="QYM2486" s="586"/>
      <c r="QYN2486" s="586"/>
      <c r="QYO2486" s="583"/>
      <c r="QYP2486" s="584"/>
      <c r="QYQ2486" s="585"/>
      <c r="QYR2486" s="70"/>
      <c r="QYS2486" s="586"/>
      <c r="QYT2486" s="586"/>
      <c r="QYU2486" s="583"/>
      <c r="QYV2486" s="584"/>
      <c r="QYW2486" s="585"/>
      <c r="QYX2486" s="70"/>
      <c r="QYY2486" s="586"/>
      <c r="QYZ2486" s="586"/>
      <c r="QZA2486" s="583"/>
      <c r="QZB2486" s="584"/>
      <c r="QZC2486" s="585"/>
      <c r="QZD2486" s="70"/>
      <c r="QZE2486" s="586"/>
      <c r="QZF2486" s="586"/>
      <c r="QZG2486" s="583"/>
      <c r="QZH2486" s="584"/>
      <c r="QZI2486" s="585"/>
      <c r="QZJ2486" s="70"/>
      <c r="QZK2486" s="586"/>
      <c r="QZL2486" s="586"/>
      <c r="QZM2486" s="583"/>
      <c r="QZN2486" s="584"/>
      <c r="QZO2486" s="585"/>
      <c r="QZP2486" s="70"/>
      <c r="QZQ2486" s="586"/>
      <c r="QZR2486" s="586"/>
      <c r="QZS2486" s="583"/>
      <c r="QZT2486" s="584"/>
      <c r="QZU2486" s="585"/>
      <c r="QZV2486" s="70"/>
      <c r="QZW2486" s="586"/>
      <c r="QZX2486" s="586"/>
      <c r="QZY2486" s="583"/>
      <c r="QZZ2486" s="584"/>
      <c r="RAA2486" s="585"/>
      <c r="RAB2486" s="70"/>
      <c r="RAC2486" s="586"/>
      <c r="RAD2486" s="586"/>
      <c r="RAE2486" s="583"/>
      <c r="RAF2486" s="584"/>
      <c r="RAG2486" s="585"/>
      <c r="RAH2486" s="70"/>
      <c r="RAI2486" s="586"/>
      <c r="RAJ2486" s="586"/>
      <c r="RAK2486" s="583"/>
      <c r="RAL2486" s="584"/>
      <c r="RAM2486" s="585"/>
      <c r="RAN2486" s="70"/>
      <c r="RAO2486" s="586"/>
      <c r="RAP2486" s="586"/>
      <c r="RAQ2486" s="583"/>
      <c r="RAR2486" s="584"/>
      <c r="RAS2486" s="585"/>
      <c r="RAT2486" s="70"/>
      <c r="RAU2486" s="586"/>
      <c r="RAV2486" s="586"/>
      <c r="RAW2486" s="583"/>
      <c r="RAX2486" s="584"/>
      <c r="RAY2486" s="585"/>
      <c r="RAZ2486" s="70"/>
      <c r="RBA2486" s="586"/>
      <c r="RBB2486" s="586"/>
      <c r="RBC2486" s="583"/>
      <c r="RBD2486" s="584"/>
      <c r="RBE2486" s="585"/>
      <c r="RBF2486" s="70"/>
      <c r="RBG2486" s="586"/>
      <c r="RBH2486" s="586"/>
      <c r="RBI2486" s="583"/>
      <c r="RBJ2486" s="584"/>
      <c r="RBK2486" s="585"/>
      <c r="RBL2486" s="70"/>
      <c r="RBM2486" s="586"/>
      <c r="RBN2486" s="586"/>
      <c r="RBO2486" s="583"/>
      <c r="RBP2486" s="584"/>
      <c r="RBQ2486" s="585"/>
      <c r="RBR2486" s="70"/>
      <c r="RBS2486" s="586"/>
      <c r="RBT2486" s="586"/>
      <c r="RBU2486" s="583"/>
      <c r="RBV2486" s="584"/>
      <c r="RBW2486" s="585"/>
      <c r="RBX2486" s="70"/>
      <c r="RBY2486" s="586"/>
      <c r="RBZ2486" s="586"/>
      <c r="RCA2486" s="583"/>
      <c r="RCB2486" s="584"/>
      <c r="RCC2486" s="585"/>
      <c r="RCD2486" s="70"/>
      <c r="RCE2486" s="586"/>
      <c r="RCF2486" s="586"/>
      <c r="RCG2486" s="583"/>
      <c r="RCH2486" s="584"/>
      <c r="RCI2486" s="585"/>
      <c r="RCJ2486" s="70"/>
      <c r="RCK2486" s="586"/>
      <c r="RCL2486" s="586"/>
      <c r="RCM2486" s="583"/>
      <c r="RCN2486" s="584"/>
      <c r="RCO2486" s="585"/>
      <c r="RCP2486" s="70"/>
      <c r="RCQ2486" s="586"/>
      <c r="RCR2486" s="586"/>
      <c r="RCS2486" s="583"/>
      <c r="RCT2486" s="584"/>
      <c r="RCU2486" s="585"/>
      <c r="RCV2486" s="70"/>
      <c r="RCW2486" s="586"/>
      <c r="RCX2486" s="586"/>
      <c r="RCY2486" s="583"/>
      <c r="RCZ2486" s="584"/>
      <c r="RDA2486" s="585"/>
      <c r="RDB2486" s="70"/>
      <c r="RDC2486" s="586"/>
      <c r="RDD2486" s="586"/>
      <c r="RDE2486" s="583"/>
      <c r="RDF2486" s="584"/>
      <c r="RDG2486" s="585"/>
      <c r="RDH2486" s="70"/>
      <c r="RDI2486" s="586"/>
      <c r="RDJ2486" s="586"/>
      <c r="RDK2486" s="583"/>
      <c r="RDL2486" s="584"/>
      <c r="RDM2486" s="585"/>
      <c r="RDN2486" s="70"/>
      <c r="RDO2486" s="586"/>
      <c r="RDP2486" s="586"/>
      <c r="RDQ2486" s="583"/>
      <c r="RDR2486" s="584"/>
      <c r="RDS2486" s="585"/>
      <c r="RDT2486" s="70"/>
      <c r="RDU2486" s="586"/>
      <c r="RDV2486" s="586"/>
      <c r="RDW2486" s="583"/>
      <c r="RDX2486" s="584"/>
      <c r="RDY2486" s="585"/>
      <c r="RDZ2486" s="70"/>
      <c r="REA2486" s="586"/>
      <c r="REB2486" s="586"/>
      <c r="REC2486" s="583"/>
      <c r="RED2486" s="584"/>
      <c r="REE2486" s="585"/>
      <c r="REF2486" s="70"/>
      <c r="REG2486" s="586"/>
      <c r="REH2486" s="586"/>
      <c r="REI2486" s="583"/>
      <c r="REJ2486" s="584"/>
      <c r="REK2486" s="585"/>
      <c r="REL2486" s="70"/>
      <c r="REM2486" s="586"/>
      <c r="REN2486" s="586"/>
      <c r="REO2486" s="583"/>
      <c r="REP2486" s="584"/>
      <c r="REQ2486" s="585"/>
      <c r="RER2486" s="70"/>
      <c r="RES2486" s="586"/>
      <c r="RET2486" s="586"/>
      <c r="REU2486" s="583"/>
      <c r="REV2486" s="584"/>
      <c r="REW2486" s="585"/>
      <c r="REX2486" s="70"/>
      <c r="REY2486" s="586"/>
      <c r="REZ2486" s="586"/>
      <c r="RFA2486" s="583"/>
      <c r="RFB2486" s="584"/>
      <c r="RFC2486" s="585"/>
      <c r="RFD2486" s="70"/>
      <c r="RFE2486" s="586"/>
      <c r="RFF2486" s="586"/>
      <c r="RFG2486" s="583"/>
      <c r="RFH2486" s="584"/>
      <c r="RFI2486" s="585"/>
      <c r="RFJ2486" s="70"/>
      <c r="RFK2486" s="586"/>
      <c r="RFL2486" s="586"/>
      <c r="RFM2486" s="583"/>
      <c r="RFN2486" s="584"/>
      <c r="RFO2486" s="585"/>
      <c r="RFP2486" s="70"/>
      <c r="RFQ2486" s="586"/>
      <c r="RFR2486" s="586"/>
      <c r="RFS2486" s="583"/>
      <c r="RFT2486" s="584"/>
      <c r="RFU2486" s="585"/>
      <c r="RFV2486" s="70"/>
      <c r="RFW2486" s="586"/>
      <c r="RFX2486" s="586"/>
      <c r="RFY2486" s="583"/>
      <c r="RFZ2486" s="584"/>
      <c r="RGA2486" s="585"/>
      <c r="RGB2486" s="70"/>
      <c r="RGC2486" s="586"/>
      <c r="RGD2486" s="586"/>
      <c r="RGE2486" s="583"/>
      <c r="RGF2486" s="584"/>
      <c r="RGG2486" s="585"/>
      <c r="RGH2486" s="70"/>
      <c r="RGI2486" s="586"/>
      <c r="RGJ2486" s="586"/>
      <c r="RGK2486" s="583"/>
      <c r="RGL2486" s="584"/>
      <c r="RGM2486" s="585"/>
      <c r="RGN2486" s="70"/>
      <c r="RGO2486" s="586"/>
      <c r="RGP2486" s="586"/>
      <c r="RGQ2486" s="583"/>
      <c r="RGR2486" s="584"/>
      <c r="RGS2486" s="585"/>
      <c r="RGT2486" s="70"/>
      <c r="RGU2486" s="586"/>
      <c r="RGV2486" s="586"/>
      <c r="RGW2486" s="583"/>
      <c r="RGX2486" s="584"/>
      <c r="RGY2486" s="585"/>
      <c r="RGZ2486" s="70"/>
      <c r="RHA2486" s="586"/>
      <c r="RHB2486" s="586"/>
      <c r="RHC2486" s="583"/>
      <c r="RHD2486" s="584"/>
      <c r="RHE2486" s="585"/>
      <c r="RHF2486" s="70"/>
      <c r="RHG2486" s="586"/>
      <c r="RHH2486" s="586"/>
      <c r="RHI2486" s="583"/>
      <c r="RHJ2486" s="584"/>
      <c r="RHK2486" s="585"/>
      <c r="RHL2486" s="70"/>
      <c r="RHM2486" s="586"/>
      <c r="RHN2486" s="586"/>
      <c r="RHO2486" s="583"/>
      <c r="RHP2486" s="584"/>
      <c r="RHQ2486" s="585"/>
      <c r="RHR2486" s="70"/>
      <c r="RHS2486" s="586"/>
      <c r="RHT2486" s="586"/>
      <c r="RHU2486" s="583"/>
      <c r="RHV2486" s="584"/>
      <c r="RHW2486" s="585"/>
      <c r="RHX2486" s="70"/>
      <c r="RHY2486" s="586"/>
      <c r="RHZ2486" s="586"/>
      <c r="RIA2486" s="583"/>
      <c r="RIB2486" s="584"/>
      <c r="RIC2486" s="585"/>
      <c r="RID2486" s="70"/>
      <c r="RIE2486" s="586"/>
      <c r="RIF2486" s="586"/>
      <c r="RIG2486" s="583"/>
      <c r="RIH2486" s="584"/>
      <c r="RII2486" s="585"/>
      <c r="RIJ2486" s="70"/>
      <c r="RIK2486" s="586"/>
      <c r="RIL2486" s="586"/>
      <c r="RIM2486" s="583"/>
      <c r="RIN2486" s="584"/>
      <c r="RIO2486" s="585"/>
      <c r="RIP2486" s="70"/>
      <c r="RIQ2486" s="586"/>
      <c r="RIR2486" s="586"/>
      <c r="RIS2486" s="583"/>
      <c r="RIT2486" s="584"/>
      <c r="RIU2486" s="585"/>
      <c r="RIV2486" s="70"/>
      <c r="RIW2486" s="586"/>
      <c r="RIX2486" s="586"/>
      <c r="RIY2486" s="583"/>
      <c r="RIZ2486" s="584"/>
      <c r="RJA2486" s="585"/>
      <c r="RJB2486" s="70"/>
      <c r="RJC2486" s="586"/>
      <c r="RJD2486" s="586"/>
      <c r="RJE2486" s="583"/>
      <c r="RJF2486" s="584"/>
      <c r="RJG2486" s="585"/>
      <c r="RJH2486" s="70"/>
      <c r="RJI2486" s="586"/>
      <c r="RJJ2486" s="586"/>
      <c r="RJK2486" s="583"/>
      <c r="RJL2486" s="584"/>
      <c r="RJM2486" s="585"/>
      <c r="RJN2486" s="70"/>
      <c r="RJO2486" s="586"/>
      <c r="RJP2486" s="586"/>
      <c r="RJQ2486" s="583"/>
      <c r="RJR2486" s="584"/>
      <c r="RJS2486" s="585"/>
      <c r="RJT2486" s="70"/>
      <c r="RJU2486" s="586"/>
      <c r="RJV2486" s="586"/>
      <c r="RJW2486" s="583"/>
      <c r="RJX2486" s="584"/>
      <c r="RJY2486" s="585"/>
      <c r="RJZ2486" s="70"/>
      <c r="RKA2486" s="586"/>
      <c r="RKB2486" s="586"/>
      <c r="RKC2486" s="583"/>
      <c r="RKD2486" s="584"/>
      <c r="RKE2486" s="585"/>
      <c r="RKF2486" s="70"/>
      <c r="RKG2486" s="586"/>
      <c r="RKH2486" s="586"/>
      <c r="RKI2486" s="583"/>
      <c r="RKJ2486" s="584"/>
      <c r="RKK2486" s="585"/>
      <c r="RKL2486" s="70"/>
      <c r="RKM2486" s="586"/>
      <c r="RKN2486" s="586"/>
      <c r="RKO2486" s="583"/>
      <c r="RKP2486" s="584"/>
      <c r="RKQ2486" s="585"/>
      <c r="RKR2486" s="70"/>
      <c r="RKS2486" s="586"/>
      <c r="RKT2486" s="586"/>
      <c r="RKU2486" s="583"/>
      <c r="RKV2486" s="584"/>
      <c r="RKW2486" s="585"/>
      <c r="RKX2486" s="70"/>
      <c r="RKY2486" s="586"/>
      <c r="RKZ2486" s="586"/>
      <c r="RLA2486" s="583"/>
      <c r="RLB2486" s="584"/>
      <c r="RLC2486" s="585"/>
      <c r="RLD2486" s="70"/>
      <c r="RLE2486" s="586"/>
      <c r="RLF2486" s="586"/>
      <c r="RLG2486" s="583"/>
      <c r="RLH2486" s="584"/>
      <c r="RLI2486" s="585"/>
      <c r="RLJ2486" s="70"/>
      <c r="RLK2486" s="586"/>
      <c r="RLL2486" s="586"/>
      <c r="RLM2486" s="583"/>
      <c r="RLN2486" s="584"/>
      <c r="RLO2486" s="585"/>
      <c r="RLP2486" s="70"/>
      <c r="RLQ2486" s="586"/>
      <c r="RLR2486" s="586"/>
      <c r="RLS2486" s="583"/>
      <c r="RLT2486" s="584"/>
      <c r="RLU2486" s="585"/>
      <c r="RLV2486" s="70"/>
      <c r="RLW2486" s="586"/>
      <c r="RLX2486" s="586"/>
      <c r="RLY2486" s="583"/>
      <c r="RLZ2486" s="584"/>
      <c r="RMA2486" s="585"/>
      <c r="RMB2486" s="70"/>
      <c r="RMC2486" s="586"/>
      <c r="RMD2486" s="586"/>
      <c r="RME2486" s="583"/>
      <c r="RMF2486" s="584"/>
      <c r="RMG2486" s="585"/>
      <c r="RMH2486" s="70"/>
      <c r="RMI2486" s="586"/>
      <c r="RMJ2486" s="586"/>
      <c r="RMK2486" s="583"/>
      <c r="RML2486" s="584"/>
      <c r="RMM2486" s="585"/>
      <c r="RMN2486" s="70"/>
      <c r="RMO2486" s="586"/>
      <c r="RMP2486" s="586"/>
      <c r="RMQ2486" s="583"/>
      <c r="RMR2486" s="584"/>
      <c r="RMS2486" s="585"/>
      <c r="RMT2486" s="70"/>
      <c r="RMU2486" s="586"/>
      <c r="RMV2486" s="586"/>
      <c r="RMW2486" s="583"/>
      <c r="RMX2486" s="584"/>
      <c r="RMY2486" s="585"/>
      <c r="RMZ2486" s="70"/>
      <c r="RNA2486" s="586"/>
      <c r="RNB2486" s="586"/>
      <c r="RNC2486" s="583"/>
      <c r="RND2486" s="584"/>
      <c r="RNE2486" s="585"/>
      <c r="RNF2486" s="70"/>
      <c r="RNG2486" s="586"/>
      <c r="RNH2486" s="586"/>
      <c r="RNI2486" s="583"/>
      <c r="RNJ2486" s="584"/>
      <c r="RNK2486" s="585"/>
      <c r="RNL2486" s="70"/>
      <c r="RNM2486" s="586"/>
      <c r="RNN2486" s="586"/>
      <c r="RNO2486" s="583"/>
      <c r="RNP2486" s="584"/>
      <c r="RNQ2486" s="585"/>
      <c r="RNR2486" s="70"/>
      <c r="RNS2486" s="586"/>
      <c r="RNT2486" s="586"/>
      <c r="RNU2486" s="583"/>
      <c r="RNV2486" s="584"/>
      <c r="RNW2486" s="585"/>
      <c r="RNX2486" s="70"/>
      <c r="RNY2486" s="586"/>
      <c r="RNZ2486" s="586"/>
      <c r="ROA2486" s="583"/>
      <c r="ROB2486" s="584"/>
      <c r="ROC2486" s="585"/>
      <c r="ROD2486" s="70"/>
      <c r="ROE2486" s="586"/>
      <c r="ROF2486" s="586"/>
      <c r="ROG2486" s="583"/>
      <c r="ROH2486" s="584"/>
      <c r="ROI2486" s="585"/>
      <c r="ROJ2486" s="70"/>
      <c r="ROK2486" s="586"/>
      <c r="ROL2486" s="586"/>
      <c r="ROM2486" s="583"/>
      <c r="RON2486" s="584"/>
      <c r="ROO2486" s="585"/>
      <c r="ROP2486" s="70"/>
      <c r="ROQ2486" s="586"/>
      <c r="ROR2486" s="586"/>
      <c r="ROS2486" s="583"/>
      <c r="ROT2486" s="584"/>
      <c r="ROU2486" s="585"/>
      <c r="ROV2486" s="70"/>
      <c r="ROW2486" s="586"/>
      <c r="ROX2486" s="586"/>
      <c r="ROY2486" s="583"/>
      <c r="ROZ2486" s="584"/>
      <c r="RPA2486" s="585"/>
      <c r="RPB2486" s="70"/>
      <c r="RPC2486" s="586"/>
      <c r="RPD2486" s="586"/>
      <c r="RPE2486" s="583"/>
      <c r="RPF2486" s="584"/>
      <c r="RPG2486" s="585"/>
      <c r="RPH2486" s="70"/>
      <c r="RPI2486" s="586"/>
      <c r="RPJ2486" s="586"/>
      <c r="RPK2486" s="583"/>
      <c r="RPL2486" s="584"/>
      <c r="RPM2486" s="585"/>
      <c r="RPN2486" s="70"/>
      <c r="RPO2486" s="586"/>
      <c r="RPP2486" s="586"/>
      <c r="RPQ2486" s="583"/>
      <c r="RPR2486" s="584"/>
      <c r="RPS2486" s="585"/>
      <c r="RPT2486" s="70"/>
      <c r="RPU2486" s="586"/>
      <c r="RPV2486" s="586"/>
      <c r="RPW2486" s="583"/>
      <c r="RPX2486" s="584"/>
      <c r="RPY2486" s="585"/>
      <c r="RPZ2486" s="70"/>
      <c r="RQA2486" s="586"/>
      <c r="RQB2486" s="586"/>
      <c r="RQC2486" s="583"/>
      <c r="RQD2486" s="584"/>
      <c r="RQE2486" s="585"/>
      <c r="RQF2486" s="70"/>
      <c r="RQG2486" s="586"/>
      <c r="RQH2486" s="586"/>
      <c r="RQI2486" s="583"/>
      <c r="RQJ2486" s="584"/>
      <c r="RQK2486" s="585"/>
      <c r="RQL2486" s="70"/>
      <c r="RQM2486" s="586"/>
      <c r="RQN2486" s="586"/>
      <c r="RQO2486" s="583"/>
      <c r="RQP2486" s="584"/>
      <c r="RQQ2486" s="585"/>
      <c r="RQR2486" s="70"/>
      <c r="RQS2486" s="586"/>
      <c r="RQT2486" s="586"/>
      <c r="RQU2486" s="583"/>
      <c r="RQV2486" s="584"/>
      <c r="RQW2486" s="585"/>
      <c r="RQX2486" s="70"/>
      <c r="RQY2486" s="586"/>
      <c r="RQZ2486" s="586"/>
      <c r="RRA2486" s="583"/>
      <c r="RRB2486" s="584"/>
      <c r="RRC2486" s="585"/>
      <c r="RRD2486" s="70"/>
      <c r="RRE2486" s="586"/>
      <c r="RRF2486" s="586"/>
      <c r="RRG2486" s="583"/>
      <c r="RRH2486" s="584"/>
      <c r="RRI2486" s="585"/>
      <c r="RRJ2486" s="70"/>
      <c r="RRK2486" s="586"/>
      <c r="RRL2486" s="586"/>
      <c r="RRM2486" s="583"/>
      <c r="RRN2486" s="584"/>
      <c r="RRO2486" s="585"/>
      <c r="RRP2486" s="70"/>
      <c r="RRQ2486" s="586"/>
      <c r="RRR2486" s="586"/>
      <c r="RRS2486" s="583"/>
      <c r="RRT2486" s="584"/>
      <c r="RRU2486" s="585"/>
      <c r="RRV2486" s="70"/>
      <c r="RRW2486" s="586"/>
      <c r="RRX2486" s="586"/>
      <c r="RRY2486" s="583"/>
      <c r="RRZ2486" s="584"/>
      <c r="RSA2486" s="585"/>
      <c r="RSB2486" s="70"/>
      <c r="RSC2486" s="586"/>
      <c r="RSD2486" s="586"/>
      <c r="RSE2486" s="583"/>
      <c r="RSF2486" s="584"/>
      <c r="RSG2486" s="585"/>
      <c r="RSH2486" s="70"/>
      <c r="RSI2486" s="586"/>
      <c r="RSJ2486" s="586"/>
      <c r="RSK2486" s="583"/>
      <c r="RSL2486" s="584"/>
      <c r="RSM2486" s="585"/>
      <c r="RSN2486" s="70"/>
      <c r="RSO2486" s="586"/>
      <c r="RSP2486" s="586"/>
      <c r="RSQ2486" s="583"/>
      <c r="RSR2486" s="584"/>
      <c r="RSS2486" s="585"/>
      <c r="RST2486" s="70"/>
      <c r="RSU2486" s="586"/>
      <c r="RSV2486" s="586"/>
      <c r="RSW2486" s="583"/>
      <c r="RSX2486" s="584"/>
      <c r="RSY2486" s="585"/>
      <c r="RSZ2486" s="70"/>
      <c r="RTA2486" s="586"/>
      <c r="RTB2486" s="586"/>
      <c r="RTC2486" s="583"/>
      <c r="RTD2486" s="584"/>
      <c r="RTE2486" s="585"/>
      <c r="RTF2486" s="70"/>
      <c r="RTG2486" s="586"/>
      <c r="RTH2486" s="586"/>
      <c r="RTI2486" s="583"/>
      <c r="RTJ2486" s="584"/>
      <c r="RTK2486" s="585"/>
      <c r="RTL2486" s="70"/>
      <c r="RTM2486" s="586"/>
      <c r="RTN2486" s="586"/>
      <c r="RTO2486" s="583"/>
      <c r="RTP2486" s="584"/>
      <c r="RTQ2486" s="585"/>
      <c r="RTR2486" s="70"/>
      <c r="RTS2486" s="586"/>
      <c r="RTT2486" s="586"/>
      <c r="RTU2486" s="583"/>
      <c r="RTV2486" s="584"/>
      <c r="RTW2486" s="585"/>
      <c r="RTX2486" s="70"/>
      <c r="RTY2486" s="586"/>
      <c r="RTZ2486" s="586"/>
      <c r="RUA2486" s="583"/>
      <c r="RUB2486" s="584"/>
      <c r="RUC2486" s="585"/>
      <c r="RUD2486" s="70"/>
      <c r="RUE2486" s="586"/>
      <c r="RUF2486" s="586"/>
      <c r="RUG2486" s="583"/>
      <c r="RUH2486" s="584"/>
      <c r="RUI2486" s="585"/>
      <c r="RUJ2486" s="70"/>
      <c r="RUK2486" s="586"/>
      <c r="RUL2486" s="586"/>
      <c r="RUM2486" s="583"/>
      <c r="RUN2486" s="584"/>
      <c r="RUO2486" s="585"/>
      <c r="RUP2486" s="70"/>
      <c r="RUQ2486" s="586"/>
      <c r="RUR2486" s="586"/>
      <c r="RUS2486" s="583"/>
      <c r="RUT2486" s="584"/>
      <c r="RUU2486" s="585"/>
      <c r="RUV2486" s="70"/>
      <c r="RUW2486" s="586"/>
      <c r="RUX2486" s="586"/>
      <c r="RUY2486" s="583"/>
      <c r="RUZ2486" s="584"/>
      <c r="RVA2486" s="585"/>
      <c r="RVB2486" s="70"/>
      <c r="RVC2486" s="586"/>
      <c r="RVD2486" s="586"/>
      <c r="RVE2486" s="583"/>
      <c r="RVF2486" s="584"/>
      <c r="RVG2486" s="585"/>
      <c r="RVH2486" s="70"/>
      <c r="RVI2486" s="586"/>
      <c r="RVJ2486" s="586"/>
      <c r="RVK2486" s="583"/>
      <c r="RVL2486" s="584"/>
      <c r="RVM2486" s="585"/>
      <c r="RVN2486" s="70"/>
      <c r="RVO2486" s="586"/>
      <c r="RVP2486" s="586"/>
      <c r="RVQ2486" s="583"/>
      <c r="RVR2486" s="584"/>
      <c r="RVS2486" s="585"/>
      <c r="RVT2486" s="70"/>
      <c r="RVU2486" s="586"/>
      <c r="RVV2486" s="586"/>
      <c r="RVW2486" s="583"/>
      <c r="RVX2486" s="584"/>
      <c r="RVY2486" s="585"/>
      <c r="RVZ2486" s="70"/>
      <c r="RWA2486" s="586"/>
      <c r="RWB2486" s="586"/>
      <c r="RWC2486" s="583"/>
      <c r="RWD2486" s="584"/>
      <c r="RWE2486" s="585"/>
      <c r="RWF2486" s="70"/>
      <c r="RWG2486" s="586"/>
      <c r="RWH2486" s="586"/>
      <c r="RWI2486" s="583"/>
      <c r="RWJ2486" s="584"/>
      <c r="RWK2486" s="585"/>
      <c r="RWL2486" s="70"/>
      <c r="RWM2486" s="586"/>
      <c r="RWN2486" s="586"/>
      <c r="RWO2486" s="583"/>
      <c r="RWP2486" s="584"/>
      <c r="RWQ2486" s="585"/>
      <c r="RWR2486" s="70"/>
      <c r="RWS2486" s="586"/>
      <c r="RWT2486" s="586"/>
      <c r="RWU2486" s="583"/>
      <c r="RWV2486" s="584"/>
      <c r="RWW2486" s="585"/>
      <c r="RWX2486" s="70"/>
      <c r="RWY2486" s="586"/>
      <c r="RWZ2486" s="586"/>
      <c r="RXA2486" s="583"/>
      <c r="RXB2486" s="584"/>
      <c r="RXC2486" s="585"/>
      <c r="RXD2486" s="70"/>
      <c r="RXE2486" s="586"/>
      <c r="RXF2486" s="586"/>
      <c r="RXG2486" s="583"/>
      <c r="RXH2486" s="584"/>
      <c r="RXI2486" s="585"/>
      <c r="RXJ2486" s="70"/>
      <c r="RXK2486" s="586"/>
      <c r="RXL2486" s="586"/>
      <c r="RXM2486" s="583"/>
      <c r="RXN2486" s="584"/>
      <c r="RXO2486" s="585"/>
      <c r="RXP2486" s="70"/>
      <c r="RXQ2486" s="586"/>
      <c r="RXR2486" s="586"/>
      <c r="RXS2486" s="583"/>
      <c r="RXT2486" s="584"/>
      <c r="RXU2486" s="585"/>
      <c r="RXV2486" s="70"/>
      <c r="RXW2486" s="586"/>
      <c r="RXX2486" s="586"/>
      <c r="RXY2486" s="583"/>
      <c r="RXZ2486" s="584"/>
      <c r="RYA2486" s="585"/>
      <c r="RYB2486" s="70"/>
      <c r="RYC2486" s="586"/>
      <c r="RYD2486" s="586"/>
      <c r="RYE2486" s="583"/>
      <c r="RYF2486" s="584"/>
      <c r="RYG2486" s="585"/>
      <c r="RYH2486" s="70"/>
      <c r="RYI2486" s="586"/>
      <c r="RYJ2486" s="586"/>
      <c r="RYK2486" s="583"/>
      <c r="RYL2486" s="584"/>
      <c r="RYM2486" s="585"/>
      <c r="RYN2486" s="70"/>
      <c r="RYO2486" s="586"/>
      <c r="RYP2486" s="586"/>
      <c r="RYQ2486" s="583"/>
      <c r="RYR2486" s="584"/>
      <c r="RYS2486" s="585"/>
      <c r="RYT2486" s="70"/>
      <c r="RYU2486" s="586"/>
      <c r="RYV2486" s="586"/>
      <c r="RYW2486" s="583"/>
      <c r="RYX2486" s="584"/>
      <c r="RYY2486" s="585"/>
      <c r="RYZ2486" s="70"/>
      <c r="RZA2486" s="586"/>
      <c r="RZB2486" s="586"/>
      <c r="RZC2486" s="583"/>
      <c r="RZD2486" s="584"/>
      <c r="RZE2486" s="585"/>
      <c r="RZF2486" s="70"/>
      <c r="RZG2486" s="586"/>
      <c r="RZH2486" s="586"/>
      <c r="RZI2486" s="583"/>
      <c r="RZJ2486" s="584"/>
      <c r="RZK2486" s="585"/>
      <c r="RZL2486" s="70"/>
      <c r="RZM2486" s="586"/>
      <c r="RZN2486" s="586"/>
      <c r="RZO2486" s="583"/>
      <c r="RZP2486" s="584"/>
      <c r="RZQ2486" s="585"/>
      <c r="RZR2486" s="70"/>
      <c r="RZS2486" s="586"/>
      <c r="RZT2486" s="586"/>
      <c r="RZU2486" s="583"/>
      <c r="RZV2486" s="584"/>
      <c r="RZW2486" s="585"/>
      <c r="RZX2486" s="70"/>
      <c r="RZY2486" s="586"/>
      <c r="RZZ2486" s="586"/>
      <c r="SAA2486" s="583"/>
      <c r="SAB2486" s="584"/>
      <c r="SAC2486" s="585"/>
      <c r="SAD2486" s="70"/>
      <c r="SAE2486" s="586"/>
      <c r="SAF2486" s="586"/>
      <c r="SAG2486" s="583"/>
      <c r="SAH2486" s="584"/>
      <c r="SAI2486" s="585"/>
      <c r="SAJ2486" s="70"/>
      <c r="SAK2486" s="586"/>
      <c r="SAL2486" s="586"/>
      <c r="SAM2486" s="583"/>
      <c r="SAN2486" s="584"/>
      <c r="SAO2486" s="585"/>
      <c r="SAP2486" s="70"/>
      <c r="SAQ2486" s="586"/>
      <c r="SAR2486" s="586"/>
      <c r="SAS2486" s="583"/>
      <c r="SAT2486" s="584"/>
      <c r="SAU2486" s="585"/>
      <c r="SAV2486" s="70"/>
      <c r="SAW2486" s="586"/>
      <c r="SAX2486" s="586"/>
      <c r="SAY2486" s="583"/>
      <c r="SAZ2486" s="584"/>
      <c r="SBA2486" s="585"/>
      <c r="SBB2486" s="70"/>
      <c r="SBC2486" s="586"/>
      <c r="SBD2486" s="586"/>
      <c r="SBE2486" s="583"/>
      <c r="SBF2486" s="584"/>
      <c r="SBG2486" s="585"/>
      <c r="SBH2486" s="70"/>
      <c r="SBI2486" s="586"/>
      <c r="SBJ2486" s="586"/>
      <c r="SBK2486" s="583"/>
      <c r="SBL2486" s="584"/>
      <c r="SBM2486" s="585"/>
      <c r="SBN2486" s="70"/>
      <c r="SBO2486" s="586"/>
      <c r="SBP2486" s="586"/>
      <c r="SBQ2486" s="583"/>
      <c r="SBR2486" s="584"/>
      <c r="SBS2486" s="585"/>
      <c r="SBT2486" s="70"/>
      <c r="SBU2486" s="586"/>
      <c r="SBV2486" s="586"/>
      <c r="SBW2486" s="583"/>
      <c r="SBX2486" s="584"/>
      <c r="SBY2486" s="585"/>
      <c r="SBZ2486" s="70"/>
      <c r="SCA2486" s="586"/>
      <c r="SCB2486" s="586"/>
      <c r="SCC2486" s="583"/>
      <c r="SCD2486" s="584"/>
      <c r="SCE2486" s="585"/>
      <c r="SCF2486" s="70"/>
      <c r="SCG2486" s="586"/>
      <c r="SCH2486" s="586"/>
      <c r="SCI2486" s="583"/>
      <c r="SCJ2486" s="584"/>
      <c r="SCK2486" s="585"/>
      <c r="SCL2486" s="70"/>
      <c r="SCM2486" s="586"/>
      <c r="SCN2486" s="586"/>
      <c r="SCO2486" s="583"/>
      <c r="SCP2486" s="584"/>
      <c r="SCQ2486" s="585"/>
      <c r="SCR2486" s="70"/>
      <c r="SCS2486" s="586"/>
      <c r="SCT2486" s="586"/>
      <c r="SCU2486" s="583"/>
      <c r="SCV2486" s="584"/>
      <c r="SCW2486" s="585"/>
      <c r="SCX2486" s="70"/>
      <c r="SCY2486" s="586"/>
      <c r="SCZ2486" s="586"/>
      <c r="SDA2486" s="583"/>
      <c r="SDB2486" s="584"/>
      <c r="SDC2486" s="585"/>
      <c r="SDD2486" s="70"/>
      <c r="SDE2486" s="586"/>
      <c r="SDF2486" s="586"/>
      <c r="SDG2486" s="583"/>
      <c r="SDH2486" s="584"/>
      <c r="SDI2486" s="585"/>
      <c r="SDJ2486" s="70"/>
      <c r="SDK2486" s="586"/>
      <c r="SDL2486" s="586"/>
      <c r="SDM2486" s="583"/>
      <c r="SDN2486" s="584"/>
      <c r="SDO2486" s="585"/>
      <c r="SDP2486" s="70"/>
      <c r="SDQ2486" s="586"/>
      <c r="SDR2486" s="586"/>
      <c r="SDS2486" s="583"/>
      <c r="SDT2486" s="584"/>
      <c r="SDU2486" s="585"/>
      <c r="SDV2486" s="70"/>
      <c r="SDW2486" s="586"/>
      <c r="SDX2486" s="586"/>
      <c r="SDY2486" s="583"/>
      <c r="SDZ2486" s="584"/>
      <c r="SEA2486" s="585"/>
      <c r="SEB2486" s="70"/>
      <c r="SEC2486" s="586"/>
      <c r="SED2486" s="586"/>
      <c r="SEE2486" s="583"/>
      <c r="SEF2486" s="584"/>
      <c r="SEG2486" s="585"/>
      <c r="SEH2486" s="70"/>
      <c r="SEI2486" s="586"/>
      <c r="SEJ2486" s="586"/>
      <c r="SEK2486" s="583"/>
      <c r="SEL2486" s="584"/>
      <c r="SEM2486" s="585"/>
      <c r="SEN2486" s="70"/>
      <c r="SEO2486" s="586"/>
      <c r="SEP2486" s="586"/>
      <c r="SEQ2486" s="583"/>
      <c r="SER2486" s="584"/>
      <c r="SES2486" s="585"/>
      <c r="SET2486" s="70"/>
      <c r="SEU2486" s="586"/>
      <c r="SEV2486" s="586"/>
      <c r="SEW2486" s="583"/>
      <c r="SEX2486" s="584"/>
      <c r="SEY2486" s="585"/>
      <c r="SEZ2486" s="70"/>
      <c r="SFA2486" s="586"/>
      <c r="SFB2486" s="586"/>
      <c r="SFC2486" s="583"/>
      <c r="SFD2486" s="584"/>
      <c r="SFE2486" s="585"/>
      <c r="SFF2486" s="70"/>
      <c r="SFG2486" s="586"/>
      <c r="SFH2486" s="586"/>
      <c r="SFI2486" s="583"/>
      <c r="SFJ2486" s="584"/>
      <c r="SFK2486" s="585"/>
      <c r="SFL2486" s="70"/>
      <c r="SFM2486" s="586"/>
      <c r="SFN2486" s="586"/>
      <c r="SFO2486" s="583"/>
      <c r="SFP2486" s="584"/>
      <c r="SFQ2486" s="585"/>
      <c r="SFR2486" s="70"/>
      <c r="SFS2486" s="586"/>
      <c r="SFT2486" s="586"/>
      <c r="SFU2486" s="583"/>
      <c r="SFV2486" s="584"/>
      <c r="SFW2486" s="585"/>
      <c r="SFX2486" s="70"/>
      <c r="SFY2486" s="586"/>
      <c r="SFZ2486" s="586"/>
      <c r="SGA2486" s="583"/>
      <c r="SGB2486" s="584"/>
      <c r="SGC2486" s="585"/>
      <c r="SGD2486" s="70"/>
      <c r="SGE2486" s="586"/>
      <c r="SGF2486" s="586"/>
      <c r="SGG2486" s="583"/>
      <c r="SGH2486" s="584"/>
      <c r="SGI2486" s="585"/>
      <c r="SGJ2486" s="70"/>
      <c r="SGK2486" s="586"/>
      <c r="SGL2486" s="586"/>
      <c r="SGM2486" s="583"/>
      <c r="SGN2486" s="584"/>
      <c r="SGO2486" s="585"/>
      <c r="SGP2486" s="70"/>
      <c r="SGQ2486" s="586"/>
      <c r="SGR2486" s="586"/>
      <c r="SGS2486" s="583"/>
      <c r="SGT2486" s="584"/>
      <c r="SGU2486" s="585"/>
      <c r="SGV2486" s="70"/>
      <c r="SGW2486" s="586"/>
      <c r="SGX2486" s="586"/>
      <c r="SGY2486" s="583"/>
      <c r="SGZ2486" s="584"/>
      <c r="SHA2486" s="585"/>
      <c r="SHB2486" s="70"/>
      <c r="SHC2486" s="586"/>
      <c r="SHD2486" s="586"/>
      <c r="SHE2486" s="583"/>
      <c r="SHF2486" s="584"/>
      <c r="SHG2486" s="585"/>
      <c r="SHH2486" s="70"/>
      <c r="SHI2486" s="586"/>
      <c r="SHJ2486" s="586"/>
      <c r="SHK2486" s="583"/>
      <c r="SHL2486" s="584"/>
      <c r="SHM2486" s="585"/>
      <c r="SHN2486" s="70"/>
      <c r="SHO2486" s="586"/>
      <c r="SHP2486" s="586"/>
      <c r="SHQ2486" s="583"/>
      <c r="SHR2486" s="584"/>
      <c r="SHS2486" s="585"/>
      <c r="SHT2486" s="70"/>
      <c r="SHU2486" s="586"/>
      <c r="SHV2486" s="586"/>
      <c r="SHW2486" s="583"/>
      <c r="SHX2486" s="584"/>
      <c r="SHY2486" s="585"/>
      <c r="SHZ2486" s="70"/>
      <c r="SIA2486" s="586"/>
      <c r="SIB2486" s="586"/>
      <c r="SIC2486" s="583"/>
      <c r="SID2486" s="584"/>
      <c r="SIE2486" s="585"/>
      <c r="SIF2486" s="70"/>
      <c r="SIG2486" s="586"/>
      <c r="SIH2486" s="586"/>
      <c r="SII2486" s="583"/>
      <c r="SIJ2486" s="584"/>
      <c r="SIK2486" s="585"/>
      <c r="SIL2486" s="70"/>
      <c r="SIM2486" s="586"/>
      <c r="SIN2486" s="586"/>
      <c r="SIO2486" s="583"/>
      <c r="SIP2486" s="584"/>
      <c r="SIQ2486" s="585"/>
      <c r="SIR2486" s="70"/>
      <c r="SIS2486" s="586"/>
      <c r="SIT2486" s="586"/>
      <c r="SIU2486" s="583"/>
      <c r="SIV2486" s="584"/>
      <c r="SIW2486" s="585"/>
      <c r="SIX2486" s="70"/>
      <c r="SIY2486" s="586"/>
      <c r="SIZ2486" s="586"/>
      <c r="SJA2486" s="583"/>
      <c r="SJB2486" s="584"/>
      <c r="SJC2486" s="585"/>
      <c r="SJD2486" s="70"/>
      <c r="SJE2486" s="586"/>
      <c r="SJF2486" s="586"/>
      <c r="SJG2486" s="583"/>
      <c r="SJH2486" s="584"/>
      <c r="SJI2486" s="585"/>
      <c r="SJJ2486" s="70"/>
      <c r="SJK2486" s="586"/>
      <c r="SJL2486" s="586"/>
      <c r="SJM2486" s="583"/>
      <c r="SJN2486" s="584"/>
      <c r="SJO2486" s="585"/>
      <c r="SJP2486" s="70"/>
      <c r="SJQ2486" s="586"/>
      <c r="SJR2486" s="586"/>
      <c r="SJS2486" s="583"/>
      <c r="SJT2486" s="584"/>
      <c r="SJU2486" s="585"/>
      <c r="SJV2486" s="70"/>
      <c r="SJW2486" s="586"/>
      <c r="SJX2486" s="586"/>
      <c r="SJY2486" s="583"/>
      <c r="SJZ2486" s="584"/>
      <c r="SKA2486" s="585"/>
      <c r="SKB2486" s="70"/>
      <c r="SKC2486" s="586"/>
      <c r="SKD2486" s="586"/>
      <c r="SKE2486" s="583"/>
      <c r="SKF2486" s="584"/>
      <c r="SKG2486" s="585"/>
      <c r="SKH2486" s="70"/>
      <c r="SKI2486" s="586"/>
      <c r="SKJ2486" s="586"/>
      <c r="SKK2486" s="583"/>
      <c r="SKL2486" s="584"/>
      <c r="SKM2486" s="585"/>
      <c r="SKN2486" s="70"/>
      <c r="SKO2486" s="586"/>
      <c r="SKP2486" s="586"/>
      <c r="SKQ2486" s="583"/>
      <c r="SKR2486" s="584"/>
      <c r="SKS2486" s="585"/>
      <c r="SKT2486" s="70"/>
      <c r="SKU2486" s="586"/>
      <c r="SKV2486" s="586"/>
      <c r="SKW2486" s="583"/>
      <c r="SKX2486" s="584"/>
      <c r="SKY2486" s="585"/>
      <c r="SKZ2486" s="70"/>
      <c r="SLA2486" s="586"/>
      <c r="SLB2486" s="586"/>
      <c r="SLC2486" s="583"/>
      <c r="SLD2486" s="584"/>
      <c r="SLE2486" s="585"/>
      <c r="SLF2486" s="70"/>
      <c r="SLG2486" s="586"/>
      <c r="SLH2486" s="586"/>
      <c r="SLI2486" s="583"/>
      <c r="SLJ2486" s="584"/>
      <c r="SLK2486" s="585"/>
      <c r="SLL2486" s="70"/>
      <c r="SLM2486" s="586"/>
      <c r="SLN2486" s="586"/>
      <c r="SLO2486" s="583"/>
      <c r="SLP2486" s="584"/>
      <c r="SLQ2486" s="585"/>
      <c r="SLR2486" s="70"/>
      <c r="SLS2486" s="586"/>
      <c r="SLT2486" s="586"/>
      <c r="SLU2486" s="583"/>
      <c r="SLV2486" s="584"/>
      <c r="SLW2486" s="585"/>
      <c r="SLX2486" s="70"/>
      <c r="SLY2486" s="586"/>
      <c r="SLZ2486" s="586"/>
      <c r="SMA2486" s="583"/>
      <c r="SMB2486" s="584"/>
      <c r="SMC2486" s="585"/>
      <c r="SMD2486" s="70"/>
      <c r="SME2486" s="586"/>
      <c r="SMF2486" s="586"/>
      <c r="SMG2486" s="583"/>
      <c r="SMH2486" s="584"/>
      <c r="SMI2486" s="585"/>
      <c r="SMJ2486" s="70"/>
      <c r="SMK2486" s="586"/>
      <c r="SML2486" s="586"/>
      <c r="SMM2486" s="583"/>
      <c r="SMN2486" s="584"/>
      <c r="SMO2486" s="585"/>
      <c r="SMP2486" s="70"/>
      <c r="SMQ2486" s="586"/>
      <c r="SMR2486" s="586"/>
      <c r="SMS2486" s="583"/>
      <c r="SMT2486" s="584"/>
      <c r="SMU2486" s="585"/>
      <c r="SMV2486" s="70"/>
      <c r="SMW2486" s="586"/>
      <c r="SMX2486" s="586"/>
      <c r="SMY2486" s="583"/>
      <c r="SMZ2486" s="584"/>
      <c r="SNA2486" s="585"/>
      <c r="SNB2486" s="70"/>
      <c r="SNC2486" s="586"/>
      <c r="SND2486" s="586"/>
      <c r="SNE2486" s="583"/>
      <c r="SNF2486" s="584"/>
      <c r="SNG2486" s="585"/>
      <c r="SNH2486" s="70"/>
      <c r="SNI2486" s="586"/>
      <c r="SNJ2486" s="586"/>
      <c r="SNK2486" s="583"/>
      <c r="SNL2486" s="584"/>
      <c r="SNM2486" s="585"/>
      <c r="SNN2486" s="70"/>
      <c r="SNO2486" s="586"/>
      <c r="SNP2486" s="586"/>
      <c r="SNQ2486" s="583"/>
      <c r="SNR2486" s="584"/>
      <c r="SNS2486" s="585"/>
      <c r="SNT2486" s="70"/>
      <c r="SNU2486" s="586"/>
      <c r="SNV2486" s="586"/>
      <c r="SNW2486" s="583"/>
      <c r="SNX2486" s="584"/>
      <c r="SNY2486" s="585"/>
      <c r="SNZ2486" s="70"/>
      <c r="SOA2486" s="586"/>
      <c r="SOB2486" s="586"/>
      <c r="SOC2486" s="583"/>
      <c r="SOD2486" s="584"/>
      <c r="SOE2486" s="585"/>
      <c r="SOF2486" s="70"/>
      <c r="SOG2486" s="586"/>
      <c r="SOH2486" s="586"/>
      <c r="SOI2486" s="583"/>
      <c r="SOJ2486" s="584"/>
      <c r="SOK2486" s="585"/>
      <c r="SOL2486" s="70"/>
      <c r="SOM2486" s="586"/>
      <c r="SON2486" s="586"/>
      <c r="SOO2486" s="583"/>
      <c r="SOP2486" s="584"/>
      <c r="SOQ2486" s="585"/>
      <c r="SOR2486" s="70"/>
      <c r="SOS2486" s="586"/>
      <c r="SOT2486" s="586"/>
      <c r="SOU2486" s="583"/>
      <c r="SOV2486" s="584"/>
      <c r="SOW2486" s="585"/>
      <c r="SOX2486" s="70"/>
      <c r="SOY2486" s="586"/>
      <c r="SOZ2486" s="586"/>
      <c r="SPA2486" s="583"/>
      <c r="SPB2486" s="584"/>
      <c r="SPC2486" s="585"/>
      <c r="SPD2486" s="70"/>
      <c r="SPE2486" s="586"/>
      <c r="SPF2486" s="586"/>
      <c r="SPG2486" s="583"/>
      <c r="SPH2486" s="584"/>
      <c r="SPI2486" s="585"/>
      <c r="SPJ2486" s="70"/>
      <c r="SPK2486" s="586"/>
      <c r="SPL2486" s="586"/>
      <c r="SPM2486" s="583"/>
      <c r="SPN2486" s="584"/>
      <c r="SPO2486" s="585"/>
      <c r="SPP2486" s="70"/>
      <c r="SPQ2486" s="586"/>
      <c r="SPR2486" s="586"/>
      <c r="SPS2486" s="583"/>
      <c r="SPT2486" s="584"/>
      <c r="SPU2486" s="585"/>
      <c r="SPV2486" s="70"/>
      <c r="SPW2486" s="586"/>
      <c r="SPX2486" s="586"/>
      <c r="SPY2486" s="583"/>
      <c r="SPZ2486" s="584"/>
      <c r="SQA2486" s="585"/>
      <c r="SQB2486" s="70"/>
      <c r="SQC2486" s="586"/>
      <c r="SQD2486" s="586"/>
      <c r="SQE2486" s="583"/>
      <c r="SQF2486" s="584"/>
      <c r="SQG2486" s="585"/>
      <c r="SQH2486" s="70"/>
      <c r="SQI2486" s="586"/>
      <c r="SQJ2486" s="586"/>
      <c r="SQK2486" s="583"/>
      <c r="SQL2486" s="584"/>
      <c r="SQM2486" s="585"/>
      <c r="SQN2486" s="70"/>
      <c r="SQO2486" s="586"/>
      <c r="SQP2486" s="586"/>
      <c r="SQQ2486" s="583"/>
      <c r="SQR2486" s="584"/>
      <c r="SQS2486" s="585"/>
      <c r="SQT2486" s="70"/>
      <c r="SQU2486" s="586"/>
      <c r="SQV2486" s="586"/>
      <c r="SQW2486" s="583"/>
      <c r="SQX2486" s="584"/>
      <c r="SQY2486" s="585"/>
      <c r="SQZ2486" s="70"/>
      <c r="SRA2486" s="586"/>
      <c r="SRB2486" s="586"/>
      <c r="SRC2486" s="583"/>
      <c r="SRD2486" s="584"/>
      <c r="SRE2486" s="585"/>
      <c r="SRF2486" s="70"/>
      <c r="SRG2486" s="586"/>
      <c r="SRH2486" s="586"/>
      <c r="SRI2486" s="583"/>
      <c r="SRJ2486" s="584"/>
      <c r="SRK2486" s="585"/>
      <c r="SRL2486" s="70"/>
      <c r="SRM2486" s="586"/>
      <c r="SRN2486" s="586"/>
      <c r="SRO2486" s="583"/>
      <c r="SRP2486" s="584"/>
      <c r="SRQ2486" s="585"/>
      <c r="SRR2486" s="70"/>
      <c r="SRS2486" s="586"/>
      <c r="SRT2486" s="586"/>
      <c r="SRU2486" s="583"/>
      <c r="SRV2486" s="584"/>
      <c r="SRW2486" s="585"/>
      <c r="SRX2486" s="70"/>
      <c r="SRY2486" s="586"/>
      <c r="SRZ2486" s="586"/>
      <c r="SSA2486" s="583"/>
      <c r="SSB2486" s="584"/>
      <c r="SSC2486" s="585"/>
      <c r="SSD2486" s="70"/>
      <c r="SSE2486" s="586"/>
      <c r="SSF2486" s="586"/>
      <c r="SSG2486" s="583"/>
      <c r="SSH2486" s="584"/>
      <c r="SSI2486" s="585"/>
      <c r="SSJ2486" s="70"/>
      <c r="SSK2486" s="586"/>
      <c r="SSL2486" s="586"/>
      <c r="SSM2486" s="583"/>
      <c r="SSN2486" s="584"/>
      <c r="SSO2486" s="585"/>
      <c r="SSP2486" s="70"/>
      <c r="SSQ2486" s="586"/>
      <c r="SSR2486" s="586"/>
      <c r="SSS2486" s="583"/>
      <c r="SST2486" s="584"/>
      <c r="SSU2486" s="585"/>
      <c r="SSV2486" s="70"/>
      <c r="SSW2486" s="586"/>
      <c r="SSX2486" s="586"/>
      <c r="SSY2486" s="583"/>
      <c r="SSZ2486" s="584"/>
      <c r="STA2486" s="585"/>
      <c r="STB2486" s="70"/>
      <c r="STC2486" s="586"/>
      <c r="STD2486" s="586"/>
      <c r="STE2486" s="583"/>
      <c r="STF2486" s="584"/>
      <c r="STG2486" s="585"/>
      <c r="STH2486" s="70"/>
      <c r="STI2486" s="586"/>
      <c r="STJ2486" s="586"/>
      <c r="STK2486" s="583"/>
      <c r="STL2486" s="584"/>
      <c r="STM2486" s="585"/>
      <c r="STN2486" s="70"/>
      <c r="STO2486" s="586"/>
      <c r="STP2486" s="586"/>
      <c r="STQ2486" s="583"/>
      <c r="STR2486" s="584"/>
      <c r="STS2486" s="585"/>
      <c r="STT2486" s="70"/>
      <c r="STU2486" s="586"/>
      <c r="STV2486" s="586"/>
      <c r="STW2486" s="583"/>
      <c r="STX2486" s="584"/>
      <c r="STY2486" s="585"/>
      <c r="STZ2486" s="70"/>
      <c r="SUA2486" s="586"/>
      <c r="SUB2486" s="586"/>
      <c r="SUC2486" s="583"/>
      <c r="SUD2486" s="584"/>
      <c r="SUE2486" s="585"/>
      <c r="SUF2486" s="70"/>
      <c r="SUG2486" s="586"/>
      <c r="SUH2486" s="586"/>
      <c r="SUI2486" s="583"/>
      <c r="SUJ2486" s="584"/>
      <c r="SUK2486" s="585"/>
      <c r="SUL2486" s="70"/>
      <c r="SUM2486" s="586"/>
      <c r="SUN2486" s="586"/>
      <c r="SUO2486" s="583"/>
      <c r="SUP2486" s="584"/>
      <c r="SUQ2486" s="585"/>
      <c r="SUR2486" s="70"/>
      <c r="SUS2486" s="586"/>
      <c r="SUT2486" s="586"/>
      <c r="SUU2486" s="583"/>
      <c r="SUV2486" s="584"/>
      <c r="SUW2486" s="585"/>
      <c r="SUX2486" s="70"/>
      <c r="SUY2486" s="586"/>
      <c r="SUZ2486" s="586"/>
      <c r="SVA2486" s="583"/>
      <c r="SVB2486" s="584"/>
      <c r="SVC2486" s="585"/>
      <c r="SVD2486" s="70"/>
      <c r="SVE2486" s="586"/>
      <c r="SVF2486" s="586"/>
      <c r="SVG2486" s="583"/>
      <c r="SVH2486" s="584"/>
      <c r="SVI2486" s="585"/>
      <c r="SVJ2486" s="70"/>
      <c r="SVK2486" s="586"/>
      <c r="SVL2486" s="586"/>
      <c r="SVM2486" s="583"/>
      <c r="SVN2486" s="584"/>
      <c r="SVO2486" s="585"/>
      <c r="SVP2486" s="70"/>
      <c r="SVQ2486" s="586"/>
      <c r="SVR2486" s="586"/>
      <c r="SVS2486" s="583"/>
      <c r="SVT2486" s="584"/>
      <c r="SVU2486" s="585"/>
      <c r="SVV2486" s="70"/>
      <c r="SVW2486" s="586"/>
      <c r="SVX2486" s="586"/>
      <c r="SVY2486" s="583"/>
      <c r="SVZ2486" s="584"/>
      <c r="SWA2486" s="585"/>
      <c r="SWB2486" s="70"/>
      <c r="SWC2486" s="586"/>
      <c r="SWD2486" s="586"/>
      <c r="SWE2486" s="583"/>
      <c r="SWF2486" s="584"/>
      <c r="SWG2486" s="585"/>
      <c r="SWH2486" s="70"/>
      <c r="SWI2486" s="586"/>
      <c r="SWJ2486" s="586"/>
      <c r="SWK2486" s="583"/>
      <c r="SWL2486" s="584"/>
      <c r="SWM2486" s="585"/>
      <c r="SWN2486" s="70"/>
      <c r="SWO2486" s="586"/>
      <c r="SWP2486" s="586"/>
      <c r="SWQ2486" s="583"/>
      <c r="SWR2486" s="584"/>
      <c r="SWS2486" s="585"/>
      <c r="SWT2486" s="70"/>
      <c r="SWU2486" s="586"/>
      <c r="SWV2486" s="586"/>
      <c r="SWW2486" s="583"/>
      <c r="SWX2486" s="584"/>
      <c r="SWY2486" s="585"/>
      <c r="SWZ2486" s="70"/>
      <c r="SXA2486" s="586"/>
      <c r="SXB2486" s="586"/>
      <c r="SXC2486" s="583"/>
      <c r="SXD2486" s="584"/>
      <c r="SXE2486" s="585"/>
      <c r="SXF2486" s="70"/>
      <c r="SXG2486" s="586"/>
      <c r="SXH2486" s="586"/>
      <c r="SXI2486" s="583"/>
      <c r="SXJ2486" s="584"/>
      <c r="SXK2486" s="585"/>
      <c r="SXL2486" s="70"/>
      <c r="SXM2486" s="586"/>
      <c r="SXN2486" s="586"/>
      <c r="SXO2486" s="583"/>
      <c r="SXP2486" s="584"/>
      <c r="SXQ2486" s="585"/>
      <c r="SXR2486" s="70"/>
      <c r="SXS2486" s="586"/>
      <c r="SXT2486" s="586"/>
      <c r="SXU2486" s="583"/>
      <c r="SXV2486" s="584"/>
      <c r="SXW2486" s="585"/>
      <c r="SXX2486" s="70"/>
      <c r="SXY2486" s="586"/>
      <c r="SXZ2486" s="586"/>
      <c r="SYA2486" s="583"/>
      <c r="SYB2486" s="584"/>
      <c r="SYC2486" s="585"/>
      <c r="SYD2486" s="70"/>
      <c r="SYE2486" s="586"/>
      <c r="SYF2486" s="586"/>
      <c r="SYG2486" s="583"/>
      <c r="SYH2486" s="584"/>
      <c r="SYI2486" s="585"/>
      <c r="SYJ2486" s="70"/>
      <c r="SYK2486" s="586"/>
      <c r="SYL2486" s="586"/>
      <c r="SYM2486" s="583"/>
      <c r="SYN2486" s="584"/>
      <c r="SYO2486" s="585"/>
      <c r="SYP2486" s="70"/>
      <c r="SYQ2486" s="586"/>
      <c r="SYR2486" s="586"/>
      <c r="SYS2486" s="583"/>
      <c r="SYT2486" s="584"/>
      <c r="SYU2486" s="585"/>
      <c r="SYV2486" s="70"/>
      <c r="SYW2486" s="586"/>
      <c r="SYX2486" s="586"/>
      <c r="SYY2486" s="583"/>
      <c r="SYZ2486" s="584"/>
      <c r="SZA2486" s="585"/>
      <c r="SZB2486" s="70"/>
      <c r="SZC2486" s="586"/>
      <c r="SZD2486" s="586"/>
      <c r="SZE2486" s="583"/>
      <c r="SZF2486" s="584"/>
      <c r="SZG2486" s="585"/>
      <c r="SZH2486" s="70"/>
      <c r="SZI2486" s="586"/>
      <c r="SZJ2486" s="586"/>
      <c r="SZK2486" s="583"/>
      <c r="SZL2486" s="584"/>
      <c r="SZM2486" s="585"/>
      <c r="SZN2486" s="70"/>
      <c r="SZO2486" s="586"/>
      <c r="SZP2486" s="586"/>
      <c r="SZQ2486" s="583"/>
      <c r="SZR2486" s="584"/>
      <c r="SZS2486" s="585"/>
      <c r="SZT2486" s="70"/>
      <c r="SZU2486" s="586"/>
      <c r="SZV2486" s="586"/>
      <c r="SZW2486" s="583"/>
      <c r="SZX2486" s="584"/>
      <c r="SZY2486" s="585"/>
      <c r="SZZ2486" s="70"/>
      <c r="TAA2486" s="586"/>
      <c r="TAB2486" s="586"/>
      <c r="TAC2486" s="583"/>
      <c r="TAD2486" s="584"/>
      <c r="TAE2486" s="585"/>
      <c r="TAF2486" s="70"/>
      <c r="TAG2486" s="586"/>
      <c r="TAH2486" s="586"/>
      <c r="TAI2486" s="583"/>
      <c r="TAJ2486" s="584"/>
      <c r="TAK2486" s="585"/>
      <c r="TAL2486" s="70"/>
      <c r="TAM2486" s="586"/>
      <c r="TAN2486" s="586"/>
      <c r="TAO2486" s="583"/>
      <c r="TAP2486" s="584"/>
      <c r="TAQ2486" s="585"/>
      <c r="TAR2486" s="70"/>
      <c r="TAS2486" s="586"/>
      <c r="TAT2486" s="586"/>
      <c r="TAU2486" s="583"/>
      <c r="TAV2486" s="584"/>
      <c r="TAW2486" s="585"/>
      <c r="TAX2486" s="70"/>
      <c r="TAY2486" s="586"/>
      <c r="TAZ2486" s="586"/>
      <c r="TBA2486" s="583"/>
      <c r="TBB2486" s="584"/>
      <c r="TBC2486" s="585"/>
      <c r="TBD2486" s="70"/>
      <c r="TBE2486" s="586"/>
      <c r="TBF2486" s="586"/>
      <c r="TBG2486" s="583"/>
      <c r="TBH2486" s="584"/>
      <c r="TBI2486" s="585"/>
      <c r="TBJ2486" s="70"/>
      <c r="TBK2486" s="586"/>
      <c r="TBL2486" s="586"/>
      <c r="TBM2486" s="583"/>
      <c r="TBN2486" s="584"/>
      <c r="TBO2486" s="585"/>
      <c r="TBP2486" s="70"/>
      <c r="TBQ2486" s="586"/>
      <c r="TBR2486" s="586"/>
      <c r="TBS2486" s="583"/>
      <c r="TBT2486" s="584"/>
      <c r="TBU2486" s="585"/>
      <c r="TBV2486" s="70"/>
      <c r="TBW2486" s="586"/>
      <c r="TBX2486" s="586"/>
      <c r="TBY2486" s="583"/>
      <c r="TBZ2486" s="584"/>
      <c r="TCA2486" s="585"/>
      <c r="TCB2486" s="70"/>
      <c r="TCC2486" s="586"/>
      <c r="TCD2486" s="586"/>
      <c r="TCE2486" s="583"/>
      <c r="TCF2486" s="584"/>
      <c r="TCG2486" s="585"/>
      <c r="TCH2486" s="70"/>
      <c r="TCI2486" s="586"/>
      <c r="TCJ2486" s="586"/>
      <c r="TCK2486" s="583"/>
      <c r="TCL2486" s="584"/>
      <c r="TCM2486" s="585"/>
      <c r="TCN2486" s="70"/>
      <c r="TCO2486" s="586"/>
      <c r="TCP2486" s="586"/>
      <c r="TCQ2486" s="583"/>
      <c r="TCR2486" s="584"/>
      <c r="TCS2486" s="585"/>
      <c r="TCT2486" s="70"/>
      <c r="TCU2486" s="586"/>
      <c r="TCV2486" s="586"/>
      <c r="TCW2486" s="583"/>
      <c r="TCX2486" s="584"/>
      <c r="TCY2486" s="585"/>
      <c r="TCZ2486" s="70"/>
      <c r="TDA2486" s="586"/>
      <c r="TDB2486" s="586"/>
      <c r="TDC2486" s="583"/>
      <c r="TDD2486" s="584"/>
      <c r="TDE2486" s="585"/>
      <c r="TDF2486" s="70"/>
      <c r="TDG2486" s="586"/>
      <c r="TDH2486" s="586"/>
      <c r="TDI2486" s="583"/>
      <c r="TDJ2486" s="584"/>
      <c r="TDK2486" s="585"/>
      <c r="TDL2486" s="70"/>
      <c r="TDM2486" s="586"/>
      <c r="TDN2486" s="586"/>
      <c r="TDO2486" s="583"/>
      <c r="TDP2486" s="584"/>
      <c r="TDQ2486" s="585"/>
      <c r="TDR2486" s="70"/>
      <c r="TDS2486" s="586"/>
      <c r="TDT2486" s="586"/>
      <c r="TDU2486" s="583"/>
      <c r="TDV2486" s="584"/>
      <c r="TDW2486" s="585"/>
      <c r="TDX2486" s="70"/>
      <c r="TDY2486" s="586"/>
      <c r="TDZ2486" s="586"/>
      <c r="TEA2486" s="583"/>
      <c r="TEB2486" s="584"/>
      <c r="TEC2486" s="585"/>
      <c r="TED2486" s="70"/>
      <c r="TEE2486" s="586"/>
      <c r="TEF2486" s="586"/>
      <c r="TEG2486" s="583"/>
      <c r="TEH2486" s="584"/>
      <c r="TEI2486" s="585"/>
      <c r="TEJ2486" s="70"/>
      <c r="TEK2486" s="586"/>
      <c r="TEL2486" s="586"/>
      <c r="TEM2486" s="583"/>
      <c r="TEN2486" s="584"/>
      <c r="TEO2486" s="585"/>
      <c r="TEP2486" s="70"/>
      <c r="TEQ2486" s="586"/>
      <c r="TER2486" s="586"/>
      <c r="TES2486" s="583"/>
      <c r="TET2486" s="584"/>
      <c r="TEU2486" s="585"/>
      <c r="TEV2486" s="70"/>
      <c r="TEW2486" s="586"/>
      <c r="TEX2486" s="586"/>
      <c r="TEY2486" s="583"/>
      <c r="TEZ2486" s="584"/>
      <c r="TFA2486" s="585"/>
      <c r="TFB2486" s="70"/>
      <c r="TFC2486" s="586"/>
      <c r="TFD2486" s="586"/>
      <c r="TFE2486" s="583"/>
      <c r="TFF2486" s="584"/>
      <c r="TFG2486" s="585"/>
      <c r="TFH2486" s="70"/>
      <c r="TFI2486" s="586"/>
      <c r="TFJ2486" s="586"/>
      <c r="TFK2486" s="583"/>
      <c r="TFL2486" s="584"/>
      <c r="TFM2486" s="585"/>
      <c r="TFN2486" s="70"/>
      <c r="TFO2486" s="586"/>
      <c r="TFP2486" s="586"/>
      <c r="TFQ2486" s="583"/>
      <c r="TFR2486" s="584"/>
      <c r="TFS2486" s="585"/>
      <c r="TFT2486" s="70"/>
      <c r="TFU2486" s="586"/>
      <c r="TFV2486" s="586"/>
      <c r="TFW2486" s="583"/>
      <c r="TFX2486" s="584"/>
      <c r="TFY2486" s="585"/>
      <c r="TFZ2486" s="70"/>
      <c r="TGA2486" s="586"/>
      <c r="TGB2486" s="586"/>
      <c r="TGC2486" s="583"/>
      <c r="TGD2486" s="584"/>
      <c r="TGE2486" s="585"/>
      <c r="TGF2486" s="70"/>
      <c r="TGG2486" s="586"/>
      <c r="TGH2486" s="586"/>
      <c r="TGI2486" s="583"/>
      <c r="TGJ2486" s="584"/>
      <c r="TGK2486" s="585"/>
      <c r="TGL2486" s="70"/>
      <c r="TGM2486" s="586"/>
      <c r="TGN2486" s="586"/>
      <c r="TGO2486" s="583"/>
      <c r="TGP2486" s="584"/>
      <c r="TGQ2486" s="585"/>
      <c r="TGR2486" s="70"/>
      <c r="TGS2486" s="586"/>
      <c r="TGT2486" s="586"/>
      <c r="TGU2486" s="583"/>
      <c r="TGV2486" s="584"/>
      <c r="TGW2486" s="585"/>
      <c r="TGX2486" s="70"/>
      <c r="TGY2486" s="586"/>
      <c r="TGZ2486" s="586"/>
      <c r="THA2486" s="583"/>
      <c r="THB2486" s="584"/>
      <c r="THC2486" s="585"/>
      <c r="THD2486" s="70"/>
      <c r="THE2486" s="586"/>
      <c r="THF2486" s="586"/>
      <c r="THG2486" s="583"/>
      <c r="THH2486" s="584"/>
      <c r="THI2486" s="585"/>
      <c r="THJ2486" s="70"/>
      <c r="THK2486" s="586"/>
      <c r="THL2486" s="586"/>
      <c r="THM2486" s="583"/>
      <c r="THN2486" s="584"/>
      <c r="THO2486" s="585"/>
      <c r="THP2486" s="70"/>
      <c r="THQ2486" s="586"/>
      <c r="THR2486" s="586"/>
      <c r="THS2486" s="583"/>
      <c r="THT2486" s="584"/>
      <c r="THU2486" s="585"/>
      <c r="THV2486" s="70"/>
      <c r="THW2486" s="586"/>
      <c r="THX2486" s="586"/>
      <c r="THY2486" s="583"/>
      <c r="THZ2486" s="584"/>
      <c r="TIA2486" s="585"/>
      <c r="TIB2486" s="70"/>
      <c r="TIC2486" s="586"/>
      <c r="TID2486" s="586"/>
      <c r="TIE2486" s="583"/>
      <c r="TIF2486" s="584"/>
      <c r="TIG2486" s="585"/>
      <c r="TIH2486" s="70"/>
      <c r="TII2486" s="586"/>
      <c r="TIJ2486" s="586"/>
      <c r="TIK2486" s="583"/>
      <c r="TIL2486" s="584"/>
      <c r="TIM2486" s="585"/>
      <c r="TIN2486" s="70"/>
      <c r="TIO2486" s="586"/>
      <c r="TIP2486" s="586"/>
      <c r="TIQ2486" s="583"/>
      <c r="TIR2486" s="584"/>
      <c r="TIS2486" s="585"/>
      <c r="TIT2486" s="70"/>
      <c r="TIU2486" s="586"/>
      <c r="TIV2486" s="586"/>
      <c r="TIW2486" s="583"/>
      <c r="TIX2486" s="584"/>
      <c r="TIY2486" s="585"/>
      <c r="TIZ2486" s="70"/>
      <c r="TJA2486" s="586"/>
      <c r="TJB2486" s="586"/>
      <c r="TJC2486" s="583"/>
      <c r="TJD2486" s="584"/>
      <c r="TJE2486" s="585"/>
      <c r="TJF2486" s="70"/>
      <c r="TJG2486" s="586"/>
      <c r="TJH2486" s="586"/>
      <c r="TJI2486" s="583"/>
      <c r="TJJ2486" s="584"/>
      <c r="TJK2486" s="585"/>
      <c r="TJL2486" s="70"/>
      <c r="TJM2486" s="586"/>
      <c r="TJN2486" s="586"/>
      <c r="TJO2486" s="583"/>
      <c r="TJP2486" s="584"/>
      <c r="TJQ2486" s="585"/>
      <c r="TJR2486" s="70"/>
      <c r="TJS2486" s="586"/>
      <c r="TJT2486" s="586"/>
      <c r="TJU2486" s="583"/>
      <c r="TJV2486" s="584"/>
      <c r="TJW2486" s="585"/>
      <c r="TJX2486" s="70"/>
      <c r="TJY2486" s="586"/>
      <c r="TJZ2486" s="586"/>
      <c r="TKA2486" s="583"/>
      <c r="TKB2486" s="584"/>
      <c r="TKC2486" s="585"/>
      <c r="TKD2486" s="70"/>
      <c r="TKE2486" s="586"/>
      <c r="TKF2486" s="586"/>
      <c r="TKG2486" s="583"/>
      <c r="TKH2486" s="584"/>
      <c r="TKI2486" s="585"/>
      <c r="TKJ2486" s="70"/>
      <c r="TKK2486" s="586"/>
      <c r="TKL2486" s="586"/>
      <c r="TKM2486" s="583"/>
      <c r="TKN2486" s="584"/>
      <c r="TKO2486" s="585"/>
      <c r="TKP2486" s="70"/>
      <c r="TKQ2486" s="586"/>
      <c r="TKR2486" s="586"/>
      <c r="TKS2486" s="583"/>
      <c r="TKT2486" s="584"/>
      <c r="TKU2486" s="585"/>
      <c r="TKV2486" s="70"/>
      <c r="TKW2486" s="586"/>
      <c r="TKX2486" s="586"/>
      <c r="TKY2486" s="583"/>
      <c r="TKZ2486" s="584"/>
      <c r="TLA2486" s="585"/>
      <c r="TLB2486" s="70"/>
      <c r="TLC2486" s="586"/>
      <c r="TLD2486" s="586"/>
      <c r="TLE2486" s="583"/>
      <c r="TLF2486" s="584"/>
      <c r="TLG2486" s="585"/>
      <c r="TLH2486" s="70"/>
      <c r="TLI2486" s="586"/>
      <c r="TLJ2486" s="586"/>
      <c r="TLK2486" s="583"/>
      <c r="TLL2486" s="584"/>
      <c r="TLM2486" s="585"/>
      <c r="TLN2486" s="70"/>
      <c r="TLO2486" s="586"/>
      <c r="TLP2486" s="586"/>
      <c r="TLQ2486" s="583"/>
      <c r="TLR2486" s="584"/>
      <c r="TLS2486" s="585"/>
      <c r="TLT2486" s="70"/>
      <c r="TLU2486" s="586"/>
      <c r="TLV2486" s="586"/>
      <c r="TLW2486" s="583"/>
      <c r="TLX2486" s="584"/>
      <c r="TLY2486" s="585"/>
      <c r="TLZ2486" s="70"/>
      <c r="TMA2486" s="586"/>
      <c r="TMB2486" s="586"/>
      <c r="TMC2486" s="583"/>
      <c r="TMD2486" s="584"/>
      <c r="TME2486" s="585"/>
      <c r="TMF2486" s="70"/>
      <c r="TMG2486" s="586"/>
      <c r="TMH2486" s="586"/>
      <c r="TMI2486" s="583"/>
      <c r="TMJ2486" s="584"/>
      <c r="TMK2486" s="585"/>
      <c r="TML2486" s="70"/>
      <c r="TMM2486" s="586"/>
      <c r="TMN2486" s="586"/>
      <c r="TMO2486" s="583"/>
      <c r="TMP2486" s="584"/>
      <c r="TMQ2486" s="585"/>
      <c r="TMR2486" s="70"/>
      <c r="TMS2486" s="586"/>
      <c r="TMT2486" s="586"/>
      <c r="TMU2486" s="583"/>
      <c r="TMV2486" s="584"/>
      <c r="TMW2486" s="585"/>
      <c r="TMX2486" s="70"/>
      <c r="TMY2486" s="586"/>
      <c r="TMZ2486" s="586"/>
      <c r="TNA2486" s="583"/>
      <c r="TNB2486" s="584"/>
      <c r="TNC2486" s="585"/>
      <c r="TND2486" s="70"/>
      <c r="TNE2486" s="586"/>
      <c r="TNF2486" s="586"/>
      <c r="TNG2486" s="583"/>
      <c r="TNH2486" s="584"/>
      <c r="TNI2486" s="585"/>
      <c r="TNJ2486" s="70"/>
      <c r="TNK2486" s="586"/>
      <c r="TNL2486" s="586"/>
      <c r="TNM2486" s="583"/>
      <c r="TNN2486" s="584"/>
      <c r="TNO2486" s="585"/>
      <c r="TNP2486" s="70"/>
      <c r="TNQ2486" s="586"/>
      <c r="TNR2486" s="586"/>
      <c r="TNS2486" s="583"/>
      <c r="TNT2486" s="584"/>
      <c r="TNU2486" s="585"/>
      <c r="TNV2486" s="70"/>
      <c r="TNW2486" s="586"/>
      <c r="TNX2486" s="586"/>
      <c r="TNY2486" s="583"/>
      <c r="TNZ2486" s="584"/>
      <c r="TOA2486" s="585"/>
      <c r="TOB2486" s="70"/>
      <c r="TOC2486" s="586"/>
      <c r="TOD2486" s="586"/>
      <c r="TOE2486" s="583"/>
      <c r="TOF2486" s="584"/>
      <c r="TOG2486" s="585"/>
      <c r="TOH2486" s="70"/>
      <c r="TOI2486" s="586"/>
      <c r="TOJ2486" s="586"/>
      <c r="TOK2486" s="583"/>
      <c r="TOL2486" s="584"/>
      <c r="TOM2486" s="585"/>
      <c r="TON2486" s="70"/>
      <c r="TOO2486" s="586"/>
      <c r="TOP2486" s="586"/>
      <c r="TOQ2486" s="583"/>
      <c r="TOR2486" s="584"/>
      <c r="TOS2486" s="585"/>
      <c r="TOT2486" s="70"/>
      <c r="TOU2486" s="586"/>
      <c r="TOV2486" s="586"/>
      <c r="TOW2486" s="583"/>
      <c r="TOX2486" s="584"/>
      <c r="TOY2486" s="585"/>
      <c r="TOZ2486" s="70"/>
      <c r="TPA2486" s="586"/>
      <c r="TPB2486" s="586"/>
      <c r="TPC2486" s="583"/>
      <c r="TPD2486" s="584"/>
      <c r="TPE2486" s="585"/>
      <c r="TPF2486" s="70"/>
      <c r="TPG2486" s="586"/>
      <c r="TPH2486" s="586"/>
      <c r="TPI2486" s="583"/>
      <c r="TPJ2486" s="584"/>
      <c r="TPK2486" s="585"/>
      <c r="TPL2486" s="70"/>
      <c r="TPM2486" s="586"/>
      <c r="TPN2486" s="586"/>
      <c r="TPO2486" s="583"/>
      <c r="TPP2486" s="584"/>
      <c r="TPQ2486" s="585"/>
      <c r="TPR2486" s="70"/>
      <c r="TPS2486" s="586"/>
      <c r="TPT2486" s="586"/>
      <c r="TPU2486" s="583"/>
      <c r="TPV2486" s="584"/>
      <c r="TPW2486" s="585"/>
      <c r="TPX2486" s="70"/>
      <c r="TPY2486" s="586"/>
      <c r="TPZ2486" s="586"/>
      <c r="TQA2486" s="583"/>
      <c r="TQB2486" s="584"/>
      <c r="TQC2486" s="585"/>
      <c r="TQD2486" s="70"/>
      <c r="TQE2486" s="586"/>
      <c r="TQF2486" s="586"/>
      <c r="TQG2486" s="583"/>
      <c r="TQH2486" s="584"/>
      <c r="TQI2486" s="585"/>
      <c r="TQJ2486" s="70"/>
      <c r="TQK2486" s="586"/>
      <c r="TQL2486" s="586"/>
      <c r="TQM2486" s="583"/>
      <c r="TQN2486" s="584"/>
      <c r="TQO2486" s="585"/>
      <c r="TQP2486" s="70"/>
      <c r="TQQ2486" s="586"/>
      <c r="TQR2486" s="586"/>
      <c r="TQS2486" s="583"/>
      <c r="TQT2486" s="584"/>
      <c r="TQU2486" s="585"/>
      <c r="TQV2486" s="70"/>
      <c r="TQW2486" s="586"/>
      <c r="TQX2486" s="586"/>
      <c r="TQY2486" s="583"/>
      <c r="TQZ2486" s="584"/>
      <c r="TRA2486" s="585"/>
      <c r="TRB2486" s="70"/>
      <c r="TRC2486" s="586"/>
      <c r="TRD2486" s="586"/>
      <c r="TRE2486" s="583"/>
      <c r="TRF2486" s="584"/>
      <c r="TRG2486" s="585"/>
      <c r="TRH2486" s="70"/>
      <c r="TRI2486" s="586"/>
      <c r="TRJ2486" s="586"/>
      <c r="TRK2486" s="583"/>
      <c r="TRL2486" s="584"/>
      <c r="TRM2486" s="585"/>
      <c r="TRN2486" s="70"/>
      <c r="TRO2486" s="586"/>
      <c r="TRP2486" s="586"/>
      <c r="TRQ2486" s="583"/>
      <c r="TRR2486" s="584"/>
      <c r="TRS2486" s="585"/>
      <c r="TRT2486" s="70"/>
      <c r="TRU2486" s="586"/>
      <c r="TRV2486" s="586"/>
      <c r="TRW2486" s="583"/>
      <c r="TRX2486" s="584"/>
      <c r="TRY2486" s="585"/>
      <c r="TRZ2486" s="70"/>
      <c r="TSA2486" s="586"/>
      <c r="TSB2486" s="586"/>
      <c r="TSC2486" s="583"/>
      <c r="TSD2486" s="584"/>
      <c r="TSE2486" s="585"/>
      <c r="TSF2486" s="70"/>
      <c r="TSG2486" s="586"/>
      <c r="TSH2486" s="586"/>
      <c r="TSI2486" s="583"/>
      <c r="TSJ2486" s="584"/>
      <c r="TSK2486" s="585"/>
      <c r="TSL2486" s="70"/>
      <c r="TSM2486" s="586"/>
      <c r="TSN2486" s="586"/>
      <c r="TSO2486" s="583"/>
      <c r="TSP2486" s="584"/>
      <c r="TSQ2486" s="585"/>
      <c r="TSR2486" s="70"/>
      <c r="TSS2486" s="586"/>
      <c r="TST2486" s="586"/>
      <c r="TSU2486" s="583"/>
      <c r="TSV2486" s="584"/>
      <c r="TSW2486" s="585"/>
      <c r="TSX2486" s="70"/>
      <c r="TSY2486" s="586"/>
      <c r="TSZ2486" s="586"/>
      <c r="TTA2486" s="583"/>
      <c r="TTB2486" s="584"/>
      <c r="TTC2486" s="585"/>
      <c r="TTD2486" s="70"/>
      <c r="TTE2486" s="586"/>
      <c r="TTF2486" s="586"/>
      <c r="TTG2486" s="583"/>
      <c r="TTH2486" s="584"/>
      <c r="TTI2486" s="585"/>
      <c r="TTJ2486" s="70"/>
      <c r="TTK2486" s="586"/>
      <c r="TTL2486" s="586"/>
      <c r="TTM2486" s="583"/>
      <c r="TTN2486" s="584"/>
      <c r="TTO2486" s="585"/>
      <c r="TTP2486" s="70"/>
      <c r="TTQ2486" s="586"/>
      <c r="TTR2486" s="586"/>
      <c r="TTS2486" s="583"/>
      <c r="TTT2486" s="584"/>
      <c r="TTU2486" s="585"/>
      <c r="TTV2486" s="70"/>
      <c r="TTW2486" s="586"/>
      <c r="TTX2486" s="586"/>
      <c r="TTY2486" s="583"/>
      <c r="TTZ2486" s="584"/>
      <c r="TUA2486" s="585"/>
      <c r="TUB2486" s="70"/>
      <c r="TUC2486" s="586"/>
      <c r="TUD2486" s="586"/>
      <c r="TUE2486" s="583"/>
      <c r="TUF2486" s="584"/>
      <c r="TUG2486" s="585"/>
      <c r="TUH2486" s="70"/>
      <c r="TUI2486" s="586"/>
      <c r="TUJ2486" s="586"/>
      <c r="TUK2486" s="583"/>
      <c r="TUL2486" s="584"/>
      <c r="TUM2486" s="585"/>
      <c r="TUN2486" s="70"/>
      <c r="TUO2486" s="586"/>
      <c r="TUP2486" s="586"/>
      <c r="TUQ2486" s="583"/>
      <c r="TUR2486" s="584"/>
      <c r="TUS2486" s="585"/>
      <c r="TUT2486" s="70"/>
      <c r="TUU2486" s="586"/>
      <c r="TUV2486" s="586"/>
      <c r="TUW2486" s="583"/>
      <c r="TUX2486" s="584"/>
      <c r="TUY2486" s="585"/>
      <c r="TUZ2486" s="70"/>
      <c r="TVA2486" s="586"/>
      <c r="TVB2486" s="586"/>
      <c r="TVC2486" s="583"/>
      <c r="TVD2486" s="584"/>
      <c r="TVE2486" s="585"/>
      <c r="TVF2486" s="70"/>
      <c r="TVG2486" s="586"/>
      <c r="TVH2486" s="586"/>
      <c r="TVI2486" s="583"/>
      <c r="TVJ2486" s="584"/>
      <c r="TVK2486" s="585"/>
      <c r="TVL2486" s="70"/>
      <c r="TVM2486" s="586"/>
      <c r="TVN2486" s="586"/>
      <c r="TVO2486" s="583"/>
      <c r="TVP2486" s="584"/>
      <c r="TVQ2486" s="585"/>
      <c r="TVR2486" s="70"/>
      <c r="TVS2486" s="586"/>
      <c r="TVT2486" s="586"/>
      <c r="TVU2486" s="583"/>
      <c r="TVV2486" s="584"/>
      <c r="TVW2486" s="585"/>
      <c r="TVX2486" s="70"/>
      <c r="TVY2486" s="586"/>
      <c r="TVZ2486" s="586"/>
      <c r="TWA2486" s="583"/>
      <c r="TWB2486" s="584"/>
      <c r="TWC2486" s="585"/>
      <c r="TWD2486" s="70"/>
      <c r="TWE2486" s="586"/>
      <c r="TWF2486" s="586"/>
      <c r="TWG2486" s="583"/>
      <c r="TWH2486" s="584"/>
      <c r="TWI2486" s="585"/>
      <c r="TWJ2486" s="70"/>
      <c r="TWK2486" s="586"/>
      <c r="TWL2486" s="586"/>
      <c r="TWM2486" s="583"/>
      <c r="TWN2486" s="584"/>
      <c r="TWO2486" s="585"/>
      <c r="TWP2486" s="70"/>
      <c r="TWQ2486" s="586"/>
      <c r="TWR2486" s="586"/>
      <c r="TWS2486" s="583"/>
      <c r="TWT2486" s="584"/>
      <c r="TWU2486" s="585"/>
      <c r="TWV2486" s="70"/>
      <c r="TWW2486" s="586"/>
      <c r="TWX2486" s="586"/>
      <c r="TWY2486" s="583"/>
      <c r="TWZ2486" s="584"/>
      <c r="TXA2486" s="585"/>
      <c r="TXB2486" s="70"/>
      <c r="TXC2486" s="586"/>
      <c r="TXD2486" s="586"/>
      <c r="TXE2486" s="583"/>
      <c r="TXF2486" s="584"/>
      <c r="TXG2486" s="585"/>
      <c r="TXH2486" s="70"/>
      <c r="TXI2486" s="586"/>
      <c r="TXJ2486" s="586"/>
      <c r="TXK2486" s="583"/>
      <c r="TXL2486" s="584"/>
      <c r="TXM2486" s="585"/>
      <c r="TXN2486" s="70"/>
      <c r="TXO2486" s="586"/>
      <c r="TXP2486" s="586"/>
      <c r="TXQ2486" s="583"/>
      <c r="TXR2486" s="584"/>
      <c r="TXS2486" s="585"/>
      <c r="TXT2486" s="70"/>
      <c r="TXU2486" s="586"/>
      <c r="TXV2486" s="586"/>
      <c r="TXW2486" s="583"/>
      <c r="TXX2486" s="584"/>
      <c r="TXY2486" s="585"/>
      <c r="TXZ2486" s="70"/>
      <c r="TYA2486" s="586"/>
      <c r="TYB2486" s="586"/>
      <c r="TYC2486" s="583"/>
      <c r="TYD2486" s="584"/>
      <c r="TYE2486" s="585"/>
      <c r="TYF2486" s="70"/>
      <c r="TYG2486" s="586"/>
      <c r="TYH2486" s="586"/>
      <c r="TYI2486" s="583"/>
      <c r="TYJ2486" s="584"/>
      <c r="TYK2486" s="585"/>
      <c r="TYL2486" s="70"/>
      <c r="TYM2486" s="586"/>
      <c r="TYN2486" s="586"/>
      <c r="TYO2486" s="583"/>
      <c r="TYP2486" s="584"/>
      <c r="TYQ2486" s="585"/>
      <c r="TYR2486" s="70"/>
      <c r="TYS2486" s="586"/>
      <c r="TYT2486" s="586"/>
      <c r="TYU2486" s="583"/>
      <c r="TYV2486" s="584"/>
      <c r="TYW2486" s="585"/>
      <c r="TYX2486" s="70"/>
      <c r="TYY2486" s="586"/>
      <c r="TYZ2486" s="586"/>
      <c r="TZA2486" s="583"/>
      <c r="TZB2486" s="584"/>
      <c r="TZC2486" s="585"/>
      <c r="TZD2486" s="70"/>
      <c r="TZE2486" s="586"/>
      <c r="TZF2486" s="586"/>
      <c r="TZG2486" s="583"/>
      <c r="TZH2486" s="584"/>
      <c r="TZI2486" s="585"/>
      <c r="TZJ2486" s="70"/>
      <c r="TZK2486" s="586"/>
      <c r="TZL2486" s="586"/>
      <c r="TZM2486" s="583"/>
      <c r="TZN2486" s="584"/>
      <c r="TZO2486" s="585"/>
      <c r="TZP2486" s="70"/>
      <c r="TZQ2486" s="586"/>
      <c r="TZR2486" s="586"/>
      <c r="TZS2486" s="583"/>
      <c r="TZT2486" s="584"/>
      <c r="TZU2486" s="585"/>
      <c r="TZV2486" s="70"/>
      <c r="TZW2486" s="586"/>
      <c r="TZX2486" s="586"/>
      <c r="TZY2486" s="583"/>
      <c r="TZZ2486" s="584"/>
      <c r="UAA2486" s="585"/>
      <c r="UAB2486" s="70"/>
      <c r="UAC2486" s="586"/>
      <c r="UAD2486" s="586"/>
      <c r="UAE2486" s="583"/>
      <c r="UAF2486" s="584"/>
      <c r="UAG2486" s="585"/>
      <c r="UAH2486" s="70"/>
      <c r="UAI2486" s="586"/>
      <c r="UAJ2486" s="586"/>
      <c r="UAK2486" s="583"/>
      <c r="UAL2486" s="584"/>
      <c r="UAM2486" s="585"/>
      <c r="UAN2486" s="70"/>
      <c r="UAO2486" s="586"/>
      <c r="UAP2486" s="586"/>
      <c r="UAQ2486" s="583"/>
      <c r="UAR2486" s="584"/>
      <c r="UAS2486" s="585"/>
      <c r="UAT2486" s="70"/>
      <c r="UAU2486" s="586"/>
      <c r="UAV2486" s="586"/>
      <c r="UAW2486" s="583"/>
      <c r="UAX2486" s="584"/>
      <c r="UAY2486" s="585"/>
      <c r="UAZ2486" s="70"/>
      <c r="UBA2486" s="586"/>
      <c r="UBB2486" s="586"/>
      <c r="UBC2486" s="583"/>
      <c r="UBD2486" s="584"/>
      <c r="UBE2486" s="585"/>
      <c r="UBF2486" s="70"/>
      <c r="UBG2486" s="586"/>
      <c r="UBH2486" s="586"/>
      <c r="UBI2486" s="583"/>
      <c r="UBJ2486" s="584"/>
      <c r="UBK2486" s="585"/>
      <c r="UBL2486" s="70"/>
      <c r="UBM2486" s="586"/>
      <c r="UBN2486" s="586"/>
      <c r="UBO2486" s="583"/>
      <c r="UBP2486" s="584"/>
      <c r="UBQ2486" s="585"/>
      <c r="UBR2486" s="70"/>
      <c r="UBS2486" s="586"/>
      <c r="UBT2486" s="586"/>
      <c r="UBU2486" s="583"/>
      <c r="UBV2486" s="584"/>
      <c r="UBW2486" s="585"/>
      <c r="UBX2486" s="70"/>
      <c r="UBY2486" s="586"/>
      <c r="UBZ2486" s="586"/>
      <c r="UCA2486" s="583"/>
      <c r="UCB2486" s="584"/>
      <c r="UCC2486" s="585"/>
      <c r="UCD2486" s="70"/>
      <c r="UCE2486" s="586"/>
      <c r="UCF2486" s="586"/>
      <c r="UCG2486" s="583"/>
      <c r="UCH2486" s="584"/>
      <c r="UCI2486" s="585"/>
      <c r="UCJ2486" s="70"/>
      <c r="UCK2486" s="586"/>
      <c r="UCL2486" s="586"/>
      <c r="UCM2486" s="583"/>
      <c r="UCN2486" s="584"/>
      <c r="UCO2486" s="585"/>
      <c r="UCP2486" s="70"/>
      <c r="UCQ2486" s="586"/>
      <c r="UCR2486" s="586"/>
      <c r="UCS2486" s="583"/>
      <c r="UCT2486" s="584"/>
      <c r="UCU2486" s="585"/>
      <c r="UCV2486" s="70"/>
      <c r="UCW2486" s="586"/>
      <c r="UCX2486" s="586"/>
      <c r="UCY2486" s="583"/>
      <c r="UCZ2486" s="584"/>
      <c r="UDA2486" s="585"/>
      <c r="UDB2486" s="70"/>
      <c r="UDC2486" s="586"/>
      <c r="UDD2486" s="586"/>
      <c r="UDE2486" s="583"/>
      <c r="UDF2486" s="584"/>
      <c r="UDG2486" s="585"/>
      <c r="UDH2486" s="70"/>
      <c r="UDI2486" s="586"/>
      <c r="UDJ2486" s="586"/>
      <c r="UDK2486" s="583"/>
      <c r="UDL2486" s="584"/>
      <c r="UDM2486" s="585"/>
      <c r="UDN2486" s="70"/>
      <c r="UDO2486" s="586"/>
      <c r="UDP2486" s="586"/>
      <c r="UDQ2486" s="583"/>
      <c r="UDR2486" s="584"/>
      <c r="UDS2486" s="585"/>
      <c r="UDT2486" s="70"/>
      <c r="UDU2486" s="586"/>
      <c r="UDV2486" s="586"/>
      <c r="UDW2486" s="583"/>
      <c r="UDX2486" s="584"/>
      <c r="UDY2486" s="585"/>
      <c r="UDZ2486" s="70"/>
      <c r="UEA2486" s="586"/>
      <c r="UEB2486" s="586"/>
      <c r="UEC2486" s="583"/>
      <c r="UED2486" s="584"/>
      <c r="UEE2486" s="585"/>
      <c r="UEF2486" s="70"/>
      <c r="UEG2486" s="586"/>
      <c r="UEH2486" s="586"/>
      <c r="UEI2486" s="583"/>
      <c r="UEJ2486" s="584"/>
      <c r="UEK2486" s="585"/>
      <c r="UEL2486" s="70"/>
      <c r="UEM2486" s="586"/>
      <c r="UEN2486" s="586"/>
      <c r="UEO2486" s="583"/>
      <c r="UEP2486" s="584"/>
      <c r="UEQ2486" s="585"/>
      <c r="UER2486" s="70"/>
      <c r="UES2486" s="586"/>
      <c r="UET2486" s="586"/>
      <c r="UEU2486" s="583"/>
      <c r="UEV2486" s="584"/>
      <c r="UEW2486" s="585"/>
      <c r="UEX2486" s="70"/>
      <c r="UEY2486" s="586"/>
      <c r="UEZ2486" s="586"/>
      <c r="UFA2486" s="583"/>
      <c r="UFB2486" s="584"/>
      <c r="UFC2486" s="585"/>
      <c r="UFD2486" s="70"/>
      <c r="UFE2486" s="586"/>
      <c r="UFF2486" s="586"/>
      <c r="UFG2486" s="583"/>
      <c r="UFH2486" s="584"/>
      <c r="UFI2486" s="585"/>
      <c r="UFJ2486" s="70"/>
      <c r="UFK2486" s="586"/>
      <c r="UFL2486" s="586"/>
      <c r="UFM2486" s="583"/>
      <c r="UFN2486" s="584"/>
      <c r="UFO2486" s="585"/>
      <c r="UFP2486" s="70"/>
      <c r="UFQ2486" s="586"/>
      <c r="UFR2486" s="586"/>
      <c r="UFS2486" s="583"/>
      <c r="UFT2486" s="584"/>
      <c r="UFU2486" s="585"/>
      <c r="UFV2486" s="70"/>
      <c r="UFW2486" s="586"/>
      <c r="UFX2486" s="586"/>
      <c r="UFY2486" s="583"/>
      <c r="UFZ2486" s="584"/>
      <c r="UGA2486" s="585"/>
      <c r="UGB2486" s="70"/>
      <c r="UGC2486" s="586"/>
      <c r="UGD2486" s="586"/>
      <c r="UGE2486" s="583"/>
      <c r="UGF2486" s="584"/>
      <c r="UGG2486" s="585"/>
      <c r="UGH2486" s="70"/>
      <c r="UGI2486" s="586"/>
      <c r="UGJ2486" s="586"/>
      <c r="UGK2486" s="583"/>
      <c r="UGL2486" s="584"/>
      <c r="UGM2486" s="585"/>
      <c r="UGN2486" s="70"/>
      <c r="UGO2486" s="586"/>
      <c r="UGP2486" s="586"/>
      <c r="UGQ2486" s="583"/>
      <c r="UGR2486" s="584"/>
      <c r="UGS2486" s="585"/>
      <c r="UGT2486" s="70"/>
      <c r="UGU2486" s="586"/>
      <c r="UGV2486" s="586"/>
      <c r="UGW2486" s="583"/>
      <c r="UGX2486" s="584"/>
      <c r="UGY2486" s="585"/>
      <c r="UGZ2486" s="70"/>
      <c r="UHA2486" s="586"/>
      <c r="UHB2486" s="586"/>
      <c r="UHC2486" s="583"/>
      <c r="UHD2486" s="584"/>
      <c r="UHE2486" s="585"/>
      <c r="UHF2486" s="70"/>
      <c r="UHG2486" s="586"/>
      <c r="UHH2486" s="586"/>
      <c r="UHI2486" s="583"/>
      <c r="UHJ2486" s="584"/>
      <c r="UHK2486" s="585"/>
      <c r="UHL2486" s="70"/>
      <c r="UHM2486" s="586"/>
      <c r="UHN2486" s="586"/>
      <c r="UHO2486" s="583"/>
      <c r="UHP2486" s="584"/>
      <c r="UHQ2486" s="585"/>
      <c r="UHR2486" s="70"/>
      <c r="UHS2486" s="586"/>
      <c r="UHT2486" s="586"/>
      <c r="UHU2486" s="583"/>
      <c r="UHV2486" s="584"/>
      <c r="UHW2486" s="585"/>
      <c r="UHX2486" s="70"/>
      <c r="UHY2486" s="586"/>
      <c r="UHZ2486" s="586"/>
      <c r="UIA2486" s="583"/>
      <c r="UIB2486" s="584"/>
      <c r="UIC2486" s="585"/>
      <c r="UID2486" s="70"/>
      <c r="UIE2486" s="586"/>
      <c r="UIF2486" s="586"/>
      <c r="UIG2486" s="583"/>
      <c r="UIH2486" s="584"/>
      <c r="UII2486" s="585"/>
      <c r="UIJ2486" s="70"/>
      <c r="UIK2486" s="586"/>
      <c r="UIL2486" s="586"/>
      <c r="UIM2486" s="583"/>
      <c r="UIN2486" s="584"/>
      <c r="UIO2486" s="585"/>
      <c r="UIP2486" s="70"/>
      <c r="UIQ2486" s="586"/>
      <c r="UIR2486" s="586"/>
      <c r="UIS2486" s="583"/>
      <c r="UIT2486" s="584"/>
      <c r="UIU2486" s="585"/>
      <c r="UIV2486" s="70"/>
      <c r="UIW2486" s="586"/>
      <c r="UIX2486" s="586"/>
      <c r="UIY2486" s="583"/>
      <c r="UIZ2486" s="584"/>
      <c r="UJA2486" s="585"/>
      <c r="UJB2486" s="70"/>
      <c r="UJC2486" s="586"/>
      <c r="UJD2486" s="586"/>
      <c r="UJE2486" s="583"/>
      <c r="UJF2486" s="584"/>
      <c r="UJG2486" s="585"/>
      <c r="UJH2486" s="70"/>
      <c r="UJI2486" s="586"/>
      <c r="UJJ2486" s="586"/>
      <c r="UJK2486" s="583"/>
      <c r="UJL2486" s="584"/>
      <c r="UJM2486" s="585"/>
      <c r="UJN2486" s="70"/>
      <c r="UJO2486" s="586"/>
      <c r="UJP2486" s="586"/>
      <c r="UJQ2486" s="583"/>
      <c r="UJR2486" s="584"/>
      <c r="UJS2486" s="585"/>
      <c r="UJT2486" s="70"/>
      <c r="UJU2486" s="586"/>
      <c r="UJV2486" s="586"/>
      <c r="UJW2486" s="583"/>
      <c r="UJX2486" s="584"/>
      <c r="UJY2486" s="585"/>
      <c r="UJZ2486" s="70"/>
      <c r="UKA2486" s="586"/>
      <c r="UKB2486" s="586"/>
      <c r="UKC2486" s="583"/>
      <c r="UKD2486" s="584"/>
      <c r="UKE2486" s="585"/>
      <c r="UKF2486" s="70"/>
      <c r="UKG2486" s="586"/>
      <c r="UKH2486" s="586"/>
      <c r="UKI2486" s="583"/>
      <c r="UKJ2486" s="584"/>
      <c r="UKK2486" s="585"/>
      <c r="UKL2486" s="70"/>
      <c r="UKM2486" s="586"/>
      <c r="UKN2486" s="586"/>
      <c r="UKO2486" s="583"/>
      <c r="UKP2486" s="584"/>
      <c r="UKQ2486" s="585"/>
      <c r="UKR2486" s="70"/>
      <c r="UKS2486" s="586"/>
      <c r="UKT2486" s="586"/>
      <c r="UKU2486" s="583"/>
      <c r="UKV2486" s="584"/>
      <c r="UKW2486" s="585"/>
      <c r="UKX2486" s="70"/>
      <c r="UKY2486" s="586"/>
      <c r="UKZ2486" s="586"/>
      <c r="ULA2486" s="583"/>
      <c r="ULB2486" s="584"/>
      <c r="ULC2486" s="585"/>
      <c r="ULD2486" s="70"/>
      <c r="ULE2486" s="586"/>
      <c r="ULF2486" s="586"/>
      <c r="ULG2486" s="583"/>
      <c r="ULH2486" s="584"/>
      <c r="ULI2486" s="585"/>
      <c r="ULJ2486" s="70"/>
      <c r="ULK2486" s="586"/>
      <c r="ULL2486" s="586"/>
      <c r="ULM2486" s="583"/>
      <c r="ULN2486" s="584"/>
      <c r="ULO2486" s="585"/>
      <c r="ULP2486" s="70"/>
      <c r="ULQ2486" s="586"/>
      <c r="ULR2486" s="586"/>
      <c r="ULS2486" s="583"/>
      <c r="ULT2486" s="584"/>
      <c r="ULU2486" s="585"/>
      <c r="ULV2486" s="70"/>
      <c r="ULW2486" s="586"/>
      <c r="ULX2486" s="586"/>
      <c r="ULY2486" s="583"/>
      <c r="ULZ2486" s="584"/>
      <c r="UMA2486" s="585"/>
      <c r="UMB2486" s="70"/>
      <c r="UMC2486" s="586"/>
      <c r="UMD2486" s="586"/>
      <c r="UME2486" s="583"/>
      <c r="UMF2486" s="584"/>
      <c r="UMG2486" s="585"/>
      <c r="UMH2486" s="70"/>
      <c r="UMI2486" s="586"/>
      <c r="UMJ2486" s="586"/>
      <c r="UMK2486" s="583"/>
      <c r="UML2486" s="584"/>
      <c r="UMM2486" s="585"/>
      <c r="UMN2486" s="70"/>
      <c r="UMO2486" s="586"/>
      <c r="UMP2486" s="586"/>
      <c r="UMQ2486" s="583"/>
      <c r="UMR2486" s="584"/>
      <c r="UMS2486" s="585"/>
      <c r="UMT2486" s="70"/>
      <c r="UMU2486" s="586"/>
      <c r="UMV2486" s="586"/>
      <c r="UMW2486" s="583"/>
      <c r="UMX2486" s="584"/>
      <c r="UMY2486" s="585"/>
      <c r="UMZ2486" s="70"/>
      <c r="UNA2486" s="586"/>
      <c r="UNB2486" s="586"/>
      <c r="UNC2486" s="583"/>
      <c r="UND2486" s="584"/>
      <c r="UNE2486" s="585"/>
      <c r="UNF2486" s="70"/>
      <c r="UNG2486" s="586"/>
      <c r="UNH2486" s="586"/>
      <c r="UNI2486" s="583"/>
      <c r="UNJ2486" s="584"/>
      <c r="UNK2486" s="585"/>
      <c r="UNL2486" s="70"/>
      <c r="UNM2486" s="586"/>
      <c r="UNN2486" s="586"/>
      <c r="UNO2486" s="583"/>
      <c r="UNP2486" s="584"/>
      <c r="UNQ2486" s="585"/>
      <c r="UNR2486" s="70"/>
      <c r="UNS2486" s="586"/>
      <c r="UNT2486" s="586"/>
      <c r="UNU2486" s="583"/>
      <c r="UNV2486" s="584"/>
      <c r="UNW2486" s="585"/>
      <c r="UNX2486" s="70"/>
      <c r="UNY2486" s="586"/>
      <c r="UNZ2486" s="586"/>
      <c r="UOA2486" s="583"/>
      <c r="UOB2486" s="584"/>
      <c r="UOC2486" s="585"/>
      <c r="UOD2486" s="70"/>
      <c r="UOE2486" s="586"/>
      <c r="UOF2486" s="586"/>
      <c r="UOG2486" s="583"/>
      <c r="UOH2486" s="584"/>
      <c r="UOI2486" s="585"/>
      <c r="UOJ2486" s="70"/>
      <c r="UOK2486" s="586"/>
      <c r="UOL2486" s="586"/>
      <c r="UOM2486" s="583"/>
      <c r="UON2486" s="584"/>
      <c r="UOO2486" s="585"/>
      <c r="UOP2486" s="70"/>
      <c r="UOQ2486" s="586"/>
      <c r="UOR2486" s="586"/>
      <c r="UOS2486" s="583"/>
      <c r="UOT2486" s="584"/>
      <c r="UOU2486" s="585"/>
      <c r="UOV2486" s="70"/>
      <c r="UOW2486" s="586"/>
      <c r="UOX2486" s="586"/>
      <c r="UOY2486" s="583"/>
      <c r="UOZ2486" s="584"/>
      <c r="UPA2486" s="585"/>
      <c r="UPB2486" s="70"/>
      <c r="UPC2486" s="586"/>
      <c r="UPD2486" s="586"/>
      <c r="UPE2486" s="583"/>
      <c r="UPF2486" s="584"/>
      <c r="UPG2486" s="585"/>
      <c r="UPH2486" s="70"/>
      <c r="UPI2486" s="586"/>
      <c r="UPJ2486" s="586"/>
      <c r="UPK2486" s="583"/>
      <c r="UPL2486" s="584"/>
      <c r="UPM2486" s="585"/>
      <c r="UPN2486" s="70"/>
      <c r="UPO2486" s="586"/>
      <c r="UPP2486" s="586"/>
      <c r="UPQ2486" s="583"/>
      <c r="UPR2486" s="584"/>
      <c r="UPS2486" s="585"/>
      <c r="UPT2486" s="70"/>
      <c r="UPU2486" s="586"/>
      <c r="UPV2486" s="586"/>
      <c r="UPW2486" s="583"/>
      <c r="UPX2486" s="584"/>
      <c r="UPY2486" s="585"/>
      <c r="UPZ2486" s="70"/>
      <c r="UQA2486" s="586"/>
      <c r="UQB2486" s="586"/>
      <c r="UQC2486" s="583"/>
      <c r="UQD2486" s="584"/>
      <c r="UQE2486" s="585"/>
      <c r="UQF2486" s="70"/>
      <c r="UQG2486" s="586"/>
      <c r="UQH2486" s="586"/>
      <c r="UQI2486" s="583"/>
      <c r="UQJ2486" s="584"/>
      <c r="UQK2486" s="585"/>
      <c r="UQL2486" s="70"/>
      <c r="UQM2486" s="586"/>
      <c r="UQN2486" s="586"/>
      <c r="UQO2486" s="583"/>
      <c r="UQP2486" s="584"/>
      <c r="UQQ2486" s="585"/>
      <c r="UQR2486" s="70"/>
      <c r="UQS2486" s="586"/>
      <c r="UQT2486" s="586"/>
      <c r="UQU2486" s="583"/>
      <c r="UQV2486" s="584"/>
      <c r="UQW2486" s="585"/>
      <c r="UQX2486" s="70"/>
      <c r="UQY2486" s="586"/>
      <c r="UQZ2486" s="586"/>
      <c r="URA2486" s="583"/>
      <c r="URB2486" s="584"/>
      <c r="URC2486" s="585"/>
      <c r="URD2486" s="70"/>
      <c r="URE2486" s="586"/>
      <c r="URF2486" s="586"/>
      <c r="URG2486" s="583"/>
      <c r="URH2486" s="584"/>
      <c r="URI2486" s="585"/>
      <c r="URJ2486" s="70"/>
      <c r="URK2486" s="586"/>
      <c r="URL2486" s="586"/>
      <c r="URM2486" s="583"/>
      <c r="URN2486" s="584"/>
      <c r="URO2486" s="585"/>
      <c r="URP2486" s="70"/>
      <c r="URQ2486" s="586"/>
      <c r="URR2486" s="586"/>
      <c r="URS2486" s="583"/>
      <c r="URT2486" s="584"/>
      <c r="URU2486" s="585"/>
      <c r="URV2486" s="70"/>
      <c r="URW2486" s="586"/>
      <c r="URX2486" s="586"/>
      <c r="URY2486" s="583"/>
      <c r="URZ2486" s="584"/>
      <c r="USA2486" s="585"/>
      <c r="USB2486" s="70"/>
      <c r="USC2486" s="586"/>
      <c r="USD2486" s="586"/>
      <c r="USE2486" s="583"/>
      <c r="USF2486" s="584"/>
      <c r="USG2486" s="585"/>
      <c r="USH2486" s="70"/>
      <c r="USI2486" s="586"/>
      <c r="USJ2486" s="586"/>
      <c r="USK2486" s="583"/>
      <c r="USL2486" s="584"/>
      <c r="USM2486" s="585"/>
      <c r="USN2486" s="70"/>
      <c r="USO2486" s="586"/>
      <c r="USP2486" s="586"/>
      <c r="USQ2486" s="583"/>
      <c r="USR2486" s="584"/>
      <c r="USS2486" s="585"/>
      <c r="UST2486" s="70"/>
      <c r="USU2486" s="586"/>
      <c r="USV2486" s="586"/>
      <c r="USW2486" s="583"/>
      <c r="USX2486" s="584"/>
      <c r="USY2486" s="585"/>
      <c r="USZ2486" s="70"/>
      <c r="UTA2486" s="586"/>
      <c r="UTB2486" s="586"/>
      <c r="UTC2486" s="583"/>
      <c r="UTD2486" s="584"/>
      <c r="UTE2486" s="585"/>
      <c r="UTF2486" s="70"/>
      <c r="UTG2486" s="586"/>
      <c r="UTH2486" s="586"/>
      <c r="UTI2486" s="583"/>
      <c r="UTJ2486" s="584"/>
      <c r="UTK2486" s="585"/>
      <c r="UTL2486" s="70"/>
      <c r="UTM2486" s="586"/>
      <c r="UTN2486" s="586"/>
      <c r="UTO2486" s="583"/>
      <c r="UTP2486" s="584"/>
      <c r="UTQ2486" s="585"/>
      <c r="UTR2486" s="70"/>
      <c r="UTS2486" s="586"/>
      <c r="UTT2486" s="586"/>
      <c r="UTU2486" s="583"/>
      <c r="UTV2486" s="584"/>
      <c r="UTW2486" s="585"/>
      <c r="UTX2486" s="70"/>
      <c r="UTY2486" s="586"/>
      <c r="UTZ2486" s="586"/>
      <c r="UUA2486" s="583"/>
      <c r="UUB2486" s="584"/>
      <c r="UUC2486" s="585"/>
      <c r="UUD2486" s="70"/>
      <c r="UUE2486" s="586"/>
      <c r="UUF2486" s="586"/>
      <c r="UUG2486" s="583"/>
      <c r="UUH2486" s="584"/>
      <c r="UUI2486" s="585"/>
      <c r="UUJ2486" s="70"/>
      <c r="UUK2486" s="586"/>
      <c r="UUL2486" s="586"/>
      <c r="UUM2486" s="583"/>
      <c r="UUN2486" s="584"/>
      <c r="UUO2486" s="585"/>
      <c r="UUP2486" s="70"/>
      <c r="UUQ2486" s="586"/>
      <c r="UUR2486" s="586"/>
      <c r="UUS2486" s="583"/>
      <c r="UUT2486" s="584"/>
      <c r="UUU2486" s="585"/>
      <c r="UUV2486" s="70"/>
      <c r="UUW2486" s="586"/>
      <c r="UUX2486" s="586"/>
      <c r="UUY2486" s="583"/>
      <c r="UUZ2486" s="584"/>
      <c r="UVA2486" s="585"/>
      <c r="UVB2486" s="70"/>
      <c r="UVC2486" s="586"/>
      <c r="UVD2486" s="586"/>
      <c r="UVE2486" s="583"/>
      <c r="UVF2486" s="584"/>
      <c r="UVG2486" s="585"/>
      <c r="UVH2486" s="70"/>
      <c r="UVI2486" s="586"/>
      <c r="UVJ2486" s="586"/>
      <c r="UVK2486" s="583"/>
      <c r="UVL2486" s="584"/>
      <c r="UVM2486" s="585"/>
      <c r="UVN2486" s="70"/>
      <c r="UVO2486" s="586"/>
      <c r="UVP2486" s="586"/>
      <c r="UVQ2486" s="583"/>
      <c r="UVR2486" s="584"/>
      <c r="UVS2486" s="585"/>
      <c r="UVT2486" s="70"/>
      <c r="UVU2486" s="586"/>
      <c r="UVV2486" s="586"/>
      <c r="UVW2486" s="583"/>
      <c r="UVX2486" s="584"/>
      <c r="UVY2486" s="585"/>
      <c r="UVZ2486" s="70"/>
      <c r="UWA2486" s="586"/>
      <c r="UWB2486" s="586"/>
      <c r="UWC2486" s="583"/>
      <c r="UWD2486" s="584"/>
      <c r="UWE2486" s="585"/>
      <c r="UWF2486" s="70"/>
      <c r="UWG2486" s="586"/>
      <c r="UWH2486" s="586"/>
      <c r="UWI2486" s="583"/>
      <c r="UWJ2486" s="584"/>
      <c r="UWK2486" s="585"/>
      <c r="UWL2486" s="70"/>
      <c r="UWM2486" s="586"/>
      <c r="UWN2486" s="586"/>
      <c r="UWO2486" s="583"/>
      <c r="UWP2486" s="584"/>
      <c r="UWQ2486" s="585"/>
      <c r="UWR2486" s="70"/>
      <c r="UWS2486" s="586"/>
      <c r="UWT2486" s="586"/>
      <c r="UWU2486" s="583"/>
      <c r="UWV2486" s="584"/>
      <c r="UWW2486" s="585"/>
      <c r="UWX2486" s="70"/>
      <c r="UWY2486" s="586"/>
      <c r="UWZ2486" s="586"/>
      <c r="UXA2486" s="583"/>
      <c r="UXB2486" s="584"/>
      <c r="UXC2486" s="585"/>
      <c r="UXD2486" s="70"/>
      <c r="UXE2486" s="586"/>
      <c r="UXF2486" s="586"/>
      <c r="UXG2486" s="583"/>
      <c r="UXH2486" s="584"/>
      <c r="UXI2486" s="585"/>
      <c r="UXJ2486" s="70"/>
      <c r="UXK2486" s="586"/>
      <c r="UXL2486" s="586"/>
      <c r="UXM2486" s="583"/>
      <c r="UXN2486" s="584"/>
      <c r="UXO2486" s="585"/>
      <c r="UXP2486" s="70"/>
      <c r="UXQ2486" s="586"/>
      <c r="UXR2486" s="586"/>
      <c r="UXS2486" s="583"/>
      <c r="UXT2486" s="584"/>
      <c r="UXU2486" s="585"/>
      <c r="UXV2486" s="70"/>
      <c r="UXW2486" s="586"/>
      <c r="UXX2486" s="586"/>
      <c r="UXY2486" s="583"/>
      <c r="UXZ2486" s="584"/>
      <c r="UYA2486" s="585"/>
      <c r="UYB2486" s="70"/>
      <c r="UYC2486" s="586"/>
      <c r="UYD2486" s="586"/>
      <c r="UYE2486" s="583"/>
      <c r="UYF2486" s="584"/>
      <c r="UYG2486" s="585"/>
      <c r="UYH2486" s="70"/>
      <c r="UYI2486" s="586"/>
      <c r="UYJ2486" s="586"/>
      <c r="UYK2486" s="583"/>
      <c r="UYL2486" s="584"/>
      <c r="UYM2486" s="585"/>
      <c r="UYN2486" s="70"/>
      <c r="UYO2486" s="586"/>
      <c r="UYP2486" s="586"/>
      <c r="UYQ2486" s="583"/>
      <c r="UYR2486" s="584"/>
      <c r="UYS2486" s="585"/>
      <c r="UYT2486" s="70"/>
      <c r="UYU2486" s="586"/>
      <c r="UYV2486" s="586"/>
      <c r="UYW2486" s="583"/>
      <c r="UYX2486" s="584"/>
      <c r="UYY2486" s="585"/>
      <c r="UYZ2486" s="70"/>
      <c r="UZA2486" s="586"/>
      <c r="UZB2486" s="586"/>
      <c r="UZC2486" s="583"/>
      <c r="UZD2486" s="584"/>
      <c r="UZE2486" s="585"/>
      <c r="UZF2486" s="70"/>
      <c r="UZG2486" s="586"/>
      <c r="UZH2486" s="586"/>
      <c r="UZI2486" s="583"/>
      <c r="UZJ2486" s="584"/>
      <c r="UZK2486" s="585"/>
      <c r="UZL2486" s="70"/>
      <c r="UZM2486" s="586"/>
      <c r="UZN2486" s="586"/>
      <c r="UZO2486" s="583"/>
      <c r="UZP2486" s="584"/>
      <c r="UZQ2486" s="585"/>
      <c r="UZR2486" s="70"/>
      <c r="UZS2486" s="586"/>
      <c r="UZT2486" s="586"/>
      <c r="UZU2486" s="583"/>
      <c r="UZV2486" s="584"/>
      <c r="UZW2486" s="585"/>
      <c r="UZX2486" s="70"/>
      <c r="UZY2486" s="586"/>
      <c r="UZZ2486" s="586"/>
      <c r="VAA2486" s="583"/>
      <c r="VAB2486" s="584"/>
      <c r="VAC2486" s="585"/>
      <c r="VAD2486" s="70"/>
      <c r="VAE2486" s="586"/>
      <c r="VAF2486" s="586"/>
      <c r="VAG2486" s="583"/>
      <c r="VAH2486" s="584"/>
      <c r="VAI2486" s="585"/>
      <c r="VAJ2486" s="70"/>
      <c r="VAK2486" s="586"/>
      <c r="VAL2486" s="586"/>
      <c r="VAM2486" s="583"/>
      <c r="VAN2486" s="584"/>
      <c r="VAO2486" s="585"/>
      <c r="VAP2486" s="70"/>
      <c r="VAQ2486" s="586"/>
      <c r="VAR2486" s="586"/>
      <c r="VAS2486" s="583"/>
      <c r="VAT2486" s="584"/>
      <c r="VAU2486" s="585"/>
      <c r="VAV2486" s="70"/>
      <c r="VAW2486" s="586"/>
      <c r="VAX2486" s="586"/>
      <c r="VAY2486" s="583"/>
      <c r="VAZ2486" s="584"/>
      <c r="VBA2486" s="585"/>
      <c r="VBB2486" s="70"/>
      <c r="VBC2486" s="586"/>
      <c r="VBD2486" s="586"/>
      <c r="VBE2486" s="583"/>
      <c r="VBF2486" s="584"/>
      <c r="VBG2486" s="585"/>
      <c r="VBH2486" s="70"/>
      <c r="VBI2486" s="586"/>
      <c r="VBJ2486" s="586"/>
      <c r="VBK2486" s="583"/>
      <c r="VBL2486" s="584"/>
      <c r="VBM2486" s="585"/>
      <c r="VBN2486" s="70"/>
      <c r="VBO2486" s="586"/>
      <c r="VBP2486" s="586"/>
      <c r="VBQ2486" s="583"/>
      <c r="VBR2486" s="584"/>
      <c r="VBS2486" s="585"/>
      <c r="VBT2486" s="70"/>
      <c r="VBU2486" s="586"/>
      <c r="VBV2486" s="586"/>
      <c r="VBW2486" s="583"/>
      <c r="VBX2486" s="584"/>
      <c r="VBY2486" s="585"/>
      <c r="VBZ2486" s="70"/>
      <c r="VCA2486" s="586"/>
      <c r="VCB2486" s="586"/>
      <c r="VCC2486" s="583"/>
      <c r="VCD2486" s="584"/>
      <c r="VCE2486" s="585"/>
      <c r="VCF2486" s="70"/>
      <c r="VCG2486" s="586"/>
      <c r="VCH2486" s="586"/>
      <c r="VCI2486" s="583"/>
      <c r="VCJ2486" s="584"/>
      <c r="VCK2486" s="585"/>
      <c r="VCL2486" s="70"/>
      <c r="VCM2486" s="586"/>
      <c r="VCN2486" s="586"/>
      <c r="VCO2486" s="583"/>
      <c r="VCP2486" s="584"/>
      <c r="VCQ2486" s="585"/>
      <c r="VCR2486" s="70"/>
      <c r="VCS2486" s="586"/>
      <c r="VCT2486" s="586"/>
      <c r="VCU2486" s="583"/>
      <c r="VCV2486" s="584"/>
      <c r="VCW2486" s="585"/>
      <c r="VCX2486" s="70"/>
      <c r="VCY2486" s="586"/>
      <c r="VCZ2486" s="586"/>
      <c r="VDA2486" s="583"/>
      <c r="VDB2486" s="584"/>
      <c r="VDC2486" s="585"/>
      <c r="VDD2486" s="70"/>
      <c r="VDE2486" s="586"/>
      <c r="VDF2486" s="586"/>
      <c r="VDG2486" s="583"/>
      <c r="VDH2486" s="584"/>
      <c r="VDI2486" s="585"/>
      <c r="VDJ2486" s="70"/>
      <c r="VDK2486" s="586"/>
      <c r="VDL2486" s="586"/>
      <c r="VDM2486" s="583"/>
      <c r="VDN2486" s="584"/>
      <c r="VDO2486" s="585"/>
      <c r="VDP2486" s="70"/>
      <c r="VDQ2486" s="586"/>
      <c r="VDR2486" s="586"/>
      <c r="VDS2486" s="583"/>
      <c r="VDT2486" s="584"/>
      <c r="VDU2486" s="585"/>
      <c r="VDV2486" s="70"/>
      <c r="VDW2486" s="586"/>
      <c r="VDX2486" s="586"/>
      <c r="VDY2486" s="583"/>
      <c r="VDZ2486" s="584"/>
      <c r="VEA2486" s="585"/>
      <c r="VEB2486" s="70"/>
      <c r="VEC2486" s="586"/>
      <c r="VED2486" s="586"/>
      <c r="VEE2486" s="583"/>
      <c r="VEF2486" s="584"/>
      <c r="VEG2486" s="585"/>
      <c r="VEH2486" s="70"/>
      <c r="VEI2486" s="586"/>
      <c r="VEJ2486" s="586"/>
      <c r="VEK2486" s="583"/>
      <c r="VEL2486" s="584"/>
      <c r="VEM2486" s="585"/>
      <c r="VEN2486" s="70"/>
      <c r="VEO2486" s="586"/>
      <c r="VEP2486" s="586"/>
      <c r="VEQ2486" s="583"/>
      <c r="VER2486" s="584"/>
      <c r="VES2486" s="585"/>
      <c r="VET2486" s="70"/>
      <c r="VEU2486" s="586"/>
      <c r="VEV2486" s="586"/>
      <c r="VEW2486" s="583"/>
      <c r="VEX2486" s="584"/>
      <c r="VEY2486" s="585"/>
      <c r="VEZ2486" s="70"/>
      <c r="VFA2486" s="586"/>
      <c r="VFB2486" s="586"/>
      <c r="VFC2486" s="583"/>
      <c r="VFD2486" s="584"/>
      <c r="VFE2486" s="585"/>
      <c r="VFF2486" s="70"/>
      <c r="VFG2486" s="586"/>
      <c r="VFH2486" s="586"/>
      <c r="VFI2486" s="583"/>
      <c r="VFJ2486" s="584"/>
      <c r="VFK2486" s="585"/>
      <c r="VFL2486" s="70"/>
      <c r="VFM2486" s="586"/>
      <c r="VFN2486" s="586"/>
      <c r="VFO2486" s="583"/>
      <c r="VFP2486" s="584"/>
      <c r="VFQ2486" s="585"/>
      <c r="VFR2486" s="70"/>
      <c r="VFS2486" s="586"/>
      <c r="VFT2486" s="586"/>
      <c r="VFU2486" s="583"/>
      <c r="VFV2486" s="584"/>
      <c r="VFW2486" s="585"/>
      <c r="VFX2486" s="70"/>
      <c r="VFY2486" s="586"/>
      <c r="VFZ2486" s="586"/>
      <c r="VGA2486" s="583"/>
      <c r="VGB2486" s="584"/>
      <c r="VGC2486" s="585"/>
      <c r="VGD2486" s="70"/>
      <c r="VGE2486" s="586"/>
      <c r="VGF2486" s="586"/>
      <c r="VGG2486" s="583"/>
      <c r="VGH2486" s="584"/>
      <c r="VGI2486" s="585"/>
      <c r="VGJ2486" s="70"/>
      <c r="VGK2486" s="586"/>
      <c r="VGL2486" s="586"/>
      <c r="VGM2486" s="583"/>
      <c r="VGN2486" s="584"/>
      <c r="VGO2486" s="585"/>
      <c r="VGP2486" s="70"/>
      <c r="VGQ2486" s="586"/>
      <c r="VGR2486" s="586"/>
      <c r="VGS2486" s="583"/>
      <c r="VGT2486" s="584"/>
      <c r="VGU2486" s="585"/>
      <c r="VGV2486" s="70"/>
      <c r="VGW2486" s="586"/>
      <c r="VGX2486" s="586"/>
      <c r="VGY2486" s="583"/>
      <c r="VGZ2486" s="584"/>
      <c r="VHA2486" s="585"/>
      <c r="VHB2486" s="70"/>
      <c r="VHC2486" s="586"/>
      <c r="VHD2486" s="586"/>
      <c r="VHE2486" s="583"/>
      <c r="VHF2486" s="584"/>
      <c r="VHG2486" s="585"/>
      <c r="VHH2486" s="70"/>
      <c r="VHI2486" s="586"/>
      <c r="VHJ2486" s="586"/>
      <c r="VHK2486" s="583"/>
      <c r="VHL2486" s="584"/>
      <c r="VHM2486" s="585"/>
      <c r="VHN2486" s="70"/>
      <c r="VHO2486" s="586"/>
      <c r="VHP2486" s="586"/>
      <c r="VHQ2486" s="583"/>
      <c r="VHR2486" s="584"/>
      <c r="VHS2486" s="585"/>
      <c r="VHT2486" s="70"/>
      <c r="VHU2486" s="586"/>
      <c r="VHV2486" s="586"/>
      <c r="VHW2486" s="583"/>
      <c r="VHX2486" s="584"/>
      <c r="VHY2486" s="585"/>
      <c r="VHZ2486" s="70"/>
      <c r="VIA2486" s="586"/>
      <c r="VIB2486" s="586"/>
      <c r="VIC2486" s="583"/>
      <c r="VID2486" s="584"/>
      <c r="VIE2486" s="585"/>
      <c r="VIF2486" s="70"/>
      <c r="VIG2486" s="586"/>
      <c r="VIH2486" s="586"/>
      <c r="VII2486" s="583"/>
      <c r="VIJ2486" s="584"/>
      <c r="VIK2486" s="585"/>
      <c r="VIL2486" s="70"/>
      <c r="VIM2486" s="586"/>
      <c r="VIN2486" s="586"/>
      <c r="VIO2486" s="583"/>
      <c r="VIP2486" s="584"/>
      <c r="VIQ2486" s="585"/>
      <c r="VIR2486" s="70"/>
      <c r="VIS2486" s="586"/>
      <c r="VIT2486" s="586"/>
      <c r="VIU2486" s="583"/>
      <c r="VIV2486" s="584"/>
      <c r="VIW2486" s="585"/>
      <c r="VIX2486" s="70"/>
      <c r="VIY2486" s="586"/>
      <c r="VIZ2486" s="586"/>
      <c r="VJA2486" s="583"/>
      <c r="VJB2486" s="584"/>
      <c r="VJC2486" s="585"/>
      <c r="VJD2486" s="70"/>
      <c r="VJE2486" s="586"/>
      <c r="VJF2486" s="586"/>
      <c r="VJG2486" s="583"/>
      <c r="VJH2486" s="584"/>
      <c r="VJI2486" s="585"/>
      <c r="VJJ2486" s="70"/>
      <c r="VJK2486" s="586"/>
      <c r="VJL2486" s="586"/>
      <c r="VJM2486" s="583"/>
      <c r="VJN2486" s="584"/>
      <c r="VJO2486" s="585"/>
      <c r="VJP2486" s="70"/>
      <c r="VJQ2486" s="586"/>
      <c r="VJR2486" s="586"/>
      <c r="VJS2486" s="583"/>
      <c r="VJT2486" s="584"/>
      <c r="VJU2486" s="585"/>
      <c r="VJV2486" s="70"/>
      <c r="VJW2486" s="586"/>
      <c r="VJX2486" s="586"/>
      <c r="VJY2486" s="583"/>
      <c r="VJZ2486" s="584"/>
      <c r="VKA2486" s="585"/>
      <c r="VKB2486" s="70"/>
      <c r="VKC2486" s="586"/>
      <c r="VKD2486" s="586"/>
      <c r="VKE2486" s="583"/>
      <c r="VKF2486" s="584"/>
      <c r="VKG2486" s="585"/>
      <c r="VKH2486" s="70"/>
      <c r="VKI2486" s="586"/>
      <c r="VKJ2486" s="586"/>
      <c r="VKK2486" s="583"/>
      <c r="VKL2486" s="584"/>
      <c r="VKM2486" s="585"/>
      <c r="VKN2486" s="70"/>
      <c r="VKO2486" s="586"/>
      <c r="VKP2486" s="586"/>
      <c r="VKQ2486" s="583"/>
      <c r="VKR2486" s="584"/>
      <c r="VKS2486" s="585"/>
      <c r="VKT2486" s="70"/>
      <c r="VKU2486" s="586"/>
      <c r="VKV2486" s="586"/>
      <c r="VKW2486" s="583"/>
      <c r="VKX2486" s="584"/>
      <c r="VKY2486" s="585"/>
      <c r="VKZ2486" s="70"/>
      <c r="VLA2486" s="586"/>
      <c r="VLB2486" s="586"/>
      <c r="VLC2486" s="583"/>
      <c r="VLD2486" s="584"/>
      <c r="VLE2486" s="585"/>
      <c r="VLF2486" s="70"/>
      <c r="VLG2486" s="586"/>
      <c r="VLH2486" s="586"/>
      <c r="VLI2486" s="583"/>
      <c r="VLJ2486" s="584"/>
      <c r="VLK2486" s="585"/>
      <c r="VLL2486" s="70"/>
      <c r="VLM2486" s="586"/>
      <c r="VLN2486" s="586"/>
      <c r="VLO2486" s="583"/>
      <c r="VLP2486" s="584"/>
      <c r="VLQ2486" s="585"/>
      <c r="VLR2486" s="70"/>
      <c r="VLS2486" s="586"/>
      <c r="VLT2486" s="586"/>
      <c r="VLU2486" s="583"/>
      <c r="VLV2486" s="584"/>
      <c r="VLW2486" s="585"/>
      <c r="VLX2486" s="70"/>
      <c r="VLY2486" s="586"/>
      <c r="VLZ2486" s="586"/>
      <c r="VMA2486" s="583"/>
      <c r="VMB2486" s="584"/>
      <c r="VMC2486" s="585"/>
      <c r="VMD2486" s="70"/>
      <c r="VME2486" s="586"/>
      <c r="VMF2486" s="586"/>
      <c r="VMG2486" s="583"/>
      <c r="VMH2486" s="584"/>
      <c r="VMI2486" s="585"/>
      <c r="VMJ2486" s="70"/>
      <c r="VMK2486" s="586"/>
      <c r="VML2486" s="586"/>
      <c r="VMM2486" s="583"/>
      <c r="VMN2486" s="584"/>
      <c r="VMO2486" s="585"/>
      <c r="VMP2486" s="70"/>
      <c r="VMQ2486" s="586"/>
      <c r="VMR2486" s="586"/>
      <c r="VMS2486" s="583"/>
      <c r="VMT2486" s="584"/>
      <c r="VMU2486" s="585"/>
      <c r="VMV2486" s="70"/>
      <c r="VMW2486" s="586"/>
      <c r="VMX2486" s="586"/>
      <c r="VMY2486" s="583"/>
      <c r="VMZ2486" s="584"/>
      <c r="VNA2486" s="585"/>
      <c r="VNB2486" s="70"/>
      <c r="VNC2486" s="586"/>
      <c r="VND2486" s="586"/>
      <c r="VNE2486" s="583"/>
      <c r="VNF2486" s="584"/>
      <c r="VNG2486" s="585"/>
      <c r="VNH2486" s="70"/>
      <c r="VNI2486" s="586"/>
      <c r="VNJ2486" s="586"/>
      <c r="VNK2486" s="583"/>
      <c r="VNL2486" s="584"/>
      <c r="VNM2486" s="585"/>
      <c r="VNN2486" s="70"/>
      <c r="VNO2486" s="586"/>
      <c r="VNP2486" s="586"/>
      <c r="VNQ2486" s="583"/>
      <c r="VNR2486" s="584"/>
      <c r="VNS2486" s="585"/>
      <c r="VNT2486" s="70"/>
      <c r="VNU2486" s="586"/>
      <c r="VNV2486" s="586"/>
      <c r="VNW2486" s="583"/>
      <c r="VNX2486" s="584"/>
      <c r="VNY2486" s="585"/>
      <c r="VNZ2486" s="70"/>
      <c r="VOA2486" s="586"/>
      <c r="VOB2486" s="586"/>
      <c r="VOC2486" s="583"/>
      <c r="VOD2486" s="584"/>
      <c r="VOE2486" s="585"/>
      <c r="VOF2486" s="70"/>
      <c r="VOG2486" s="586"/>
      <c r="VOH2486" s="586"/>
      <c r="VOI2486" s="583"/>
      <c r="VOJ2486" s="584"/>
      <c r="VOK2486" s="585"/>
      <c r="VOL2486" s="70"/>
      <c r="VOM2486" s="586"/>
      <c r="VON2486" s="586"/>
      <c r="VOO2486" s="583"/>
      <c r="VOP2486" s="584"/>
      <c r="VOQ2486" s="585"/>
      <c r="VOR2486" s="70"/>
      <c r="VOS2486" s="586"/>
      <c r="VOT2486" s="586"/>
      <c r="VOU2486" s="583"/>
      <c r="VOV2486" s="584"/>
      <c r="VOW2486" s="585"/>
      <c r="VOX2486" s="70"/>
      <c r="VOY2486" s="586"/>
      <c r="VOZ2486" s="586"/>
      <c r="VPA2486" s="583"/>
      <c r="VPB2486" s="584"/>
      <c r="VPC2486" s="585"/>
      <c r="VPD2486" s="70"/>
      <c r="VPE2486" s="586"/>
      <c r="VPF2486" s="586"/>
      <c r="VPG2486" s="583"/>
      <c r="VPH2486" s="584"/>
      <c r="VPI2486" s="585"/>
      <c r="VPJ2486" s="70"/>
      <c r="VPK2486" s="586"/>
      <c r="VPL2486" s="586"/>
      <c r="VPM2486" s="583"/>
      <c r="VPN2486" s="584"/>
      <c r="VPO2486" s="585"/>
      <c r="VPP2486" s="70"/>
      <c r="VPQ2486" s="586"/>
      <c r="VPR2486" s="586"/>
      <c r="VPS2486" s="583"/>
      <c r="VPT2486" s="584"/>
      <c r="VPU2486" s="585"/>
      <c r="VPV2486" s="70"/>
      <c r="VPW2486" s="586"/>
      <c r="VPX2486" s="586"/>
      <c r="VPY2486" s="583"/>
      <c r="VPZ2486" s="584"/>
      <c r="VQA2486" s="585"/>
      <c r="VQB2486" s="70"/>
      <c r="VQC2486" s="586"/>
      <c r="VQD2486" s="586"/>
      <c r="VQE2486" s="583"/>
      <c r="VQF2486" s="584"/>
      <c r="VQG2486" s="585"/>
      <c r="VQH2486" s="70"/>
      <c r="VQI2486" s="586"/>
      <c r="VQJ2486" s="586"/>
      <c r="VQK2486" s="583"/>
      <c r="VQL2486" s="584"/>
      <c r="VQM2486" s="585"/>
      <c r="VQN2486" s="70"/>
      <c r="VQO2486" s="586"/>
      <c r="VQP2486" s="586"/>
      <c r="VQQ2486" s="583"/>
      <c r="VQR2486" s="584"/>
      <c r="VQS2486" s="585"/>
      <c r="VQT2486" s="70"/>
      <c r="VQU2486" s="586"/>
      <c r="VQV2486" s="586"/>
      <c r="VQW2486" s="583"/>
      <c r="VQX2486" s="584"/>
      <c r="VQY2486" s="585"/>
      <c r="VQZ2486" s="70"/>
      <c r="VRA2486" s="586"/>
      <c r="VRB2486" s="586"/>
      <c r="VRC2486" s="583"/>
      <c r="VRD2486" s="584"/>
      <c r="VRE2486" s="585"/>
      <c r="VRF2486" s="70"/>
      <c r="VRG2486" s="586"/>
      <c r="VRH2486" s="586"/>
      <c r="VRI2486" s="583"/>
      <c r="VRJ2486" s="584"/>
      <c r="VRK2486" s="585"/>
      <c r="VRL2486" s="70"/>
      <c r="VRM2486" s="586"/>
      <c r="VRN2486" s="586"/>
      <c r="VRO2486" s="583"/>
      <c r="VRP2486" s="584"/>
      <c r="VRQ2486" s="585"/>
      <c r="VRR2486" s="70"/>
      <c r="VRS2486" s="586"/>
      <c r="VRT2486" s="586"/>
      <c r="VRU2486" s="583"/>
      <c r="VRV2486" s="584"/>
      <c r="VRW2486" s="585"/>
      <c r="VRX2486" s="70"/>
      <c r="VRY2486" s="586"/>
      <c r="VRZ2486" s="586"/>
      <c r="VSA2486" s="583"/>
      <c r="VSB2486" s="584"/>
      <c r="VSC2486" s="585"/>
      <c r="VSD2486" s="70"/>
      <c r="VSE2486" s="586"/>
      <c r="VSF2486" s="586"/>
      <c r="VSG2486" s="583"/>
      <c r="VSH2486" s="584"/>
      <c r="VSI2486" s="585"/>
      <c r="VSJ2486" s="70"/>
      <c r="VSK2486" s="586"/>
      <c r="VSL2486" s="586"/>
      <c r="VSM2486" s="583"/>
      <c r="VSN2486" s="584"/>
      <c r="VSO2486" s="585"/>
      <c r="VSP2486" s="70"/>
      <c r="VSQ2486" s="586"/>
      <c r="VSR2486" s="586"/>
      <c r="VSS2486" s="583"/>
      <c r="VST2486" s="584"/>
      <c r="VSU2486" s="585"/>
      <c r="VSV2486" s="70"/>
      <c r="VSW2486" s="586"/>
      <c r="VSX2486" s="586"/>
      <c r="VSY2486" s="583"/>
      <c r="VSZ2486" s="584"/>
      <c r="VTA2486" s="585"/>
      <c r="VTB2486" s="70"/>
      <c r="VTC2486" s="586"/>
      <c r="VTD2486" s="586"/>
      <c r="VTE2486" s="583"/>
      <c r="VTF2486" s="584"/>
      <c r="VTG2486" s="585"/>
      <c r="VTH2486" s="70"/>
      <c r="VTI2486" s="586"/>
      <c r="VTJ2486" s="586"/>
      <c r="VTK2486" s="583"/>
      <c r="VTL2486" s="584"/>
      <c r="VTM2486" s="585"/>
      <c r="VTN2486" s="70"/>
      <c r="VTO2486" s="586"/>
      <c r="VTP2486" s="586"/>
      <c r="VTQ2486" s="583"/>
      <c r="VTR2486" s="584"/>
      <c r="VTS2486" s="585"/>
      <c r="VTT2486" s="70"/>
      <c r="VTU2486" s="586"/>
      <c r="VTV2486" s="586"/>
      <c r="VTW2486" s="583"/>
      <c r="VTX2486" s="584"/>
      <c r="VTY2486" s="585"/>
      <c r="VTZ2486" s="70"/>
      <c r="VUA2486" s="586"/>
      <c r="VUB2486" s="586"/>
      <c r="VUC2486" s="583"/>
      <c r="VUD2486" s="584"/>
      <c r="VUE2486" s="585"/>
      <c r="VUF2486" s="70"/>
      <c r="VUG2486" s="586"/>
      <c r="VUH2486" s="586"/>
      <c r="VUI2486" s="583"/>
      <c r="VUJ2486" s="584"/>
      <c r="VUK2486" s="585"/>
      <c r="VUL2486" s="70"/>
      <c r="VUM2486" s="586"/>
      <c r="VUN2486" s="586"/>
      <c r="VUO2486" s="583"/>
      <c r="VUP2486" s="584"/>
      <c r="VUQ2486" s="585"/>
      <c r="VUR2486" s="70"/>
      <c r="VUS2486" s="586"/>
      <c r="VUT2486" s="586"/>
      <c r="VUU2486" s="583"/>
      <c r="VUV2486" s="584"/>
      <c r="VUW2486" s="585"/>
      <c r="VUX2486" s="70"/>
      <c r="VUY2486" s="586"/>
      <c r="VUZ2486" s="586"/>
      <c r="VVA2486" s="583"/>
      <c r="VVB2486" s="584"/>
      <c r="VVC2486" s="585"/>
      <c r="VVD2486" s="70"/>
      <c r="VVE2486" s="586"/>
      <c r="VVF2486" s="586"/>
      <c r="VVG2486" s="583"/>
      <c r="VVH2486" s="584"/>
      <c r="VVI2486" s="585"/>
      <c r="VVJ2486" s="70"/>
      <c r="VVK2486" s="586"/>
      <c r="VVL2486" s="586"/>
      <c r="VVM2486" s="583"/>
      <c r="VVN2486" s="584"/>
      <c r="VVO2486" s="585"/>
      <c r="VVP2486" s="70"/>
      <c r="VVQ2486" s="586"/>
      <c r="VVR2486" s="586"/>
      <c r="VVS2486" s="583"/>
      <c r="VVT2486" s="584"/>
      <c r="VVU2486" s="585"/>
      <c r="VVV2486" s="70"/>
      <c r="VVW2486" s="586"/>
      <c r="VVX2486" s="586"/>
      <c r="VVY2486" s="583"/>
      <c r="VVZ2486" s="584"/>
      <c r="VWA2486" s="585"/>
      <c r="VWB2486" s="70"/>
      <c r="VWC2486" s="586"/>
      <c r="VWD2486" s="586"/>
      <c r="VWE2486" s="583"/>
      <c r="VWF2486" s="584"/>
      <c r="VWG2486" s="585"/>
      <c r="VWH2486" s="70"/>
      <c r="VWI2486" s="586"/>
      <c r="VWJ2486" s="586"/>
      <c r="VWK2486" s="583"/>
      <c r="VWL2486" s="584"/>
      <c r="VWM2486" s="585"/>
      <c r="VWN2486" s="70"/>
      <c r="VWO2486" s="586"/>
      <c r="VWP2486" s="586"/>
      <c r="VWQ2486" s="583"/>
      <c r="VWR2486" s="584"/>
      <c r="VWS2486" s="585"/>
      <c r="VWT2486" s="70"/>
      <c r="VWU2486" s="586"/>
      <c r="VWV2486" s="586"/>
      <c r="VWW2486" s="583"/>
      <c r="VWX2486" s="584"/>
      <c r="VWY2486" s="585"/>
      <c r="VWZ2486" s="70"/>
      <c r="VXA2486" s="586"/>
      <c r="VXB2486" s="586"/>
      <c r="VXC2486" s="583"/>
      <c r="VXD2486" s="584"/>
      <c r="VXE2486" s="585"/>
      <c r="VXF2486" s="70"/>
      <c r="VXG2486" s="586"/>
      <c r="VXH2486" s="586"/>
      <c r="VXI2486" s="583"/>
      <c r="VXJ2486" s="584"/>
      <c r="VXK2486" s="585"/>
      <c r="VXL2486" s="70"/>
      <c r="VXM2486" s="586"/>
      <c r="VXN2486" s="586"/>
      <c r="VXO2486" s="583"/>
      <c r="VXP2486" s="584"/>
      <c r="VXQ2486" s="585"/>
      <c r="VXR2486" s="70"/>
      <c r="VXS2486" s="586"/>
      <c r="VXT2486" s="586"/>
      <c r="VXU2486" s="583"/>
      <c r="VXV2486" s="584"/>
      <c r="VXW2486" s="585"/>
      <c r="VXX2486" s="70"/>
      <c r="VXY2486" s="586"/>
      <c r="VXZ2486" s="586"/>
      <c r="VYA2486" s="583"/>
      <c r="VYB2486" s="584"/>
      <c r="VYC2486" s="585"/>
      <c r="VYD2486" s="70"/>
      <c r="VYE2486" s="586"/>
      <c r="VYF2486" s="586"/>
      <c r="VYG2486" s="583"/>
      <c r="VYH2486" s="584"/>
      <c r="VYI2486" s="585"/>
      <c r="VYJ2486" s="70"/>
      <c r="VYK2486" s="586"/>
      <c r="VYL2486" s="586"/>
      <c r="VYM2486" s="583"/>
      <c r="VYN2486" s="584"/>
      <c r="VYO2486" s="585"/>
      <c r="VYP2486" s="70"/>
      <c r="VYQ2486" s="586"/>
      <c r="VYR2486" s="586"/>
      <c r="VYS2486" s="583"/>
      <c r="VYT2486" s="584"/>
      <c r="VYU2486" s="585"/>
      <c r="VYV2486" s="70"/>
      <c r="VYW2486" s="586"/>
      <c r="VYX2486" s="586"/>
      <c r="VYY2486" s="583"/>
      <c r="VYZ2486" s="584"/>
      <c r="VZA2486" s="585"/>
      <c r="VZB2486" s="70"/>
      <c r="VZC2486" s="586"/>
      <c r="VZD2486" s="586"/>
      <c r="VZE2486" s="583"/>
      <c r="VZF2486" s="584"/>
      <c r="VZG2486" s="585"/>
      <c r="VZH2486" s="70"/>
      <c r="VZI2486" s="586"/>
      <c r="VZJ2486" s="586"/>
      <c r="VZK2486" s="583"/>
      <c r="VZL2486" s="584"/>
      <c r="VZM2486" s="585"/>
      <c r="VZN2486" s="70"/>
      <c r="VZO2486" s="586"/>
      <c r="VZP2486" s="586"/>
      <c r="VZQ2486" s="583"/>
      <c r="VZR2486" s="584"/>
      <c r="VZS2486" s="585"/>
      <c r="VZT2486" s="70"/>
      <c r="VZU2486" s="586"/>
      <c r="VZV2486" s="586"/>
      <c r="VZW2486" s="583"/>
      <c r="VZX2486" s="584"/>
      <c r="VZY2486" s="585"/>
      <c r="VZZ2486" s="70"/>
      <c r="WAA2486" s="586"/>
      <c r="WAB2486" s="586"/>
      <c r="WAC2486" s="583"/>
      <c r="WAD2486" s="584"/>
      <c r="WAE2486" s="585"/>
      <c r="WAF2486" s="70"/>
      <c r="WAG2486" s="586"/>
      <c r="WAH2486" s="586"/>
      <c r="WAI2486" s="583"/>
      <c r="WAJ2486" s="584"/>
      <c r="WAK2486" s="585"/>
      <c r="WAL2486" s="70"/>
      <c r="WAM2486" s="586"/>
      <c r="WAN2486" s="586"/>
      <c r="WAO2486" s="583"/>
      <c r="WAP2486" s="584"/>
      <c r="WAQ2486" s="585"/>
      <c r="WAR2486" s="70"/>
      <c r="WAS2486" s="586"/>
      <c r="WAT2486" s="586"/>
      <c r="WAU2486" s="583"/>
      <c r="WAV2486" s="584"/>
      <c r="WAW2486" s="585"/>
      <c r="WAX2486" s="70"/>
      <c r="WAY2486" s="586"/>
      <c r="WAZ2486" s="586"/>
      <c r="WBA2486" s="583"/>
      <c r="WBB2486" s="584"/>
      <c r="WBC2486" s="585"/>
      <c r="WBD2486" s="70"/>
      <c r="WBE2486" s="586"/>
      <c r="WBF2486" s="586"/>
      <c r="WBG2486" s="583"/>
      <c r="WBH2486" s="584"/>
      <c r="WBI2486" s="585"/>
      <c r="WBJ2486" s="70"/>
      <c r="WBK2486" s="586"/>
      <c r="WBL2486" s="586"/>
      <c r="WBM2486" s="583"/>
      <c r="WBN2486" s="584"/>
      <c r="WBO2486" s="585"/>
      <c r="WBP2486" s="70"/>
      <c r="WBQ2486" s="586"/>
      <c r="WBR2486" s="586"/>
      <c r="WBS2486" s="583"/>
      <c r="WBT2486" s="584"/>
      <c r="WBU2486" s="585"/>
      <c r="WBV2486" s="70"/>
      <c r="WBW2486" s="586"/>
      <c r="WBX2486" s="586"/>
      <c r="WBY2486" s="583"/>
      <c r="WBZ2486" s="584"/>
      <c r="WCA2486" s="585"/>
      <c r="WCB2486" s="70"/>
      <c r="WCC2486" s="586"/>
      <c r="WCD2486" s="586"/>
      <c r="WCE2486" s="583"/>
      <c r="WCF2486" s="584"/>
      <c r="WCG2486" s="585"/>
      <c r="WCH2486" s="70"/>
      <c r="WCI2486" s="586"/>
      <c r="WCJ2486" s="586"/>
      <c r="WCK2486" s="583"/>
      <c r="WCL2486" s="584"/>
      <c r="WCM2486" s="585"/>
      <c r="WCN2486" s="70"/>
      <c r="WCO2486" s="586"/>
      <c r="WCP2486" s="586"/>
      <c r="WCQ2486" s="583"/>
      <c r="WCR2486" s="584"/>
      <c r="WCS2486" s="585"/>
      <c r="WCT2486" s="70"/>
      <c r="WCU2486" s="586"/>
      <c r="WCV2486" s="586"/>
      <c r="WCW2486" s="583"/>
      <c r="WCX2486" s="584"/>
      <c r="WCY2486" s="585"/>
      <c r="WCZ2486" s="70"/>
      <c r="WDA2486" s="586"/>
      <c r="WDB2486" s="586"/>
      <c r="WDC2486" s="583"/>
      <c r="WDD2486" s="584"/>
      <c r="WDE2486" s="585"/>
      <c r="WDF2486" s="70"/>
      <c r="WDG2486" s="586"/>
      <c r="WDH2486" s="586"/>
      <c r="WDI2486" s="583"/>
      <c r="WDJ2486" s="584"/>
      <c r="WDK2486" s="585"/>
      <c r="WDL2486" s="70"/>
      <c r="WDM2486" s="586"/>
      <c r="WDN2486" s="586"/>
      <c r="WDO2486" s="583"/>
      <c r="WDP2486" s="584"/>
      <c r="WDQ2486" s="585"/>
      <c r="WDR2486" s="70"/>
      <c r="WDS2486" s="586"/>
      <c r="WDT2486" s="586"/>
      <c r="WDU2486" s="583"/>
      <c r="WDV2486" s="584"/>
      <c r="WDW2486" s="585"/>
      <c r="WDX2486" s="70"/>
      <c r="WDY2486" s="586"/>
      <c r="WDZ2486" s="586"/>
      <c r="WEA2486" s="583"/>
      <c r="WEB2486" s="584"/>
      <c r="WEC2486" s="585"/>
      <c r="WED2486" s="70"/>
      <c r="WEE2486" s="586"/>
      <c r="WEF2486" s="586"/>
      <c r="WEG2486" s="583"/>
      <c r="WEH2486" s="584"/>
      <c r="WEI2486" s="585"/>
      <c r="WEJ2486" s="70"/>
      <c r="WEK2486" s="586"/>
      <c r="WEL2486" s="586"/>
      <c r="WEM2486" s="583"/>
      <c r="WEN2486" s="584"/>
      <c r="WEO2486" s="585"/>
      <c r="WEP2486" s="70"/>
      <c r="WEQ2486" s="586"/>
      <c r="WER2486" s="586"/>
      <c r="WES2486" s="583"/>
      <c r="WET2486" s="584"/>
      <c r="WEU2486" s="585"/>
      <c r="WEV2486" s="70"/>
      <c r="WEW2486" s="586"/>
      <c r="WEX2486" s="586"/>
      <c r="WEY2486" s="583"/>
      <c r="WEZ2486" s="584"/>
      <c r="WFA2486" s="585"/>
      <c r="WFB2486" s="70"/>
      <c r="WFC2486" s="586"/>
      <c r="WFD2486" s="586"/>
      <c r="WFE2486" s="583"/>
      <c r="WFF2486" s="584"/>
      <c r="WFG2486" s="585"/>
      <c r="WFH2486" s="70"/>
      <c r="WFI2486" s="586"/>
      <c r="WFJ2486" s="586"/>
      <c r="WFK2486" s="583"/>
      <c r="WFL2486" s="584"/>
      <c r="WFM2486" s="585"/>
      <c r="WFN2486" s="70"/>
      <c r="WFO2486" s="586"/>
      <c r="WFP2486" s="586"/>
      <c r="WFQ2486" s="583"/>
      <c r="WFR2486" s="584"/>
      <c r="WFS2486" s="585"/>
      <c r="WFT2486" s="70"/>
      <c r="WFU2486" s="586"/>
      <c r="WFV2486" s="586"/>
      <c r="WFW2486" s="583"/>
      <c r="WFX2486" s="584"/>
      <c r="WFY2486" s="585"/>
      <c r="WFZ2486" s="70"/>
      <c r="WGA2486" s="586"/>
      <c r="WGB2486" s="586"/>
      <c r="WGC2486" s="583"/>
      <c r="WGD2486" s="584"/>
      <c r="WGE2486" s="585"/>
      <c r="WGF2486" s="70"/>
      <c r="WGG2486" s="586"/>
      <c r="WGH2486" s="586"/>
      <c r="WGI2486" s="583"/>
      <c r="WGJ2486" s="584"/>
      <c r="WGK2486" s="585"/>
      <c r="WGL2486" s="70"/>
      <c r="WGM2486" s="586"/>
      <c r="WGN2486" s="586"/>
      <c r="WGO2486" s="583"/>
      <c r="WGP2486" s="584"/>
      <c r="WGQ2486" s="585"/>
      <c r="WGR2486" s="70"/>
      <c r="WGS2486" s="586"/>
      <c r="WGT2486" s="586"/>
      <c r="WGU2486" s="583"/>
      <c r="WGV2486" s="584"/>
      <c r="WGW2486" s="585"/>
      <c r="WGX2486" s="70"/>
      <c r="WGY2486" s="586"/>
      <c r="WGZ2486" s="586"/>
      <c r="WHA2486" s="583"/>
      <c r="WHB2486" s="584"/>
      <c r="WHC2486" s="585"/>
      <c r="WHD2486" s="70"/>
      <c r="WHE2486" s="586"/>
      <c r="WHF2486" s="586"/>
      <c r="WHG2486" s="583"/>
      <c r="WHH2486" s="584"/>
      <c r="WHI2486" s="585"/>
      <c r="WHJ2486" s="70"/>
      <c r="WHK2486" s="586"/>
      <c r="WHL2486" s="586"/>
      <c r="WHM2486" s="583"/>
      <c r="WHN2486" s="584"/>
      <c r="WHO2486" s="585"/>
      <c r="WHP2486" s="70"/>
      <c r="WHQ2486" s="586"/>
      <c r="WHR2486" s="586"/>
      <c r="WHS2486" s="583"/>
      <c r="WHT2486" s="584"/>
      <c r="WHU2486" s="585"/>
      <c r="WHV2486" s="70"/>
      <c r="WHW2486" s="586"/>
      <c r="WHX2486" s="586"/>
      <c r="WHY2486" s="583"/>
      <c r="WHZ2486" s="584"/>
      <c r="WIA2486" s="585"/>
      <c r="WIB2486" s="70"/>
      <c r="WIC2486" s="586"/>
      <c r="WID2486" s="586"/>
      <c r="WIE2486" s="583"/>
      <c r="WIF2486" s="584"/>
      <c r="WIG2486" s="585"/>
      <c r="WIH2486" s="70"/>
      <c r="WII2486" s="586"/>
      <c r="WIJ2486" s="586"/>
      <c r="WIK2486" s="583"/>
      <c r="WIL2486" s="584"/>
      <c r="WIM2486" s="585"/>
      <c r="WIN2486" s="70"/>
      <c r="WIO2486" s="586"/>
      <c r="WIP2486" s="586"/>
      <c r="WIQ2486" s="583"/>
      <c r="WIR2486" s="584"/>
      <c r="WIS2486" s="585"/>
      <c r="WIT2486" s="70"/>
      <c r="WIU2486" s="586"/>
      <c r="WIV2486" s="586"/>
      <c r="WIW2486" s="583"/>
      <c r="WIX2486" s="584"/>
      <c r="WIY2486" s="585"/>
      <c r="WIZ2486" s="70"/>
      <c r="WJA2486" s="586"/>
      <c r="WJB2486" s="586"/>
      <c r="WJC2486" s="583"/>
      <c r="WJD2486" s="584"/>
      <c r="WJE2486" s="585"/>
      <c r="WJF2486" s="70"/>
      <c r="WJG2486" s="586"/>
      <c r="WJH2486" s="586"/>
      <c r="WJI2486" s="583"/>
      <c r="WJJ2486" s="584"/>
      <c r="WJK2486" s="585"/>
      <c r="WJL2486" s="70"/>
      <c r="WJM2486" s="586"/>
      <c r="WJN2486" s="586"/>
      <c r="WJO2486" s="583"/>
      <c r="WJP2486" s="584"/>
      <c r="WJQ2486" s="585"/>
      <c r="WJR2486" s="70"/>
      <c r="WJS2486" s="586"/>
      <c r="WJT2486" s="586"/>
      <c r="WJU2486" s="583"/>
      <c r="WJV2486" s="584"/>
      <c r="WJW2486" s="585"/>
      <c r="WJX2486" s="70"/>
      <c r="WJY2486" s="586"/>
      <c r="WJZ2486" s="586"/>
      <c r="WKA2486" s="583"/>
      <c r="WKB2486" s="584"/>
      <c r="WKC2486" s="585"/>
      <c r="WKD2486" s="70"/>
      <c r="WKE2486" s="586"/>
      <c r="WKF2486" s="586"/>
      <c r="WKG2486" s="583"/>
      <c r="WKH2486" s="584"/>
      <c r="WKI2486" s="585"/>
      <c r="WKJ2486" s="70"/>
      <c r="WKK2486" s="586"/>
      <c r="WKL2486" s="586"/>
      <c r="WKM2486" s="583"/>
      <c r="WKN2486" s="584"/>
      <c r="WKO2486" s="585"/>
      <c r="WKP2486" s="70"/>
      <c r="WKQ2486" s="586"/>
      <c r="WKR2486" s="586"/>
      <c r="WKS2486" s="583"/>
      <c r="WKT2486" s="584"/>
      <c r="WKU2486" s="585"/>
      <c r="WKV2486" s="70"/>
      <c r="WKW2486" s="586"/>
      <c r="WKX2486" s="586"/>
      <c r="WKY2486" s="583"/>
      <c r="WKZ2486" s="584"/>
      <c r="WLA2486" s="585"/>
      <c r="WLB2486" s="70"/>
      <c r="WLC2486" s="586"/>
      <c r="WLD2486" s="586"/>
      <c r="WLE2486" s="583"/>
      <c r="WLF2486" s="584"/>
      <c r="WLG2486" s="585"/>
      <c r="WLH2486" s="70"/>
      <c r="WLI2486" s="586"/>
      <c r="WLJ2486" s="586"/>
      <c r="WLK2486" s="583"/>
      <c r="WLL2486" s="584"/>
      <c r="WLM2486" s="585"/>
      <c r="WLN2486" s="70"/>
      <c r="WLO2486" s="586"/>
      <c r="WLP2486" s="586"/>
      <c r="WLQ2486" s="583"/>
      <c r="WLR2486" s="584"/>
      <c r="WLS2486" s="585"/>
      <c r="WLT2486" s="70"/>
      <c r="WLU2486" s="586"/>
      <c r="WLV2486" s="586"/>
      <c r="WLW2486" s="583"/>
      <c r="WLX2486" s="584"/>
      <c r="WLY2486" s="585"/>
      <c r="WLZ2486" s="70"/>
      <c r="WMA2486" s="586"/>
      <c r="WMB2486" s="586"/>
      <c r="WMC2486" s="583"/>
      <c r="WMD2486" s="584"/>
      <c r="WME2486" s="585"/>
      <c r="WMF2486" s="70"/>
      <c r="WMG2486" s="586"/>
      <c r="WMH2486" s="586"/>
      <c r="WMI2486" s="583"/>
      <c r="WMJ2486" s="584"/>
      <c r="WMK2486" s="585"/>
      <c r="WML2486" s="70"/>
      <c r="WMM2486" s="586"/>
      <c r="WMN2486" s="586"/>
      <c r="WMO2486" s="583"/>
      <c r="WMP2486" s="584"/>
      <c r="WMQ2486" s="585"/>
      <c r="WMR2486" s="70"/>
      <c r="WMS2486" s="586"/>
      <c r="WMT2486" s="586"/>
      <c r="WMU2486" s="583"/>
      <c r="WMV2486" s="584"/>
      <c r="WMW2486" s="585"/>
      <c r="WMX2486" s="70"/>
      <c r="WMY2486" s="586"/>
      <c r="WMZ2486" s="586"/>
      <c r="WNA2486" s="583"/>
      <c r="WNB2486" s="584"/>
      <c r="WNC2486" s="585"/>
      <c r="WND2486" s="70"/>
      <c r="WNE2486" s="586"/>
      <c r="WNF2486" s="586"/>
      <c r="WNG2486" s="583"/>
      <c r="WNH2486" s="584"/>
      <c r="WNI2486" s="585"/>
      <c r="WNJ2486" s="70"/>
      <c r="WNK2486" s="586"/>
      <c r="WNL2486" s="586"/>
      <c r="WNM2486" s="583"/>
      <c r="WNN2486" s="584"/>
      <c r="WNO2486" s="585"/>
      <c r="WNP2486" s="70"/>
      <c r="WNQ2486" s="586"/>
      <c r="WNR2486" s="586"/>
      <c r="WNS2486" s="583"/>
      <c r="WNT2486" s="584"/>
      <c r="WNU2486" s="585"/>
      <c r="WNV2486" s="70"/>
      <c r="WNW2486" s="586"/>
      <c r="WNX2486" s="586"/>
      <c r="WNY2486" s="583"/>
      <c r="WNZ2486" s="584"/>
      <c r="WOA2486" s="585"/>
      <c r="WOB2486" s="70"/>
      <c r="WOC2486" s="586"/>
      <c r="WOD2486" s="586"/>
      <c r="WOE2486" s="583"/>
      <c r="WOF2486" s="584"/>
      <c r="WOG2486" s="585"/>
      <c r="WOH2486" s="70"/>
      <c r="WOI2486" s="586"/>
      <c r="WOJ2486" s="586"/>
      <c r="WOK2486" s="583"/>
      <c r="WOL2486" s="584"/>
      <c r="WOM2486" s="585"/>
      <c r="WON2486" s="70"/>
      <c r="WOO2486" s="586"/>
      <c r="WOP2486" s="586"/>
      <c r="WOQ2486" s="583"/>
      <c r="WOR2486" s="584"/>
      <c r="WOS2486" s="585"/>
      <c r="WOT2486" s="70"/>
      <c r="WOU2486" s="586"/>
      <c r="WOV2486" s="586"/>
      <c r="WOW2486" s="583"/>
      <c r="WOX2486" s="584"/>
      <c r="WOY2486" s="585"/>
      <c r="WOZ2486" s="70"/>
      <c r="WPA2486" s="586"/>
      <c r="WPB2486" s="586"/>
      <c r="WPC2486" s="583"/>
      <c r="WPD2486" s="584"/>
      <c r="WPE2486" s="585"/>
      <c r="WPF2486" s="70"/>
      <c r="WPG2486" s="586"/>
      <c r="WPH2486" s="586"/>
      <c r="WPI2486" s="583"/>
      <c r="WPJ2486" s="584"/>
      <c r="WPK2486" s="585"/>
      <c r="WPL2486" s="70"/>
      <c r="WPM2486" s="586"/>
      <c r="WPN2486" s="586"/>
      <c r="WPO2486" s="583"/>
      <c r="WPP2486" s="584"/>
      <c r="WPQ2486" s="585"/>
      <c r="WPR2486" s="70"/>
      <c r="WPS2486" s="586"/>
      <c r="WPT2486" s="586"/>
      <c r="WPU2486" s="583"/>
      <c r="WPV2486" s="584"/>
      <c r="WPW2486" s="585"/>
      <c r="WPX2486" s="70"/>
      <c r="WPY2486" s="586"/>
      <c r="WPZ2486" s="586"/>
      <c r="WQA2486" s="583"/>
      <c r="WQB2486" s="584"/>
      <c r="WQC2486" s="585"/>
      <c r="WQD2486" s="70"/>
      <c r="WQE2486" s="586"/>
      <c r="WQF2486" s="586"/>
      <c r="WQG2486" s="583"/>
      <c r="WQH2486" s="584"/>
      <c r="WQI2486" s="585"/>
      <c r="WQJ2486" s="70"/>
      <c r="WQK2486" s="586"/>
      <c r="WQL2486" s="586"/>
      <c r="WQM2486" s="583"/>
      <c r="WQN2486" s="584"/>
      <c r="WQO2486" s="585"/>
      <c r="WQP2486" s="70"/>
      <c r="WQQ2486" s="586"/>
      <c r="WQR2486" s="586"/>
      <c r="WQS2486" s="583"/>
      <c r="WQT2486" s="584"/>
      <c r="WQU2486" s="585"/>
      <c r="WQV2486" s="70"/>
      <c r="WQW2486" s="586"/>
      <c r="WQX2486" s="586"/>
      <c r="WQY2486" s="583"/>
      <c r="WQZ2486" s="584"/>
      <c r="WRA2486" s="585"/>
      <c r="WRB2486" s="70"/>
      <c r="WRC2486" s="586"/>
      <c r="WRD2486" s="586"/>
      <c r="WRE2486" s="583"/>
      <c r="WRF2486" s="584"/>
      <c r="WRG2486" s="585"/>
      <c r="WRH2486" s="70"/>
      <c r="WRI2486" s="586"/>
      <c r="WRJ2486" s="586"/>
      <c r="WRK2486" s="583"/>
      <c r="WRL2486" s="584"/>
      <c r="WRM2486" s="585"/>
      <c r="WRN2486" s="70"/>
      <c r="WRO2486" s="586"/>
      <c r="WRP2486" s="586"/>
      <c r="WRQ2486" s="583"/>
      <c r="WRR2486" s="584"/>
      <c r="WRS2486" s="585"/>
      <c r="WRT2486" s="70"/>
      <c r="WRU2486" s="586"/>
      <c r="WRV2486" s="586"/>
      <c r="WRW2486" s="583"/>
      <c r="WRX2486" s="584"/>
      <c r="WRY2486" s="585"/>
      <c r="WRZ2486" s="70"/>
      <c r="WSA2486" s="586"/>
      <c r="WSB2486" s="586"/>
      <c r="WSC2486" s="583"/>
      <c r="WSD2486" s="584"/>
      <c r="WSE2486" s="585"/>
      <c r="WSF2486" s="70"/>
      <c r="WSG2486" s="586"/>
      <c r="WSH2486" s="586"/>
      <c r="WSI2486" s="583"/>
      <c r="WSJ2486" s="584"/>
      <c r="WSK2486" s="585"/>
      <c r="WSL2486" s="70"/>
      <c r="WSM2486" s="586"/>
      <c r="WSN2486" s="586"/>
      <c r="WSO2486" s="583"/>
      <c r="WSP2486" s="584"/>
      <c r="WSQ2486" s="585"/>
      <c r="WSR2486" s="70"/>
      <c r="WSS2486" s="586"/>
      <c r="WST2486" s="586"/>
      <c r="WSU2486" s="583"/>
      <c r="WSV2486" s="584"/>
      <c r="WSW2486" s="585"/>
      <c r="WSX2486" s="70"/>
      <c r="WSY2486" s="586"/>
      <c r="WSZ2486" s="586"/>
      <c r="WTA2486" s="583"/>
      <c r="WTB2486" s="584"/>
      <c r="WTC2486" s="585"/>
      <c r="WTD2486" s="70"/>
      <c r="WTE2486" s="586"/>
      <c r="WTF2486" s="586"/>
      <c r="WTG2486" s="583"/>
      <c r="WTH2486" s="584"/>
      <c r="WTI2486" s="585"/>
      <c r="WTJ2486" s="70"/>
      <c r="WTK2486" s="586"/>
      <c r="WTL2486" s="586"/>
      <c r="WTM2486" s="583"/>
      <c r="WTN2486" s="584"/>
      <c r="WTO2486" s="585"/>
      <c r="WTP2486" s="70"/>
      <c r="WTQ2486" s="586"/>
      <c r="WTR2486" s="586"/>
      <c r="WTS2486" s="583"/>
      <c r="WTT2486" s="584"/>
      <c r="WTU2486" s="585"/>
      <c r="WTV2486" s="70"/>
      <c r="WTW2486" s="586"/>
      <c r="WTX2486" s="586"/>
      <c r="WTY2486" s="583"/>
      <c r="WTZ2486" s="584"/>
      <c r="WUA2486" s="585"/>
      <c r="WUB2486" s="70"/>
      <c r="WUC2486" s="586"/>
      <c r="WUD2486" s="586"/>
      <c r="WUE2486" s="583"/>
      <c r="WUF2486" s="584"/>
      <c r="WUG2486" s="585"/>
      <c r="WUH2486" s="70"/>
      <c r="WUI2486" s="586"/>
      <c r="WUJ2486" s="586"/>
      <c r="WUK2486" s="583"/>
      <c r="WUL2486" s="584"/>
      <c r="WUM2486" s="585"/>
      <c r="WUN2486" s="70"/>
      <c r="WUO2486" s="586"/>
      <c r="WUP2486" s="586"/>
      <c r="WUQ2486" s="583"/>
      <c r="WUR2486" s="584"/>
      <c r="WUS2486" s="585"/>
      <c r="WUT2486" s="70"/>
      <c r="WUU2486" s="586"/>
      <c r="WUV2486" s="586"/>
      <c r="WUW2486" s="583"/>
      <c r="WUX2486" s="584"/>
      <c r="WUY2486" s="585"/>
      <c r="WUZ2486" s="70"/>
      <c r="WVA2486" s="586"/>
      <c r="WVB2486" s="586"/>
      <c r="WVC2486" s="583"/>
      <c r="WVD2486" s="584"/>
      <c r="WVE2486" s="585"/>
      <c r="WVF2486" s="70"/>
      <c r="WVG2486" s="586"/>
      <c r="WVH2486" s="586"/>
      <c r="WVI2486" s="583"/>
      <c r="WVJ2486" s="584"/>
      <c r="WVK2486" s="585"/>
      <c r="WVL2486" s="70"/>
      <c r="WVM2486" s="586"/>
      <c r="WVN2486" s="586"/>
      <c r="WVO2486" s="583"/>
      <c r="WVP2486" s="584"/>
      <c r="WVQ2486" s="585"/>
      <c r="WVR2486" s="70"/>
      <c r="WVS2486" s="586"/>
      <c r="WVT2486" s="586"/>
      <c r="WVU2486" s="583"/>
      <c r="WVV2486" s="584"/>
      <c r="WVW2486" s="585"/>
      <c r="WVX2486" s="70"/>
      <c r="WVY2486" s="586"/>
      <c r="WVZ2486" s="586"/>
      <c r="WWA2486" s="583"/>
      <c r="WWB2486" s="584"/>
      <c r="WWC2486" s="585"/>
      <c r="WWD2486" s="70"/>
      <c r="WWE2486" s="586"/>
      <c r="WWF2486" s="586"/>
      <c r="WWG2486" s="583"/>
      <c r="WWH2486" s="584"/>
      <c r="WWI2486" s="585"/>
      <c r="WWJ2486" s="70"/>
      <c r="WWK2486" s="586"/>
      <c r="WWL2486" s="586"/>
      <c r="WWM2486" s="583"/>
      <c r="WWN2486" s="584"/>
      <c r="WWO2486" s="585"/>
      <c r="WWP2486" s="70"/>
      <c r="WWQ2486" s="586"/>
      <c r="WWR2486" s="586"/>
      <c r="WWS2486" s="583"/>
      <c r="WWT2486" s="584"/>
      <c r="WWU2486" s="585"/>
      <c r="WWV2486" s="70"/>
      <c r="WWW2486" s="586"/>
      <c r="WWX2486" s="586"/>
      <c r="WWY2486" s="583"/>
      <c r="WWZ2486" s="584"/>
      <c r="WXA2486" s="585"/>
      <c r="WXB2486" s="70"/>
      <c r="WXC2486" s="586"/>
      <c r="WXD2486" s="586"/>
      <c r="WXE2486" s="583"/>
      <c r="WXF2486" s="584"/>
      <c r="WXG2486" s="585"/>
      <c r="WXH2486" s="70"/>
      <c r="WXI2486" s="586"/>
      <c r="WXJ2486" s="586"/>
      <c r="WXK2486" s="583"/>
      <c r="WXL2486" s="584"/>
      <c r="WXM2486" s="585"/>
      <c r="WXN2486" s="70"/>
      <c r="WXO2486" s="586"/>
      <c r="WXP2486" s="586"/>
      <c r="WXQ2486" s="583"/>
      <c r="WXR2486" s="584"/>
      <c r="WXS2486" s="585"/>
      <c r="WXT2486" s="70"/>
      <c r="WXU2486" s="586"/>
      <c r="WXV2486" s="586"/>
      <c r="WXW2486" s="583"/>
      <c r="WXX2486" s="584"/>
      <c r="WXY2486" s="585"/>
      <c r="WXZ2486" s="70"/>
      <c r="WYA2486" s="586"/>
      <c r="WYB2486" s="586"/>
      <c r="WYC2486" s="583"/>
      <c r="WYD2486" s="584"/>
      <c r="WYE2486" s="585"/>
      <c r="WYF2486" s="70"/>
      <c r="WYG2486" s="586"/>
      <c r="WYH2486" s="586"/>
      <c r="WYI2486" s="583"/>
      <c r="WYJ2486" s="584"/>
      <c r="WYK2486" s="585"/>
      <c r="WYL2486" s="70"/>
      <c r="WYM2486" s="586"/>
      <c r="WYN2486" s="586"/>
      <c r="WYO2486" s="583"/>
      <c r="WYP2486" s="584"/>
      <c r="WYQ2486" s="585"/>
      <c r="WYR2486" s="70"/>
      <c r="WYS2486" s="586"/>
      <c r="WYT2486" s="586"/>
      <c r="WYU2486" s="583"/>
      <c r="WYV2486" s="584"/>
      <c r="WYW2486" s="585"/>
      <c r="WYX2486" s="70"/>
      <c r="WYY2486" s="586"/>
      <c r="WYZ2486" s="586"/>
      <c r="WZA2486" s="583"/>
      <c r="WZB2486" s="584"/>
      <c r="WZC2486" s="585"/>
      <c r="WZD2486" s="70"/>
      <c r="WZE2486" s="586"/>
      <c r="WZF2486" s="586"/>
      <c r="WZG2486" s="583"/>
      <c r="WZH2486" s="584"/>
      <c r="WZI2486" s="585"/>
      <c r="WZJ2486" s="70"/>
      <c r="WZK2486" s="586"/>
      <c r="WZL2486" s="586"/>
      <c r="WZM2486" s="583"/>
      <c r="WZN2486" s="584"/>
      <c r="WZO2486" s="585"/>
      <c r="WZP2486" s="70"/>
      <c r="WZQ2486" s="586"/>
      <c r="WZR2486" s="586"/>
      <c r="WZS2486" s="583"/>
      <c r="WZT2486" s="584"/>
      <c r="WZU2486" s="585"/>
      <c r="WZV2486" s="70"/>
      <c r="WZW2486" s="586"/>
      <c r="WZX2486" s="586"/>
      <c r="WZY2486" s="583"/>
      <c r="WZZ2486" s="584"/>
      <c r="XAA2486" s="585"/>
      <c r="XAB2486" s="70"/>
      <c r="XAC2486" s="586"/>
      <c r="XAD2486" s="586"/>
      <c r="XAE2486" s="583"/>
      <c r="XAF2486" s="584"/>
      <c r="XAG2486" s="585"/>
      <c r="XAH2486" s="70"/>
      <c r="XAI2486" s="586"/>
      <c r="XAJ2486" s="586"/>
      <c r="XAK2486" s="583"/>
      <c r="XAL2486" s="584"/>
      <c r="XAM2486" s="585"/>
      <c r="XAN2486" s="70"/>
      <c r="XAO2486" s="586"/>
      <c r="XAP2486" s="586"/>
      <c r="XAQ2486" s="583"/>
      <c r="XAR2486" s="584"/>
      <c r="XAS2486" s="585"/>
      <c r="XAT2486" s="70"/>
      <c r="XAU2486" s="586"/>
      <c r="XAV2486" s="586"/>
      <c r="XAW2486" s="583"/>
      <c r="XAX2486" s="584"/>
      <c r="XAY2486" s="585"/>
      <c r="XAZ2486" s="70"/>
      <c r="XBA2486" s="586"/>
      <c r="XBB2486" s="586"/>
      <c r="XBC2486" s="583"/>
      <c r="XBD2486" s="584"/>
      <c r="XBE2486" s="585"/>
      <c r="XBF2486" s="70"/>
      <c r="XBG2486" s="586"/>
      <c r="XBH2486" s="586"/>
      <c r="XBI2486" s="583"/>
      <c r="XBJ2486" s="584"/>
      <c r="XBK2486" s="585"/>
      <c r="XBL2486" s="70"/>
      <c r="XBM2486" s="586"/>
      <c r="XBN2486" s="586"/>
      <c r="XBO2486" s="583"/>
      <c r="XBP2486" s="584"/>
      <c r="XBQ2486" s="585"/>
      <c r="XBR2486" s="70"/>
      <c r="XBS2486" s="586"/>
      <c r="XBT2486" s="586"/>
      <c r="XBU2486" s="583"/>
      <c r="XBV2486" s="584"/>
      <c r="XBW2486" s="585"/>
      <c r="XBX2486" s="70"/>
      <c r="XBY2486" s="586"/>
      <c r="XBZ2486" s="586"/>
      <c r="XCA2486" s="583"/>
      <c r="XCB2486" s="584"/>
      <c r="XCC2486" s="585"/>
      <c r="XCD2486" s="70"/>
      <c r="XCE2486" s="586"/>
      <c r="XCF2486" s="586"/>
      <c r="XCG2486" s="583"/>
      <c r="XCH2486" s="584"/>
      <c r="XCI2486" s="585"/>
      <c r="XCJ2486" s="70"/>
      <c r="XCK2486" s="586"/>
      <c r="XCL2486" s="586"/>
      <c r="XCM2486" s="583"/>
      <c r="XCN2486" s="584"/>
      <c r="XCO2486" s="585"/>
      <c r="XCP2486" s="70"/>
      <c r="XCQ2486" s="586"/>
      <c r="XCR2486" s="586"/>
      <c r="XCS2486" s="583"/>
      <c r="XCT2486" s="584"/>
      <c r="XCU2486" s="585"/>
      <c r="XCV2486" s="70"/>
      <c r="XCW2486" s="586"/>
      <c r="XCX2486" s="586"/>
      <c r="XCY2486" s="583"/>
      <c r="XCZ2486" s="584"/>
      <c r="XDA2486" s="585"/>
      <c r="XDB2486" s="70"/>
      <c r="XDC2486" s="586"/>
      <c r="XDD2486" s="586"/>
      <c r="XDE2486" s="583"/>
      <c r="XDF2486" s="584"/>
      <c r="XDG2486" s="585"/>
      <c r="XDH2486" s="70"/>
      <c r="XDI2486" s="586"/>
      <c r="XDJ2486" s="586"/>
      <c r="XDK2486" s="583"/>
      <c r="XDL2486" s="584"/>
      <c r="XDM2486" s="585"/>
      <c r="XDN2486" s="70"/>
      <c r="XDO2486" s="586"/>
      <c r="XDP2486" s="586"/>
      <c r="XDQ2486" s="583"/>
      <c r="XDR2486" s="584"/>
      <c r="XDS2486" s="585"/>
      <c r="XDT2486" s="70"/>
      <c r="XDU2486" s="586"/>
      <c r="XDV2486" s="586"/>
      <c r="XDW2486" s="583"/>
      <c r="XDX2486" s="584"/>
      <c r="XDY2486" s="585"/>
      <c r="XDZ2486" s="70"/>
      <c r="XEA2486" s="586"/>
      <c r="XEB2486" s="586"/>
      <c r="XEC2486" s="583"/>
      <c r="XED2486" s="584"/>
      <c r="XEE2486" s="585"/>
      <c r="XEF2486" s="70"/>
      <c r="XEG2486" s="586"/>
      <c r="XEH2486" s="586"/>
      <c r="XEI2486" s="583"/>
      <c r="XEJ2486" s="584"/>
      <c r="XEK2486" s="585"/>
      <c r="XEL2486" s="70"/>
      <c r="XEM2486" s="586"/>
      <c r="XEN2486" s="586"/>
      <c r="XEO2486" s="583"/>
      <c r="XEP2486" s="584"/>
      <c r="XEQ2486" s="585"/>
      <c r="XER2486" s="70"/>
      <c r="XES2486" s="586"/>
      <c r="XET2486" s="586"/>
      <c r="XEU2486" s="583"/>
      <c r="XEV2486" s="584"/>
      <c r="XEW2486" s="585"/>
      <c r="XEX2486" s="70"/>
      <c r="XEY2486" s="586"/>
      <c r="XEZ2486" s="586"/>
      <c r="XFA2486" s="583"/>
      <c r="XFB2486" s="584"/>
      <c r="XFC2486" s="585"/>
      <c r="XFD2486" s="70"/>
    </row>
    <row r="2487" spans="1:16384" s="104" customFormat="1">
      <c r="A2487" s="778"/>
      <c r="B2487" s="782" t="s">
        <v>3641</v>
      </c>
      <c r="C2487" s="779" t="s">
        <v>348</v>
      </c>
      <c r="D2487" s="779">
        <v>107</v>
      </c>
      <c r="E2487" s="780"/>
      <c r="F2487" s="1179">
        <f t="shared" si="39"/>
        <v>0</v>
      </c>
      <c r="G2487" s="699"/>
      <c r="H2487" s="584"/>
      <c r="I2487" s="585"/>
      <c r="J2487" s="70"/>
      <c r="K2487" s="586"/>
      <c r="L2487" s="586"/>
      <c r="M2487" s="583"/>
      <c r="N2487" s="584"/>
      <c r="O2487" s="585"/>
      <c r="P2487" s="70"/>
      <c r="Q2487" s="586"/>
      <c r="R2487" s="586"/>
      <c r="S2487" s="583"/>
      <c r="T2487" s="584"/>
      <c r="U2487" s="585"/>
      <c r="V2487" s="70"/>
      <c r="W2487" s="586"/>
      <c r="X2487" s="586"/>
      <c r="Y2487" s="583"/>
      <c r="Z2487" s="584"/>
      <c r="AA2487" s="585"/>
      <c r="AB2487" s="70"/>
      <c r="AC2487" s="586"/>
      <c r="AD2487" s="586"/>
      <c r="AE2487" s="583"/>
      <c r="AF2487" s="584"/>
      <c r="AG2487" s="585"/>
      <c r="AH2487" s="70"/>
      <c r="AI2487" s="586"/>
      <c r="AJ2487" s="586"/>
      <c r="AK2487" s="583"/>
      <c r="AL2487" s="584"/>
      <c r="AM2487" s="585"/>
      <c r="AN2487" s="70"/>
      <c r="AO2487" s="586"/>
      <c r="AP2487" s="586"/>
      <c r="AQ2487" s="583"/>
      <c r="AR2487" s="584"/>
      <c r="AS2487" s="585"/>
      <c r="AT2487" s="70"/>
      <c r="AU2487" s="586"/>
      <c r="AV2487" s="586"/>
      <c r="AW2487" s="583"/>
      <c r="AX2487" s="584"/>
      <c r="AY2487" s="585"/>
      <c r="AZ2487" s="70"/>
      <c r="BA2487" s="586"/>
      <c r="BB2487" s="586"/>
      <c r="BC2487" s="583"/>
      <c r="BD2487" s="584"/>
      <c r="BE2487" s="585"/>
      <c r="BF2487" s="70"/>
      <c r="BG2487" s="586"/>
      <c r="BH2487" s="586"/>
      <c r="BI2487" s="583"/>
      <c r="BJ2487" s="584"/>
      <c r="BK2487" s="585"/>
      <c r="BL2487" s="70"/>
      <c r="BM2487" s="586"/>
      <c r="BN2487" s="586"/>
      <c r="BO2487" s="583"/>
      <c r="BP2487" s="584"/>
      <c r="BQ2487" s="585"/>
      <c r="BR2487" s="70"/>
      <c r="BS2487" s="586"/>
      <c r="BT2487" s="586"/>
      <c r="BU2487" s="583"/>
      <c r="BV2487" s="584"/>
      <c r="BW2487" s="585"/>
      <c r="BX2487" s="70"/>
      <c r="BY2487" s="586"/>
      <c r="BZ2487" s="586"/>
      <c r="CA2487" s="583"/>
      <c r="CB2487" s="584"/>
      <c r="CC2487" s="585"/>
      <c r="CD2487" s="70"/>
      <c r="CE2487" s="586"/>
      <c r="CF2487" s="586"/>
      <c r="CG2487" s="583"/>
      <c r="CH2487" s="584"/>
      <c r="CI2487" s="585"/>
      <c r="CJ2487" s="70"/>
      <c r="CK2487" s="586"/>
      <c r="CL2487" s="586"/>
      <c r="CM2487" s="583"/>
      <c r="CN2487" s="584"/>
      <c r="CO2487" s="585"/>
      <c r="CP2487" s="70"/>
      <c r="CQ2487" s="586"/>
      <c r="CR2487" s="586"/>
      <c r="CS2487" s="583"/>
      <c r="CT2487" s="584"/>
      <c r="CU2487" s="585"/>
      <c r="CV2487" s="70"/>
      <c r="CW2487" s="586"/>
      <c r="CX2487" s="586"/>
      <c r="CY2487" s="583"/>
      <c r="CZ2487" s="584"/>
      <c r="DA2487" s="585"/>
      <c r="DB2487" s="70"/>
      <c r="DC2487" s="586"/>
      <c r="DD2487" s="586"/>
      <c r="DE2487" s="583"/>
      <c r="DF2487" s="584"/>
      <c r="DG2487" s="585"/>
      <c r="DH2487" s="70"/>
      <c r="DI2487" s="586"/>
      <c r="DJ2487" s="586"/>
      <c r="DK2487" s="583"/>
      <c r="DL2487" s="584"/>
      <c r="DM2487" s="585"/>
      <c r="DN2487" s="70"/>
      <c r="DO2487" s="586"/>
      <c r="DP2487" s="586"/>
      <c r="DQ2487" s="583"/>
      <c r="DR2487" s="584"/>
      <c r="DS2487" s="585"/>
      <c r="DT2487" s="70"/>
      <c r="DU2487" s="586"/>
      <c r="DV2487" s="586"/>
      <c r="DW2487" s="583"/>
      <c r="DX2487" s="584"/>
      <c r="DY2487" s="585"/>
      <c r="DZ2487" s="70"/>
      <c r="EA2487" s="586"/>
      <c r="EB2487" s="586"/>
      <c r="EC2487" s="583"/>
      <c r="ED2487" s="584"/>
      <c r="EE2487" s="585"/>
      <c r="EF2487" s="70"/>
      <c r="EG2487" s="586"/>
      <c r="EH2487" s="586"/>
      <c r="EI2487" s="583"/>
      <c r="EJ2487" s="584"/>
      <c r="EK2487" s="585"/>
      <c r="EL2487" s="70"/>
      <c r="EM2487" s="586"/>
      <c r="EN2487" s="586"/>
      <c r="EO2487" s="583"/>
      <c r="EP2487" s="584"/>
      <c r="EQ2487" s="585"/>
      <c r="ER2487" s="70"/>
      <c r="ES2487" s="586"/>
      <c r="ET2487" s="586"/>
      <c r="EU2487" s="583"/>
      <c r="EV2487" s="584"/>
      <c r="EW2487" s="585"/>
      <c r="EX2487" s="70"/>
      <c r="EY2487" s="586"/>
      <c r="EZ2487" s="586"/>
      <c r="FA2487" s="583"/>
      <c r="FB2487" s="584"/>
      <c r="FC2487" s="585"/>
      <c r="FD2487" s="70"/>
      <c r="FE2487" s="586"/>
      <c r="FF2487" s="586"/>
      <c r="FG2487" s="583"/>
      <c r="FH2487" s="584"/>
      <c r="FI2487" s="585"/>
      <c r="FJ2487" s="70"/>
      <c r="FK2487" s="586"/>
      <c r="FL2487" s="586"/>
      <c r="FM2487" s="583"/>
      <c r="FN2487" s="584"/>
      <c r="FO2487" s="585"/>
      <c r="FP2487" s="70"/>
      <c r="FQ2487" s="586"/>
      <c r="FR2487" s="586"/>
      <c r="FS2487" s="583"/>
      <c r="FT2487" s="584"/>
      <c r="FU2487" s="585"/>
      <c r="FV2487" s="70"/>
      <c r="FW2487" s="586"/>
      <c r="FX2487" s="586"/>
      <c r="FY2487" s="583"/>
      <c r="FZ2487" s="584"/>
      <c r="GA2487" s="585"/>
      <c r="GB2487" s="70"/>
      <c r="GC2487" s="586"/>
      <c r="GD2487" s="586"/>
      <c r="GE2487" s="583"/>
      <c r="GF2487" s="584"/>
      <c r="GG2487" s="585"/>
      <c r="GH2487" s="70"/>
      <c r="GI2487" s="586"/>
      <c r="GJ2487" s="586"/>
      <c r="GK2487" s="583"/>
      <c r="GL2487" s="584"/>
      <c r="GM2487" s="585"/>
      <c r="GN2487" s="70"/>
      <c r="GO2487" s="586"/>
      <c r="GP2487" s="586"/>
      <c r="GQ2487" s="583"/>
      <c r="GR2487" s="584"/>
      <c r="GS2487" s="585"/>
      <c r="GT2487" s="70"/>
      <c r="GU2487" s="586"/>
      <c r="GV2487" s="586"/>
      <c r="GW2487" s="583"/>
      <c r="GX2487" s="584"/>
      <c r="GY2487" s="585"/>
      <c r="GZ2487" s="70"/>
      <c r="HA2487" s="586"/>
      <c r="HB2487" s="586"/>
      <c r="HC2487" s="583"/>
      <c r="HD2487" s="584"/>
      <c r="HE2487" s="585"/>
      <c r="HF2487" s="70"/>
      <c r="HG2487" s="586"/>
      <c r="HH2487" s="586"/>
      <c r="HI2487" s="583"/>
      <c r="HJ2487" s="584"/>
      <c r="HK2487" s="585"/>
      <c r="HL2487" s="70"/>
      <c r="HM2487" s="586"/>
      <c r="HN2487" s="586"/>
      <c r="HO2487" s="583"/>
      <c r="HP2487" s="584"/>
      <c r="HQ2487" s="585"/>
      <c r="HR2487" s="70"/>
      <c r="HS2487" s="586"/>
      <c r="HT2487" s="586"/>
      <c r="HU2487" s="583"/>
      <c r="HV2487" s="584"/>
      <c r="HW2487" s="585"/>
      <c r="HX2487" s="70"/>
      <c r="HY2487" s="586"/>
      <c r="HZ2487" s="586"/>
      <c r="IA2487" s="583"/>
      <c r="IB2487" s="584"/>
      <c r="IC2487" s="585"/>
      <c r="ID2487" s="70"/>
      <c r="IE2487" s="586"/>
      <c r="IF2487" s="586"/>
      <c r="IG2487" s="583"/>
      <c r="IH2487" s="584"/>
      <c r="II2487" s="585"/>
      <c r="IJ2487" s="70"/>
      <c r="IK2487" s="586"/>
      <c r="IL2487" s="586"/>
      <c r="IM2487" s="583"/>
      <c r="IN2487" s="584"/>
      <c r="IO2487" s="585"/>
      <c r="IP2487" s="70"/>
      <c r="IQ2487" s="586"/>
      <c r="IR2487" s="586"/>
      <c r="IS2487" s="583"/>
      <c r="IT2487" s="584"/>
      <c r="IU2487" s="585"/>
      <c r="IV2487" s="70"/>
      <c r="IW2487" s="586"/>
      <c r="IX2487" s="586"/>
      <c r="IY2487" s="583"/>
      <c r="IZ2487" s="584"/>
      <c r="JA2487" s="585"/>
      <c r="JB2487" s="70"/>
      <c r="JC2487" s="586"/>
      <c r="JD2487" s="586"/>
      <c r="JE2487" s="583"/>
      <c r="JF2487" s="584"/>
      <c r="JG2487" s="585"/>
      <c r="JH2487" s="70"/>
      <c r="JI2487" s="586"/>
      <c r="JJ2487" s="586"/>
      <c r="JK2487" s="583"/>
      <c r="JL2487" s="584"/>
      <c r="JM2487" s="585"/>
      <c r="JN2487" s="70"/>
      <c r="JO2487" s="586"/>
      <c r="JP2487" s="586"/>
      <c r="JQ2487" s="583"/>
      <c r="JR2487" s="584"/>
      <c r="JS2487" s="585"/>
      <c r="JT2487" s="70"/>
      <c r="JU2487" s="586"/>
      <c r="JV2487" s="586"/>
      <c r="JW2487" s="583"/>
      <c r="JX2487" s="584"/>
      <c r="JY2487" s="585"/>
      <c r="JZ2487" s="70"/>
      <c r="KA2487" s="586"/>
      <c r="KB2487" s="586"/>
      <c r="KC2487" s="583"/>
      <c r="KD2487" s="584"/>
      <c r="KE2487" s="585"/>
      <c r="KF2487" s="70"/>
      <c r="KG2487" s="586"/>
      <c r="KH2487" s="586"/>
      <c r="KI2487" s="583"/>
      <c r="KJ2487" s="584"/>
      <c r="KK2487" s="585"/>
      <c r="KL2487" s="70"/>
      <c r="KM2487" s="586"/>
      <c r="KN2487" s="586"/>
      <c r="KO2487" s="583"/>
      <c r="KP2487" s="584"/>
      <c r="KQ2487" s="585"/>
      <c r="KR2487" s="70"/>
      <c r="KS2487" s="586"/>
      <c r="KT2487" s="586"/>
      <c r="KU2487" s="583"/>
      <c r="KV2487" s="584"/>
      <c r="KW2487" s="585"/>
      <c r="KX2487" s="70"/>
      <c r="KY2487" s="586"/>
      <c r="KZ2487" s="586"/>
      <c r="LA2487" s="583"/>
      <c r="LB2487" s="584"/>
      <c r="LC2487" s="585"/>
      <c r="LD2487" s="70"/>
      <c r="LE2487" s="586"/>
      <c r="LF2487" s="586"/>
      <c r="LG2487" s="583"/>
      <c r="LH2487" s="584"/>
      <c r="LI2487" s="585"/>
      <c r="LJ2487" s="70"/>
      <c r="LK2487" s="586"/>
      <c r="LL2487" s="586"/>
      <c r="LM2487" s="583"/>
      <c r="LN2487" s="584"/>
      <c r="LO2487" s="585"/>
      <c r="LP2487" s="70"/>
      <c r="LQ2487" s="586"/>
      <c r="LR2487" s="586"/>
      <c r="LS2487" s="583"/>
      <c r="LT2487" s="584"/>
      <c r="LU2487" s="585"/>
      <c r="LV2487" s="70"/>
      <c r="LW2487" s="586"/>
      <c r="LX2487" s="586"/>
      <c r="LY2487" s="583"/>
      <c r="LZ2487" s="584"/>
      <c r="MA2487" s="585"/>
      <c r="MB2487" s="70"/>
      <c r="MC2487" s="586"/>
      <c r="MD2487" s="586"/>
      <c r="ME2487" s="583"/>
      <c r="MF2487" s="584"/>
      <c r="MG2487" s="585"/>
      <c r="MH2487" s="70"/>
      <c r="MI2487" s="586"/>
      <c r="MJ2487" s="586"/>
      <c r="MK2487" s="583"/>
      <c r="ML2487" s="584"/>
      <c r="MM2487" s="585"/>
      <c r="MN2487" s="70"/>
      <c r="MO2487" s="586"/>
      <c r="MP2487" s="586"/>
      <c r="MQ2487" s="583"/>
      <c r="MR2487" s="584"/>
      <c r="MS2487" s="585"/>
      <c r="MT2487" s="70"/>
      <c r="MU2487" s="586"/>
      <c r="MV2487" s="586"/>
      <c r="MW2487" s="583"/>
      <c r="MX2487" s="584"/>
      <c r="MY2487" s="585"/>
      <c r="MZ2487" s="70"/>
      <c r="NA2487" s="586"/>
      <c r="NB2487" s="586"/>
      <c r="NC2487" s="583"/>
      <c r="ND2487" s="584"/>
      <c r="NE2487" s="585"/>
      <c r="NF2487" s="70"/>
      <c r="NG2487" s="586"/>
      <c r="NH2487" s="586"/>
      <c r="NI2487" s="583"/>
      <c r="NJ2487" s="584"/>
      <c r="NK2487" s="585"/>
      <c r="NL2487" s="70"/>
      <c r="NM2487" s="586"/>
      <c r="NN2487" s="586"/>
      <c r="NO2487" s="583"/>
      <c r="NP2487" s="584"/>
      <c r="NQ2487" s="585"/>
      <c r="NR2487" s="70"/>
      <c r="NS2487" s="586"/>
      <c r="NT2487" s="586"/>
      <c r="NU2487" s="583"/>
      <c r="NV2487" s="584"/>
      <c r="NW2487" s="585"/>
      <c r="NX2487" s="70"/>
      <c r="NY2487" s="586"/>
      <c r="NZ2487" s="586"/>
      <c r="OA2487" s="583"/>
      <c r="OB2487" s="584"/>
      <c r="OC2487" s="585"/>
      <c r="OD2487" s="70"/>
      <c r="OE2487" s="586"/>
      <c r="OF2487" s="586"/>
      <c r="OG2487" s="583"/>
      <c r="OH2487" s="584"/>
      <c r="OI2487" s="585"/>
      <c r="OJ2487" s="70"/>
      <c r="OK2487" s="586"/>
      <c r="OL2487" s="586"/>
      <c r="OM2487" s="583"/>
      <c r="ON2487" s="584"/>
      <c r="OO2487" s="585"/>
      <c r="OP2487" s="70"/>
      <c r="OQ2487" s="586"/>
      <c r="OR2487" s="586"/>
      <c r="OS2487" s="583"/>
      <c r="OT2487" s="584"/>
      <c r="OU2487" s="585"/>
      <c r="OV2487" s="70"/>
      <c r="OW2487" s="586"/>
      <c r="OX2487" s="586"/>
      <c r="OY2487" s="583"/>
      <c r="OZ2487" s="584"/>
      <c r="PA2487" s="585"/>
      <c r="PB2487" s="70"/>
      <c r="PC2487" s="586"/>
      <c r="PD2487" s="586"/>
      <c r="PE2487" s="583"/>
      <c r="PF2487" s="584"/>
      <c r="PG2487" s="585"/>
      <c r="PH2487" s="70"/>
      <c r="PI2487" s="586"/>
      <c r="PJ2487" s="586"/>
      <c r="PK2487" s="583"/>
      <c r="PL2487" s="584"/>
      <c r="PM2487" s="585"/>
      <c r="PN2487" s="70"/>
      <c r="PO2487" s="586"/>
      <c r="PP2487" s="586"/>
      <c r="PQ2487" s="583"/>
      <c r="PR2487" s="584"/>
      <c r="PS2487" s="585"/>
      <c r="PT2487" s="70"/>
      <c r="PU2487" s="586"/>
      <c r="PV2487" s="586"/>
      <c r="PW2487" s="583"/>
      <c r="PX2487" s="584"/>
      <c r="PY2487" s="585"/>
      <c r="PZ2487" s="70"/>
      <c r="QA2487" s="586"/>
      <c r="QB2487" s="586"/>
      <c r="QC2487" s="583"/>
      <c r="QD2487" s="584"/>
      <c r="QE2487" s="585"/>
      <c r="QF2487" s="70"/>
      <c r="QG2487" s="586"/>
      <c r="QH2487" s="586"/>
      <c r="QI2487" s="583"/>
      <c r="QJ2487" s="584"/>
      <c r="QK2487" s="585"/>
      <c r="QL2487" s="70"/>
      <c r="QM2487" s="586"/>
      <c r="QN2487" s="586"/>
      <c r="QO2487" s="583"/>
      <c r="QP2487" s="584"/>
      <c r="QQ2487" s="585"/>
      <c r="QR2487" s="70"/>
      <c r="QS2487" s="586"/>
      <c r="QT2487" s="586"/>
      <c r="QU2487" s="583"/>
      <c r="QV2487" s="584"/>
      <c r="QW2487" s="585"/>
      <c r="QX2487" s="70"/>
      <c r="QY2487" s="586"/>
      <c r="QZ2487" s="586"/>
      <c r="RA2487" s="583"/>
      <c r="RB2487" s="584"/>
      <c r="RC2487" s="585"/>
      <c r="RD2487" s="70"/>
      <c r="RE2487" s="586"/>
      <c r="RF2487" s="586"/>
      <c r="RG2487" s="583"/>
      <c r="RH2487" s="584"/>
      <c r="RI2487" s="585"/>
      <c r="RJ2487" s="70"/>
      <c r="RK2487" s="586"/>
      <c r="RL2487" s="586"/>
      <c r="RM2487" s="583"/>
      <c r="RN2487" s="584"/>
      <c r="RO2487" s="585"/>
      <c r="RP2487" s="70"/>
      <c r="RQ2487" s="586"/>
      <c r="RR2487" s="586"/>
      <c r="RS2487" s="583"/>
      <c r="RT2487" s="584"/>
      <c r="RU2487" s="585"/>
      <c r="RV2487" s="70"/>
      <c r="RW2487" s="586"/>
      <c r="RX2487" s="586"/>
      <c r="RY2487" s="583"/>
      <c r="RZ2487" s="584"/>
      <c r="SA2487" s="585"/>
      <c r="SB2487" s="70"/>
      <c r="SC2487" s="586"/>
      <c r="SD2487" s="586"/>
      <c r="SE2487" s="583"/>
      <c r="SF2487" s="584"/>
      <c r="SG2487" s="585"/>
      <c r="SH2487" s="70"/>
      <c r="SI2487" s="586"/>
      <c r="SJ2487" s="586"/>
      <c r="SK2487" s="583"/>
      <c r="SL2487" s="584"/>
      <c r="SM2487" s="585"/>
      <c r="SN2487" s="70"/>
      <c r="SO2487" s="586"/>
      <c r="SP2487" s="586"/>
      <c r="SQ2487" s="583"/>
      <c r="SR2487" s="584"/>
      <c r="SS2487" s="585"/>
      <c r="ST2487" s="70"/>
      <c r="SU2487" s="586"/>
      <c r="SV2487" s="586"/>
      <c r="SW2487" s="583"/>
      <c r="SX2487" s="584"/>
      <c r="SY2487" s="585"/>
      <c r="SZ2487" s="70"/>
      <c r="TA2487" s="586"/>
      <c r="TB2487" s="586"/>
      <c r="TC2487" s="583"/>
      <c r="TD2487" s="584"/>
      <c r="TE2487" s="585"/>
      <c r="TF2487" s="70"/>
      <c r="TG2487" s="586"/>
      <c r="TH2487" s="586"/>
      <c r="TI2487" s="583"/>
      <c r="TJ2487" s="584"/>
      <c r="TK2487" s="585"/>
      <c r="TL2487" s="70"/>
      <c r="TM2487" s="586"/>
      <c r="TN2487" s="586"/>
      <c r="TO2487" s="583"/>
      <c r="TP2487" s="584"/>
      <c r="TQ2487" s="585"/>
      <c r="TR2487" s="70"/>
      <c r="TS2487" s="586"/>
      <c r="TT2487" s="586"/>
      <c r="TU2487" s="583"/>
      <c r="TV2487" s="584"/>
      <c r="TW2487" s="585"/>
      <c r="TX2487" s="70"/>
      <c r="TY2487" s="586"/>
      <c r="TZ2487" s="586"/>
      <c r="UA2487" s="583"/>
      <c r="UB2487" s="584"/>
      <c r="UC2487" s="585"/>
      <c r="UD2487" s="70"/>
      <c r="UE2487" s="586"/>
      <c r="UF2487" s="586"/>
      <c r="UG2487" s="583"/>
      <c r="UH2487" s="584"/>
      <c r="UI2487" s="585"/>
      <c r="UJ2487" s="70"/>
      <c r="UK2487" s="586"/>
      <c r="UL2487" s="586"/>
      <c r="UM2487" s="583"/>
      <c r="UN2487" s="584"/>
      <c r="UO2487" s="585"/>
      <c r="UP2487" s="70"/>
      <c r="UQ2487" s="586"/>
      <c r="UR2487" s="586"/>
      <c r="US2487" s="583"/>
      <c r="UT2487" s="584"/>
      <c r="UU2487" s="585"/>
      <c r="UV2487" s="70"/>
      <c r="UW2487" s="586"/>
      <c r="UX2487" s="586"/>
      <c r="UY2487" s="583"/>
      <c r="UZ2487" s="584"/>
      <c r="VA2487" s="585"/>
      <c r="VB2487" s="70"/>
      <c r="VC2487" s="586"/>
      <c r="VD2487" s="586"/>
      <c r="VE2487" s="583"/>
      <c r="VF2487" s="584"/>
      <c r="VG2487" s="585"/>
      <c r="VH2487" s="70"/>
      <c r="VI2487" s="586"/>
      <c r="VJ2487" s="586"/>
      <c r="VK2487" s="583"/>
      <c r="VL2487" s="584"/>
      <c r="VM2487" s="585"/>
      <c r="VN2487" s="70"/>
      <c r="VO2487" s="586"/>
      <c r="VP2487" s="586"/>
      <c r="VQ2487" s="583"/>
      <c r="VR2487" s="584"/>
      <c r="VS2487" s="585"/>
      <c r="VT2487" s="70"/>
      <c r="VU2487" s="586"/>
      <c r="VV2487" s="586"/>
      <c r="VW2487" s="583"/>
      <c r="VX2487" s="584"/>
      <c r="VY2487" s="585"/>
      <c r="VZ2487" s="70"/>
      <c r="WA2487" s="586"/>
      <c r="WB2487" s="586"/>
      <c r="WC2487" s="583"/>
      <c r="WD2487" s="584"/>
      <c r="WE2487" s="585"/>
      <c r="WF2487" s="70"/>
      <c r="WG2487" s="586"/>
      <c r="WH2487" s="586"/>
      <c r="WI2487" s="583"/>
      <c r="WJ2487" s="584"/>
      <c r="WK2487" s="585"/>
      <c r="WL2487" s="70"/>
      <c r="WM2487" s="586"/>
      <c r="WN2487" s="586"/>
      <c r="WO2487" s="583"/>
      <c r="WP2487" s="584"/>
      <c r="WQ2487" s="585"/>
      <c r="WR2487" s="70"/>
      <c r="WS2487" s="586"/>
      <c r="WT2487" s="586"/>
      <c r="WU2487" s="583"/>
      <c r="WV2487" s="584"/>
      <c r="WW2487" s="585"/>
      <c r="WX2487" s="70"/>
      <c r="WY2487" s="586"/>
      <c r="WZ2487" s="586"/>
      <c r="XA2487" s="583"/>
      <c r="XB2487" s="584"/>
      <c r="XC2487" s="585"/>
      <c r="XD2487" s="70"/>
      <c r="XE2487" s="586"/>
      <c r="XF2487" s="586"/>
      <c r="XG2487" s="583"/>
      <c r="XH2487" s="584"/>
      <c r="XI2487" s="585"/>
      <c r="XJ2487" s="70"/>
      <c r="XK2487" s="586"/>
      <c r="XL2487" s="586"/>
      <c r="XM2487" s="583"/>
      <c r="XN2487" s="584"/>
      <c r="XO2487" s="585"/>
      <c r="XP2487" s="70"/>
      <c r="XQ2487" s="586"/>
      <c r="XR2487" s="586"/>
      <c r="XS2487" s="583"/>
      <c r="XT2487" s="584"/>
      <c r="XU2487" s="585"/>
      <c r="XV2487" s="70"/>
      <c r="XW2487" s="586"/>
      <c r="XX2487" s="586"/>
      <c r="XY2487" s="583"/>
      <c r="XZ2487" s="584"/>
      <c r="YA2487" s="585"/>
      <c r="YB2487" s="70"/>
      <c r="YC2487" s="586"/>
      <c r="YD2487" s="586"/>
      <c r="YE2487" s="583"/>
      <c r="YF2487" s="584"/>
      <c r="YG2487" s="585"/>
      <c r="YH2487" s="70"/>
      <c r="YI2487" s="586"/>
      <c r="YJ2487" s="586"/>
      <c r="YK2487" s="583"/>
      <c r="YL2487" s="584"/>
      <c r="YM2487" s="585"/>
      <c r="YN2487" s="70"/>
      <c r="YO2487" s="586"/>
      <c r="YP2487" s="586"/>
      <c r="YQ2487" s="583"/>
      <c r="YR2487" s="584"/>
      <c r="YS2487" s="585"/>
      <c r="YT2487" s="70"/>
      <c r="YU2487" s="586"/>
      <c r="YV2487" s="586"/>
      <c r="YW2487" s="583"/>
      <c r="YX2487" s="584"/>
      <c r="YY2487" s="585"/>
      <c r="YZ2487" s="70"/>
      <c r="ZA2487" s="586"/>
      <c r="ZB2487" s="586"/>
      <c r="ZC2487" s="583"/>
      <c r="ZD2487" s="584"/>
      <c r="ZE2487" s="585"/>
      <c r="ZF2487" s="70"/>
      <c r="ZG2487" s="586"/>
      <c r="ZH2487" s="586"/>
      <c r="ZI2487" s="583"/>
      <c r="ZJ2487" s="584"/>
      <c r="ZK2487" s="585"/>
      <c r="ZL2487" s="70"/>
      <c r="ZM2487" s="586"/>
      <c r="ZN2487" s="586"/>
      <c r="ZO2487" s="583"/>
      <c r="ZP2487" s="584"/>
      <c r="ZQ2487" s="585"/>
      <c r="ZR2487" s="70"/>
      <c r="ZS2487" s="586"/>
      <c r="ZT2487" s="586"/>
      <c r="ZU2487" s="583"/>
      <c r="ZV2487" s="584"/>
      <c r="ZW2487" s="585"/>
      <c r="ZX2487" s="70"/>
      <c r="ZY2487" s="586"/>
      <c r="ZZ2487" s="586"/>
      <c r="AAA2487" s="583"/>
      <c r="AAB2487" s="584"/>
      <c r="AAC2487" s="585"/>
      <c r="AAD2487" s="70"/>
      <c r="AAE2487" s="586"/>
      <c r="AAF2487" s="586"/>
      <c r="AAG2487" s="583"/>
      <c r="AAH2487" s="584"/>
      <c r="AAI2487" s="585"/>
      <c r="AAJ2487" s="70"/>
      <c r="AAK2487" s="586"/>
      <c r="AAL2487" s="586"/>
      <c r="AAM2487" s="583"/>
      <c r="AAN2487" s="584"/>
      <c r="AAO2487" s="585"/>
      <c r="AAP2487" s="70"/>
      <c r="AAQ2487" s="586"/>
      <c r="AAR2487" s="586"/>
      <c r="AAS2487" s="583"/>
      <c r="AAT2487" s="584"/>
      <c r="AAU2487" s="585"/>
      <c r="AAV2487" s="70"/>
      <c r="AAW2487" s="586"/>
      <c r="AAX2487" s="586"/>
      <c r="AAY2487" s="583"/>
      <c r="AAZ2487" s="584"/>
      <c r="ABA2487" s="585"/>
      <c r="ABB2487" s="70"/>
      <c r="ABC2487" s="586"/>
      <c r="ABD2487" s="586"/>
      <c r="ABE2487" s="583"/>
      <c r="ABF2487" s="584"/>
      <c r="ABG2487" s="585"/>
      <c r="ABH2487" s="70"/>
      <c r="ABI2487" s="586"/>
      <c r="ABJ2487" s="586"/>
      <c r="ABK2487" s="583"/>
      <c r="ABL2487" s="584"/>
      <c r="ABM2487" s="585"/>
      <c r="ABN2487" s="70"/>
      <c r="ABO2487" s="586"/>
      <c r="ABP2487" s="586"/>
      <c r="ABQ2487" s="583"/>
      <c r="ABR2487" s="584"/>
      <c r="ABS2487" s="585"/>
      <c r="ABT2487" s="70"/>
      <c r="ABU2487" s="586"/>
      <c r="ABV2487" s="586"/>
      <c r="ABW2487" s="583"/>
      <c r="ABX2487" s="584"/>
      <c r="ABY2487" s="585"/>
      <c r="ABZ2487" s="70"/>
      <c r="ACA2487" s="586"/>
      <c r="ACB2487" s="586"/>
      <c r="ACC2487" s="583"/>
      <c r="ACD2487" s="584"/>
      <c r="ACE2487" s="585"/>
      <c r="ACF2487" s="70"/>
      <c r="ACG2487" s="586"/>
      <c r="ACH2487" s="586"/>
      <c r="ACI2487" s="583"/>
      <c r="ACJ2487" s="584"/>
      <c r="ACK2487" s="585"/>
      <c r="ACL2487" s="70"/>
      <c r="ACM2487" s="586"/>
      <c r="ACN2487" s="586"/>
      <c r="ACO2487" s="583"/>
      <c r="ACP2487" s="584"/>
      <c r="ACQ2487" s="585"/>
      <c r="ACR2487" s="70"/>
      <c r="ACS2487" s="586"/>
      <c r="ACT2487" s="586"/>
      <c r="ACU2487" s="583"/>
      <c r="ACV2487" s="584"/>
      <c r="ACW2487" s="585"/>
      <c r="ACX2487" s="70"/>
      <c r="ACY2487" s="586"/>
      <c r="ACZ2487" s="586"/>
      <c r="ADA2487" s="583"/>
      <c r="ADB2487" s="584"/>
      <c r="ADC2487" s="585"/>
      <c r="ADD2487" s="70"/>
      <c r="ADE2487" s="586"/>
      <c r="ADF2487" s="586"/>
      <c r="ADG2487" s="583"/>
      <c r="ADH2487" s="584"/>
      <c r="ADI2487" s="585"/>
      <c r="ADJ2487" s="70"/>
      <c r="ADK2487" s="586"/>
      <c r="ADL2487" s="586"/>
      <c r="ADM2487" s="583"/>
      <c r="ADN2487" s="584"/>
      <c r="ADO2487" s="585"/>
      <c r="ADP2487" s="70"/>
      <c r="ADQ2487" s="586"/>
      <c r="ADR2487" s="586"/>
      <c r="ADS2487" s="583"/>
      <c r="ADT2487" s="584"/>
      <c r="ADU2487" s="585"/>
      <c r="ADV2487" s="70"/>
      <c r="ADW2487" s="586"/>
      <c r="ADX2487" s="586"/>
      <c r="ADY2487" s="583"/>
      <c r="ADZ2487" s="584"/>
      <c r="AEA2487" s="585"/>
      <c r="AEB2487" s="70"/>
      <c r="AEC2487" s="586"/>
      <c r="AED2487" s="586"/>
      <c r="AEE2487" s="583"/>
      <c r="AEF2487" s="584"/>
      <c r="AEG2487" s="585"/>
      <c r="AEH2487" s="70"/>
      <c r="AEI2487" s="586"/>
      <c r="AEJ2487" s="586"/>
      <c r="AEK2487" s="583"/>
      <c r="AEL2487" s="584"/>
      <c r="AEM2487" s="585"/>
      <c r="AEN2487" s="70"/>
      <c r="AEO2487" s="586"/>
      <c r="AEP2487" s="586"/>
      <c r="AEQ2487" s="583"/>
      <c r="AER2487" s="584"/>
      <c r="AES2487" s="585"/>
      <c r="AET2487" s="70"/>
      <c r="AEU2487" s="586"/>
      <c r="AEV2487" s="586"/>
      <c r="AEW2487" s="583"/>
      <c r="AEX2487" s="584"/>
      <c r="AEY2487" s="585"/>
      <c r="AEZ2487" s="70"/>
      <c r="AFA2487" s="586"/>
      <c r="AFB2487" s="586"/>
      <c r="AFC2487" s="583"/>
      <c r="AFD2487" s="584"/>
      <c r="AFE2487" s="585"/>
      <c r="AFF2487" s="70"/>
      <c r="AFG2487" s="586"/>
      <c r="AFH2487" s="586"/>
      <c r="AFI2487" s="583"/>
      <c r="AFJ2487" s="584"/>
      <c r="AFK2487" s="585"/>
      <c r="AFL2487" s="70"/>
      <c r="AFM2487" s="586"/>
      <c r="AFN2487" s="586"/>
      <c r="AFO2487" s="583"/>
      <c r="AFP2487" s="584"/>
      <c r="AFQ2487" s="585"/>
      <c r="AFR2487" s="70"/>
      <c r="AFS2487" s="586"/>
      <c r="AFT2487" s="586"/>
      <c r="AFU2487" s="583"/>
      <c r="AFV2487" s="584"/>
      <c r="AFW2487" s="585"/>
      <c r="AFX2487" s="70"/>
      <c r="AFY2487" s="586"/>
      <c r="AFZ2487" s="586"/>
      <c r="AGA2487" s="583"/>
      <c r="AGB2487" s="584"/>
      <c r="AGC2487" s="585"/>
      <c r="AGD2487" s="70"/>
      <c r="AGE2487" s="586"/>
      <c r="AGF2487" s="586"/>
      <c r="AGG2487" s="583"/>
      <c r="AGH2487" s="584"/>
      <c r="AGI2487" s="585"/>
      <c r="AGJ2487" s="70"/>
      <c r="AGK2487" s="586"/>
      <c r="AGL2487" s="586"/>
      <c r="AGM2487" s="583"/>
      <c r="AGN2487" s="584"/>
      <c r="AGO2487" s="585"/>
      <c r="AGP2487" s="70"/>
      <c r="AGQ2487" s="586"/>
      <c r="AGR2487" s="586"/>
      <c r="AGS2487" s="583"/>
      <c r="AGT2487" s="584"/>
      <c r="AGU2487" s="585"/>
      <c r="AGV2487" s="70"/>
      <c r="AGW2487" s="586"/>
      <c r="AGX2487" s="586"/>
      <c r="AGY2487" s="583"/>
      <c r="AGZ2487" s="584"/>
      <c r="AHA2487" s="585"/>
      <c r="AHB2487" s="70"/>
      <c r="AHC2487" s="586"/>
      <c r="AHD2487" s="586"/>
      <c r="AHE2487" s="583"/>
      <c r="AHF2487" s="584"/>
      <c r="AHG2487" s="585"/>
      <c r="AHH2487" s="70"/>
      <c r="AHI2487" s="586"/>
      <c r="AHJ2487" s="586"/>
      <c r="AHK2487" s="583"/>
      <c r="AHL2487" s="584"/>
      <c r="AHM2487" s="585"/>
      <c r="AHN2487" s="70"/>
      <c r="AHO2487" s="586"/>
      <c r="AHP2487" s="586"/>
      <c r="AHQ2487" s="583"/>
      <c r="AHR2487" s="584"/>
      <c r="AHS2487" s="585"/>
      <c r="AHT2487" s="70"/>
      <c r="AHU2487" s="586"/>
      <c r="AHV2487" s="586"/>
      <c r="AHW2487" s="583"/>
      <c r="AHX2487" s="584"/>
      <c r="AHY2487" s="585"/>
      <c r="AHZ2487" s="70"/>
      <c r="AIA2487" s="586"/>
      <c r="AIB2487" s="586"/>
      <c r="AIC2487" s="583"/>
      <c r="AID2487" s="584"/>
      <c r="AIE2487" s="585"/>
      <c r="AIF2487" s="70"/>
      <c r="AIG2487" s="586"/>
      <c r="AIH2487" s="586"/>
      <c r="AII2487" s="583"/>
      <c r="AIJ2487" s="584"/>
      <c r="AIK2487" s="585"/>
      <c r="AIL2487" s="70"/>
      <c r="AIM2487" s="586"/>
      <c r="AIN2487" s="586"/>
      <c r="AIO2487" s="583"/>
      <c r="AIP2487" s="584"/>
      <c r="AIQ2487" s="585"/>
      <c r="AIR2487" s="70"/>
      <c r="AIS2487" s="586"/>
      <c r="AIT2487" s="586"/>
      <c r="AIU2487" s="583"/>
      <c r="AIV2487" s="584"/>
      <c r="AIW2487" s="585"/>
      <c r="AIX2487" s="70"/>
      <c r="AIY2487" s="586"/>
      <c r="AIZ2487" s="586"/>
      <c r="AJA2487" s="583"/>
      <c r="AJB2487" s="584"/>
      <c r="AJC2487" s="585"/>
      <c r="AJD2487" s="70"/>
      <c r="AJE2487" s="586"/>
      <c r="AJF2487" s="586"/>
      <c r="AJG2487" s="583"/>
      <c r="AJH2487" s="584"/>
      <c r="AJI2487" s="585"/>
      <c r="AJJ2487" s="70"/>
      <c r="AJK2487" s="586"/>
      <c r="AJL2487" s="586"/>
      <c r="AJM2487" s="583"/>
      <c r="AJN2487" s="584"/>
      <c r="AJO2487" s="585"/>
      <c r="AJP2487" s="70"/>
      <c r="AJQ2487" s="586"/>
      <c r="AJR2487" s="586"/>
      <c r="AJS2487" s="583"/>
      <c r="AJT2487" s="584"/>
      <c r="AJU2487" s="585"/>
      <c r="AJV2487" s="70"/>
      <c r="AJW2487" s="586"/>
      <c r="AJX2487" s="586"/>
      <c r="AJY2487" s="583"/>
      <c r="AJZ2487" s="584"/>
      <c r="AKA2487" s="585"/>
      <c r="AKB2487" s="70"/>
      <c r="AKC2487" s="586"/>
      <c r="AKD2487" s="586"/>
      <c r="AKE2487" s="583"/>
      <c r="AKF2487" s="584"/>
      <c r="AKG2487" s="585"/>
      <c r="AKH2487" s="70"/>
      <c r="AKI2487" s="586"/>
      <c r="AKJ2487" s="586"/>
      <c r="AKK2487" s="583"/>
      <c r="AKL2487" s="584"/>
      <c r="AKM2487" s="585"/>
      <c r="AKN2487" s="70"/>
      <c r="AKO2487" s="586"/>
      <c r="AKP2487" s="586"/>
      <c r="AKQ2487" s="583"/>
      <c r="AKR2487" s="584"/>
      <c r="AKS2487" s="585"/>
      <c r="AKT2487" s="70"/>
      <c r="AKU2487" s="586"/>
      <c r="AKV2487" s="586"/>
      <c r="AKW2487" s="583"/>
      <c r="AKX2487" s="584"/>
      <c r="AKY2487" s="585"/>
      <c r="AKZ2487" s="70"/>
      <c r="ALA2487" s="586"/>
      <c r="ALB2487" s="586"/>
      <c r="ALC2487" s="583"/>
      <c r="ALD2487" s="584"/>
      <c r="ALE2487" s="585"/>
      <c r="ALF2487" s="70"/>
      <c r="ALG2487" s="586"/>
      <c r="ALH2487" s="586"/>
      <c r="ALI2487" s="583"/>
      <c r="ALJ2487" s="584"/>
      <c r="ALK2487" s="585"/>
      <c r="ALL2487" s="70"/>
      <c r="ALM2487" s="586"/>
      <c r="ALN2487" s="586"/>
      <c r="ALO2487" s="583"/>
      <c r="ALP2487" s="584"/>
      <c r="ALQ2487" s="585"/>
      <c r="ALR2487" s="70"/>
      <c r="ALS2487" s="586"/>
      <c r="ALT2487" s="586"/>
      <c r="ALU2487" s="583"/>
      <c r="ALV2487" s="584"/>
      <c r="ALW2487" s="585"/>
      <c r="ALX2487" s="70"/>
      <c r="ALY2487" s="586"/>
      <c r="ALZ2487" s="586"/>
      <c r="AMA2487" s="583"/>
      <c r="AMB2487" s="584"/>
      <c r="AMC2487" s="585"/>
      <c r="AMD2487" s="70"/>
      <c r="AME2487" s="586"/>
      <c r="AMF2487" s="586"/>
      <c r="AMG2487" s="583"/>
      <c r="AMH2487" s="584"/>
      <c r="AMI2487" s="585"/>
      <c r="AMJ2487" s="70"/>
      <c r="AMK2487" s="586"/>
      <c r="AML2487" s="586"/>
      <c r="AMM2487" s="583"/>
      <c r="AMN2487" s="584"/>
      <c r="AMO2487" s="585"/>
      <c r="AMP2487" s="70"/>
      <c r="AMQ2487" s="586"/>
      <c r="AMR2487" s="586"/>
      <c r="AMS2487" s="583"/>
      <c r="AMT2487" s="584"/>
      <c r="AMU2487" s="585"/>
      <c r="AMV2487" s="70"/>
      <c r="AMW2487" s="586"/>
      <c r="AMX2487" s="586"/>
      <c r="AMY2487" s="583"/>
      <c r="AMZ2487" s="584"/>
      <c r="ANA2487" s="585"/>
      <c r="ANB2487" s="70"/>
      <c r="ANC2487" s="586"/>
      <c r="AND2487" s="586"/>
      <c r="ANE2487" s="583"/>
      <c r="ANF2487" s="584"/>
      <c r="ANG2487" s="585"/>
      <c r="ANH2487" s="70"/>
      <c r="ANI2487" s="586"/>
      <c r="ANJ2487" s="586"/>
      <c r="ANK2487" s="583"/>
      <c r="ANL2487" s="584"/>
      <c r="ANM2487" s="585"/>
      <c r="ANN2487" s="70"/>
      <c r="ANO2487" s="586"/>
      <c r="ANP2487" s="586"/>
      <c r="ANQ2487" s="583"/>
      <c r="ANR2487" s="584"/>
      <c r="ANS2487" s="585"/>
      <c r="ANT2487" s="70"/>
      <c r="ANU2487" s="586"/>
      <c r="ANV2487" s="586"/>
      <c r="ANW2487" s="583"/>
      <c r="ANX2487" s="584"/>
      <c r="ANY2487" s="585"/>
      <c r="ANZ2487" s="70"/>
      <c r="AOA2487" s="586"/>
      <c r="AOB2487" s="586"/>
      <c r="AOC2487" s="583"/>
      <c r="AOD2487" s="584"/>
      <c r="AOE2487" s="585"/>
      <c r="AOF2487" s="70"/>
      <c r="AOG2487" s="586"/>
      <c r="AOH2487" s="586"/>
      <c r="AOI2487" s="583"/>
      <c r="AOJ2487" s="584"/>
      <c r="AOK2487" s="585"/>
      <c r="AOL2487" s="70"/>
      <c r="AOM2487" s="586"/>
      <c r="AON2487" s="586"/>
      <c r="AOO2487" s="583"/>
      <c r="AOP2487" s="584"/>
      <c r="AOQ2487" s="585"/>
      <c r="AOR2487" s="70"/>
      <c r="AOS2487" s="586"/>
      <c r="AOT2487" s="586"/>
      <c r="AOU2487" s="583"/>
      <c r="AOV2487" s="584"/>
      <c r="AOW2487" s="585"/>
      <c r="AOX2487" s="70"/>
      <c r="AOY2487" s="586"/>
      <c r="AOZ2487" s="586"/>
      <c r="APA2487" s="583"/>
      <c r="APB2487" s="584"/>
      <c r="APC2487" s="585"/>
      <c r="APD2487" s="70"/>
      <c r="APE2487" s="586"/>
      <c r="APF2487" s="586"/>
      <c r="APG2487" s="583"/>
      <c r="APH2487" s="584"/>
      <c r="API2487" s="585"/>
      <c r="APJ2487" s="70"/>
      <c r="APK2487" s="586"/>
      <c r="APL2487" s="586"/>
      <c r="APM2487" s="583"/>
      <c r="APN2487" s="584"/>
      <c r="APO2487" s="585"/>
      <c r="APP2487" s="70"/>
      <c r="APQ2487" s="586"/>
      <c r="APR2487" s="586"/>
      <c r="APS2487" s="583"/>
      <c r="APT2487" s="584"/>
      <c r="APU2487" s="585"/>
      <c r="APV2487" s="70"/>
      <c r="APW2487" s="586"/>
      <c r="APX2487" s="586"/>
      <c r="APY2487" s="583"/>
      <c r="APZ2487" s="584"/>
      <c r="AQA2487" s="585"/>
      <c r="AQB2487" s="70"/>
      <c r="AQC2487" s="586"/>
      <c r="AQD2487" s="586"/>
      <c r="AQE2487" s="583"/>
      <c r="AQF2487" s="584"/>
      <c r="AQG2487" s="585"/>
      <c r="AQH2487" s="70"/>
      <c r="AQI2487" s="586"/>
      <c r="AQJ2487" s="586"/>
      <c r="AQK2487" s="583"/>
      <c r="AQL2487" s="584"/>
      <c r="AQM2487" s="585"/>
      <c r="AQN2487" s="70"/>
      <c r="AQO2487" s="586"/>
      <c r="AQP2487" s="586"/>
      <c r="AQQ2487" s="583"/>
      <c r="AQR2487" s="584"/>
      <c r="AQS2487" s="585"/>
      <c r="AQT2487" s="70"/>
      <c r="AQU2487" s="586"/>
      <c r="AQV2487" s="586"/>
      <c r="AQW2487" s="583"/>
      <c r="AQX2487" s="584"/>
      <c r="AQY2487" s="585"/>
      <c r="AQZ2487" s="70"/>
      <c r="ARA2487" s="586"/>
      <c r="ARB2487" s="586"/>
      <c r="ARC2487" s="583"/>
      <c r="ARD2487" s="584"/>
      <c r="ARE2487" s="585"/>
      <c r="ARF2487" s="70"/>
      <c r="ARG2487" s="586"/>
      <c r="ARH2487" s="586"/>
      <c r="ARI2487" s="583"/>
      <c r="ARJ2487" s="584"/>
      <c r="ARK2487" s="585"/>
      <c r="ARL2487" s="70"/>
      <c r="ARM2487" s="586"/>
      <c r="ARN2487" s="586"/>
      <c r="ARO2487" s="583"/>
      <c r="ARP2487" s="584"/>
      <c r="ARQ2487" s="585"/>
      <c r="ARR2487" s="70"/>
      <c r="ARS2487" s="586"/>
      <c r="ART2487" s="586"/>
      <c r="ARU2487" s="583"/>
      <c r="ARV2487" s="584"/>
      <c r="ARW2487" s="585"/>
      <c r="ARX2487" s="70"/>
      <c r="ARY2487" s="586"/>
      <c r="ARZ2487" s="586"/>
      <c r="ASA2487" s="583"/>
      <c r="ASB2487" s="584"/>
      <c r="ASC2487" s="585"/>
      <c r="ASD2487" s="70"/>
      <c r="ASE2487" s="586"/>
      <c r="ASF2487" s="586"/>
      <c r="ASG2487" s="583"/>
      <c r="ASH2487" s="584"/>
      <c r="ASI2487" s="585"/>
      <c r="ASJ2487" s="70"/>
      <c r="ASK2487" s="586"/>
      <c r="ASL2487" s="586"/>
      <c r="ASM2487" s="583"/>
      <c r="ASN2487" s="584"/>
      <c r="ASO2487" s="585"/>
      <c r="ASP2487" s="70"/>
      <c r="ASQ2487" s="586"/>
      <c r="ASR2487" s="586"/>
      <c r="ASS2487" s="583"/>
      <c r="AST2487" s="584"/>
      <c r="ASU2487" s="585"/>
      <c r="ASV2487" s="70"/>
      <c r="ASW2487" s="586"/>
      <c r="ASX2487" s="586"/>
      <c r="ASY2487" s="583"/>
      <c r="ASZ2487" s="584"/>
      <c r="ATA2487" s="585"/>
      <c r="ATB2487" s="70"/>
      <c r="ATC2487" s="586"/>
      <c r="ATD2487" s="586"/>
      <c r="ATE2487" s="583"/>
      <c r="ATF2487" s="584"/>
      <c r="ATG2487" s="585"/>
      <c r="ATH2487" s="70"/>
      <c r="ATI2487" s="586"/>
      <c r="ATJ2487" s="586"/>
      <c r="ATK2487" s="583"/>
      <c r="ATL2487" s="584"/>
      <c r="ATM2487" s="585"/>
      <c r="ATN2487" s="70"/>
      <c r="ATO2487" s="586"/>
      <c r="ATP2487" s="586"/>
      <c r="ATQ2487" s="583"/>
      <c r="ATR2487" s="584"/>
      <c r="ATS2487" s="585"/>
      <c r="ATT2487" s="70"/>
      <c r="ATU2487" s="586"/>
      <c r="ATV2487" s="586"/>
      <c r="ATW2487" s="583"/>
      <c r="ATX2487" s="584"/>
      <c r="ATY2487" s="585"/>
      <c r="ATZ2487" s="70"/>
      <c r="AUA2487" s="586"/>
      <c r="AUB2487" s="586"/>
      <c r="AUC2487" s="583"/>
      <c r="AUD2487" s="584"/>
      <c r="AUE2487" s="585"/>
      <c r="AUF2487" s="70"/>
      <c r="AUG2487" s="586"/>
      <c r="AUH2487" s="586"/>
      <c r="AUI2487" s="583"/>
      <c r="AUJ2487" s="584"/>
      <c r="AUK2487" s="585"/>
      <c r="AUL2487" s="70"/>
      <c r="AUM2487" s="586"/>
      <c r="AUN2487" s="586"/>
      <c r="AUO2487" s="583"/>
      <c r="AUP2487" s="584"/>
      <c r="AUQ2487" s="585"/>
      <c r="AUR2487" s="70"/>
      <c r="AUS2487" s="586"/>
      <c r="AUT2487" s="586"/>
      <c r="AUU2487" s="583"/>
      <c r="AUV2487" s="584"/>
      <c r="AUW2487" s="585"/>
      <c r="AUX2487" s="70"/>
      <c r="AUY2487" s="586"/>
      <c r="AUZ2487" s="586"/>
      <c r="AVA2487" s="583"/>
      <c r="AVB2487" s="584"/>
      <c r="AVC2487" s="585"/>
      <c r="AVD2487" s="70"/>
      <c r="AVE2487" s="586"/>
      <c r="AVF2487" s="586"/>
      <c r="AVG2487" s="583"/>
      <c r="AVH2487" s="584"/>
      <c r="AVI2487" s="585"/>
      <c r="AVJ2487" s="70"/>
      <c r="AVK2487" s="586"/>
      <c r="AVL2487" s="586"/>
      <c r="AVM2487" s="583"/>
      <c r="AVN2487" s="584"/>
      <c r="AVO2487" s="585"/>
      <c r="AVP2487" s="70"/>
      <c r="AVQ2487" s="586"/>
      <c r="AVR2487" s="586"/>
      <c r="AVS2487" s="583"/>
      <c r="AVT2487" s="584"/>
      <c r="AVU2487" s="585"/>
      <c r="AVV2487" s="70"/>
      <c r="AVW2487" s="586"/>
      <c r="AVX2487" s="586"/>
      <c r="AVY2487" s="583"/>
      <c r="AVZ2487" s="584"/>
      <c r="AWA2487" s="585"/>
      <c r="AWB2487" s="70"/>
      <c r="AWC2487" s="586"/>
      <c r="AWD2487" s="586"/>
      <c r="AWE2487" s="583"/>
      <c r="AWF2487" s="584"/>
      <c r="AWG2487" s="585"/>
      <c r="AWH2487" s="70"/>
      <c r="AWI2487" s="586"/>
      <c r="AWJ2487" s="586"/>
      <c r="AWK2487" s="583"/>
      <c r="AWL2487" s="584"/>
      <c r="AWM2487" s="585"/>
      <c r="AWN2487" s="70"/>
      <c r="AWO2487" s="586"/>
      <c r="AWP2487" s="586"/>
      <c r="AWQ2487" s="583"/>
      <c r="AWR2487" s="584"/>
      <c r="AWS2487" s="585"/>
      <c r="AWT2487" s="70"/>
      <c r="AWU2487" s="586"/>
      <c r="AWV2487" s="586"/>
      <c r="AWW2487" s="583"/>
      <c r="AWX2487" s="584"/>
      <c r="AWY2487" s="585"/>
      <c r="AWZ2487" s="70"/>
      <c r="AXA2487" s="586"/>
      <c r="AXB2487" s="586"/>
      <c r="AXC2487" s="583"/>
      <c r="AXD2487" s="584"/>
      <c r="AXE2487" s="585"/>
      <c r="AXF2487" s="70"/>
      <c r="AXG2487" s="586"/>
      <c r="AXH2487" s="586"/>
      <c r="AXI2487" s="583"/>
      <c r="AXJ2487" s="584"/>
      <c r="AXK2487" s="585"/>
      <c r="AXL2487" s="70"/>
      <c r="AXM2487" s="586"/>
      <c r="AXN2487" s="586"/>
      <c r="AXO2487" s="583"/>
      <c r="AXP2487" s="584"/>
      <c r="AXQ2487" s="585"/>
      <c r="AXR2487" s="70"/>
      <c r="AXS2487" s="586"/>
      <c r="AXT2487" s="586"/>
      <c r="AXU2487" s="583"/>
      <c r="AXV2487" s="584"/>
      <c r="AXW2487" s="585"/>
      <c r="AXX2487" s="70"/>
      <c r="AXY2487" s="586"/>
      <c r="AXZ2487" s="586"/>
      <c r="AYA2487" s="583"/>
      <c r="AYB2487" s="584"/>
      <c r="AYC2487" s="585"/>
      <c r="AYD2487" s="70"/>
      <c r="AYE2487" s="586"/>
      <c r="AYF2487" s="586"/>
      <c r="AYG2487" s="583"/>
      <c r="AYH2487" s="584"/>
      <c r="AYI2487" s="585"/>
      <c r="AYJ2487" s="70"/>
      <c r="AYK2487" s="586"/>
      <c r="AYL2487" s="586"/>
      <c r="AYM2487" s="583"/>
      <c r="AYN2487" s="584"/>
      <c r="AYO2487" s="585"/>
      <c r="AYP2487" s="70"/>
      <c r="AYQ2487" s="586"/>
      <c r="AYR2487" s="586"/>
      <c r="AYS2487" s="583"/>
      <c r="AYT2487" s="584"/>
      <c r="AYU2487" s="585"/>
      <c r="AYV2487" s="70"/>
      <c r="AYW2487" s="586"/>
      <c r="AYX2487" s="586"/>
      <c r="AYY2487" s="583"/>
      <c r="AYZ2487" s="584"/>
      <c r="AZA2487" s="585"/>
      <c r="AZB2487" s="70"/>
      <c r="AZC2487" s="586"/>
      <c r="AZD2487" s="586"/>
      <c r="AZE2487" s="583"/>
      <c r="AZF2487" s="584"/>
      <c r="AZG2487" s="585"/>
      <c r="AZH2487" s="70"/>
      <c r="AZI2487" s="586"/>
      <c r="AZJ2487" s="586"/>
      <c r="AZK2487" s="583"/>
      <c r="AZL2487" s="584"/>
      <c r="AZM2487" s="585"/>
      <c r="AZN2487" s="70"/>
      <c r="AZO2487" s="586"/>
      <c r="AZP2487" s="586"/>
      <c r="AZQ2487" s="583"/>
      <c r="AZR2487" s="584"/>
      <c r="AZS2487" s="585"/>
      <c r="AZT2487" s="70"/>
      <c r="AZU2487" s="586"/>
      <c r="AZV2487" s="586"/>
      <c r="AZW2487" s="583"/>
      <c r="AZX2487" s="584"/>
      <c r="AZY2487" s="585"/>
      <c r="AZZ2487" s="70"/>
      <c r="BAA2487" s="586"/>
      <c r="BAB2487" s="586"/>
      <c r="BAC2487" s="583"/>
      <c r="BAD2487" s="584"/>
      <c r="BAE2487" s="585"/>
      <c r="BAF2487" s="70"/>
      <c r="BAG2487" s="586"/>
      <c r="BAH2487" s="586"/>
      <c r="BAI2487" s="583"/>
      <c r="BAJ2487" s="584"/>
      <c r="BAK2487" s="585"/>
      <c r="BAL2487" s="70"/>
      <c r="BAM2487" s="586"/>
      <c r="BAN2487" s="586"/>
      <c r="BAO2487" s="583"/>
      <c r="BAP2487" s="584"/>
      <c r="BAQ2487" s="585"/>
      <c r="BAR2487" s="70"/>
      <c r="BAS2487" s="586"/>
      <c r="BAT2487" s="586"/>
      <c r="BAU2487" s="583"/>
      <c r="BAV2487" s="584"/>
      <c r="BAW2487" s="585"/>
      <c r="BAX2487" s="70"/>
      <c r="BAY2487" s="586"/>
      <c r="BAZ2487" s="586"/>
      <c r="BBA2487" s="583"/>
      <c r="BBB2487" s="584"/>
      <c r="BBC2487" s="585"/>
      <c r="BBD2487" s="70"/>
      <c r="BBE2487" s="586"/>
      <c r="BBF2487" s="586"/>
      <c r="BBG2487" s="583"/>
      <c r="BBH2487" s="584"/>
      <c r="BBI2487" s="585"/>
      <c r="BBJ2487" s="70"/>
      <c r="BBK2487" s="586"/>
      <c r="BBL2487" s="586"/>
      <c r="BBM2487" s="583"/>
      <c r="BBN2487" s="584"/>
      <c r="BBO2487" s="585"/>
      <c r="BBP2487" s="70"/>
      <c r="BBQ2487" s="586"/>
      <c r="BBR2487" s="586"/>
      <c r="BBS2487" s="583"/>
      <c r="BBT2487" s="584"/>
      <c r="BBU2487" s="585"/>
      <c r="BBV2487" s="70"/>
      <c r="BBW2487" s="586"/>
      <c r="BBX2487" s="586"/>
      <c r="BBY2487" s="583"/>
      <c r="BBZ2487" s="584"/>
      <c r="BCA2487" s="585"/>
      <c r="BCB2487" s="70"/>
      <c r="BCC2487" s="586"/>
      <c r="BCD2487" s="586"/>
      <c r="BCE2487" s="583"/>
      <c r="BCF2487" s="584"/>
      <c r="BCG2487" s="585"/>
      <c r="BCH2487" s="70"/>
      <c r="BCI2487" s="586"/>
      <c r="BCJ2487" s="586"/>
      <c r="BCK2487" s="583"/>
      <c r="BCL2487" s="584"/>
      <c r="BCM2487" s="585"/>
      <c r="BCN2487" s="70"/>
      <c r="BCO2487" s="586"/>
      <c r="BCP2487" s="586"/>
      <c r="BCQ2487" s="583"/>
      <c r="BCR2487" s="584"/>
      <c r="BCS2487" s="585"/>
      <c r="BCT2487" s="70"/>
      <c r="BCU2487" s="586"/>
      <c r="BCV2487" s="586"/>
      <c r="BCW2487" s="583"/>
      <c r="BCX2487" s="584"/>
      <c r="BCY2487" s="585"/>
      <c r="BCZ2487" s="70"/>
      <c r="BDA2487" s="586"/>
      <c r="BDB2487" s="586"/>
      <c r="BDC2487" s="583"/>
      <c r="BDD2487" s="584"/>
      <c r="BDE2487" s="585"/>
      <c r="BDF2487" s="70"/>
      <c r="BDG2487" s="586"/>
      <c r="BDH2487" s="586"/>
      <c r="BDI2487" s="583"/>
      <c r="BDJ2487" s="584"/>
      <c r="BDK2487" s="585"/>
      <c r="BDL2487" s="70"/>
      <c r="BDM2487" s="586"/>
      <c r="BDN2487" s="586"/>
      <c r="BDO2487" s="583"/>
      <c r="BDP2487" s="584"/>
      <c r="BDQ2487" s="585"/>
      <c r="BDR2487" s="70"/>
      <c r="BDS2487" s="586"/>
      <c r="BDT2487" s="586"/>
      <c r="BDU2487" s="583"/>
      <c r="BDV2487" s="584"/>
      <c r="BDW2487" s="585"/>
      <c r="BDX2487" s="70"/>
      <c r="BDY2487" s="586"/>
      <c r="BDZ2487" s="586"/>
      <c r="BEA2487" s="583"/>
      <c r="BEB2487" s="584"/>
      <c r="BEC2487" s="585"/>
      <c r="BED2487" s="70"/>
      <c r="BEE2487" s="586"/>
      <c r="BEF2487" s="586"/>
      <c r="BEG2487" s="583"/>
      <c r="BEH2487" s="584"/>
      <c r="BEI2487" s="585"/>
      <c r="BEJ2487" s="70"/>
      <c r="BEK2487" s="586"/>
      <c r="BEL2487" s="586"/>
      <c r="BEM2487" s="583"/>
      <c r="BEN2487" s="584"/>
      <c r="BEO2487" s="585"/>
      <c r="BEP2487" s="70"/>
      <c r="BEQ2487" s="586"/>
      <c r="BER2487" s="586"/>
      <c r="BES2487" s="583"/>
      <c r="BET2487" s="584"/>
      <c r="BEU2487" s="585"/>
      <c r="BEV2487" s="70"/>
      <c r="BEW2487" s="586"/>
      <c r="BEX2487" s="586"/>
      <c r="BEY2487" s="583"/>
      <c r="BEZ2487" s="584"/>
      <c r="BFA2487" s="585"/>
      <c r="BFB2487" s="70"/>
      <c r="BFC2487" s="586"/>
      <c r="BFD2487" s="586"/>
      <c r="BFE2487" s="583"/>
      <c r="BFF2487" s="584"/>
      <c r="BFG2487" s="585"/>
      <c r="BFH2487" s="70"/>
      <c r="BFI2487" s="586"/>
      <c r="BFJ2487" s="586"/>
      <c r="BFK2487" s="583"/>
      <c r="BFL2487" s="584"/>
      <c r="BFM2487" s="585"/>
      <c r="BFN2487" s="70"/>
      <c r="BFO2487" s="586"/>
      <c r="BFP2487" s="586"/>
      <c r="BFQ2487" s="583"/>
      <c r="BFR2487" s="584"/>
      <c r="BFS2487" s="585"/>
      <c r="BFT2487" s="70"/>
      <c r="BFU2487" s="586"/>
      <c r="BFV2487" s="586"/>
      <c r="BFW2487" s="583"/>
      <c r="BFX2487" s="584"/>
      <c r="BFY2487" s="585"/>
      <c r="BFZ2487" s="70"/>
      <c r="BGA2487" s="586"/>
      <c r="BGB2487" s="586"/>
      <c r="BGC2487" s="583"/>
      <c r="BGD2487" s="584"/>
      <c r="BGE2487" s="585"/>
      <c r="BGF2487" s="70"/>
      <c r="BGG2487" s="586"/>
      <c r="BGH2487" s="586"/>
      <c r="BGI2487" s="583"/>
      <c r="BGJ2487" s="584"/>
      <c r="BGK2487" s="585"/>
      <c r="BGL2487" s="70"/>
      <c r="BGM2487" s="586"/>
      <c r="BGN2487" s="586"/>
      <c r="BGO2487" s="583"/>
      <c r="BGP2487" s="584"/>
      <c r="BGQ2487" s="585"/>
      <c r="BGR2487" s="70"/>
      <c r="BGS2487" s="586"/>
      <c r="BGT2487" s="586"/>
      <c r="BGU2487" s="583"/>
      <c r="BGV2487" s="584"/>
      <c r="BGW2487" s="585"/>
      <c r="BGX2487" s="70"/>
      <c r="BGY2487" s="586"/>
      <c r="BGZ2487" s="586"/>
      <c r="BHA2487" s="583"/>
      <c r="BHB2487" s="584"/>
      <c r="BHC2487" s="585"/>
      <c r="BHD2487" s="70"/>
      <c r="BHE2487" s="586"/>
      <c r="BHF2487" s="586"/>
      <c r="BHG2487" s="583"/>
      <c r="BHH2487" s="584"/>
      <c r="BHI2487" s="585"/>
      <c r="BHJ2487" s="70"/>
      <c r="BHK2487" s="586"/>
      <c r="BHL2487" s="586"/>
      <c r="BHM2487" s="583"/>
      <c r="BHN2487" s="584"/>
      <c r="BHO2487" s="585"/>
      <c r="BHP2487" s="70"/>
      <c r="BHQ2487" s="586"/>
      <c r="BHR2487" s="586"/>
      <c r="BHS2487" s="583"/>
      <c r="BHT2487" s="584"/>
      <c r="BHU2487" s="585"/>
      <c r="BHV2487" s="70"/>
      <c r="BHW2487" s="586"/>
      <c r="BHX2487" s="586"/>
      <c r="BHY2487" s="583"/>
      <c r="BHZ2487" s="584"/>
      <c r="BIA2487" s="585"/>
      <c r="BIB2487" s="70"/>
      <c r="BIC2487" s="586"/>
      <c r="BID2487" s="586"/>
      <c r="BIE2487" s="583"/>
      <c r="BIF2487" s="584"/>
      <c r="BIG2487" s="585"/>
      <c r="BIH2487" s="70"/>
      <c r="BII2487" s="586"/>
      <c r="BIJ2487" s="586"/>
      <c r="BIK2487" s="583"/>
      <c r="BIL2487" s="584"/>
      <c r="BIM2487" s="585"/>
      <c r="BIN2487" s="70"/>
      <c r="BIO2487" s="586"/>
      <c r="BIP2487" s="586"/>
      <c r="BIQ2487" s="583"/>
      <c r="BIR2487" s="584"/>
      <c r="BIS2487" s="585"/>
      <c r="BIT2487" s="70"/>
      <c r="BIU2487" s="586"/>
      <c r="BIV2487" s="586"/>
      <c r="BIW2487" s="583"/>
      <c r="BIX2487" s="584"/>
      <c r="BIY2487" s="585"/>
      <c r="BIZ2487" s="70"/>
      <c r="BJA2487" s="586"/>
      <c r="BJB2487" s="586"/>
      <c r="BJC2487" s="583"/>
      <c r="BJD2487" s="584"/>
      <c r="BJE2487" s="585"/>
      <c r="BJF2487" s="70"/>
      <c r="BJG2487" s="586"/>
      <c r="BJH2487" s="586"/>
      <c r="BJI2487" s="583"/>
      <c r="BJJ2487" s="584"/>
      <c r="BJK2487" s="585"/>
      <c r="BJL2487" s="70"/>
      <c r="BJM2487" s="586"/>
      <c r="BJN2487" s="586"/>
      <c r="BJO2487" s="583"/>
      <c r="BJP2487" s="584"/>
      <c r="BJQ2487" s="585"/>
      <c r="BJR2487" s="70"/>
      <c r="BJS2487" s="586"/>
      <c r="BJT2487" s="586"/>
      <c r="BJU2487" s="583"/>
      <c r="BJV2487" s="584"/>
      <c r="BJW2487" s="585"/>
      <c r="BJX2487" s="70"/>
      <c r="BJY2487" s="586"/>
      <c r="BJZ2487" s="586"/>
      <c r="BKA2487" s="583"/>
      <c r="BKB2487" s="584"/>
      <c r="BKC2487" s="585"/>
      <c r="BKD2487" s="70"/>
      <c r="BKE2487" s="586"/>
      <c r="BKF2487" s="586"/>
      <c r="BKG2487" s="583"/>
      <c r="BKH2487" s="584"/>
      <c r="BKI2487" s="585"/>
      <c r="BKJ2487" s="70"/>
      <c r="BKK2487" s="586"/>
      <c r="BKL2487" s="586"/>
      <c r="BKM2487" s="583"/>
      <c r="BKN2487" s="584"/>
      <c r="BKO2487" s="585"/>
      <c r="BKP2487" s="70"/>
      <c r="BKQ2487" s="586"/>
      <c r="BKR2487" s="586"/>
      <c r="BKS2487" s="583"/>
      <c r="BKT2487" s="584"/>
      <c r="BKU2487" s="585"/>
      <c r="BKV2487" s="70"/>
      <c r="BKW2487" s="586"/>
      <c r="BKX2487" s="586"/>
      <c r="BKY2487" s="583"/>
      <c r="BKZ2487" s="584"/>
      <c r="BLA2487" s="585"/>
      <c r="BLB2487" s="70"/>
      <c r="BLC2487" s="586"/>
      <c r="BLD2487" s="586"/>
      <c r="BLE2487" s="583"/>
      <c r="BLF2487" s="584"/>
      <c r="BLG2487" s="585"/>
      <c r="BLH2487" s="70"/>
      <c r="BLI2487" s="586"/>
      <c r="BLJ2487" s="586"/>
      <c r="BLK2487" s="583"/>
      <c r="BLL2487" s="584"/>
      <c r="BLM2487" s="585"/>
      <c r="BLN2487" s="70"/>
      <c r="BLO2487" s="586"/>
      <c r="BLP2487" s="586"/>
      <c r="BLQ2487" s="583"/>
      <c r="BLR2487" s="584"/>
      <c r="BLS2487" s="585"/>
      <c r="BLT2487" s="70"/>
      <c r="BLU2487" s="586"/>
      <c r="BLV2487" s="586"/>
      <c r="BLW2487" s="583"/>
      <c r="BLX2487" s="584"/>
      <c r="BLY2487" s="585"/>
      <c r="BLZ2487" s="70"/>
      <c r="BMA2487" s="586"/>
      <c r="BMB2487" s="586"/>
      <c r="BMC2487" s="583"/>
      <c r="BMD2487" s="584"/>
      <c r="BME2487" s="585"/>
      <c r="BMF2487" s="70"/>
      <c r="BMG2487" s="586"/>
      <c r="BMH2487" s="586"/>
      <c r="BMI2487" s="583"/>
      <c r="BMJ2487" s="584"/>
      <c r="BMK2487" s="585"/>
      <c r="BML2487" s="70"/>
      <c r="BMM2487" s="586"/>
      <c r="BMN2487" s="586"/>
      <c r="BMO2487" s="583"/>
      <c r="BMP2487" s="584"/>
      <c r="BMQ2487" s="585"/>
      <c r="BMR2487" s="70"/>
      <c r="BMS2487" s="586"/>
      <c r="BMT2487" s="586"/>
      <c r="BMU2487" s="583"/>
      <c r="BMV2487" s="584"/>
      <c r="BMW2487" s="585"/>
      <c r="BMX2487" s="70"/>
      <c r="BMY2487" s="586"/>
      <c r="BMZ2487" s="586"/>
      <c r="BNA2487" s="583"/>
      <c r="BNB2487" s="584"/>
      <c r="BNC2487" s="585"/>
      <c r="BND2487" s="70"/>
      <c r="BNE2487" s="586"/>
      <c r="BNF2487" s="586"/>
      <c r="BNG2487" s="583"/>
      <c r="BNH2487" s="584"/>
      <c r="BNI2487" s="585"/>
      <c r="BNJ2487" s="70"/>
      <c r="BNK2487" s="586"/>
      <c r="BNL2487" s="586"/>
      <c r="BNM2487" s="583"/>
      <c r="BNN2487" s="584"/>
      <c r="BNO2487" s="585"/>
      <c r="BNP2487" s="70"/>
      <c r="BNQ2487" s="586"/>
      <c r="BNR2487" s="586"/>
      <c r="BNS2487" s="583"/>
      <c r="BNT2487" s="584"/>
      <c r="BNU2487" s="585"/>
      <c r="BNV2487" s="70"/>
      <c r="BNW2487" s="586"/>
      <c r="BNX2487" s="586"/>
      <c r="BNY2487" s="583"/>
      <c r="BNZ2487" s="584"/>
      <c r="BOA2487" s="585"/>
      <c r="BOB2487" s="70"/>
      <c r="BOC2487" s="586"/>
      <c r="BOD2487" s="586"/>
      <c r="BOE2487" s="583"/>
      <c r="BOF2487" s="584"/>
      <c r="BOG2487" s="585"/>
      <c r="BOH2487" s="70"/>
      <c r="BOI2487" s="586"/>
      <c r="BOJ2487" s="586"/>
      <c r="BOK2487" s="583"/>
      <c r="BOL2487" s="584"/>
      <c r="BOM2487" s="585"/>
      <c r="BON2487" s="70"/>
      <c r="BOO2487" s="586"/>
      <c r="BOP2487" s="586"/>
      <c r="BOQ2487" s="583"/>
      <c r="BOR2487" s="584"/>
      <c r="BOS2487" s="585"/>
      <c r="BOT2487" s="70"/>
      <c r="BOU2487" s="586"/>
      <c r="BOV2487" s="586"/>
      <c r="BOW2487" s="583"/>
      <c r="BOX2487" s="584"/>
      <c r="BOY2487" s="585"/>
      <c r="BOZ2487" s="70"/>
      <c r="BPA2487" s="586"/>
      <c r="BPB2487" s="586"/>
      <c r="BPC2487" s="583"/>
      <c r="BPD2487" s="584"/>
      <c r="BPE2487" s="585"/>
      <c r="BPF2487" s="70"/>
      <c r="BPG2487" s="586"/>
      <c r="BPH2487" s="586"/>
      <c r="BPI2487" s="583"/>
      <c r="BPJ2487" s="584"/>
      <c r="BPK2487" s="585"/>
      <c r="BPL2487" s="70"/>
      <c r="BPM2487" s="586"/>
      <c r="BPN2487" s="586"/>
      <c r="BPO2487" s="583"/>
      <c r="BPP2487" s="584"/>
      <c r="BPQ2487" s="585"/>
      <c r="BPR2487" s="70"/>
      <c r="BPS2487" s="586"/>
      <c r="BPT2487" s="586"/>
      <c r="BPU2487" s="583"/>
      <c r="BPV2487" s="584"/>
      <c r="BPW2487" s="585"/>
      <c r="BPX2487" s="70"/>
      <c r="BPY2487" s="586"/>
      <c r="BPZ2487" s="586"/>
      <c r="BQA2487" s="583"/>
      <c r="BQB2487" s="584"/>
      <c r="BQC2487" s="585"/>
      <c r="BQD2487" s="70"/>
      <c r="BQE2487" s="586"/>
      <c r="BQF2487" s="586"/>
      <c r="BQG2487" s="583"/>
      <c r="BQH2487" s="584"/>
      <c r="BQI2487" s="585"/>
      <c r="BQJ2487" s="70"/>
      <c r="BQK2487" s="586"/>
      <c r="BQL2487" s="586"/>
      <c r="BQM2487" s="583"/>
      <c r="BQN2487" s="584"/>
      <c r="BQO2487" s="585"/>
      <c r="BQP2487" s="70"/>
      <c r="BQQ2487" s="586"/>
      <c r="BQR2487" s="586"/>
      <c r="BQS2487" s="583"/>
      <c r="BQT2487" s="584"/>
      <c r="BQU2487" s="585"/>
      <c r="BQV2487" s="70"/>
      <c r="BQW2487" s="586"/>
      <c r="BQX2487" s="586"/>
      <c r="BQY2487" s="583"/>
      <c r="BQZ2487" s="584"/>
      <c r="BRA2487" s="585"/>
      <c r="BRB2487" s="70"/>
      <c r="BRC2487" s="586"/>
      <c r="BRD2487" s="586"/>
      <c r="BRE2487" s="583"/>
      <c r="BRF2487" s="584"/>
      <c r="BRG2487" s="585"/>
      <c r="BRH2487" s="70"/>
      <c r="BRI2487" s="586"/>
      <c r="BRJ2487" s="586"/>
      <c r="BRK2487" s="583"/>
      <c r="BRL2487" s="584"/>
      <c r="BRM2487" s="585"/>
      <c r="BRN2487" s="70"/>
      <c r="BRO2487" s="586"/>
      <c r="BRP2487" s="586"/>
      <c r="BRQ2487" s="583"/>
      <c r="BRR2487" s="584"/>
      <c r="BRS2487" s="585"/>
      <c r="BRT2487" s="70"/>
      <c r="BRU2487" s="586"/>
      <c r="BRV2487" s="586"/>
      <c r="BRW2487" s="583"/>
      <c r="BRX2487" s="584"/>
      <c r="BRY2487" s="585"/>
      <c r="BRZ2487" s="70"/>
      <c r="BSA2487" s="586"/>
      <c r="BSB2487" s="586"/>
      <c r="BSC2487" s="583"/>
      <c r="BSD2487" s="584"/>
      <c r="BSE2487" s="585"/>
      <c r="BSF2487" s="70"/>
      <c r="BSG2487" s="586"/>
      <c r="BSH2487" s="586"/>
      <c r="BSI2487" s="583"/>
      <c r="BSJ2487" s="584"/>
      <c r="BSK2487" s="585"/>
      <c r="BSL2487" s="70"/>
      <c r="BSM2487" s="586"/>
      <c r="BSN2487" s="586"/>
      <c r="BSO2487" s="583"/>
      <c r="BSP2487" s="584"/>
      <c r="BSQ2487" s="585"/>
      <c r="BSR2487" s="70"/>
      <c r="BSS2487" s="586"/>
      <c r="BST2487" s="586"/>
      <c r="BSU2487" s="583"/>
      <c r="BSV2487" s="584"/>
      <c r="BSW2487" s="585"/>
      <c r="BSX2487" s="70"/>
      <c r="BSY2487" s="586"/>
      <c r="BSZ2487" s="586"/>
      <c r="BTA2487" s="583"/>
      <c r="BTB2487" s="584"/>
      <c r="BTC2487" s="585"/>
      <c r="BTD2487" s="70"/>
      <c r="BTE2487" s="586"/>
      <c r="BTF2487" s="586"/>
      <c r="BTG2487" s="583"/>
      <c r="BTH2487" s="584"/>
      <c r="BTI2487" s="585"/>
      <c r="BTJ2487" s="70"/>
      <c r="BTK2487" s="586"/>
      <c r="BTL2487" s="586"/>
      <c r="BTM2487" s="583"/>
      <c r="BTN2487" s="584"/>
      <c r="BTO2487" s="585"/>
      <c r="BTP2487" s="70"/>
      <c r="BTQ2487" s="586"/>
      <c r="BTR2487" s="586"/>
      <c r="BTS2487" s="583"/>
      <c r="BTT2487" s="584"/>
      <c r="BTU2487" s="585"/>
      <c r="BTV2487" s="70"/>
      <c r="BTW2487" s="586"/>
      <c r="BTX2487" s="586"/>
      <c r="BTY2487" s="583"/>
      <c r="BTZ2487" s="584"/>
      <c r="BUA2487" s="585"/>
      <c r="BUB2487" s="70"/>
      <c r="BUC2487" s="586"/>
      <c r="BUD2487" s="586"/>
      <c r="BUE2487" s="583"/>
      <c r="BUF2487" s="584"/>
      <c r="BUG2487" s="585"/>
      <c r="BUH2487" s="70"/>
      <c r="BUI2487" s="586"/>
      <c r="BUJ2487" s="586"/>
      <c r="BUK2487" s="583"/>
      <c r="BUL2487" s="584"/>
      <c r="BUM2487" s="585"/>
      <c r="BUN2487" s="70"/>
      <c r="BUO2487" s="586"/>
      <c r="BUP2487" s="586"/>
      <c r="BUQ2487" s="583"/>
      <c r="BUR2487" s="584"/>
      <c r="BUS2487" s="585"/>
      <c r="BUT2487" s="70"/>
      <c r="BUU2487" s="586"/>
      <c r="BUV2487" s="586"/>
      <c r="BUW2487" s="583"/>
      <c r="BUX2487" s="584"/>
      <c r="BUY2487" s="585"/>
      <c r="BUZ2487" s="70"/>
      <c r="BVA2487" s="586"/>
      <c r="BVB2487" s="586"/>
      <c r="BVC2487" s="583"/>
      <c r="BVD2487" s="584"/>
      <c r="BVE2487" s="585"/>
      <c r="BVF2487" s="70"/>
      <c r="BVG2487" s="586"/>
      <c r="BVH2487" s="586"/>
      <c r="BVI2487" s="583"/>
      <c r="BVJ2487" s="584"/>
      <c r="BVK2487" s="585"/>
      <c r="BVL2487" s="70"/>
      <c r="BVM2487" s="586"/>
      <c r="BVN2487" s="586"/>
      <c r="BVO2487" s="583"/>
      <c r="BVP2487" s="584"/>
      <c r="BVQ2487" s="585"/>
      <c r="BVR2487" s="70"/>
      <c r="BVS2487" s="586"/>
      <c r="BVT2487" s="586"/>
      <c r="BVU2487" s="583"/>
      <c r="BVV2487" s="584"/>
      <c r="BVW2487" s="585"/>
      <c r="BVX2487" s="70"/>
      <c r="BVY2487" s="586"/>
      <c r="BVZ2487" s="586"/>
      <c r="BWA2487" s="583"/>
      <c r="BWB2487" s="584"/>
      <c r="BWC2487" s="585"/>
      <c r="BWD2487" s="70"/>
      <c r="BWE2487" s="586"/>
      <c r="BWF2487" s="586"/>
      <c r="BWG2487" s="583"/>
      <c r="BWH2487" s="584"/>
      <c r="BWI2487" s="585"/>
      <c r="BWJ2487" s="70"/>
      <c r="BWK2487" s="586"/>
      <c r="BWL2487" s="586"/>
      <c r="BWM2487" s="583"/>
      <c r="BWN2487" s="584"/>
      <c r="BWO2487" s="585"/>
      <c r="BWP2487" s="70"/>
      <c r="BWQ2487" s="586"/>
      <c r="BWR2487" s="586"/>
      <c r="BWS2487" s="583"/>
      <c r="BWT2487" s="584"/>
      <c r="BWU2487" s="585"/>
      <c r="BWV2487" s="70"/>
      <c r="BWW2487" s="586"/>
      <c r="BWX2487" s="586"/>
      <c r="BWY2487" s="583"/>
      <c r="BWZ2487" s="584"/>
      <c r="BXA2487" s="585"/>
      <c r="BXB2487" s="70"/>
      <c r="BXC2487" s="586"/>
      <c r="BXD2487" s="586"/>
      <c r="BXE2487" s="583"/>
      <c r="BXF2487" s="584"/>
      <c r="BXG2487" s="585"/>
      <c r="BXH2487" s="70"/>
      <c r="BXI2487" s="586"/>
      <c r="BXJ2487" s="586"/>
      <c r="BXK2487" s="583"/>
      <c r="BXL2487" s="584"/>
      <c r="BXM2487" s="585"/>
      <c r="BXN2487" s="70"/>
      <c r="BXO2487" s="586"/>
      <c r="BXP2487" s="586"/>
      <c r="BXQ2487" s="583"/>
      <c r="BXR2487" s="584"/>
      <c r="BXS2487" s="585"/>
      <c r="BXT2487" s="70"/>
      <c r="BXU2487" s="586"/>
      <c r="BXV2487" s="586"/>
      <c r="BXW2487" s="583"/>
      <c r="BXX2487" s="584"/>
      <c r="BXY2487" s="585"/>
      <c r="BXZ2487" s="70"/>
      <c r="BYA2487" s="586"/>
      <c r="BYB2487" s="586"/>
      <c r="BYC2487" s="583"/>
      <c r="BYD2487" s="584"/>
      <c r="BYE2487" s="585"/>
      <c r="BYF2487" s="70"/>
      <c r="BYG2487" s="586"/>
      <c r="BYH2487" s="586"/>
      <c r="BYI2487" s="583"/>
      <c r="BYJ2487" s="584"/>
      <c r="BYK2487" s="585"/>
      <c r="BYL2487" s="70"/>
      <c r="BYM2487" s="586"/>
      <c r="BYN2487" s="586"/>
      <c r="BYO2487" s="583"/>
      <c r="BYP2487" s="584"/>
      <c r="BYQ2487" s="585"/>
      <c r="BYR2487" s="70"/>
      <c r="BYS2487" s="586"/>
      <c r="BYT2487" s="586"/>
      <c r="BYU2487" s="583"/>
      <c r="BYV2487" s="584"/>
      <c r="BYW2487" s="585"/>
      <c r="BYX2487" s="70"/>
      <c r="BYY2487" s="586"/>
      <c r="BYZ2487" s="586"/>
      <c r="BZA2487" s="583"/>
      <c r="BZB2487" s="584"/>
      <c r="BZC2487" s="585"/>
      <c r="BZD2487" s="70"/>
      <c r="BZE2487" s="586"/>
      <c r="BZF2487" s="586"/>
      <c r="BZG2487" s="583"/>
      <c r="BZH2487" s="584"/>
      <c r="BZI2487" s="585"/>
      <c r="BZJ2487" s="70"/>
      <c r="BZK2487" s="586"/>
      <c r="BZL2487" s="586"/>
      <c r="BZM2487" s="583"/>
      <c r="BZN2487" s="584"/>
      <c r="BZO2487" s="585"/>
      <c r="BZP2487" s="70"/>
      <c r="BZQ2487" s="586"/>
      <c r="BZR2487" s="586"/>
      <c r="BZS2487" s="583"/>
      <c r="BZT2487" s="584"/>
      <c r="BZU2487" s="585"/>
      <c r="BZV2487" s="70"/>
      <c r="BZW2487" s="586"/>
      <c r="BZX2487" s="586"/>
      <c r="BZY2487" s="583"/>
      <c r="BZZ2487" s="584"/>
      <c r="CAA2487" s="585"/>
      <c r="CAB2487" s="70"/>
      <c r="CAC2487" s="586"/>
      <c r="CAD2487" s="586"/>
      <c r="CAE2487" s="583"/>
      <c r="CAF2487" s="584"/>
      <c r="CAG2487" s="585"/>
      <c r="CAH2487" s="70"/>
      <c r="CAI2487" s="586"/>
      <c r="CAJ2487" s="586"/>
      <c r="CAK2487" s="583"/>
      <c r="CAL2487" s="584"/>
      <c r="CAM2487" s="585"/>
      <c r="CAN2487" s="70"/>
      <c r="CAO2487" s="586"/>
      <c r="CAP2487" s="586"/>
      <c r="CAQ2487" s="583"/>
      <c r="CAR2487" s="584"/>
      <c r="CAS2487" s="585"/>
      <c r="CAT2487" s="70"/>
      <c r="CAU2487" s="586"/>
      <c r="CAV2487" s="586"/>
      <c r="CAW2487" s="583"/>
      <c r="CAX2487" s="584"/>
      <c r="CAY2487" s="585"/>
      <c r="CAZ2487" s="70"/>
      <c r="CBA2487" s="586"/>
      <c r="CBB2487" s="586"/>
      <c r="CBC2487" s="583"/>
      <c r="CBD2487" s="584"/>
      <c r="CBE2487" s="585"/>
      <c r="CBF2487" s="70"/>
      <c r="CBG2487" s="586"/>
      <c r="CBH2487" s="586"/>
      <c r="CBI2487" s="583"/>
      <c r="CBJ2487" s="584"/>
      <c r="CBK2487" s="585"/>
      <c r="CBL2487" s="70"/>
      <c r="CBM2487" s="586"/>
      <c r="CBN2487" s="586"/>
      <c r="CBO2487" s="583"/>
      <c r="CBP2487" s="584"/>
      <c r="CBQ2487" s="585"/>
      <c r="CBR2487" s="70"/>
      <c r="CBS2487" s="586"/>
      <c r="CBT2487" s="586"/>
      <c r="CBU2487" s="583"/>
      <c r="CBV2487" s="584"/>
      <c r="CBW2487" s="585"/>
      <c r="CBX2487" s="70"/>
      <c r="CBY2487" s="586"/>
      <c r="CBZ2487" s="586"/>
      <c r="CCA2487" s="583"/>
      <c r="CCB2487" s="584"/>
      <c r="CCC2487" s="585"/>
      <c r="CCD2487" s="70"/>
      <c r="CCE2487" s="586"/>
      <c r="CCF2487" s="586"/>
      <c r="CCG2487" s="583"/>
      <c r="CCH2487" s="584"/>
      <c r="CCI2487" s="585"/>
      <c r="CCJ2487" s="70"/>
      <c r="CCK2487" s="586"/>
      <c r="CCL2487" s="586"/>
      <c r="CCM2487" s="583"/>
      <c r="CCN2487" s="584"/>
      <c r="CCO2487" s="585"/>
      <c r="CCP2487" s="70"/>
      <c r="CCQ2487" s="586"/>
      <c r="CCR2487" s="586"/>
      <c r="CCS2487" s="583"/>
      <c r="CCT2487" s="584"/>
      <c r="CCU2487" s="585"/>
      <c r="CCV2487" s="70"/>
      <c r="CCW2487" s="586"/>
      <c r="CCX2487" s="586"/>
      <c r="CCY2487" s="583"/>
      <c r="CCZ2487" s="584"/>
      <c r="CDA2487" s="585"/>
      <c r="CDB2487" s="70"/>
      <c r="CDC2487" s="586"/>
      <c r="CDD2487" s="586"/>
      <c r="CDE2487" s="583"/>
      <c r="CDF2487" s="584"/>
      <c r="CDG2487" s="585"/>
      <c r="CDH2487" s="70"/>
      <c r="CDI2487" s="586"/>
      <c r="CDJ2487" s="586"/>
      <c r="CDK2487" s="583"/>
      <c r="CDL2487" s="584"/>
      <c r="CDM2487" s="585"/>
      <c r="CDN2487" s="70"/>
      <c r="CDO2487" s="586"/>
      <c r="CDP2487" s="586"/>
      <c r="CDQ2487" s="583"/>
      <c r="CDR2487" s="584"/>
      <c r="CDS2487" s="585"/>
      <c r="CDT2487" s="70"/>
      <c r="CDU2487" s="586"/>
      <c r="CDV2487" s="586"/>
      <c r="CDW2487" s="583"/>
      <c r="CDX2487" s="584"/>
      <c r="CDY2487" s="585"/>
      <c r="CDZ2487" s="70"/>
      <c r="CEA2487" s="586"/>
      <c r="CEB2487" s="586"/>
      <c r="CEC2487" s="583"/>
      <c r="CED2487" s="584"/>
      <c r="CEE2487" s="585"/>
      <c r="CEF2487" s="70"/>
      <c r="CEG2487" s="586"/>
      <c r="CEH2487" s="586"/>
      <c r="CEI2487" s="583"/>
      <c r="CEJ2487" s="584"/>
      <c r="CEK2487" s="585"/>
      <c r="CEL2487" s="70"/>
      <c r="CEM2487" s="586"/>
      <c r="CEN2487" s="586"/>
      <c r="CEO2487" s="583"/>
      <c r="CEP2487" s="584"/>
      <c r="CEQ2487" s="585"/>
      <c r="CER2487" s="70"/>
      <c r="CES2487" s="586"/>
      <c r="CET2487" s="586"/>
      <c r="CEU2487" s="583"/>
      <c r="CEV2487" s="584"/>
      <c r="CEW2487" s="585"/>
      <c r="CEX2487" s="70"/>
      <c r="CEY2487" s="586"/>
      <c r="CEZ2487" s="586"/>
      <c r="CFA2487" s="583"/>
      <c r="CFB2487" s="584"/>
      <c r="CFC2487" s="585"/>
      <c r="CFD2487" s="70"/>
      <c r="CFE2487" s="586"/>
      <c r="CFF2487" s="586"/>
      <c r="CFG2487" s="583"/>
      <c r="CFH2487" s="584"/>
      <c r="CFI2487" s="585"/>
      <c r="CFJ2487" s="70"/>
      <c r="CFK2487" s="586"/>
      <c r="CFL2487" s="586"/>
      <c r="CFM2487" s="583"/>
      <c r="CFN2487" s="584"/>
      <c r="CFO2487" s="585"/>
      <c r="CFP2487" s="70"/>
      <c r="CFQ2487" s="586"/>
      <c r="CFR2487" s="586"/>
      <c r="CFS2487" s="583"/>
      <c r="CFT2487" s="584"/>
      <c r="CFU2487" s="585"/>
      <c r="CFV2487" s="70"/>
      <c r="CFW2487" s="586"/>
      <c r="CFX2487" s="586"/>
      <c r="CFY2487" s="583"/>
      <c r="CFZ2487" s="584"/>
      <c r="CGA2487" s="585"/>
      <c r="CGB2487" s="70"/>
      <c r="CGC2487" s="586"/>
      <c r="CGD2487" s="586"/>
      <c r="CGE2487" s="583"/>
      <c r="CGF2487" s="584"/>
      <c r="CGG2487" s="585"/>
      <c r="CGH2487" s="70"/>
      <c r="CGI2487" s="586"/>
      <c r="CGJ2487" s="586"/>
      <c r="CGK2487" s="583"/>
      <c r="CGL2487" s="584"/>
      <c r="CGM2487" s="585"/>
      <c r="CGN2487" s="70"/>
      <c r="CGO2487" s="586"/>
      <c r="CGP2487" s="586"/>
      <c r="CGQ2487" s="583"/>
      <c r="CGR2487" s="584"/>
      <c r="CGS2487" s="585"/>
      <c r="CGT2487" s="70"/>
      <c r="CGU2487" s="586"/>
      <c r="CGV2487" s="586"/>
      <c r="CGW2487" s="583"/>
      <c r="CGX2487" s="584"/>
      <c r="CGY2487" s="585"/>
      <c r="CGZ2487" s="70"/>
      <c r="CHA2487" s="586"/>
      <c r="CHB2487" s="586"/>
      <c r="CHC2487" s="583"/>
      <c r="CHD2487" s="584"/>
      <c r="CHE2487" s="585"/>
      <c r="CHF2487" s="70"/>
      <c r="CHG2487" s="586"/>
      <c r="CHH2487" s="586"/>
      <c r="CHI2487" s="583"/>
      <c r="CHJ2487" s="584"/>
      <c r="CHK2487" s="585"/>
      <c r="CHL2487" s="70"/>
      <c r="CHM2487" s="586"/>
      <c r="CHN2487" s="586"/>
      <c r="CHO2487" s="583"/>
      <c r="CHP2487" s="584"/>
      <c r="CHQ2487" s="585"/>
      <c r="CHR2487" s="70"/>
      <c r="CHS2487" s="586"/>
      <c r="CHT2487" s="586"/>
      <c r="CHU2487" s="583"/>
      <c r="CHV2487" s="584"/>
      <c r="CHW2487" s="585"/>
      <c r="CHX2487" s="70"/>
      <c r="CHY2487" s="586"/>
      <c r="CHZ2487" s="586"/>
      <c r="CIA2487" s="583"/>
      <c r="CIB2487" s="584"/>
      <c r="CIC2487" s="585"/>
      <c r="CID2487" s="70"/>
      <c r="CIE2487" s="586"/>
      <c r="CIF2487" s="586"/>
      <c r="CIG2487" s="583"/>
      <c r="CIH2487" s="584"/>
      <c r="CII2487" s="585"/>
      <c r="CIJ2487" s="70"/>
      <c r="CIK2487" s="586"/>
      <c r="CIL2487" s="586"/>
      <c r="CIM2487" s="583"/>
      <c r="CIN2487" s="584"/>
      <c r="CIO2487" s="585"/>
      <c r="CIP2487" s="70"/>
      <c r="CIQ2487" s="586"/>
      <c r="CIR2487" s="586"/>
      <c r="CIS2487" s="583"/>
      <c r="CIT2487" s="584"/>
      <c r="CIU2487" s="585"/>
      <c r="CIV2487" s="70"/>
      <c r="CIW2487" s="586"/>
      <c r="CIX2487" s="586"/>
      <c r="CIY2487" s="583"/>
      <c r="CIZ2487" s="584"/>
      <c r="CJA2487" s="585"/>
      <c r="CJB2487" s="70"/>
      <c r="CJC2487" s="586"/>
      <c r="CJD2487" s="586"/>
      <c r="CJE2487" s="583"/>
      <c r="CJF2487" s="584"/>
      <c r="CJG2487" s="585"/>
      <c r="CJH2487" s="70"/>
      <c r="CJI2487" s="586"/>
      <c r="CJJ2487" s="586"/>
      <c r="CJK2487" s="583"/>
      <c r="CJL2487" s="584"/>
      <c r="CJM2487" s="585"/>
      <c r="CJN2487" s="70"/>
      <c r="CJO2487" s="586"/>
      <c r="CJP2487" s="586"/>
      <c r="CJQ2487" s="583"/>
      <c r="CJR2487" s="584"/>
      <c r="CJS2487" s="585"/>
      <c r="CJT2487" s="70"/>
      <c r="CJU2487" s="586"/>
      <c r="CJV2487" s="586"/>
      <c r="CJW2487" s="583"/>
      <c r="CJX2487" s="584"/>
      <c r="CJY2487" s="585"/>
      <c r="CJZ2487" s="70"/>
      <c r="CKA2487" s="586"/>
      <c r="CKB2487" s="586"/>
      <c r="CKC2487" s="583"/>
      <c r="CKD2487" s="584"/>
      <c r="CKE2487" s="585"/>
      <c r="CKF2487" s="70"/>
      <c r="CKG2487" s="586"/>
      <c r="CKH2487" s="586"/>
      <c r="CKI2487" s="583"/>
      <c r="CKJ2487" s="584"/>
      <c r="CKK2487" s="585"/>
      <c r="CKL2487" s="70"/>
      <c r="CKM2487" s="586"/>
      <c r="CKN2487" s="586"/>
      <c r="CKO2487" s="583"/>
      <c r="CKP2487" s="584"/>
      <c r="CKQ2487" s="585"/>
      <c r="CKR2487" s="70"/>
      <c r="CKS2487" s="586"/>
      <c r="CKT2487" s="586"/>
      <c r="CKU2487" s="583"/>
      <c r="CKV2487" s="584"/>
      <c r="CKW2487" s="585"/>
      <c r="CKX2487" s="70"/>
      <c r="CKY2487" s="586"/>
      <c r="CKZ2487" s="586"/>
      <c r="CLA2487" s="583"/>
      <c r="CLB2487" s="584"/>
      <c r="CLC2487" s="585"/>
      <c r="CLD2487" s="70"/>
      <c r="CLE2487" s="586"/>
      <c r="CLF2487" s="586"/>
      <c r="CLG2487" s="583"/>
      <c r="CLH2487" s="584"/>
      <c r="CLI2487" s="585"/>
      <c r="CLJ2487" s="70"/>
      <c r="CLK2487" s="586"/>
      <c r="CLL2487" s="586"/>
      <c r="CLM2487" s="583"/>
      <c r="CLN2487" s="584"/>
      <c r="CLO2487" s="585"/>
      <c r="CLP2487" s="70"/>
      <c r="CLQ2487" s="586"/>
      <c r="CLR2487" s="586"/>
      <c r="CLS2487" s="583"/>
      <c r="CLT2487" s="584"/>
      <c r="CLU2487" s="585"/>
      <c r="CLV2487" s="70"/>
      <c r="CLW2487" s="586"/>
      <c r="CLX2487" s="586"/>
      <c r="CLY2487" s="583"/>
      <c r="CLZ2487" s="584"/>
      <c r="CMA2487" s="585"/>
      <c r="CMB2487" s="70"/>
      <c r="CMC2487" s="586"/>
      <c r="CMD2487" s="586"/>
      <c r="CME2487" s="583"/>
      <c r="CMF2487" s="584"/>
      <c r="CMG2487" s="585"/>
      <c r="CMH2487" s="70"/>
      <c r="CMI2487" s="586"/>
      <c r="CMJ2487" s="586"/>
      <c r="CMK2487" s="583"/>
      <c r="CML2487" s="584"/>
      <c r="CMM2487" s="585"/>
      <c r="CMN2487" s="70"/>
      <c r="CMO2487" s="586"/>
      <c r="CMP2487" s="586"/>
      <c r="CMQ2487" s="583"/>
      <c r="CMR2487" s="584"/>
      <c r="CMS2487" s="585"/>
      <c r="CMT2487" s="70"/>
      <c r="CMU2487" s="586"/>
      <c r="CMV2487" s="586"/>
      <c r="CMW2487" s="583"/>
      <c r="CMX2487" s="584"/>
      <c r="CMY2487" s="585"/>
      <c r="CMZ2487" s="70"/>
      <c r="CNA2487" s="586"/>
      <c r="CNB2487" s="586"/>
      <c r="CNC2487" s="583"/>
      <c r="CND2487" s="584"/>
      <c r="CNE2487" s="585"/>
      <c r="CNF2487" s="70"/>
      <c r="CNG2487" s="586"/>
      <c r="CNH2487" s="586"/>
      <c r="CNI2487" s="583"/>
      <c r="CNJ2487" s="584"/>
      <c r="CNK2487" s="585"/>
      <c r="CNL2487" s="70"/>
      <c r="CNM2487" s="586"/>
      <c r="CNN2487" s="586"/>
      <c r="CNO2487" s="583"/>
      <c r="CNP2487" s="584"/>
      <c r="CNQ2487" s="585"/>
      <c r="CNR2487" s="70"/>
      <c r="CNS2487" s="586"/>
      <c r="CNT2487" s="586"/>
      <c r="CNU2487" s="583"/>
      <c r="CNV2487" s="584"/>
      <c r="CNW2487" s="585"/>
      <c r="CNX2487" s="70"/>
      <c r="CNY2487" s="586"/>
      <c r="CNZ2487" s="586"/>
      <c r="COA2487" s="583"/>
      <c r="COB2487" s="584"/>
      <c r="COC2487" s="585"/>
      <c r="COD2487" s="70"/>
      <c r="COE2487" s="586"/>
      <c r="COF2487" s="586"/>
      <c r="COG2487" s="583"/>
      <c r="COH2487" s="584"/>
      <c r="COI2487" s="585"/>
      <c r="COJ2487" s="70"/>
      <c r="COK2487" s="586"/>
      <c r="COL2487" s="586"/>
      <c r="COM2487" s="583"/>
      <c r="CON2487" s="584"/>
      <c r="COO2487" s="585"/>
      <c r="COP2487" s="70"/>
      <c r="COQ2487" s="586"/>
      <c r="COR2487" s="586"/>
      <c r="COS2487" s="583"/>
      <c r="COT2487" s="584"/>
      <c r="COU2487" s="585"/>
      <c r="COV2487" s="70"/>
      <c r="COW2487" s="586"/>
      <c r="COX2487" s="586"/>
      <c r="COY2487" s="583"/>
      <c r="COZ2487" s="584"/>
      <c r="CPA2487" s="585"/>
      <c r="CPB2487" s="70"/>
      <c r="CPC2487" s="586"/>
      <c r="CPD2487" s="586"/>
      <c r="CPE2487" s="583"/>
      <c r="CPF2487" s="584"/>
      <c r="CPG2487" s="585"/>
      <c r="CPH2487" s="70"/>
      <c r="CPI2487" s="586"/>
      <c r="CPJ2487" s="586"/>
      <c r="CPK2487" s="583"/>
      <c r="CPL2487" s="584"/>
      <c r="CPM2487" s="585"/>
      <c r="CPN2487" s="70"/>
      <c r="CPO2487" s="586"/>
      <c r="CPP2487" s="586"/>
      <c r="CPQ2487" s="583"/>
      <c r="CPR2487" s="584"/>
      <c r="CPS2487" s="585"/>
      <c r="CPT2487" s="70"/>
      <c r="CPU2487" s="586"/>
      <c r="CPV2487" s="586"/>
      <c r="CPW2487" s="583"/>
      <c r="CPX2487" s="584"/>
      <c r="CPY2487" s="585"/>
      <c r="CPZ2487" s="70"/>
      <c r="CQA2487" s="586"/>
      <c r="CQB2487" s="586"/>
      <c r="CQC2487" s="583"/>
      <c r="CQD2487" s="584"/>
      <c r="CQE2487" s="585"/>
      <c r="CQF2487" s="70"/>
      <c r="CQG2487" s="586"/>
      <c r="CQH2487" s="586"/>
      <c r="CQI2487" s="583"/>
      <c r="CQJ2487" s="584"/>
      <c r="CQK2487" s="585"/>
      <c r="CQL2487" s="70"/>
      <c r="CQM2487" s="586"/>
      <c r="CQN2487" s="586"/>
      <c r="CQO2487" s="583"/>
      <c r="CQP2487" s="584"/>
      <c r="CQQ2487" s="585"/>
      <c r="CQR2487" s="70"/>
      <c r="CQS2487" s="586"/>
      <c r="CQT2487" s="586"/>
      <c r="CQU2487" s="583"/>
      <c r="CQV2487" s="584"/>
      <c r="CQW2487" s="585"/>
      <c r="CQX2487" s="70"/>
      <c r="CQY2487" s="586"/>
      <c r="CQZ2487" s="586"/>
      <c r="CRA2487" s="583"/>
      <c r="CRB2487" s="584"/>
      <c r="CRC2487" s="585"/>
      <c r="CRD2487" s="70"/>
      <c r="CRE2487" s="586"/>
      <c r="CRF2487" s="586"/>
      <c r="CRG2487" s="583"/>
      <c r="CRH2487" s="584"/>
      <c r="CRI2487" s="585"/>
      <c r="CRJ2487" s="70"/>
      <c r="CRK2487" s="586"/>
      <c r="CRL2487" s="586"/>
      <c r="CRM2487" s="583"/>
      <c r="CRN2487" s="584"/>
      <c r="CRO2487" s="585"/>
      <c r="CRP2487" s="70"/>
      <c r="CRQ2487" s="586"/>
      <c r="CRR2487" s="586"/>
      <c r="CRS2487" s="583"/>
      <c r="CRT2487" s="584"/>
      <c r="CRU2487" s="585"/>
      <c r="CRV2487" s="70"/>
      <c r="CRW2487" s="586"/>
      <c r="CRX2487" s="586"/>
      <c r="CRY2487" s="583"/>
      <c r="CRZ2487" s="584"/>
      <c r="CSA2487" s="585"/>
      <c r="CSB2487" s="70"/>
      <c r="CSC2487" s="586"/>
      <c r="CSD2487" s="586"/>
      <c r="CSE2487" s="583"/>
      <c r="CSF2487" s="584"/>
      <c r="CSG2487" s="585"/>
      <c r="CSH2487" s="70"/>
      <c r="CSI2487" s="586"/>
      <c r="CSJ2487" s="586"/>
      <c r="CSK2487" s="583"/>
      <c r="CSL2487" s="584"/>
      <c r="CSM2487" s="585"/>
      <c r="CSN2487" s="70"/>
      <c r="CSO2487" s="586"/>
      <c r="CSP2487" s="586"/>
      <c r="CSQ2487" s="583"/>
      <c r="CSR2487" s="584"/>
      <c r="CSS2487" s="585"/>
      <c r="CST2487" s="70"/>
      <c r="CSU2487" s="586"/>
      <c r="CSV2487" s="586"/>
      <c r="CSW2487" s="583"/>
      <c r="CSX2487" s="584"/>
      <c r="CSY2487" s="585"/>
      <c r="CSZ2487" s="70"/>
      <c r="CTA2487" s="586"/>
      <c r="CTB2487" s="586"/>
      <c r="CTC2487" s="583"/>
      <c r="CTD2487" s="584"/>
      <c r="CTE2487" s="585"/>
      <c r="CTF2487" s="70"/>
      <c r="CTG2487" s="586"/>
      <c r="CTH2487" s="586"/>
      <c r="CTI2487" s="583"/>
      <c r="CTJ2487" s="584"/>
      <c r="CTK2487" s="585"/>
      <c r="CTL2487" s="70"/>
      <c r="CTM2487" s="586"/>
      <c r="CTN2487" s="586"/>
      <c r="CTO2487" s="583"/>
      <c r="CTP2487" s="584"/>
      <c r="CTQ2487" s="585"/>
      <c r="CTR2487" s="70"/>
      <c r="CTS2487" s="586"/>
      <c r="CTT2487" s="586"/>
      <c r="CTU2487" s="583"/>
      <c r="CTV2487" s="584"/>
      <c r="CTW2487" s="585"/>
      <c r="CTX2487" s="70"/>
      <c r="CTY2487" s="586"/>
      <c r="CTZ2487" s="586"/>
      <c r="CUA2487" s="583"/>
      <c r="CUB2487" s="584"/>
      <c r="CUC2487" s="585"/>
      <c r="CUD2487" s="70"/>
      <c r="CUE2487" s="586"/>
      <c r="CUF2487" s="586"/>
      <c r="CUG2487" s="583"/>
      <c r="CUH2487" s="584"/>
      <c r="CUI2487" s="585"/>
      <c r="CUJ2487" s="70"/>
      <c r="CUK2487" s="586"/>
      <c r="CUL2487" s="586"/>
      <c r="CUM2487" s="583"/>
      <c r="CUN2487" s="584"/>
      <c r="CUO2487" s="585"/>
      <c r="CUP2487" s="70"/>
      <c r="CUQ2487" s="586"/>
      <c r="CUR2487" s="586"/>
      <c r="CUS2487" s="583"/>
      <c r="CUT2487" s="584"/>
      <c r="CUU2487" s="585"/>
      <c r="CUV2487" s="70"/>
      <c r="CUW2487" s="586"/>
      <c r="CUX2487" s="586"/>
      <c r="CUY2487" s="583"/>
      <c r="CUZ2487" s="584"/>
      <c r="CVA2487" s="585"/>
      <c r="CVB2487" s="70"/>
      <c r="CVC2487" s="586"/>
      <c r="CVD2487" s="586"/>
      <c r="CVE2487" s="583"/>
      <c r="CVF2487" s="584"/>
      <c r="CVG2487" s="585"/>
      <c r="CVH2487" s="70"/>
      <c r="CVI2487" s="586"/>
      <c r="CVJ2487" s="586"/>
      <c r="CVK2487" s="583"/>
      <c r="CVL2487" s="584"/>
      <c r="CVM2487" s="585"/>
      <c r="CVN2487" s="70"/>
      <c r="CVO2487" s="586"/>
      <c r="CVP2487" s="586"/>
      <c r="CVQ2487" s="583"/>
      <c r="CVR2487" s="584"/>
      <c r="CVS2487" s="585"/>
      <c r="CVT2487" s="70"/>
      <c r="CVU2487" s="586"/>
      <c r="CVV2487" s="586"/>
      <c r="CVW2487" s="583"/>
      <c r="CVX2487" s="584"/>
      <c r="CVY2487" s="585"/>
      <c r="CVZ2487" s="70"/>
      <c r="CWA2487" s="586"/>
      <c r="CWB2487" s="586"/>
      <c r="CWC2487" s="583"/>
      <c r="CWD2487" s="584"/>
      <c r="CWE2487" s="585"/>
      <c r="CWF2487" s="70"/>
      <c r="CWG2487" s="586"/>
      <c r="CWH2487" s="586"/>
      <c r="CWI2487" s="583"/>
      <c r="CWJ2487" s="584"/>
      <c r="CWK2487" s="585"/>
      <c r="CWL2487" s="70"/>
      <c r="CWM2487" s="586"/>
      <c r="CWN2487" s="586"/>
      <c r="CWO2487" s="583"/>
      <c r="CWP2487" s="584"/>
      <c r="CWQ2487" s="585"/>
      <c r="CWR2487" s="70"/>
      <c r="CWS2487" s="586"/>
      <c r="CWT2487" s="586"/>
      <c r="CWU2487" s="583"/>
      <c r="CWV2487" s="584"/>
      <c r="CWW2487" s="585"/>
      <c r="CWX2487" s="70"/>
      <c r="CWY2487" s="586"/>
      <c r="CWZ2487" s="586"/>
      <c r="CXA2487" s="583"/>
      <c r="CXB2487" s="584"/>
      <c r="CXC2487" s="585"/>
      <c r="CXD2487" s="70"/>
      <c r="CXE2487" s="586"/>
      <c r="CXF2487" s="586"/>
      <c r="CXG2487" s="583"/>
      <c r="CXH2487" s="584"/>
      <c r="CXI2487" s="585"/>
      <c r="CXJ2487" s="70"/>
      <c r="CXK2487" s="586"/>
      <c r="CXL2487" s="586"/>
      <c r="CXM2487" s="583"/>
      <c r="CXN2487" s="584"/>
      <c r="CXO2487" s="585"/>
      <c r="CXP2487" s="70"/>
      <c r="CXQ2487" s="586"/>
      <c r="CXR2487" s="586"/>
      <c r="CXS2487" s="583"/>
      <c r="CXT2487" s="584"/>
      <c r="CXU2487" s="585"/>
      <c r="CXV2487" s="70"/>
      <c r="CXW2487" s="586"/>
      <c r="CXX2487" s="586"/>
      <c r="CXY2487" s="583"/>
      <c r="CXZ2487" s="584"/>
      <c r="CYA2487" s="585"/>
      <c r="CYB2487" s="70"/>
      <c r="CYC2487" s="586"/>
      <c r="CYD2487" s="586"/>
      <c r="CYE2487" s="583"/>
      <c r="CYF2487" s="584"/>
      <c r="CYG2487" s="585"/>
      <c r="CYH2487" s="70"/>
      <c r="CYI2487" s="586"/>
      <c r="CYJ2487" s="586"/>
      <c r="CYK2487" s="583"/>
      <c r="CYL2487" s="584"/>
      <c r="CYM2487" s="585"/>
      <c r="CYN2487" s="70"/>
      <c r="CYO2487" s="586"/>
      <c r="CYP2487" s="586"/>
      <c r="CYQ2487" s="583"/>
      <c r="CYR2487" s="584"/>
      <c r="CYS2487" s="585"/>
      <c r="CYT2487" s="70"/>
      <c r="CYU2487" s="586"/>
      <c r="CYV2487" s="586"/>
      <c r="CYW2487" s="583"/>
      <c r="CYX2487" s="584"/>
      <c r="CYY2487" s="585"/>
      <c r="CYZ2487" s="70"/>
      <c r="CZA2487" s="586"/>
      <c r="CZB2487" s="586"/>
      <c r="CZC2487" s="583"/>
      <c r="CZD2487" s="584"/>
      <c r="CZE2487" s="585"/>
      <c r="CZF2487" s="70"/>
      <c r="CZG2487" s="586"/>
      <c r="CZH2487" s="586"/>
      <c r="CZI2487" s="583"/>
      <c r="CZJ2487" s="584"/>
      <c r="CZK2487" s="585"/>
      <c r="CZL2487" s="70"/>
      <c r="CZM2487" s="586"/>
      <c r="CZN2487" s="586"/>
      <c r="CZO2487" s="583"/>
      <c r="CZP2487" s="584"/>
      <c r="CZQ2487" s="585"/>
      <c r="CZR2487" s="70"/>
      <c r="CZS2487" s="586"/>
      <c r="CZT2487" s="586"/>
      <c r="CZU2487" s="583"/>
      <c r="CZV2487" s="584"/>
      <c r="CZW2487" s="585"/>
      <c r="CZX2487" s="70"/>
      <c r="CZY2487" s="586"/>
      <c r="CZZ2487" s="586"/>
      <c r="DAA2487" s="583"/>
      <c r="DAB2487" s="584"/>
      <c r="DAC2487" s="585"/>
      <c r="DAD2487" s="70"/>
      <c r="DAE2487" s="586"/>
      <c r="DAF2487" s="586"/>
      <c r="DAG2487" s="583"/>
      <c r="DAH2487" s="584"/>
      <c r="DAI2487" s="585"/>
      <c r="DAJ2487" s="70"/>
      <c r="DAK2487" s="586"/>
      <c r="DAL2487" s="586"/>
      <c r="DAM2487" s="583"/>
      <c r="DAN2487" s="584"/>
      <c r="DAO2487" s="585"/>
      <c r="DAP2487" s="70"/>
      <c r="DAQ2487" s="586"/>
      <c r="DAR2487" s="586"/>
      <c r="DAS2487" s="583"/>
      <c r="DAT2487" s="584"/>
      <c r="DAU2487" s="585"/>
      <c r="DAV2487" s="70"/>
      <c r="DAW2487" s="586"/>
      <c r="DAX2487" s="586"/>
      <c r="DAY2487" s="583"/>
      <c r="DAZ2487" s="584"/>
      <c r="DBA2487" s="585"/>
      <c r="DBB2487" s="70"/>
      <c r="DBC2487" s="586"/>
      <c r="DBD2487" s="586"/>
      <c r="DBE2487" s="583"/>
      <c r="DBF2487" s="584"/>
      <c r="DBG2487" s="585"/>
      <c r="DBH2487" s="70"/>
      <c r="DBI2487" s="586"/>
      <c r="DBJ2487" s="586"/>
      <c r="DBK2487" s="583"/>
      <c r="DBL2487" s="584"/>
      <c r="DBM2487" s="585"/>
      <c r="DBN2487" s="70"/>
      <c r="DBO2487" s="586"/>
      <c r="DBP2487" s="586"/>
      <c r="DBQ2487" s="583"/>
      <c r="DBR2487" s="584"/>
      <c r="DBS2487" s="585"/>
      <c r="DBT2487" s="70"/>
      <c r="DBU2487" s="586"/>
      <c r="DBV2487" s="586"/>
      <c r="DBW2487" s="583"/>
      <c r="DBX2487" s="584"/>
      <c r="DBY2487" s="585"/>
      <c r="DBZ2487" s="70"/>
      <c r="DCA2487" s="586"/>
      <c r="DCB2487" s="586"/>
      <c r="DCC2487" s="583"/>
      <c r="DCD2487" s="584"/>
      <c r="DCE2487" s="585"/>
      <c r="DCF2487" s="70"/>
      <c r="DCG2487" s="586"/>
      <c r="DCH2487" s="586"/>
      <c r="DCI2487" s="583"/>
      <c r="DCJ2487" s="584"/>
      <c r="DCK2487" s="585"/>
      <c r="DCL2487" s="70"/>
      <c r="DCM2487" s="586"/>
      <c r="DCN2487" s="586"/>
      <c r="DCO2487" s="583"/>
      <c r="DCP2487" s="584"/>
      <c r="DCQ2487" s="585"/>
      <c r="DCR2487" s="70"/>
      <c r="DCS2487" s="586"/>
      <c r="DCT2487" s="586"/>
      <c r="DCU2487" s="583"/>
      <c r="DCV2487" s="584"/>
      <c r="DCW2487" s="585"/>
      <c r="DCX2487" s="70"/>
      <c r="DCY2487" s="586"/>
      <c r="DCZ2487" s="586"/>
      <c r="DDA2487" s="583"/>
      <c r="DDB2487" s="584"/>
      <c r="DDC2487" s="585"/>
      <c r="DDD2487" s="70"/>
      <c r="DDE2487" s="586"/>
      <c r="DDF2487" s="586"/>
      <c r="DDG2487" s="583"/>
      <c r="DDH2487" s="584"/>
      <c r="DDI2487" s="585"/>
      <c r="DDJ2487" s="70"/>
      <c r="DDK2487" s="586"/>
      <c r="DDL2487" s="586"/>
      <c r="DDM2487" s="583"/>
      <c r="DDN2487" s="584"/>
      <c r="DDO2487" s="585"/>
      <c r="DDP2487" s="70"/>
      <c r="DDQ2487" s="586"/>
      <c r="DDR2487" s="586"/>
      <c r="DDS2487" s="583"/>
      <c r="DDT2487" s="584"/>
      <c r="DDU2487" s="585"/>
      <c r="DDV2487" s="70"/>
      <c r="DDW2487" s="586"/>
      <c r="DDX2487" s="586"/>
      <c r="DDY2487" s="583"/>
      <c r="DDZ2487" s="584"/>
      <c r="DEA2487" s="585"/>
      <c r="DEB2487" s="70"/>
      <c r="DEC2487" s="586"/>
      <c r="DED2487" s="586"/>
      <c r="DEE2487" s="583"/>
      <c r="DEF2487" s="584"/>
      <c r="DEG2487" s="585"/>
      <c r="DEH2487" s="70"/>
      <c r="DEI2487" s="586"/>
      <c r="DEJ2487" s="586"/>
      <c r="DEK2487" s="583"/>
      <c r="DEL2487" s="584"/>
      <c r="DEM2487" s="585"/>
      <c r="DEN2487" s="70"/>
      <c r="DEO2487" s="586"/>
      <c r="DEP2487" s="586"/>
      <c r="DEQ2487" s="583"/>
      <c r="DER2487" s="584"/>
      <c r="DES2487" s="585"/>
      <c r="DET2487" s="70"/>
      <c r="DEU2487" s="586"/>
      <c r="DEV2487" s="586"/>
      <c r="DEW2487" s="583"/>
      <c r="DEX2487" s="584"/>
      <c r="DEY2487" s="585"/>
      <c r="DEZ2487" s="70"/>
      <c r="DFA2487" s="586"/>
      <c r="DFB2487" s="586"/>
      <c r="DFC2487" s="583"/>
      <c r="DFD2487" s="584"/>
      <c r="DFE2487" s="585"/>
      <c r="DFF2487" s="70"/>
      <c r="DFG2487" s="586"/>
      <c r="DFH2487" s="586"/>
      <c r="DFI2487" s="583"/>
      <c r="DFJ2487" s="584"/>
      <c r="DFK2487" s="585"/>
      <c r="DFL2487" s="70"/>
      <c r="DFM2487" s="586"/>
      <c r="DFN2487" s="586"/>
      <c r="DFO2487" s="583"/>
      <c r="DFP2487" s="584"/>
      <c r="DFQ2487" s="585"/>
      <c r="DFR2487" s="70"/>
      <c r="DFS2487" s="586"/>
      <c r="DFT2487" s="586"/>
      <c r="DFU2487" s="583"/>
      <c r="DFV2487" s="584"/>
      <c r="DFW2487" s="585"/>
      <c r="DFX2487" s="70"/>
      <c r="DFY2487" s="586"/>
      <c r="DFZ2487" s="586"/>
      <c r="DGA2487" s="583"/>
      <c r="DGB2487" s="584"/>
      <c r="DGC2487" s="585"/>
      <c r="DGD2487" s="70"/>
      <c r="DGE2487" s="586"/>
      <c r="DGF2487" s="586"/>
      <c r="DGG2487" s="583"/>
      <c r="DGH2487" s="584"/>
      <c r="DGI2487" s="585"/>
      <c r="DGJ2487" s="70"/>
      <c r="DGK2487" s="586"/>
      <c r="DGL2487" s="586"/>
      <c r="DGM2487" s="583"/>
      <c r="DGN2487" s="584"/>
      <c r="DGO2487" s="585"/>
      <c r="DGP2487" s="70"/>
      <c r="DGQ2487" s="586"/>
      <c r="DGR2487" s="586"/>
      <c r="DGS2487" s="583"/>
      <c r="DGT2487" s="584"/>
      <c r="DGU2487" s="585"/>
      <c r="DGV2487" s="70"/>
      <c r="DGW2487" s="586"/>
      <c r="DGX2487" s="586"/>
      <c r="DGY2487" s="583"/>
      <c r="DGZ2487" s="584"/>
      <c r="DHA2487" s="585"/>
      <c r="DHB2487" s="70"/>
      <c r="DHC2487" s="586"/>
      <c r="DHD2487" s="586"/>
      <c r="DHE2487" s="583"/>
      <c r="DHF2487" s="584"/>
      <c r="DHG2487" s="585"/>
      <c r="DHH2487" s="70"/>
      <c r="DHI2487" s="586"/>
      <c r="DHJ2487" s="586"/>
      <c r="DHK2487" s="583"/>
      <c r="DHL2487" s="584"/>
      <c r="DHM2487" s="585"/>
      <c r="DHN2487" s="70"/>
      <c r="DHO2487" s="586"/>
      <c r="DHP2487" s="586"/>
      <c r="DHQ2487" s="583"/>
      <c r="DHR2487" s="584"/>
      <c r="DHS2487" s="585"/>
      <c r="DHT2487" s="70"/>
      <c r="DHU2487" s="586"/>
      <c r="DHV2487" s="586"/>
      <c r="DHW2487" s="583"/>
      <c r="DHX2487" s="584"/>
      <c r="DHY2487" s="585"/>
      <c r="DHZ2487" s="70"/>
      <c r="DIA2487" s="586"/>
      <c r="DIB2487" s="586"/>
      <c r="DIC2487" s="583"/>
      <c r="DID2487" s="584"/>
      <c r="DIE2487" s="585"/>
      <c r="DIF2487" s="70"/>
      <c r="DIG2487" s="586"/>
      <c r="DIH2487" s="586"/>
      <c r="DII2487" s="583"/>
      <c r="DIJ2487" s="584"/>
      <c r="DIK2487" s="585"/>
      <c r="DIL2487" s="70"/>
      <c r="DIM2487" s="586"/>
      <c r="DIN2487" s="586"/>
      <c r="DIO2487" s="583"/>
      <c r="DIP2487" s="584"/>
      <c r="DIQ2487" s="585"/>
      <c r="DIR2487" s="70"/>
      <c r="DIS2487" s="586"/>
      <c r="DIT2487" s="586"/>
      <c r="DIU2487" s="583"/>
      <c r="DIV2487" s="584"/>
      <c r="DIW2487" s="585"/>
      <c r="DIX2487" s="70"/>
      <c r="DIY2487" s="586"/>
      <c r="DIZ2487" s="586"/>
      <c r="DJA2487" s="583"/>
      <c r="DJB2487" s="584"/>
      <c r="DJC2487" s="585"/>
      <c r="DJD2487" s="70"/>
      <c r="DJE2487" s="586"/>
      <c r="DJF2487" s="586"/>
      <c r="DJG2487" s="583"/>
      <c r="DJH2487" s="584"/>
      <c r="DJI2487" s="585"/>
      <c r="DJJ2487" s="70"/>
      <c r="DJK2487" s="586"/>
      <c r="DJL2487" s="586"/>
      <c r="DJM2487" s="583"/>
      <c r="DJN2487" s="584"/>
      <c r="DJO2487" s="585"/>
      <c r="DJP2487" s="70"/>
      <c r="DJQ2487" s="586"/>
      <c r="DJR2487" s="586"/>
      <c r="DJS2487" s="583"/>
      <c r="DJT2487" s="584"/>
      <c r="DJU2487" s="585"/>
      <c r="DJV2487" s="70"/>
      <c r="DJW2487" s="586"/>
      <c r="DJX2487" s="586"/>
      <c r="DJY2487" s="583"/>
      <c r="DJZ2487" s="584"/>
      <c r="DKA2487" s="585"/>
      <c r="DKB2487" s="70"/>
      <c r="DKC2487" s="586"/>
      <c r="DKD2487" s="586"/>
      <c r="DKE2487" s="583"/>
      <c r="DKF2487" s="584"/>
      <c r="DKG2487" s="585"/>
      <c r="DKH2487" s="70"/>
      <c r="DKI2487" s="586"/>
      <c r="DKJ2487" s="586"/>
      <c r="DKK2487" s="583"/>
      <c r="DKL2487" s="584"/>
      <c r="DKM2487" s="585"/>
      <c r="DKN2487" s="70"/>
      <c r="DKO2487" s="586"/>
      <c r="DKP2487" s="586"/>
      <c r="DKQ2487" s="583"/>
      <c r="DKR2487" s="584"/>
      <c r="DKS2487" s="585"/>
      <c r="DKT2487" s="70"/>
      <c r="DKU2487" s="586"/>
      <c r="DKV2487" s="586"/>
      <c r="DKW2487" s="583"/>
      <c r="DKX2487" s="584"/>
      <c r="DKY2487" s="585"/>
      <c r="DKZ2487" s="70"/>
      <c r="DLA2487" s="586"/>
      <c r="DLB2487" s="586"/>
      <c r="DLC2487" s="583"/>
      <c r="DLD2487" s="584"/>
      <c r="DLE2487" s="585"/>
      <c r="DLF2487" s="70"/>
      <c r="DLG2487" s="586"/>
      <c r="DLH2487" s="586"/>
      <c r="DLI2487" s="583"/>
      <c r="DLJ2487" s="584"/>
      <c r="DLK2487" s="585"/>
      <c r="DLL2487" s="70"/>
      <c r="DLM2487" s="586"/>
      <c r="DLN2487" s="586"/>
      <c r="DLO2487" s="583"/>
      <c r="DLP2487" s="584"/>
      <c r="DLQ2487" s="585"/>
      <c r="DLR2487" s="70"/>
      <c r="DLS2487" s="586"/>
      <c r="DLT2487" s="586"/>
      <c r="DLU2487" s="583"/>
      <c r="DLV2487" s="584"/>
      <c r="DLW2487" s="585"/>
      <c r="DLX2487" s="70"/>
      <c r="DLY2487" s="586"/>
      <c r="DLZ2487" s="586"/>
      <c r="DMA2487" s="583"/>
      <c r="DMB2487" s="584"/>
      <c r="DMC2487" s="585"/>
      <c r="DMD2487" s="70"/>
      <c r="DME2487" s="586"/>
      <c r="DMF2487" s="586"/>
      <c r="DMG2487" s="583"/>
      <c r="DMH2487" s="584"/>
      <c r="DMI2487" s="585"/>
      <c r="DMJ2487" s="70"/>
      <c r="DMK2487" s="586"/>
      <c r="DML2487" s="586"/>
      <c r="DMM2487" s="583"/>
      <c r="DMN2487" s="584"/>
      <c r="DMO2487" s="585"/>
      <c r="DMP2487" s="70"/>
      <c r="DMQ2487" s="586"/>
      <c r="DMR2487" s="586"/>
      <c r="DMS2487" s="583"/>
      <c r="DMT2487" s="584"/>
      <c r="DMU2487" s="585"/>
      <c r="DMV2487" s="70"/>
      <c r="DMW2487" s="586"/>
      <c r="DMX2487" s="586"/>
      <c r="DMY2487" s="583"/>
      <c r="DMZ2487" s="584"/>
      <c r="DNA2487" s="585"/>
      <c r="DNB2487" s="70"/>
      <c r="DNC2487" s="586"/>
      <c r="DND2487" s="586"/>
      <c r="DNE2487" s="583"/>
      <c r="DNF2487" s="584"/>
      <c r="DNG2487" s="585"/>
      <c r="DNH2487" s="70"/>
      <c r="DNI2487" s="586"/>
      <c r="DNJ2487" s="586"/>
      <c r="DNK2487" s="583"/>
      <c r="DNL2487" s="584"/>
      <c r="DNM2487" s="585"/>
      <c r="DNN2487" s="70"/>
      <c r="DNO2487" s="586"/>
      <c r="DNP2487" s="586"/>
      <c r="DNQ2487" s="583"/>
      <c r="DNR2487" s="584"/>
      <c r="DNS2487" s="585"/>
      <c r="DNT2487" s="70"/>
      <c r="DNU2487" s="586"/>
      <c r="DNV2487" s="586"/>
      <c r="DNW2487" s="583"/>
      <c r="DNX2487" s="584"/>
      <c r="DNY2487" s="585"/>
      <c r="DNZ2487" s="70"/>
      <c r="DOA2487" s="586"/>
      <c r="DOB2487" s="586"/>
      <c r="DOC2487" s="583"/>
      <c r="DOD2487" s="584"/>
      <c r="DOE2487" s="585"/>
      <c r="DOF2487" s="70"/>
      <c r="DOG2487" s="586"/>
      <c r="DOH2487" s="586"/>
      <c r="DOI2487" s="583"/>
      <c r="DOJ2487" s="584"/>
      <c r="DOK2487" s="585"/>
      <c r="DOL2487" s="70"/>
      <c r="DOM2487" s="586"/>
      <c r="DON2487" s="586"/>
      <c r="DOO2487" s="583"/>
      <c r="DOP2487" s="584"/>
      <c r="DOQ2487" s="585"/>
      <c r="DOR2487" s="70"/>
      <c r="DOS2487" s="586"/>
      <c r="DOT2487" s="586"/>
      <c r="DOU2487" s="583"/>
      <c r="DOV2487" s="584"/>
      <c r="DOW2487" s="585"/>
      <c r="DOX2487" s="70"/>
      <c r="DOY2487" s="586"/>
      <c r="DOZ2487" s="586"/>
      <c r="DPA2487" s="583"/>
      <c r="DPB2487" s="584"/>
      <c r="DPC2487" s="585"/>
      <c r="DPD2487" s="70"/>
      <c r="DPE2487" s="586"/>
      <c r="DPF2487" s="586"/>
      <c r="DPG2487" s="583"/>
      <c r="DPH2487" s="584"/>
      <c r="DPI2487" s="585"/>
      <c r="DPJ2487" s="70"/>
      <c r="DPK2487" s="586"/>
      <c r="DPL2487" s="586"/>
      <c r="DPM2487" s="583"/>
      <c r="DPN2487" s="584"/>
      <c r="DPO2487" s="585"/>
      <c r="DPP2487" s="70"/>
      <c r="DPQ2487" s="586"/>
      <c r="DPR2487" s="586"/>
      <c r="DPS2487" s="583"/>
      <c r="DPT2487" s="584"/>
      <c r="DPU2487" s="585"/>
      <c r="DPV2487" s="70"/>
      <c r="DPW2487" s="586"/>
      <c r="DPX2487" s="586"/>
      <c r="DPY2487" s="583"/>
      <c r="DPZ2487" s="584"/>
      <c r="DQA2487" s="585"/>
      <c r="DQB2487" s="70"/>
      <c r="DQC2487" s="586"/>
      <c r="DQD2487" s="586"/>
      <c r="DQE2487" s="583"/>
      <c r="DQF2487" s="584"/>
      <c r="DQG2487" s="585"/>
      <c r="DQH2487" s="70"/>
      <c r="DQI2487" s="586"/>
      <c r="DQJ2487" s="586"/>
      <c r="DQK2487" s="583"/>
      <c r="DQL2487" s="584"/>
      <c r="DQM2487" s="585"/>
      <c r="DQN2487" s="70"/>
      <c r="DQO2487" s="586"/>
      <c r="DQP2487" s="586"/>
      <c r="DQQ2487" s="583"/>
      <c r="DQR2487" s="584"/>
      <c r="DQS2487" s="585"/>
      <c r="DQT2487" s="70"/>
      <c r="DQU2487" s="586"/>
      <c r="DQV2487" s="586"/>
      <c r="DQW2487" s="583"/>
      <c r="DQX2487" s="584"/>
      <c r="DQY2487" s="585"/>
      <c r="DQZ2487" s="70"/>
      <c r="DRA2487" s="586"/>
      <c r="DRB2487" s="586"/>
      <c r="DRC2487" s="583"/>
      <c r="DRD2487" s="584"/>
      <c r="DRE2487" s="585"/>
      <c r="DRF2487" s="70"/>
      <c r="DRG2487" s="586"/>
      <c r="DRH2487" s="586"/>
      <c r="DRI2487" s="583"/>
      <c r="DRJ2487" s="584"/>
      <c r="DRK2487" s="585"/>
      <c r="DRL2487" s="70"/>
      <c r="DRM2487" s="586"/>
      <c r="DRN2487" s="586"/>
      <c r="DRO2487" s="583"/>
      <c r="DRP2487" s="584"/>
      <c r="DRQ2487" s="585"/>
      <c r="DRR2487" s="70"/>
      <c r="DRS2487" s="586"/>
      <c r="DRT2487" s="586"/>
      <c r="DRU2487" s="583"/>
      <c r="DRV2487" s="584"/>
      <c r="DRW2487" s="585"/>
      <c r="DRX2487" s="70"/>
      <c r="DRY2487" s="586"/>
      <c r="DRZ2487" s="586"/>
      <c r="DSA2487" s="583"/>
      <c r="DSB2487" s="584"/>
      <c r="DSC2487" s="585"/>
      <c r="DSD2487" s="70"/>
      <c r="DSE2487" s="586"/>
      <c r="DSF2487" s="586"/>
      <c r="DSG2487" s="583"/>
      <c r="DSH2487" s="584"/>
      <c r="DSI2487" s="585"/>
      <c r="DSJ2487" s="70"/>
      <c r="DSK2487" s="586"/>
      <c r="DSL2487" s="586"/>
      <c r="DSM2487" s="583"/>
      <c r="DSN2487" s="584"/>
      <c r="DSO2487" s="585"/>
      <c r="DSP2487" s="70"/>
      <c r="DSQ2487" s="586"/>
      <c r="DSR2487" s="586"/>
      <c r="DSS2487" s="583"/>
      <c r="DST2487" s="584"/>
      <c r="DSU2487" s="585"/>
      <c r="DSV2487" s="70"/>
      <c r="DSW2487" s="586"/>
      <c r="DSX2487" s="586"/>
      <c r="DSY2487" s="583"/>
      <c r="DSZ2487" s="584"/>
      <c r="DTA2487" s="585"/>
      <c r="DTB2487" s="70"/>
      <c r="DTC2487" s="586"/>
      <c r="DTD2487" s="586"/>
      <c r="DTE2487" s="583"/>
      <c r="DTF2487" s="584"/>
      <c r="DTG2487" s="585"/>
      <c r="DTH2487" s="70"/>
      <c r="DTI2487" s="586"/>
      <c r="DTJ2487" s="586"/>
      <c r="DTK2487" s="583"/>
      <c r="DTL2487" s="584"/>
      <c r="DTM2487" s="585"/>
      <c r="DTN2487" s="70"/>
      <c r="DTO2487" s="586"/>
      <c r="DTP2487" s="586"/>
      <c r="DTQ2487" s="583"/>
      <c r="DTR2487" s="584"/>
      <c r="DTS2487" s="585"/>
      <c r="DTT2487" s="70"/>
      <c r="DTU2487" s="586"/>
      <c r="DTV2487" s="586"/>
      <c r="DTW2487" s="583"/>
      <c r="DTX2487" s="584"/>
      <c r="DTY2487" s="585"/>
      <c r="DTZ2487" s="70"/>
      <c r="DUA2487" s="586"/>
      <c r="DUB2487" s="586"/>
      <c r="DUC2487" s="583"/>
      <c r="DUD2487" s="584"/>
      <c r="DUE2487" s="585"/>
      <c r="DUF2487" s="70"/>
      <c r="DUG2487" s="586"/>
      <c r="DUH2487" s="586"/>
      <c r="DUI2487" s="583"/>
      <c r="DUJ2487" s="584"/>
      <c r="DUK2487" s="585"/>
      <c r="DUL2487" s="70"/>
      <c r="DUM2487" s="586"/>
      <c r="DUN2487" s="586"/>
      <c r="DUO2487" s="583"/>
      <c r="DUP2487" s="584"/>
      <c r="DUQ2487" s="585"/>
      <c r="DUR2487" s="70"/>
      <c r="DUS2487" s="586"/>
      <c r="DUT2487" s="586"/>
      <c r="DUU2487" s="583"/>
      <c r="DUV2487" s="584"/>
      <c r="DUW2487" s="585"/>
      <c r="DUX2487" s="70"/>
      <c r="DUY2487" s="586"/>
      <c r="DUZ2487" s="586"/>
      <c r="DVA2487" s="583"/>
      <c r="DVB2487" s="584"/>
      <c r="DVC2487" s="585"/>
      <c r="DVD2487" s="70"/>
      <c r="DVE2487" s="586"/>
      <c r="DVF2487" s="586"/>
      <c r="DVG2487" s="583"/>
      <c r="DVH2487" s="584"/>
      <c r="DVI2487" s="585"/>
      <c r="DVJ2487" s="70"/>
      <c r="DVK2487" s="586"/>
      <c r="DVL2487" s="586"/>
      <c r="DVM2487" s="583"/>
      <c r="DVN2487" s="584"/>
      <c r="DVO2487" s="585"/>
      <c r="DVP2487" s="70"/>
      <c r="DVQ2487" s="586"/>
      <c r="DVR2487" s="586"/>
      <c r="DVS2487" s="583"/>
      <c r="DVT2487" s="584"/>
      <c r="DVU2487" s="585"/>
      <c r="DVV2487" s="70"/>
      <c r="DVW2487" s="586"/>
      <c r="DVX2487" s="586"/>
      <c r="DVY2487" s="583"/>
      <c r="DVZ2487" s="584"/>
      <c r="DWA2487" s="585"/>
      <c r="DWB2487" s="70"/>
      <c r="DWC2487" s="586"/>
      <c r="DWD2487" s="586"/>
      <c r="DWE2487" s="583"/>
      <c r="DWF2487" s="584"/>
      <c r="DWG2487" s="585"/>
      <c r="DWH2487" s="70"/>
      <c r="DWI2487" s="586"/>
      <c r="DWJ2487" s="586"/>
      <c r="DWK2487" s="583"/>
      <c r="DWL2487" s="584"/>
      <c r="DWM2487" s="585"/>
      <c r="DWN2487" s="70"/>
      <c r="DWO2487" s="586"/>
      <c r="DWP2487" s="586"/>
      <c r="DWQ2487" s="583"/>
      <c r="DWR2487" s="584"/>
      <c r="DWS2487" s="585"/>
      <c r="DWT2487" s="70"/>
      <c r="DWU2487" s="586"/>
      <c r="DWV2487" s="586"/>
      <c r="DWW2487" s="583"/>
      <c r="DWX2487" s="584"/>
      <c r="DWY2487" s="585"/>
      <c r="DWZ2487" s="70"/>
      <c r="DXA2487" s="586"/>
      <c r="DXB2487" s="586"/>
      <c r="DXC2487" s="583"/>
      <c r="DXD2487" s="584"/>
      <c r="DXE2487" s="585"/>
      <c r="DXF2487" s="70"/>
      <c r="DXG2487" s="586"/>
      <c r="DXH2487" s="586"/>
      <c r="DXI2487" s="583"/>
      <c r="DXJ2487" s="584"/>
      <c r="DXK2487" s="585"/>
      <c r="DXL2487" s="70"/>
      <c r="DXM2487" s="586"/>
      <c r="DXN2487" s="586"/>
      <c r="DXO2487" s="583"/>
      <c r="DXP2487" s="584"/>
      <c r="DXQ2487" s="585"/>
      <c r="DXR2487" s="70"/>
      <c r="DXS2487" s="586"/>
      <c r="DXT2487" s="586"/>
      <c r="DXU2487" s="583"/>
      <c r="DXV2487" s="584"/>
      <c r="DXW2487" s="585"/>
      <c r="DXX2487" s="70"/>
      <c r="DXY2487" s="586"/>
      <c r="DXZ2487" s="586"/>
      <c r="DYA2487" s="583"/>
      <c r="DYB2487" s="584"/>
      <c r="DYC2487" s="585"/>
      <c r="DYD2487" s="70"/>
      <c r="DYE2487" s="586"/>
      <c r="DYF2487" s="586"/>
      <c r="DYG2487" s="583"/>
      <c r="DYH2487" s="584"/>
      <c r="DYI2487" s="585"/>
      <c r="DYJ2487" s="70"/>
      <c r="DYK2487" s="586"/>
      <c r="DYL2487" s="586"/>
      <c r="DYM2487" s="583"/>
      <c r="DYN2487" s="584"/>
      <c r="DYO2487" s="585"/>
      <c r="DYP2487" s="70"/>
      <c r="DYQ2487" s="586"/>
      <c r="DYR2487" s="586"/>
      <c r="DYS2487" s="583"/>
      <c r="DYT2487" s="584"/>
      <c r="DYU2487" s="585"/>
      <c r="DYV2487" s="70"/>
      <c r="DYW2487" s="586"/>
      <c r="DYX2487" s="586"/>
      <c r="DYY2487" s="583"/>
      <c r="DYZ2487" s="584"/>
      <c r="DZA2487" s="585"/>
      <c r="DZB2487" s="70"/>
      <c r="DZC2487" s="586"/>
      <c r="DZD2487" s="586"/>
      <c r="DZE2487" s="583"/>
      <c r="DZF2487" s="584"/>
      <c r="DZG2487" s="585"/>
      <c r="DZH2487" s="70"/>
      <c r="DZI2487" s="586"/>
      <c r="DZJ2487" s="586"/>
      <c r="DZK2487" s="583"/>
      <c r="DZL2487" s="584"/>
      <c r="DZM2487" s="585"/>
      <c r="DZN2487" s="70"/>
      <c r="DZO2487" s="586"/>
      <c r="DZP2487" s="586"/>
      <c r="DZQ2487" s="583"/>
      <c r="DZR2487" s="584"/>
      <c r="DZS2487" s="585"/>
      <c r="DZT2487" s="70"/>
      <c r="DZU2487" s="586"/>
      <c r="DZV2487" s="586"/>
      <c r="DZW2487" s="583"/>
      <c r="DZX2487" s="584"/>
      <c r="DZY2487" s="585"/>
      <c r="DZZ2487" s="70"/>
      <c r="EAA2487" s="586"/>
      <c r="EAB2487" s="586"/>
      <c r="EAC2487" s="583"/>
      <c r="EAD2487" s="584"/>
      <c r="EAE2487" s="585"/>
      <c r="EAF2487" s="70"/>
      <c r="EAG2487" s="586"/>
      <c r="EAH2487" s="586"/>
      <c r="EAI2487" s="583"/>
      <c r="EAJ2487" s="584"/>
      <c r="EAK2487" s="585"/>
      <c r="EAL2487" s="70"/>
      <c r="EAM2487" s="586"/>
      <c r="EAN2487" s="586"/>
      <c r="EAO2487" s="583"/>
      <c r="EAP2487" s="584"/>
      <c r="EAQ2487" s="585"/>
      <c r="EAR2487" s="70"/>
      <c r="EAS2487" s="586"/>
      <c r="EAT2487" s="586"/>
      <c r="EAU2487" s="583"/>
      <c r="EAV2487" s="584"/>
      <c r="EAW2487" s="585"/>
      <c r="EAX2487" s="70"/>
      <c r="EAY2487" s="586"/>
      <c r="EAZ2487" s="586"/>
      <c r="EBA2487" s="583"/>
      <c r="EBB2487" s="584"/>
      <c r="EBC2487" s="585"/>
      <c r="EBD2487" s="70"/>
      <c r="EBE2487" s="586"/>
      <c r="EBF2487" s="586"/>
      <c r="EBG2487" s="583"/>
      <c r="EBH2487" s="584"/>
      <c r="EBI2487" s="585"/>
      <c r="EBJ2487" s="70"/>
      <c r="EBK2487" s="586"/>
      <c r="EBL2487" s="586"/>
      <c r="EBM2487" s="583"/>
      <c r="EBN2487" s="584"/>
      <c r="EBO2487" s="585"/>
      <c r="EBP2487" s="70"/>
      <c r="EBQ2487" s="586"/>
      <c r="EBR2487" s="586"/>
      <c r="EBS2487" s="583"/>
      <c r="EBT2487" s="584"/>
      <c r="EBU2487" s="585"/>
      <c r="EBV2487" s="70"/>
      <c r="EBW2487" s="586"/>
      <c r="EBX2487" s="586"/>
      <c r="EBY2487" s="583"/>
      <c r="EBZ2487" s="584"/>
      <c r="ECA2487" s="585"/>
      <c r="ECB2487" s="70"/>
      <c r="ECC2487" s="586"/>
      <c r="ECD2487" s="586"/>
      <c r="ECE2487" s="583"/>
      <c r="ECF2487" s="584"/>
      <c r="ECG2487" s="585"/>
      <c r="ECH2487" s="70"/>
      <c r="ECI2487" s="586"/>
      <c r="ECJ2487" s="586"/>
      <c r="ECK2487" s="583"/>
      <c r="ECL2487" s="584"/>
      <c r="ECM2487" s="585"/>
      <c r="ECN2487" s="70"/>
      <c r="ECO2487" s="586"/>
      <c r="ECP2487" s="586"/>
      <c r="ECQ2487" s="583"/>
      <c r="ECR2487" s="584"/>
      <c r="ECS2487" s="585"/>
      <c r="ECT2487" s="70"/>
      <c r="ECU2487" s="586"/>
      <c r="ECV2487" s="586"/>
      <c r="ECW2487" s="583"/>
      <c r="ECX2487" s="584"/>
      <c r="ECY2487" s="585"/>
      <c r="ECZ2487" s="70"/>
      <c r="EDA2487" s="586"/>
      <c r="EDB2487" s="586"/>
      <c r="EDC2487" s="583"/>
      <c r="EDD2487" s="584"/>
      <c r="EDE2487" s="585"/>
      <c r="EDF2487" s="70"/>
      <c r="EDG2487" s="586"/>
      <c r="EDH2487" s="586"/>
      <c r="EDI2487" s="583"/>
      <c r="EDJ2487" s="584"/>
      <c r="EDK2487" s="585"/>
      <c r="EDL2487" s="70"/>
      <c r="EDM2487" s="586"/>
      <c r="EDN2487" s="586"/>
      <c r="EDO2487" s="583"/>
      <c r="EDP2487" s="584"/>
      <c r="EDQ2487" s="585"/>
      <c r="EDR2487" s="70"/>
      <c r="EDS2487" s="586"/>
      <c r="EDT2487" s="586"/>
      <c r="EDU2487" s="583"/>
      <c r="EDV2487" s="584"/>
      <c r="EDW2487" s="585"/>
      <c r="EDX2487" s="70"/>
      <c r="EDY2487" s="586"/>
      <c r="EDZ2487" s="586"/>
      <c r="EEA2487" s="583"/>
      <c r="EEB2487" s="584"/>
      <c r="EEC2487" s="585"/>
      <c r="EED2487" s="70"/>
      <c r="EEE2487" s="586"/>
      <c r="EEF2487" s="586"/>
      <c r="EEG2487" s="583"/>
      <c r="EEH2487" s="584"/>
      <c r="EEI2487" s="585"/>
      <c r="EEJ2487" s="70"/>
      <c r="EEK2487" s="586"/>
      <c r="EEL2487" s="586"/>
      <c r="EEM2487" s="583"/>
      <c r="EEN2487" s="584"/>
      <c r="EEO2487" s="585"/>
      <c r="EEP2487" s="70"/>
      <c r="EEQ2487" s="586"/>
      <c r="EER2487" s="586"/>
      <c r="EES2487" s="583"/>
      <c r="EET2487" s="584"/>
      <c r="EEU2487" s="585"/>
      <c r="EEV2487" s="70"/>
      <c r="EEW2487" s="586"/>
      <c r="EEX2487" s="586"/>
      <c r="EEY2487" s="583"/>
      <c r="EEZ2487" s="584"/>
      <c r="EFA2487" s="585"/>
      <c r="EFB2487" s="70"/>
      <c r="EFC2487" s="586"/>
      <c r="EFD2487" s="586"/>
      <c r="EFE2487" s="583"/>
      <c r="EFF2487" s="584"/>
      <c r="EFG2487" s="585"/>
      <c r="EFH2487" s="70"/>
      <c r="EFI2487" s="586"/>
      <c r="EFJ2487" s="586"/>
      <c r="EFK2487" s="583"/>
      <c r="EFL2487" s="584"/>
      <c r="EFM2487" s="585"/>
      <c r="EFN2487" s="70"/>
      <c r="EFO2487" s="586"/>
      <c r="EFP2487" s="586"/>
      <c r="EFQ2487" s="583"/>
      <c r="EFR2487" s="584"/>
      <c r="EFS2487" s="585"/>
      <c r="EFT2487" s="70"/>
      <c r="EFU2487" s="586"/>
      <c r="EFV2487" s="586"/>
      <c r="EFW2487" s="583"/>
      <c r="EFX2487" s="584"/>
      <c r="EFY2487" s="585"/>
      <c r="EFZ2487" s="70"/>
      <c r="EGA2487" s="586"/>
      <c r="EGB2487" s="586"/>
      <c r="EGC2487" s="583"/>
      <c r="EGD2487" s="584"/>
      <c r="EGE2487" s="585"/>
      <c r="EGF2487" s="70"/>
      <c r="EGG2487" s="586"/>
      <c r="EGH2487" s="586"/>
      <c r="EGI2487" s="583"/>
      <c r="EGJ2487" s="584"/>
      <c r="EGK2487" s="585"/>
      <c r="EGL2487" s="70"/>
      <c r="EGM2487" s="586"/>
      <c r="EGN2487" s="586"/>
      <c r="EGO2487" s="583"/>
      <c r="EGP2487" s="584"/>
      <c r="EGQ2487" s="585"/>
      <c r="EGR2487" s="70"/>
      <c r="EGS2487" s="586"/>
      <c r="EGT2487" s="586"/>
      <c r="EGU2487" s="583"/>
      <c r="EGV2487" s="584"/>
      <c r="EGW2487" s="585"/>
      <c r="EGX2487" s="70"/>
      <c r="EGY2487" s="586"/>
      <c r="EGZ2487" s="586"/>
      <c r="EHA2487" s="583"/>
      <c r="EHB2487" s="584"/>
      <c r="EHC2487" s="585"/>
      <c r="EHD2487" s="70"/>
      <c r="EHE2487" s="586"/>
      <c r="EHF2487" s="586"/>
      <c r="EHG2487" s="583"/>
      <c r="EHH2487" s="584"/>
      <c r="EHI2487" s="585"/>
      <c r="EHJ2487" s="70"/>
      <c r="EHK2487" s="586"/>
      <c r="EHL2487" s="586"/>
      <c r="EHM2487" s="583"/>
      <c r="EHN2487" s="584"/>
      <c r="EHO2487" s="585"/>
      <c r="EHP2487" s="70"/>
      <c r="EHQ2487" s="586"/>
      <c r="EHR2487" s="586"/>
      <c r="EHS2487" s="583"/>
      <c r="EHT2487" s="584"/>
      <c r="EHU2487" s="585"/>
      <c r="EHV2487" s="70"/>
      <c r="EHW2487" s="586"/>
      <c r="EHX2487" s="586"/>
      <c r="EHY2487" s="583"/>
      <c r="EHZ2487" s="584"/>
      <c r="EIA2487" s="585"/>
      <c r="EIB2487" s="70"/>
      <c r="EIC2487" s="586"/>
      <c r="EID2487" s="586"/>
      <c r="EIE2487" s="583"/>
      <c r="EIF2487" s="584"/>
      <c r="EIG2487" s="585"/>
      <c r="EIH2487" s="70"/>
      <c r="EII2487" s="586"/>
      <c r="EIJ2487" s="586"/>
      <c r="EIK2487" s="583"/>
      <c r="EIL2487" s="584"/>
      <c r="EIM2487" s="585"/>
      <c r="EIN2487" s="70"/>
      <c r="EIO2487" s="586"/>
      <c r="EIP2487" s="586"/>
      <c r="EIQ2487" s="583"/>
      <c r="EIR2487" s="584"/>
      <c r="EIS2487" s="585"/>
      <c r="EIT2487" s="70"/>
      <c r="EIU2487" s="586"/>
      <c r="EIV2487" s="586"/>
      <c r="EIW2487" s="583"/>
      <c r="EIX2487" s="584"/>
      <c r="EIY2487" s="585"/>
      <c r="EIZ2487" s="70"/>
      <c r="EJA2487" s="586"/>
      <c r="EJB2487" s="586"/>
      <c r="EJC2487" s="583"/>
      <c r="EJD2487" s="584"/>
      <c r="EJE2487" s="585"/>
      <c r="EJF2487" s="70"/>
      <c r="EJG2487" s="586"/>
      <c r="EJH2487" s="586"/>
      <c r="EJI2487" s="583"/>
      <c r="EJJ2487" s="584"/>
      <c r="EJK2487" s="585"/>
      <c r="EJL2487" s="70"/>
      <c r="EJM2487" s="586"/>
      <c r="EJN2487" s="586"/>
      <c r="EJO2487" s="583"/>
      <c r="EJP2487" s="584"/>
      <c r="EJQ2487" s="585"/>
      <c r="EJR2487" s="70"/>
      <c r="EJS2487" s="586"/>
      <c r="EJT2487" s="586"/>
      <c r="EJU2487" s="583"/>
      <c r="EJV2487" s="584"/>
      <c r="EJW2487" s="585"/>
      <c r="EJX2487" s="70"/>
      <c r="EJY2487" s="586"/>
      <c r="EJZ2487" s="586"/>
      <c r="EKA2487" s="583"/>
      <c r="EKB2487" s="584"/>
      <c r="EKC2487" s="585"/>
      <c r="EKD2487" s="70"/>
      <c r="EKE2487" s="586"/>
      <c r="EKF2487" s="586"/>
      <c r="EKG2487" s="583"/>
      <c r="EKH2487" s="584"/>
      <c r="EKI2487" s="585"/>
      <c r="EKJ2487" s="70"/>
      <c r="EKK2487" s="586"/>
      <c r="EKL2487" s="586"/>
      <c r="EKM2487" s="583"/>
      <c r="EKN2487" s="584"/>
      <c r="EKO2487" s="585"/>
      <c r="EKP2487" s="70"/>
      <c r="EKQ2487" s="586"/>
      <c r="EKR2487" s="586"/>
      <c r="EKS2487" s="583"/>
      <c r="EKT2487" s="584"/>
      <c r="EKU2487" s="585"/>
      <c r="EKV2487" s="70"/>
      <c r="EKW2487" s="586"/>
      <c r="EKX2487" s="586"/>
      <c r="EKY2487" s="583"/>
      <c r="EKZ2487" s="584"/>
      <c r="ELA2487" s="585"/>
      <c r="ELB2487" s="70"/>
      <c r="ELC2487" s="586"/>
      <c r="ELD2487" s="586"/>
      <c r="ELE2487" s="583"/>
      <c r="ELF2487" s="584"/>
      <c r="ELG2487" s="585"/>
      <c r="ELH2487" s="70"/>
      <c r="ELI2487" s="586"/>
      <c r="ELJ2487" s="586"/>
      <c r="ELK2487" s="583"/>
      <c r="ELL2487" s="584"/>
      <c r="ELM2487" s="585"/>
      <c r="ELN2487" s="70"/>
      <c r="ELO2487" s="586"/>
      <c r="ELP2487" s="586"/>
      <c r="ELQ2487" s="583"/>
      <c r="ELR2487" s="584"/>
      <c r="ELS2487" s="585"/>
      <c r="ELT2487" s="70"/>
      <c r="ELU2487" s="586"/>
      <c r="ELV2487" s="586"/>
      <c r="ELW2487" s="583"/>
      <c r="ELX2487" s="584"/>
      <c r="ELY2487" s="585"/>
      <c r="ELZ2487" s="70"/>
      <c r="EMA2487" s="586"/>
      <c r="EMB2487" s="586"/>
      <c r="EMC2487" s="583"/>
      <c r="EMD2487" s="584"/>
      <c r="EME2487" s="585"/>
      <c r="EMF2487" s="70"/>
      <c r="EMG2487" s="586"/>
      <c r="EMH2487" s="586"/>
      <c r="EMI2487" s="583"/>
      <c r="EMJ2487" s="584"/>
      <c r="EMK2487" s="585"/>
      <c r="EML2487" s="70"/>
      <c r="EMM2487" s="586"/>
      <c r="EMN2487" s="586"/>
      <c r="EMO2487" s="583"/>
      <c r="EMP2487" s="584"/>
      <c r="EMQ2487" s="585"/>
      <c r="EMR2487" s="70"/>
      <c r="EMS2487" s="586"/>
      <c r="EMT2487" s="586"/>
      <c r="EMU2487" s="583"/>
      <c r="EMV2487" s="584"/>
      <c r="EMW2487" s="585"/>
      <c r="EMX2487" s="70"/>
      <c r="EMY2487" s="586"/>
      <c r="EMZ2487" s="586"/>
      <c r="ENA2487" s="583"/>
      <c r="ENB2487" s="584"/>
      <c r="ENC2487" s="585"/>
      <c r="END2487" s="70"/>
      <c r="ENE2487" s="586"/>
      <c r="ENF2487" s="586"/>
      <c r="ENG2487" s="583"/>
      <c r="ENH2487" s="584"/>
      <c r="ENI2487" s="585"/>
      <c r="ENJ2487" s="70"/>
      <c r="ENK2487" s="586"/>
      <c r="ENL2487" s="586"/>
      <c r="ENM2487" s="583"/>
      <c r="ENN2487" s="584"/>
      <c r="ENO2487" s="585"/>
      <c r="ENP2487" s="70"/>
      <c r="ENQ2487" s="586"/>
      <c r="ENR2487" s="586"/>
      <c r="ENS2487" s="583"/>
      <c r="ENT2487" s="584"/>
      <c r="ENU2487" s="585"/>
      <c r="ENV2487" s="70"/>
      <c r="ENW2487" s="586"/>
      <c r="ENX2487" s="586"/>
      <c r="ENY2487" s="583"/>
      <c r="ENZ2487" s="584"/>
      <c r="EOA2487" s="585"/>
      <c r="EOB2487" s="70"/>
      <c r="EOC2487" s="586"/>
      <c r="EOD2487" s="586"/>
      <c r="EOE2487" s="583"/>
      <c r="EOF2487" s="584"/>
      <c r="EOG2487" s="585"/>
      <c r="EOH2487" s="70"/>
      <c r="EOI2487" s="586"/>
      <c r="EOJ2487" s="586"/>
      <c r="EOK2487" s="583"/>
      <c r="EOL2487" s="584"/>
      <c r="EOM2487" s="585"/>
      <c r="EON2487" s="70"/>
      <c r="EOO2487" s="586"/>
      <c r="EOP2487" s="586"/>
      <c r="EOQ2487" s="583"/>
      <c r="EOR2487" s="584"/>
      <c r="EOS2487" s="585"/>
      <c r="EOT2487" s="70"/>
      <c r="EOU2487" s="586"/>
      <c r="EOV2487" s="586"/>
      <c r="EOW2487" s="583"/>
      <c r="EOX2487" s="584"/>
      <c r="EOY2487" s="585"/>
      <c r="EOZ2487" s="70"/>
      <c r="EPA2487" s="586"/>
      <c r="EPB2487" s="586"/>
      <c r="EPC2487" s="583"/>
      <c r="EPD2487" s="584"/>
      <c r="EPE2487" s="585"/>
      <c r="EPF2487" s="70"/>
      <c r="EPG2487" s="586"/>
      <c r="EPH2487" s="586"/>
      <c r="EPI2487" s="583"/>
      <c r="EPJ2487" s="584"/>
      <c r="EPK2487" s="585"/>
      <c r="EPL2487" s="70"/>
      <c r="EPM2487" s="586"/>
      <c r="EPN2487" s="586"/>
      <c r="EPO2487" s="583"/>
      <c r="EPP2487" s="584"/>
      <c r="EPQ2487" s="585"/>
      <c r="EPR2487" s="70"/>
      <c r="EPS2487" s="586"/>
      <c r="EPT2487" s="586"/>
      <c r="EPU2487" s="583"/>
      <c r="EPV2487" s="584"/>
      <c r="EPW2487" s="585"/>
      <c r="EPX2487" s="70"/>
      <c r="EPY2487" s="586"/>
      <c r="EPZ2487" s="586"/>
      <c r="EQA2487" s="583"/>
      <c r="EQB2487" s="584"/>
      <c r="EQC2487" s="585"/>
      <c r="EQD2487" s="70"/>
      <c r="EQE2487" s="586"/>
      <c r="EQF2487" s="586"/>
      <c r="EQG2487" s="583"/>
      <c r="EQH2487" s="584"/>
      <c r="EQI2487" s="585"/>
      <c r="EQJ2487" s="70"/>
      <c r="EQK2487" s="586"/>
      <c r="EQL2487" s="586"/>
      <c r="EQM2487" s="583"/>
      <c r="EQN2487" s="584"/>
      <c r="EQO2487" s="585"/>
      <c r="EQP2487" s="70"/>
      <c r="EQQ2487" s="586"/>
      <c r="EQR2487" s="586"/>
      <c r="EQS2487" s="583"/>
      <c r="EQT2487" s="584"/>
      <c r="EQU2487" s="585"/>
      <c r="EQV2487" s="70"/>
      <c r="EQW2487" s="586"/>
      <c r="EQX2487" s="586"/>
      <c r="EQY2487" s="583"/>
      <c r="EQZ2487" s="584"/>
      <c r="ERA2487" s="585"/>
      <c r="ERB2487" s="70"/>
      <c r="ERC2487" s="586"/>
      <c r="ERD2487" s="586"/>
      <c r="ERE2487" s="583"/>
      <c r="ERF2487" s="584"/>
      <c r="ERG2487" s="585"/>
      <c r="ERH2487" s="70"/>
      <c r="ERI2487" s="586"/>
      <c r="ERJ2487" s="586"/>
      <c r="ERK2487" s="583"/>
      <c r="ERL2487" s="584"/>
      <c r="ERM2487" s="585"/>
      <c r="ERN2487" s="70"/>
      <c r="ERO2487" s="586"/>
      <c r="ERP2487" s="586"/>
      <c r="ERQ2487" s="583"/>
      <c r="ERR2487" s="584"/>
      <c r="ERS2487" s="585"/>
      <c r="ERT2487" s="70"/>
      <c r="ERU2487" s="586"/>
      <c r="ERV2487" s="586"/>
      <c r="ERW2487" s="583"/>
      <c r="ERX2487" s="584"/>
      <c r="ERY2487" s="585"/>
      <c r="ERZ2487" s="70"/>
      <c r="ESA2487" s="586"/>
      <c r="ESB2487" s="586"/>
      <c r="ESC2487" s="583"/>
      <c r="ESD2487" s="584"/>
      <c r="ESE2487" s="585"/>
      <c r="ESF2487" s="70"/>
      <c r="ESG2487" s="586"/>
      <c r="ESH2487" s="586"/>
      <c r="ESI2487" s="583"/>
      <c r="ESJ2487" s="584"/>
      <c r="ESK2487" s="585"/>
      <c r="ESL2487" s="70"/>
      <c r="ESM2487" s="586"/>
      <c r="ESN2487" s="586"/>
      <c r="ESO2487" s="583"/>
      <c r="ESP2487" s="584"/>
      <c r="ESQ2487" s="585"/>
      <c r="ESR2487" s="70"/>
      <c r="ESS2487" s="586"/>
      <c r="EST2487" s="586"/>
      <c r="ESU2487" s="583"/>
      <c r="ESV2487" s="584"/>
      <c r="ESW2487" s="585"/>
      <c r="ESX2487" s="70"/>
      <c r="ESY2487" s="586"/>
      <c r="ESZ2487" s="586"/>
      <c r="ETA2487" s="583"/>
      <c r="ETB2487" s="584"/>
      <c r="ETC2487" s="585"/>
      <c r="ETD2487" s="70"/>
      <c r="ETE2487" s="586"/>
      <c r="ETF2487" s="586"/>
      <c r="ETG2487" s="583"/>
      <c r="ETH2487" s="584"/>
      <c r="ETI2487" s="585"/>
      <c r="ETJ2487" s="70"/>
      <c r="ETK2487" s="586"/>
      <c r="ETL2487" s="586"/>
      <c r="ETM2487" s="583"/>
      <c r="ETN2487" s="584"/>
      <c r="ETO2487" s="585"/>
      <c r="ETP2487" s="70"/>
      <c r="ETQ2487" s="586"/>
      <c r="ETR2487" s="586"/>
      <c r="ETS2487" s="583"/>
      <c r="ETT2487" s="584"/>
      <c r="ETU2487" s="585"/>
      <c r="ETV2487" s="70"/>
      <c r="ETW2487" s="586"/>
      <c r="ETX2487" s="586"/>
      <c r="ETY2487" s="583"/>
      <c r="ETZ2487" s="584"/>
      <c r="EUA2487" s="585"/>
      <c r="EUB2487" s="70"/>
      <c r="EUC2487" s="586"/>
      <c r="EUD2487" s="586"/>
      <c r="EUE2487" s="583"/>
      <c r="EUF2487" s="584"/>
      <c r="EUG2487" s="585"/>
      <c r="EUH2487" s="70"/>
      <c r="EUI2487" s="586"/>
      <c r="EUJ2487" s="586"/>
      <c r="EUK2487" s="583"/>
      <c r="EUL2487" s="584"/>
      <c r="EUM2487" s="585"/>
      <c r="EUN2487" s="70"/>
      <c r="EUO2487" s="586"/>
      <c r="EUP2487" s="586"/>
      <c r="EUQ2487" s="583"/>
      <c r="EUR2487" s="584"/>
      <c r="EUS2487" s="585"/>
      <c r="EUT2487" s="70"/>
      <c r="EUU2487" s="586"/>
      <c r="EUV2487" s="586"/>
      <c r="EUW2487" s="583"/>
      <c r="EUX2487" s="584"/>
      <c r="EUY2487" s="585"/>
      <c r="EUZ2487" s="70"/>
      <c r="EVA2487" s="586"/>
      <c r="EVB2487" s="586"/>
      <c r="EVC2487" s="583"/>
      <c r="EVD2487" s="584"/>
      <c r="EVE2487" s="585"/>
      <c r="EVF2487" s="70"/>
      <c r="EVG2487" s="586"/>
      <c r="EVH2487" s="586"/>
      <c r="EVI2487" s="583"/>
      <c r="EVJ2487" s="584"/>
      <c r="EVK2487" s="585"/>
      <c r="EVL2487" s="70"/>
      <c r="EVM2487" s="586"/>
      <c r="EVN2487" s="586"/>
      <c r="EVO2487" s="583"/>
      <c r="EVP2487" s="584"/>
      <c r="EVQ2487" s="585"/>
      <c r="EVR2487" s="70"/>
      <c r="EVS2487" s="586"/>
      <c r="EVT2487" s="586"/>
      <c r="EVU2487" s="583"/>
      <c r="EVV2487" s="584"/>
      <c r="EVW2487" s="585"/>
      <c r="EVX2487" s="70"/>
      <c r="EVY2487" s="586"/>
      <c r="EVZ2487" s="586"/>
      <c r="EWA2487" s="583"/>
      <c r="EWB2487" s="584"/>
      <c r="EWC2487" s="585"/>
      <c r="EWD2487" s="70"/>
      <c r="EWE2487" s="586"/>
      <c r="EWF2487" s="586"/>
      <c r="EWG2487" s="583"/>
      <c r="EWH2487" s="584"/>
      <c r="EWI2487" s="585"/>
      <c r="EWJ2487" s="70"/>
      <c r="EWK2487" s="586"/>
      <c r="EWL2487" s="586"/>
      <c r="EWM2487" s="583"/>
      <c r="EWN2487" s="584"/>
      <c r="EWO2487" s="585"/>
      <c r="EWP2487" s="70"/>
      <c r="EWQ2487" s="586"/>
      <c r="EWR2487" s="586"/>
      <c r="EWS2487" s="583"/>
      <c r="EWT2487" s="584"/>
      <c r="EWU2487" s="585"/>
      <c r="EWV2487" s="70"/>
      <c r="EWW2487" s="586"/>
      <c r="EWX2487" s="586"/>
      <c r="EWY2487" s="583"/>
      <c r="EWZ2487" s="584"/>
      <c r="EXA2487" s="585"/>
      <c r="EXB2487" s="70"/>
      <c r="EXC2487" s="586"/>
      <c r="EXD2487" s="586"/>
      <c r="EXE2487" s="583"/>
      <c r="EXF2487" s="584"/>
      <c r="EXG2487" s="585"/>
      <c r="EXH2487" s="70"/>
      <c r="EXI2487" s="586"/>
      <c r="EXJ2487" s="586"/>
      <c r="EXK2487" s="583"/>
      <c r="EXL2487" s="584"/>
      <c r="EXM2487" s="585"/>
      <c r="EXN2487" s="70"/>
      <c r="EXO2487" s="586"/>
      <c r="EXP2487" s="586"/>
      <c r="EXQ2487" s="583"/>
      <c r="EXR2487" s="584"/>
      <c r="EXS2487" s="585"/>
      <c r="EXT2487" s="70"/>
      <c r="EXU2487" s="586"/>
      <c r="EXV2487" s="586"/>
      <c r="EXW2487" s="583"/>
      <c r="EXX2487" s="584"/>
      <c r="EXY2487" s="585"/>
      <c r="EXZ2487" s="70"/>
      <c r="EYA2487" s="586"/>
      <c r="EYB2487" s="586"/>
      <c r="EYC2487" s="583"/>
      <c r="EYD2487" s="584"/>
      <c r="EYE2487" s="585"/>
      <c r="EYF2487" s="70"/>
      <c r="EYG2487" s="586"/>
      <c r="EYH2487" s="586"/>
      <c r="EYI2487" s="583"/>
      <c r="EYJ2487" s="584"/>
      <c r="EYK2487" s="585"/>
      <c r="EYL2487" s="70"/>
      <c r="EYM2487" s="586"/>
      <c r="EYN2487" s="586"/>
      <c r="EYO2487" s="583"/>
      <c r="EYP2487" s="584"/>
      <c r="EYQ2487" s="585"/>
      <c r="EYR2487" s="70"/>
      <c r="EYS2487" s="586"/>
      <c r="EYT2487" s="586"/>
      <c r="EYU2487" s="583"/>
      <c r="EYV2487" s="584"/>
      <c r="EYW2487" s="585"/>
      <c r="EYX2487" s="70"/>
      <c r="EYY2487" s="586"/>
      <c r="EYZ2487" s="586"/>
      <c r="EZA2487" s="583"/>
      <c r="EZB2487" s="584"/>
      <c r="EZC2487" s="585"/>
      <c r="EZD2487" s="70"/>
      <c r="EZE2487" s="586"/>
      <c r="EZF2487" s="586"/>
      <c r="EZG2487" s="583"/>
      <c r="EZH2487" s="584"/>
      <c r="EZI2487" s="585"/>
      <c r="EZJ2487" s="70"/>
      <c r="EZK2487" s="586"/>
      <c r="EZL2487" s="586"/>
      <c r="EZM2487" s="583"/>
      <c r="EZN2487" s="584"/>
      <c r="EZO2487" s="585"/>
      <c r="EZP2487" s="70"/>
      <c r="EZQ2487" s="586"/>
      <c r="EZR2487" s="586"/>
      <c r="EZS2487" s="583"/>
      <c r="EZT2487" s="584"/>
      <c r="EZU2487" s="585"/>
      <c r="EZV2487" s="70"/>
      <c r="EZW2487" s="586"/>
      <c r="EZX2487" s="586"/>
      <c r="EZY2487" s="583"/>
      <c r="EZZ2487" s="584"/>
      <c r="FAA2487" s="585"/>
      <c r="FAB2487" s="70"/>
      <c r="FAC2487" s="586"/>
      <c r="FAD2487" s="586"/>
      <c r="FAE2487" s="583"/>
      <c r="FAF2487" s="584"/>
      <c r="FAG2487" s="585"/>
      <c r="FAH2487" s="70"/>
      <c r="FAI2487" s="586"/>
      <c r="FAJ2487" s="586"/>
      <c r="FAK2487" s="583"/>
      <c r="FAL2487" s="584"/>
      <c r="FAM2487" s="585"/>
      <c r="FAN2487" s="70"/>
      <c r="FAO2487" s="586"/>
      <c r="FAP2487" s="586"/>
      <c r="FAQ2487" s="583"/>
      <c r="FAR2487" s="584"/>
      <c r="FAS2487" s="585"/>
      <c r="FAT2487" s="70"/>
      <c r="FAU2487" s="586"/>
      <c r="FAV2487" s="586"/>
      <c r="FAW2487" s="583"/>
      <c r="FAX2487" s="584"/>
      <c r="FAY2487" s="585"/>
      <c r="FAZ2487" s="70"/>
      <c r="FBA2487" s="586"/>
      <c r="FBB2487" s="586"/>
      <c r="FBC2487" s="583"/>
      <c r="FBD2487" s="584"/>
      <c r="FBE2487" s="585"/>
      <c r="FBF2487" s="70"/>
      <c r="FBG2487" s="586"/>
      <c r="FBH2487" s="586"/>
      <c r="FBI2487" s="583"/>
      <c r="FBJ2487" s="584"/>
      <c r="FBK2487" s="585"/>
      <c r="FBL2487" s="70"/>
      <c r="FBM2487" s="586"/>
      <c r="FBN2487" s="586"/>
      <c r="FBO2487" s="583"/>
      <c r="FBP2487" s="584"/>
      <c r="FBQ2487" s="585"/>
      <c r="FBR2487" s="70"/>
      <c r="FBS2487" s="586"/>
      <c r="FBT2487" s="586"/>
      <c r="FBU2487" s="583"/>
      <c r="FBV2487" s="584"/>
      <c r="FBW2487" s="585"/>
      <c r="FBX2487" s="70"/>
      <c r="FBY2487" s="586"/>
      <c r="FBZ2487" s="586"/>
      <c r="FCA2487" s="583"/>
      <c r="FCB2487" s="584"/>
      <c r="FCC2487" s="585"/>
      <c r="FCD2487" s="70"/>
      <c r="FCE2487" s="586"/>
      <c r="FCF2487" s="586"/>
      <c r="FCG2487" s="583"/>
      <c r="FCH2487" s="584"/>
      <c r="FCI2487" s="585"/>
      <c r="FCJ2487" s="70"/>
      <c r="FCK2487" s="586"/>
      <c r="FCL2487" s="586"/>
      <c r="FCM2487" s="583"/>
      <c r="FCN2487" s="584"/>
      <c r="FCO2487" s="585"/>
      <c r="FCP2487" s="70"/>
      <c r="FCQ2487" s="586"/>
      <c r="FCR2487" s="586"/>
      <c r="FCS2487" s="583"/>
      <c r="FCT2487" s="584"/>
      <c r="FCU2487" s="585"/>
      <c r="FCV2487" s="70"/>
      <c r="FCW2487" s="586"/>
      <c r="FCX2487" s="586"/>
      <c r="FCY2487" s="583"/>
      <c r="FCZ2487" s="584"/>
      <c r="FDA2487" s="585"/>
      <c r="FDB2487" s="70"/>
      <c r="FDC2487" s="586"/>
      <c r="FDD2487" s="586"/>
      <c r="FDE2487" s="583"/>
      <c r="FDF2487" s="584"/>
      <c r="FDG2487" s="585"/>
      <c r="FDH2487" s="70"/>
      <c r="FDI2487" s="586"/>
      <c r="FDJ2487" s="586"/>
      <c r="FDK2487" s="583"/>
      <c r="FDL2487" s="584"/>
      <c r="FDM2487" s="585"/>
      <c r="FDN2487" s="70"/>
      <c r="FDO2487" s="586"/>
      <c r="FDP2487" s="586"/>
      <c r="FDQ2487" s="583"/>
      <c r="FDR2487" s="584"/>
      <c r="FDS2487" s="585"/>
      <c r="FDT2487" s="70"/>
      <c r="FDU2487" s="586"/>
      <c r="FDV2487" s="586"/>
      <c r="FDW2487" s="583"/>
      <c r="FDX2487" s="584"/>
      <c r="FDY2487" s="585"/>
      <c r="FDZ2487" s="70"/>
      <c r="FEA2487" s="586"/>
      <c r="FEB2487" s="586"/>
      <c r="FEC2487" s="583"/>
      <c r="FED2487" s="584"/>
      <c r="FEE2487" s="585"/>
      <c r="FEF2487" s="70"/>
      <c r="FEG2487" s="586"/>
      <c r="FEH2487" s="586"/>
      <c r="FEI2487" s="583"/>
      <c r="FEJ2487" s="584"/>
      <c r="FEK2487" s="585"/>
      <c r="FEL2487" s="70"/>
      <c r="FEM2487" s="586"/>
      <c r="FEN2487" s="586"/>
      <c r="FEO2487" s="583"/>
      <c r="FEP2487" s="584"/>
      <c r="FEQ2487" s="585"/>
      <c r="FER2487" s="70"/>
      <c r="FES2487" s="586"/>
      <c r="FET2487" s="586"/>
      <c r="FEU2487" s="583"/>
      <c r="FEV2487" s="584"/>
      <c r="FEW2487" s="585"/>
      <c r="FEX2487" s="70"/>
      <c r="FEY2487" s="586"/>
      <c r="FEZ2487" s="586"/>
      <c r="FFA2487" s="583"/>
      <c r="FFB2487" s="584"/>
      <c r="FFC2487" s="585"/>
      <c r="FFD2487" s="70"/>
      <c r="FFE2487" s="586"/>
      <c r="FFF2487" s="586"/>
      <c r="FFG2487" s="583"/>
      <c r="FFH2487" s="584"/>
      <c r="FFI2487" s="585"/>
      <c r="FFJ2487" s="70"/>
      <c r="FFK2487" s="586"/>
      <c r="FFL2487" s="586"/>
      <c r="FFM2487" s="583"/>
      <c r="FFN2487" s="584"/>
      <c r="FFO2487" s="585"/>
      <c r="FFP2487" s="70"/>
      <c r="FFQ2487" s="586"/>
      <c r="FFR2487" s="586"/>
      <c r="FFS2487" s="583"/>
      <c r="FFT2487" s="584"/>
      <c r="FFU2487" s="585"/>
      <c r="FFV2487" s="70"/>
      <c r="FFW2487" s="586"/>
      <c r="FFX2487" s="586"/>
      <c r="FFY2487" s="583"/>
      <c r="FFZ2487" s="584"/>
      <c r="FGA2487" s="585"/>
      <c r="FGB2487" s="70"/>
      <c r="FGC2487" s="586"/>
      <c r="FGD2487" s="586"/>
      <c r="FGE2487" s="583"/>
      <c r="FGF2487" s="584"/>
      <c r="FGG2487" s="585"/>
      <c r="FGH2487" s="70"/>
      <c r="FGI2487" s="586"/>
      <c r="FGJ2487" s="586"/>
      <c r="FGK2487" s="583"/>
      <c r="FGL2487" s="584"/>
      <c r="FGM2487" s="585"/>
      <c r="FGN2487" s="70"/>
      <c r="FGO2487" s="586"/>
      <c r="FGP2487" s="586"/>
      <c r="FGQ2487" s="583"/>
      <c r="FGR2487" s="584"/>
      <c r="FGS2487" s="585"/>
      <c r="FGT2487" s="70"/>
      <c r="FGU2487" s="586"/>
      <c r="FGV2487" s="586"/>
      <c r="FGW2487" s="583"/>
      <c r="FGX2487" s="584"/>
      <c r="FGY2487" s="585"/>
      <c r="FGZ2487" s="70"/>
      <c r="FHA2487" s="586"/>
      <c r="FHB2487" s="586"/>
      <c r="FHC2487" s="583"/>
      <c r="FHD2487" s="584"/>
      <c r="FHE2487" s="585"/>
      <c r="FHF2487" s="70"/>
      <c r="FHG2487" s="586"/>
      <c r="FHH2487" s="586"/>
      <c r="FHI2487" s="583"/>
      <c r="FHJ2487" s="584"/>
      <c r="FHK2487" s="585"/>
      <c r="FHL2487" s="70"/>
      <c r="FHM2487" s="586"/>
      <c r="FHN2487" s="586"/>
      <c r="FHO2487" s="583"/>
      <c r="FHP2487" s="584"/>
      <c r="FHQ2487" s="585"/>
      <c r="FHR2487" s="70"/>
      <c r="FHS2487" s="586"/>
      <c r="FHT2487" s="586"/>
      <c r="FHU2487" s="583"/>
      <c r="FHV2487" s="584"/>
      <c r="FHW2487" s="585"/>
      <c r="FHX2487" s="70"/>
      <c r="FHY2487" s="586"/>
      <c r="FHZ2487" s="586"/>
      <c r="FIA2487" s="583"/>
      <c r="FIB2487" s="584"/>
      <c r="FIC2487" s="585"/>
      <c r="FID2487" s="70"/>
      <c r="FIE2487" s="586"/>
      <c r="FIF2487" s="586"/>
      <c r="FIG2487" s="583"/>
      <c r="FIH2487" s="584"/>
      <c r="FII2487" s="585"/>
      <c r="FIJ2487" s="70"/>
      <c r="FIK2487" s="586"/>
      <c r="FIL2487" s="586"/>
      <c r="FIM2487" s="583"/>
      <c r="FIN2487" s="584"/>
      <c r="FIO2487" s="585"/>
      <c r="FIP2487" s="70"/>
      <c r="FIQ2487" s="586"/>
      <c r="FIR2487" s="586"/>
      <c r="FIS2487" s="583"/>
      <c r="FIT2487" s="584"/>
      <c r="FIU2487" s="585"/>
      <c r="FIV2487" s="70"/>
      <c r="FIW2487" s="586"/>
      <c r="FIX2487" s="586"/>
      <c r="FIY2487" s="583"/>
      <c r="FIZ2487" s="584"/>
      <c r="FJA2487" s="585"/>
      <c r="FJB2487" s="70"/>
      <c r="FJC2487" s="586"/>
      <c r="FJD2487" s="586"/>
      <c r="FJE2487" s="583"/>
      <c r="FJF2487" s="584"/>
      <c r="FJG2487" s="585"/>
      <c r="FJH2487" s="70"/>
      <c r="FJI2487" s="586"/>
      <c r="FJJ2487" s="586"/>
      <c r="FJK2487" s="583"/>
      <c r="FJL2487" s="584"/>
      <c r="FJM2487" s="585"/>
      <c r="FJN2487" s="70"/>
      <c r="FJO2487" s="586"/>
      <c r="FJP2487" s="586"/>
      <c r="FJQ2487" s="583"/>
      <c r="FJR2487" s="584"/>
      <c r="FJS2487" s="585"/>
      <c r="FJT2487" s="70"/>
      <c r="FJU2487" s="586"/>
      <c r="FJV2487" s="586"/>
      <c r="FJW2487" s="583"/>
      <c r="FJX2487" s="584"/>
      <c r="FJY2487" s="585"/>
      <c r="FJZ2487" s="70"/>
      <c r="FKA2487" s="586"/>
      <c r="FKB2487" s="586"/>
      <c r="FKC2487" s="583"/>
      <c r="FKD2487" s="584"/>
      <c r="FKE2487" s="585"/>
      <c r="FKF2487" s="70"/>
      <c r="FKG2487" s="586"/>
      <c r="FKH2487" s="586"/>
      <c r="FKI2487" s="583"/>
      <c r="FKJ2487" s="584"/>
      <c r="FKK2487" s="585"/>
      <c r="FKL2487" s="70"/>
      <c r="FKM2487" s="586"/>
      <c r="FKN2487" s="586"/>
      <c r="FKO2487" s="583"/>
      <c r="FKP2487" s="584"/>
      <c r="FKQ2487" s="585"/>
      <c r="FKR2487" s="70"/>
      <c r="FKS2487" s="586"/>
      <c r="FKT2487" s="586"/>
      <c r="FKU2487" s="583"/>
      <c r="FKV2487" s="584"/>
      <c r="FKW2487" s="585"/>
      <c r="FKX2487" s="70"/>
      <c r="FKY2487" s="586"/>
      <c r="FKZ2487" s="586"/>
      <c r="FLA2487" s="583"/>
      <c r="FLB2487" s="584"/>
      <c r="FLC2487" s="585"/>
      <c r="FLD2487" s="70"/>
      <c r="FLE2487" s="586"/>
      <c r="FLF2487" s="586"/>
      <c r="FLG2487" s="583"/>
      <c r="FLH2487" s="584"/>
      <c r="FLI2487" s="585"/>
      <c r="FLJ2487" s="70"/>
      <c r="FLK2487" s="586"/>
      <c r="FLL2487" s="586"/>
      <c r="FLM2487" s="583"/>
      <c r="FLN2487" s="584"/>
      <c r="FLO2487" s="585"/>
      <c r="FLP2487" s="70"/>
      <c r="FLQ2487" s="586"/>
      <c r="FLR2487" s="586"/>
      <c r="FLS2487" s="583"/>
      <c r="FLT2487" s="584"/>
      <c r="FLU2487" s="585"/>
      <c r="FLV2487" s="70"/>
      <c r="FLW2487" s="586"/>
      <c r="FLX2487" s="586"/>
      <c r="FLY2487" s="583"/>
      <c r="FLZ2487" s="584"/>
      <c r="FMA2487" s="585"/>
      <c r="FMB2487" s="70"/>
      <c r="FMC2487" s="586"/>
      <c r="FMD2487" s="586"/>
      <c r="FME2487" s="583"/>
      <c r="FMF2487" s="584"/>
      <c r="FMG2487" s="585"/>
      <c r="FMH2487" s="70"/>
      <c r="FMI2487" s="586"/>
      <c r="FMJ2487" s="586"/>
      <c r="FMK2487" s="583"/>
      <c r="FML2487" s="584"/>
      <c r="FMM2487" s="585"/>
      <c r="FMN2487" s="70"/>
      <c r="FMO2487" s="586"/>
      <c r="FMP2487" s="586"/>
      <c r="FMQ2487" s="583"/>
      <c r="FMR2487" s="584"/>
      <c r="FMS2487" s="585"/>
      <c r="FMT2487" s="70"/>
      <c r="FMU2487" s="586"/>
      <c r="FMV2487" s="586"/>
      <c r="FMW2487" s="583"/>
      <c r="FMX2487" s="584"/>
      <c r="FMY2487" s="585"/>
      <c r="FMZ2487" s="70"/>
      <c r="FNA2487" s="586"/>
      <c r="FNB2487" s="586"/>
      <c r="FNC2487" s="583"/>
      <c r="FND2487" s="584"/>
      <c r="FNE2487" s="585"/>
      <c r="FNF2487" s="70"/>
      <c r="FNG2487" s="586"/>
      <c r="FNH2487" s="586"/>
      <c r="FNI2487" s="583"/>
      <c r="FNJ2487" s="584"/>
      <c r="FNK2487" s="585"/>
      <c r="FNL2487" s="70"/>
      <c r="FNM2487" s="586"/>
      <c r="FNN2487" s="586"/>
      <c r="FNO2487" s="583"/>
      <c r="FNP2487" s="584"/>
      <c r="FNQ2487" s="585"/>
      <c r="FNR2487" s="70"/>
      <c r="FNS2487" s="586"/>
      <c r="FNT2487" s="586"/>
      <c r="FNU2487" s="583"/>
      <c r="FNV2487" s="584"/>
      <c r="FNW2487" s="585"/>
      <c r="FNX2487" s="70"/>
      <c r="FNY2487" s="586"/>
      <c r="FNZ2487" s="586"/>
      <c r="FOA2487" s="583"/>
      <c r="FOB2487" s="584"/>
      <c r="FOC2487" s="585"/>
      <c r="FOD2487" s="70"/>
      <c r="FOE2487" s="586"/>
      <c r="FOF2487" s="586"/>
      <c r="FOG2487" s="583"/>
      <c r="FOH2487" s="584"/>
      <c r="FOI2487" s="585"/>
      <c r="FOJ2487" s="70"/>
      <c r="FOK2487" s="586"/>
      <c r="FOL2487" s="586"/>
      <c r="FOM2487" s="583"/>
      <c r="FON2487" s="584"/>
      <c r="FOO2487" s="585"/>
      <c r="FOP2487" s="70"/>
      <c r="FOQ2487" s="586"/>
      <c r="FOR2487" s="586"/>
      <c r="FOS2487" s="583"/>
      <c r="FOT2487" s="584"/>
      <c r="FOU2487" s="585"/>
      <c r="FOV2487" s="70"/>
      <c r="FOW2487" s="586"/>
      <c r="FOX2487" s="586"/>
      <c r="FOY2487" s="583"/>
      <c r="FOZ2487" s="584"/>
      <c r="FPA2487" s="585"/>
      <c r="FPB2487" s="70"/>
      <c r="FPC2487" s="586"/>
      <c r="FPD2487" s="586"/>
      <c r="FPE2487" s="583"/>
      <c r="FPF2487" s="584"/>
      <c r="FPG2487" s="585"/>
      <c r="FPH2487" s="70"/>
      <c r="FPI2487" s="586"/>
      <c r="FPJ2487" s="586"/>
      <c r="FPK2487" s="583"/>
      <c r="FPL2487" s="584"/>
      <c r="FPM2487" s="585"/>
      <c r="FPN2487" s="70"/>
      <c r="FPO2487" s="586"/>
      <c r="FPP2487" s="586"/>
      <c r="FPQ2487" s="583"/>
      <c r="FPR2487" s="584"/>
      <c r="FPS2487" s="585"/>
      <c r="FPT2487" s="70"/>
      <c r="FPU2487" s="586"/>
      <c r="FPV2487" s="586"/>
      <c r="FPW2487" s="583"/>
      <c r="FPX2487" s="584"/>
      <c r="FPY2487" s="585"/>
      <c r="FPZ2487" s="70"/>
      <c r="FQA2487" s="586"/>
      <c r="FQB2487" s="586"/>
      <c r="FQC2487" s="583"/>
      <c r="FQD2487" s="584"/>
      <c r="FQE2487" s="585"/>
      <c r="FQF2487" s="70"/>
      <c r="FQG2487" s="586"/>
      <c r="FQH2487" s="586"/>
      <c r="FQI2487" s="583"/>
      <c r="FQJ2487" s="584"/>
      <c r="FQK2487" s="585"/>
      <c r="FQL2487" s="70"/>
      <c r="FQM2487" s="586"/>
      <c r="FQN2487" s="586"/>
      <c r="FQO2487" s="583"/>
      <c r="FQP2487" s="584"/>
      <c r="FQQ2487" s="585"/>
      <c r="FQR2487" s="70"/>
      <c r="FQS2487" s="586"/>
      <c r="FQT2487" s="586"/>
      <c r="FQU2487" s="583"/>
      <c r="FQV2487" s="584"/>
      <c r="FQW2487" s="585"/>
      <c r="FQX2487" s="70"/>
      <c r="FQY2487" s="586"/>
      <c r="FQZ2487" s="586"/>
      <c r="FRA2487" s="583"/>
      <c r="FRB2487" s="584"/>
      <c r="FRC2487" s="585"/>
      <c r="FRD2487" s="70"/>
      <c r="FRE2487" s="586"/>
      <c r="FRF2487" s="586"/>
      <c r="FRG2487" s="583"/>
      <c r="FRH2487" s="584"/>
      <c r="FRI2487" s="585"/>
      <c r="FRJ2487" s="70"/>
      <c r="FRK2487" s="586"/>
      <c r="FRL2487" s="586"/>
      <c r="FRM2487" s="583"/>
      <c r="FRN2487" s="584"/>
      <c r="FRO2487" s="585"/>
      <c r="FRP2487" s="70"/>
      <c r="FRQ2487" s="586"/>
      <c r="FRR2487" s="586"/>
      <c r="FRS2487" s="583"/>
      <c r="FRT2487" s="584"/>
      <c r="FRU2487" s="585"/>
      <c r="FRV2487" s="70"/>
      <c r="FRW2487" s="586"/>
      <c r="FRX2487" s="586"/>
      <c r="FRY2487" s="583"/>
      <c r="FRZ2487" s="584"/>
      <c r="FSA2487" s="585"/>
      <c r="FSB2487" s="70"/>
      <c r="FSC2487" s="586"/>
      <c r="FSD2487" s="586"/>
      <c r="FSE2487" s="583"/>
      <c r="FSF2487" s="584"/>
      <c r="FSG2487" s="585"/>
      <c r="FSH2487" s="70"/>
      <c r="FSI2487" s="586"/>
      <c r="FSJ2487" s="586"/>
      <c r="FSK2487" s="583"/>
      <c r="FSL2487" s="584"/>
      <c r="FSM2487" s="585"/>
      <c r="FSN2487" s="70"/>
      <c r="FSO2487" s="586"/>
      <c r="FSP2487" s="586"/>
      <c r="FSQ2487" s="583"/>
      <c r="FSR2487" s="584"/>
      <c r="FSS2487" s="585"/>
      <c r="FST2487" s="70"/>
      <c r="FSU2487" s="586"/>
      <c r="FSV2487" s="586"/>
      <c r="FSW2487" s="583"/>
      <c r="FSX2487" s="584"/>
      <c r="FSY2487" s="585"/>
      <c r="FSZ2487" s="70"/>
      <c r="FTA2487" s="586"/>
      <c r="FTB2487" s="586"/>
      <c r="FTC2487" s="583"/>
      <c r="FTD2487" s="584"/>
      <c r="FTE2487" s="585"/>
      <c r="FTF2487" s="70"/>
      <c r="FTG2487" s="586"/>
      <c r="FTH2487" s="586"/>
      <c r="FTI2487" s="583"/>
      <c r="FTJ2487" s="584"/>
      <c r="FTK2487" s="585"/>
      <c r="FTL2487" s="70"/>
      <c r="FTM2487" s="586"/>
      <c r="FTN2487" s="586"/>
      <c r="FTO2487" s="583"/>
      <c r="FTP2487" s="584"/>
      <c r="FTQ2487" s="585"/>
      <c r="FTR2487" s="70"/>
      <c r="FTS2487" s="586"/>
      <c r="FTT2487" s="586"/>
      <c r="FTU2487" s="583"/>
      <c r="FTV2487" s="584"/>
      <c r="FTW2487" s="585"/>
      <c r="FTX2487" s="70"/>
      <c r="FTY2487" s="586"/>
      <c r="FTZ2487" s="586"/>
      <c r="FUA2487" s="583"/>
      <c r="FUB2487" s="584"/>
      <c r="FUC2487" s="585"/>
      <c r="FUD2487" s="70"/>
      <c r="FUE2487" s="586"/>
      <c r="FUF2487" s="586"/>
      <c r="FUG2487" s="583"/>
      <c r="FUH2487" s="584"/>
      <c r="FUI2487" s="585"/>
      <c r="FUJ2487" s="70"/>
      <c r="FUK2487" s="586"/>
      <c r="FUL2487" s="586"/>
      <c r="FUM2487" s="583"/>
      <c r="FUN2487" s="584"/>
      <c r="FUO2487" s="585"/>
      <c r="FUP2487" s="70"/>
      <c r="FUQ2487" s="586"/>
      <c r="FUR2487" s="586"/>
      <c r="FUS2487" s="583"/>
      <c r="FUT2487" s="584"/>
      <c r="FUU2487" s="585"/>
      <c r="FUV2487" s="70"/>
      <c r="FUW2487" s="586"/>
      <c r="FUX2487" s="586"/>
      <c r="FUY2487" s="583"/>
      <c r="FUZ2487" s="584"/>
      <c r="FVA2487" s="585"/>
      <c r="FVB2487" s="70"/>
      <c r="FVC2487" s="586"/>
      <c r="FVD2487" s="586"/>
      <c r="FVE2487" s="583"/>
      <c r="FVF2487" s="584"/>
      <c r="FVG2487" s="585"/>
      <c r="FVH2487" s="70"/>
      <c r="FVI2487" s="586"/>
      <c r="FVJ2487" s="586"/>
      <c r="FVK2487" s="583"/>
      <c r="FVL2487" s="584"/>
      <c r="FVM2487" s="585"/>
      <c r="FVN2487" s="70"/>
      <c r="FVO2487" s="586"/>
      <c r="FVP2487" s="586"/>
      <c r="FVQ2487" s="583"/>
      <c r="FVR2487" s="584"/>
      <c r="FVS2487" s="585"/>
      <c r="FVT2487" s="70"/>
      <c r="FVU2487" s="586"/>
      <c r="FVV2487" s="586"/>
      <c r="FVW2487" s="583"/>
      <c r="FVX2487" s="584"/>
      <c r="FVY2487" s="585"/>
      <c r="FVZ2487" s="70"/>
      <c r="FWA2487" s="586"/>
      <c r="FWB2487" s="586"/>
      <c r="FWC2487" s="583"/>
      <c r="FWD2487" s="584"/>
      <c r="FWE2487" s="585"/>
      <c r="FWF2487" s="70"/>
      <c r="FWG2487" s="586"/>
      <c r="FWH2487" s="586"/>
      <c r="FWI2487" s="583"/>
      <c r="FWJ2487" s="584"/>
      <c r="FWK2487" s="585"/>
      <c r="FWL2487" s="70"/>
      <c r="FWM2487" s="586"/>
      <c r="FWN2487" s="586"/>
      <c r="FWO2487" s="583"/>
      <c r="FWP2487" s="584"/>
      <c r="FWQ2487" s="585"/>
      <c r="FWR2487" s="70"/>
      <c r="FWS2487" s="586"/>
      <c r="FWT2487" s="586"/>
      <c r="FWU2487" s="583"/>
      <c r="FWV2487" s="584"/>
      <c r="FWW2487" s="585"/>
      <c r="FWX2487" s="70"/>
      <c r="FWY2487" s="586"/>
      <c r="FWZ2487" s="586"/>
      <c r="FXA2487" s="583"/>
      <c r="FXB2487" s="584"/>
      <c r="FXC2487" s="585"/>
      <c r="FXD2487" s="70"/>
      <c r="FXE2487" s="586"/>
      <c r="FXF2487" s="586"/>
      <c r="FXG2487" s="583"/>
      <c r="FXH2487" s="584"/>
      <c r="FXI2487" s="585"/>
      <c r="FXJ2487" s="70"/>
      <c r="FXK2487" s="586"/>
      <c r="FXL2487" s="586"/>
      <c r="FXM2487" s="583"/>
      <c r="FXN2487" s="584"/>
      <c r="FXO2487" s="585"/>
      <c r="FXP2487" s="70"/>
      <c r="FXQ2487" s="586"/>
      <c r="FXR2487" s="586"/>
      <c r="FXS2487" s="583"/>
      <c r="FXT2487" s="584"/>
      <c r="FXU2487" s="585"/>
      <c r="FXV2487" s="70"/>
      <c r="FXW2487" s="586"/>
      <c r="FXX2487" s="586"/>
      <c r="FXY2487" s="583"/>
      <c r="FXZ2487" s="584"/>
      <c r="FYA2487" s="585"/>
      <c r="FYB2487" s="70"/>
      <c r="FYC2487" s="586"/>
      <c r="FYD2487" s="586"/>
      <c r="FYE2487" s="583"/>
      <c r="FYF2487" s="584"/>
      <c r="FYG2487" s="585"/>
      <c r="FYH2487" s="70"/>
      <c r="FYI2487" s="586"/>
      <c r="FYJ2487" s="586"/>
      <c r="FYK2487" s="583"/>
      <c r="FYL2487" s="584"/>
      <c r="FYM2487" s="585"/>
      <c r="FYN2487" s="70"/>
      <c r="FYO2487" s="586"/>
      <c r="FYP2487" s="586"/>
      <c r="FYQ2487" s="583"/>
      <c r="FYR2487" s="584"/>
      <c r="FYS2487" s="585"/>
      <c r="FYT2487" s="70"/>
      <c r="FYU2487" s="586"/>
      <c r="FYV2487" s="586"/>
      <c r="FYW2487" s="583"/>
      <c r="FYX2487" s="584"/>
      <c r="FYY2487" s="585"/>
      <c r="FYZ2487" s="70"/>
      <c r="FZA2487" s="586"/>
      <c r="FZB2487" s="586"/>
      <c r="FZC2487" s="583"/>
      <c r="FZD2487" s="584"/>
      <c r="FZE2487" s="585"/>
      <c r="FZF2487" s="70"/>
      <c r="FZG2487" s="586"/>
      <c r="FZH2487" s="586"/>
      <c r="FZI2487" s="583"/>
      <c r="FZJ2487" s="584"/>
      <c r="FZK2487" s="585"/>
      <c r="FZL2487" s="70"/>
      <c r="FZM2487" s="586"/>
      <c r="FZN2487" s="586"/>
      <c r="FZO2487" s="583"/>
      <c r="FZP2487" s="584"/>
      <c r="FZQ2487" s="585"/>
      <c r="FZR2487" s="70"/>
      <c r="FZS2487" s="586"/>
      <c r="FZT2487" s="586"/>
      <c r="FZU2487" s="583"/>
      <c r="FZV2487" s="584"/>
      <c r="FZW2487" s="585"/>
      <c r="FZX2487" s="70"/>
      <c r="FZY2487" s="586"/>
      <c r="FZZ2487" s="586"/>
      <c r="GAA2487" s="583"/>
      <c r="GAB2487" s="584"/>
      <c r="GAC2487" s="585"/>
      <c r="GAD2487" s="70"/>
      <c r="GAE2487" s="586"/>
      <c r="GAF2487" s="586"/>
      <c r="GAG2487" s="583"/>
      <c r="GAH2487" s="584"/>
      <c r="GAI2487" s="585"/>
      <c r="GAJ2487" s="70"/>
      <c r="GAK2487" s="586"/>
      <c r="GAL2487" s="586"/>
      <c r="GAM2487" s="583"/>
      <c r="GAN2487" s="584"/>
      <c r="GAO2487" s="585"/>
      <c r="GAP2487" s="70"/>
      <c r="GAQ2487" s="586"/>
      <c r="GAR2487" s="586"/>
      <c r="GAS2487" s="583"/>
      <c r="GAT2487" s="584"/>
      <c r="GAU2487" s="585"/>
      <c r="GAV2487" s="70"/>
      <c r="GAW2487" s="586"/>
      <c r="GAX2487" s="586"/>
      <c r="GAY2487" s="583"/>
      <c r="GAZ2487" s="584"/>
      <c r="GBA2487" s="585"/>
      <c r="GBB2487" s="70"/>
      <c r="GBC2487" s="586"/>
      <c r="GBD2487" s="586"/>
      <c r="GBE2487" s="583"/>
      <c r="GBF2487" s="584"/>
      <c r="GBG2487" s="585"/>
      <c r="GBH2487" s="70"/>
      <c r="GBI2487" s="586"/>
      <c r="GBJ2487" s="586"/>
      <c r="GBK2487" s="583"/>
      <c r="GBL2487" s="584"/>
      <c r="GBM2487" s="585"/>
      <c r="GBN2487" s="70"/>
      <c r="GBO2487" s="586"/>
      <c r="GBP2487" s="586"/>
      <c r="GBQ2487" s="583"/>
      <c r="GBR2487" s="584"/>
      <c r="GBS2487" s="585"/>
      <c r="GBT2487" s="70"/>
      <c r="GBU2487" s="586"/>
      <c r="GBV2487" s="586"/>
      <c r="GBW2487" s="583"/>
      <c r="GBX2487" s="584"/>
      <c r="GBY2487" s="585"/>
      <c r="GBZ2487" s="70"/>
      <c r="GCA2487" s="586"/>
      <c r="GCB2487" s="586"/>
      <c r="GCC2487" s="583"/>
      <c r="GCD2487" s="584"/>
      <c r="GCE2487" s="585"/>
      <c r="GCF2487" s="70"/>
      <c r="GCG2487" s="586"/>
      <c r="GCH2487" s="586"/>
      <c r="GCI2487" s="583"/>
      <c r="GCJ2487" s="584"/>
      <c r="GCK2487" s="585"/>
      <c r="GCL2487" s="70"/>
      <c r="GCM2487" s="586"/>
      <c r="GCN2487" s="586"/>
      <c r="GCO2487" s="583"/>
      <c r="GCP2487" s="584"/>
      <c r="GCQ2487" s="585"/>
      <c r="GCR2487" s="70"/>
      <c r="GCS2487" s="586"/>
      <c r="GCT2487" s="586"/>
      <c r="GCU2487" s="583"/>
      <c r="GCV2487" s="584"/>
      <c r="GCW2487" s="585"/>
      <c r="GCX2487" s="70"/>
      <c r="GCY2487" s="586"/>
      <c r="GCZ2487" s="586"/>
      <c r="GDA2487" s="583"/>
      <c r="GDB2487" s="584"/>
      <c r="GDC2487" s="585"/>
      <c r="GDD2487" s="70"/>
      <c r="GDE2487" s="586"/>
      <c r="GDF2487" s="586"/>
      <c r="GDG2487" s="583"/>
      <c r="GDH2487" s="584"/>
      <c r="GDI2487" s="585"/>
      <c r="GDJ2487" s="70"/>
      <c r="GDK2487" s="586"/>
      <c r="GDL2487" s="586"/>
      <c r="GDM2487" s="583"/>
      <c r="GDN2487" s="584"/>
      <c r="GDO2487" s="585"/>
      <c r="GDP2487" s="70"/>
      <c r="GDQ2487" s="586"/>
      <c r="GDR2487" s="586"/>
      <c r="GDS2487" s="583"/>
      <c r="GDT2487" s="584"/>
      <c r="GDU2487" s="585"/>
      <c r="GDV2487" s="70"/>
      <c r="GDW2487" s="586"/>
      <c r="GDX2487" s="586"/>
      <c r="GDY2487" s="583"/>
      <c r="GDZ2487" s="584"/>
      <c r="GEA2487" s="585"/>
      <c r="GEB2487" s="70"/>
      <c r="GEC2487" s="586"/>
      <c r="GED2487" s="586"/>
      <c r="GEE2487" s="583"/>
      <c r="GEF2487" s="584"/>
      <c r="GEG2487" s="585"/>
      <c r="GEH2487" s="70"/>
      <c r="GEI2487" s="586"/>
      <c r="GEJ2487" s="586"/>
      <c r="GEK2487" s="583"/>
      <c r="GEL2487" s="584"/>
      <c r="GEM2487" s="585"/>
      <c r="GEN2487" s="70"/>
      <c r="GEO2487" s="586"/>
      <c r="GEP2487" s="586"/>
      <c r="GEQ2487" s="583"/>
      <c r="GER2487" s="584"/>
      <c r="GES2487" s="585"/>
      <c r="GET2487" s="70"/>
      <c r="GEU2487" s="586"/>
      <c r="GEV2487" s="586"/>
      <c r="GEW2487" s="583"/>
      <c r="GEX2487" s="584"/>
      <c r="GEY2487" s="585"/>
      <c r="GEZ2487" s="70"/>
      <c r="GFA2487" s="586"/>
      <c r="GFB2487" s="586"/>
      <c r="GFC2487" s="583"/>
      <c r="GFD2487" s="584"/>
      <c r="GFE2487" s="585"/>
      <c r="GFF2487" s="70"/>
      <c r="GFG2487" s="586"/>
      <c r="GFH2487" s="586"/>
      <c r="GFI2487" s="583"/>
      <c r="GFJ2487" s="584"/>
      <c r="GFK2487" s="585"/>
      <c r="GFL2487" s="70"/>
      <c r="GFM2487" s="586"/>
      <c r="GFN2487" s="586"/>
      <c r="GFO2487" s="583"/>
      <c r="GFP2487" s="584"/>
      <c r="GFQ2487" s="585"/>
      <c r="GFR2487" s="70"/>
      <c r="GFS2487" s="586"/>
      <c r="GFT2487" s="586"/>
      <c r="GFU2487" s="583"/>
      <c r="GFV2487" s="584"/>
      <c r="GFW2487" s="585"/>
      <c r="GFX2487" s="70"/>
      <c r="GFY2487" s="586"/>
      <c r="GFZ2487" s="586"/>
      <c r="GGA2487" s="583"/>
      <c r="GGB2487" s="584"/>
      <c r="GGC2487" s="585"/>
      <c r="GGD2487" s="70"/>
      <c r="GGE2487" s="586"/>
      <c r="GGF2487" s="586"/>
      <c r="GGG2487" s="583"/>
      <c r="GGH2487" s="584"/>
      <c r="GGI2487" s="585"/>
      <c r="GGJ2487" s="70"/>
      <c r="GGK2487" s="586"/>
      <c r="GGL2487" s="586"/>
      <c r="GGM2487" s="583"/>
      <c r="GGN2487" s="584"/>
      <c r="GGO2487" s="585"/>
      <c r="GGP2487" s="70"/>
      <c r="GGQ2487" s="586"/>
      <c r="GGR2487" s="586"/>
      <c r="GGS2487" s="583"/>
      <c r="GGT2487" s="584"/>
      <c r="GGU2487" s="585"/>
      <c r="GGV2487" s="70"/>
      <c r="GGW2487" s="586"/>
      <c r="GGX2487" s="586"/>
      <c r="GGY2487" s="583"/>
      <c r="GGZ2487" s="584"/>
      <c r="GHA2487" s="585"/>
      <c r="GHB2487" s="70"/>
      <c r="GHC2487" s="586"/>
      <c r="GHD2487" s="586"/>
      <c r="GHE2487" s="583"/>
      <c r="GHF2487" s="584"/>
      <c r="GHG2487" s="585"/>
      <c r="GHH2487" s="70"/>
      <c r="GHI2487" s="586"/>
      <c r="GHJ2487" s="586"/>
      <c r="GHK2487" s="583"/>
      <c r="GHL2487" s="584"/>
      <c r="GHM2487" s="585"/>
      <c r="GHN2487" s="70"/>
      <c r="GHO2487" s="586"/>
      <c r="GHP2487" s="586"/>
      <c r="GHQ2487" s="583"/>
      <c r="GHR2487" s="584"/>
      <c r="GHS2487" s="585"/>
      <c r="GHT2487" s="70"/>
      <c r="GHU2487" s="586"/>
      <c r="GHV2487" s="586"/>
      <c r="GHW2487" s="583"/>
      <c r="GHX2487" s="584"/>
      <c r="GHY2487" s="585"/>
      <c r="GHZ2487" s="70"/>
      <c r="GIA2487" s="586"/>
      <c r="GIB2487" s="586"/>
      <c r="GIC2487" s="583"/>
      <c r="GID2487" s="584"/>
      <c r="GIE2487" s="585"/>
      <c r="GIF2487" s="70"/>
      <c r="GIG2487" s="586"/>
      <c r="GIH2487" s="586"/>
      <c r="GII2487" s="583"/>
      <c r="GIJ2487" s="584"/>
      <c r="GIK2487" s="585"/>
      <c r="GIL2487" s="70"/>
      <c r="GIM2487" s="586"/>
      <c r="GIN2487" s="586"/>
      <c r="GIO2487" s="583"/>
      <c r="GIP2487" s="584"/>
      <c r="GIQ2487" s="585"/>
      <c r="GIR2487" s="70"/>
      <c r="GIS2487" s="586"/>
      <c r="GIT2487" s="586"/>
      <c r="GIU2487" s="583"/>
      <c r="GIV2487" s="584"/>
      <c r="GIW2487" s="585"/>
      <c r="GIX2487" s="70"/>
      <c r="GIY2487" s="586"/>
      <c r="GIZ2487" s="586"/>
      <c r="GJA2487" s="583"/>
      <c r="GJB2487" s="584"/>
      <c r="GJC2487" s="585"/>
      <c r="GJD2487" s="70"/>
      <c r="GJE2487" s="586"/>
      <c r="GJF2487" s="586"/>
      <c r="GJG2487" s="583"/>
      <c r="GJH2487" s="584"/>
      <c r="GJI2487" s="585"/>
      <c r="GJJ2487" s="70"/>
      <c r="GJK2487" s="586"/>
      <c r="GJL2487" s="586"/>
      <c r="GJM2487" s="583"/>
      <c r="GJN2487" s="584"/>
      <c r="GJO2487" s="585"/>
      <c r="GJP2487" s="70"/>
      <c r="GJQ2487" s="586"/>
      <c r="GJR2487" s="586"/>
      <c r="GJS2487" s="583"/>
      <c r="GJT2487" s="584"/>
      <c r="GJU2487" s="585"/>
      <c r="GJV2487" s="70"/>
      <c r="GJW2487" s="586"/>
      <c r="GJX2487" s="586"/>
      <c r="GJY2487" s="583"/>
      <c r="GJZ2487" s="584"/>
      <c r="GKA2487" s="585"/>
      <c r="GKB2487" s="70"/>
      <c r="GKC2487" s="586"/>
      <c r="GKD2487" s="586"/>
      <c r="GKE2487" s="583"/>
      <c r="GKF2487" s="584"/>
      <c r="GKG2487" s="585"/>
      <c r="GKH2487" s="70"/>
      <c r="GKI2487" s="586"/>
      <c r="GKJ2487" s="586"/>
      <c r="GKK2487" s="583"/>
      <c r="GKL2487" s="584"/>
      <c r="GKM2487" s="585"/>
      <c r="GKN2487" s="70"/>
      <c r="GKO2487" s="586"/>
      <c r="GKP2487" s="586"/>
      <c r="GKQ2487" s="583"/>
      <c r="GKR2487" s="584"/>
      <c r="GKS2487" s="585"/>
      <c r="GKT2487" s="70"/>
      <c r="GKU2487" s="586"/>
      <c r="GKV2487" s="586"/>
      <c r="GKW2487" s="583"/>
      <c r="GKX2487" s="584"/>
      <c r="GKY2487" s="585"/>
      <c r="GKZ2487" s="70"/>
      <c r="GLA2487" s="586"/>
      <c r="GLB2487" s="586"/>
      <c r="GLC2487" s="583"/>
      <c r="GLD2487" s="584"/>
      <c r="GLE2487" s="585"/>
      <c r="GLF2487" s="70"/>
      <c r="GLG2487" s="586"/>
      <c r="GLH2487" s="586"/>
      <c r="GLI2487" s="583"/>
      <c r="GLJ2487" s="584"/>
      <c r="GLK2487" s="585"/>
      <c r="GLL2487" s="70"/>
      <c r="GLM2487" s="586"/>
      <c r="GLN2487" s="586"/>
      <c r="GLO2487" s="583"/>
      <c r="GLP2487" s="584"/>
      <c r="GLQ2487" s="585"/>
      <c r="GLR2487" s="70"/>
      <c r="GLS2487" s="586"/>
      <c r="GLT2487" s="586"/>
      <c r="GLU2487" s="583"/>
      <c r="GLV2487" s="584"/>
      <c r="GLW2487" s="585"/>
      <c r="GLX2487" s="70"/>
      <c r="GLY2487" s="586"/>
      <c r="GLZ2487" s="586"/>
      <c r="GMA2487" s="583"/>
      <c r="GMB2487" s="584"/>
      <c r="GMC2487" s="585"/>
      <c r="GMD2487" s="70"/>
      <c r="GME2487" s="586"/>
      <c r="GMF2487" s="586"/>
      <c r="GMG2487" s="583"/>
      <c r="GMH2487" s="584"/>
      <c r="GMI2487" s="585"/>
      <c r="GMJ2487" s="70"/>
      <c r="GMK2487" s="586"/>
      <c r="GML2487" s="586"/>
      <c r="GMM2487" s="583"/>
      <c r="GMN2487" s="584"/>
      <c r="GMO2487" s="585"/>
      <c r="GMP2487" s="70"/>
      <c r="GMQ2487" s="586"/>
      <c r="GMR2487" s="586"/>
      <c r="GMS2487" s="583"/>
      <c r="GMT2487" s="584"/>
      <c r="GMU2487" s="585"/>
      <c r="GMV2487" s="70"/>
      <c r="GMW2487" s="586"/>
      <c r="GMX2487" s="586"/>
      <c r="GMY2487" s="583"/>
      <c r="GMZ2487" s="584"/>
      <c r="GNA2487" s="585"/>
      <c r="GNB2487" s="70"/>
      <c r="GNC2487" s="586"/>
      <c r="GND2487" s="586"/>
      <c r="GNE2487" s="583"/>
      <c r="GNF2487" s="584"/>
      <c r="GNG2487" s="585"/>
      <c r="GNH2487" s="70"/>
      <c r="GNI2487" s="586"/>
      <c r="GNJ2487" s="586"/>
      <c r="GNK2487" s="583"/>
      <c r="GNL2487" s="584"/>
      <c r="GNM2487" s="585"/>
      <c r="GNN2487" s="70"/>
      <c r="GNO2487" s="586"/>
      <c r="GNP2487" s="586"/>
      <c r="GNQ2487" s="583"/>
      <c r="GNR2487" s="584"/>
      <c r="GNS2487" s="585"/>
      <c r="GNT2487" s="70"/>
      <c r="GNU2487" s="586"/>
      <c r="GNV2487" s="586"/>
      <c r="GNW2487" s="583"/>
      <c r="GNX2487" s="584"/>
      <c r="GNY2487" s="585"/>
      <c r="GNZ2487" s="70"/>
      <c r="GOA2487" s="586"/>
      <c r="GOB2487" s="586"/>
      <c r="GOC2487" s="583"/>
      <c r="GOD2487" s="584"/>
      <c r="GOE2487" s="585"/>
      <c r="GOF2487" s="70"/>
      <c r="GOG2487" s="586"/>
      <c r="GOH2487" s="586"/>
      <c r="GOI2487" s="583"/>
      <c r="GOJ2487" s="584"/>
      <c r="GOK2487" s="585"/>
      <c r="GOL2487" s="70"/>
      <c r="GOM2487" s="586"/>
      <c r="GON2487" s="586"/>
      <c r="GOO2487" s="583"/>
      <c r="GOP2487" s="584"/>
      <c r="GOQ2487" s="585"/>
      <c r="GOR2487" s="70"/>
      <c r="GOS2487" s="586"/>
      <c r="GOT2487" s="586"/>
      <c r="GOU2487" s="583"/>
      <c r="GOV2487" s="584"/>
      <c r="GOW2487" s="585"/>
      <c r="GOX2487" s="70"/>
      <c r="GOY2487" s="586"/>
      <c r="GOZ2487" s="586"/>
      <c r="GPA2487" s="583"/>
      <c r="GPB2487" s="584"/>
      <c r="GPC2487" s="585"/>
      <c r="GPD2487" s="70"/>
      <c r="GPE2487" s="586"/>
      <c r="GPF2487" s="586"/>
      <c r="GPG2487" s="583"/>
      <c r="GPH2487" s="584"/>
      <c r="GPI2487" s="585"/>
      <c r="GPJ2487" s="70"/>
      <c r="GPK2487" s="586"/>
      <c r="GPL2487" s="586"/>
      <c r="GPM2487" s="583"/>
      <c r="GPN2487" s="584"/>
      <c r="GPO2487" s="585"/>
      <c r="GPP2487" s="70"/>
      <c r="GPQ2487" s="586"/>
      <c r="GPR2487" s="586"/>
      <c r="GPS2487" s="583"/>
      <c r="GPT2487" s="584"/>
      <c r="GPU2487" s="585"/>
      <c r="GPV2487" s="70"/>
      <c r="GPW2487" s="586"/>
      <c r="GPX2487" s="586"/>
      <c r="GPY2487" s="583"/>
      <c r="GPZ2487" s="584"/>
      <c r="GQA2487" s="585"/>
      <c r="GQB2487" s="70"/>
      <c r="GQC2487" s="586"/>
      <c r="GQD2487" s="586"/>
      <c r="GQE2487" s="583"/>
      <c r="GQF2487" s="584"/>
      <c r="GQG2487" s="585"/>
      <c r="GQH2487" s="70"/>
      <c r="GQI2487" s="586"/>
      <c r="GQJ2487" s="586"/>
      <c r="GQK2487" s="583"/>
      <c r="GQL2487" s="584"/>
      <c r="GQM2487" s="585"/>
      <c r="GQN2487" s="70"/>
      <c r="GQO2487" s="586"/>
      <c r="GQP2487" s="586"/>
      <c r="GQQ2487" s="583"/>
      <c r="GQR2487" s="584"/>
      <c r="GQS2487" s="585"/>
      <c r="GQT2487" s="70"/>
      <c r="GQU2487" s="586"/>
      <c r="GQV2487" s="586"/>
      <c r="GQW2487" s="583"/>
      <c r="GQX2487" s="584"/>
      <c r="GQY2487" s="585"/>
      <c r="GQZ2487" s="70"/>
      <c r="GRA2487" s="586"/>
      <c r="GRB2487" s="586"/>
      <c r="GRC2487" s="583"/>
      <c r="GRD2487" s="584"/>
      <c r="GRE2487" s="585"/>
      <c r="GRF2487" s="70"/>
      <c r="GRG2487" s="586"/>
      <c r="GRH2487" s="586"/>
      <c r="GRI2487" s="583"/>
      <c r="GRJ2487" s="584"/>
      <c r="GRK2487" s="585"/>
      <c r="GRL2487" s="70"/>
      <c r="GRM2487" s="586"/>
      <c r="GRN2487" s="586"/>
      <c r="GRO2487" s="583"/>
      <c r="GRP2487" s="584"/>
      <c r="GRQ2487" s="585"/>
      <c r="GRR2487" s="70"/>
      <c r="GRS2487" s="586"/>
      <c r="GRT2487" s="586"/>
      <c r="GRU2487" s="583"/>
      <c r="GRV2487" s="584"/>
      <c r="GRW2487" s="585"/>
      <c r="GRX2487" s="70"/>
      <c r="GRY2487" s="586"/>
      <c r="GRZ2487" s="586"/>
      <c r="GSA2487" s="583"/>
      <c r="GSB2487" s="584"/>
      <c r="GSC2487" s="585"/>
      <c r="GSD2487" s="70"/>
      <c r="GSE2487" s="586"/>
      <c r="GSF2487" s="586"/>
      <c r="GSG2487" s="583"/>
      <c r="GSH2487" s="584"/>
      <c r="GSI2487" s="585"/>
      <c r="GSJ2487" s="70"/>
      <c r="GSK2487" s="586"/>
      <c r="GSL2487" s="586"/>
      <c r="GSM2487" s="583"/>
      <c r="GSN2487" s="584"/>
      <c r="GSO2487" s="585"/>
      <c r="GSP2487" s="70"/>
      <c r="GSQ2487" s="586"/>
      <c r="GSR2487" s="586"/>
      <c r="GSS2487" s="583"/>
      <c r="GST2487" s="584"/>
      <c r="GSU2487" s="585"/>
      <c r="GSV2487" s="70"/>
      <c r="GSW2487" s="586"/>
      <c r="GSX2487" s="586"/>
      <c r="GSY2487" s="583"/>
      <c r="GSZ2487" s="584"/>
      <c r="GTA2487" s="585"/>
      <c r="GTB2487" s="70"/>
      <c r="GTC2487" s="586"/>
      <c r="GTD2487" s="586"/>
      <c r="GTE2487" s="583"/>
      <c r="GTF2487" s="584"/>
      <c r="GTG2487" s="585"/>
      <c r="GTH2487" s="70"/>
      <c r="GTI2487" s="586"/>
      <c r="GTJ2487" s="586"/>
      <c r="GTK2487" s="583"/>
      <c r="GTL2487" s="584"/>
      <c r="GTM2487" s="585"/>
      <c r="GTN2487" s="70"/>
      <c r="GTO2487" s="586"/>
      <c r="GTP2487" s="586"/>
      <c r="GTQ2487" s="583"/>
      <c r="GTR2487" s="584"/>
      <c r="GTS2487" s="585"/>
      <c r="GTT2487" s="70"/>
      <c r="GTU2487" s="586"/>
      <c r="GTV2487" s="586"/>
      <c r="GTW2487" s="583"/>
      <c r="GTX2487" s="584"/>
      <c r="GTY2487" s="585"/>
      <c r="GTZ2487" s="70"/>
      <c r="GUA2487" s="586"/>
      <c r="GUB2487" s="586"/>
      <c r="GUC2487" s="583"/>
      <c r="GUD2487" s="584"/>
      <c r="GUE2487" s="585"/>
      <c r="GUF2487" s="70"/>
      <c r="GUG2487" s="586"/>
      <c r="GUH2487" s="586"/>
      <c r="GUI2487" s="583"/>
      <c r="GUJ2487" s="584"/>
      <c r="GUK2487" s="585"/>
      <c r="GUL2487" s="70"/>
      <c r="GUM2487" s="586"/>
      <c r="GUN2487" s="586"/>
      <c r="GUO2487" s="583"/>
      <c r="GUP2487" s="584"/>
      <c r="GUQ2487" s="585"/>
      <c r="GUR2487" s="70"/>
      <c r="GUS2487" s="586"/>
      <c r="GUT2487" s="586"/>
      <c r="GUU2487" s="583"/>
      <c r="GUV2487" s="584"/>
      <c r="GUW2487" s="585"/>
      <c r="GUX2487" s="70"/>
      <c r="GUY2487" s="586"/>
      <c r="GUZ2487" s="586"/>
      <c r="GVA2487" s="583"/>
      <c r="GVB2487" s="584"/>
      <c r="GVC2487" s="585"/>
      <c r="GVD2487" s="70"/>
      <c r="GVE2487" s="586"/>
      <c r="GVF2487" s="586"/>
      <c r="GVG2487" s="583"/>
      <c r="GVH2487" s="584"/>
      <c r="GVI2487" s="585"/>
      <c r="GVJ2487" s="70"/>
      <c r="GVK2487" s="586"/>
      <c r="GVL2487" s="586"/>
      <c r="GVM2487" s="583"/>
      <c r="GVN2487" s="584"/>
      <c r="GVO2487" s="585"/>
      <c r="GVP2487" s="70"/>
      <c r="GVQ2487" s="586"/>
      <c r="GVR2487" s="586"/>
      <c r="GVS2487" s="583"/>
      <c r="GVT2487" s="584"/>
      <c r="GVU2487" s="585"/>
      <c r="GVV2487" s="70"/>
      <c r="GVW2487" s="586"/>
      <c r="GVX2487" s="586"/>
      <c r="GVY2487" s="583"/>
      <c r="GVZ2487" s="584"/>
      <c r="GWA2487" s="585"/>
      <c r="GWB2487" s="70"/>
      <c r="GWC2487" s="586"/>
      <c r="GWD2487" s="586"/>
      <c r="GWE2487" s="583"/>
      <c r="GWF2487" s="584"/>
      <c r="GWG2487" s="585"/>
      <c r="GWH2487" s="70"/>
      <c r="GWI2487" s="586"/>
      <c r="GWJ2487" s="586"/>
      <c r="GWK2487" s="583"/>
      <c r="GWL2487" s="584"/>
      <c r="GWM2487" s="585"/>
      <c r="GWN2487" s="70"/>
      <c r="GWO2487" s="586"/>
      <c r="GWP2487" s="586"/>
      <c r="GWQ2487" s="583"/>
      <c r="GWR2487" s="584"/>
      <c r="GWS2487" s="585"/>
      <c r="GWT2487" s="70"/>
      <c r="GWU2487" s="586"/>
      <c r="GWV2487" s="586"/>
      <c r="GWW2487" s="583"/>
      <c r="GWX2487" s="584"/>
      <c r="GWY2487" s="585"/>
      <c r="GWZ2487" s="70"/>
      <c r="GXA2487" s="586"/>
      <c r="GXB2487" s="586"/>
      <c r="GXC2487" s="583"/>
      <c r="GXD2487" s="584"/>
      <c r="GXE2487" s="585"/>
      <c r="GXF2487" s="70"/>
      <c r="GXG2487" s="586"/>
      <c r="GXH2487" s="586"/>
      <c r="GXI2487" s="583"/>
      <c r="GXJ2487" s="584"/>
      <c r="GXK2487" s="585"/>
      <c r="GXL2487" s="70"/>
      <c r="GXM2487" s="586"/>
      <c r="GXN2487" s="586"/>
      <c r="GXO2487" s="583"/>
      <c r="GXP2487" s="584"/>
      <c r="GXQ2487" s="585"/>
      <c r="GXR2487" s="70"/>
      <c r="GXS2487" s="586"/>
      <c r="GXT2487" s="586"/>
      <c r="GXU2487" s="583"/>
      <c r="GXV2487" s="584"/>
      <c r="GXW2487" s="585"/>
      <c r="GXX2487" s="70"/>
      <c r="GXY2487" s="586"/>
      <c r="GXZ2487" s="586"/>
      <c r="GYA2487" s="583"/>
      <c r="GYB2487" s="584"/>
      <c r="GYC2487" s="585"/>
      <c r="GYD2487" s="70"/>
      <c r="GYE2487" s="586"/>
      <c r="GYF2487" s="586"/>
      <c r="GYG2487" s="583"/>
      <c r="GYH2487" s="584"/>
      <c r="GYI2487" s="585"/>
      <c r="GYJ2487" s="70"/>
      <c r="GYK2487" s="586"/>
      <c r="GYL2487" s="586"/>
      <c r="GYM2487" s="583"/>
      <c r="GYN2487" s="584"/>
      <c r="GYO2487" s="585"/>
      <c r="GYP2487" s="70"/>
      <c r="GYQ2487" s="586"/>
      <c r="GYR2487" s="586"/>
      <c r="GYS2487" s="583"/>
      <c r="GYT2487" s="584"/>
      <c r="GYU2487" s="585"/>
      <c r="GYV2487" s="70"/>
      <c r="GYW2487" s="586"/>
      <c r="GYX2487" s="586"/>
      <c r="GYY2487" s="583"/>
      <c r="GYZ2487" s="584"/>
      <c r="GZA2487" s="585"/>
      <c r="GZB2487" s="70"/>
      <c r="GZC2487" s="586"/>
      <c r="GZD2487" s="586"/>
      <c r="GZE2487" s="583"/>
      <c r="GZF2487" s="584"/>
      <c r="GZG2487" s="585"/>
      <c r="GZH2487" s="70"/>
      <c r="GZI2487" s="586"/>
      <c r="GZJ2487" s="586"/>
      <c r="GZK2487" s="583"/>
      <c r="GZL2487" s="584"/>
      <c r="GZM2487" s="585"/>
      <c r="GZN2487" s="70"/>
      <c r="GZO2487" s="586"/>
      <c r="GZP2487" s="586"/>
      <c r="GZQ2487" s="583"/>
      <c r="GZR2487" s="584"/>
      <c r="GZS2487" s="585"/>
      <c r="GZT2487" s="70"/>
      <c r="GZU2487" s="586"/>
      <c r="GZV2487" s="586"/>
      <c r="GZW2487" s="583"/>
      <c r="GZX2487" s="584"/>
      <c r="GZY2487" s="585"/>
      <c r="GZZ2487" s="70"/>
      <c r="HAA2487" s="586"/>
      <c r="HAB2487" s="586"/>
      <c r="HAC2487" s="583"/>
      <c r="HAD2487" s="584"/>
      <c r="HAE2487" s="585"/>
      <c r="HAF2487" s="70"/>
      <c r="HAG2487" s="586"/>
      <c r="HAH2487" s="586"/>
      <c r="HAI2487" s="583"/>
      <c r="HAJ2487" s="584"/>
      <c r="HAK2487" s="585"/>
      <c r="HAL2487" s="70"/>
      <c r="HAM2487" s="586"/>
      <c r="HAN2487" s="586"/>
      <c r="HAO2487" s="583"/>
      <c r="HAP2487" s="584"/>
      <c r="HAQ2487" s="585"/>
      <c r="HAR2487" s="70"/>
      <c r="HAS2487" s="586"/>
      <c r="HAT2487" s="586"/>
      <c r="HAU2487" s="583"/>
      <c r="HAV2487" s="584"/>
      <c r="HAW2487" s="585"/>
      <c r="HAX2487" s="70"/>
      <c r="HAY2487" s="586"/>
      <c r="HAZ2487" s="586"/>
      <c r="HBA2487" s="583"/>
      <c r="HBB2487" s="584"/>
      <c r="HBC2487" s="585"/>
      <c r="HBD2487" s="70"/>
      <c r="HBE2487" s="586"/>
      <c r="HBF2487" s="586"/>
      <c r="HBG2487" s="583"/>
      <c r="HBH2487" s="584"/>
      <c r="HBI2487" s="585"/>
      <c r="HBJ2487" s="70"/>
      <c r="HBK2487" s="586"/>
      <c r="HBL2487" s="586"/>
      <c r="HBM2487" s="583"/>
      <c r="HBN2487" s="584"/>
      <c r="HBO2487" s="585"/>
      <c r="HBP2487" s="70"/>
      <c r="HBQ2487" s="586"/>
      <c r="HBR2487" s="586"/>
      <c r="HBS2487" s="583"/>
      <c r="HBT2487" s="584"/>
      <c r="HBU2487" s="585"/>
      <c r="HBV2487" s="70"/>
      <c r="HBW2487" s="586"/>
      <c r="HBX2487" s="586"/>
      <c r="HBY2487" s="583"/>
      <c r="HBZ2487" s="584"/>
      <c r="HCA2487" s="585"/>
      <c r="HCB2487" s="70"/>
      <c r="HCC2487" s="586"/>
      <c r="HCD2487" s="586"/>
      <c r="HCE2487" s="583"/>
      <c r="HCF2487" s="584"/>
      <c r="HCG2487" s="585"/>
      <c r="HCH2487" s="70"/>
      <c r="HCI2487" s="586"/>
      <c r="HCJ2487" s="586"/>
      <c r="HCK2487" s="583"/>
      <c r="HCL2487" s="584"/>
      <c r="HCM2487" s="585"/>
      <c r="HCN2487" s="70"/>
      <c r="HCO2487" s="586"/>
      <c r="HCP2487" s="586"/>
      <c r="HCQ2487" s="583"/>
      <c r="HCR2487" s="584"/>
      <c r="HCS2487" s="585"/>
      <c r="HCT2487" s="70"/>
      <c r="HCU2487" s="586"/>
      <c r="HCV2487" s="586"/>
      <c r="HCW2487" s="583"/>
      <c r="HCX2487" s="584"/>
      <c r="HCY2487" s="585"/>
      <c r="HCZ2487" s="70"/>
      <c r="HDA2487" s="586"/>
      <c r="HDB2487" s="586"/>
      <c r="HDC2487" s="583"/>
      <c r="HDD2487" s="584"/>
      <c r="HDE2487" s="585"/>
      <c r="HDF2487" s="70"/>
      <c r="HDG2487" s="586"/>
      <c r="HDH2487" s="586"/>
      <c r="HDI2487" s="583"/>
      <c r="HDJ2487" s="584"/>
      <c r="HDK2487" s="585"/>
      <c r="HDL2487" s="70"/>
      <c r="HDM2487" s="586"/>
      <c r="HDN2487" s="586"/>
      <c r="HDO2487" s="583"/>
      <c r="HDP2487" s="584"/>
      <c r="HDQ2487" s="585"/>
      <c r="HDR2487" s="70"/>
      <c r="HDS2487" s="586"/>
      <c r="HDT2487" s="586"/>
      <c r="HDU2487" s="583"/>
      <c r="HDV2487" s="584"/>
      <c r="HDW2487" s="585"/>
      <c r="HDX2487" s="70"/>
      <c r="HDY2487" s="586"/>
      <c r="HDZ2487" s="586"/>
      <c r="HEA2487" s="583"/>
      <c r="HEB2487" s="584"/>
      <c r="HEC2487" s="585"/>
      <c r="HED2487" s="70"/>
      <c r="HEE2487" s="586"/>
      <c r="HEF2487" s="586"/>
      <c r="HEG2487" s="583"/>
      <c r="HEH2487" s="584"/>
      <c r="HEI2487" s="585"/>
      <c r="HEJ2487" s="70"/>
      <c r="HEK2487" s="586"/>
      <c r="HEL2487" s="586"/>
      <c r="HEM2487" s="583"/>
      <c r="HEN2487" s="584"/>
      <c r="HEO2487" s="585"/>
      <c r="HEP2487" s="70"/>
      <c r="HEQ2487" s="586"/>
      <c r="HER2487" s="586"/>
      <c r="HES2487" s="583"/>
      <c r="HET2487" s="584"/>
      <c r="HEU2487" s="585"/>
      <c r="HEV2487" s="70"/>
      <c r="HEW2487" s="586"/>
      <c r="HEX2487" s="586"/>
      <c r="HEY2487" s="583"/>
      <c r="HEZ2487" s="584"/>
      <c r="HFA2487" s="585"/>
      <c r="HFB2487" s="70"/>
      <c r="HFC2487" s="586"/>
      <c r="HFD2487" s="586"/>
      <c r="HFE2487" s="583"/>
      <c r="HFF2487" s="584"/>
      <c r="HFG2487" s="585"/>
      <c r="HFH2487" s="70"/>
      <c r="HFI2487" s="586"/>
      <c r="HFJ2487" s="586"/>
      <c r="HFK2487" s="583"/>
      <c r="HFL2487" s="584"/>
      <c r="HFM2487" s="585"/>
      <c r="HFN2487" s="70"/>
      <c r="HFO2487" s="586"/>
      <c r="HFP2487" s="586"/>
      <c r="HFQ2487" s="583"/>
      <c r="HFR2487" s="584"/>
      <c r="HFS2487" s="585"/>
      <c r="HFT2487" s="70"/>
      <c r="HFU2487" s="586"/>
      <c r="HFV2487" s="586"/>
      <c r="HFW2487" s="583"/>
      <c r="HFX2487" s="584"/>
      <c r="HFY2487" s="585"/>
      <c r="HFZ2487" s="70"/>
      <c r="HGA2487" s="586"/>
      <c r="HGB2487" s="586"/>
      <c r="HGC2487" s="583"/>
      <c r="HGD2487" s="584"/>
      <c r="HGE2487" s="585"/>
      <c r="HGF2487" s="70"/>
      <c r="HGG2487" s="586"/>
      <c r="HGH2487" s="586"/>
      <c r="HGI2487" s="583"/>
      <c r="HGJ2487" s="584"/>
      <c r="HGK2487" s="585"/>
      <c r="HGL2487" s="70"/>
      <c r="HGM2487" s="586"/>
      <c r="HGN2487" s="586"/>
      <c r="HGO2487" s="583"/>
      <c r="HGP2487" s="584"/>
      <c r="HGQ2487" s="585"/>
      <c r="HGR2487" s="70"/>
      <c r="HGS2487" s="586"/>
      <c r="HGT2487" s="586"/>
      <c r="HGU2487" s="583"/>
      <c r="HGV2487" s="584"/>
      <c r="HGW2487" s="585"/>
      <c r="HGX2487" s="70"/>
      <c r="HGY2487" s="586"/>
      <c r="HGZ2487" s="586"/>
      <c r="HHA2487" s="583"/>
      <c r="HHB2487" s="584"/>
      <c r="HHC2487" s="585"/>
      <c r="HHD2487" s="70"/>
      <c r="HHE2487" s="586"/>
      <c r="HHF2487" s="586"/>
      <c r="HHG2487" s="583"/>
      <c r="HHH2487" s="584"/>
      <c r="HHI2487" s="585"/>
      <c r="HHJ2487" s="70"/>
      <c r="HHK2487" s="586"/>
      <c r="HHL2487" s="586"/>
      <c r="HHM2487" s="583"/>
      <c r="HHN2487" s="584"/>
      <c r="HHO2487" s="585"/>
      <c r="HHP2487" s="70"/>
      <c r="HHQ2487" s="586"/>
      <c r="HHR2487" s="586"/>
      <c r="HHS2487" s="583"/>
      <c r="HHT2487" s="584"/>
      <c r="HHU2487" s="585"/>
      <c r="HHV2487" s="70"/>
      <c r="HHW2487" s="586"/>
      <c r="HHX2487" s="586"/>
      <c r="HHY2487" s="583"/>
      <c r="HHZ2487" s="584"/>
      <c r="HIA2487" s="585"/>
      <c r="HIB2487" s="70"/>
      <c r="HIC2487" s="586"/>
      <c r="HID2487" s="586"/>
      <c r="HIE2487" s="583"/>
      <c r="HIF2487" s="584"/>
      <c r="HIG2487" s="585"/>
      <c r="HIH2487" s="70"/>
      <c r="HII2487" s="586"/>
      <c r="HIJ2487" s="586"/>
      <c r="HIK2487" s="583"/>
      <c r="HIL2487" s="584"/>
      <c r="HIM2487" s="585"/>
      <c r="HIN2487" s="70"/>
      <c r="HIO2487" s="586"/>
      <c r="HIP2487" s="586"/>
      <c r="HIQ2487" s="583"/>
      <c r="HIR2487" s="584"/>
      <c r="HIS2487" s="585"/>
      <c r="HIT2487" s="70"/>
      <c r="HIU2487" s="586"/>
      <c r="HIV2487" s="586"/>
      <c r="HIW2487" s="583"/>
      <c r="HIX2487" s="584"/>
      <c r="HIY2487" s="585"/>
      <c r="HIZ2487" s="70"/>
      <c r="HJA2487" s="586"/>
      <c r="HJB2487" s="586"/>
      <c r="HJC2487" s="583"/>
      <c r="HJD2487" s="584"/>
      <c r="HJE2487" s="585"/>
      <c r="HJF2487" s="70"/>
      <c r="HJG2487" s="586"/>
      <c r="HJH2487" s="586"/>
      <c r="HJI2487" s="583"/>
      <c r="HJJ2487" s="584"/>
      <c r="HJK2487" s="585"/>
      <c r="HJL2487" s="70"/>
      <c r="HJM2487" s="586"/>
      <c r="HJN2487" s="586"/>
      <c r="HJO2487" s="583"/>
      <c r="HJP2487" s="584"/>
      <c r="HJQ2487" s="585"/>
      <c r="HJR2487" s="70"/>
      <c r="HJS2487" s="586"/>
      <c r="HJT2487" s="586"/>
      <c r="HJU2487" s="583"/>
      <c r="HJV2487" s="584"/>
      <c r="HJW2487" s="585"/>
      <c r="HJX2487" s="70"/>
      <c r="HJY2487" s="586"/>
      <c r="HJZ2487" s="586"/>
      <c r="HKA2487" s="583"/>
      <c r="HKB2487" s="584"/>
      <c r="HKC2487" s="585"/>
      <c r="HKD2487" s="70"/>
      <c r="HKE2487" s="586"/>
      <c r="HKF2487" s="586"/>
      <c r="HKG2487" s="583"/>
      <c r="HKH2487" s="584"/>
      <c r="HKI2487" s="585"/>
      <c r="HKJ2487" s="70"/>
      <c r="HKK2487" s="586"/>
      <c r="HKL2487" s="586"/>
      <c r="HKM2487" s="583"/>
      <c r="HKN2487" s="584"/>
      <c r="HKO2487" s="585"/>
      <c r="HKP2487" s="70"/>
      <c r="HKQ2487" s="586"/>
      <c r="HKR2487" s="586"/>
      <c r="HKS2487" s="583"/>
      <c r="HKT2487" s="584"/>
      <c r="HKU2487" s="585"/>
      <c r="HKV2487" s="70"/>
      <c r="HKW2487" s="586"/>
      <c r="HKX2487" s="586"/>
      <c r="HKY2487" s="583"/>
      <c r="HKZ2487" s="584"/>
      <c r="HLA2487" s="585"/>
      <c r="HLB2487" s="70"/>
      <c r="HLC2487" s="586"/>
      <c r="HLD2487" s="586"/>
      <c r="HLE2487" s="583"/>
      <c r="HLF2487" s="584"/>
      <c r="HLG2487" s="585"/>
      <c r="HLH2487" s="70"/>
      <c r="HLI2487" s="586"/>
      <c r="HLJ2487" s="586"/>
      <c r="HLK2487" s="583"/>
      <c r="HLL2487" s="584"/>
      <c r="HLM2487" s="585"/>
      <c r="HLN2487" s="70"/>
      <c r="HLO2487" s="586"/>
      <c r="HLP2487" s="586"/>
      <c r="HLQ2487" s="583"/>
      <c r="HLR2487" s="584"/>
      <c r="HLS2487" s="585"/>
      <c r="HLT2487" s="70"/>
      <c r="HLU2487" s="586"/>
      <c r="HLV2487" s="586"/>
      <c r="HLW2487" s="583"/>
      <c r="HLX2487" s="584"/>
      <c r="HLY2487" s="585"/>
      <c r="HLZ2487" s="70"/>
      <c r="HMA2487" s="586"/>
      <c r="HMB2487" s="586"/>
      <c r="HMC2487" s="583"/>
      <c r="HMD2487" s="584"/>
      <c r="HME2487" s="585"/>
      <c r="HMF2487" s="70"/>
      <c r="HMG2487" s="586"/>
      <c r="HMH2487" s="586"/>
      <c r="HMI2487" s="583"/>
      <c r="HMJ2487" s="584"/>
      <c r="HMK2487" s="585"/>
      <c r="HML2487" s="70"/>
      <c r="HMM2487" s="586"/>
      <c r="HMN2487" s="586"/>
      <c r="HMO2487" s="583"/>
      <c r="HMP2487" s="584"/>
      <c r="HMQ2487" s="585"/>
      <c r="HMR2487" s="70"/>
      <c r="HMS2487" s="586"/>
      <c r="HMT2487" s="586"/>
      <c r="HMU2487" s="583"/>
      <c r="HMV2487" s="584"/>
      <c r="HMW2487" s="585"/>
      <c r="HMX2487" s="70"/>
      <c r="HMY2487" s="586"/>
      <c r="HMZ2487" s="586"/>
      <c r="HNA2487" s="583"/>
      <c r="HNB2487" s="584"/>
      <c r="HNC2487" s="585"/>
      <c r="HND2487" s="70"/>
      <c r="HNE2487" s="586"/>
      <c r="HNF2487" s="586"/>
      <c r="HNG2487" s="583"/>
      <c r="HNH2487" s="584"/>
      <c r="HNI2487" s="585"/>
      <c r="HNJ2487" s="70"/>
      <c r="HNK2487" s="586"/>
      <c r="HNL2487" s="586"/>
      <c r="HNM2487" s="583"/>
      <c r="HNN2487" s="584"/>
      <c r="HNO2487" s="585"/>
      <c r="HNP2487" s="70"/>
      <c r="HNQ2487" s="586"/>
      <c r="HNR2487" s="586"/>
      <c r="HNS2487" s="583"/>
      <c r="HNT2487" s="584"/>
      <c r="HNU2487" s="585"/>
      <c r="HNV2487" s="70"/>
      <c r="HNW2487" s="586"/>
      <c r="HNX2487" s="586"/>
      <c r="HNY2487" s="583"/>
      <c r="HNZ2487" s="584"/>
      <c r="HOA2487" s="585"/>
      <c r="HOB2487" s="70"/>
      <c r="HOC2487" s="586"/>
      <c r="HOD2487" s="586"/>
      <c r="HOE2487" s="583"/>
      <c r="HOF2487" s="584"/>
      <c r="HOG2487" s="585"/>
      <c r="HOH2487" s="70"/>
      <c r="HOI2487" s="586"/>
      <c r="HOJ2487" s="586"/>
      <c r="HOK2487" s="583"/>
      <c r="HOL2487" s="584"/>
      <c r="HOM2487" s="585"/>
      <c r="HON2487" s="70"/>
      <c r="HOO2487" s="586"/>
      <c r="HOP2487" s="586"/>
      <c r="HOQ2487" s="583"/>
      <c r="HOR2487" s="584"/>
      <c r="HOS2487" s="585"/>
      <c r="HOT2487" s="70"/>
      <c r="HOU2487" s="586"/>
      <c r="HOV2487" s="586"/>
      <c r="HOW2487" s="583"/>
      <c r="HOX2487" s="584"/>
      <c r="HOY2487" s="585"/>
      <c r="HOZ2487" s="70"/>
      <c r="HPA2487" s="586"/>
      <c r="HPB2487" s="586"/>
      <c r="HPC2487" s="583"/>
      <c r="HPD2487" s="584"/>
      <c r="HPE2487" s="585"/>
      <c r="HPF2487" s="70"/>
      <c r="HPG2487" s="586"/>
      <c r="HPH2487" s="586"/>
      <c r="HPI2487" s="583"/>
      <c r="HPJ2487" s="584"/>
      <c r="HPK2487" s="585"/>
      <c r="HPL2487" s="70"/>
      <c r="HPM2487" s="586"/>
      <c r="HPN2487" s="586"/>
      <c r="HPO2487" s="583"/>
      <c r="HPP2487" s="584"/>
      <c r="HPQ2487" s="585"/>
      <c r="HPR2487" s="70"/>
      <c r="HPS2487" s="586"/>
      <c r="HPT2487" s="586"/>
      <c r="HPU2487" s="583"/>
      <c r="HPV2487" s="584"/>
      <c r="HPW2487" s="585"/>
      <c r="HPX2487" s="70"/>
      <c r="HPY2487" s="586"/>
      <c r="HPZ2487" s="586"/>
      <c r="HQA2487" s="583"/>
      <c r="HQB2487" s="584"/>
      <c r="HQC2487" s="585"/>
      <c r="HQD2487" s="70"/>
      <c r="HQE2487" s="586"/>
      <c r="HQF2487" s="586"/>
      <c r="HQG2487" s="583"/>
      <c r="HQH2487" s="584"/>
      <c r="HQI2487" s="585"/>
      <c r="HQJ2487" s="70"/>
      <c r="HQK2487" s="586"/>
      <c r="HQL2487" s="586"/>
      <c r="HQM2487" s="583"/>
      <c r="HQN2487" s="584"/>
      <c r="HQO2487" s="585"/>
      <c r="HQP2487" s="70"/>
      <c r="HQQ2487" s="586"/>
      <c r="HQR2487" s="586"/>
      <c r="HQS2487" s="583"/>
      <c r="HQT2487" s="584"/>
      <c r="HQU2487" s="585"/>
      <c r="HQV2487" s="70"/>
      <c r="HQW2487" s="586"/>
      <c r="HQX2487" s="586"/>
      <c r="HQY2487" s="583"/>
      <c r="HQZ2487" s="584"/>
      <c r="HRA2487" s="585"/>
      <c r="HRB2487" s="70"/>
      <c r="HRC2487" s="586"/>
      <c r="HRD2487" s="586"/>
      <c r="HRE2487" s="583"/>
      <c r="HRF2487" s="584"/>
      <c r="HRG2487" s="585"/>
      <c r="HRH2487" s="70"/>
      <c r="HRI2487" s="586"/>
      <c r="HRJ2487" s="586"/>
      <c r="HRK2487" s="583"/>
      <c r="HRL2487" s="584"/>
      <c r="HRM2487" s="585"/>
      <c r="HRN2487" s="70"/>
      <c r="HRO2487" s="586"/>
      <c r="HRP2487" s="586"/>
      <c r="HRQ2487" s="583"/>
      <c r="HRR2487" s="584"/>
      <c r="HRS2487" s="585"/>
      <c r="HRT2487" s="70"/>
      <c r="HRU2487" s="586"/>
      <c r="HRV2487" s="586"/>
      <c r="HRW2487" s="583"/>
      <c r="HRX2487" s="584"/>
      <c r="HRY2487" s="585"/>
      <c r="HRZ2487" s="70"/>
      <c r="HSA2487" s="586"/>
      <c r="HSB2487" s="586"/>
      <c r="HSC2487" s="583"/>
      <c r="HSD2487" s="584"/>
      <c r="HSE2487" s="585"/>
      <c r="HSF2487" s="70"/>
      <c r="HSG2487" s="586"/>
      <c r="HSH2487" s="586"/>
      <c r="HSI2487" s="583"/>
      <c r="HSJ2487" s="584"/>
      <c r="HSK2487" s="585"/>
      <c r="HSL2487" s="70"/>
      <c r="HSM2487" s="586"/>
      <c r="HSN2487" s="586"/>
      <c r="HSO2487" s="583"/>
      <c r="HSP2487" s="584"/>
      <c r="HSQ2487" s="585"/>
      <c r="HSR2487" s="70"/>
      <c r="HSS2487" s="586"/>
      <c r="HST2487" s="586"/>
      <c r="HSU2487" s="583"/>
      <c r="HSV2487" s="584"/>
      <c r="HSW2487" s="585"/>
      <c r="HSX2487" s="70"/>
      <c r="HSY2487" s="586"/>
      <c r="HSZ2487" s="586"/>
      <c r="HTA2487" s="583"/>
      <c r="HTB2487" s="584"/>
      <c r="HTC2487" s="585"/>
      <c r="HTD2487" s="70"/>
      <c r="HTE2487" s="586"/>
      <c r="HTF2487" s="586"/>
      <c r="HTG2487" s="583"/>
      <c r="HTH2487" s="584"/>
      <c r="HTI2487" s="585"/>
      <c r="HTJ2487" s="70"/>
      <c r="HTK2487" s="586"/>
      <c r="HTL2487" s="586"/>
      <c r="HTM2487" s="583"/>
      <c r="HTN2487" s="584"/>
      <c r="HTO2487" s="585"/>
      <c r="HTP2487" s="70"/>
      <c r="HTQ2487" s="586"/>
      <c r="HTR2487" s="586"/>
      <c r="HTS2487" s="583"/>
      <c r="HTT2487" s="584"/>
      <c r="HTU2487" s="585"/>
      <c r="HTV2487" s="70"/>
      <c r="HTW2487" s="586"/>
      <c r="HTX2487" s="586"/>
      <c r="HTY2487" s="583"/>
      <c r="HTZ2487" s="584"/>
      <c r="HUA2487" s="585"/>
      <c r="HUB2487" s="70"/>
      <c r="HUC2487" s="586"/>
      <c r="HUD2487" s="586"/>
      <c r="HUE2487" s="583"/>
      <c r="HUF2487" s="584"/>
      <c r="HUG2487" s="585"/>
      <c r="HUH2487" s="70"/>
      <c r="HUI2487" s="586"/>
      <c r="HUJ2487" s="586"/>
      <c r="HUK2487" s="583"/>
      <c r="HUL2487" s="584"/>
      <c r="HUM2487" s="585"/>
      <c r="HUN2487" s="70"/>
      <c r="HUO2487" s="586"/>
      <c r="HUP2487" s="586"/>
      <c r="HUQ2487" s="583"/>
      <c r="HUR2487" s="584"/>
      <c r="HUS2487" s="585"/>
      <c r="HUT2487" s="70"/>
      <c r="HUU2487" s="586"/>
      <c r="HUV2487" s="586"/>
      <c r="HUW2487" s="583"/>
      <c r="HUX2487" s="584"/>
      <c r="HUY2487" s="585"/>
      <c r="HUZ2487" s="70"/>
      <c r="HVA2487" s="586"/>
      <c r="HVB2487" s="586"/>
      <c r="HVC2487" s="583"/>
      <c r="HVD2487" s="584"/>
      <c r="HVE2487" s="585"/>
      <c r="HVF2487" s="70"/>
      <c r="HVG2487" s="586"/>
      <c r="HVH2487" s="586"/>
      <c r="HVI2487" s="583"/>
      <c r="HVJ2487" s="584"/>
      <c r="HVK2487" s="585"/>
      <c r="HVL2487" s="70"/>
      <c r="HVM2487" s="586"/>
      <c r="HVN2487" s="586"/>
      <c r="HVO2487" s="583"/>
      <c r="HVP2487" s="584"/>
      <c r="HVQ2487" s="585"/>
      <c r="HVR2487" s="70"/>
      <c r="HVS2487" s="586"/>
      <c r="HVT2487" s="586"/>
      <c r="HVU2487" s="583"/>
      <c r="HVV2487" s="584"/>
      <c r="HVW2487" s="585"/>
      <c r="HVX2487" s="70"/>
      <c r="HVY2487" s="586"/>
      <c r="HVZ2487" s="586"/>
      <c r="HWA2487" s="583"/>
      <c r="HWB2487" s="584"/>
      <c r="HWC2487" s="585"/>
      <c r="HWD2487" s="70"/>
      <c r="HWE2487" s="586"/>
      <c r="HWF2487" s="586"/>
      <c r="HWG2487" s="583"/>
      <c r="HWH2487" s="584"/>
      <c r="HWI2487" s="585"/>
      <c r="HWJ2487" s="70"/>
      <c r="HWK2487" s="586"/>
      <c r="HWL2487" s="586"/>
      <c r="HWM2487" s="583"/>
      <c r="HWN2487" s="584"/>
      <c r="HWO2487" s="585"/>
      <c r="HWP2487" s="70"/>
      <c r="HWQ2487" s="586"/>
      <c r="HWR2487" s="586"/>
      <c r="HWS2487" s="583"/>
      <c r="HWT2487" s="584"/>
      <c r="HWU2487" s="585"/>
      <c r="HWV2487" s="70"/>
      <c r="HWW2487" s="586"/>
      <c r="HWX2487" s="586"/>
      <c r="HWY2487" s="583"/>
      <c r="HWZ2487" s="584"/>
      <c r="HXA2487" s="585"/>
      <c r="HXB2487" s="70"/>
      <c r="HXC2487" s="586"/>
      <c r="HXD2487" s="586"/>
      <c r="HXE2487" s="583"/>
      <c r="HXF2487" s="584"/>
      <c r="HXG2487" s="585"/>
      <c r="HXH2487" s="70"/>
      <c r="HXI2487" s="586"/>
      <c r="HXJ2487" s="586"/>
      <c r="HXK2487" s="583"/>
      <c r="HXL2487" s="584"/>
      <c r="HXM2487" s="585"/>
      <c r="HXN2487" s="70"/>
      <c r="HXO2487" s="586"/>
      <c r="HXP2487" s="586"/>
      <c r="HXQ2487" s="583"/>
      <c r="HXR2487" s="584"/>
      <c r="HXS2487" s="585"/>
      <c r="HXT2487" s="70"/>
      <c r="HXU2487" s="586"/>
      <c r="HXV2487" s="586"/>
      <c r="HXW2487" s="583"/>
      <c r="HXX2487" s="584"/>
      <c r="HXY2487" s="585"/>
      <c r="HXZ2487" s="70"/>
      <c r="HYA2487" s="586"/>
      <c r="HYB2487" s="586"/>
      <c r="HYC2487" s="583"/>
      <c r="HYD2487" s="584"/>
      <c r="HYE2487" s="585"/>
      <c r="HYF2487" s="70"/>
      <c r="HYG2487" s="586"/>
      <c r="HYH2487" s="586"/>
      <c r="HYI2487" s="583"/>
      <c r="HYJ2487" s="584"/>
      <c r="HYK2487" s="585"/>
      <c r="HYL2487" s="70"/>
      <c r="HYM2487" s="586"/>
      <c r="HYN2487" s="586"/>
      <c r="HYO2487" s="583"/>
      <c r="HYP2487" s="584"/>
      <c r="HYQ2487" s="585"/>
      <c r="HYR2487" s="70"/>
      <c r="HYS2487" s="586"/>
      <c r="HYT2487" s="586"/>
      <c r="HYU2487" s="583"/>
      <c r="HYV2487" s="584"/>
      <c r="HYW2487" s="585"/>
      <c r="HYX2487" s="70"/>
      <c r="HYY2487" s="586"/>
      <c r="HYZ2487" s="586"/>
      <c r="HZA2487" s="583"/>
      <c r="HZB2487" s="584"/>
      <c r="HZC2487" s="585"/>
      <c r="HZD2487" s="70"/>
      <c r="HZE2487" s="586"/>
      <c r="HZF2487" s="586"/>
      <c r="HZG2487" s="583"/>
      <c r="HZH2487" s="584"/>
      <c r="HZI2487" s="585"/>
      <c r="HZJ2487" s="70"/>
      <c r="HZK2487" s="586"/>
      <c r="HZL2487" s="586"/>
      <c r="HZM2487" s="583"/>
      <c r="HZN2487" s="584"/>
      <c r="HZO2487" s="585"/>
      <c r="HZP2487" s="70"/>
      <c r="HZQ2487" s="586"/>
      <c r="HZR2487" s="586"/>
      <c r="HZS2487" s="583"/>
      <c r="HZT2487" s="584"/>
      <c r="HZU2487" s="585"/>
      <c r="HZV2487" s="70"/>
      <c r="HZW2487" s="586"/>
      <c r="HZX2487" s="586"/>
      <c r="HZY2487" s="583"/>
      <c r="HZZ2487" s="584"/>
      <c r="IAA2487" s="585"/>
      <c r="IAB2487" s="70"/>
      <c r="IAC2487" s="586"/>
      <c r="IAD2487" s="586"/>
      <c r="IAE2487" s="583"/>
      <c r="IAF2487" s="584"/>
      <c r="IAG2487" s="585"/>
      <c r="IAH2487" s="70"/>
      <c r="IAI2487" s="586"/>
      <c r="IAJ2487" s="586"/>
      <c r="IAK2487" s="583"/>
      <c r="IAL2487" s="584"/>
      <c r="IAM2487" s="585"/>
      <c r="IAN2487" s="70"/>
      <c r="IAO2487" s="586"/>
      <c r="IAP2487" s="586"/>
      <c r="IAQ2487" s="583"/>
      <c r="IAR2487" s="584"/>
      <c r="IAS2487" s="585"/>
      <c r="IAT2487" s="70"/>
      <c r="IAU2487" s="586"/>
      <c r="IAV2487" s="586"/>
      <c r="IAW2487" s="583"/>
      <c r="IAX2487" s="584"/>
      <c r="IAY2487" s="585"/>
      <c r="IAZ2487" s="70"/>
      <c r="IBA2487" s="586"/>
      <c r="IBB2487" s="586"/>
      <c r="IBC2487" s="583"/>
      <c r="IBD2487" s="584"/>
      <c r="IBE2487" s="585"/>
      <c r="IBF2487" s="70"/>
      <c r="IBG2487" s="586"/>
      <c r="IBH2487" s="586"/>
      <c r="IBI2487" s="583"/>
      <c r="IBJ2487" s="584"/>
      <c r="IBK2487" s="585"/>
      <c r="IBL2487" s="70"/>
      <c r="IBM2487" s="586"/>
      <c r="IBN2487" s="586"/>
      <c r="IBO2487" s="583"/>
      <c r="IBP2487" s="584"/>
      <c r="IBQ2487" s="585"/>
      <c r="IBR2487" s="70"/>
      <c r="IBS2487" s="586"/>
      <c r="IBT2487" s="586"/>
      <c r="IBU2487" s="583"/>
      <c r="IBV2487" s="584"/>
      <c r="IBW2487" s="585"/>
      <c r="IBX2487" s="70"/>
      <c r="IBY2487" s="586"/>
      <c r="IBZ2487" s="586"/>
      <c r="ICA2487" s="583"/>
      <c r="ICB2487" s="584"/>
      <c r="ICC2487" s="585"/>
      <c r="ICD2487" s="70"/>
      <c r="ICE2487" s="586"/>
      <c r="ICF2487" s="586"/>
      <c r="ICG2487" s="583"/>
      <c r="ICH2487" s="584"/>
      <c r="ICI2487" s="585"/>
      <c r="ICJ2487" s="70"/>
      <c r="ICK2487" s="586"/>
      <c r="ICL2487" s="586"/>
      <c r="ICM2487" s="583"/>
      <c r="ICN2487" s="584"/>
      <c r="ICO2487" s="585"/>
      <c r="ICP2487" s="70"/>
      <c r="ICQ2487" s="586"/>
      <c r="ICR2487" s="586"/>
      <c r="ICS2487" s="583"/>
      <c r="ICT2487" s="584"/>
      <c r="ICU2487" s="585"/>
      <c r="ICV2487" s="70"/>
      <c r="ICW2487" s="586"/>
      <c r="ICX2487" s="586"/>
      <c r="ICY2487" s="583"/>
      <c r="ICZ2487" s="584"/>
      <c r="IDA2487" s="585"/>
      <c r="IDB2487" s="70"/>
      <c r="IDC2487" s="586"/>
      <c r="IDD2487" s="586"/>
      <c r="IDE2487" s="583"/>
      <c r="IDF2487" s="584"/>
      <c r="IDG2487" s="585"/>
      <c r="IDH2487" s="70"/>
      <c r="IDI2487" s="586"/>
      <c r="IDJ2487" s="586"/>
      <c r="IDK2487" s="583"/>
      <c r="IDL2487" s="584"/>
      <c r="IDM2487" s="585"/>
      <c r="IDN2487" s="70"/>
      <c r="IDO2487" s="586"/>
      <c r="IDP2487" s="586"/>
      <c r="IDQ2487" s="583"/>
      <c r="IDR2487" s="584"/>
      <c r="IDS2487" s="585"/>
      <c r="IDT2487" s="70"/>
      <c r="IDU2487" s="586"/>
      <c r="IDV2487" s="586"/>
      <c r="IDW2487" s="583"/>
      <c r="IDX2487" s="584"/>
      <c r="IDY2487" s="585"/>
      <c r="IDZ2487" s="70"/>
      <c r="IEA2487" s="586"/>
      <c r="IEB2487" s="586"/>
      <c r="IEC2487" s="583"/>
      <c r="IED2487" s="584"/>
      <c r="IEE2487" s="585"/>
      <c r="IEF2487" s="70"/>
      <c r="IEG2487" s="586"/>
      <c r="IEH2487" s="586"/>
      <c r="IEI2487" s="583"/>
      <c r="IEJ2487" s="584"/>
      <c r="IEK2487" s="585"/>
      <c r="IEL2487" s="70"/>
      <c r="IEM2487" s="586"/>
      <c r="IEN2487" s="586"/>
      <c r="IEO2487" s="583"/>
      <c r="IEP2487" s="584"/>
      <c r="IEQ2487" s="585"/>
      <c r="IER2487" s="70"/>
      <c r="IES2487" s="586"/>
      <c r="IET2487" s="586"/>
      <c r="IEU2487" s="583"/>
      <c r="IEV2487" s="584"/>
      <c r="IEW2487" s="585"/>
      <c r="IEX2487" s="70"/>
      <c r="IEY2487" s="586"/>
      <c r="IEZ2487" s="586"/>
      <c r="IFA2487" s="583"/>
      <c r="IFB2487" s="584"/>
      <c r="IFC2487" s="585"/>
      <c r="IFD2487" s="70"/>
      <c r="IFE2487" s="586"/>
      <c r="IFF2487" s="586"/>
      <c r="IFG2487" s="583"/>
      <c r="IFH2487" s="584"/>
      <c r="IFI2487" s="585"/>
      <c r="IFJ2487" s="70"/>
      <c r="IFK2487" s="586"/>
      <c r="IFL2487" s="586"/>
      <c r="IFM2487" s="583"/>
      <c r="IFN2487" s="584"/>
      <c r="IFO2487" s="585"/>
      <c r="IFP2487" s="70"/>
      <c r="IFQ2487" s="586"/>
      <c r="IFR2487" s="586"/>
      <c r="IFS2487" s="583"/>
      <c r="IFT2487" s="584"/>
      <c r="IFU2487" s="585"/>
      <c r="IFV2487" s="70"/>
      <c r="IFW2487" s="586"/>
      <c r="IFX2487" s="586"/>
      <c r="IFY2487" s="583"/>
      <c r="IFZ2487" s="584"/>
      <c r="IGA2487" s="585"/>
      <c r="IGB2487" s="70"/>
      <c r="IGC2487" s="586"/>
      <c r="IGD2487" s="586"/>
      <c r="IGE2487" s="583"/>
      <c r="IGF2487" s="584"/>
      <c r="IGG2487" s="585"/>
      <c r="IGH2487" s="70"/>
      <c r="IGI2487" s="586"/>
      <c r="IGJ2487" s="586"/>
      <c r="IGK2487" s="583"/>
      <c r="IGL2487" s="584"/>
      <c r="IGM2487" s="585"/>
      <c r="IGN2487" s="70"/>
      <c r="IGO2487" s="586"/>
      <c r="IGP2487" s="586"/>
      <c r="IGQ2487" s="583"/>
      <c r="IGR2487" s="584"/>
      <c r="IGS2487" s="585"/>
      <c r="IGT2487" s="70"/>
      <c r="IGU2487" s="586"/>
      <c r="IGV2487" s="586"/>
      <c r="IGW2487" s="583"/>
      <c r="IGX2487" s="584"/>
      <c r="IGY2487" s="585"/>
      <c r="IGZ2487" s="70"/>
      <c r="IHA2487" s="586"/>
      <c r="IHB2487" s="586"/>
      <c r="IHC2487" s="583"/>
      <c r="IHD2487" s="584"/>
      <c r="IHE2487" s="585"/>
      <c r="IHF2487" s="70"/>
      <c r="IHG2487" s="586"/>
      <c r="IHH2487" s="586"/>
      <c r="IHI2487" s="583"/>
      <c r="IHJ2487" s="584"/>
      <c r="IHK2487" s="585"/>
      <c r="IHL2487" s="70"/>
      <c r="IHM2487" s="586"/>
      <c r="IHN2487" s="586"/>
      <c r="IHO2487" s="583"/>
      <c r="IHP2487" s="584"/>
      <c r="IHQ2487" s="585"/>
      <c r="IHR2487" s="70"/>
      <c r="IHS2487" s="586"/>
      <c r="IHT2487" s="586"/>
      <c r="IHU2487" s="583"/>
      <c r="IHV2487" s="584"/>
      <c r="IHW2487" s="585"/>
      <c r="IHX2487" s="70"/>
      <c r="IHY2487" s="586"/>
      <c r="IHZ2487" s="586"/>
      <c r="IIA2487" s="583"/>
      <c r="IIB2487" s="584"/>
      <c r="IIC2487" s="585"/>
      <c r="IID2487" s="70"/>
      <c r="IIE2487" s="586"/>
      <c r="IIF2487" s="586"/>
      <c r="IIG2487" s="583"/>
      <c r="IIH2487" s="584"/>
      <c r="III2487" s="585"/>
      <c r="IIJ2487" s="70"/>
      <c r="IIK2487" s="586"/>
      <c r="IIL2487" s="586"/>
      <c r="IIM2487" s="583"/>
      <c r="IIN2487" s="584"/>
      <c r="IIO2487" s="585"/>
      <c r="IIP2487" s="70"/>
      <c r="IIQ2487" s="586"/>
      <c r="IIR2487" s="586"/>
      <c r="IIS2487" s="583"/>
      <c r="IIT2487" s="584"/>
      <c r="IIU2487" s="585"/>
      <c r="IIV2487" s="70"/>
      <c r="IIW2487" s="586"/>
      <c r="IIX2487" s="586"/>
      <c r="IIY2487" s="583"/>
      <c r="IIZ2487" s="584"/>
      <c r="IJA2487" s="585"/>
      <c r="IJB2487" s="70"/>
      <c r="IJC2487" s="586"/>
      <c r="IJD2487" s="586"/>
      <c r="IJE2487" s="583"/>
      <c r="IJF2487" s="584"/>
      <c r="IJG2487" s="585"/>
      <c r="IJH2487" s="70"/>
      <c r="IJI2487" s="586"/>
      <c r="IJJ2487" s="586"/>
      <c r="IJK2487" s="583"/>
      <c r="IJL2487" s="584"/>
      <c r="IJM2487" s="585"/>
      <c r="IJN2487" s="70"/>
      <c r="IJO2487" s="586"/>
      <c r="IJP2487" s="586"/>
      <c r="IJQ2487" s="583"/>
      <c r="IJR2487" s="584"/>
      <c r="IJS2487" s="585"/>
      <c r="IJT2487" s="70"/>
      <c r="IJU2487" s="586"/>
      <c r="IJV2487" s="586"/>
      <c r="IJW2487" s="583"/>
      <c r="IJX2487" s="584"/>
      <c r="IJY2487" s="585"/>
      <c r="IJZ2487" s="70"/>
      <c r="IKA2487" s="586"/>
      <c r="IKB2487" s="586"/>
      <c r="IKC2487" s="583"/>
      <c r="IKD2487" s="584"/>
      <c r="IKE2487" s="585"/>
      <c r="IKF2487" s="70"/>
      <c r="IKG2487" s="586"/>
      <c r="IKH2487" s="586"/>
      <c r="IKI2487" s="583"/>
      <c r="IKJ2487" s="584"/>
      <c r="IKK2487" s="585"/>
      <c r="IKL2487" s="70"/>
      <c r="IKM2487" s="586"/>
      <c r="IKN2487" s="586"/>
      <c r="IKO2487" s="583"/>
      <c r="IKP2487" s="584"/>
      <c r="IKQ2487" s="585"/>
      <c r="IKR2487" s="70"/>
      <c r="IKS2487" s="586"/>
      <c r="IKT2487" s="586"/>
      <c r="IKU2487" s="583"/>
      <c r="IKV2487" s="584"/>
      <c r="IKW2487" s="585"/>
      <c r="IKX2487" s="70"/>
      <c r="IKY2487" s="586"/>
      <c r="IKZ2487" s="586"/>
      <c r="ILA2487" s="583"/>
      <c r="ILB2487" s="584"/>
      <c r="ILC2487" s="585"/>
      <c r="ILD2487" s="70"/>
      <c r="ILE2487" s="586"/>
      <c r="ILF2487" s="586"/>
      <c r="ILG2487" s="583"/>
      <c r="ILH2487" s="584"/>
      <c r="ILI2487" s="585"/>
      <c r="ILJ2487" s="70"/>
      <c r="ILK2487" s="586"/>
      <c r="ILL2487" s="586"/>
      <c r="ILM2487" s="583"/>
      <c r="ILN2487" s="584"/>
      <c r="ILO2487" s="585"/>
      <c r="ILP2487" s="70"/>
      <c r="ILQ2487" s="586"/>
      <c r="ILR2487" s="586"/>
      <c r="ILS2487" s="583"/>
      <c r="ILT2487" s="584"/>
      <c r="ILU2487" s="585"/>
      <c r="ILV2487" s="70"/>
      <c r="ILW2487" s="586"/>
      <c r="ILX2487" s="586"/>
      <c r="ILY2487" s="583"/>
      <c r="ILZ2487" s="584"/>
      <c r="IMA2487" s="585"/>
      <c r="IMB2487" s="70"/>
      <c r="IMC2487" s="586"/>
      <c r="IMD2487" s="586"/>
      <c r="IME2487" s="583"/>
      <c r="IMF2487" s="584"/>
      <c r="IMG2487" s="585"/>
      <c r="IMH2487" s="70"/>
      <c r="IMI2487" s="586"/>
      <c r="IMJ2487" s="586"/>
      <c r="IMK2487" s="583"/>
      <c r="IML2487" s="584"/>
      <c r="IMM2487" s="585"/>
      <c r="IMN2487" s="70"/>
      <c r="IMO2487" s="586"/>
      <c r="IMP2487" s="586"/>
      <c r="IMQ2487" s="583"/>
      <c r="IMR2487" s="584"/>
      <c r="IMS2487" s="585"/>
      <c r="IMT2487" s="70"/>
      <c r="IMU2487" s="586"/>
      <c r="IMV2487" s="586"/>
      <c r="IMW2487" s="583"/>
      <c r="IMX2487" s="584"/>
      <c r="IMY2487" s="585"/>
      <c r="IMZ2487" s="70"/>
      <c r="INA2487" s="586"/>
      <c r="INB2487" s="586"/>
      <c r="INC2487" s="583"/>
      <c r="IND2487" s="584"/>
      <c r="INE2487" s="585"/>
      <c r="INF2487" s="70"/>
      <c r="ING2487" s="586"/>
      <c r="INH2487" s="586"/>
      <c r="INI2487" s="583"/>
      <c r="INJ2487" s="584"/>
      <c r="INK2487" s="585"/>
      <c r="INL2487" s="70"/>
      <c r="INM2487" s="586"/>
      <c r="INN2487" s="586"/>
      <c r="INO2487" s="583"/>
      <c r="INP2487" s="584"/>
      <c r="INQ2487" s="585"/>
      <c r="INR2487" s="70"/>
      <c r="INS2487" s="586"/>
      <c r="INT2487" s="586"/>
      <c r="INU2487" s="583"/>
      <c r="INV2487" s="584"/>
      <c r="INW2487" s="585"/>
      <c r="INX2487" s="70"/>
      <c r="INY2487" s="586"/>
      <c r="INZ2487" s="586"/>
      <c r="IOA2487" s="583"/>
      <c r="IOB2487" s="584"/>
      <c r="IOC2487" s="585"/>
      <c r="IOD2487" s="70"/>
      <c r="IOE2487" s="586"/>
      <c r="IOF2487" s="586"/>
      <c r="IOG2487" s="583"/>
      <c r="IOH2487" s="584"/>
      <c r="IOI2487" s="585"/>
      <c r="IOJ2487" s="70"/>
      <c r="IOK2487" s="586"/>
      <c r="IOL2487" s="586"/>
      <c r="IOM2487" s="583"/>
      <c r="ION2487" s="584"/>
      <c r="IOO2487" s="585"/>
      <c r="IOP2487" s="70"/>
      <c r="IOQ2487" s="586"/>
      <c r="IOR2487" s="586"/>
      <c r="IOS2487" s="583"/>
      <c r="IOT2487" s="584"/>
      <c r="IOU2487" s="585"/>
      <c r="IOV2487" s="70"/>
      <c r="IOW2487" s="586"/>
      <c r="IOX2487" s="586"/>
      <c r="IOY2487" s="583"/>
      <c r="IOZ2487" s="584"/>
      <c r="IPA2487" s="585"/>
      <c r="IPB2487" s="70"/>
      <c r="IPC2487" s="586"/>
      <c r="IPD2487" s="586"/>
      <c r="IPE2487" s="583"/>
      <c r="IPF2487" s="584"/>
      <c r="IPG2487" s="585"/>
      <c r="IPH2487" s="70"/>
      <c r="IPI2487" s="586"/>
      <c r="IPJ2487" s="586"/>
      <c r="IPK2487" s="583"/>
      <c r="IPL2487" s="584"/>
      <c r="IPM2487" s="585"/>
      <c r="IPN2487" s="70"/>
      <c r="IPO2487" s="586"/>
      <c r="IPP2487" s="586"/>
      <c r="IPQ2487" s="583"/>
      <c r="IPR2487" s="584"/>
      <c r="IPS2487" s="585"/>
      <c r="IPT2487" s="70"/>
      <c r="IPU2487" s="586"/>
      <c r="IPV2487" s="586"/>
      <c r="IPW2487" s="583"/>
      <c r="IPX2487" s="584"/>
      <c r="IPY2487" s="585"/>
      <c r="IPZ2487" s="70"/>
      <c r="IQA2487" s="586"/>
      <c r="IQB2487" s="586"/>
      <c r="IQC2487" s="583"/>
      <c r="IQD2487" s="584"/>
      <c r="IQE2487" s="585"/>
      <c r="IQF2487" s="70"/>
      <c r="IQG2487" s="586"/>
      <c r="IQH2487" s="586"/>
      <c r="IQI2487" s="583"/>
      <c r="IQJ2487" s="584"/>
      <c r="IQK2487" s="585"/>
      <c r="IQL2487" s="70"/>
      <c r="IQM2487" s="586"/>
      <c r="IQN2487" s="586"/>
      <c r="IQO2487" s="583"/>
      <c r="IQP2487" s="584"/>
      <c r="IQQ2487" s="585"/>
      <c r="IQR2487" s="70"/>
      <c r="IQS2487" s="586"/>
      <c r="IQT2487" s="586"/>
      <c r="IQU2487" s="583"/>
      <c r="IQV2487" s="584"/>
      <c r="IQW2487" s="585"/>
      <c r="IQX2487" s="70"/>
      <c r="IQY2487" s="586"/>
      <c r="IQZ2487" s="586"/>
      <c r="IRA2487" s="583"/>
      <c r="IRB2487" s="584"/>
      <c r="IRC2487" s="585"/>
      <c r="IRD2487" s="70"/>
      <c r="IRE2487" s="586"/>
      <c r="IRF2487" s="586"/>
      <c r="IRG2487" s="583"/>
      <c r="IRH2487" s="584"/>
      <c r="IRI2487" s="585"/>
      <c r="IRJ2487" s="70"/>
      <c r="IRK2487" s="586"/>
      <c r="IRL2487" s="586"/>
      <c r="IRM2487" s="583"/>
      <c r="IRN2487" s="584"/>
      <c r="IRO2487" s="585"/>
      <c r="IRP2487" s="70"/>
      <c r="IRQ2487" s="586"/>
      <c r="IRR2487" s="586"/>
      <c r="IRS2487" s="583"/>
      <c r="IRT2487" s="584"/>
      <c r="IRU2487" s="585"/>
      <c r="IRV2487" s="70"/>
      <c r="IRW2487" s="586"/>
      <c r="IRX2487" s="586"/>
      <c r="IRY2487" s="583"/>
      <c r="IRZ2487" s="584"/>
      <c r="ISA2487" s="585"/>
      <c r="ISB2487" s="70"/>
      <c r="ISC2487" s="586"/>
      <c r="ISD2487" s="586"/>
      <c r="ISE2487" s="583"/>
      <c r="ISF2487" s="584"/>
      <c r="ISG2487" s="585"/>
      <c r="ISH2487" s="70"/>
      <c r="ISI2487" s="586"/>
      <c r="ISJ2487" s="586"/>
      <c r="ISK2487" s="583"/>
      <c r="ISL2487" s="584"/>
      <c r="ISM2487" s="585"/>
      <c r="ISN2487" s="70"/>
      <c r="ISO2487" s="586"/>
      <c r="ISP2487" s="586"/>
      <c r="ISQ2487" s="583"/>
      <c r="ISR2487" s="584"/>
      <c r="ISS2487" s="585"/>
      <c r="IST2487" s="70"/>
      <c r="ISU2487" s="586"/>
      <c r="ISV2487" s="586"/>
      <c r="ISW2487" s="583"/>
      <c r="ISX2487" s="584"/>
      <c r="ISY2487" s="585"/>
      <c r="ISZ2487" s="70"/>
      <c r="ITA2487" s="586"/>
      <c r="ITB2487" s="586"/>
      <c r="ITC2487" s="583"/>
      <c r="ITD2487" s="584"/>
      <c r="ITE2487" s="585"/>
      <c r="ITF2487" s="70"/>
      <c r="ITG2487" s="586"/>
      <c r="ITH2487" s="586"/>
      <c r="ITI2487" s="583"/>
      <c r="ITJ2487" s="584"/>
      <c r="ITK2487" s="585"/>
      <c r="ITL2487" s="70"/>
      <c r="ITM2487" s="586"/>
      <c r="ITN2487" s="586"/>
      <c r="ITO2487" s="583"/>
      <c r="ITP2487" s="584"/>
      <c r="ITQ2487" s="585"/>
      <c r="ITR2487" s="70"/>
      <c r="ITS2487" s="586"/>
      <c r="ITT2487" s="586"/>
      <c r="ITU2487" s="583"/>
      <c r="ITV2487" s="584"/>
      <c r="ITW2487" s="585"/>
      <c r="ITX2487" s="70"/>
      <c r="ITY2487" s="586"/>
      <c r="ITZ2487" s="586"/>
      <c r="IUA2487" s="583"/>
      <c r="IUB2487" s="584"/>
      <c r="IUC2487" s="585"/>
      <c r="IUD2487" s="70"/>
      <c r="IUE2487" s="586"/>
      <c r="IUF2487" s="586"/>
      <c r="IUG2487" s="583"/>
      <c r="IUH2487" s="584"/>
      <c r="IUI2487" s="585"/>
      <c r="IUJ2487" s="70"/>
      <c r="IUK2487" s="586"/>
      <c r="IUL2487" s="586"/>
      <c r="IUM2487" s="583"/>
      <c r="IUN2487" s="584"/>
      <c r="IUO2487" s="585"/>
      <c r="IUP2487" s="70"/>
      <c r="IUQ2487" s="586"/>
      <c r="IUR2487" s="586"/>
      <c r="IUS2487" s="583"/>
      <c r="IUT2487" s="584"/>
      <c r="IUU2487" s="585"/>
      <c r="IUV2487" s="70"/>
      <c r="IUW2487" s="586"/>
      <c r="IUX2487" s="586"/>
      <c r="IUY2487" s="583"/>
      <c r="IUZ2487" s="584"/>
      <c r="IVA2487" s="585"/>
      <c r="IVB2487" s="70"/>
      <c r="IVC2487" s="586"/>
      <c r="IVD2487" s="586"/>
      <c r="IVE2487" s="583"/>
      <c r="IVF2487" s="584"/>
      <c r="IVG2487" s="585"/>
      <c r="IVH2487" s="70"/>
      <c r="IVI2487" s="586"/>
      <c r="IVJ2487" s="586"/>
      <c r="IVK2487" s="583"/>
      <c r="IVL2487" s="584"/>
      <c r="IVM2487" s="585"/>
      <c r="IVN2487" s="70"/>
      <c r="IVO2487" s="586"/>
      <c r="IVP2487" s="586"/>
      <c r="IVQ2487" s="583"/>
      <c r="IVR2487" s="584"/>
      <c r="IVS2487" s="585"/>
      <c r="IVT2487" s="70"/>
      <c r="IVU2487" s="586"/>
      <c r="IVV2487" s="586"/>
      <c r="IVW2487" s="583"/>
      <c r="IVX2487" s="584"/>
      <c r="IVY2487" s="585"/>
      <c r="IVZ2487" s="70"/>
      <c r="IWA2487" s="586"/>
      <c r="IWB2487" s="586"/>
      <c r="IWC2487" s="583"/>
      <c r="IWD2487" s="584"/>
      <c r="IWE2487" s="585"/>
      <c r="IWF2487" s="70"/>
      <c r="IWG2487" s="586"/>
      <c r="IWH2487" s="586"/>
      <c r="IWI2487" s="583"/>
      <c r="IWJ2487" s="584"/>
      <c r="IWK2487" s="585"/>
      <c r="IWL2487" s="70"/>
      <c r="IWM2487" s="586"/>
      <c r="IWN2487" s="586"/>
      <c r="IWO2487" s="583"/>
      <c r="IWP2487" s="584"/>
      <c r="IWQ2487" s="585"/>
      <c r="IWR2487" s="70"/>
      <c r="IWS2487" s="586"/>
      <c r="IWT2487" s="586"/>
      <c r="IWU2487" s="583"/>
      <c r="IWV2487" s="584"/>
      <c r="IWW2487" s="585"/>
      <c r="IWX2487" s="70"/>
      <c r="IWY2487" s="586"/>
      <c r="IWZ2487" s="586"/>
      <c r="IXA2487" s="583"/>
      <c r="IXB2487" s="584"/>
      <c r="IXC2487" s="585"/>
      <c r="IXD2487" s="70"/>
      <c r="IXE2487" s="586"/>
      <c r="IXF2487" s="586"/>
      <c r="IXG2487" s="583"/>
      <c r="IXH2487" s="584"/>
      <c r="IXI2487" s="585"/>
      <c r="IXJ2487" s="70"/>
      <c r="IXK2487" s="586"/>
      <c r="IXL2487" s="586"/>
      <c r="IXM2487" s="583"/>
      <c r="IXN2487" s="584"/>
      <c r="IXO2487" s="585"/>
      <c r="IXP2487" s="70"/>
      <c r="IXQ2487" s="586"/>
      <c r="IXR2487" s="586"/>
      <c r="IXS2487" s="583"/>
      <c r="IXT2487" s="584"/>
      <c r="IXU2487" s="585"/>
      <c r="IXV2487" s="70"/>
      <c r="IXW2487" s="586"/>
      <c r="IXX2487" s="586"/>
      <c r="IXY2487" s="583"/>
      <c r="IXZ2487" s="584"/>
      <c r="IYA2487" s="585"/>
      <c r="IYB2487" s="70"/>
      <c r="IYC2487" s="586"/>
      <c r="IYD2487" s="586"/>
      <c r="IYE2487" s="583"/>
      <c r="IYF2487" s="584"/>
      <c r="IYG2487" s="585"/>
      <c r="IYH2487" s="70"/>
      <c r="IYI2487" s="586"/>
      <c r="IYJ2487" s="586"/>
      <c r="IYK2487" s="583"/>
      <c r="IYL2487" s="584"/>
      <c r="IYM2487" s="585"/>
      <c r="IYN2487" s="70"/>
      <c r="IYO2487" s="586"/>
      <c r="IYP2487" s="586"/>
      <c r="IYQ2487" s="583"/>
      <c r="IYR2487" s="584"/>
      <c r="IYS2487" s="585"/>
      <c r="IYT2487" s="70"/>
      <c r="IYU2487" s="586"/>
      <c r="IYV2487" s="586"/>
      <c r="IYW2487" s="583"/>
      <c r="IYX2487" s="584"/>
      <c r="IYY2487" s="585"/>
      <c r="IYZ2487" s="70"/>
      <c r="IZA2487" s="586"/>
      <c r="IZB2487" s="586"/>
      <c r="IZC2487" s="583"/>
      <c r="IZD2487" s="584"/>
      <c r="IZE2487" s="585"/>
      <c r="IZF2487" s="70"/>
      <c r="IZG2487" s="586"/>
      <c r="IZH2487" s="586"/>
      <c r="IZI2487" s="583"/>
      <c r="IZJ2487" s="584"/>
      <c r="IZK2487" s="585"/>
      <c r="IZL2487" s="70"/>
      <c r="IZM2487" s="586"/>
      <c r="IZN2487" s="586"/>
      <c r="IZO2487" s="583"/>
      <c r="IZP2487" s="584"/>
      <c r="IZQ2487" s="585"/>
      <c r="IZR2487" s="70"/>
      <c r="IZS2487" s="586"/>
      <c r="IZT2487" s="586"/>
      <c r="IZU2487" s="583"/>
      <c r="IZV2487" s="584"/>
      <c r="IZW2487" s="585"/>
      <c r="IZX2487" s="70"/>
      <c r="IZY2487" s="586"/>
      <c r="IZZ2487" s="586"/>
      <c r="JAA2487" s="583"/>
      <c r="JAB2487" s="584"/>
      <c r="JAC2487" s="585"/>
      <c r="JAD2487" s="70"/>
      <c r="JAE2487" s="586"/>
      <c r="JAF2487" s="586"/>
      <c r="JAG2487" s="583"/>
      <c r="JAH2487" s="584"/>
      <c r="JAI2487" s="585"/>
      <c r="JAJ2487" s="70"/>
      <c r="JAK2487" s="586"/>
      <c r="JAL2487" s="586"/>
      <c r="JAM2487" s="583"/>
      <c r="JAN2487" s="584"/>
      <c r="JAO2487" s="585"/>
      <c r="JAP2487" s="70"/>
      <c r="JAQ2487" s="586"/>
      <c r="JAR2487" s="586"/>
      <c r="JAS2487" s="583"/>
      <c r="JAT2487" s="584"/>
      <c r="JAU2487" s="585"/>
      <c r="JAV2487" s="70"/>
      <c r="JAW2487" s="586"/>
      <c r="JAX2487" s="586"/>
      <c r="JAY2487" s="583"/>
      <c r="JAZ2487" s="584"/>
      <c r="JBA2487" s="585"/>
      <c r="JBB2487" s="70"/>
      <c r="JBC2487" s="586"/>
      <c r="JBD2487" s="586"/>
      <c r="JBE2487" s="583"/>
      <c r="JBF2487" s="584"/>
      <c r="JBG2487" s="585"/>
      <c r="JBH2487" s="70"/>
      <c r="JBI2487" s="586"/>
      <c r="JBJ2487" s="586"/>
      <c r="JBK2487" s="583"/>
      <c r="JBL2487" s="584"/>
      <c r="JBM2487" s="585"/>
      <c r="JBN2487" s="70"/>
      <c r="JBO2487" s="586"/>
      <c r="JBP2487" s="586"/>
      <c r="JBQ2487" s="583"/>
      <c r="JBR2487" s="584"/>
      <c r="JBS2487" s="585"/>
      <c r="JBT2487" s="70"/>
      <c r="JBU2487" s="586"/>
      <c r="JBV2487" s="586"/>
      <c r="JBW2487" s="583"/>
      <c r="JBX2487" s="584"/>
      <c r="JBY2487" s="585"/>
      <c r="JBZ2487" s="70"/>
      <c r="JCA2487" s="586"/>
      <c r="JCB2487" s="586"/>
      <c r="JCC2487" s="583"/>
      <c r="JCD2487" s="584"/>
      <c r="JCE2487" s="585"/>
      <c r="JCF2487" s="70"/>
      <c r="JCG2487" s="586"/>
      <c r="JCH2487" s="586"/>
      <c r="JCI2487" s="583"/>
      <c r="JCJ2487" s="584"/>
      <c r="JCK2487" s="585"/>
      <c r="JCL2487" s="70"/>
      <c r="JCM2487" s="586"/>
      <c r="JCN2487" s="586"/>
      <c r="JCO2487" s="583"/>
      <c r="JCP2487" s="584"/>
      <c r="JCQ2487" s="585"/>
      <c r="JCR2487" s="70"/>
      <c r="JCS2487" s="586"/>
      <c r="JCT2487" s="586"/>
      <c r="JCU2487" s="583"/>
      <c r="JCV2487" s="584"/>
      <c r="JCW2487" s="585"/>
      <c r="JCX2487" s="70"/>
      <c r="JCY2487" s="586"/>
      <c r="JCZ2487" s="586"/>
      <c r="JDA2487" s="583"/>
      <c r="JDB2487" s="584"/>
      <c r="JDC2487" s="585"/>
      <c r="JDD2487" s="70"/>
      <c r="JDE2487" s="586"/>
      <c r="JDF2487" s="586"/>
      <c r="JDG2487" s="583"/>
      <c r="JDH2487" s="584"/>
      <c r="JDI2487" s="585"/>
      <c r="JDJ2487" s="70"/>
      <c r="JDK2487" s="586"/>
      <c r="JDL2487" s="586"/>
      <c r="JDM2487" s="583"/>
      <c r="JDN2487" s="584"/>
      <c r="JDO2487" s="585"/>
      <c r="JDP2487" s="70"/>
      <c r="JDQ2487" s="586"/>
      <c r="JDR2487" s="586"/>
      <c r="JDS2487" s="583"/>
      <c r="JDT2487" s="584"/>
      <c r="JDU2487" s="585"/>
      <c r="JDV2487" s="70"/>
      <c r="JDW2487" s="586"/>
      <c r="JDX2487" s="586"/>
      <c r="JDY2487" s="583"/>
      <c r="JDZ2487" s="584"/>
      <c r="JEA2487" s="585"/>
      <c r="JEB2487" s="70"/>
      <c r="JEC2487" s="586"/>
      <c r="JED2487" s="586"/>
      <c r="JEE2487" s="583"/>
      <c r="JEF2487" s="584"/>
      <c r="JEG2487" s="585"/>
      <c r="JEH2487" s="70"/>
      <c r="JEI2487" s="586"/>
      <c r="JEJ2487" s="586"/>
      <c r="JEK2487" s="583"/>
      <c r="JEL2487" s="584"/>
      <c r="JEM2487" s="585"/>
      <c r="JEN2487" s="70"/>
      <c r="JEO2487" s="586"/>
      <c r="JEP2487" s="586"/>
      <c r="JEQ2487" s="583"/>
      <c r="JER2487" s="584"/>
      <c r="JES2487" s="585"/>
      <c r="JET2487" s="70"/>
      <c r="JEU2487" s="586"/>
      <c r="JEV2487" s="586"/>
      <c r="JEW2487" s="583"/>
      <c r="JEX2487" s="584"/>
      <c r="JEY2487" s="585"/>
      <c r="JEZ2487" s="70"/>
      <c r="JFA2487" s="586"/>
      <c r="JFB2487" s="586"/>
      <c r="JFC2487" s="583"/>
      <c r="JFD2487" s="584"/>
      <c r="JFE2487" s="585"/>
      <c r="JFF2487" s="70"/>
      <c r="JFG2487" s="586"/>
      <c r="JFH2487" s="586"/>
      <c r="JFI2487" s="583"/>
      <c r="JFJ2487" s="584"/>
      <c r="JFK2487" s="585"/>
      <c r="JFL2487" s="70"/>
      <c r="JFM2487" s="586"/>
      <c r="JFN2487" s="586"/>
      <c r="JFO2487" s="583"/>
      <c r="JFP2487" s="584"/>
      <c r="JFQ2487" s="585"/>
      <c r="JFR2487" s="70"/>
      <c r="JFS2487" s="586"/>
      <c r="JFT2487" s="586"/>
      <c r="JFU2487" s="583"/>
      <c r="JFV2487" s="584"/>
      <c r="JFW2487" s="585"/>
      <c r="JFX2487" s="70"/>
      <c r="JFY2487" s="586"/>
      <c r="JFZ2487" s="586"/>
      <c r="JGA2487" s="583"/>
      <c r="JGB2487" s="584"/>
      <c r="JGC2487" s="585"/>
      <c r="JGD2487" s="70"/>
      <c r="JGE2487" s="586"/>
      <c r="JGF2487" s="586"/>
      <c r="JGG2487" s="583"/>
      <c r="JGH2487" s="584"/>
      <c r="JGI2487" s="585"/>
      <c r="JGJ2487" s="70"/>
      <c r="JGK2487" s="586"/>
      <c r="JGL2487" s="586"/>
      <c r="JGM2487" s="583"/>
      <c r="JGN2487" s="584"/>
      <c r="JGO2487" s="585"/>
      <c r="JGP2487" s="70"/>
      <c r="JGQ2487" s="586"/>
      <c r="JGR2487" s="586"/>
      <c r="JGS2487" s="583"/>
      <c r="JGT2487" s="584"/>
      <c r="JGU2487" s="585"/>
      <c r="JGV2487" s="70"/>
      <c r="JGW2487" s="586"/>
      <c r="JGX2487" s="586"/>
      <c r="JGY2487" s="583"/>
      <c r="JGZ2487" s="584"/>
      <c r="JHA2487" s="585"/>
      <c r="JHB2487" s="70"/>
      <c r="JHC2487" s="586"/>
      <c r="JHD2487" s="586"/>
      <c r="JHE2487" s="583"/>
      <c r="JHF2487" s="584"/>
      <c r="JHG2487" s="585"/>
      <c r="JHH2487" s="70"/>
      <c r="JHI2487" s="586"/>
      <c r="JHJ2487" s="586"/>
      <c r="JHK2487" s="583"/>
      <c r="JHL2487" s="584"/>
      <c r="JHM2487" s="585"/>
      <c r="JHN2487" s="70"/>
      <c r="JHO2487" s="586"/>
      <c r="JHP2487" s="586"/>
      <c r="JHQ2487" s="583"/>
      <c r="JHR2487" s="584"/>
      <c r="JHS2487" s="585"/>
      <c r="JHT2487" s="70"/>
      <c r="JHU2487" s="586"/>
      <c r="JHV2487" s="586"/>
      <c r="JHW2487" s="583"/>
      <c r="JHX2487" s="584"/>
      <c r="JHY2487" s="585"/>
      <c r="JHZ2487" s="70"/>
      <c r="JIA2487" s="586"/>
      <c r="JIB2487" s="586"/>
      <c r="JIC2487" s="583"/>
      <c r="JID2487" s="584"/>
      <c r="JIE2487" s="585"/>
      <c r="JIF2487" s="70"/>
      <c r="JIG2487" s="586"/>
      <c r="JIH2487" s="586"/>
      <c r="JII2487" s="583"/>
      <c r="JIJ2487" s="584"/>
      <c r="JIK2487" s="585"/>
      <c r="JIL2487" s="70"/>
      <c r="JIM2487" s="586"/>
      <c r="JIN2487" s="586"/>
      <c r="JIO2487" s="583"/>
      <c r="JIP2487" s="584"/>
      <c r="JIQ2487" s="585"/>
      <c r="JIR2487" s="70"/>
      <c r="JIS2487" s="586"/>
      <c r="JIT2487" s="586"/>
      <c r="JIU2487" s="583"/>
      <c r="JIV2487" s="584"/>
      <c r="JIW2487" s="585"/>
      <c r="JIX2487" s="70"/>
      <c r="JIY2487" s="586"/>
      <c r="JIZ2487" s="586"/>
      <c r="JJA2487" s="583"/>
      <c r="JJB2487" s="584"/>
      <c r="JJC2487" s="585"/>
      <c r="JJD2487" s="70"/>
      <c r="JJE2487" s="586"/>
      <c r="JJF2487" s="586"/>
      <c r="JJG2487" s="583"/>
      <c r="JJH2487" s="584"/>
      <c r="JJI2487" s="585"/>
      <c r="JJJ2487" s="70"/>
      <c r="JJK2487" s="586"/>
      <c r="JJL2487" s="586"/>
      <c r="JJM2487" s="583"/>
      <c r="JJN2487" s="584"/>
      <c r="JJO2487" s="585"/>
      <c r="JJP2487" s="70"/>
      <c r="JJQ2487" s="586"/>
      <c r="JJR2487" s="586"/>
      <c r="JJS2487" s="583"/>
      <c r="JJT2487" s="584"/>
      <c r="JJU2487" s="585"/>
      <c r="JJV2487" s="70"/>
      <c r="JJW2487" s="586"/>
      <c r="JJX2487" s="586"/>
      <c r="JJY2487" s="583"/>
      <c r="JJZ2487" s="584"/>
      <c r="JKA2487" s="585"/>
      <c r="JKB2487" s="70"/>
      <c r="JKC2487" s="586"/>
      <c r="JKD2487" s="586"/>
      <c r="JKE2487" s="583"/>
      <c r="JKF2487" s="584"/>
      <c r="JKG2487" s="585"/>
      <c r="JKH2487" s="70"/>
      <c r="JKI2487" s="586"/>
      <c r="JKJ2487" s="586"/>
      <c r="JKK2487" s="583"/>
      <c r="JKL2487" s="584"/>
      <c r="JKM2487" s="585"/>
      <c r="JKN2487" s="70"/>
      <c r="JKO2487" s="586"/>
      <c r="JKP2487" s="586"/>
      <c r="JKQ2487" s="583"/>
      <c r="JKR2487" s="584"/>
      <c r="JKS2487" s="585"/>
      <c r="JKT2487" s="70"/>
      <c r="JKU2487" s="586"/>
      <c r="JKV2487" s="586"/>
      <c r="JKW2487" s="583"/>
      <c r="JKX2487" s="584"/>
      <c r="JKY2487" s="585"/>
      <c r="JKZ2487" s="70"/>
      <c r="JLA2487" s="586"/>
      <c r="JLB2487" s="586"/>
      <c r="JLC2487" s="583"/>
      <c r="JLD2487" s="584"/>
      <c r="JLE2487" s="585"/>
      <c r="JLF2487" s="70"/>
      <c r="JLG2487" s="586"/>
      <c r="JLH2487" s="586"/>
      <c r="JLI2487" s="583"/>
      <c r="JLJ2487" s="584"/>
      <c r="JLK2487" s="585"/>
      <c r="JLL2487" s="70"/>
      <c r="JLM2487" s="586"/>
      <c r="JLN2487" s="586"/>
      <c r="JLO2487" s="583"/>
      <c r="JLP2487" s="584"/>
      <c r="JLQ2487" s="585"/>
      <c r="JLR2487" s="70"/>
      <c r="JLS2487" s="586"/>
      <c r="JLT2487" s="586"/>
      <c r="JLU2487" s="583"/>
      <c r="JLV2487" s="584"/>
      <c r="JLW2487" s="585"/>
      <c r="JLX2487" s="70"/>
      <c r="JLY2487" s="586"/>
      <c r="JLZ2487" s="586"/>
      <c r="JMA2487" s="583"/>
      <c r="JMB2487" s="584"/>
      <c r="JMC2487" s="585"/>
      <c r="JMD2487" s="70"/>
      <c r="JME2487" s="586"/>
      <c r="JMF2487" s="586"/>
      <c r="JMG2487" s="583"/>
      <c r="JMH2487" s="584"/>
      <c r="JMI2487" s="585"/>
      <c r="JMJ2487" s="70"/>
      <c r="JMK2487" s="586"/>
      <c r="JML2487" s="586"/>
      <c r="JMM2487" s="583"/>
      <c r="JMN2487" s="584"/>
      <c r="JMO2487" s="585"/>
      <c r="JMP2487" s="70"/>
      <c r="JMQ2487" s="586"/>
      <c r="JMR2487" s="586"/>
      <c r="JMS2487" s="583"/>
      <c r="JMT2487" s="584"/>
      <c r="JMU2487" s="585"/>
      <c r="JMV2487" s="70"/>
      <c r="JMW2487" s="586"/>
      <c r="JMX2487" s="586"/>
      <c r="JMY2487" s="583"/>
      <c r="JMZ2487" s="584"/>
      <c r="JNA2487" s="585"/>
      <c r="JNB2487" s="70"/>
      <c r="JNC2487" s="586"/>
      <c r="JND2487" s="586"/>
      <c r="JNE2487" s="583"/>
      <c r="JNF2487" s="584"/>
      <c r="JNG2487" s="585"/>
      <c r="JNH2487" s="70"/>
      <c r="JNI2487" s="586"/>
      <c r="JNJ2487" s="586"/>
      <c r="JNK2487" s="583"/>
      <c r="JNL2487" s="584"/>
      <c r="JNM2487" s="585"/>
      <c r="JNN2487" s="70"/>
      <c r="JNO2487" s="586"/>
      <c r="JNP2487" s="586"/>
      <c r="JNQ2487" s="583"/>
      <c r="JNR2487" s="584"/>
      <c r="JNS2487" s="585"/>
      <c r="JNT2487" s="70"/>
      <c r="JNU2487" s="586"/>
      <c r="JNV2487" s="586"/>
      <c r="JNW2487" s="583"/>
      <c r="JNX2487" s="584"/>
      <c r="JNY2487" s="585"/>
      <c r="JNZ2487" s="70"/>
      <c r="JOA2487" s="586"/>
      <c r="JOB2487" s="586"/>
      <c r="JOC2487" s="583"/>
      <c r="JOD2487" s="584"/>
      <c r="JOE2487" s="585"/>
      <c r="JOF2487" s="70"/>
      <c r="JOG2487" s="586"/>
      <c r="JOH2487" s="586"/>
      <c r="JOI2487" s="583"/>
      <c r="JOJ2487" s="584"/>
      <c r="JOK2487" s="585"/>
      <c r="JOL2487" s="70"/>
      <c r="JOM2487" s="586"/>
      <c r="JON2487" s="586"/>
      <c r="JOO2487" s="583"/>
      <c r="JOP2487" s="584"/>
      <c r="JOQ2487" s="585"/>
      <c r="JOR2487" s="70"/>
      <c r="JOS2487" s="586"/>
      <c r="JOT2487" s="586"/>
      <c r="JOU2487" s="583"/>
      <c r="JOV2487" s="584"/>
      <c r="JOW2487" s="585"/>
      <c r="JOX2487" s="70"/>
      <c r="JOY2487" s="586"/>
      <c r="JOZ2487" s="586"/>
      <c r="JPA2487" s="583"/>
      <c r="JPB2487" s="584"/>
      <c r="JPC2487" s="585"/>
      <c r="JPD2487" s="70"/>
      <c r="JPE2487" s="586"/>
      <c r="JPF2487" s="586"/>
      <c r="JPG2487" s="583"/>
      <c r="JPH2487" s="584"/>
      <c r="JPI2487" s="585"/>
      <c r="JPJ2487" s="70"/>
      <c r="JPK2487" s="586"/>
      <c r="JPL2487" s="586"/>
      <c r="JPM2487" s="583"/>
      <c r="JPN2487" s="584"/>
      <c r="JPO2487" s="585"/>
      <c r="JPP2487" s="70"/>
      <c r="JPQ2487" s="586"/>
      <c r="JPR2487" s="586"/>
      <c r="JPS2487" s="583"/>
      <c r="JPT2487" s="584"/>
      <c r="JPU2487" s="585"/>
      <c r="JPV2487" s="70"/>
      <c r="JPW2487" s="586"/>
      <c r="JPX2487" s="586"/>
      <c r="JPY2487" s="583"/>
      <c r="JPZ2487" s="584"/>
      <c r="JQA2487" s="585"/>
      <c r="JQB2487" s="70"/>
      <c r="JQC2487" s="586"/>
      <c r="JQD2487" s="586"/>
      <c r="JQE2487" s="583"/>
      <c r="JQF2487" s="584"/>
      <c r="JQG2487" s="585"/>
      <c r="JQH2487" s="70"/>
      <c r="JQI2487" s="586"/>
      <c r="JQJ2487" s="586"/>
      <c r="JQK2487" s="583"/>
      <c r="JQL2487" s="584"/>
      <c r="JQM2487" s="585"/>
      <c r="JQN2487" s="70"/>
      <c r="JQO2487" s="586"/>
      <c r="JQP2487" s="586"/>
      <c r="JQQ2487" s="583"/>
      <c r="JQR2487" s="584"/>
      <c r="JQS2487" s="585"/>
      <c r="JQT2487" s="70"/>
      <c r="JQU2487" s="586"/>
      <c r="JQV2487" s="586"/>
      <c r="JQW2487" s="583"/>
      <c r="JQX2487" s="584"/>
      <c r="JQY2487" s="585"/>
      <c r="JQZ2487" s="70"/>
      <c r="JRA2487" s="586"/>
      <c r="JRB2487" s="586"/>
      <c r="JRC2487" s="583"/>
      <c r="JRD2487" s="584"/>
      <c r="JRE2487" s="585"/>
      <c r="JRF2487" s="70"/>
      <c r="JRG2487" s="586"/>
      <c r="JRH2487" s="586"/>
      <c r="JRI2487" s="583"/>
      <c r="JRJ2487" s="584"/>
      <c r="JRK2487" s="585"/>
      <c r="JRL2487" s="70"/>
      <c r="JRM2487" s="586"/>
      <c r="JRN2487" s="586"/>
      <c r="JRO2487" s="583"/>
      <c r="JRP2487" s="584"/>
      <c r="JRQ2487" s="585"/>
      <c r="JRR2487" s="70"/>
      <c r="JRS2487" s="586"/>
      <c r="JRT2487" s="586"/>
      <c r="JRU2487" s="583"/>
      <c r="JRV2487" s="584"/>
      <c r="JRW2487" s="585"/>
      <c r="JRX2487" s="70"/>
      <c r="JRY2487" s="586"/>
      <c r="JRZ2487" s="586"/>
      <c r="JSA2487" s="583"/>
      <c r="JSB2487" s="584"/>
      <c r="JSC2487" s="585"/>
      <c r="JSD2487" s="70"/>
      <c r="JSE2487" s="586"/>
      <c r="JSF2487" s="586"/>
      <c r="JSG2487" s="583"/>
      <c r="JSH2487" s="584"/>
      <c r="JSI2487" s="585"/>
      <c r="JSJ2487" s="70"/>
      <c r="JSK2487" s="586"/>
      <c r="JSL2487" s="586"/>
      <c r="JSM2487" s="583"/>
      <c r="JSN2487" s="584"/>
      <c r="JSO2487" s="585"/>
      <c r="JSP2487" s="70"/>
      <c r="JSQ2487" s="586"/>
      <c r="JSR2487" s="586"/>
      <c r="JSS2487" s="583"/>
      <c r="JST2487" s="584"/>
      <c r="JSU2487" s="585"/>
      <c r="JSV2487" s="70"/>
      <c r="JSW2487" s="586"/>
      <c r="JSX2487" s="586"/>
      <c r="JSY2487" s="583"/>
      <c r="JSZ2487" s="584"/>
      <c r="JTA2487" s="585"/>
      <c r="JTB2487" s="70"/>
      <c r="JTC2487" s="586"/>
      <c r="JTD2487" s="586"/>
      <c r="JTE2487" s="583"/>
      <c r="JTF2487" s="584"/>
      <c r="JTG2487" s="585"/>
      <c r="JTH2487" s="70"/>
      <c r="JTI2487" s="586"/>
      <c r="JTJ2487" s="586"/>
      <c r="JTK2487" s="583"/>
      <c r="JTL2487" s="584"/>
      <c r="JTM2487" s="585"/>
      <c r="JTN2487" s="70"/>
      <c r="JTO2487" s="586"/>
      <c r="JTP2487" s="586"/>
      <c r="JTQ2487" s="583"/>
      <c r="JTR2487" s="584"/>
      <c r="JTS2487" s="585"/>
      <c r="JTT2487" s="70"/>
      <c r="JTU2487" s="586"/>
      <c r="JTV2487" s="586"/>
      <c r="JTW2487" s="583"/>
      <c r="JTX2487" s="584"/>
      <c r="JTY2487" s="585"/>
      <c r="JTZ2487" s="70"/>
      <c r="JUA2487" s="586"/>
      <c r="JUB2487" s="586"/>
      <c r="JUC2487" s="583"/>
      <c r="JUD2487" s="584"/>
      <c r="JUE2487" s="585"/>
      <c r="JUF2487" s="70"/>
      <c r="JUG2487" s="586"/>
      <c r="JUH2487" s="586"/>
      <c r="JUI2487" s="583"/>
      <c r="JUJ2487" s="584"/>
      <c r="JUK2487" s="585"/>
      <c r="JUL2487" s="70"/>
      <c r="JUM2487" s="586"/>
      <c r="JUN2487" s="586"/>
      <c r="JUO2487" s="583"/>
      <c r="JUP2487" s="584"/>
      <c r="JUQ2487" s="585"/>
      <c r="JUR2487" s="70"/>
      <c r="JUS2487" s="586"/>
      <c r="JUT2487" s="586"/>
      <c r="JUU2487" s="583"/>
      <c r="JUV2487" s="584"/>
      <c r="JUW2487" s="585"/>
      <c r="JUX2487" s="70"/>
      <c r="JUY2487" s="586"/>
      <c r="JUZ2487" s="586"/>
      <c r="JVA2487" s="583"/>
      <c r="JVB2487" s="584"/>
      <c r="JVC2487" s="585"/>
      <c r="JVD2487" s="70"/>
      <c r="JVE2487" s="586"/>
      <c r="JVF2487" s="586"/>
      <c r="JVG2487" s="583"/>
      <c r="JVH2487" s="584"/>
      <c r="JVI2487" s="585"/>
      <c r="JVJ2487" s="70"/>
      <c r="JVK2487" s="586"/>
      <c r="JVL2487" s="586"/>
      <c r="JVM2487" s="583"/>
      <c r="JVN2487" s="584"/>
      <c r="JVO2487" s="585"/>
      <c r="JVP2487" s="70"/>
      <c r="JVQ2487" s="586"/>
      <c r="JVR2487" s="586"/>
      <c r="JVS2487" s="583"/>
      <c r="JVT2487" s="584"/>
      <c r="JVU2487" s="585"/>
      <c r="JVV2487" s="70"/>
      <c r="JVW2487" s="586"/>
      <c r="JVX2487" s="586"/>
      <c r="JVY2487" s="583"/>
      <c r="JVZ2487" s="584"/>
      <c r="JWA2487" s="585"/>
      <c r="JWB2487" s="70"/>
      <c r="JWC2487" s="586"/>
      <c r="JWD2487" s="586"/>
      <c r="JWE2487" s="583"/>
      <c r="JWF2487" s="584"/>
      <c r="JWG2487" s="585"/>
      <c r="JWH2487" s="70"/>
      <c r="JWI2487" s="586"/>
      <c r="JWJ2487" s="586"/>
      <c r="JWK2487" s="583"/>
      <c r="JWL2487" s="584"/>
      <c r="JWM2487" s="585"/>
      <c r="JWN2487" s="70"/>
      <c r="JWO2487" s="586"/>
      <c r="JWP2487" s="586"/>
      <c r="JWQ2487" s="583"/>
      <c r="JWR2487" s="584"/>
      <c r="JWS2487" s="585"/>
      <c r="JWT2487" s="70"/>
      <c r="JWU2487" s="586"/>
      <c r="JWV2487" s="586"/>
      <c r="JWW2487" s="583"/>
      <c r="JWX2487" s="584"/>
      <c r="JWY2487" s="585"/>
      <c r="JWZ2487" s="70"/>
      <c r="JXA2487" s="586"/>
      <c r="JXB2487" s="586"/>
      <c r="JXC2487" s="583"/>
      <c r="JXD2487" s="584"/>
      <c r="JXE2487" s="585"/>
      <c r="JXF2487" s="70"/>
      <c r="JXG2487" s="586"/>
      <c r="JXH2487" s="586"/>
      <c r="JXI2487" s="583"/>
      <c r="JXJ2487" s="584"/>
      <c r="JXK2487" s="585"/>
      <c r="JXL2487" s="70"/>
      <c r="JXM2487" s="586"/>
      <c r="JXN2487" s="586"/>
      <c r="JXO2487" s="583"/>
      <c r="JXP2487" s="584"/>
      <c r="JXQ2487" s="585"/>
      <c r="JXR2487" s="70"/>
      <c r="JXS2487" s="586"/>
      <c r="JXT2487" s="586"/>
      <c r="JXU2487" s="583"/>
      <c r="JXV2487" s="584"/>
      <c r="JXW2487" s="585"/>
      <c r="JXX2487" s="70"/>
      <c r="JXY2487" s="586"/>
      <c r="JXZ2487" s="586"/>
      <c r="JYA2487" s="583"/>
      <c r="JYB2487" s="584"/>
      <c r="JYC2487" s="585"/>
      <c r="JYD2487" s="70"/>
      <c r="JYE2487" s="586"/>
      <c r="JYF2487" s="586"/>
      <c r="JYG2487" s="583"/>
      <c r="JYH2487" s="584"/>
      <c r="JYI2487" s="585"/>
      <c r="JYJ2487" s="70"/>
      <c r="JYK2487" s="586"/>
      <c r="JYL2487" s="586"/>
      <c r="JYM2487" s="583"/>
      <c r="JYN2487" s="584"/>
      <c r="JYO2487" s="585"/>
      <c r="JYP2487" s="70"/>
      <c r="JYQ2487" s="586"/>
      <c r="JYR2487" s="586"/>
      <c r="JYS2487" s="583"/>
      <c r="JYT2487" s="584"/>
      <c r="JYU2487" s="585"/>
      <c r="JYV2487" s="70"/>
      <c r="JYW2487" s="586"/>
      <c r="JYX2487" s="586"/>
      <c r="JYY2487" s="583"/>
      <c r="JYZ2487" s="584"/>
      <c r="JZA2487" s="585"/>
      <c r="JZB2487" s="70"/>
      <c r="JZC2487" s="586"/>
      <c r="JZD2487" s="586"/>
      <c r="JZE2487" s="583"/>
      <c r="JZF2487" s="584"/>
      <c r="JZG2487" s="585"/>
      <c r="JZH2487" s="70"/>
      <c r="JZI2487" s="586"/>
      <c r="JZJ2487" s="586"/>
      <c r="JZK2487" s="583"/>
      <c r="JZL2487" s="584"/>
      <c r="JZM2487" s="585"/>
      <c r="JZN2487" s="70"/>
      <c r="JZO2487" s="586"/>
      <c r="JZP2487" s="586"/>
      <c r="JZQ2487" s="583"/>
      <c r="JZR2487" s="584"/>
      <c r="JZS2487" s="585"/>
      <c r="JZT2487" s="70"/>
      <c r="JZU2487" s="586"/>
      <c r="JZV2487" s="586"/>
      <c r="JZW2487" s="583"/>
      <c r="JZX2487" s="584"/>
      <c r="JZY2487" s="585"/>
      <c r="JZZ2487" s="70"/>
      <c r="KAA2487" s="586"/>
      <c r="KAB2487" s="586"/>
      <c r="KAC2487" s="583"/>
      <c r="KAD2487" s="584"/>
      <c r="KAE2487" s="585"/>
      <c r="KAF2487" s="70"/>
      <c r="KAG2487" s="586"/>
      <c r="KAH2487" s="586"/>
      <c r="KAI2487" s="583"/>
      <c r="KAJ2487" s="584"/>
      <c r="KAK2487" s="585"/>
      <c r="KAL2487" s="70"/>
      <c r="KAM2487" s="586"/>
      <c r="KAN2487" s="586"/>
      <c r="KAO2487" s="583"/>
      <c r="KAP2487" s="584"/>
      <c r="KAQ2487" s="585"/>
      <c r="KAR2487" s="70"/>
      <c r="KAS2487" s="586"/>
      <c r="KAT2487" s="586"/>
      <c r="KAU2487" s="583"/>
      <c r="KAV2487" s="584"/>
      <c r="KAW2487" s="585"/>
      <c r="KAX2487" s="70"/>
      <c r="KAY2487" s="586"/>
      <c r="KAZ2487" s="586"/>
      <c r="KBA2487" s="583"/>
      <c r="KBB2487" s="584"/>
      <c r="KBC2487" s="585"/>
      <c r="KBD2487" s="70"/>
      <c r="KBE2487" s="586"/>
      <c r="KBF2487" s="586"/>
      <c r="KBG2487" s="583"/>
      <c r="KBH2487" s="584"/>
      <c r="KBI2487" s="585"/>
      <c r="KBJ2487" s="70"/>
      <c r="KBK2487" s="586"/>
      <c r="KBL2487" s="586"/>
      <c r="KBM2487" s="583"/>
      <c r="KBN2487" s="584"/>
      <c r="KBO2487" s="585"/>
      <c r="KBP2487" s="70"/>
      <c r="KBQ2487" s="586"/>
      <c r="KBR2487" s="586"/>
      <c r="KBS2487" s="583"/>
      <c r="KBT2487" s="584"/>
      <c r="KBU2487" s="585"/>
      <c r="KBV2487" s="70"/>
      <c r="KBW2487" s="586"/>
      <c r="KBX2487" s="586"/>
      <c r="KBY2487" s="583"/>
      <c r="KBZ2487" s="584"/>
      <c r="KCA2487" s="585"/>
      <c r="KCB2487" s="70"/>
      <c r="KCC2487" s="586"/>
      <c r="KCD2487" s="586"/>
      <c r="KCE2487" s="583"/>
      <c r="KCF2487" s="584"/>
      <c r="KCG2487" s="585"/>
      <c r="KCH2487" s="70"/>
      <c r="KCI2487" s="586"/>
      <c r="KCJ2487" s="586"/>
      <c r="KCK2487" s="583"/>
      <c r="KCL2487" s="584"/>
      <c r="KCM2487" s="585"/>
      <c r="KCN2487" s="70"/>
      <c r="KCO2487" s="586"/>
      <c r="KCP2487" s="586"/>
      <c r="KCQ2487" s="583"/>
      <c r="KCR2487" s="584"/>
      <c r="KCS2487" s="585"/>
      <c r="KCT2487" s="70"/>
      <c r="KCU2487" s="586"/>
      <c r="KCV2487" s="586"/>
      <c r="KCW2487" s="583"/>
      <c r="KCX2487" s="584"/>
      <c r="KCY2487" s="585"/>
      <c r="KCZ2487" s="70"/>
      <c r="KDA2487" s="586"/>
      <c r="KDB2487" s="586"/>
      <c r="KDC2487" s="583"/>
      <c r="KDD2487" s="584"/>
      <c r="KDE2487" s="585"/>
      <c r="KDF2487" s="70"/>
      <c r="KDG2487" s="586"/>
      <c r="KDH2487" s="586"/>
      <c r="KDI2487" s="583"/>
      <c r="KDJ2487" s="584"/>
      <c r="KDK2487" s="585"/>
      <c r="KDL2487" s="70"/>
      <c r="KDM2487" s="586"/>
      <c r="KDN2487" s="586"/>
      <c r="KDO2487" s="583"/>
      <c r="KDP2487" s="584"/>
      <c r="KDQ2487" s="585"/>
      <c r="KDR2487" s="70"/>
      <c r="KDS2487" s="586"/>
      <c r="KDT2487" s="586"/>
      <c r="KDU2487" s="583"/>
      <c r="KDV2487" s="584"/>
      <c r="KDW2487" s="585"/>
      <c r="KDX2487" s="70"/>
      <c r="KDY2487" s="586"/>
      <c r="KDZ2487" s="586"/>
      <c r="KEA2487" s="583"/>
      <c r="KEB2487" s="584"/>
      <c r="KEC2487" s="585"/>
      <c r="KED2487" s="70"/>
      <c r="KEE2487" s="586"/>
      <c r="KEF2487" s="586"/>
      <c r="KEG2487" s="583"/>
      <c r="KEH2487" s="584"/>
      <c r="KEI2487" s="585"/>
      <c r="KEJ2487" s="70"/>
      <c r="KEK2487" s="586"/>
      <c r="KEL2487" s="586"/>
      <c r="KEM2487" s="583"/>
      <c r="KEN2487" s="584"/>
      <c r="KEO2487" s="585"/>
      <c r="KEP2487" s="70"/>
      <c r="KEQ2487" s="586"/>
      <c r="KER2487" s="586"/>
      <c r="KES2487" s="583"/>
      <c r="KET2487" s="584"/>
      <c r="KEU2487" s="585"/>
      <c r="KEV2487" s="70"/>
      <c r="KEW2487" s="586"/>
      <c r="KEX2487" s="586"/>
      <c r="KEY2487" s="583"/>
      <c r="KEZ2487" s="584"/>
      <c r="KFA2487" s="585"/>
      <c r="KFB2487" s="70"/>
      <c r="KFC2487" s="586"/>
      <c r="KFD2487" s="586"/>
      <c r="KFE2487" s="583"/>
      <c r="KFF2487" s="584"/>
      <c r="KFG2487" s="585"/>
      <c r="KFH2487" s="70"/>
      <c r="KFI2487" s="586"/>
      <c r="KFJ2487" s="586"/>
      <c r="KFK2487" s="583"/>
      <c r="KFL2487" s="584"/>
      <c r="KFM2487" s="585"/>
      <c r="KFN2487" s="70"/>
      <c r="KFO2487" s="586"/>
      <c r="KFP2487" s="586"/>
      <c r="KFQ2487" s="583"/>
      <c r="KFR2487" s="584"/>
      <c r="KFS2487" s="585"/>
      <c r="KFT2487" s="70"/>
      <c r="KFU2487" s="586"/>
      <c r="KFV2487" s="586"/>
      <c r="KFW2487" s="583"/>
      <c r="KFX2487" s="584"/>
      <c r="KFY2487" s="585"/>
      <c r="KFZ2487" s="70"/>
      <c r="KGA2487" s="586"/>
      <c r="KGB2487" s="586"/>
      <c r="KGC2487" s="583"/>
      <c r="KGD2487" s="584"/>
      <c r="KGE2487" s="585"/>
      <c r="KGF2487" s="70"/>
      <c r="KGG2487" s="586"/>
      <c r="KGH2487" s="586"/>
      <c r="KGI2487" s="583"/>
      <c r="KGJ2487" s="584"/>
      <c r="KGK2487" s="585"/>
      <c r="KGL2487" s="70"/>
      <c r="KGM2487" s="586"/>
      <c r="KGN2487" s="586"/>
      <c r="KGO2487" s="583"/>
      <c r="KGP2487" s="584"/>
      <c r="KGQ2487" s="585"/>
      <c r="KGR2487" s="70"/>
      <c r="KGS2487" s="586"/>
      <c r="KGT2487" s="586"/>
      <c r="KGU2487" s="583"/>
      <c r="KGV2487" s="584"/>
      <c r="KGW2487" s="585"/>
      <c r="KGX2487" s="70"/>
      <c r="KGY2487" s="586"/>
      <c r="KGZ2487" s="586"/>
      <c r="KHA2487" s="583"/>
      <c r="KHB2487" s="584"/>
      <c r="KHC2487" s="585"/>
      <c r="KHD2487" s="70"/>
      <c r="KHE2487" s="586"/>
      <c r="KHF2487" s="586"/>
      <c r="KHG2487" s="583"/>
      <c r="KHH2487" s="584"/>
      <c r="KHI2487" s="585"/>
      <c r="KHJ2487" s="70"/>
      <c r="KHK2487" s="586"/>
      <c r="KHL2487" s="586"/>
      <c r="KHM2487" s="583"/>
      <c r="KHN2487" s="584"/>
      <c r="KHO2487" s="585"/>
      <c r="KHP2487" s="70"/>
      <c r="KHQ2487" s="586"/>
      <c r="KHR2487" s="586"/>
      <c r="KHS2487" s="583"/>
      <c r="KHT2487" s="584"/>
      <c r="KHU2487" s="585"/>
      <c r="KHV2487" s="70"/>
      <c r="KHW2487" s="586"/>
      <c r="KHX2487" s="586"/>
      <c r="KHY2487" s="583"/>
      <c r="KHZ2487" s="584"/>
      <c r="KIA2487" s="585"/>
      <c r="KIB2487" s="70"/>
      <c r="KIC2487" s="586"/>
      <c r="KID2487" s="586"/>
      <c r="KIE2487" s="583"/>
      <c r="KIF2487" s="584"/>
      <c r="KIG2487" s="585"/>
      <c r="KIH2487" s="70"/>
      <c r="KII2487" s="586"/>
      <c r="KIJ2487" s="586"/>
      <c r="KIK2487" s="583"/>
      <c r="KIL2487" s="584"/>
      <c r="KIM2487" s="585"/>
      <c r="KIN2487" s="70"/>
      <c r="KIO2487" s="586"/>
      <c r="KIP2487" s="586"/>
      <c r="KIQ2487" s="583"/>
      <c r="KIR2487" s="584"/>
      <c r="KIS2487" s="585"/>
      <c r="KIT2487" s="70"/>
      <c r="KIU2487" s="586"/>
      <c r="KIV2487" s="586"/>
      <c r="KIW2487" s="583"/>
      <c r="KIX2487" s="584"/>
      <c r="KIY2487" s="585"/>
      <c r="KIZ2487" s="70"/>
      <c r="KJA2487" s="586"/>
      <c r="KJB2487" s="586"/>
      <c r="KJC2487" s="583"/>
      <c r="KJD2487" s="584"/>
      <c r="KJE2487" s="585"/>
      <c r="KJF2487" s="70"/>
      <c r="KJG2487" s="586"/>
      <c r="KJH2487" s="586"/>
      <c r="KJI2487" s="583"/>
      <c r="KJJ2487" s="584"/>
      <c r="KJK2487" s="585"/>
      <c r="KJL2487" s="70"/>
      <c r="KJM2487" s="586"/>
      <c r="KJN2487" s="586"/>
      <c r="KJO2487" s="583"/>
      <c r="KJP2487" s="584"/>
      <c r="KJQ2487" s="585"/>
      <c r="KJR2487" s="70"/>
      <c r="KJS2487" s="586"/>
      <c r="KJT2487" s="586"/>
      <c r="KJU2487" s="583"/>
      <c r="KJV2487" s="584"/>
      <c r="KJW2487" s="585"/>
      <c r="KJX2487" s="70"/>
      <c r="KJY2487" s="586"/>
      <c r="KJZ2487" s="586"/>
      <c r="KKA2487" s="583"/>
      <c r="KKB2487" s="584"/>
      <c r="KKC2487" s="585"/>
      <c r="KKD2487" s="70"/>
      <c r="KKE2487" s="586"/>
      <c r="KKF2487" s="586"/>
      <c r="KKG2487" s="583"/>
      <c r="KKH2487" s="584"/>
      <c r="KKI2487" s="585"/>
      <c r="KKJ2487" s="70"/>
      <c r="KKK2487" s="586"/>
      <c r="KKL2487" s="586"/>
      <c r="KKM2487" s="583"/>
      <c r="KKN2487" s="584"/>
      <c r="KKO2487" s="585"/>
      <c r="KKP2487" s="70"/>
      <c r="KKQ2487" s="586"/>
      <c r="KKR2487" s="586"/>
      <c r="KKS2487" s="583"/>
      <c r="KKT2487" s="584"/>
      <c r="KKU2487" s="585"/>
      <c r="KKV2487" s="70"/>
      <c r="KKW2487" s="586"/>
      <c r="KKX2487" s="586"/>
      <c r="KKY2487" s="583"/>
      <c r="KKZ2487" s="584"/>
      <c r="KLA2487" s="585"/>
      <c r="KLB2487" s="70"/>
      <c r="KLC2487" s="586"/>
      <c r="KLD2487" s="586"/>
      <c r="KLE2487" s="583"/>
      <c r="KLF2487" s="584"/>
      <c r="KLG2487" s="585"/>
      <c r="KLH2487" s="70"/>
      <c r="KLI2487" s="586"/>
      <c r="KLJ2487" s="586"/>
      <c r="KLK2487" s="583"/>
      <c r="KLL2487" s="584"/>
      <c r="KLM2487" s="585"/>
      <c r="KLN2487" s="70"/>
      <c r="KLO2487" s="586"/>
      <c r="KLP2487" s="586"/>
      <c r="KLQ2487" s="583"/>
      <c r="KLR2487" s="584"/>
      <c r="KLS2487" s="585"/>
      <c r="KLT2487" s="70"/>
      <c r="KLU2487" s="586"/>
      <c r="KLV2487" s="586"/>
      <c r="KLW2487" s="583"/>
      <c r="KLX2487" s="584"/>
      <c r="KLY2487" s="585"/>
      <c r="KLZ2487" s="70"/>
      <c r="KMA2487" s="586"/>
      <c r="KMB2487" s="586"/>
      <c r="KMC2487" s="583"/>
      <c r="KMD2487" s="584"/>
      <c r="KME2487" s="585"/>
      <c r="KMF2487" s="70"/>
      <c r="KMG2487" s="586"/>
      <c r="KMH2487" s="586"/>
      <c r="KMI2487" s="583"/>
      <c r="KMJ2487" s="584"/>
      <c r="KMK2487" s="585"/>
      <c r="KML2487" s="70"/>
      <c r="KMM2487" s="586"/>
      <c r="KMN2487" s="586"/>
      <c r="KMO2487" s="583"/>
      <c r="KMP2487" s="584"/>
      <c r="KMQ2487" s="585"/>
      <c r="KMR2487" s="70"/>
      <c r="KMS2487" s="586"/>
      <c r="KMT2487" s="586"/>
      <c r="KMU2487" s="583"/>
      <c r="KMV2487" s="584"/>
      <c r="KMW2487" s="585"/>
      <c r="KMX2487" s="70"/>
      <c r="KMY2487" s="586"/>
      <c r="KMZ2487" s="586"/>
      <c r="KNA2487" s="583"/>
      <c r="KNB2487" s="584"/>
      <c r="KNC2487" s="585"/>
      <c r="KND2487" s="70"/>
      <c r="KNE2487" s="586"/>
      <c r="KNF2487" s="586"/>
      <c r="KNG2487" s="583"/>
      <c r="KNH2487" s="584"/>
      <c r="KNI2487" s="585"/>
      <c r="KNJ2487" s="70"/>
      <c r="KNK2487" s="586"/>
      <c r="KNL2487" s="586"/>
      <c r="KNM2487" s="583"/>
      <c r="KNN2487" s="584"/>
      <c r="KNO2487" s="585"/>
      <c r="KNP2487" s="70"/>
      <c r="KNQ2487" s="586"/>
      <c r="KNR2487" s="586"/>
      <c r="KNS2487" s="583"/>
      <c r="KNT2487" s="584"/>
      <c r="KNU2487" s="585"/>
      <c r="KNV2487" s="70"/>
      <c r="KNW2487" s="586"/>
      <c r="KNX2487" s="586"/>
      <c r="KNY2487" s="583"/>
      <c r="KNZ2487" s="584"/>
      <c r="KOA2487" s="585"/>
      <c r="KOB2487" s="70"/>
      <c r="KOC2487" s="586"/>
      <c r="KOD2487" s="586"/>
      <c r="KOE2487" s="583"/>
      <c r="KOF2487" s="584"/>
      <c r="KOG2487" s="585"/>
      <c r="KOH2487" s="70"/>
      <c r="KOI2487" s="586"/>
      <c r="KOJ2487" s="586"/>
      <c r="KOK2487" s="583"/>
      <c r="KOL2487" s="584"/>
      <c r="KOM2487" s="585"/>
      <c r="KON2487" s="70"/>
      <c r="KOO2487" s="586"/>
      <c r="KOP2487" s="586"/>
      <c r="KOQ2487" s="583"/>
      <c r="KOR2487" s="584"/>
      <c r="KOS2487" s="585"/>
      <c r="KOT2487" s="70"/>
      <c r="KOU2487" s="586"/>
      <c r="KOV2487" s="586"/>
      <c r="KOW2487" s="583"/>
      <c r="KOX2487" s="584"/>
      <c r="KOY2487" s="585"/>
      <c r="KOZ2487" s="70"/>
      <c r="KPA2487" s="586"/>
      <c r="KPB2487" s="586"/>
      <c r="KPC2487" s="583"/>
      <c r="KPD2487" s="584"/>
      <c r="KPE2487" s="585"/>
      <c r="KPF2487" s="70"/>
      <c r="KPG2487" s="586"/>
      <c r="KPH2487" s="586"/>
      <c r="KPI2487" s="583"/>
      <c r="KPJ2487" s="584"/>
      <c r="KPK2487" s="585"/>
      <c r="KPL2487" s="70"/>
      <c r="KPM2487" s="586"/>
      <c r="KPN2487" s="586"/>
      <c r="KPO2487" s="583"/>
      <c r="KPP2487" s="584"/>
      <c r="KPQ2487" s="585"/>
      <c r="KPR2487" s="70"/>
      <c r="KPS2487" s="586"/>
      <c r="KPT2487" s="586"/>
      <c r="KPU2487" s="583"/>
      <c r="KPV2487" s="584"/>
      <c r="KPW2487" s="585"/>
      <c r="KPX2487" s="70"/>
      <c r="KPY2487" s="586"/>
      <c r="KPZ2487" s="586"/>
      <c r="KQA2487" s="583"/>
      <c r="KQB2487" s="584"/>
      <c r="KQC2487" s="585"/>
      <c r="KQD2487" s="70"/>
      <c r="KQE2487" s="586"/>
      <c r="KQF2487" s="586"/>
      <c r="KQG2487" s="583"/>
      <c r="KQH2487" s="584"/>
      <c r="KQI2487" s="585"/>
      <c r="KQJ2487" s="70"/>
      <c r="KQK2487" s="586"/>
      <c r="KQL2487" s="586"/>
      <c r="KQM2487" s="583"/>
      <c r="KQN2487" s="584"/>
      <c r="KQO2487" s="585"/>
      <c r="KQP2487" s="70"/>
      <c r="KQQ2487" s="586"/>
      <c r="KQR2487" s="586"/>
      <c r="KQS2487" s="583"/>
      <c r="KQT2487" s="584"/>
      <c r="KQU2487" s="585"/>
      <c r="KQV2487" s="70"/>
      <c r="KQW2487" s="586"/>
      <c r="KQX2487" s="586"/>
      <c r="KQY2487" s="583"/>
      <c r="KQZ2487" s="584"/>
      <c r="KRA2487" s="585"/>
      <c r="KRB2487" s="70"/>
      <c r="KRC2487" s="586"/>
      <c r="KRD2487" s="586"/>
      <c r="KRE2487" s="583"/>
      <c r="KRF2487" s="584"/>
      <c r="KRG2487" s="585"/>
      <c r="KRH2487" s="70"/>
      <c r="KRI2487" s="586"/>
      <c r="KRJ2487" s="586"/>
      <c r="KRK2487" s="583"/>
      <c r="KRL2487" s="584"/>
      <c r="KRM2487" s="585"/>
      <c r="KRN2487" s="70"/>
      <c r="KRO2487" s="586"/>
      <c r="KRP2487" s="586"/>
      <c r="KRQ2487" s="583"/>
      <c r="KRR2487" s="584"/>
      <c r="KRS2487" s="585"/>
      <c r="KRT2487" s="70"/>
      <c r="KRU2487" s="586"/>
      <c r="KRV2487" s="586"/>
      <c r="KRW2487" s="583"/>
      <c r="KRX2487" s="584"/>
      <c r="KRY2487" s="585"/>
      <c r="KRZ2487" s="70"/>
      <c r="KSA2487" s="586"/>
      <c r="KSB2487" s="586"/>
      <c r="KSC2487" s="583"/>
      <c r="KSD2487" s="584"/>
      <c r="KSE2487" s="585"/>
      <c r="KSF2487" s="70"/>
      <c r="KSG2487" s="586"/>
      <c r="KSH2487" s="586"/>
      <c r="KSI2487" s="583"/>
      <c r="KSJ2487" s="584"/>
      <c r="KSK2487" s="585"/>
      <c r="KSL2487" s="70"/>
      <c r="KSM2487" s="586"/>
      <c r="KSN2487" s="586"/>
      <c r="KSO2487" s="583"/>
      <c r="KSP2487" s="584"/>
      <c r="KSQ2487" s="585"/>
      <c r="KSR2487" s="70"/>
      <c r="KSS2487" s="586"/>
      <c r="KST2487" s="586"/>
      <c r="KSU2487" s="583"/>
      <c r="KSV2487" s="584"/>
      <c r="KSW2487" s="585"/>
      <c r="KSX2487" s="70"/>
      <c r="KSY2487" s="586"/>
      <c r="KSZ2487" s="586"/>
      <c r="KTA2487" s="583"/>
      <c r="KTB2487" s="584"/>
      <c r="KTC2487" s="585"/>
      <c r="KTD2487" s="70"/>
      <c r="KTE2487" s="586"/>
      <c r="KTF2487" s="586"/>
      <c r="KTG2487" s="583"/>
      <c r="KTH2487" s="584"/>
      <c r="KTI2487" s="585"/>
      <c r="KTJ2487" s="70"/>
      <c r="KTK2487" s="586"/>
      <c r="KTL2487" s="586"/>
      <c r="KTM2487" s="583"/>
      <c r="KTN2487" s="584"/>
      <c r="KTO2487" s="585"/>
      <c r="KTP2487" s="70"/>
      <c r="KTQ2487" s="586"/>
      <c r="KTR2487" s="586"/>
      <c r="KTS2487" s="583"/>
      <c r="KTT2487" s="584"/>
      <c r="KTU2487" s="585"/>
      <c r="KTV2487" s="70"/>
      <c r="KTW2487" s="586"/>
      <c r="KTX2487" s="586"/>
      <c r="KTY2487" s="583"/>
      <c r="KTZ2487" s="584"/>
      <c r="KUA2487" s="585"/>
      <c r="KUB2487" s="70"/>
      <c r="KUC2487" s="586"/>
      <c r="KUD2487" s="586"/>
      <c r="KUE2487" s="583"/>
      <c r="KUF2487" s="584"/>
      <c r="KUG2487" s="585"/>
      <c r="KUH2487" s="70"/>
      <c r="KUI2487" s="586"/>
      <c r="KUJ2487" s="586"/>
      <c r="KUK2487" s="583"/>
      <c r="KUL2487" s="584"/>
      <c r="KUM2487" s="585"/>
      <c r="KUN2487" s="70"/>
      <c r="KUO2487" s="586"/>
      <c r="KUP2487" s="586"/>
      <c r="KUQ2487" s="583"/>
      <c r="KUR2487" s="584"/>
      <c r="KUS2487" s="585"/>
      <c r="KUT2487" s="70"/>
      <c r="KUU2487" s="586"/>
      <c r="KUV2487" s="586"/>
      <c r="KUW2487" s="583"/>
      <c r="KUX2487" s="584"/>
      <c r="KUY2487" s="585"/>
      <c r="KUZ2487" s="70"/>
      <c r="KVA2487" s="586"/>
      <c r="KVB2487" s="586"/>
      <c r="KVC2487" s="583"/>
      <c r="KVD2487" s="584"/>
      <c r="KVE2487" s="585"/>
      <c r="KVF2487" s="70"/>
      <c r="KVG2487" s="586"/>
      <c r="KVH2487" s="586"/>
      <c r="KVI2487" s="583"/>
      <c r="KVJ2487" s="584"/>
      <c r="KVK2487" s="585"/>
      <c r="KVL2487" s="70"/>
      <c r="KVM2487" s="586"/>
      <c r="KVN2487" s="586"/>
      <c r="KVO2487" s="583"/>
      <c r="KVP2487" s="584"/>
      <c r="KVQ2487" s="585"/>
      <c r="KVR2487" s="70"/>
      <c r="KVS2487" s="586"/>
      <c r="KVT2487" s="586"/>
      <c r="KVU2487" s="583"/>
      <c r="KVV2487" s="584"/>
      <c r="KVW2487" s="585"/>
      <c r="KVX2487" s="70"/>
      <c r="KVY2487" s="586"/>
      <c r="KVZ2487" s="586"/>
      <c r="KWA2487" s="583"/>
      <c r="KWB2487" s="584"/>
      <c r="KWC2487" s="585"/>
      <c r="KWD2487" s="70"/>
      <c r="KWE2487" s="586"/>
      <c r="KWF2487" s="586"/>
      <c r="KWG2487" s="583"/>
      <c r="KWH2487" s="584"/>
      <c r="KWI2487" s="585"/>
      <c r="KWJ2487" s="70"/>
      <c r="KWK2487" s="586"/>
      <c r="KWL2487" s="586"/>
      <c r="KWM2487" s="583"/>
      <c r="KWN2487" s="584"/>
      <c r="KWO2487" s="585"/>
      <c r="KWP2487" s="70"/>
      <c r="KWQ2487" s="586"/>
      <c r="KWR2487" s="586"/>
      <c r="KWS2487" s="583"/>
      <c r="KWT2487" s="584"/>
      <c r="KWU2487" s="585"/>
      <c r="KWV2487" s="70"/>
      <c r="KWW2487" s="586"/>
      <c r="KWX2487" s="586"/>
      <c r="KWY2487" s="583"/>
      <c r="KWZ2487" s="584"/>
      <c r="KXA2487" s="585"/>
      <c r="KXB2487" s="70"/>
      <c r="KXC2487" s="586"/>
      <c r="KXD2487" s="586"/>
      <c r="KXE2487" s="583"/>
      <c r="KXF2487" s="584"/>
      <c r="KXG2487" s="585"/>
      <c r="KXH2487" s="70"/>
      <c r="KXI2487" s="586"/>
      <c r="KXJ2487" s="586"/>
      <c r="KXK2487" s="583"/>
      <c r="KXL2487" s="584"/>
      <c r="KXM2487" s="585"/>
      <c r="KXN2487" s="70"/>
      <c r="KXO2487" s="586"/>
      <c r="KXP2487" s="586"/>
      <c r="KXQ2487" s="583"/>
      <c r="KXR2487" s="584"/>
      <c r="KXS2487" s="585"/>
      <c r="KXT2487" s="70"/>
      <c r="KXU2487" s="586"/>
      <c r="KXV2487" s="586"/>
      <c r="KXW2487" s="583"/>
      <c r="KXX2487" s="584"/>
      <c r="KXY2487" s="585"/>
      <c r="KXZ2487" s="70"/>
      <c r="KYA2487" s="586"/>
      <c r="KYB2487" s="586"/>
      <c r="KYC2487" s="583"/>
      <c r="KYD2487" s="584"/>
      <c r="KYE2487" s="585"/>
      <c r="KYF2487" s="70"/>
      <c r="KYG2487" s="586"/>
      <c r="KYH2487" s="586"/>
      <c r="KYI2487" s="583"/>
      <c r="KYJ2487" s="584"/>
      <c r="KYK2487" s="585"/>
      <c r="KYL2487" s="70"/>
      <c r="KYM2487" s="586"/>
      <c r="KYN2487" s="586"/>
      <c r="KYO2487" s="583"/>
      <c r="KYP2487" s="584"/>
      <c r="KYQ2487" s="585"/>
      <c r="KYR2487" s="70"/>
      <c r="KYS2487" s="586"/>
      <c r="KYT2487" s="586"/>
      <c r="KYU2487" s="583"/>
      <c r="KYV2487" s="584"/>
      <c r="KYW2487" s="585"/>
      <c r="KYX2487" s="70"/>
      <c r="KYY2487" s="586"/>
      <c r="KYZ2487" s="586"/>
      <c r="KZA2487" s="583"/>
      <c r="KZB2487" s="584"/>
      <c r="KZC2487" s="585"/>
      <c r="KZD2487" s="70"/>
      <c r="KZE2487" s="586"/>
      <c r="KZF2487" s="586"/>
      <c r="KZG2487" s="583"/>
      <c r="KZH2487" s="584"/>
      <c r="KZI2487" s="585"/>
      <c r="KZJ2487" s="70"/>
      <c r="KZK2487" s="586"/>
      <c r="KZL2487" s="586"/>
      <c r="KZM2487" s="583"/>
      <c r="KZN2487" s="584"/>
      <c r="KZO2487" s="585"/>
      <c r="KZP2487" s="70"/>
      <c r="KZQ2487" s="586"/>
      <c r="KZR2487" s="586"/>
      <c r="KZS2487" s="583"/>
      <c r="KZT2487" s="584"/>
      <c r="KZU2487" s="585"/>
      <c r="KZV2487" s="70"/>
      <c r="KZW2487" s="586"/>
      <c r="KZX2487" s="586"/>
      <c r="KZY2487" s="583"/>
      <c r="KZZ2487" s="584"/>
      <c r="LAA2487" s="585"/>
      <c r="LAB2487" s="70"/>
      <c r="LAC2487" s="586"/>
      <c r="LAD2487" s="586"/>
      <c r="LAE2487" s="583"/>
      <c r="LAF2487" s="584"/>
      <c r="LAG2487" s="585"/>
      <c r="LAH2487" s="70"/>
      <c r="LAI2487" s="586"/>
      <c r="LAJ2487" s="586"/>
      <c r="LAK2487" s="583"/>
      <c r="LAL2487" s="584"/>
      <c r="LAM2487" s="585"/>
      <c r="LAN2487" s="70"/>
      <c r="LAO2487" s="586"/>
      <c r="LAP2487" s="586"/>
      <c r="LAQ2487" s="583"/>
      <c r="LAR2487" s="584"/>
      <c r="LAS2487" s="585"/>
      <c r="LAT2487" s="70"/>
      <c r="LAU2487" s="586"/>
      <c r="LAV2487" s="586"/>
      <c r="LAW2487" s="583"/>
      <c r="LAX2487" s="584"/>
      <c r="LAY2487" s="585"/>
      <c r="LAZ2487" s="70"/>
      <c r="LBA2487" s="586"/>
      <c r="LBB2487" s="586"/>
      <c r="LBC2487" s="583"/>
      <c r="LBD2487" s="584"/>
      <c r="LBE2487" s="585"/>
      <c r="LBF2487" s="70"/>
      <c r="LBG2487" s="586"/>
      <c r="LBH2487" s="586"/>
      <c r="LBI2487" s="583"/>
      <c r="LBJ2487" s="584"/>
      <c r="LBK2487" s="585"/>
      <c r="LBL2487" s="70"/>
      <c r="LBM2487" s="586"/>
      <c r="LBN2487" s="586"/>
      <c r="LBO2487" s="583"/>
      <c r="LBP2487" s="584"/>
      <c r="LBQ2487" s="585"/>
      <c r="LBR2487" s="70"/>
      <c r="LBS2487" s="586"/>
      <c r="LBT2487" s="586"/>
      <c r="LBU2487" s="583"/>
      <c r="LBV2487" s="584"/>
      <c r="LBW2487" s="585"/>
      <c r="LBX2487" s="70"/>
      <c r="LBY2487" s="586"/>
      <c r="LBZ2487" s="586"/>
      <c r="LCA2487" s="583"/>
      <c r="LCB2487" s="584"/>
      <c r="LCC2487" s="585"/>
      <c r="LCD2487" s="70"/>
      <c r="LCE2487" s="586"/>
      <c r="LCF2487" s="586"/>
      <c r="LCG2487" s="583"/>
      <c r="LCH2487" s="584"/>
      <c r="LCI2487" s="585"/>
      <c r="LCJ2487" s="70"/>
      <c r="LCK2487" s="586"/>
      <c r="LCL2487" s="586"/>
      <c r="LCM2487" s="583"/>
      <c r="LCN2487" s="584"/>
      <c r="LCO2487" s="585"/>
      <c r="LCP2487" s="70"/>
      <c r="LCQ2487" s="586"/>
      <c r="LCR2487" s="586"/>
      <c r="LCS2487" s="583"/>
      <c r="LCT2487" s="584"/>
      <c r="LCU2487" s="585"/>
      <c r="LCV2487" s="70"/>
      <c r="LCW2487" s="586"/>
      <c r="LCX2487" s="586"/>
      <c r="LCY2487" s="583"/>
      <c r="LCZ2487" s="584"/>
      <c r="LDA2487" s="585"/>
      <c r="LDB2487" s="70"/>
      <c r="LDC2487" s="586"/>
      <c r="LDD2487" s="586"/>
      <c r="LDE2487" s="583"/>
      <c r="LDF2487" s="584"/>
      <c r="LDG2487" s="585"/>
      <c r="LDH2487" s="70"/>
      <c r="LDI2487" s="586"/>
      <c r="LDJ2487" s="586"/>
      <c r="LDK2487" s="583"/>
      <c r="LDL2487" s="584"/>
      <c r="LDM2487" s="585"/>
      <c r="LDN2487" s="70"/>
      <c r="LDO2487" s="586"/>
      <c r="LDP2487" s="586"/>
      <c r="LDQ2487" s="583"/>
      <c r="LDR2487" s="584"/>
      <c r="LDS2487" s="585"/>
      <c r="LDT2487" s="70"/>
      <c r="LDU2487" s="586"/>
      <c r="LDV2487" s="586"/>
      <c r="LDW2487" s="583"/>
      <c r="LDX2487" s="584"/>
      <c r="LDY2487" s="585"/>
      <c r="LDZ2487" s="70"/>
      <c r="LEA2487" s="586"/>
      <c r="LEB2487" s="586"/>
      <c r="LEC2487" s="583"/>
      <c r="LED2487" s="584"/>
      <c r="LEE2487" s="585"/>
      <c r="LEF2487" s="70"/>
      <c r="LEG2487" s="586"/>
      <c r="LEH2487" s="586"/>
      <c r="LEI2487" s="583"/>
      <c r="LEJ2487" s="584"/>
      <c r="LEK2487" s="585"/>
      <c r="LEL2487" s="70"/>
      <c r="LEM2487" s="586"/>
      <c r="LEN2487" s="586"/>
      <c r="LEO2487" s="583"/>
      <c r="LEP2487" s="584"/>
      <c r="LEQ2487" s="585"/>
      <c r="LER2487" s="70"/>
      <c r="LES2487" s="586"/>
      <c r="LET2487" s="586"/>
      <c r="LEU2487" s="583"/>
      <c r="LEV2487" s="584"/>
      <c r="LEW2487" s="585"/>
      <c r="LEX2487" s="70"/>
      <c r="LEY2487" s="586"/>
      <c r="LEZ2487" s="586"/>
      <c r="LFA2487" s="583"/>
      <c r="LFB2487" s="584"/>
      <c r="LFC2487" s="585"/>
      <c r="LFD2487" s="70"/>
      <c r="LFE2487" s="586"/>
      <c r="LFF2487" s="586"/>
      <c r="LFG2487" s="583"/>
      <c r="LFH2487" s="584"/>
      <c r="LFI2487" s="585"/>
      <c r="LFJ2487" s="70"/>
      <c r="LFK2487" s="586"/>
      <c r="LFL2487" s="586"/>
      <c r="LFM2487" s="583"/>
      <c r="LFN2487" s="584"/>
      <c r="LFO2487" s="585"/>
      <c r="LFP2487" s="70"/>
      <c r="LFQ2487" s="586"/>
      <c r="LFR2487" s="586"/>
      <c r="LFS2487" s="583"/>
      <c r="LFT2487" s="584"/>
      <c r="LFU2487" s="585"/>
      <c r="LFV2487" s="70"/>
      <c r="LFW2487" s="586"/>
      <c r="LFX2487" s="586"/>
      <c r="LFY2487" s="583"/>
      <c r="LFZ2487" s="584"/>
      <c r="LGA2487" s="585"/>
      <c r="LGB2487" s="70"/>
      <c r="LGC2487" s="586"/>
      <c r="LGD2487" s="586"/>
      <c r="LGE2487" s="583"/>
      <c r="LGF2487" s="584"/>
      <c r="LGG2487" s="585"/>
      <c r="LGH2487" s="70"/>
      <c r="LGI2487" s="586"/>
      <c r="LGJ2487" s="586"/>
      <c r="LGK2487" s="583"/>
      <c r="LGL2487" s="584"/>
      <c r="LGM2487" s="585"/>
      <c r="LGN2487" s="70"/>
      <c r="LGO2487" s="586"/>
      <c r="LGP2487" s="586"/>
      <c r="LGQ2487" s="583"/>
      <c r="LGR2487" s="584"/>
      <c r="LGS2487" s="585"/>
      <c r="LGT2487" s="70"/>
      <c r="LGU2487" s="586"/>
      <c r="LGV2487" s="586"/>
      <c r="LGW2487" s="583"/>
      <c r="LGX2487" s="584"/>
      <c r="LGY2487" s="585"/>
      <c r="LGZ2487" s="70"/>
      <c r="LHA2487" s="586"/>
      <c r="LHB2487" s="586"/>
      <c r="LHC2487" s="583"/>
      <c r="LHD2487" s="584"/>
      <c r="LHE2487" s="585"/>
      <c r="LHF2487" s="70"/>
      <c r="LHG2487" s="586"/>
      <c r="LHH2487" s="586"/>
      <c r="LHI2487" s="583"/>
      <c r="LHJ2487" s="584"/>
      <c r="LHK2487" s="585"/>
      <c r="LHL2487" s="70"/>
      <c r="LHM2487" s="586"/>
      <c r="LHN2487" s="586"/>
      <c r="LHO2487" s="583"/>
      <c r="LHP2487" s="584"/>
      <c r="LHQ2487" s="585"/>
      <c r="LHR2487" s="70"/>
      <c r="LHS2487" s="586"/>
      <c r="LHT2487" s="586"/>
      <c r="LHU2487" s="583"/>
      <c r="LHV2487" s="584"/>
      <c r="LHW2487" s="585"/>
      <c r="LHX2487" s="70"/>
      <c r="LHY2487" s="586"/>
      <c r="LHZ2487" s="586"/>
      <c r="LIA2487" s="583"/>
      <c r="LIB2487" s="584"/>
      <c r="LIC2487" s="585"/>
      <c r="LID2487" s="70"/>
      <c r="LIE2487" s="586"/>
      <c r="LIF2487" s="586"/>
      <c r="LIG2487" s="583"/>
      <c r="LIH2487" s="584"/>
      <c r="LII2487" s="585"/>
      <c r="LIJ2487" s="70"/>
      <c r="LIK2487" s="586"/>
      <c r="LIL2487" s="586"/>
      <c r="LIM2487" s="583"/>
      <c r="LIN2487" s="584"/>
      <c r="LIO2487" s="585"/>
      <c r="LIP2487" s="70"/>
      <c r="LIQ2487" s="586"/>
      <c r="LIR2487" s="586"/>
      <c r="LIS2487" s="583"/>
      <c r="LIT2487" s="584"/>
      <c r="LIU2487" s="585"/>
      <c r="LIV2487" s="70"/>
      <c r="LIW2487" s="586"/>
      <c r="LIX2487" s="586"/>
      <c r="LIY2487" s="583"/>
      <c r="LIZ2487" s="584"/>
      <c r="LJA2487" s="585"/>
      <c r="LJB2487" s="70"/>
      <c r="LJC2487" s="586"/>
      <c r="LJD2487" s="586"/>
      <c r="LJE2487" s="583"/>
      <c r="LJF2487" s="584"/>
      <c r="LJG2487" s="585"/>
      <c r="LJH2487" s="70"/>
      <c r="LJI2487" s="586"/>
      <c r="LJJ2487" s="586"/>
      <c r="LJK2487" s="583"/>
      <c r="LJL2487" s="584"/>
      <c r="LJM2487" s="585"/>
      <c r="LJN2487" s="70"/>
      <c r="LJO2487" s="586"/>
      <c r="LJP2487" s="586"/>
      <c r="LJQ2487" s="583"/>
      <c r="LJR2487" s="584"/>
      <c r="LJS2487" s="585"/>
      <c r="LJT2487" s="70"/>
      <c r="LJU2487" s="586"/>
      <c r="LJV2487" s="586"/>
      <c r="LJW2487" s="583"/>
      <c r="LJX2487" s="584"/>
      <c r="LJY2487" s="585"/>
      <c r="LJZ2487" s="70"/>
      <c r="LKA2487" s="586"/>
      <c r="LKB2487" s="586"/>
      <c r="LKC2487" s="583"/>
      <c r="LKD2487" s="584"/>
      <c r="LKE2487" s="585"/>
      <c r="LKF2487" s="70"/>
      <c r="LKG2487" s="586"/>
      <c r="LKH2487" s="586"/>
      <c r="LKI2487" s="583"/>
      <c r="LKJ2487" s="584"/>
      <c r="LKK2487" s="585"/>
      <c r="LKL2487" s="70"/>
      <c r="LKM2487" s="586"/>
      <c r="LKN2487" s="586"/>
      <c r="LKO2487" s="583"/>
      <c r="LKP2487" s="584"/>
      <c r="LKQ2487" s="585"/>
      <c r="LKR2487" s="70"/>
      <c r="LKS2487" s="586"/>
      <c r="LKT2487" s="586"/>
      <c r="LKU2487" s="583"/>
      <c r="LKV2487" s="584"/>
      <c r="LKW2487" s="585"/>
      <c r="LKX2487" s="70"/>
      <c r="LKY2487" s="586"/>
      <c r="LKZ2487" s="586"/>
      <c r="LLA2487" s="583"/>
      <c r="LLB2487" s="584"/>
      <c r="LLC2487" s="585"/>
      <c r="LLD2487" s="70"/>
      <c r="LLE2487" s="586"/>
      <c r="LLF2487" s="586"/>
      <c r="LLG2487" s="583"/>
      <c r="LLH2487" s="584"/>
      <c r="LLI2487" s="585"/>
      <c r="LLJ2487" s="70"/>
      <c r="LLK2487" s="586"/>
      <c r="LLL2487" s="586"/>
      <c r="LLM2487" s="583"/>
      <c r="LLN2487" s="584"/>
      <c r="LLO2487" s="585"/>
      <c r="LLP2487" s="70"/>
      <c r="LLQ2487" s="586"/>
      <c r="LLR2487" s="586"/>
      <c r="LLS2487" s="583"/>
      <c r="LLT2487" s="584"/>
      <c r="LLU2487" s="585"/>
      <c r="LLV2487" s="70"/>
      <c r="LLW2487" s="586"/>
      <c r="LLX2487" s="586"/>
      <c r="LLY2487" s="583"/>
      <c r="LLZ2487" s="584"/>
      <c r="LMA2487" s="585"/>
      <c r="LMB2487" s="70"/>
      <c r="LMC2487" s="586"/>
      <c r="LMD2487" s="586"/>
      <c r="LME2487" s="583"/>
      <c r="LMF2487" s="584"/>
      <c r="LMG2487" s="585"/>
      <c r="LMH2487" s="70"/>
      <c r="LMI2487" s="586"/>
      <c r="LMJ2487" s="586"/>
      <c r="LMK2487" s="583"/>
      <c r="LML2487" s="584"/>
      <c r="LMM2487" s="585"/>
      <c r="LMN2487" s="70"/>
      <c r="LMO2487" s="586"/>
      <c r="LMP2487" s="586"/>
      <c r="LMQ2487" s="583"/>
      <c r="LMR2487" s="584"/>
      <c r="LMS2487" s="585"/>
      <c r="LMT2487" s="70"/>
      <c r="LMU2487" s="586"/>
      <c r="LMV2487" s="586"/>
      <c r="LMW2487" s="583"/>
      <c r="LMX2487" s="584"/>
      <c r="LMY2487" s="585"/>
      <c r="LMZ2487" s="70"/>
      <c r="LNA2487" s="586"/>
      <c r="LNB2487" s="586"/>
      <c r="LNC2487" s="583"/>
      <c r="LND2487" s="584"/>
      <c r="LNE2487" s="585"/>
      <c r="LNF2487" s="70"/>
      <c r="LNG2487" s="586"/>
      <c r="LNH2487" s="586"/>
      <c r="LNI2487" s="583"/>
      <c r="LNJ2487" s="584"/>
      <c r="LNK2487" s="585"/>
      <c r="LNL2487" s="70"/>
      <c r="LNM2487" s="586"/>
      <c r="LNN2487" s="586"/>
      <c r="LNO2487" s="583"/>
      <c r="LNP2487" s="584"/>
      <c r="LNQ2487" s="585"/>
      <c r="LNR2487" s="70"/>
      <c r="LNS2487" s="586"/>
      <c r="LNT2487" s="586"/>
      <c r="LNU2487" s="583"/>
      <c r="LNV2487" s="584"/>
      <c r="LNW2487" s="585"/>
      <c r="LNX2487" s="70"/>
      <c r="LNY2487" s="586"/>
      <c r="LNZ2487" s="586"/>
      <c r="LOA2487" s="583"/>
      <c r="LOB2487" s="584"/>
      <c r="LOC2487" s="585"/>
      <c r="LOD2487" s="70"/>
      <c r="LOE2487" s="586"/>
      <c r="LOF2487" s="586"/>
      <c r="LOG2487" s="583"/>
      <c r="LOH2487" s="584"/>
      <c r="LOI2487" s="585"/>
      <c r="LOJ2487" s="70"/>
      <c r="LOK2487" s="586"/>
      <c r="LOL2487" s="586"/>
      <c r="LOM2487" s="583"/>
      <c r="LON2487" s="584"/>
      <c r="LOO2487" s="585"/>
      <c r="LOP2487" s="70"/>
      <c r="LOQ2487" s="586"/>
      <c r="LOR2487" s="586"/>
      <c r="LOS2487" s="583"/>
      <c r="LOT2487" s="584"/>
      <c r="LOU2487" s="585"/>
      <c r="LOV2487" s="70"/>
      <c r="LOW2487" s="586"/>
      <c r="LOX2487" s="586"/>
      <c r="LOY2487" s="583"/>
      <c r="LOZ2487" s="584"/>
      <c r="LPA2487" s="585"/>
      <c r="LPB2487" s="70"/>
      <c r="LPC2487" s="586"/>
      <c r="LPD2487" s="586"/>
      <c r="LPE2487" s="583"/>
      <c r="LPF2487" s="584"/>
      <c r="LPG2487" s="585"/>
      <c r="LPH2487" s="70"/>
      <c r="LPI2487" s="586"/>
      <c r="LPJ2487" s="586"/>
      <c r="LPK2487" s="583"/>
      <c r="LPL2487" s="584"/>
      <c r="LPM2487" s="585"/>
      <c r="LPN2487" s="70"/>
      <c r="LPO2487" s="586"/>
      <c r="LPP2487" s="586"/>
      <c r="LPQ2487" s="583"/>
      <c r="LPR2487" s="584"/>
      <c r="LPS2487" s="585"/>
      <c r="LPT2487" s="70"/>
      <c r="LPU2487" s="586"/>
      <c r="LPV2487" s="586"/>
      <c r="LPW2487" s="583"/>
      <c r="LPX2487" s="584"/>
      <c r="LPY2487" s="585"/>
      <c r="LPZ2487" s="70"/>
      <c r="LQA2487" s="586"/>
      <c r="LQB2487" s="586"/>
      <c r="LQC2487" s="583"/>
      <c r="LQD2487" s="584"/>
      <c r="LQE2487" s="585"/>
      <c r="LQF2487" s="70"/>
      <c r="LQG2487" s="586"/>
      <c r="LQH2487" s="586"/>
      <c r="LQI2487" s="583"/>
      <c r="LQJ2487" s="584"/>
      <c r="LQK2487" s="585"/>
      <c r="LQL2487" s="70"/>
      <c r="LQM2487" s="586"/>
      <c r="LQN2487" s="586"/>
      <c r="LQO2487" s="583"/>
      <c r="LQP2487" s="584"/>
      <c r="LQQ2487" s="585"/>
      <c r="LQR2487" s="70"/>
      <c r="LQS2487" s="586"/>
      <c r="LQT2487" s="586"/>
      <c r="LQU2487" s="583"/>
      <c r="LQV2487" s="584"/>
      <c r="LQW2487" s="585"/>
      <c r="LQX2487" s="70"/>
      <c r="LQY2487" s="586"/>
      <c r="LQZ2487" s="586"/>
      <c r="LRA2487" s="583"/>
      <c r="LRB2487" s="584"/>
      <c r="LRC2487" s="585"/>
      <c r="LRD2487" s="70"/>
      <c r="LRE2487" s="586"/>
      <c r="LRF2487" s="586"/>
      <c r="LRG2487" s="583"/>
      <c r="LRH2487" s="584"/>
      <c r="LRI2487" s="585"/>
      <c r="LRJ2487" s="70"/>
      <c r="LRK2487" s="586"/>
      <c r="LRL2487" s="586"/>
      <c r="LRM2487" s="583"/>
      <c r="LRN2487" s="584"/>
      <c r="LRO2487" s="585"/>
      <c r="LRP2487" s="70"/>
      <c r="LRQ2487" s="586"/>
      <c r="LRR2487" s="586"/>
      <c r="LRS2487" s="583"/>
      <c r="LRT2487" s="584"/>
      <c r="LRU2487" s="585"/>
      <c r="LRV2487" s="70"/>
      <c r="LRW2487" s="586"/>
      <c r="LRX2487" s="586"/>
      <c r="LRY2487" s="583"/>
      <c r="LRZ2487" s="584"/>
      <c r="LSA2487" s="585"/>
      <c r="LSB2487" s="70"/>
      <c r="LSC2487" s="586"/>
      <c r="LSD2487" s="586"/>
      <c r="LSE2487" s="583"/>
      <c r="LSF2487" s="584"/>
      <c r="LSG2487" s="585"/>
      <c r="LSH2487" s="70"/>
      <c r="LSI2487" s="586"/>
      <c r="LSJ2487" s="586"/>
      <c r="LSK2487" s="583"/>
      <c r="LSL2487" s="584"/>
      <c r="LSM2487" s="585"/>
      <c r="LSN2487" s="70"/>
      <c r="LSO2487" s="586"/>
      <c r="LSP2487" s="586"/>
      <c r="LSQ2487" s="583"/>
      <c r="LSR2487" s="584"/>
      <c r="LSS2487" s="585"/>
      <c r="LST2487" s="70"/>
      <c r="LSU2487" s="586"/>
      <c r="LSV2487" s="586"/>
      <c r="LSW2487" s="583"/>
      <c r="LSX2487" s="584"/>
      <c r="LSY2487" s="585"/>
      <c r="LSZ2487" s="70"/>
      <c r="LTA2487" s="586"/>
      <c r="LTB2487" s="586"/>
      <c r="LTC2487" s="583"/>
      <c r="LTD2487" s="584"/>
      <c r="LTE2487" s="585"/>
      <c r="LTF2487" s="70"/>
      <c r="LTG2487" s="586"/>
      <c r="LTH2487" s="586"/>
      <c r="LTI2487" s="583"/>
      <c r="LTJ2487" s="584"/>
      <c r="LTK2487" s="585"/>
      <c r="LTL2487" s="70"/>
      <c r="LTM2487" s="586"/>
      <c r="LTN2487" s="586"/>
      <c r="LTO2487" s="583"/>
      <c r="LTP2487" s="584"/>
      <c r="LTQ2487" s="585"/>
      <c r="LTR2487" s="70"/>
      <c r="LTS2487" s="586"/>
      <c r="LTT2487" s="586"/>
      <c r="LTU2487" s="583"/>
      <c r="LTV2487" s="584"/>
      <c r="LTW2487" s="585"/>
      <c r="LTX2487" s="70"/>
      <c r="LTY2487" s="586"/>
      <c r="LTZ2487" s="586"/>
      <c r="LUA2487" s="583"/>
      <c r="LUB2487" s="584"/>
      <c r="LUC2487" s="585"/>
      <c r="LUD2487" s="70"/>
      <c r="LUE2487" s="586"/>
      <c r="LUF2487" s="586"/>
      <c r="LUG2487" s="583"/>
      <c r="LUH2487" s="584"/>
      <c r="LUI2487" s="585"/>
      <c r="LUJ2487" s="70"/>
      <c r="LUK2487" s="586"/>
      <c r="LUL2487" s="586"/>
      <c r="LUM2487" s="583"/>
      <c r="LUN2487" s="584"/>
      <c r="LUO2487" s="585"/>
      <c r="LUP2487" s="70"/>
      <c r="LUQ2487" s="586"/>
      <c r="LUR2487" s="586"/>
      <c r="LUS2487" s="583"/>
      <c r="LUT2487" s="584"/>
      <c r="LUU2487" s="585"/>
      <c r="LUV2487" s="70"/>
      <c r="LUW2487" s="586"/>
      <c r="LUX2487" s="586"/>
      <c r="LUY2487" s="583"/>
      <c r="LUZ2487" s="584"/>
      <c r="LVA2487" s="585"/>
      <c r="LVB2487" s="70"/>
      <c r="LVC2487" s="586"/>
      <c r="LVD2487" s="586"/>
      <c r="LVE2487" s="583"/>
      <c r="LVF2487" s="584"/>
      <c r="LVG2487" s="585"/>
      <c r="LVH2487" s="70"/>
      <c r="LVI2487" s="586"/>
      <c r="LVJ2487" s="586"/>
      <c r="LVK2487" s="583"/>
      <c r="LVL2487" s="584"/>
      <c r="LVM2487" s="585"/>
      <c r="LVN2487" s="70"/>
      <c r="LVO2487" s="586"/>
      <c r="LVP2487" s="586"/>
      <c r="LVQ2487" s="583"/>
      <c r="LVR2487" s="584"/>
      <c r="LVS2487" s="585"/>
      <c r="LVT2487" s="70"/>
      <c r="LVU2487" s="586"/>
      <c r="LVV2487" s="586"/>
      <c r="LVW2487" s="583"/>
      <c r="LVX2487" s="584"/>
      <c r="LVY2487" s="585"/>
      <c r="LVZ2487" s="70"/>
      <c r="LWA2487" s="586"/>
      <c r="LWB2487" s="586"/>
      <c r="LWC2487" s="583"/>
      <c r="LWD2487" s="584"/>
      <c r="LWE2487" s="585"/>
      <c r="LWF2487" s="70"/>
      <c r="LWG2487" s="586"/>
      <c r="LWH2487" s="586"/>
      <c r="LWI2487" s="583"/>
      <c r="LWJ2487" s="584"/>
      <c r="LWK2487" s="585"/>
      <c r="LWL2487" s="70"/>
      <c r="LWM2487" s="586"/>
      <c r="LWN2487" s="586"/>
      <c r="LWO2487" s="583"/>
      <c r="LWP2487" s="584"/>
      <c r="LWQ2487" s="585"/>
      <c r="LWR2487" s="70"/>
      <c r="LWS2487" s="586"/>
      <c r="LWT2487" s="586"/>
      <c r="LWU2487" s="583"/>
      <c r="LWV2487" s="584"/>
      <c r="LWW2487" s="585"/>
      <c r="LWX2487" s="70"/>
      <c r="LWY2487" s="586"/>
      <c r="LWZ2487" s="586"/>
      <c r="LXA2487" s="583"/>
      <c r="LXB2487" s="584"/>
      <c r="LXC2487" s="585"/>
      <c r="LXD2487" s="70"/>
      <c r="LXE2487" s="586"/>
      <c r="LXF2487" s="586"/>
      <c r="LXG2487" s="583"/>
      <c r="LXH2487" s="584"/>
      <c r="LXI2487" s="585"/>
      <c r="LXJ2487" s="70"/>
      <c r="LXK2487" s="586"/>
      <c r="LXL2487" s="586"/>
      <c r="LXM2487" s="583"/>
      <c r="LXN2487" s="584"/>
      <c r="LXO2487" s="585"/>
      <c r="LXP2487" s="70"/>
      <c r="LXQ2487" s="586"/>
      <c r="LXR2487" s="586"/>
      <c r="LXS2487" s="583"/>
      <c r="LXT2487" s="584"/>
      <c r="LXU2487" s="585"/>
      <c r="LXV2487" s="70"/>
      <c r="LXW2487" s="586"/>
      <c r="LXX2487" s="586"/>
      <c r="LXY2487" s="583"/>
      <c r="LXZ2487" s="584"/>
      <c r="LYA2487" s="585"/>
      <c r="LYB2487" s="70"/>
      <c r="LYC2487" s="586"/>
      <c r="LYD2487" s="586"/>
      <c r="LYE2487" s="583"/>
      <c r="LYF2487" s="584"/>
      <c r="LYG2487" s="585"/>
      <c r="LYH2487" s="70"/>
      <c r="LYI2487" s="586"/>
      <c r="LYJ2487" s="586"/>
      <c r="LYK2487" s="583"/>
      <c r="LYL2487" s="584"/>
      <c r="LYM2487" s="585"/>
      <c r="LYN2487" s="70"/>
      <c r="LYO2487" s="586"/>
      <c r="LYP2487" s="586"/>
      <c r="LYQ2487" s="583"/>
      <c r="LYR2487" s="584"/>
      <c r="LYS2487" s="585"/>
      <c r="LYT2487" s="70"/>
      <c r="LYU2487" s="586"/>
      <c r="LYV2487" s="586"/>
      <c r="LYW2487" s="583"/>
      <c r="LYX2487" s="584"/>
      <c r="LYY2487" s="585"/>
      <c r="LYZ2487" s="70"/>
      <c r="LZA2487" s="586"/>
      <c r="LZB2487" s="586"/>
      <c r="LZC2487" s="583"/>
      <c r="LZD2487" s="584"/>
      <c r="LZE2487" s="585"/>
      <c r="LZF2487" s="70"/>
      <c r="LZG2487" s="586"/>
      <c r="LZH2487" s="586"/>
      <c r="LZI2487" s="583"/>
      <c r="LZJ2487" s="584"/>
      <c r="LZK2487" s="585"/>
      <c r="LZL2487" s="70"/>
      <c r="LZM2487" s="586"/>
      <c r="LZN2487" s="586"/>
      <c r="LZO2487" s="583"/>
      <c r="LZP2487" s="584"/>
      <c r="LZQ2487" s="585"/>
      <c r="LZR2487" s="70"/>
      <c r="LZS2487" s="586"/>
      <c r="LZT2487" s="586"/>
      <c r="LZU2487" s="583"/>
      <c r="LZV2487" s="584"/>
      <c r="LZW2487" s="585"/>
      <c r="LZX2487" s="70"/>
      <c r="LZY2487" s="586"/>
      <c r="LZZ2487" s="586"/>
      <c r="MAA2487" s="583"/>
      <c r="MAB2487" s="584"/>
      <c r="MAC2487" s="585"/>
      <c r="MAD2487" s="70"/>
      <c r="MAE2487" s="586"/>
      <c r="MAF2487" s="586"/>
      <c r="MAG2487" s="583"/>
      <c r="MAH2487" s="584"/>
      <c r="MAI2487" s="585"/>
      <c r="MAJ2487" s="70"/>
      <c r="MAK2487" s="586"/>
      <c r="MAL2487" s="586"/>
      <c r="MAM2487" s="583"/>
      <c r="MAN2487" s="584"/>
      <c r="MAO2487" s="585"/>
      <c r="MAP2487" s="70"/>
      <c r="MAQ2487" s="586"/>
      <c r="MAR2487" s="586"/>
      <c r="MAS2487" s="583"/>
      <c r="MAT2487" s="584"/>
      <c r="MAU2487" s="585"/>
      <c r="MAV2487" s="70"/>
      <c r="MAW2487" s="586"/>
      <c r="MAX2487" s="586"/>
      <c r="MAY2487" s="583"/>
      <c r="MAZ2487" s="584"/>
      <c r="MBA2487" s="585"/>
      <c r="MBB2487" s="70"/>
      <c r="MBC2487" s="586"/>
      <c r="MBD2487" s="586"/>
      <c r="MBE2487" s="583"/>
      <c r="MBF2487" s="584"/>
      <c r="MBG2487" s="585"/>
      <c r="MBH2487" s="70"/>
      <c r="MBI2487" s="586"/>
      <c r="MBJ2487" s="586"/>
      <c r="MBK2487" s="583"/>
      <c r="MBL2487" s="584"/>
      <c r="MBM2487" s="585"/>
      <c r="MBN2487" s="70"/>
      <c r="MBO2487" s="586"/>
      <c r="MBP2487" s="586"/>
      <c r="MBQ2487" s="583"/>
      <c r="MBR2487" s="584"/>
      <c r="MBS2487" s="585"/>
      <c r="MBT2487" s="70"/>
      <c r="MBU2487" s="586"/>
      <c r="MBV2487" s="586"/>
      <c r="MBW2487" s="583"/>
      <c r="MBX2487" s="584"/>
      <c r="MBY2487" s="585"/>
      <c r="MBZ2487" s="70"/>
      <c r="MCA2487" s="586"/>
      <c r="MCB2487" s="586"/>
      <c r="MCC2487" s="583"/>
      <c r="MCD2487" s="584"/>
      <c r="MCE2487" s="585"/>
      <c r="MCF2487" s="70"/>
      <c r="MCG2487" s="586"/>
      <c r="MCH2487" s="586"/>
      <c r="MCI2487" s="583"/>
      <c r="MCJ2487" s="584"/>
      <c r="MCK2487" s="585"/>
      <c r="MCL2487" s="70"/>
      <c r="MCM2487" s="586"/>
      <c r="MCN2487" s="586"/>
      <c r="MCO2487" s="583"/>
      <c r="MCP2487" s="584"/>
      <c r="MCQ2487" s="585"/>
      <c r="MCR2487" s="70"/>
      <c r="MCS2487" s="586"/>
      <c r="MCT2487" s="586"/>
      <c r="MCU2487" s="583"/>
      <c r="MCV2487" s="584"/>
      <c r="MCW2487" s="585"/>
      <c r="MCX2487" s="70"/>
      <c r="MCY2487" s="586"/>
      <c r="MCZ2487" s="586"/>
      <c r="MDA2487" s="583"/>
      <c r="MDB2487" s="584"/>
      <c r="MDC2487" s="585"/>
      <c r="MDD2487" s="70"/>
      <c r="MDE2487" s="586"/>
      <c r="MDF2487" s="586"/>
      <c r="MDG2487" s="583"/>
      <c r="MDH2487" s="584"/>
      <c r="MDI2487" s="585"/>
      <c r="MDJ2487" s="70"/>
      <c r="MDK2487" s="586"/>
      <c r="MDL2487" s="586"/>
      <c r="MDM2487" s="583"/>
      <c r="MDN2487" s="584"/>
      <c r="MDO2487" s="585"/>
      <c r="MDP2487" s="70"/>
      <c r="MDQ2487" s="586"/>
      <c r="MDR2487" s="586"/>
      <c r="MDS2487" s="583"/>
      <c r="MDT2487" s="584"/>
      <c r="MDU2487" s="585"/>
      <c r="MDV2487" s="70"/>
      <c r="MDW2487" s="586"/>
      <c r="MDX2487" s="586"/>
      <c r="MDY2487" s="583"/>
      <c r="MDZ2487" s="584"/>
      <c r="MEA2487" s="585"/>
      <c r="MEB2487" s="70"/>
      <c r="MEC2487" s="586"/>
      <c r="MED2487" s="586"/>
      <c r="MEE2487" s="583"/>
      <c r="MEF2487" s="584"/>
      <c r="MEG2487" s="585"/>
      <c r="MEH2487" s="70"/>
      <c r="MEI2487" s="586"/>
      <c r="MEJ2487" s="586"/>
      <c r="MEK2487" s="583"/>
      <c r="MEL2487" s="584"/>
      <c r="MEM2487" s="585"/>
      <c r="MEN2487" s="70"/>
      <c r="MEO2487" s="586"/>
      <c r="MEP2487" s="586"/>
      <c r="MEQ2487" s="583"/>
      <c r="MER2487" s="584"/>
      <c r="MES2487" s="585"/>
      <c r="MET2487" s="70"/>
      <c r="MEU2487" s="586"/>
      <c r="MEV2487" s="586"/>
      <c r="MEW2487" s="583"/>
      <c r="MEX2487" s="584"/>
      <c r="MEY2487" s="585"/>
      <c r="MEZ2487" s="70"/>
      <c r="MFA2487" s="586"/>
      <c r="MFB2487" s="586"/>
      <c r="MFC2487" s="583"/>
      <c r="MFD2487" s="584"/>
      <c r="MFE2487" s="585"/>
      <c r="MFF2487" s="70"/>
      <c r="MFG2487" s="586"/>
      <c r="MFH2487" s="586"/>
      <c r="MFI2487" s="583"/>
      <c r="MFJ2487" s="584"/>
      <c r="MFK2487" s="585"/>
      <c r="MFL2487" s="70"/>
      <c r="MFM2487" s="586"/>
      <c r="MFN2487" s="586"/>
      <c r="MFO2487" s="583"/>
      <c r="MFP2487" s="584"/>
      <c r="MFQ2487" s="585"/>
      <c r="MFR2487" s="70"/>
      <c r="MFS2487" s="586"/>
      <c r="MFT2487" s="586"/>
      <c r="MFU2487" s="583"/>
      <c r="MFV2487" s="584"/>
      <c r="MFW2487" s="585"/>
      <c r="MFX2487" s="70"/>
      <c r="MFY2487" s="586"/>
      <c r="MFZ2487" s="586"/>
      <c r="MGA2487" s="583"/>
      <c r="MGB2487" s="584"/>
      <c r="MGC2487" s="585"/>
      <c r="MGD2487" s="70"/>
      <c r="MGE2487" s="586"/>
      <c r="MGF2487" s="586"/>
      <c r="MGG2487" s="583"/>
      <c r="MGH2487" s="584"/>
      <c r="MGI2487" s="585"/>
      <c r="MGJ2487" s="70"/>
      <c r="MGK2487" s="586"/>
      <c r="MGL2487" s="586"/>
      <c r="MGM2487" s="583"/>
      <c r="MGN2487" s="584"/>
      <c r="MGO2487" s="585"/>
      <c r="MGP2487" s="70"/>
      <c r="MGQ2487" s="586"/>
      <c r="MGR2487" s="586"/>
      <c r="MGS2487" s="583"/>
      <c r="MGT2487" s="584"/>
      <c r="MGU2487" s="585"/>
      <c r="MGV2487" s="70"/>
      <c r="MGW2487" s="586"/>
      <c r="MGX2487" s="586"/>
      <c r="MGY2487" s="583"/>
      <c r="MGZ2487" s="584"/>
      <c r="MHA2487" s="585"/>
      <c r="MHB2487" s="70"/>
      <c r="MHC2487" s="586"/>
      <c r="MHD2487" s="586"/>
      <c r="MHE2487" s="583"/>
      <c r="MHF2487" s="584"/>
      <c r="MHG2487" s="585"/>
      <c r="MHH2487" s="70"/>
      <c r="MHI2487" s="586"/>
      <c r="MHJ2487" s="586"/>
      <c r="MHK2487" s="583"/>
      <c r="MHL2487" s="584"/>
      <c r="MHM2487" s="585"/>
      <c r="MHN2487" s="70"/>
      <c r="MHO2487" s="586"/>
      <c r="MHP2487" s="586"/>
      <c r="MHQ2487" s="583"/>
      <c r="MHR2487" s="584"/>
      <c r="MHS2487" s="585"/>
      <c r="MHT2487" s="70"/>
      <c r="MHU2487" s="586"/>
      <c r="MHV2487" s="586"/>
      <c r="MHW2487" s="583"/>
      <c r="MHX2487" s="584"/>
      <c r="MHY2487" s="585"/>
      <c r="MHZ2487" s="70"/>
      <c r="MIA2487" s="586"/>
      <c r="MIB2487" s="586"/>
      <c r="MIC2487" s="583"/>
      <c r="MID2487" s="584"/>
      <c r="MIE2487" s="585"/>
      <c r="MIF2487" s="70"/>
      <c r="MIG2487" s="586"/>
      <c r="MIH2487" s="586"/>
      <c r="MII2487" s="583"/>
      <c r="MIJ2487" s="584"/>
      <c r="MIK2487" s="585"/>
      <c r="MIL2487" s="70"/>
      <c r="MIM2487" s="586"/>
      <c r="MIN2487" s="586"/>
      <c r="MIO2487" s="583"/>
      <c r="MIP2487" s="584"/>
      <c r="MIQ2487" s="585"/>
      <c r="MIR2487" s="70"/>
      <c r="MIS2487" s="586"/>
      <c r="MIT2487" s="586"/>
      <c r="MIU2487" s="583"/>
      <c r="MIV2487" s="584"/>
      <c r="MIW2487" s="585"/>
      <c r="MIX2487" s="70"/>
      <c r="MIY2487" s="586"/>
      <c r="MIZ2487" s="586"/>
      <c r="MJA2487" s="583"/>
      <c r="MJB2487" s="584"/>
      <c r="MJC2487" s="585"/>
      <c r="MJD2487" s="70"/>
      <c r="MJE2487" s="586"/>
      <c r="MJF2487" s="586"/>
      <c r="MJG2487" s="583"/>
      <c r="MJH2487" s="584"/>
      <c r="MJI2487" s="585"/>
      <c r="MJJ2487" s="70"/>
      <c r="MJK2487" s="586"/>
      <c r="MJL2487" s="586"/>
      <c r="MJM2487" s="583"/>
      <c r="MJN2487" s="584"/>
      <c r="MJO2487" s="585"/>
      <c r="MJP2487" s="70"/>
      <c r="MJQ2487" s="586"/>
      <c r="MJR2487" s="586"/>
      <c r="MJS2487" s="583"/>
      <c r="MJT2487" s="584"/>
      <c r="MJU2487" s="585"/>
      <c r="MJV2487" s="70"/>
      <c r="MJW2487" s="586"/>
      <c r="MJX2487" s="586"/>
      <c r="MJY2487" s="583"/>
      <c r="MJZ2487" s="584"/>
      <c r="MKA2487" s="585"/>
      <c r="MKB2487" s="70"/>
      <c r="MKC2487" s="586"/>
      <c r="MKD2487" s="586"/>
      <c r="MKE2487" s="583"/>
      <c r="MKF2487" s="584"/>
      <c r="MKG2487" s="585"/>
      <c r="MKH2487" s="70"/>
      <c r="MKI2487" s="586"/>
      <c r="MKJ2487" s="586"/>
      <c r="MKK2487" s="583"/>
      <c r="MKL2487" s="584"/>
      <c r="MKM2487" s="585"/>
      <c r="MKN2487" s="70"/>
      <c r="MKO2487" s="586"/>
      <c r="MKP2487" s="586"/>
      <c r="MKQ2487" s="583"/>
      <c r="MKR2487" s="584"/>
      <c r="MKS2487" s="585"/>
      <c r="MKT2487" s="70"/>
      <c r="MKU2487" s="586"/>
      <c r="MKV2487" s="586"/>
      <c r="MKW2487" s="583"/>
      <c r="MKX2487" s="584"/>
      <c r="MKY2487" s="585"/>
      <c r="MKZ2487" s="70"/>
      <c r="MLA2487" s="586"/>
      <c r="MLB2487" s="586"/>
      <c r="MLC2487" s="583"/>
      <c r="MLD2487" s="584"/>
      <c r="MLE2487" s="585"/>
      <c r="MLF2487" s="70"/>
      <c r="MLG2487" s="586"/>
      <c r="MLH2487" s="586"/>
      <c r="MLI2487" s="583"/>
      <c r="MLJ2487" s="584"/>
      <c r="MLK2487" s="585"/>
      <c r="MLL2487" s="70"/>
      <c r="MLM2487" s="586"/>
      <c r="MLN2487" s="586"/>
      <c r="MLO2487" s="583"/>
      <c r="MLP2487" s="584"/>
      <c r="MLQ2487" s="585"/>
      <c r="MLR2487" s="70"/>
      <c r="MLS2487" s="586"/>
      <c r="MLT2487" s="586"/>
      <c r="MLU2487" s="583"/>
      <c r="MLV2487" s="584"/>
      <c r="MLW2487" s="585"/>
      <c r="MLX2487" s="70"/>
      <c r="MLY2487" s="586"/>
      <c r="MLZ2487" s="586"/>
      <c r="MMA2487" s="583"/>
      <c r="MMB2487" s="584"/>
      <c r="MMC2487" s="585"/>
      <c r="MMD2487" s="70"/>
      <c r="MME2487" s="586"/>
      <c r="MMF2487" s="586"/>
      <c r="MMG2487" s="583"/>
      <c r="MMH2487" s="584"/>
      <c r="MMI2487" s="585"/>
      <c r="MMJ2487" s="70"/>
      <c r="MMK2487" s="586"/>
      <c r="MML2487" s="586"/>
      <c r="MMM2487" s="583"/>
      <c r="MMN2487" s="584"/>
      <c r="MMO2487" s="585"/>
      <c r="MMP2487" s="70"/>
      <c r="MMQ2487" s="586"/>
      <c r="MMR2487" s="586"/>
      <c r="MMS2487" s="583"/>
      <c r="MMT2487" s="584"/>
      <c r="MMU2487" s="585"/>
      <c r="MMV2487" s="70"/>
      <c r="MMW2487" s="586"/>
      <c r="MMX2487" s="586"/>
      <c r="MMY2487" s="583"/>
      <c r="MMZ2487" s="584"/>
      <c r="MNA2487" s="585"/>
      <c r="MNB2487" s="70"/>
      <c r="MNC2487" s="586"/>
      <c r="MND2487" s="586"/>
      <c r="MNE2487" s="583"/>
      <c r="MNF2487" s="584"/>
      <c r="MNG2487" s="585"/>
      <c r="MNH2487" s="70"/>
      <c r="MNI2487" s="586"/>
      <c r="MNJ2487" s="586"/>
      <c r="MNK2487" s="583"/>
      <c r="MNL2487" s="584"/>
      <c r="MNM2487" s="585"/>
      <c r="MNN2487" s="70"/>
      <c r="MNO2487" s="586"/>
      <c r="MNP2487" s="586"/>
      <c r="MNQ2487" s="583"/>
      <c r="MNR2487" s="584"/>
      <c r="MNS2487" s="585"/>
      <c r="MNT2487" s="70"/>
      <c r="MNU2487" s="586"/>
      <c r="MNV2487" s="586"/>
      <c r="MNW2487" s="583"/>
      <c r="MNX2487" s="584"/>
      <c r="MNY2487" s="585"/>
      <c r="MNZ2487" s="70"/>
      <c r="MOA2487" s="586"/>
      <c r="MOB2487" s="586"/>
      <c r="MOC2487" s="583"/>
      <c r="MOD2487" s="584"/>
      <c r="MOE2487" s="585"/>
      <c r="MOF2487" s="70"/>
      <c r="MOG2487" s="586"/>
      <c r="MOH2487" s="586"/>
      <c r="MOI2487" s="583"/>
      <c r="MOJ2487" s="584"/>
      <c r="MOK2487" s="585"/>
      <c r="MOL2487" s="70"/>
      <c r="MOM2487" s="586"/>
      <c r="MON2487" s="586"/>
      <c r="MOO2487" s="583"/>
      <c r="MOP2487" s="584"/>
      <c r="MOQ2487" s="585"/>
      <c r="MOR2487" s="70"/>
      <c r="MOS2487" s="586"/>
      <c r="MOT2487" s="586"/>
      <c r="MOU2487" s="583"/>
      <c r="MOV2487" s="584"/>
      <c r="MOW2487" s="585"/>
      <c r="MOX2487" s="70"/>
      <c r="MOY2487" s="586"/>
      <c r="MOZ2487" s="586"/>
      <c r="MPA2487" s="583"/>
      <c r="MPB2487" s="584"/>
      <c r="MPC2487" s="585"/>
      <c r="MPD2487" s="70"/>
      <c r="MPE2487" s="586"/>
      <c r="MPF2487" s="586"/>
      <c r="MPG2487" s="583"/>
      <c r="MPH2487" s="584"/>
      <c r="MPI2487" s="585"/>
      <c r="MPJ2487" s="70"/>
      <c r="MPK2487" s="586"/>
      <c r="MPL2487" s="586"/>
      <c r="MPM2487" s="583"/>
      <c r="MPN2487" s="584"/>
      <c r="MPO2487" s="585"/>
      <c r="MPP2487" s="70"/>
      <c r="MPQ2487" s="586"/>
      <c r="MPR2487" s="586"/>
      <c r="MPS2487" s="583"/>
      <c r="MPT2487" s="584"/>
      <c r="MPU2487" s="585"/>
      <c r="MPV2487" s="70"/>
      <c r="MPW2487" s="586"/>
      <c r="MPX2487" s="586"/>
      <c r="MPY2487" s="583"/>
      <c r="MPZ2487" s="584"/>
      <c r="MQA2487" s="585"/>
      <c r="MQB2487" s="70"/>
      <c r="MQC2487" s="586"/>
      <c r="MQD2487" s="586"/>
      <c r="MQE2487" s="583"/>
      <c r="MQF2487" s="584"/>
      <c r="MQG2487" s="585"/>
      <c r="MQH2487" s="70"/>
      <c r="MQI2487" s="586"/>
      <c r="MQJ2487" s="586"/>
      <c r="MQK2487" s="583"/>
      <c r="MQL2487" s="584"/>
      <c r="MQM2487" s="585"/>
      <c r="MQN2487" s="70"/>
      <c r="MQO2487" s="586"/>
      <c r="MQP2487" s="586"/>
      <c r="MQQ2487" s="583"/>
      <c r="MQR2487" s="584"/>
      <c r="MQS2487" s="585"/>
      <c r="MQT2487" s="70"/>
      <c r="MQU2487" s="586"/>
      <c r="MQV2487" s="586"/>
      <c r="MQW2487" s="583"/>
      <c r="MQX2487" s="584"/>
      <c r="MQY2487" s="585"/>
      <c r="MQZ2487" s="70"/>
      <c r="MRA2487" s="586"/>
      <c r="MRB2487" s="586"/>
      <c r="MRC2487" s="583"/>
      <c r="MRD2487" s="584"/>
      <c r="MRE2487" s="585"/>
      <c r="MRF2487" s="70"/>
      <c r="MRG2487" s="586"/>
      <c r="MRH2487" s="586"/>
      <c r="MRI2487" s="583"/>
      <c r="MRJ2487" s="584"/>
      <c r="MRK2487" s="585"/>
      <c r="MRL2487" s="70"/>
      <c r="MRM2487" s="586"/>
      <c r="MRN2487" s="586"/>
      <c r="MRO2487" s="583"/>
      <c r="MRP2487" s="584"/>
      <c r="MRQ2487" s="585"/>
      <c r="MRR2487" s="70"/>
      <c r="MRS2487" s="586"/>
      <c r="MRT2487" s="586"/>
      <c r="MRU2487" s="583"/>
      <c r="MRV2487" s="584"/>
      <c r="MRW2487" s="585"/>
      <c r="MRX2487" s="70"/>
      <c r="MRY2487" s="586"/>
      <c r="MRZ2487" s="586"/>
      <c r="MSA2487" s="583"/>
      <c r="MSB2487" s="584"/>
      <c r="MSC2487" s="585"/>
      <c r="MSD2487" s="70"/>
      <c r="MSE2487" s="586"/>
      <c r="MSF2487" s="586"/>
      <c r="MSG2487" s="583"/>
      <c r="MSH2487" s="584"/>
      <c r="MSI2487" s="585"/>
      <c r="MSJ2487" s="70"/>
      <c r="MSK2487" s="586"/>
      <c r="MSL2487" s="586"/>
      <c r="MSM2487" s="583"/>
      <c r="MSN2487" s="584"/>
      <c r="MSO2487" s="585"/>
      <c r="MSP2487" s="70"/>
      <c r="MSQ2487" s="586"/>
      <c r="MSR2487" s="586"/>
      <c r="MSS2487" s="583"/>
      <c r="MST2487" s="584"/>
      <c r="MSU2487" s="585"/>
      <c r="MSV2487" s="70"/>
      <c r="MSW2487" s="586"/>
      <c r="MSX2487" s="586"/>
      <c r="MSY2487" s="583"/>
      <c r="MSZ2487" s="584"/>
      <c r="MTA2487" s="585"/>
      <c r="MTB2487" s="70"/>
      <c r="MTC2487" s="586"/>
      <c r="MTD2487" s="586"/>
      <c r="MTE2487" s="583"/>
      <c r="MTF2487" s="584"/>
      <c r="MTG2487" s="585"/>
      <c r="MTH2487" s="70"/>
      <c r="MTI2487" s="586"/>
      <c r="MTJ2487" s="586"/>
      <c r="MTK2487" s="583"/>
      <c r="MTL2487" s="584"/>
      <c r="MTM2487" s="585"/>
      <c r="MTN2487" s="70"/>
      <c r="MTO2487" s="586"/>
      <c r="MTP2487" s="586"/>
      <c r="MTQ2487" s="583"/>
      <c r="MTR2487" s="584"/>
      <c r="MTS2487" s="585"/>
      <c r="MTT2487" s="70"/>
      <c r="MTU2487" s="586"/>
      <c r="MTV2487" s="586"/>
      <c r="MTW2487" s="583"/>
      <c r="MTX2487" s="584"/>
      <c r="MTY2487" s="585"/>
      <c r="MTZ2487" s="70"/>
      <c r="MUA2487" s="586"/>
      <c r="MUB2487" s="586"/>
      <c r="MUC2487" s="583"/>
      <c r="MUD2487" s="584"/>
      <c r="MUE2487" s="585"/>
      <c r="MUF2487" s="70"/>
      <c r="MUG2487" s="586"/>
      <c r="MUH2487" s="586"/>
      <c r="MUI2487" s="583"/>
      <c r="MUJ2487" s="584"/>
      <c r="MUK2487" s="585"/>
      <c r="MUL2487" s="70"/>
      <c r="MUM2487" s="586"/>
      <c r="MUN2487" s="586"/>
      <c r="MUO2487" s="583"/>
      <c r="MUP2487" s="584"/>
      <c r="MUQ2487" s="585"/>
      <c r="MUR2487" s="70"/>
      <c r="MUS2487" s="586"/>
      <c r="MUT2487" s="586"/>
      <c r="MUU2487" s="583"/>
      <c r="MUV2487" s="584"/>
      <c r="MUW2487" s="585"/>
      <c r="MUX2487" s="70"/>
      <c r="MUY2487" s="586"/>
      <c r="MUZ2487" s="586"/>
      <c r="MVA2487" s="583"/>
      <c r="MVB2487" s="584"/>
      <c r="MVC2487" s="585"/>
      <c r="MVD2487" s="70"/>
      <c r="MVE2487" s="586"/>
      <c r="MVF2487" s="586"/>
      <c r="MVG2487" s="583"/>
      <c r="MVH2487" s="584"/>
      <c r="MVI2487" s="585"/>
      <c r="MVJ2487" s="70"/>
      <c r="MVK2487" s="586"/>
      <c r="MVL2487" s="586"/>
      <c r="MVM2487" s="583"/>
      <c r="MVN2487" s="584"/>
      <c r="MVO2487" s="585"/>
      <c r="MVP2487" s="70"/>
      <c r="MVQ2487" s="586"/>
      <c r="MVR2487" s="586"/>
      <c r="MVS2487" s="583"/>
      <c r="MVT2487" s="584"/>
      <c r="MVU2487" s="585"/>
      <c r="MVV2487" s="70"/>
      <c r="MVW2487" s="586"/>
      <c r="MVX2487" s="586"/>
      <c r="MVY2487" s="583"/>
      <c r="MVZ2487" s="584"/>
      <c r="MWA2487" s="585"/>
      <c r="MWB2487" s="70"/>
      <c r="MWC2487" s="586"/>
      <c r="MWD2487" s="586"/>
      <c r="MWE2487" s="583"/>
      <c r="MWF2487" s="584"/>
      <c r="MWG2487" s="585"/>
      <c r="MWH2487" s="70"/>
      <c r="MWI2487" s="586"/>
      <c r="MWJ2487" s="586"/>
      <c r="MWK2487" s="583"/>
      <c r="MWL2487" s="584"/>
      <c r="MWM2487" s="585"/>
      <c r="MWN2487" s="70"/>
      <c r="MWO2487" s="586"/>
      <c r="MWP2487" s="586"/>
      <c r="MWQ2487" s="583"/>
      <c r="MWR2487" s="584"/>
      <c r="MWS2487" s="585"/>
      <c r="MWT2487" s="70"/>
      <c r="MWU2487" s="586"/>
      <c r="MWV2487" s="586"/>
      <c r="MWW2487" s="583"/>
      <c r="MWX2487" s="584"/>
      <c r="MWY2487" s="585"/>
      <c r="MWZ2487" s="70"/>
      <c r="MXA2487" s="586"/>
      <c r="MXB2487" s="586"/>
      <c r="MXC2487" s="583"/>
      <c r="MXD2487" s="584"/>
      <c r="MXE2487" s="585"/>
      <c r="MXF2487" s="70"/>
      <c r="MXG2487" s="586"/>
      <c r="MXH2487" s="586"/>
      <c r="MXI2487" s="583"/>
      <c r="MXJ2487" s="584"/>
      <c r="MXK2487" s="585"/>
      <c r="MXL2487" s="70"/>
      <c r="MXM2487" s="586"/>
      <c r="MXN2487" s="586"/>
      <c r="MXO2487" s="583"/>
      <c r="MXP2487" s="584"/>
      <c r="MXQ2487" s="585"/>
      <c r="MXR2487" s="70"/>
      <c r="MXS2487" s="586"/>
      <c r="MXT2487" s="586"/>
      <c r="MXU2487" s="583"/>
      <c r="MXV2487" s="584"/>
      <c r="MXW2487" s="585"/>
      <c r="MXX2487" s="70"/>
      <c r="MXY2487" s="586"/>
      <c r="MXZ2487" s="586"/>
      <c r="MYA2487" s="583"/>
      <c r="MYB2487" s="584"/>
      <c r="MYC2487" s="585"/>
      <c r="MYD2487" s="70"/>
      <c r="MYE2487" s="586"/>
      <c r="MYF2487" s="586"/>
      <c r="MYG2487" s="583"/>
      <c r="MYH2487" s="584"/>
      <c r="MYI2487" s="585"/>
      <c r="MYJ2487" s="70"/>
      <c r="MYK2487" s="586"/>
      <c r="MYL2487" s="586"/>
      <c r="MYM2487" s="583"/>
      <c r="MYN2487" s="584"/>
      <c r="MYO2487" s="585"/>
      <c r="MYP2487" s="70"/>
      <c r="MYQ2487" s="586"/>
      <c r="MYR2487" s="586"/>
      <c r="MYS2487" s="583"/>
      <c r="MYT2487" s="584"/>
      <c r="MYU2487" s="585"/>
      <c r="MYV2487" s="70"/>
      <c r="MYW2487" s="586"/>
      <c r="MYX2487" s="586"/>
      <c r="MYY2487" s="583"/>
      <c r="MYZ2487" s="584"/>
      <c r="MZA2487" s="585"/>
      <c r="MZB2487" s="70"/>
      <c r="MZC2487" s="586"/>
      <c r="MZD2487" s="586"/>
      <c r="MZE2487" s="583"/>
      <c r="MZF2487" s="584"/>
      <c r="MZG2487" s="585"/>
      <c r="MZH2487" s="70"/>
      <c r="MZI2487" s="586"/>
      <c r="MZJ2487" s="586"/>
      <c r="MZK2487" s="583"/>
      <c r="MZL2487" s="584"/>
      <c r="MZM2487" s="585"/>
      <c r="MZN2487" s="70"/>
      <c r="MZO2487" s="586"/>
      <c r="MZP2487" s="586"/>
      <c r="MZQ2487" s="583"/>
      <c r="MZR2487" s="584"/>
      <c r="MZS2487" s="585"/>
      <c r="MZT2487" s="70"/>
      <c r="MZU2487" s="586"/>
      <c r="MZV2487" s="586"/>
      <c r="MZW2487" s="583"/>
      <c r="MZX2487" s="584"/>
      <c r="MZY2487" s="585"/>
      <c r="MZZ2487" s="70"/>
      <c r="NAA2487" s="586"/>
      <c r="NAB2487" s="586"/>
      <c r="NAC2487" s="583"/>
      <c r="NAD2487" s="584"/>
      <c r="NAE2487" s="585"/>
      <c r="NAF2487" s="70"/>
      <c r="NAG2487" s="586"/>
      <c r="NAH2487" s="586"/>
      <c r="NAI2487" s="583"/>
      <c r="NAJ2487" s="584"/>
      <c r="NAK2487" s="585"/>
      <c r="NAL2487" s="70"/>
      <c r="NAM2487" s="586"/>
      <c r="NAN2487" s="586"/>
      <c r="NAO2487" s="583"/>
      <c r="NAP2487" s="584"/>
      <c r="NAQ2487" s="585"/>
      <c r="NAR2487" s="70"/>
      <c r="NAS2487" s="586"/>
      <c r="NAT2487" s="586"/>
      <c r="NAU2487" s="583"/>
      <c r="NAV2487" s="584"/>
      <c r="NAW2487" s="585"/>
      <c r="NAX2487" s="70"/>
      <c r="NAY2487" s="586"/>
      <c r="NAZ2487" s="586"/>
      <c r="NBA2487" s="583"/>
      <c r="NBB2487" s="584"/>
      <c r="NBC2487" s="585"/>
      <c r="NBD2487" s="70"/>
      <c r="NBE2487" s="586"/>
      <c r="NBF2487" s="586"/>
      <c r="NBG2487" s="583"/>
      <c r="NBH2487" s="584"/>
      <c r="NBI2487" s="585"/>
      <c r="NBJ2487" s="70"/>
      <c r="NBK2487" s="586"/>
      <c r="NBL2487" s="586"/>
      <c r="NBM2487" s="583"/>
      <c r="NBN2487" s="584"/>
      <c r="NBO2487" s="585"/>
      <c r="NBP2487" s="70"/>
      <c r="NBQ2487" s="586"/>
      <c r="NBR2487" s="586"/>
      <c r="NBS2487" s="583"/>
      <c r="NBT2487" s="584"/>
      <c r="NBU2487" s="585"/>
      <c r="NBV2487" s="70"/>
      <c r="NBW2487" s="586"/>
      <c r="NBX2487" s="586"/>
      <c r="NBY2487" s="583"/>
      <c r="NBZ2487" s="584"/>
      <c r="NCA2487" s="585"/>
      <c r="NCB2487" s="70"/>
      <c r="NCC2487" s="586"/>
      <c r="NCD2487" s="586"/>
      <c r="NCE2487" s="583"/>
      <c r="NCF2487" s="584"/>
      <c r="NCG2487" s="585"/>
      <c r="NCH2487" s="70"/>
      <c r="NCI2487" s="586"/>
      <c r="NCJ2487" s="586"/>
      <c r="NCK2487" s="583"/>
      <c r="NCL2487" s="584"/>
      <c r="NCM2487" s="585"/>
      <c r="NCN2487" s="70"/>
      <c r="NCO2487" s="586"/>
      <c r="NCP2487" s="586"/>
      <c r="NCQ2487" s="583"/>
      <c r="NCR2487" s="584"/>
      <c r="NCS2487" s="585"/>
      <c r="NCT2487" s="70"/>
      <c r="NCU2487" s="586"/>
      <c r="NCV2487" s="586"/>
      <c r="NCW2487" s="583"/>
      <c r="NCX2487" s="584"/>
      <c r="NCY2487" s="585"/>
      <c r="NCZ2487" s="70"/>
      <c r="NDA2487" s="586"/>
      <c r="NDB2487" s="586"/>
      <c r="NDC2487" s="583"/>
      <c r="NDD2487" s="584"/>
      <c r="NDE2487" s="585"/>
      <c r="NDF2487" s="70"/>
      <c r="NDG2487" s="586"/>
      <c r="NDH2487" s="586"/>
      <c r="NDI2487" s="583"/>
      <c r="NDJ2487" s="584"/>
      <c r="NDK2487" s="585"/>
      <c r="NDL2487" s="70"/>
      <c r="NDM2487" s="586"/>
      <c r="NDN2487" s="586"/>
      <c r="NDO2487" s="583"/>
      <c r="NDP2487" s="584"/>
      <c r="NDQ2487" s="585"/>
      <c r="NDR2487" s="70"/>
      <c r="NDS2487" s="586"/>
      <c r="NDT2487" s="586"/>
      <c r="NDU2487" s="583"/>
      <c r="NDV2487" s="584"/>
      <c r="NDW2487" s="585"/>
      <c r="NDX2487" s="70"/>
      <c r="NDY2487" s="586"/>
      <c r="NDZ2487" s="586"/>
      <c r="NEA2487" s="583"/>
      <c r="NEB2487" s="584"/>
      <c r="NEC2487" s="585"/>
      <c r="NED2487" s="70"/>
      <c r="NEE2487" s="586"/>
      <c r="NEF2487" s="586"/>
      <c r="NEG2487" s="583"/>
      <c r="NEH2487" s="584"/>
      <c r="NEI2487" s="585"/>
      <c r="NEJ2487" s="70"/>
      <c r="NEK2487" s="586"/>
      <c r="NEL2487" s="586"/>
      <c r="NEM2487" s="583"/>
      <c r="NEN2487" s="584"/>
      <c r="NEO2487" s="585"/>
      <c r="NEP2487" s="70"/>
      <c r="NEQ2487" s="586"/>
      <c r="NER2487" s="586"/>
      <c r="NES2487" s="583"/>
      <c r="NET2487" s="584"/>
      <c r="NEU2487" s="585"/>
      <c r="NEV2487" s="70"/>
      <c r="NEW2487" s="586"/>
      <c r="NEX2487" s="586"/>
      <c r="NEY2487" s="583"/>
      <c r="NEZ2487" s="584"/>
      <c r="NFA2487" s="585"/>
      <c r="NFB2487" s="70"/>
      <c r="NFC2487" s="586"/>
      <c r="NFD2487" s="586"/>
      <c r="NFE2487" s="583"/>
      <c r="NFF2487" s="584"/>
      <c r="NFG2487" s="585"/>
      <c r="NFH2487" s="70"/>
      <c r="NFI2487" s="586"/>
      <c r="NFJ2487" s="586"/>
      <c r="NFK2487" s="583"/>
      <c r="NFL2487" s="584"/>
      <c r="NFM2487" s="585"/>
      <c r="NFN2487" s="70"/>
      <c r="NFO2487" s="586"/>
      <c r="NFP2487" s="586"/>
      <c r="NFQ2487" s="583"/>
      <c r="NFR2487" s="584"/>
      <c r="NFS2487" s="585"/>
      <c r="NFT2487" s="70"/>
      <c r="NFU2487" s="586"/>
      <c r="NFV2487" s="586"/>
      <c r="NFW2487" s="583"/>
      <c r="NFX2487" s="584"/>
      <c r="NFY2487" s="585"/>
      <c r="NFZ2487" s="70"/>
      <c r="NGA2487" s="586"/>
      <c r="NGB2487" s="586"/>
      <c r="NGC2487" s="583"/>
      <c r="NGD2487" s="584"/>
      <c r="NGE2487" s="585"/>
      <c r="NGF2487" s="70"/>
      <c r="NGG2487" s="586"/>
      <c r="NGH2487" s="586"/>
      <c r="NGI2487" s="583"/>
      <c r="NGJ2487" s="584"/>
      <c r="NGK2487" s="585"/>
      <c r="NGL2487" s="70"/>
      <c r="NGM2487" s="586"/>
      <c r="NGN2487" s="586"/>
      <c r="NGO2487" s="583"/>
      <c r="NGP2487" s="584"/>
      <c r="NGQ2487" s="585"/>
      <c r="NGR2487" s="70"/>
      <c r="NGS2487" s="586"/>
      <c r="NGT2487" s="586"/>
      <c r="NGU2487" s="583"/>
      <c r="NGV2487" s="584"/>
      <c r="NGW2487" s="585"/>
      <c r="NGX2487" s="70"/>
      <c r="NGY2487" s="586"/>
      <c r="NGZ2487" s="586"/>
      <c r="NHA2487" s="583"/>
      <c r="NHB2487" s="584"/>
      <c r="NHC2487" s="585"/>
      <c r="NHD2487" s="70"/>
      <c r="NHE2487" s="586"/>
      <c r="NHF2487" s="586"/>
      <c r="NHG2487" s="583"/>
      <c r="NHH2487" s="584"/>
      <c r="NHI2487" s="585"/>
      <c r="NHJ2487" s="70"/>
      <c r="NHK2487" s="586"/>
      <c r="NHL2487" s="586"/>
      <c r="NHM2487" s="583"/>
      <c r="NHN2487" s="584"/>
      <c r="NHO2487" s="585"/>
      <c r="NHP2487" s="70"/>
      <c r="NHQ2487" s="586"/>
      <c r="NHR2487" s="586"/>
      <c r="NHS2487" s="583"/>
      <c r="NHT2487" s="584"/>
      <c r="NHU2487" s="585"/>
      <c r="NHV2487" s="70"/>
      <c r="NHW2487" s="586"/>
      <c r="NHX2487" s="586"/>
      <c r="NHY2487" s="583"/>
      <c r="NHZ2487" s="584"/>
      <c r="NIA2487" s="585"/>
      <c r="NIB2487" s="70"/>
      <c r="NIC2487" s="586"/>
      <c r="NID2487" s="586"/>
      <c r="NIE2487" s="583"/>
      <c r="NIF2487" s="584"/>
      <c r="NIG2487" s="585"/>
      <c r="NIH2487" s="70"/>
      <c r="NII2487" s="586"/>
      <c r="NIJ2487" s="586"/>
      <c r="NIK2487" s="583"/>
      <c r="NIL2487" s="584"/>
      <c r="NIM2487" s="585"/>
      <c r="NIN2487" s="70"/>
      <c r="NIO2487" s="586"/>
      <c r="NIP2487" s="586"/>
      <c r="NIQ2487" s="583"/>
      <c r="NIR2487" s="584"/>
      <c r="NIS2487" s="585"/>
      <c r="NIT2487" s="70"/>
      <c r="NIU2487" s="586"/>
      <c r="NIV2487" s="586"/>
      <c r="NIW2487" s="583"/>
      <c r="NIX2487" s="584"/>
      <c r="NIY2487" s="585"/>
      <c r="NIZ2487" s="70"/>
      <c r="NJA2487" s="586"/>
      <c r="NJB2487" s="586"/>
      <c r="NJC2487" s="583"/>
      <c r="NJD2487" s="584"/>
      <c r="NJE2487" s="585"/>
      <c r="NJF2487" s="70"/>
      <c r="NJG2487" s="586"/>
      <c r="NJH2487" s="586"/>
      <c r="NJI2487" s="583"/>
      <c r="NJJ2487" s="584"/>
      <c r="NJK2487" s="585"/>
      <c r="NJL2487" s="70"/>
      <c r="NJM2487" s="586"/>
      <c r="NJN2487" s="586"/>
      <c r="NJO2487" s="583"/>
      <c r="NJP2487" s="584"/>
      <c r="NJQ2487" s="585"/>
      <c r="NJR2487" s="70"/>
      <c r="NJS2487" s="586"/>
      <c r="NJT2487" s="586"/>
      <c r="NJU2487" s="583"/>
      <c r="NJV2487" s="584"/>
      <c r="NJW2487" s="585"/>
      <c r="NJX2487" s="70"/>
      <c r="NJY2487" s="586"/>
      <c r="NJZ2487" s="586"/>
      <c r="NKA2487" s="583"/>
      <c r="NKB2487" s="584"/>
      <c r="NKC2487" s="585"/>
      <c r="NKD2487" s="70"/>
      <c r="NKE2487" s="586"/>
      <c r="NKF2487" s="586"/>
      <c r="NKG2487" s="583"/>
      <c r="NKH2487" s="584"/>
      <c r="NKI2487" s="585"/>
      <c r="NKJ2487" s="70"/>
      <c r="NKK2487" s="586"/>
      <c r="NKL2487" s="586"/>
      <c r="NKM2487" s="583"/>
      <c r="NKN2487" s="584"/>
      <c r="NKO2487" s="585"/>
      <c r="NKP2487" s="70"/>
      <c r="NKQ2487" s="586"/>
      <c r="NKR2487" s="586"/>
      <c r="NKS2487" s="583"/>
      <c r="NKT2487" s="584"/>
      <c r="NKU2487" s="585"/>
      <c r="NKV2487" s="70"/>
      <c r="NKW2487" s="586"/>
      <c r="NKX2487" s="586"/>
      <c r="NKY2487" s="583"/>
      <c r="NKZ2487" s="584"/>
      <c r="NLA2487" s="585"/>
      <c r="NLB2487" s="70"/>
      <c r="NLC2487" s="586"/>
      <c r="NLD2487" s="586"/>
      <c r="NLE2487" s="583"/>
      <c r="NLF2487" s="584"/>
      <c r="NLG2487" s="585"/>
      <c r="NLH2487" s="70"/>
      <c r="NLI2487" s="586"/>
      <c r="NLJ2487" s="586"/>
      <c r="NLK2487" s="583"/>
      <c r="NLL2487" s="584"/>
      <c r="NLM2487" s="585"/>
      <c r="NLN2487" s="70"/>
      <c r="NLO2487" s="586"/>
      <c r="NLP2487" s="586"/>
      <c r="NLQ2487" s="583"/>
      <c r="NLR2487" s="584"/>
      <c r="NLS2487" s="585"/>
      <c r="NLT2487" s="70"/>
      <c r="NLU2487" s="586"/>
      <c r="NLV2487" s="586"/>
      <c r="NLW2487" s="583"/>
      <c r="NLX2487" s="584"/>
      <c r="NLY2487" s="585"/>
      <c r="NLZ2487" s="70"/>
      <c r="NMA2487" s="586"/>
      <c r="NMB2487" s="586"/>
      <c r="NMC2487" s="583"/>
      <c r="NMD2487" s="584"/>
      <c r="NME2487" s="585"/>
      <c r="NMF2487" s="70"/>
      <c r="NMG2487" s="586"/>
      <c r="NMH2487" s="586"/>
      <c r="NMI2487" s="583"/>
      <c r="NMJ2487" s="584"/>
      <c r="NMK2487" s="585"/>
      <c r="NML2487" s="70"/>
      <c r="NMM2487" s="586"/>
      <c r="NMN2487" s="586"/>
      <c r="NMO2487" s="583"/>
      <c r="NMP2487" s="584"/>
      <c r="NMQ2487" s="585"/>
      <c r="NMR2487" s="70"/>
      <c r="NMS2487" s="586"/>
      <c r="NMT2487" s="586"/>
      <c r="NMU2487" s="583"/>
      <c r="NMV2487" s="584"/>
      <c r="NMW2487" s="585"/>
      <c r="NMX2487" s="70"/>
      <c r="NMY2487" s="586"/>
      <c r="NMZ2487" s="586"/>
      <c r="NNA2487" s="583"/>
      <c r="NNB2487" s="584"/>
      <c r="NNC2487" s="585"/>
      <c r="NND2487" s="70"/>
      <c r="NNE2487" s="586"/>
      <c r="NNF2487" s="586"/>
      <c r="NNG2487" s="583"/>
      <c r="NNH2487" s="584"/>
      <c r="NNI2487" s="585"/>
      <c r="NNJ2487" s="70"/>
      <c r="NNK2487" s="586"/>
      <c r="NNL2487" s="586"/>
      <c r="NNM2487" s="583"/>
      <c r="NNN2487" s="584"/>
      <c r="NNO2487" s="585"/>
      <c r="NNP2487" s="70"/>
      <c r="NNQ2487" s="586"/>
      <c r="NNR2487" s="586"/>
      <c r="NNS2487" s="583"/>
      <c r="NNT2487" s="584"/>
      <c r="NNU2487" s="585"/>
      <c r="NNV2487" s="70"/>
      <c r="NNW2487" s="586"/>
      <c r="NNX2487" s="586"/>
      <c r="NNY2487" s="583"/>
      <c r="NNZ2487" s="584"/>
      <c r="NOA2487" s="585"/>
      <c r="NOB2487" s="70"/>
      <c r="NOC2487" s="586"/>
      <c r="NOD2487" s="586"/>
      <c r="NOE2487" s="583"/>
      <c r="NOF2487" s="584"/>
      <c r="NOG2487" s="585"/>
      <c r="NOH2487" s="70"/>
      <c r="NOI2487" s="586"/>
      <c r="NOJ2487" s="586"/>
      <c r="NOK2487" s="583"/>
      <c r="NOL2487" s="584"/>
      <c r="NOM2487" s="585"/>
      <c r="NON2487" s="70"/>
      <c r="NOO2487" s="586"/>
      <c r="NOP2487" s="586"/>
      <c r="NOQ2487" s="583"/>
      <c r="NOR2487" s="584"/>
      <c r="NOS2487" s="585"/>
      <c r="NOT2487" s="70"/>
      <c r="NOU2487" s="586"/>
      <c r="NOV2487" s="586"/>
      <c r="NOW2487" s="583"/>
      <c r="NOX2487" s="584"/>
      <c r="NOY2487" s="585"/>
      <c r="NOZ2487" s="70"/>
      <c r="NPA2487" s="586"/>
      <c r="NPB2487" s="586"/>
      <c r="NPC2487" s="583"/>
      <c r="NPD2487" s="584"/>
      <c r="NPE2487" s="585"/>
      <c r="NPF2487" s="70"/>
      <c r="NPG2487" s="586"/>
      <c r="NPH2487" s="586"/>
      <c r="NPI2487" s="583"/>
      <c r="NPJ2487" s="584"/>
      <c r="NPK2487" s="585"/>
      <c r="NPL2487" s="70"/>
      <c r="NPM2487" s="586"/>
      <c r="NPN2487" s="586"/>
      <c r="NPO2487" s="583"/>
      <c r="NPP2487" s="584"/>
      <c r="NPQ2487" s="585"/>
      <c r="NPR2487" s="70"/>
      <c r="NPS2487" s="586"/>
      <c r="NPT2487" s="586"/>
      <c r="NPU2487" s="583"/>
      <c r="NPV2487" s="584"/>
      <c r="NPW2487" s="585"/>
      <c r="NPX2487" s="70"/>
      <c r="NPY2487" s="586"/>
      <c r="NPZ2487" s="586"/>
      <c r="NQA2487" s="583"/>
      <c r="NQB2487" s="584"/>
      <c r="NQC2487" s="585"/>
      <c r="NQD2487" s="70"/>
      <c r="NQE2487" s="586"/>
      <c r="NQF2487" s="586"/>
      <c r="NQG2487" s="583"/>
      <c r="NQH2487" s="584"/>
      <c r="NQI2487" s="585"/>
      <c r="NQJ2487" s="70"/>
      <c r="NQK2487" s="586"/>
      <c r="NQL2487" s="586"/>
      <c r="NQM2487" s="583"/>
      <c r="NQN2487" s="584"/>
      <c r="NQO2487" s="585"/>
      <c r="NQP2487" s="70"/>
      <c r="NQQ2487" s="586"/>
      <c r="NQR2487" s="586"/>
      <c r="NQS2487" s="583"/>
      <c r="NQT2487" s="584"/>
      <c r="NQU2487" s="585"/>
      <c r="NQV2487" s="70"/>
      <c r="NQW2487" s="586"/>
      <c r="NQX2487" s="586"/>
      <c r="NQY2487" s="583"/>
      <c r="NQZ2487" s="584"/>
      <c r="NRA2487" s="585"/>
      <c r="NRB2487" s="70"/>
      <c r="NRC2487" s="586"/>
      <c r="NRD2487" s="586"/>
      <c r="NRE2487" s="583"/>
      <c r="NRF2487" s="584"/>
      <c r="NRG2487" s="585"/>
      <c r="NRH2487" s="70"/>
      <c r="NRI2487" s="586"/>
      <c r="NRJ2487" s="586"/>
      <c r="NRK2487" s="583"/>
      <c r="NRL2487" s="584"/>
      <c r="NRM2487" s="585"/>
      <c r="NRN2487" s="70"/>
      <c r="NRO2487" s="586"/>
      <c r="NRP2487" s="586"/>
      <c r="NRQ2487" s="583"/>
      <c r="NRR2487" s="584"/>
      <c r="NRS2487" s="585"/>
      <c r="NRT2487" s="70"/>
      <c r="NRU2487" s="586"/>
      <c r="NRV2487" s="586"/>
      <c r="NRW2487" s="583"/>
      <c r="NRX2487" s="584"/>
      <c r="NRY2487" s="585"/>
      <c r="NRZ2487" s="70"/>
      <c r="NSA2487" s="586"/>
      <c r="NSB2487" s="586"/>
      <c r="NSC2487" s="583"/>
      <c r="NSD2487" s="584"/>
      <c r="NSE2487" s="585"/>
      <c r="NSF2487" s="70"/>
      <c r="NSG2487" s="586"/>
      <c r="NSH2487" s="586"/>
      <c r="NSI2487" s="583"/>
      <c r="NSJ2487" s="584"/>
      <c r="NSK2487" s="585"/>
      <c r="NSL2487" s="70"/>
      <c r="NSM2487" s="586"/>
      <c r="NSN2487" s="586"/>
      <c r="NSO2487" s="583"/>
      <c r="NSP2487" s="584"/>
      <c r="NSQ2487" s="585"/>
      <c r="NSR2487" s="70"/>
      <c r="NSS2487" s="586"/>
      <c r="NST2487" s="586"/>
      <c r="NSU2487" s="583"/>
      <c r="NSV2487" s="584"/>
      <c r="NSW2487" s="585"/>
      <c r="NSX2487" s="70"/>
      <c r="NSY2487" s="586"/>
      <c r="NSZ2487" s="586"/>
      <c r="NTA2487" s="583"/>
      <c r="NTB2487" s="584"/>
      <c r="NTC2487" s="585"/>
      <c r="NTD2487" s="70"/>
      <c r="NTE2487" s="586"/>
      <c r="NTF2487" s="586"/>
      <c r="NTG2487" s="583"/>
      <c r="NTH2487" s="584"/>
      <c r="NTI2487" s="585"/>
      <c r="NTJ2487" s="70"/>
      <c r="NTK2487" s="586"/>
      <c r="NTL2487" s="586"/>
      <c r="NTM2487" s="583"/>
      <c r="NTN2487" s="584"/>
      <c r="NTO2487" s="585"/>
      <c r="NTP2487" s="70"/>
      <c r="NTQ2487" s="586"/>
      <c r="NTR2487" s="586"/>
      <c r="NTS2487" s="583"/>
      <c r="NTT2487" s="584"/>
      <c r="NTU2487" s="585"/>
      <c r="NTV2487" s="70"/>
      <c r="NTW2487" s="586"/>
      <c r="NTX2487" s="586"/>
      <c r="NTY2487" s="583"/>
      <c r="NTZ2487" s="584"/>
      <c r="NUA2487" s="585"/>
      <c r="NUB2487" s="70"/>
      <c r="NUC2487" s="586"/>
      <c r="NUD2487" s="586"/>
      <c r="NUE2487" s="583"/>
      <c r="NUF2487" s="584"/>
      <c r="NUG2487" s="585"/>
      <c r="NUH2487" s="70"/>
      <c r="NUI2487" s="586"/>
      <c r="NUJ2487" s="586"/>
      <c r="NUK2487" s="583"/>
      <c r="NUL2487" s="584"/>
      <c r="NUM2487" s="585"/>
      <c r="NUN2487" s="70"/>
      <c r="NUO2487" s="586"/>
      <c r="NUP2487" s="586"/>
      <c r="NUQ2487" s="583"/>
      <c r="NUR2487" s="584"/>
      <c r="NUS2487" s="585"/>
      <c r="NUT2487" s="70"/>
      <c r="NUU2487" s="586"/>
      <c r="NUV2487" s="586"/>
      <c r="NUW2487" s="583"/>
      <c r="NUX2487" s="584"/>
      <c r="NUY2487" s="585"/>
      <c r="NUZ2487" s="70"/>
      <c r="NVA2487" s="586"/>
      <c r="NVB2487" s="586"/>
      <c r="NVC2487" s="583"/>
      <c r="NVD2487" s="584"/>
      <c r="NVE2487" s="585"/>
      <c r="NVF2487" s="70"/>
      <c r="NVG2487" s="586"/>
      <c r="NVH2487" s="586"/>
      <c r="NVI2487" s="583"/>
      <c r="NVJ2487" s="584"/>
      <c r="NVK2487" s="585"/>
      <c r="NVL2487" s="70"/>
      <c r="NVM2487" s="586"/>
      <c r="NVN2487" s="586"/>
      <c r="NVO2487" s="583"/>
      <c r="NVP2487" s="584"/>
      <c r="NVQ2487" s="585"/>
      <c r="NVR2487" s="70"/>
      <c r="NVS2487" s="586"/>
      <c r="NVT2487" s="586"/>
      <c r="NVU2487" s="583"/>
      <c r="NVV2487" s="584"/>
      <c r="NVW2487" s="585"/>
      <c r="NVX2487" s="70"/>
      <c r="NVY2487" s="586"/>
      <c r="NVZ2487" s="586"/>
      <c r="NWA2487" s="583"/>
      <c r="NWB2487" s="584"/>
      <c r="NWC2487" s="585"/>
      <c r="NWD2487" s="70"/>
      <c r="NWE2487" s="586"/>
      <c r="NWF2487" s="586"/>
      <c r="NWG2487" s="583"/>
      <c r="NWH2487" s="584"/>
      <c r="NWI2487" s="585"/>
      <c r="NWJ2487" s="70"/>
      <c r="NWK2487" s="586"/>
      <c r="NWL2487" s="586"/>
      <c r="NWM2487" s="583"/>
      <c r="NWN2487" s="584"/>
      <c r="NWO2487" s="585"/>
      <c r="NWP2487" s="70"/>
      <c r="NWQ2487" s="586"/>
      <c r="NWR2487" s="586"/>
      <c r="NWS2487" s="583"/>
      <c r="NWT2487" s="584"/>
      <c r="NWU2487" s="585"/>
      <c r="NWV2487" s="70"/>
      <c r="NWW2487" s="586"/>
      <c r="NWX2487" s="586"/>
      <c r="NWY2487" s="583"/>
      <c r="NWZ2487" s="584"/>
      <c r="NXA2487" s="585"/>
      <c r="NXB2487" s="70"/>
      <c r="NXC2487" s="586"/>
      <c r="NXD2487" s="586"/>
      <c r="NXE2487" s="583"/>
      <c r="NXF2487" s="584"/>
      <c r="NXG2487" s="585"/>
      <c r="NXH2487" s="70"/>
      <c r="NXI2487" s="586"/>
      <c r="NXJ2487" s="586"/>
      <c r="NXK2487" s="583"/>
      <c r="NXL2487" s="584"/>
      <c r="NXM2487" s="585"/>
      <c r="NXN2487" s="70"/>
      <c r="NXO2487" s="586"/>
      <c r="NXP2487" s="586"/>
      <c r="NXQ2487" s="583"/>
      <c r="NXR2487" s="584"/>
      <c r="NXS2487" s="585"/>
      <c r="NXT2487" s="70"/>
      <c r="NXU2487" s="586"/>
      <c r="NXV2487" s="586"/>
      <c r="NXW2487" s="583"/>
      <c r="NXX2487" s="584"/>
      <c r="NXY2487" s="585"/>
      <c r="NXZ2487" s="70"/>
      <c r="NYA2487" s="586"/>
      <c r="NYB2487" s="586"/>
      <c r="NYC2487" s="583"/>
      <c r="NYD2487" s="584"/>
      <c r="NYE2487" s="585"/>
      <c r="NYF2487" s="70"/>
      <c r="NYG2487" s="586"/>
      <c r="NYH2487" s="586"/>
      <c r="NYI2487" s="583"/>
      <c r="NYJ2487" s="584"/>
      <c r="NYK2487" s="585"/>
      <c r="NYL2487" s="70"/>
      <c r="NYM2487" s="586"/>
      <c r="NYN2487" s="586"/>
      <c r="NYO2487" s="583"/>
      <c r="NYP2487" s="584"/>
      <c r="NYQ2487" s="585"/>
      <c r="NYR2487" s="70"/>
      <c r="NYS2487" s="586"/>
      <c r="NYT2487" s="586"/>
      <c r="NYU2487" s="583"/>
      <c r="NYV2487" s="584"/>
      <c r="NYW2487" s="585"/>
      <c r="NYX2487" s="70"/>
      <c r="NYY2487" s="586"/>
      <c r="NYZ2487" s="586"/>
      <c r="NZA2487" s="583"/>
      <c r="NZB2487" s="584"/>
      <c r="NZC2487" s="585"/>
      <c r="NZD2487" s="70"/>
      <c r="NZE2487" s="586"/>
      <c r="NZF2487" s="586"/>
      <c r="NZG2487" s="583"/>
      <c r="NZH2487" s="584"/>
      <c r="NZI2487" s="585"/>
      <c r="NZJ2487" s="70"/>
      <c r="NZK2487" s="586"/>
      <c r="NZL2487" s="586"/>
      <c r="NZM2487" s="583"/>
      <c r="NZN2487" s="584"/>
      <c r="NZO2487" s="585"/>
      <c r="NZP2487" s="70"/>
      <c r="NZQ2487" s="586"/>
      <c r="NZR2487" s="586"/>
      <c r="NZS2487" s="583"/>
      <c r="NZT2487" s="584"/>
      <c r="NZU2487" s="585"/>
      <c r="NZV2487" s="70"/>
      <c r="NZW2487" s="586"/>
      <c r="NZX2487" s="586"/>
      <c r="NZY2487" s="583"/>
      <c r="NZZ2487" s="584"/>
      <c r="OAA2487" s="585"/>
      <c r="OAB2487" s="70"/>
      <c r="OAC2487" s="586"/>
      <c r="OAD2487" s="586"/>
      <c r="OAE2487" s="583"/>
      <c r="OAF2487" s="584"/>
      <c r="OAG2487" s="585"/>
      <c r="OAH2487" s="70"/>
      <c r="OAI2487" s="586"/>
      <c r="OAJ2487" s="586"/>
      <c r="OAK2487" s="583"/>
      <c r="OAL2487" s="584"/>
      <c r="OAM2487" s="585"/>
      <c r="OAN2487" s="70"/>
      <c r="OAO2487" s="586"/>
      <c r="OAP2487" s="586"/>
      <c r="OAQ2487" s="583"/>
      <c r="OAR2487" s="584"/>
      <c r="OAS2487" s="585"/>
      <c r="OAT2487" s="70"/>
      <c r="OAU2487" s="586"/>
      <c r="OAV2487" s="586"/>
      <c r="OAW2487" s="583"/>
      <c r="OAX2487" s="584"/>
      <c r="OAY2487" s="585"/>
      <c r="OAZ2487" s="70"/>
      <c r="OBA2487" s="586"/>
      <c r="OBB2487" s="586"/>
      <c r="OBC2487" s="583"/>
      <c r="OBD2487" s="584"/>
      <c r="OBE2487" s="585"/>
      <c r="OBF2487" s="70"/>
      <c r="OBG2487" s="586"/>
      <c r="OBH2487" s="586"/>
      <c r="OBI2487" s="583"/>
      <c r="OBJ2487" s="584"/>
      <c r="OBK2487" s="585"/>
      <c r="OBL2487" s="70"/>
      <c r="OBM2487" s="586"/>
      <c r="OBN2487" s="586"/>
      <c r="OBO2487" s="583"/>
      <c r="OBP2487" s="584"/>
      <c r="OBQ2487" s="585"/>
      <c r="OBR2487" s="70"/>
      <c r="OBS2487" s="586"/>
      <c r="OBT2487" s="586"/>
      <c r="OBU2487" s="583"/>
      <c r="OBV2487" s="584"/>
      <c r="OBW2487" s="585"/>
      <c r="OBX2487" s="70"/>
      <c r="OBY2487" s="586"/>
      <c r="OBZ2487" s="586"/>
      <c r="OCA2487" s="583"/>
      <c r="OCB2487" s="584"/>
      <c r="OCC2487" s="585"/>
      <c r="OCD2487" s="70"/>
      <c r="OCE2487" s="586"/>
      <c r="OCF2487" s="586"/>
      <c r="OCG2487" s="583"/>
      <c r="OCH2487" s="584"/>
      <c r="OCI2487" s="585"/>
      <c r="OCJ2487" s="70"/>
      <c r="OCK2487" s="586"/>
      <c r="OCL2487" s="586"/>
      <c r="OCM2487" s="583"/>
      <c r="OCN2487" s="584"/>
      <c r="OCO2487" s="585"/>
      <c r="OCP2487" s="70"/>
      <c r="OCQ2487" s="586"/>
      <c r="OCR2487" s="586"/>
      <c r="OCS2487" s="583"/>
      <c r="OCT2487" s="584"/>
      <c r="OCU2487" s="585"/>
      <c r="OCV2487" s="70"/>
      <c r="OCW2487" s="586"/>
      <c r="OCX2487" s="586"/>
      <c r="OCY2487" s="583"/>
      <c r="OCZ2487" s="584"/>
      <c r="ODA2487" s="585"/>
      <c r="ODB2487" s="70"/>
      <c r="ODC2487" s="586"/>
      <c r="ODD2487" s="586"/>
      <c r="ODE2487" s="583"/>
      <c r="ODF2487" s="584"/>
      <c r="ODG2487" s="585"/>
      <c r="ODH2487" s="70"/>
      <c r="ODI2487" s="586"/>
      <c r="ODJ2487" s="586"/>
      <c r="ODK2487" s="583"/>
      <c r="ODL2487" s="584"/>
      <c r="ODM2487" s="585"/>
      <c r="ODN2487" s="70"/>
      <c r="ODO2487" s="586"/>
      <c r="ODP2487" s="586"/>
      <c r="ODQ2487" s="583"/>
      <c r="ODR2487" s="584"/>
      <c r="ODS2487" s="585"/>
      <c r="ODT2487" s="70"/>
      <c r="ODU2487" s="586"/>
      <c r="ODV2487" s="586"/>
      <c r="ODW2487" s="583"/>
      <c r="ODX2487" s="584"/>
      <c r="ODY2487" s="585"/>
      <c r="ODZ2487" s="70"/>
      <c r="OEA2487" s="586"/>
      <c r="OEB2487" s="586"/>
      <c r="OEC2487" s="583"/>
      <c r="OED2487" s="584"/>
      <c r="OEE2487" s="585"/>
      <c r="OEF2487" s="70"/>
      <c r="OEG2487" s="586"/>
      <c r="OEH2487" s="586"/>
      <c r="OEI2487" s="583"/>
      <c r="OEJ2487" s="584"/>
      <c r="OEK2487" s="585"/>
      <c r="OEL2487" s="70"/>
      <c r="OEM2487" s="586"/>
      <c r="OEN2487" s="586"/>
      <c r="OEO2487" s="583"/>
      <c r="OEP2487" s="584"/>
      <c r="OEQ2487" s="585"/>
      <c r="OER2487" s="70"/>
      <c r="OES2487" s="586"/>
      <c r="OET2487" s="586"/>
      <c r="OEU2487" s="583"/>
      <c r="OEV2487" s="584"/>
      <c r="OEW2487" s="585"/>
      <c r="OEX2487" s="70"/>
      <c r="OEY2487" s="586"/>
      <c r="OEZ2487" s="586"/>
      <c r="OFA2487" s="583"/>
      <c r="OFB2487" s="584"/>
      <c r="OFC2487" s="585"/>
      <c r="OFD2487" s="70"/>
      <c r="OFE2487" s="586"/>
      <c r="OFF2487" s="586"/>
      <c r="OFG2487" s="583"/>
      <c r="OFH2487" s="584"/>
      <c r="OFI2487" s="585"/>
      <c r="OFJ2487" s="70"/>
      <c r="OFK2487" s="586"/>
      <c r="OFL2487" s="586"/>
      <c r="OFM2487" s="583"/>
      <c r="OFN2487" s="584"/>
      <c r="OFO2487" s="585"/>
      <c r="OFP2487" s="70"/>
      <c r="OFQ2487" s="586"/>
      <c r="OFR2487" s="586"/>
      <c r="OFS2487" s="583"/>
      <c r="OFT2487" s="584"/>
      <c r="OFU2487" s="585"/>
      <c r="OFV2487" s="70"/>
      <c r="OFW2487" s="586"/>
      <c r="OFX2487" s="586"/>
      <c r="OFY2487" s="583"/>
      <c r="OFZ2487" s="584"/>
      <c r="OGA2487" s="585"/>
      <c r="OGB2487" s="70"/>
      <c r="OGC2487" s="586"/>
      <c r="OGD2487" s="586"/>
      <c r="OGE2487" s="583"/>
      <c r="OGF2487" s="584"/>
      <c r="OGG2487" s="585"/>
      <c r="OGH2487" s="70"/>
      <c r="OGI2487" s="586"/>
      <c r="OGJ2487" s="586"/>
      <c r="OGK2487" s="583"/>
      <c r="OGL2487" s="584"/>
      <c r="OGM2487" s="585"/>
      <c r="OGN2487" s="70"/>
      <c r="OGO2487" s="586"/>
      <c r="OGP2487" s="586"/>
      <c r="OGQ2487" s="583"/>
      <c r="OGR2487" s="584"/>
      <c r="OGS2487" s="585"/>
      <c r="OGT2487" s="70"/>
      <c r="OGU2487" s="586"/>
      <c r="OGV2487" s="586"/>
      <c r="OGW2487" s="583"/>
      <c r="OGX2487" s="584"/>
      <c r="OGY2487" s="585"/>
      <c r="OGZ2487" s="70"/>
      <c r="OHA2487" s="586"/>
      <c r="OHB2487" s="586"/>
      <c r="OHC2487" s="583"/>
      <c r="OHD2487" s="584"/>
      <c r="OHE2487" s="585"/>
      <c r="OHF2487" s="70"/>
      <c r="OHG2487" s="586"/>
      <c r="OHH2487" s="586"/>
      <c r="OHI2487" s="583"/>
      <c r="OHJ2487" s="584"/>
      <c r="OHK2487" s="585"/>
      <c r="OHL2487" s="70"/>
      <c r="OHM2487" s="586"/>
      <c r="OHN2487" s="586"/>
      <c r="OHO2487" s="583"/>
      <c r="OHP2487" s="584"/>
      <c r="OHQ2487" s="585"/>
      <c r="OHR2487" s="70"/>
      <c r="OHS2487" s="586"/>
      <c r="OHT2487" s="586"/>
      <c r="OHU2487" s="583"/>
      <c r="OHV2487" s="584"/>
      <c r="OHW2487" s="585"/>
      <c r="OHX2487" s="70"/>
      <c r="OHY2487" s="586"/>
      <c r="OHZ2487" s="586"/>
      <c r="OIA2487" s="583"/>
      <c r="OIB2487" s="584"/>
      <c r="OIC2487" s="585"/>
      <c r="OID2487" s="70"/>
      <c r="OIE2487" s="586"/>
      <c r="OIF2487" s="586"/>
      <c r="OIG2487" s="583"/>
      <c r="OIH2487" s="584"/>
      <c r="OII2487" s="585"/>
      <c r="OIJ2487" s="70"/>
      <c r="OIK2487" s="586"/>
      <c r="OIL2487" s="586"/>
      <c r="OIM2487" s="583"/>
      <c r="OIN2487" s="584"/>
      <c r="OIO2487" s="585"/>
      <c r="OIP2487" s="70"/>
      <c r="OIQ2487" s="586"/>
      <c r="OIR2487" s="586"/>
      <c r="OIS2487" s="583"/>
      <c r="OIT2487" s="584"/>
      <c r="OIU2487" s="585"/>
      <c r="OIV2487" s="70"/>
      <c r="OIW2487" s="586"/>
      <c r="OIX2487" s="586"/>
      <c r="OIY2487" s="583"/>
      <c r="OIZ2487" s="584"/>
      <c r="OJA2487" s="585"/>
      <c r="OJB2487" s="70"/>
      <c r="OJC2487" s="586"/>
      <c r="OJD2487" s="586"/>
      <c r="OJE2487" s="583"/>
      <c r="OJF2487" s="584"/>
      <c r="OJG2487" s="585"/>
      <c r="OJH2487" s="70"/>
      <c r="OJI2487" s="586"/>
      <c r="OJJ2487" s="586"/>
      <c r="OJK2487" s="583"/>
      <c r="OJL2487" s="584"/>
      <c r="OJM2487" s="585"/>
      <c r="OJN2487" s="70"/>
      <c r="OJO2487" s="586"/>
      <c r="OJP2487" s="586"/>
      <c r="OJQ2487" s="583"/>
      <c r="OJR2487" s="584"/>
      <c r="OJS2487" s="585"/>
      <c r="OJT2487" s="70"/>
      <c r="OJU2487" s="586"/>
      <c r="OJV2487" s="586"/>
      <c r="OJW2487" s="583"/>
      <c r="OJX2487" s="584"/>
      <c r="OJY2487" s="585"/>
      <c r="OJZ2487" s="70"/>
      <c r="OKA2487" s="586"/>
      <c r="OKB2487" s="586"/>
      <c r="OKC2487" s="583"/>
      <c r="OKD2487" s="584"/>
      <c r="OKE2487" s="585"/>
      <c r="OKF2487" s="70"/>
      <c r="OKG2487" s="586"/>
      <c r="OKH2487" s="586"/>
      <c r="OKI2487" s="583"/>
      <c r="OKJ2487" s="584"/>
      <c r="OKK2487" s="585"/>
      <c r="OKL2487" s="70"/>
      <c r="OKM2487" s="586"/>
      <c r="OKN2487" s="586"/>
      <c r="OKO2487" s="583"/>
      <c r="OKP2487" s="584"/>
      <c r="OKQ2487" s="585"/>
      <c r="OKR2487" s="70"/>
      <c r="OKS2487" s="586"/>
      <c r="OKT2487" s="586"/>
      <c r="OKU2487" s="583"/>
      <c r="OKV2487" s="584"/>
      <c r="OKW2487" s="585"/>
      <c r="OKX2487" s="70"/>
      <c r="OKY2487" s="586"/>
      <c r="OKZ2487" s="586"/>
      <c r="OLA2487" s="583"/>
      <c r="OLB2487" s="584"/>
      <c r="OLC2487" s="585"/>
      <c r="OLD2487" s="70"/>
      <c r="OLE2487" s="586"/>
      <c r="OLF2487" s="586"/>
      <c r="OLG2487" s="583"/>
      <c r="OLH2487" s="584"/>
      <c r="OLI2487" s="585"/>
      <c r="OLJ2487" s="70"/>
      <c r="OLK2487" s="586"/>
      <c r="OLL2487" s="586"/>
      <c r="OLM2487" s="583"/>
      <c r="OLN2487" s="584"/>
      <c r="OLO2487" s="585"/>
      <c r="OLP2487" s="70"/>
      <c r="OLQ2487" s="586"/>
      <c r="OLR2487" s="586"/>
      <c r="OLS2487" s="583"/>
      <c r="OLT2487" s="584"/>
      <c r="OLU2487" s="585"/>
      <c r="OLV2487" s="70"/>
      <c r="OLW2487" s="586"/>
      <c r="OLX2487" s="586"/>
      <c r="OLY2487" s="583"/>
      <c r="OLZ2487" s="584"/>
      <c r="OMA2487" s="585"/>
      <c r="OMB2487" s="70"/>
      <c r="OMC2487" s="586"/>
      <c r="OMD2487" s="586"/>
      <c r="OME2487" s="583"/>
      <c r="OMF2487" s="584"/>
      <c r="OMG2487" s="585"/>
      <c r="OMH2487" s="70"/>
      <c r="OMI2487" s="586"/>
      <c r="OMJ2487" s="586"/>
      <c r="OMK2487" s="583"/>
      <c r="OML2487" s="584"/>
      <c r="OMM2487" s="585"/>
      <c r="OMN2487" s="70"/>
      <c r="OMO2487" s="586"/>
      <c r="OMP2487" s="586"/>
      <c r="OMQ2487" s="583"/>
      <c r="OMR2487" s="584"/>
      <c r="OMS2487" s="585"/>
      <c r="OMT2487" s="70"/>
      <c r="OMU2487" s="586"/>
      <c r="OMV2487" s="586"/>
      <c r="OMW2487" s="583"/>
      <c r="OMX2487" s="584"/>
      <c r="OMY2487" s="585"/>
      <c r="OMZ2487" s="70"/>
      <c r="ONA2487" s="586"/>
      <c r="ONB2487" s="586"/>
      <c r="ONC2487" s="583"/>
      <c r="OND2487" s="584"/>
      <c r="ONE2487" s="585"/>
      <c r="ONF2487" s="70"/>
      <c r="ONG2487" s="586"/>
      <c r="ONH2487" s="586"/>
      <c r="ONI2487" s="583"/>
      <c r="ONJ2487" s="584"/>
      <c r="ONK2487" s="585"/>
      <c r="ONL2487" s="70"/>
      <c r="ONM2487" s="586"/>
      <c r="ONN2487" s="586"/>
      <c r="ONO2487" s="583"/>
      <c r="ONP2487" s="584"/>
      <c r="ONQ2487" s="585"/>
      <c r="ONR2487" s="70"/>
      <c r="ONS2487" s="586"/>
      <c r="ONT2487" s="586"/>
      <c r="ONU2487" s="583"/>
      <c r="ONV2487" s="584"/>
      <c r="ONW2487" s="585"/>
      <c r="ONX2487" s="70"/>
      <c r="ONY2487" s="586"/>
      <c r="ONZ2487" s="586"/>
      <c r="OOA2487" s="583"/>
      <c r="OOB2487" s="584"/>
      <c r="OOC2487" s="585"/>
      <c r="OOD2487" s="70"/>
      <c r="OOE2487" s="586"/>
      <c r="OOF2487" s="586"/>
      <c r="OOG2487" s="583"/>
      <c r="OOH2487" s="584"/>
      <c r="OOI2487" s="585"/>
      <c r="OOJ2487" s="70"/>
      <c r="OOK2487" s="586"/>
      <c r="OOL2487" s="586"/>
      <c r="OOM2487" s="583"/>
      <c r="OON2487" s="584"/>
      <c r="OOO2487" s="585"/>
      <c r="OOP2487" s="70"/>
      <c r="OOQ2487" s="586"/>
      <c r="OOR2487" s="586"/>
      <c r="OOS2487" s="583"/>
      <c r="OOT2487" s="584"/>
      <c r="OOU2487" s="585"/>
      <c r="OOV2487" s="70"/>
      <c r="OOW2487" s="586"/>
      <c r="OOX2487" s="586"/>
      <c r="OOY2487" s="583"/>
      <c r="OOZ2487" s="584"/>
      <c r="OPA2487" s="585"/>
      <c r="OPB2487" s="70"/>
      <c r="OPC2487" s="586"/>
      <c r="OPD2487" s="586"/>
      <c r="OPE2487" s="583"/>
      <c r="OPF2487" s="584"/>
      <c r="OPG2487" s="585"/>
      <c r="OPH2487" s="70"/>
      <c r="OPI2487" s="586"/>
      <c r="OPJ2487" s="586"/>
      <c r="OPK2487" s="583"/>
      <c r="OPL2487" s="584"/>
      <c r="OPM2487" s="585"/>
      <c r="OPN2487" s="70"/>
      <c r="OPO2487" s="586"/>
      <c r="OPP2487" s="586"/>
      <c r="OPQ2487" s="583"/>
      <c r="OPR2487" s="584"/>
      <c r="OPS2487" s="585"/>
      <c r="OPT2487" s="70"/>
      <c r="OPU2487" s="586"/>
      <c r="OPV2487" s="586"/>
      <c r="OPW2487" s="583"/>
      <c r="OPX2487" s="584"/>
      <c r="OPY2487" s="585"/>
      <c r="OPZ2487" s="70"/>
      <c r="OQA2487" s="586"/>
      <c r="OQB2487" s="586"/>
      <c r="OQC2487" s="583"/>
      <c r="OQD2487" s="584"/>
      <c r="OQE2487" s="585"/>
      <c r="OQF2487" s="70"/>
      <c r="OQG2487" s="586"/>
      <c r="OQH2487" s="586"/>
      <c r="OQI2487" s="583"/>
      <c r="OQJ2487" s="584"/>
      <c r="OQK2487" s="585"/>
      <c r="OQL2487" s="70"/>
      <c r="OQM2487" s="586"/>
      <c r="OQN2487" s="586"/>
      <c r="OQO2487" s="583"/>
      <c r="OQP2487" s="584"/>
      <c r="OQQ2487" s="585"/>
      <c r="OQR2487" s="70"/>
      <c r="OQS2487" s="586"/>
      <c r="OQT2487" s="586"/>
      <c r="OQU2487" s="583"/>
      <c r="OQV2487" s="584"/>
      <c r="OQW2487" s="585"/>
      <c r="OQX2487" s="70"/>
      <c r="OQY2487" s="586"/>
      <c r="OQZ2487" s="586"/>
      <c r="ORA2487" s="583"/>
      <c r="ORB2487" s="584"/>
      <c r="ORC2487" s="585"/>
      <c r="ORD2487" s="70"/>
      <c r="ORE2487" s="586"/>
      <c r="ORF2487" s="586"/>
      <c r="ORG2487" s="583"/>
      <c r="ORH2487" s="584"/>
      <c r="ORI2487" s="585"/>
      <c r="ORJ2487" s="70"/>
      <c r="ORK2487" s="586"/>
      <c r="ORL2487" s="586"/>
      <c r="ORM2487" s="583"/>
      <c r="ORN2487" s="584"/>
      <c r="ORO2487" s="585"/>
      <c r="ORP2487" s="70"/>
      <c r="ORQ2487" s="586"/>
      <c r="ORR2487" s="586"/>
      <c r="ORS2487" s="583"/>
      <c r="ORT2487" s="584"/>
      <c r="ORU2487" s="585"/>
      <c r="ORV2487" s="70"/>
      <c r="ORW2487" s="586"/>
      <c r="ORX2487" s="586"/>
      <c r="ORY2487" s="583"/>
      <c r="ORZ2487" s="584"/>
      <c r="OSA2487" s="585"/>
      <c r="OSB2487" s="70"/>
      <c r="OSC2487" s="586"/>
      <c r="OSD2487" s="586"/>
      <c r="OSE2487" s="583"/>
      <c r="OSF2487" s="584"/>
      <c r="OSG2487" s="585"/>
      <c r="OSH2487" s="70"/>
      <c r="OSI2487" s="586"/>
      <c r="OSJ2487" s="586"/>
      <c r="OSK2487" s="583"/>
      <c r="OSL2487" s="584"/>
      <c r="OSM2487" s="585"/>
      <c r="OSN2487" s="70"/>
      <c r="OSO2487" s="586"/>
      <c r="OSP2487" s="586"/>
      <c r="OSQ2487" s="583"/>
      <c r="OSR2487" s="584"/>
      <c r="OSS2487" s="585"/>
      <c r="OST2487" s="70"/>
      <c r="OSU2487" s="586"/>
      <c r="OSV2487" s="586"/>
      <c r="OSW2487" s="583"/>
      <c r="OSX2487" s="584"/>
      <c r="OSY2487" s="585"/>
      <c r="OSZ2487" s="70"/>
      <c r="OTA2487" s="586"/>
      <c r="OTB2487" s="586"/>
      <c r="OTC2487" s="583"/>
      <c r="OTD2487" s="584"/>
      <c r="OTE2487" s="585"/>
      <c r="OTF2487" s="70"/>
      <c r="OTG2487" s="586"/>
      <c r="OTH2487" s="586"/>
      <c r="OTI2487" s="583"/>
      <c r="OTJ2487" s="584"/>
      <c r="OTK2487" s="585"/>
      <c r="OTL2487" s="70"/>
      <c r="OTM2487" s="586"/>
      <c r="OTN2487" s="586"/>
      <c r="OTO2487" s="583"/>
      <c r="OTP2487" s="584"/>
      <c r="OTQ2487" s="585"/>
      <c r="OTR2487" s="70"/>
      <c r="OTS2487" s="586"/>
      <c r="OTT2487" s="586"/>
      <c r="OTU2487" s="583"/>
      <c r="OTV2487" s="584"/>
      <c r="OTW2487" s="585"/>
      <c r="OTX2487" s="70"/>
      <c r="OTY2487" s="586"/>
      <c r="OTZ2487" s="586"/>
      <c r="OUA2487" s="583"/>
      <c r="OUB2487" s="584"/>
      <c r="OUC2487" s="585"/>
      <c r="OUD2487" s="70"/>
      <c r="OUE2487" s="586"/>
      <c r="OUF2487" s="586"/>
      <c r="OUG2487" s="583"/>
      <c r="OUH2487" s="584"/>
      <c r="OUI2487" s="585"/>
      <c r="OUJ2487" s="70"/>
      <c r="OUK2487" s="586"/>
      <c r="OUL2487" s="586"/>
      <c r="OUM2487" s="583"/>
      <c r="OUN2487" s="584"/>
      <c r="OUO2487" s="585"/>
      <c r="OUP2487" s="70"/>
      <c r="OUQ2487" s="586"/>
      <c r="OUR2487" s="586"/>
      <c r="OUS2487" s="583"/>
      <c r="OUT2487" s="584"/>
      <c r="OUU2487" s="585"/>
      <c r="OUV2487" s="70"/>
      <c r="OUW2487" s="586"/>
      <c r="OUX2487" s="586"/>
      <c r="OUY2487" s="583"/>
      <c r="OUZ2487" s="584"/>
      <c r="OVA2487" s="585"/>
      <c r="OVB2487" s="70"/>
      <c r="OVC2487" s="586"/>
      <c r="OVD2487" s="586"/>
      <c r="OVE2487" s="583"/>
      <c r="OVF2487" s="584"/>
      <c r="OVG2487" s="585"/>
      <c r="OVH2487" s="70"/>
      <c r="OVI2487" s="586"/>
      <c r="OVJ2487" s="586"/>
      <c r="OVK2487" s="583"/>
      <c r="OVL2487" s="584"/>
      <c r="OVM2487" s="585"/>
      <c r="OVN2487" s="70"/>
      <c r="OVO2487" s="586"/>
      <c r="OVP2487" s="586"/>
      <c r="OVQ2487" s="583"/>
      <c r="OVR2487" s="584"/>
      <c r="OVS2487" s="585"/>
      <c r="OVT2487" s="70"/>
      <c r="OVU2487" s="586"/>
      <c r="OVV2487" s="586"/>
      <c r="OVW2487" s="583"/>
      <c r="OVX2487" s="584"/>
      <c r="OVY2487" s="585"/>
      <c r="OVZ2487" s="70"/>
      <c r="OWA2487" s="586"/>
      <c r="OWB2487" s="586"/>
      <c r="OWC2487" s="583"/>
      <c r="OWD2487" s="584"/>
      <c r="OWE2487" s="585"/>
      <c r="OWF2487" s="70"/>
      <c r="OWG2487" s="586"/>
      <c r="OWH2487" s="586"/>
      <c r="OWI2487" s="583"/>
      <c r="OWJ2487" s="584"/>
      <c r="OWK2487" s="585"/>
      <c r="OWL2487" s="70"/>
      <c r="OWM2487" s="586"/>
      <c r="OWN2487" s="586"/>
      <c r="OWO2487" s="583"/>
      <c r="OWP2487" s="584"/>
      <c r="OWQ2487" s="585"/>
      <c r="OWR2487" s="70"/>
      <c r="OWS2487" s="586"/>
      <c r="OWT2487" s="586"/>
      <c r="OWU2487" s="583"/>
      <c r="OWV2487" s="584"/>
      <c r="OWW2487" s="585"/>
      <c r="OWX2487" s="70"/>
      <c r="OWY2487" s="586"/>
      <c r="OWZ2487" s="586"/>
      <c r="OXA2487" s="583"/>
      <c r="OXB2487" s="584"/>
      <c r="OXC2487" s="585"/>
      <c r="OXD2487" s="70"/>
      <c r="OXE2487" s="586"/>
      <c r="OXF2487" s="586"/>
      <c r="OXG2487" s="583"/>
      <c r="OXH2487" s="584"/>
      <c r="OXI2487" s="585"/>
      <c r="OXJ2487" s="70"/>
      <c r="OXK2487" s="586"/>
      <c r="OXL2487" s="586"/>
      <c r="OXM2487" s="583"/>
      <c r="OXN2487" s="584"/>
      <c r="OXO2487" s="585"/>
      <c r="OXP2487" s="70"/>
      <c r="OXQ2487" s="586"/>
      <c r="OXR2487" s="586"/>
      <c r="OXS2487" s="583"/>
      <c r="OXT2487" s="584"/>
      <c r="OXU2487" s="585"/>
      <c r="OXV2487" s="70"/>
      <c r="OXW2487" s="586"/>
      <c r="OXX2487" s="586"/>
      <c r="OXY2487" s="583"/>
      <c r="OXZ2487" s="584"/>
      <c r="OYA2487" s="585"/>
      <c r="OYB2487" s="70"/>
      <c r="OYC2487" s="586"/>
      <c r="OYD2487" s="586"/>
      <c r="OYE2487" s="583"/>
      <c r="OYF2487" s="584"/>
      <c r="OYG2487" s="585"/>
      <c r="OYH2487" s="70"/>
      <c r="OYI2487" s="586"/>
      <c r="OYJ2487" s="586"/>
      <c r="OYK2487" s="583"/>
      <c r="OYL2487" s="584"/>
      <c r="OYM2487" s="585"/>
      <c r="OYN2487" s="70"/>
      <c r="OYO2487" s="586"/>
      <c r="OYP2487" s="586"/>
      <c r="OYQ2487" s="583"/>
      <c r="OYR2487" s="584"/>
      <c r="OYS2487" s="585"/>
      <c r="OYT2487" s="70"/>
      <c r="OYU2487" s="586"/>
      <c r="OYV2487" s="586"/>
      <c r="OYW2487" s="583"/>
      <c r="OYX2487" s="584"/>
      <c r="OYY2487" s="585"/>
      <c r="OYZ2487" s="70"/>
      <c r="OZA2487" s="586"/>
      <c r="OZB2487" s="586"/>
      <c r="OZC2487" s="583"/>
      <c r="OZD2487" s="584"/>
      <c r="OZE2487" s="585"/>
      <c r="OZF2487" s="70"/>
      <c r="OZG2487" s="586"/>
      <c r="OZH2487" s="586"/>
      <c r="OZI2487" s="583"/>
      <c r="OZJ2487" s="584"/>
      <c r="OZK2487" s="585"/>
      <c r="OZL2487" s="70"/>
      <c r="OZM2487" s="586"/>
      <c r="OZN2487" s="586"/>
      <c r="OZO2487" s="583"/>
      <c r="OZP2487" s="584"/>
      <c r="OZQ2487" s="585"/>
      <c r="OZR2487" s="70"/>
      <c r="OZS2487" s="586"/>
      <c r="OZT2487" s="586"/>
      <c r="OZU2487" s="583"/>
      <c r="OZV2487" s="584"/>
      <c r="OZW2487" s="585"/>
      <c r="OZX2487" s="70"/>
      <c r="OZY2487" s="586"/>
      <c r="OZZ2487" s="586"/>
      <c r="PAA2487" s="583"/>
      <c r="PAB2487" s="584"/>
      <c r="PAC2487" s="585"/>
      <c r="PAD2487" s="70"/>
      <c r="PAE2487" s="586"/>
      <c r="PAF2487" s="586"/>
      <c r="PAG2487" s="583"/>
      <c r="PAH2487" s="584"/>
      <c r="PAI2487" s="585"/>
      <c r="PAJ2487" s="70"/>
      <c r="PAK2487" s="586"/>
      <c r="PAL2487" s="586"/>
      <c r="PAM2487" s="583"/>
      <c r="PAN2487" s="584"/>
      <c r="PAO2487" s="585"/>
      <c r="PAP2487" s="70"/>
      <c r="PAQ2487" s="586"/>
      <c r="PAR2487" s="586"/>
      <c r="PAS2487" s="583"/>
      <c r="PAT2487" s="584"/>
      <c r="PAU2487" s="585"/>
      <c r="PAV2487" s="70"/>
      <c r="PAW2487" s="586"/>
      <c r="PAX2487" s="586"/>
      <c r="PAY2487" s="583"/>
      <c r="PAZ2487" s="584"/>
      <c r="PBA2487" s="585"/>
      <c r="PBB2487" s="70"/>
      <c r="PBC2487" s="586"/>
      <c r="PBD2487" s="586"/>
      <c r="PBE2487" s="583"/>
      <c r="PBF2487" s="584"/>
      <c r="PBG2487" s="585"/>
      <c r="PBH2487" s="70"/>
      <c r="PBI2487" s="586"/>
      <c r="PBJ2487" s="586"/>
      <c r="PBK2487" s="583"/>
      <c r="PBL2487" s="584"/>
      <c r="PBM2487" s="585"/>
      <c r="PBN2487" s="70"/>
      <c r="PBO2487" s="586"/>
      <c r="PBP2487" s="586"/>
      <c r="PBQ2487" s="583"/>
      <c r="PBR2487" s="584"/>
      <c r="PBS2487" s="585"/>
      <c r="PBT2487" s="70"/>
      <c r="PBU2487" s="586"/>
      <c r="PBV2487" s="586"/>
      <c r="PBW2487" s="583"/>
      <c r="PBX2487" s="584"/>
      <c r="PBY2487" s="585"/>
      <c r="PBZ2487" s="70"/>
      <c r="PCA2487" s="586"/>
      <c r="PCB2487" s="586"/>
      <c r="PCC2487" s="583"/>
      <c r="PCD2487" s="584"/>
      <c r="PCE2487" s="585"/>
      <c r="PCF2487" s="70"/>
      <c r="PCG2487" s="586"/>
      <c r="PCH2487" s="586"/>
      <c r="PCI2487" s="583"/>
      <c r="PCJ2487" s="584"/>
      <c r="PCK2487" s="585"/>
      <c r="PCL2487" s="70"/>
      <c r="PCM2487" s="586"/>
      <c r="PCN2487" s="586"/>
      <c r="PCO2487" s="583"/>
      <c r="PCP2487" s="584"/>
      <c r="PCQ2487" s="585"/>
      <c r="PCR2487" s="70"/>
      <c r="PCS2487" s="586"/>
      <c r="PCT2487" s="586"/>
      <c r="PCU2487" s="583"/>
      <c r="PCV2487" s="584"/>
      <c r="PCW2487" s="585"/>
      <c r="PCX2487" s="70"/>
      <c r="PCY2487" s="586"/>
      <c r="PCZ2487" s="586"/>
      <c r="PDA2487" s="583"/>
      <c r="PDB2487" s="584"/>
      <c r="PDC2487" s="585"/>
      <c r="PDD2487" s="70"/>
      <c r="PDE2487" s="586"/>
      <c r="PDF2487" s="586"/>
      <c r="PDG2487" s="583"/>
      <c r="PDH2487" s="584"/>
      <c r="PDI2487" s="585"/>
      <c r="PDJ2487" s="70"/>
      <c r="PDK2487" s="586"/>
      <c r="PDL2487" s="586"/>
      <c r="PDM2487" s="583"/>
      <c r="PDN2487" s="584"/>
      <c r="PDO2487" s="585"/>
      <c r="PDP2487" s="70"/>
      <c r="PDQ2487" s="586"/>
      <c r="PDR2487" s="586"/>
      <c r="PDS2487" s="583"/>
      <c r="PDT2487" s="584"/>
      <c r="PDU2487" s="585"/>
      <c r="PDV2487" s="70"/>
      <c r="PDW2487" s="586"/>
      <c r="PDX2487" s="586"/>
      <c r="PDY2487" s="583"/>
      <c r="PDZ2487" s="584"/>
      <c r="PEA2487" s="585"/>
      <c r="PEB2487" s="70"/>
      <c r="PEC2487" s="586"/>
      <c r="PED2487" s="586"/>
      <c r="PEE2487" s="583"/>
      <c r="PEF2487" s="584"/>
      <c r="PEG2487" s="585"/>
      <c r="PEH2487" s="70"/>
      <c r="PEI2487" s="586"/>
      <c r="PEJ2487" s="586"/>
      <c r="PEK2487" s="583"/>
      <c r="PEL2487" s="584"/>
      <c r="PEM2487" s="585"/>
      <c r="PEN2487" s="70"/>
      <c r="PEO2487" s="586"/>
      <c r="PEP2487" s="586"/>
      <c r="PEQ2487" s="583"/>
      <c r="PER2487" s="584"/>
      <c r="PES2487" s="585"/>
      <c r="PET2487" s="70"/>
      <c r="PEU2487" s="586"/>
      <c r="PEV2487" s="586"/>
      <c r="PEW2487" s="583"/>
      <c r="PEX2487" s="584"/>
      <c r="PEY2487" s="585"/>
      <c r="PEZ2487" s="70"/>
      <c r="PFA2487" s="586"/>
      <c r="PFB2487" s="586"/>
      <c r="PFC2487" s="583"/>
      <c r="PFD2487" s="584"/>
      <c r="PFE2487" s="585"/>
      <c r="PFF2487" s="70"/>
      <c r="PFG2487" s="586"/>
      <c r="PFH2487" s="586"/>
      <c r="PFI2487" s="583"/>
      <c r="PFJ2487" s="584"/>
      <c r="PFK2487" s="585"/>
      <c r="PFL2487" s="70"/>
      <c r="PFM2487" s="586"/>
      <c r="PFN2487" s="586"/>
      <c r="PFO2487" s="583"/>
      <c r="PFP2487" s="584"/>
      <c r="PFQ2487" s="585"/>
      <c r="PFR2487" s="70"/>
      <c r="PFS2487" s="586"/>
      <c r="PFT2487" s="586"/>
      <c r="PFU2487" s="583"/>
      <c r="PFV2487" s="584"/>
      <c r="PFW2487" s="585"/>
      <c r="PFX2487" s="70"/>
      <c r="PFY2487" s="586"/>
      <c r="PFZ2487" s="586"/>
      <c r="PGA2487" s="583"/>
      <c r="PGB2487" s="584"/>
      <c r="PGC2487" s="585"/>
      <c r="PGD2487" s="70"/>
      <c r="PGE2487" s="586"/>
      <c r="PGF2487" s="586"/>
      <c r="PGG2487" s="583"/>
      <c r="PGH2487" s="584"/>
      <c r="PGI2487" s="585"/>
      <c r="PGJ2487" s="70"/>
      <c r="PGK2487" s="586"/>
      <c r="PGL2487" s="586"/>
      <c r="PGM2487" s="583"/>
      <c r="PGN2487" s="584"/>
      <c r="PGO2487" s="585"/>
      <c r="PGP2487" s="70"/>
      <c r="PGQ2487" s="586"/>
      <c r="PGR2487" s="586"/>
      <c r="PGS2487" s="583"/>
      <c r="PGT2487" s="584"/>
      <c r="PGU2487" s="585"/>
      <c r="PGV2487" s="70"/>
      <c r="PGW2487" s="586"/>
      <c r="PGX2487" s="586"/>
      <c r="PGY2487" s="583"/>
      <c r="PGZ2487" s="584"/>
      <c r="PHA2487" s="585"/>
      <c r="PHB2487" s="70"/>
      <c r="PHC2487" s="586"/>
      <c r="PHD2487" s="586"/>
      <c r="PHE2487" s="583"/>
      <c r="PHF2487" s="584"/>
      <c r="PHG2487" s="585"/>
      <c r="PHH2487" s="70"/>
      <c r="PHI2487" s="586"/>
      <c r="PHJ2487" s="586"/>
      <c r="PHK2487" s="583"/>
      <c r="PHL2487" s="584"/>
      <c r="PHM2487" s="585"/>
      <c r="PHN2487" s="70"/>
      <c r="PHO2487" s="586"/>
      <c r="PHP2487" s="586"/>
      <c r="PHQ2487" s="583"/>
      <c r="PHR2487" s="584"/>
      <c r="PHS2487" s="585"/>
      <c r="PHT2487" s="70"/>
      <c r="PHU2487" s="586"/>
      <c r="PHV2487" s="586"/>
      <c r="PHW2487" s="583"/>
      <c r="PHX2487" s="584"/>
      <c r="PHY2487" s="585"/>
      <c r="PHZ2487" s="70"/>
      <c r="PIA2487" s="586"/>
      <c r="PIB2487" s="586"/>
      <c r="PIC2487" s="583"/>
      <c r="PID2487" s="584"/>
      <c r="PIE2487" s="585"/>
      <c r="PIF2487" s="70"/>
      <c r="PIG2487" s="586"/>
      <c r="PIH2487" s="586"/>
      <c r="PII2487" s="583"/>
      <c r="PIJ2487" s="584"/>
      <c r="PIK2487" s="585"/>
      <c r="PIL2487" s="70"/>
      <c r="PIM2487" s="586"/>
      <c r="PIN2487" s="586"/>
      <c r="PIO2487" s="583"/>
      <c r="PIP2487" s="584"/>
      <c r="PIQ2487" s="585"/>
      <c r="PIR2487" s="70"/>
      <c r="PIS2487" s="586"/>
      <c r="PIT2487" s="586"/>
      <c r="PIU2487" s="583"/>
      <c r="PIV2487" s="584"/>
      <c r="PIW2487" s="585"/>
      <c r="PIX2487" s="70"/>
      <c r="PIY2487" s="586"/>
      <c r="PIZ2487" s="586"/>
      <c r="PJA2487" s="583"/>
      <c r="PJB2487" s="584"/>
      <c r="PJC2487" s="585"/>
      <c r="PJD2487" s="70"/>
      <c r="PJE2487" s="586"/>
      <c r="PJF2487" s="586"/>
      <c r="PJG2487" s="583"/>
      <c r="PJH2487" s="584"/>
      <c r="PJI2487" s="585"/>
      <c r="PJJ2487" s="70"/>
      <c r="PJK2487" s="586"/>
      <c r="PJL2487" s="586"/>
      <c r="PJM2487" s="583"/>
      <c r="PJN2487" s="584"/>
      <c r="PJO2487" s="585"/>
      <c r="PJP2487" s="70"/>
      <c r="PJQ2487" s="586"/>
      <c r="PJR2487" s="586"/>
      <c r="PJS2487" s="583"/>
      <c r="PJT2487" s="584"/>
      <c r="PJU2487" s="585"/>
      <c r="PJV2487" s="70"/>
      <c r="PJW2487" s="586"/>
      <c r="PJX2487" s="586"/>
      <c r="PJY2487" s="583"/>
      <c r="PJZ2487" s="584"/>
      <c r="PKA2487" s="585"/>
      <c r="PKB2487" s="70"/>
      <c r="PKC2487" s="586"/>
      <c r="PKD2487" s="586"/>
      <c r="PKE2487" s="583"/>
      <c r="PKF2487" s="584"/>
      <c r="PKG2487" s="585"/>
      <c r="PKH2487" s="70"/>
      <c r="PKI2487" s="586"/>
      <c r="PKJ2487" s="586"/>
      <c r="PKK2487" s="583"/>
      <c r="PKL2487" s="584"/>
      <c r="PKM2487" s="585"/>
      <c r="PKN2487" s="70"/>
      <c r="PKO2487" s="586"/>
      <c r="PKP2487" s="586"/>
      <c r="PKQ2487" s="583"/>
      <c r="PKR2487" s="584"/>
      <c r="PKS2487" s="585"/>
      <c r="PKT2487" s="70"/>
      <c r="PKU2487" s="586"/>
      <c r="PKV2487" s="586"/>
      <c r="PKW2487" s="583"/>
      <c r="PKX2487" s="584"/>
      <c r="PKY2487" s="585"/>
      <c r="PKZ2487" s="70"/>
      <c r="PLA2487" s="586"/>
      <c r="PLB2487" s="586"/>
      <c r="PLC2487" s="583"/>
      <c r="PLD2487" s="584"/>
      <c r="PLE2487" s="585"/>
      <c r="PLF2487" s="70"/>
      <c r="PLG2487" s="586"/>
      <c r="PLH2487" s="586"/>
      <c r="PLI2487" s="583"/>
      <c r="PLJ2487" s="584"/>
      <c r="PLK2487" s="585"/>
      <c r="PLL2487" s="70"/>
      <c r="PLM2487" s="586"/>
      <c r="PLN2487" s="586"/>
      <c r="PLO2487" s="583"/>
      <c r="PLP2487" s="584"/>
      <c r="PLQ2487" s="585"/>
      <c r="PLR2487" s="70"/>
      <c r="PLS2487" s="586"/>
      <c r="PLT2487" s="586"/>
      <c r="PLU2487" s="583"/>
      <c r="PLV2487" s="584"/>
      <c r="PLW2487" s="585"/>
      <c r="PLX2487" s="70"/>
      <c r="PLY2487" s="586"/>
      <c r="PLZ2487" s="586"/>
      <c r="PMA2487" s="583"/>
      <c r="PMB2487" s="584"/>
      <c r="PMC2487" s="585"/>
      <c r="PMD2487" s="70"/>
      <c r="PME2487" s="586"/>
      <c r="PMF2487" s="586"/>
      <c r="PMG2487" s="583"/>
      <c r="PMH2487" s="584"/>
      <c r="PMI2487" s="585"/>
      <c r="PMJ2487" s="70"/>
      <c r="PMK2487" s="586"/>
      <c r="PML2487" s="586"/>
      <c r="PMM2487" s="583"/>
      <c r="PMN2487" s="584"/>
      <c r="PMO2487" s="585"/>
      <c r="PMP2487" s="70"/>
      <c r="PMQ2487" s="586"/>
      <c r="PMR2487" s="586"/>
      <c r="PMS2487" s="583"/>
      <c r="PMT2487" s="584"/>
      <c r="PMU2487" s="585"/>
      <c r="PMV2487" s="70"/>
      <c r="PMW2487" s="586"/>
      <c r="PMX2487" s="586"/>
      <c r="PMY2487" s="583"/>
      <c r="PMZ2487" s="584"/>
      <c r="PNA2487" s="585"/>
      <c r="PNB2487" s="70"/>
      <c r="PNC2487" s="586"/>
      <c r="PND2487" s="586"/>
      <c r="PNE2487" s="583"/>
      <c r="PNF2487" s="584"/>
      <c r="PNG2487" s="585"/>
      <c r="PNH2487" s="70"/>
      <c r="PNI2487" s="586"/>
      <c r="PNJ2487" s="586"/>
      <c r="PNK2487" s="583"/>
      <c r="PNL2487" s="584"/>
      <c r="PNM2487" s="585"/>
      <c r="PNN2487" s="70"/>
      <c r="PNO2487" s="586"/>
      <c r="PNP2487" s="586"/>
      <c r="PNQ2487" s="583"/>
      <c r="PNR2487" s="584"/>
      <c r="PNS2487" s="585"/>
      <c r="PNT2487" s="70"/>
      <c r="PNU2487" s="586"/>
      <c r="PNV2487" s="586"/>
      <c r="PNW2487" s="583"/>
      <c r="PNX2487" s="584"/>
      <c r="PNY2487" s="585"/>
      <c r="PNZ2487" s="70"/>
      <c r="POA2487" s="586"/>
      <c r="POB2487" s="586"/>
      <c r="POC2487" s="583"/>
      <c r="POD2487" s="584"/>
      <c r="POE2487" s="585"/>
      <c r="POF2487" s="70"/>
      <c r="POG2487" s="586"/>
      <c r="POH2487" s="586"/>
      <c r="POI2487" s="583"/>
      <c r="POJ2487" s="584"/>
      <c r="POK2487" s="585"/>
      <c r="POL2487" s="70"/>
      <c r="POM2487" s="586"/>
      <c r="PON2487" s="586"/>
      <c r="POO2487" s="583"/>
      <c r="POP2487" s="584"/>
      <c r="POQ2487" s="585"/>
      <c r="POR2487" s="70"/>
      <c r="POS2487" s="586"/>
      <c r="POT2487" s="586"/>
      <c r="POU2487" s="583"/>
      <c r="POV2487" s="584"/>
      <c r="POW2487" s="585"/>
      <c r="POX2487" s="70"/>
      <c r="POY2487" s="586"/>
      <c r="POZ2487" s="586"/>
      <c r="PPA2487" s="583"/>
      <c r="PPB2487" s="584"/>
      <c r="PPC2487" s="585"/>
      <c r="PPD2487" s="70"/>
      <c r="PPE2487" s="586"/>
      <c r="PPF2487" s="586"/>
      <c r="PPG2487" s="583"/>
      <c r="PPH2487" s="584"/>
      <c r="PPI2487" s="585"/>
      <c r="PPJ2487" s="70"/>
      <c r="PPK2487" s="586"/>
      <c r="PPL2487" s="586"/>
      <c r="PPM2487" s="583"/>
      <c r="PPN2487" s="584"/>
      <c r="PPO2487" s="585"/>
      <c r="PPP2487" s="70"/>
      <c r="PPQ2487" s="586"/>
      <c r="PPR2487" s="586"/>
      <c r="PPS2487" s="583"/>
      <c r="PPT2487" s="584"/>
      <c r="PPU2487" s="585"/>
      <c r="PPV2487" s="70"/>
      <c r="PPW2487" s="586"/>
      <c r="PPX2487" s="586"/>
      <c r="PPY2487" s="583"/>
      <c r="PPZ2487" s="584"/>
      <c r="PQA2487" s="585"/>
      <c r="PQB2487" s="70"/>
      <c r="PQC2487" s="586"/>
      <c r="PQD2487" s="586"/>
      <c r="PQE2487" s="583"/>
      <c r="PQF2487" s="584"/>
      <c r="PQG2487" s="585"/>
      <c r="PQH2487" s="70"/>
      <c r="PQI2487" s="586"/>
      <c r="PQJ2487" s="586"/>
      <c r="PQK2487" s="583"/>
      <c r="PQL2487" s="584"/>
      <c r="PQM2487" s="585"/>
      <c r="PQN2487" s="70"/>
      <c r="PQO2487" s="586"/>
      <c r="PQP2487" s="586"/>
      <c r="PQQ2487" s="583"/>
      <c r="PQR2487" s="584"/>
      <c r="PQS2487" s="585"/>
      <c r="PQT2487" s="70"/>
      <c r="PQU2487" s="586"/>
      <c r="PQV2487" s="586"/>
      <c r="PQW2487" s="583"/>
      <c r="PQX2487" s="584"/>
      <c r="PQY2487" s="585"/>
      <c r="PQZ2487" s="70"/>
      <c r="PRA2487" s="586"/>
      <c r="PRB2487" s="586"/>
      <c r="PRC2487" s="583"/>
      <c r="PRD2487" s="584"/>
      <c r="PRE2487" s="585"/>
      <c r="PRF2487" s="70"/>
      <c r="PRG2487" s="586"/>
      <c r="PRH2487" s="586"/>
      <c r="PRI2487" s="583"/>
      <c r="PRJ2487" s="584"/>
      <c r="PRK2487" s="585"/>
      <c r="PRL2487" s="70"/>
      <c r="PRM2487" s="586"/>
      <c r="PRN2487" s="586"/>
      <c r="PRO2487" s="583"/>
      <c r="PRP2487" s="584"/>
      <c r="PRQ2487" s="585"/>
      <c r="PRR2487" s="70"/>
      <c r="PRS2487" s="586"/>
      <c r="PRT2487" s="586"/>
      <c r="PRU2487" s="583"/>
      <c r="PRV2487" s="584"/>
      <c r="PRW2487" s="585"/>
      <c r="PRX2487" s="70"/>
      <c r="PRY2487" s="586"/>
      <c r="PRZ2487" s="586"/>
      <c r="PSA2487" s="583"/>
      <c r="PSB2487" s="584"/>
      <c r="PSC2487" s="585"/>
      <c r="PSD2487" s="70"/>
      <c r="PSE2487" s="586"/>
      <c r="PSF2487" s="586"/>
      <c r="PSG2487" s="583"/>
      <c r="PSH2487" s="584"/>
      <c r="PSI2487" s="585"/>
      <c r="PSJ2487" s="70"/>
      <c r="PSK2487" s="586"/>
      <c r="PSL2487" s="586"/>
      <c r="PSM2487" s="583"/>
      <c r="PSN2487" s="584"/>
      <c r="PSO2487" s="585"/>
      <c r="PSP2487" s="70"/>
      <c r="PSQ2487" s="586"/>
      <c r="PSR2487" s="586"/>
      <c r="PSS2487" s="583"/>
      <c r="PST2487" s="584"/>
      <c r="PSU2487" s="585"/>
      <c r="PSV2487" s="70"/>
      <c r="PSW2487" s="586"/>
      <c r="PSX2487" s="586"/>
      <c r="PSY2487" s="583"/>
      <c r="PSZ2487" s="584"/>
      <c r="PTA2487" s="585"/>
      <c r="PTB2487" s="70"/>
      <c r="PTC2487" s="586"/>
      <c r="PTD2487" s="586"/>
      <c r="PTE2487" s="583"/>
      <c r="PTF2487" s="584"/>
      <c r="PTG2487" s="585"/>
      <c r="PTH2487" s="70"/>
      <c r="PTI2487" s="586"/>
      <c r="PTJ2487" s="586"/>
      <c r="PTK2487" s="583"/>
      <c r="PTL2487" s="584"/>
      <c r="PTM2487" s="585"/>
      <c r="PTN2487" s="70"/>
      <c r="PTO2487" s="586"/>
      <c r="PTP2487" s="586"/>
      <c r="PTQ2487" s="583"/>
      <c r="PTR2487" s="584"/>
      <c r="PTS2487" s="585"/>
      <c r="PTT2487" s="70"/>
      <c r="PTU2487" s="586"/>
      <c r="PTV2487" s="586"/>
      <c r="PTW2487" s="583"/>
      <c r="PTX2487" s="584"/>
      <c r="PTY2487" s="585"/>
      <c r="PTZ2487" s="70"/>
      <c r="PUA2487" s="586"/>
      <c r="PUB2487" s="586"/>
      <c r="PUC2487" s="583"/>
      <c r="PUD2487" s="584"/>
      <c r="PUE2487" s="585"/>
      <c r="PUF2487" s="70"/>
      <c r="PUG2487" s="586"/>
      <c r="PUH2487" s="586"/>
      <c r="PUI2487" s="583"/>
      <c r="PUJ2487" s="584"/>
      <c r="PUK2487" s="585"/>
      <c r="PUL2487" s="70"/>
      <c r="PUM2487" s="586"/>
      <c r="PUN2487" s="586"/>
      <c r="PUO2487" s="583"/>
      <c r="PUP2487" s="584"/>
      <c r="PUQ2487" s="585"/>
      <c r="PUR2487" s="70"/>
      <c r="PUS2487" s="586"/>
      <c r="PUT2487" s="586"/>
      <c r="PUU2487" s="583"/>
      <c r="PUV2487" s="584"/>
      <c r="PUW2487" s="585"/>
      <c r="PUX2487" s="70"/>
      <c r="PUY2487" s="586"/>
      <c r="PUZ2487" s="586"/>
      <c r="PVA2487" s="583"/>
      <c r="PVB2487" s="584"/>
      <c r="PVC2487" s="585"/>
      <c r="PVD2487" s="70"/>
      <c r="PVE2487" s="586"/>
      <c r="PVF2487" s="586"/>
      <c r="PVG2487" s="583"/>
      <c r="PVH2487" s="584"/>
      <c r="PVI2487" s="585"/>
      <c r="PVJ2487" s="70"/>
      <c r="PVK2487" s="586"/>
      <c r="PVL2487" s="586"/>
      <c r="PVM2487" s="583"/>
      <c r="PVN2487" s="584"/>
      <c r="PVO2487" s="585"/>
      <c r="PVP2487" s="70"/>
      <c r="PVQ2487" s="586"/>
      <c r="PVR2487" s="586"/>
      <c r="PVS2487" s="583"/>
      <c r="PVT2487" s="584"/>
      <c r="PVU2487" s="585"/>
      <c r="PVV2487" s="70"/>
      <c r="PVW2487" s="586"/>
      <c r="PVX2487" s="586"/>
      <c r="PVY2487" s="583"/>
      <c r="PVZ2487" s="584"/>
      <c r="PWA2487" s="585"/>
      <c r="PWB2487" s="70"/>
      <c r="PWC2487" s="586"/>
      <c r="PWD2487" s="586"/>
      <c r="PWE2487" s="583"/>
      <c r="PWF2487" s="584"/>
      <c r="PWG2487" s="585"/>
      <c r="PWH2487" s="70"/>
      <c r="PWI2487" s="586"/>
      <c r="PWJ2487" s="586"/>
      <c r="PWK2487" s="583"/>
      <c r="PWL2487" s="584"/>
      <c r="PWM2487" s="585"/>
      <c r="PWN2487" s="70"/>
      <c r="PWO2487" s="586"/>
      <c r="PWP2487" s="586"/>
      <c r="PWQ2487" s="583"/>
      <c r="PWR2487" s="584"/>
      <c r="PWS2487" s="585"/>
      <c r="PWT2487" s="70"/>
      <c r="PWU2487" s="586"/>
      <c r="PWV2487" s="586"/>
      <c r="PWW2487" s="583"/>
      <c r="PWX2487" s="584"/>
      <c r="PWY2487" s="585"/>
      <c r="PWZ2487" s="70"/>
      <c r="PXA2487" s="586"/>
      <c r="PXB2487" s="586"/>
      <c r="PXC2487" s="583"/>
      <c r="PXD2487" s="584"/>
      <c r="PXE2487" s="585"/>
      <c r="PXF2487" s="70"/>
      <c r="PXG2487" s="586"/>
      <c r="PXH2487" s="586"/>
      <c r="PXI2487" s="583"/>
      <c r="PXJ2487" s="584"/>
      <c r="PXK2487" s="585"/>
      <c r="PXL2487" s="70"/>
      <c r="PXM2487" s="586"/>
      <c r="PXN2487" s="586"/>
      <c r="PXO2487" s="583"/>
      <c r="PXP2487" s="584"/>
      <c r="PXQ2487" s="585"/>
      <c r="PXR2487" s="70"/>
      <c r="PXS2487" s="586"/>
      <c r="PXT2487" s="586"/>
      <c r="PXU2487" s="583"/>
      <c r="PXV2487" s="584"/>
      <c r="PXW2487" s="585"/>
      <c r="PXX2487" s="70"/>
      <c r="PXY2487" s="586"/>
      <c r="PXZ2487" s="586"/>
      <c r="PYA2487" s="583"/>
      <c r="PYB2487" s="584"/>
      <c r="PYC2487" s="585"/>
      <c r="PYD2487" s="70"/>
      <c r="PYE2487" s="586"/>
      <c r="PYF2487" s="586"/>
      <c r="PYG2487" s="583"/>
      <c r="PYH2487" s="584"/>
      <c r="PYI2487" s="585"/>
      <c r="PYJ2487" s="70"/>
      <c r="PYK2487" s="586"/>
      <c r="PYL2487" s="586"/>
      <c r="PYM2487" s="583"/>
      <c r="PYN2487" s="584"/>
      <c r="PYO2487" s="585"/>
      <c r="PYP2487" s="70"/>
      <c r="PYQ2487" s="586"/>
      <c r="PYR2487" s="586"/>
      <c r="PYS2487" s="583"/>
      <c r="PYT2487" s="584"/>
      <c r="PYU2487" s="585"/>
      <c r="PYV2487" s="70"/>
      <c r="PYW2487" s="586"/>
      <c r="PYX2487" s="586"/>
      <c r="PYY2487" s="583"/>
      <c r="PYZ2487" s="584"/>
      <c r="PZA2487" s="585"/>
      <c r="PZB2487" s="70"/>
      <c r="PZC2487" s="586"/>
      <c r="PZD2487" s="586"/>
      <c r="PZE2487" s="583"/>
      <c r="PZF2487" s="584"/>
      <c r="PZG2487" s="585"/>
      <c r="PZH2487" s="70"/>
      <c r="PZI2487" s="586"/>
      <c r="PZJ2487" s="586"/>
      <c r="PZK2487" s="583"/>
      <c r="PZL2487" s="584"/>
      <c r="PZM2487" s="585"/>
      <c r="PZN2487" s="70"/>
      <c r="PZO2487" s="586"/>
      <c r="PZP2487" s="586"/>
      <c r="PZQ2487" s="583"/>
      <c r="PZR2487" s="584"/>
      <c r="PZS2487" s="585"/>
      <c r="PZT2487" s="70"/>
      <c r="PZU2487" s="586"/>
      <c r="PZV2487" s="586"/>
      <c r="PZW2487" s="583"/>
      <c r="PZX2487" s="584"/>
      <c r="PZY2487" s="585"/>
      <c r="PZZ2487" s="70"/>
      <c r="QAA2487" s="586"/>
      <c r="QAB2487" s="586"/>
      <c r="QAC2487" s="583"/>
      <c r="QAD2487" s="584"/>
      <c r="QAE2487" s="585"/>
      <c r="QAF2487" s="70"/>
      <c r="QAG2487" s="586"/>
      <c r="QAH2487" s="586"/>
      <c r="QAI2487" s="583"/>
      <c r="QAJ2487" s="584"/>
      <c r="QAK2487" s="585"/>
      <c r="QAL2487" s="70"/>
      <c r="QAM2487" s="586"/>
      <c r="QAN2487" s="586"/>
      <c r="QAO2487" s="583"/>
      <c r="QAP2487" s="584"/>
      <c r="QAQ2487" s="585"/>
      <c r="QAR2487" s="70"/>
      <c r="QAS2487" s="586"/>
      <c r="QAT2487" s="586"/>
      <c r="QAU2487" s="583"/>
      <c r="QAV2487" s="584"/>
      <c r="QAW2487" s="585"/>
      <c r="QAX2487" s="70"/>
      <c r="QAY2487" s="586"/>
      <c r="QAZ2487" s="586"/>
      <c r="QBA2487" s="583"/>
      <c r="QBB2487" s="584"/>
      <c r="QBC2487" s="585"/>
      <c r="QBD2487" s="70"/>
      <c r="QBE2487" s="586"/>
      <c r="QBF2487" s="586"/>
      <c r="QBG2487" s="583"/>
      <c r="QBH2487" s="584"/>
      <c r="QBI2487" s="585"/>
      <c r="QBJ2487" s="70"/>
      <c r="QBK2487" s="586"/>
      <c r="QBL2487" s="586"/>
      <c r="QBM2487" s="583"/>
      <c r="QBN2487" s="584"/>
      <c r="QBO2487" s="585"/>
      <c r="QBP2487" s="70"/>
      <c r="QBQ2487" s="586"/>
      <c r="QBR2487" s="586"/>
      <c r="QBS2487" s="583"/>
      <c r="QBT2487" s="584"/>
      <c r="QBU2487" s="585"/>
      <c r="QBV2487" s="70"/>
      <c r="QBW2487" s="586"/>
      <c r="QBX2487" s="586"/>
      <c r="QBY2487" s="583"/>
      <c r="QBZ2487" s="584"/>
      <c r="QCA2487" s="585"/>
      <c r="QCB2487" s="70"/>
      <c r="QCC2487" s="586"/>
      <c r="QCD2487" s="586"/>
      <c r="QCE2487" s="583"/>
      <c r="QCF2487" s="584"/>
      <c r="QCG2487" s="585"/>
      <c r="QCH2487" s="70"/>
      <c r="QCI2487" s="586"/>
      <c r="QCJ2487" s="586"/>
      <c r="QCK2487" s="583"/>
      <c r="QCL2487" s="584"/>
      <c r="QCM2487" s="585"/>
      <c r="QCN2487" s="70"/>
      <c r="QCO2487" s="586"/>
      <c r="QCP2487" s="586"/>
      <c r="QCQ2487" s="583"/>
      <c r="QCR2487" s="584"/>
      <c r="QCS2487" s="585"/>
      <c r="QCT2487" s="70"/>
      <c r="QCU2487" s="586"/>
      <c r="QCV2487" s="586"/>
      <c r="QCW2487" s="583"/>
      <c r="QCX2487" s="584"/>
      <c r="QCY2487" s="585"/>
      <c r="QCZ2487" s="70"/>
      <c r="QDA2487" s="586"/>
      <c r="QDB2487" s="586"/>
      <c r="QDC2487" s="583"/>
      <c r="QDD2487" s="584"/>
      <c r="QDE2487" s="585"/>
      <c r="QDF2487" s="70"/>
      <c r="QDG2487" s="586"/>
      <c r="QDH2487" s="586"/>
      <c r="QDI2487" s="583"/>
      <c r="QDJ2487" s="584"/>
      <c r="QDK2487" s="585"/>
      <c r="QDL2487" s="70"/>
      <c r="QDM2487" s="586"/>
      <c r="QDN2487" s="586"/>
      <c r="QDO2487" s="583"/>
      <c r="QDP2487" s="584"/>
      <c r="QDQ2487" s="585"/>
      <c r="QDR2487" s="70"/>
      <c r="QDS2487" s="586"/>
      <c r="QDT2487" s="586"/>
      <c r="QDU2487" s="583"/>
      <c r="QDV2487" s="584"/>
      <c r="QDW2487" s="585"/>
      <c r="QDX2487" s="70"/>
      <c r="QDY2487" s="586"/>
      <c r="QDZ2487" s="586"/>
      <c r="QEA2487" s="583"/>
      <c r="QEB2487" s="584"/>
      <c r="QEC2487" s="585"/>
      <c r="QED2487" s="70"/>
      <c r="QEE2487" s="586"/>
      <c r="QEF2487" s="586"/>
      <c r="QEG2487" s="583"/>
      <c r="QEH2487" s="584"/>
      <c r="QEI2487" s="585"/>
      <c r="QEJ2487" s="70"/>
      <c r="QEK2487" s="586"/>
      <c r="QEL2487" s="586"/>
      <c r="QEM2487" s="583"/>
      <c r="QEN2487" s="584"/>
      <c r="QEO2487" s="585"/>
      <c r="QEP2487" s="70"/>
      <c r="QEQ2487" s="586"/>
      <c r="QER2487" s="586"/>
      <c r="QES2487" s="583"/>
      <c r="QET2487" s="584"/>
      <c r="QEU2487" s="585"/>
      <c r="QEV2487" s="70"/>
      <c r="QEW2487" s="586"/>
      <c r="QEX2487" s="586"/>
      <c r="QEY2487" s="583"/>
      <c r="QEZ2487" s="584"/>
      <c r="QFA2487" s="585"/>
      <c r="QFB2487" s="70"/>
      <c r="QFC2487" s="586"/>
      <c r="QFD2487" s="586"/>
      <c r="QFE2487" s="583"/>
      <c r="QFF2487" s="584"/>
      <c r="QFG2487" s="585"/>
      <c r="QFH2487" s="70"/>
      <c r="QFI2487" s="586"/>
      <c r="QFJ2487" s="586"/>
      <c r="QFK2487" s="583"/>
      <c r="QFL2487" s="584"/>
      <c r="QFM2487" s="585"/>
      <c r="QFN2487" s="70"/>
      <c r="QFO2487" s="586"/>
      <c r="QFP2487" s="586"/>
      <c r="QFQ2487" s="583"/>
      <c r="QFR2487" s="584"/>
      <c r="QFS2487" s="585"/>
      <c r="QFT2487" s="70"/>
      <c r="QFU2487" s="586"/>
      <c r="QFV2487" s="586"/>
      <c r="QFW2487" s="583"/>
      <c r="QFX2487" s="584"/>
      <c r="QFY2487" s="585"/>
      <c r="QFZ2487" s="70"/>
      <c r="QGA2487" s="586"/>
      <c r="QGB2487" s="586"/>
      <c r="QGC2487" s="583"/>
      <c r="QGD2487" s="584"/>
      <c r="QGE2487" s="585"/>
      <c r="QGF2487" s="70"/>
      <c r="QGG2487" s="586"/>
      <c r="QGH2487" s="586"/>
      <c r="QGI2487" s="583"/>
      <c r="QGJ2487" s="584"/>
      <c r="QGK2487" s="585"/>
      <c r="QGL2487" s="70"/>
      <c r="QGM2487" s="586"/>
      <c r="QGN2487" s="586"/>
      <c r="QGO2487" s="583"/>
      <c r="QGP2487" s="584"/>
      <c r="QGQ2487" s="585"/>
      <c r="QGR2487" s="70"/>
      <c r="QGS2487" s="586"/>
      <c r="QGT2487" s="586"/>
      <c r="QGU2487" s="583"/>
      <c r="QGV2487" s="584"/>
      <c r="QGW2487" s="585"/>
      <c r="QGX2487" s="70"/>
      <c r="QGY2487" s="586"/>
      <c r="QGZ2487" s="586"/>
      <c r="QHA2487" s="583"/>
      <c r="QHB2487" s="584"/>
      <c r="QHC2487" s="585"/>
      <c r="QHD2487" s="70"/>
      <c r="QHE2487" s="586"/>
      <c r="QHF2487" s="586"/>
      <c r="QHG2487" s="583"/>
      <c r="QHH2487" s="584"/>
      <c r="QHI2487" s="585"/>
      <c r="QHJ2487" s="70"/>
      <c r="QHK2487" s="586"/>
      <c r="QHL2487" s="586"/>
      <c r="QHM2487" s="583"/>
      <c r="QHN2487" s="584"/>
      <c r="QHO2487" s="585"/>
      <c r="QHP2487" s="70"/>
      <c r="QHQ2487" s="586"/>
      <c r="QHR2487" s="586"/>
      <c r="QHS2487" s="583"/>
      <c r="QHT2487" s="584"/>
      <c r="QHU2487" s="585"/>
      <c r="QHV2487" s="70"/>
      <c r="QHW2487" s="586"/>
      <c r="QHX2487" s="586"/>
      <c r="QHY2487" s="583"/>
      <c r="QHZ2487" s="584"/>
      <c r="QIA2487" s="585"/>
      <c r="QIB2487" s="70"/>
      <c r="QIC2487" s="586"/>
      <c r="QID2487" s="586"/>
      <c r="QIE2487" s="583"/>
      <c r="QIF2487" s="584"/>
      <c r="QIG2487" s="585"/>
      <c r="QIH2487" s="70"/>
      <c r="QII2487" s="586"/>
      <c r="QIJ2487" s="586"/>
      <c r="QIK2487" s="583"/>
      <c r="QIL2487" s="584"/>
      <c r="QIM2487" s="585"/>
      <c r="QIN2487" s="70"/>
      <c r="QIO2487" s="586"/>
      <c r="QIP2487" s="586"/>
      <c r="QIQ2487" s="583"/>
      <c r="QIR2487" s="584"/>
      <c r="QIS2487" s="585"/>
      <c r="QIT2487" s="70"/>
      <c r="QIU2487" s="586"/>
      <c r="QIV2487" s="586"/>
      <c r="QIW2487" s="583"/>
      <c r="QIX2487" s="584"/>
      <c r="QIY2487" s="585"/>
      <c r="QIZ2487" s="70"/>
      <c r="QJA2487" s="586"/>
      <c r="QJB2487" s="586"/>
      <c r="QJC2487" s="583"/>
      <c r="QJD2487" s="584"/>
      <c r="QJE2487" s="585"/>
      <c r="QJF2487" s="70"/>
      <c r="QJG2487" s="586"/>
      <c r="QJH2487" s="586"/>
      <c r="QJI2487" s="583"/>
      <c r="QJJ2487" s="584"/>
      <c r="QJK2487" s="585"/>
      <c r="QJL2487" s="70"/>
      <c r="QJM2487" s="586"/>
      <c r="QJN2487" s="586"/>
      <c r="QJO2487" s="583"/>
      <c r="QJP2487" s="584"/>
      <c r="QJQ2487" s="585"/>
      <c r="QJR2487" s="70"/>
      <c r="QJS2487" s="586"/>
      <c r="QJT2487" s="586"/>
      <c r="QJU2487" s="583"/>
      <c r="QJV2487" s="584"/>
      <c r="QJW2487" s="585"/>
      <c r="QJX2487" s="70"/>
      <c r="QJY2487" s="586"/>
      <c r="QJZ2487" s="586"/>
      <c r="QKA2487" s="583"/>
      <c r="QKB2487" s="584"/>
      <c r="QKC2487" s="585"/>
      <c r="QKD2487" s="70"/>
      <c r="QKE2487" s="586"/>
      <c r="QKF2487" s="586"/>
      <c r="QKG2487" s="583"/>
      <c r="QKH2487" s="584"/>
      <c r="QKI2487" s="585"/>
      <c r="QKJ2487" s="70"/>
      <c r="QKK2487" s="586"/>
      <c r="QKL2487" s="586"/>
      <c r="QKM2487" s="583"/>
      <c r="QKN2487" s="584"/>
      <c r="QKO2487" s="585"/>
      <c r="QKP2487" s="70"/>
      <c r="QKQ2487" s="586"/>
      <c r="QKR2487" s="586"/>
      <c r="QKS2487" s="583"/>
      <c r="QKT2487" s="584"/>
      <c r="QKU2487" s="585"/>
      <c r="QKV2487" s="70"/>
      <c r="QKW2487" s="586"/>
      <c r="QKX2487" s="586"/>
      <c r="QKY2487" s="583"/>
      <c r="QKZ2487" s="584"/>
      <c r="QLA2487" s="585"/>
      <c r="QLB2487" s="70"/>
      <c r="QLC2487" s="586"/>
      <c r="QLD2487" s="586"/>
      <c r="QLE2487" s="583"/>
      <c r="QLF2487" s="584"/>
      <c r="QLG2487" s="585"/>
      <c r="QLH2487" s="70"/>
      <c r="QLI2487" s="586"/>
      <c r="QLJ2487" s="586"/>
      <c r="QLK2487" s="583"/>
      <c r="QLL2487" s="584"/>
      <c r="QLM2487" s="585"/>
      <c r="QLN2487" s="70"/>
      <c r="QLO2487" s="586"/>
      <c r="QLP2487" s="586"/>
      <c r="QLQ2487" s="583"/>
      <c r="QLR2487" s="584"/>
      <c r="QLS2487" s="585"/>
      <c r="QLT2487" s="70"/>
      <c r="QLU2487" s="586"/>
      <c r="QLV2487" s="586"/>
      <c r="QLW2487" s="583"/>
      <c r="QLX2487" s="584"/>
      <c r="QLY2487" s="585"/>
      <c r="QLZ2487" s="70"/>
      <c r="QMA2487" s="586"/>
      <c r="QMB2487" s="586"/>
      <c r="QMC2487" s="583"/>
      <c r="QMD2487" s="584"/>
      <c r="QME2487" s="585"/>
      <c r="QMF2487" s="70"/>
      <c r="QMG2487" s="586"/>
      <c r="QMH2487" s="586"/>
      <c r="QMI2487" s="583"/>
      <c r="QMJ2487" s="584"/>
      <c r="QMK2487" s="585"/>
      <c r="QML2487" s="70"/>
      <c r="QMM2487" s="586"/>
      <c r="QMN2487" s="586"/>
      <c r="QMO2487" s="583"/>
      <c r="QMP2487" s="584"/>
      <c r="QMQ2487" s="585"/>
      <c r="QMR2487" s="70"/>
      <c r="QMS2487" s="586"/>
      <c r="QMT2487" s="586"/>
      <c r="QMU2487" s="583"/>
      <c r="QMV2487" s="584"/>
      <c r="QMW2487" s="585"/>
      <c r="QMX2487" s="70"/>
      <c r="QMY2487" s="586"/>
      <c r="QMZ2487" s="586"/>
      <c r="QNA2487" s="583"/>
      <c r="QNB2487" s="584"/>
      <c r="QNC2487" s="585"/>
      <c r="QND2487" s="70"/>
      <c r="QNE2487" s="586"/>
      <c r="QNF2487" s="586"/>
      <c r="QNG2487" s="583"/>
      <c r="QNH2487" s="584"/>
      <c r="QNI2487" s="585"/>
      <c r="QNJ2487" s="70"/>
      <c r="QNK2487" s="586"/>
      <c r="QNL2487" s="586"/>
      <c r="QNM2487" s="583"/>
      <c r="QNN2487" s="584"/>
      <c r="QNO2487" s="585"/>
      <c r="QNP2487" s="70"/>
      <c r="QNQ2487" s="586"/>
      <c r="QNR2487" s="586"/>
      <c r="QNS2487" s="583"/>
      <c r="QNT2487" s="584"/>
      <c r="QNU2487" s="585"/>
      <c r="QNV2487" s="70"/>
      <c r="QNW2487" s="586"/>
      <c r="QNX2487" s="586"/>
      <c r="QNY2487" s="583"/>
      <c r="QNZ2487" s="584"/>
      <c r="QOA2487" s="585"/>
      <c r="QOB2487" s="70"/>
      <c r="QOC2487" s="586"/>
      <c r="QOD2487" s="586"/>
      <c r="QOE2487" s="583"/>
      <c r="QOF2487" s="584"/>
      <c r="QOG2487" s="585"/>
      <c r="QOH2487" s="70"/>
      <c r="QOI2487" s="586"/>
      <c r="QOJ2487" s="586"/>
      <c r="QOK2487" s="583"/>
      <c r="QOL2487" s="584"/>
      <c r="QOM2487" s="585"/>
      <c r="QON2487" s="70"/>
      <c r="QOO2487" s="586"/>
      <c r="QOP2487" s="586"/>
      <c r="QOQ2487" s="583"/>
      <c r="QOR2487" s="584"/>
      <c r="QOS2487" s="585"/>
      <c r="QOT2487" s="70"/>
      <c r="QOU2487" s="586"/>
      <c r="QOV2487" s="586"/>
      <c r="QOW2487" s="583"/>
      <c r="QOX2487" s="584"/>
      <c r="QOY2487" s="585"/>
      <c r="QOZ2487" s="70"/>
      <c r="QPA2487" s="586"/>
      <c r="QPB2487" s="586"/>
      <c r="QPC2487" s="583"/>
      <c r="QPD2487" s="584"/>
      <c r="QPE2487" s="585"/>
      <c r="QPF2487" s="70"/>
      <c r="QPG2487" s="586"/>
      <c r="QPH2487" s="586"/>
      <c r="QPI2487" s="583"/>
      <c r="QPJ2487" s="584"/>
      <c r="QPK2487" s="585"/>
      <c r="QPL2487" s="70"/>
      <c r="QPM2487" s="586"/>
      <c r="QPN2487" s="586"/>
      <c r="QPO2487" s="583"/>
      <c r="QPP2487" s="584"/>
      <c r="QPQ2487" s="585"/>
      <c r="QPR2487" s="70"/>
      <c r="QPS2487" s="586"/>
      <c r="QPT2487" s="586"/>
      <c r="QPU2487" s="583"/>
      <c r="QPV2487" s="584"/>
      <c r="QPW2487" s="585"/>
      <c r="QPX2487" s="70"/>
      <c r="QPY2487" s="586"/>
      <c r="QPZ2487" s="586"/>
      <c r="QQA2487" s="583"/>
      <c r="QQB2487" s="584"/>
      <c r="QQC2487" s="585"/>
      <c r="QQD2487" s="70"/>
      <c r="QQE2487" s="586"/>
      <c r="QQF2487" s="586"/>
      <c r="QQG2487" s="583"/>
      <c r="QQH2487" s="584"/>
      <c r="QQI2487" s="585"/>
      <c r="QQJ2487" s="70"/>
      <c r="QQK2487" s="586"/>
      <c r="QQL2487" s="586"/>
      <c r="QQM2487" s="583"/>
      <c r="QQN2487" s="584"/>
      <c r="QQO2487" s="585"/>
      <c r="QQP2487" s="70"/>
      <c r="QQQ2487" s="586"/>
      <c r="QQR2487" s="586"/>
      <c r="QQS2487" s="583"/>
      <c r="QQT2487" s="584"/>
      <c r="QQU2487" s="585"/>
      <c r="QQV2487" s="70"/>
      <c r="QQW2487" s="586"/>
      <c r="QQX2487" s="586"/>
      <c r="QQY2487" s="583"/>
      <c r="QQZ2487" s="584"/>
      <c r="QRA2487" s="585"/>
      <c r="QRB2487" s="70"/>
      <c r="QRC2487" s="586"/>
      <c r="QRD2487" s="586"/>
      <c r="QRE2487" s="583"/>
      <c r="QRF2487" s="584"/>
      <c r="QRG2487" s="585"/>
      <c r="QRH2487" s="70"/>
      <c r="QRI2487" s="586"/>
      <c r="QRJ2487" s="586"/>
      <c r="QRK2487" s="583"/>
      <c r="QRL2487" s="584"/>
      <c r="QRM2487" s="585"/>
      <c r="QRN2487" s="70"/>
      <c r="QRO2487" s="586"/>
      <c r="QRP2487" s="586"/>
      <c r="QRQ2487" s="583"/>
      <c r="QRR2487" s="584"/>
      <c r="QRS2487" s="585"/>
      <c r="QRT2487" s="70"/>
      <c r="QRU2487" s="586"/>
      <c r="QRV2487" s="586"/>
      <c r="QRW2487" s="583"/>
      <c r="QRX2487" s="584"/>
      <c r="QRY2487" s="585"/>
      <c r="QRZ2487" s="70"/>
      <c r="QSA2487" s="586"/>
      <c r="QSB2487" s="586"/>
      <c r="QSC2487" s="583"/>
      <c r="QSD2487" s="584"/>
      <c r="QSE2487" s="585"/>
      <c r="QSF2487" s="70"/>
      <c r="QSG2487" s="586"/>
      <c r="QSH2487" s="586"/>
      <c r="QSI2487" s="583"/>
      <c r="QSJ2487" s="584"/>
      <c r="QSK2487" s="585"/>
      <c r="QSL2487" s="70"/>
      <c r="QSM2487" s="586"/>
      <c r="QSN2487" s="586"/>
      <c r="QSO2487" s="583"/>
      <c r="QSP2487" s="584"/>
      <c r="QSQ2487" s="585"/>
      <c r="QSR2487" s="70"/>
      <c r="QSS2487" s="586"/>
      <c r="QST2487" s="586"/>
      <c r="QSU2487" s="583"/>
      <c r="QSV2487" s="584"/>
      <c r="QSW2487" s="585"/>
      <c r="QSX2487" s="70"/>
      <c r="QSY2487" s="586"/>
      <c r="QSZ2487" s="586"/>
      <c r="QTA2487" s="583"/>
      <c r="QTB2487" s="584"/>
      <c r="QTC2487" s="585"/>
      <c r="QTD2487" s="70"/>
      <c r="QTE2487" s="586"/>
      <c r="QTF2487" s="586"/>
      <c r="QTG2487" s="583"/>
      <c r="QTH2487" s="584"/>
      <c r="QTI2487" s="585"/>
      <c r="QTJ2487" s="70"/>
      <c r="QTK2487" s="586"/>
      <c r="QTL2487" s="586"/>
      <c r="QTM2487" s="583"/>
      <c r="QTN2487" s="584"/>
      <c r="QTO2487" s="585"/>
      <c r="QTP2487" s="70"/>
      <c r="QTQ2487" s="586"/>
      <c r="QTR2487" s="586"/>
      <c r="QTS2487" s="583"/>
      <c r="QTT2487" s="584"/>
      <c r="QTU2487" s="585"/>
      <c r="QTV2487" s="70"/>
      <c r="QTW2487" s="586"/>
      <c r="QTX2487" s="586"/>
      <c r="QTY2487" s="583"/>
      <c r="QTZ2487" s="584"/>
      <c r="QUA2487" s="585"/>
      <c r="QUB2487" s="70"/>
      <c r="QUC2487" s="586"/>
      <c r="QUD2487" s="586"/>
      <c r="QUE2487" s="583"/>
      <c r="QUF2487" s="584"/>
      <c r="QUG2487" s="585"/>
      <c r="QUH2487" s="70"/>
      <c r="QUI2487" s="586"/>
      <c r="QUJ2487" s="586"/>
      <c r="QUK2487" s="583"/>
      <c r="QUL2487" s="584"/>
      <c r="QUM2487" s="585"/>
      <c r="QUN2487" s="70"/>
      <c r="QUO2487" s="586"/>
      <c r="QUP2487" s="586"/>
      <c r="QUQ2487" s="583"/>
      <c r="QUR2487" s="584"/>
      <c r="QUS2487" s="585"/>
      <c r="QUT2487" s="70"/>
      <c r="QUU2487" s="586"/>
      <c r="QUV2487" s="586"/>
      <c r="QUW2487" s="583"/>
      <c r="QUX2487" s="584"/>
      <c r="QUY2487" s="585"/>
      <c r="QUZ2487" s="70"/>
      <c r="QVA2487" s="586"/>
      <c r="QVB2487" s="586"/>
      <c r="QVC2487" s="583"/>
      <c r="QVD2487" s="584"/>
      <c r="QVE2487" s="585"/>
      <c r="QVF2487" s="70"/>
      <c r="QVG2487" s="586"/>
      <c r="QVH2487" s="586"/>
      <c r="QVI2487" s="583"/>
      <c r="QVJ2487" s="584"/>
      <c r="QVK2487" s="585"/>
      <c r="QVL2487" s="70"/>
      <c r="QVM2487" s="586"/>
      <c r="QVN2487" s="586"/>
      <c r="QVO2487" s="583"/>
      <c r="QVP2487" s="584"/>
      <c r="QVQ2487" s="585"/>
      <c r="QVR2487" s="70"/>
      <c r="QVS2487" s="586"/>
      <c r="QVT2487" s="586"/>
      <c r="QVU2487" s="583"/>
      <c r="QVV2487" s="584"/>
      <c r="QVW2487" s="585"/>
      <c r="QVX2487" s="70"/>
      <c r="QVY2487" s="586"/>
      <c r="QVZ2487" s="586"/>
      <c r="QWA2487" s="583"/>
      <c r="QWB2487" s="584"/>
      <c r="QWC2487" s="585"/>
      <c r="QWD2487" s="70"/>
      <c r="QWE2487" s="586"/>
      <c r="QWF2487" s="586"/>
      <c r="QWG2487" s="583"/>
      <c r="QWH2487" s="584"/>
      <c r="QWI2487" s="585"/>
      <c r="QWJ2487" s="70"/>
      <c r="QWK2487" s="586"/>
      <c r="QWL2487" s="586"/>
      <c r="QWM2487" s="583"/>
      <c r="QWN2487" s="584"/>
      <c r="QWO2487" s="585"/>
      <c r="QWP2487" s="70"/>
      <c r="QWQ2487" s="586"/>
      <c r="QWR2487" s="586"/>
      <c r="QWS2487" s="583"/>
      <c r="QWT2487" s="584"/>
      <c r="QWU2487" s="585"/>
      <c r="QWV2487" s="70"/>
      <c r="QWW2487" s="586"/>
      <c r="QWX2487" s="586"/>
      <c r="QWY2487" s="583"/>
      <c r="QWZ2487" s="584"/>
      <c r="QXA2487" s="585"/>
      <c r="QXB2487" s="70"/>
      <c r="QXC2487" s="586"/>
      <c r="QXD2487" s="586"/>
      <c r="QXE2487" s="583"/>
      <c r="QXF2487" s="584"/>
      <c r="QXG2487" s="585"/>
      <c r="QXH2487" s="70"/>
      <c r="QXI2487" s="586"/>
      <c r="QXJ2487" s="586"/>
      <c r="QXK2487" s="583"/>
      <c r="QXL2487" s="584"/>
      <c r="QXM2487" s="585"/>
      <c r="QXN2487" s="70"/>
      <c r="QXO2487" s="586"/>
      <c r="QXP2487" s="586"/>
      <c r="QXQ2487" s="583"/>
      <c r="QXR2487" s="584"/>
      <c r="QXS2487" s="585"/>
      <c r="QXT2487" s="70"/>
      <c r="QXU2487" s="586"/>
      <c r="QXV2487" s="586"/>
      <c r="QXW2487" s="583"/>
      <c r="QXX2487" s="584"/>
      <c r="QXY2487" s="585"/>
      <c r="QXZ2487" s="70"/>
      <c r="QYA2487" s="586"/>
      <c r="QYB2487" s="586"/>
      <c r="QYC2487" s="583"/>
      <c r="QYD2487" s="584"/>
      <c r="QYE2487" s="585"/>
      <c r="QYF2487" s="70"/>
      <c r="QYG2487" s="586"/>
      <c r="QYH2487" s="586"/>
      <c r="QYI2487" s="583"/>
      <c r="QYJ2487" s="584"/>
      <c r="QYK2487" s="585"/>
      <c r="QYL2487" s="70"/>
      <c r="QYM2487" s="586"/>
      <c r="QYN2487" s="586"/>
      <c r="QYO2487" s="583"/>
      <c r="QYP2487" s="584"/>
      <c r="QYQ2487" s="585"/>
      <c r="QYR2487" s="70"/>
      <c r="QYS2487" s="586"/>
      <c r="QYT2487" s="586"/>
      <c r="QYU2487" s="583"/>
      <c r="QYV2487" s="584"/>
      <c r="QYW2487" s="585"/>
      <c r="QYX2487" s="70"/>
      <c r="QYY2487" s="586"/>
      <c r="QYZ2487" s="586"/>
      <c r="QZA2487" s="583"/>
      <c r="QZB2487" s="584"/>
      <c r="QZC2487" s="585"/>
      <c r="QZD2487" s="70"/>
      <c r="QZE2487" s="586"/>
      <c r="QZF2487" s="586"/>
      <c r="QZG2487" s="583"/>
      <c r="QZH2487" s="584"/>
      <c r="QZI2487" s="585"/>
      <c r="QZJ2487" s="70"/>
      <c r="QZK2487" s="586"/>
      <c r="QZL2487" s="586"/>
      <c r="QZM2487" s="583"/>
      <c r="QZN2487" s="584"/>
      <c r="QZO2487" s="585"/>
      <c r="QZP2487" s="70"/>
      <c r="QZQ2487" s="586"/>
      <c r="QZR2487" s="586"/>
      <c r="QZS2487" s="583"/>
      <c r="QZT2487" s="584"/>
      <c r="QZU2487" s="585"/>
      <c r="QZV2487" s="70"/>
      <c r="QZW2487" s="586"/>
      <c r="QZX2487" s="586"/>
      <c r="QZY2487" s="583"/>
      <c r="QZZ2487" s="584"/>
      <c r="RAA2487" s="585"/>
      <c r="RAB2487" s="70"/>
      <c r="RAC2487" s="586"/>
      <c r="RAD2487" s="586"/>
      <c r="RAE2487" s="583"/>
      <c r="RAF2487" s="584"/>
      <c r="RAG2487" s="585"/>
      <c r="RAH2487" s="70"/>
      <c r="RAI2487" s="586"/>
      <c r="RAJ2487" s="586"/>
      <c r="RAK2487" s="583"/>
      <c r="RAL2487" s="584"/>
      <c r="RAM2487" s="585"/>
      <c r="RAN2487" s="70"/>
      <c r="RAO2487" s="586"/>
      <c r="RAP2487" s="586"/>
      <c r="RAQ2487" s="583"/>
      <c r="RAR2487" s="584"/>
      <c r="RAS2487" s="585"/>
      <c r="RAT2487" s="70"/>
      <c r="RAU2487" s="586"/>
      <c r="RAV2487" s="586"/>
      <c r="RAW2487" s="583"/>
      <c r="RAX2487" s="584"/>
      <c r="RAY2487" s="585"/>
      <c r="RAZ2487" s="70"/>
      <c r="RBA2487" s="586"/>
      <c r="RBB2487" s="586"/>
      <c r="RBC2487" s="583"/>
      <c r="RBD2487" s="584"/>
      <c r="RBE2487" s="585"/>
      <c r="RBF2487" s="70"/>
      <c r="RBG2487" s="586"/>
      <c r="RBH2487" s="586"/>
      <c r="RBI2487" s="583"/>
      <c r="RBJ2487" s="584"/>
      <c r="RBK2487" s="585"/>
      <c r="RBL2487" s="70"/>
      <c r="RBM2487" s="586"/>
      <c r="RBN2487" s="586"/>
      <c r="RBO2487" s="583"/>
      <c r="RBP2487" s="584"/>
      <c r="RBQ2487" s="585"/>
      <c r="RBR2487" s="70"/>
      <c r="RBS2487" s="586"/>
      <c r="RBT2487" s="586"/>
      <c r="RBU2487" s="583"/>
      <c r="RBV2487" s="584"/>
      <c r="RBW2487" s="585"/>
      <c r="RBX2487" s="70"/>
      <c r="RBY2487" s="586"/>
      <c r="RBZ2487" s="586"/>
      <c r="RCA2487" s="583"/>
      <c r="RCB2487" s="584"/>
      <c r="RCC2487" s="585"/>
      <c r="RCD2487" s="70"/>
      <c r="RCE2487" s="586"/>
      <c r="RCF2487" s="586"/>
      <c r="RCG2487" s="583"/>
      <c r="RCH2487" s="584"/>
      <c r="RCI2487" s="585"/>
      <c r="RCJ2487" s="70"/>
      <c r="RCK2487" s="586"/>
      <c r="RCL2487" s="586"/>
      <c r="RCM2487" s="583"/>
      <c r="RCN2487" s="584"/>
      <c r="RCO2487" s="585"/>
      <c r="RCP2487" s="70"/>
      <c r="RCQ2487" s="586"/>
      <c r="RCR2487" s="586"/>
      <c r="RCS2487" s="583"/>
      <c r="RCT2487" s="584"/>
      <c r="RCU2487" s="585"/>
      <c r="RCV2487" s="70"/>
      <c r="RCW2487" s="586"/>
      <c r="RCX2487" s="586"/>
      <c r="RCY2487" s="583"/>
      <c r="RCZ2487" s="584"/>
      <c r="RDA2487" s="585"/>
      <c r="RDB2487" s="70"/>
      <c r="RDC2487" s="586"/>
      <c r="RDD2487" s="586"/>
      <c r="RDE2487" s="583"/>
      <c r="RDF2487" s="584"/>
      <c r="RDG2487" s="585"/>
      <c r="RDH2487" s="70"/>
      <c r="RDI2487" s="586"/>
      <c r="RDJ2487" s="586"/>
      <c r="RDK2487" s="583"/>
      <c r="RDL2487" s="584"/>
      <c r="RDM2487" s="585"/>
      <c r="RDN2487" s="70"/>
      <c r="RDO2487" s="586"/>
      <c r="RDP2487" s="586"/>
      <c r="RDQ2487" s="583"/>
      <c r="RDR2487" s="584"/>
      <c r="RDS2487" s="585"/>
      <c r="RDT2487" s="70"/>
      <c r="RDU2487" s="586"/>
      <c r="RDV2487" s="586"/>
      <c r="RDW2487" s="583"/>
      <c r="RDX2487" s="584"/>
      <c r="RDY2487" s="585"/>
      <c r="RDZ2487" s="70"/>
      <c r="REA2487" s="586"/>
      <c r="REB2487" s="586"/>
      <c r="REC2487" s="583"/>
      <c r="RED2487" s="584"/>
      <c r="REE2487" s="585"/>
      <c r="REF2487" s="70"/>
      <c r="REG2487" s="586"/>
      <c r="REH2487" s="586"/>
      <c r="REI2487" s="583"/>
      <c r="REJ2487" s="584"/>
      <c r="REK2487" s="585"/>
      <c r="REL2487" s="70"/>
      <c r="REM2487" s="586"/>
      <c r="REN2487" s="586"/>
      <c r="REO2487" s="583"/>
      <c r="REP2487" s="584"/>
      <c r="REQ2487" s="585"/>
      <c r="RER2487" s="70"/>
      <c r="RES2487" s="586"/>
      <c r="RET2487" s="586"/>
      <c r="REU2487" s="583"/>
      <c r="REV2487" s="584"/>
      <c r="REW2487" s="585"/>
      <c r="REX2487" s="70"/>
      <c r="REY2487" s="586"/>
      <c r="REZ2487" s="586"/>
      <c r="RFA2487" s="583"/>
      <c r="RFB2487" s="584"/>
      <c r="RFC2487" s="585"/>
      <c r="RFD2487" s="70"/>
      <c r="RFE2487" s="586"/>
      <c r="RFF2487" s="586"/>
      <c r="RFG2487" s="583"/>
      <c r="RFH2487" s="584"/>
      <c r="RFI2487" s="585"/>
      <c r="RFJ2487" s="70"/>
      <c r="RFK2487" s="586"/>
      <c r="RFL2487" s="586"/>
      <c r="RFM2487" s="583"/>
      <c r="RFN2487" s="584"/>
      <c r="RFO2487" s="585"/>
      <c r="RFP2487" s="70"/>
      <c r="RFQ2487" s="586"/>
      <c r="RFR2487" s="586"/>
      <c r="RFS2487" s="583"/>
      <c r="RFT2487" s="584"/>
      <c r="RFU2487" s="585"/>
      <c r="RFV2487" s="70"/>
      <c r="RFW2487" s="586"/>
      <c r="RFX2487" s="586"/>
      <c r="RFY2487" s="583"/>
      <c r="RFZ2487" s="584"/>
      <c r="RGA2487" s="585"/>
      <c r="RGB2487" s="70"/>
      <c r="RGC2487" s="586"/>
      <c r="RGD2487" s="586"/>
      <c r="RGE2487" s="583"/>
      <c r="RGF2487" s="584"/>
      <c r="RGG2487" s="585"/>
      <c r="RGH2487" s="70"/>
      <c r="RGI2487" s="586"/>
      <c r="RGJ2487" s="586"/>
      <c r="RGK2487" s="583"/>
      <c r="RGL2487" s="584"/>
      <c r="RGM2487" s="585"/>
      <c r="RGN2487" s="70"/>
      <c r="RGO2487" s="586"/>
      <c r="RGP2487" s="586"/>
      <c r="RGQ2487" s="583"/>
      <c r="RGR2487" s="584"/>
      <c r="RGS2487" s="585"/>
      <c r="RGT2487" s="70"/>
      <c r="RGU2487" s="586"/>
      <c r="RGV2487" s="586"/>
      <c r="RGW2487" s="583"/>
      <c r="RGX2487" s="584"/>
      <c r="RGY2487" s="585"/>
      <c r="RGZ2487" s="70"/>
      <c r="RHA2487" s="586"/>
      <c r="RHB2487" s="586"/>
      <c r="RHC2487" s="583"/>
      <c r="RHD2487" s="584"/>
      <c r="RHE2487" s="585"/>
      <c r="RHF2487" s="70"/>
      <c r="RHG2487" s="586"/>
      <c r="RHH2487" s="586"/>
      <c r="RHI2487" s="583"/>
      <c r="RHJ2487" s="584"/>
      <c r="RHK2487" s="585"/>
      <c r="RHL2487" s="70"/>
      <c r="RHM2487" s="586"/>
      <c r="RHN2487" s="586"/>
      <c r="RHO2487" s="583"/>
      <c r="RHP2487" s="584"/>
      <c r="RHQ2487" s="585"/>
      <c r="RHR2487" s="70"/>
      <c r="RHS2487" s="586"/>
      <c r="RHT2487" s="586"/>
      <c r="RHU2487" s="583"/>
      <c r="RHV2487" s="584"/>
      <c r="RHW2487" s="585"/>
      <c r="RHX2487" s="70"/>
      <c r="RHY2487" s="586"/>
      <c r="RHZ2487" s="586"/>
      <c r="RIA2487" s="583"/>
      <c r="RIB2487" s="584"/>
      <c r="RIC2487" s="585"/>
      <c r="RID2487" s="70"/>
      <c r="RIE2487" s="586"/>
      <c r="RIF2487" s="586"/>
      <c r="RIG2487" s="583"/>
      <c r="RIH2487" s="584"/>
      <c r="RII2487" s="585"/>
      <c r="RIJ2487" s="70"/>
      <c r="RIK2487" s="586"/>
      <c r="RIL2487" s="586"/>
      <c r="RIM2487" s="583"/>
      <c r="RIN2487" s="584"/>
      <c r="RIO2487" s="585"/>
      <c r="RIP2487" s="70"/>
      <c r="RIQ2487" s="586"/>
      <c r="RIR2487" s="586"/>
      <c r="RIS2487" s="583"/>
      <c r="RIT2487" s="584"/>
      <c r="RIU2487" s="585"/>
      <c r="RIV2487" s="70"/>
      <c r="RIW2487" s="586"/>
      <c r="RIX2487" s="586"/>
      <c r="RIY2487" s="583"/>
      <c r="RIZ2487" s="584"/>
      <c r="RJA2487" s="585"/>
      <c r="RJB2487" s="70"/>
      <c r="RJC2487" s="586"/>
      <c r="RJD2487" s="586"/>
      <c r="RJE2487" s="583"/>
      <c r="RJF2487" s="584"/>
      <c r="RJG2487" s="585"/>
      <c r="RJH2487" s="70"/>
      <c r="RJI2487" s="586"/>
      <c r="RJJ2487" s="586"/>
      <c r="RJK2487" s="583"/>
      <c r="RJL2487" s="584"/>
      <c r="RJM2487" s="585"/>
      <c r="RJN2487" s="70"/>
      <c r="RJO2487" s="586"/>
      <c r="RJP2487" s="586"/>
      <c r="RJQ2487" s="583"/>
      <c r="RJR2487" s="584"/>
      <c r="RJS2487" s="585"/>
      <c r="RJT2487" s="70"/>
      <c r="RJU2487" s="586"/>
      <c r="RJV2487" s="586"/>
      <c r="RJW2487" s="583"/>
      <c r="RJX2487" s="584"/>
      <c r="RJY2487" s="585"/>
      <c r="RJZ2487" s="70"/>
      <c r="RKA2487" s="586"/>
      <c r="RKB2487" s="586"/>
      <c r="RKC2487" s="583"/>
      <c r="RKD2487" s="584"/>
      <c r="RKE2487" s="585"/>
      <c r="RKF2487" s="70"/>
      <c r="RKG2487" s="586"/>
      <c r="RKH2487" s="586"/>
      <c r="RKI2487" s="583"/>
      <c r="RKJ2487" s="584"/>
      <c r="RKK2487" s="585"/>
      <c r="RKL2487" s="70"/>
      <c r="RKM2487" s="586"/>
      <c r="RKN2487" s="586"/>
      <c r="RKO2487" s="583"/>
      <c r="RKP2487" s="584"/>
      <c r="RKQ2487" s="585"/>
      <c r="RKR2487" s="70"/>
      <c r="RKS2487" s="586"/>
      <c r="RKT2487" s="586"/>
      <c r="RKU2487" s="583"/>
      <c r="RKV2487" s="584"/>
      <c r="RKW2487" s="585"/>
      <c r="RKX2487" s="70"/>
      <c r="RKY2487" s="586"/>
      <c r="RKZ2487" s="586"/>
      <c r="RLA2487" s="583"/>
      <c r="RLB2487" s="584"/>
      <c r="RLC2487" s="585"/>
      <c r="RLD2487" s="70"/>
      <c r="RLE2487" s="586"/>
      <c r="RLF2487" s="586"/>
      <c r="RLG2487" s="583"/>
      <c r="RLH2487" s="584"/>
      <c r="RLI2487" s="585"/>
      <c r="RLJ2487" s="70"/>
      <c r="RLK2487" s="586"/>
      <c r="RLL2487" s="586"/>
      <c r="RLM2487" s="583"/>
      <c r="RLN2487" s="584"/>
      <c r="RLO2487" s="585"/>
      <c r="RLP2487" s="70"/>
      <c r="RLQ2487" s="586"/>
      <c r="RLR2487" s="586"/>
      <c r="RLS2487" s="583"/>
      <c r="RLT2487" s="584"/>
      <c r="RLU2487" s="585"/>
      <c r="RLV2487" s="70"/>
      <c r="RLW2487" s="586"/>
      <c r="RLX2487" s="586"/>
      <c r="RLY2487" s="583"/>
      <c r="RLZ2487" s="584"/>
      <c r="RMA2487" s="585"/>
      <c r="RMB2487" s="70"/>
      <c r="RMC2487" s="586"/>
      <c r="RMD2487" s="586"/>
      <c r="RME2487" s="583"/>
      <c r="RMF2487" s="584"/>
      <c r="RMG2487" s="585"/>
      <c r="RMH2487" s="70"/>
      <c r="RMI2487" s="586"/>
      <c r="RMJ2487" s="586"/>
      <c r="RMK2487" s="583"/>
      <c r="RML2487" s="584"/>
      <c r="RMM2487" s="585"/>
      <c r="RMN2487" s="70"/>
      <c r="RMO2487" s="586"/>
      <c r="RMP2487" s="586"/>
      <c r="RMQ2487" s="583"/>
      <c r="RMR2487" s="584"/>
      <c r="RMS2487" s="585"/>
      <c r="RMT2487" s="70"/>
      <c r="RMU2487" s="586"/>
      <c r="RMV2487" s="586"/>
      <c r="RMW2487" s="583"/>
      <c r="RMX2487" s="584"/>
      <c r="RMY2487" s="585"/>
      <c r="RMZ2487" s="70"/>
      <c r="RNA2487" s="586"/>
      <c r="RNB2487" s="586"/>
      <c r="RNC2487" s="583"/>
      <c r="RND2487" s="584"/>
      <c r="RNE2487" s="585"/>
      <c r="RNF2487" s="70"/>
      <c r="RNG2487" s="586"/>
      <c r="RNH2487" s="586"/>
      <c r="RNI2487" s="583"/>
      <c r="RNJ2487" s="584"/>
      <c r="RNK2487" s="585"/>
      <c r="RNL2487" s="70"/>
      <c r="RNM2487" s="586"/>
      <c r="RNN2487" s="586"/>
      <c r="RNO2487" s="583"/>
      <c r="RNP2487" s="584"/>
      <c r="RNQ2487" s="585"/>
      <c r="RNR2487" s="70"/>
      <c r="RNS2487" s="586"/>
      <c r="RNT2487" s="586"/>
      <c r="RNU2487" s="583"/>
      <c r="RNV2487" s="584"/>
      <c r="RNW2487" s="585"/>
      <c r="RNX2487" s="70"/>
      <c r="RNY2487" s="586"/>
      <c r="RNZ2487" s="586"/>
      <c r="ROA2487" s="583"/>
      <c r="ROB2487" s="584"/>
      <c r="ROC2487" s="585"/>
      <c r="ROD2487" s="70"/>
      <c r="ROE2487" s="586"/>
      <c r="ROF2487" s="586"/>
      <c r="ROG2487" s="583"/>
      <c r="ROH2487" s="584"/>
      <c r="ROI2487" s="585"/>
      <c r="ROJ2487" s="70"/>
      <c r="ROK2487" s="586"/>
      <c r="ROL2487" s="586"/>
      <c r="ROM2487" s="583"/>
      <c r="RON2487" s="584"/>
      <c r="ROO2487" s="585"/>
      <c r="ROP2487" s="70"/>
      <c r="ROQ2487" s="586"/>
      <c r="ROR2487" s="586"/>
      <c r="ROS2487" s="583"/>
      <c r="ROT2487" s="584"/>
      <c r="ROU2487" s="585"/>
      <c r="ROV2487" s="70"/>
      <c r="ROW2487" s="586"/>
      <c r="ROX2487" s="586"/>
      <c r="ROY2487" s="583"/>
      <c r="ROZ2487" s="584"/>
      <c r="RPA2487" s="585"/>
      <c r="RPB2487" s="70"/>
      <c r="RPC2487" s="586"/>
      <c r="RPD2487" s="586"/>
      <c r="RPE2487" s="583"/>
      <c r="RPF2487" s="584"/>
      <c r="RPG2487" s="585"/>
      <c r="RPH2487" s="70"/>
      <c r="RPI2487" s="586"/>
      <c r="RPJ2487" s="586"/>
      <c r="RPK2487" s="583"/>
      <c r="RPL2487" s="584"/>
      <c r="RPM2487" s="585"/>
      <c r="RPN2487" s="70"/>
      <c r="RPO2487" s="586"/>
      <c r="RPP2487" s="586"/>
      <c r="RPQ2487" s="583"/>
      <c r="RPR2487" s="584"/>
      <c r="RPS2487" s="585"/>
      <c r="RPT2487" s="70"/>
      <c r="RPU2487" s="586"/>
      <c r="RPV2487" s="586"/>
      <c r="RPW2487" s="583"/>
      <c r="RPX2487" s="584"/>
      <c r="RPY2487" s="585"/>
      <c r="RPZ2487" s="70"/>
      <c r="RQA2487" s="586"/>
      <c r="RQB2487" s="586"/>
      <c r="RQC2487" s="583"/>
      <c r="RQD2487" s="584"/>
      <c r="RQE2487" s="585"/>
      <c r="RQF2487" s="70"/>
      <c r="RQG2487" s="586"/>
      <c r="RQH2487" s="586"/>
      <c r="RQI2487" s="583"/>
      <c r="RQJ2487" s="584"/>
      <c r="RQK2487" s="585"/>
      <c r="RQL2487" s="70"/>
      <c r="RQM2487" s="586"/>
      <c r="RQN2487" s="586"/>
      <c r="RQO2487" s="583"/>
      <c r="RQP2487" s="584"/>
      <c r="RQQ2487" s="585"/>
      <c r="RQR2487" s="70"/>
      <c r="RQS2487" s="586"/>
      <c r="RQT2487" s="586"/>
      <c r="RQU2487" s="583"/>
      <c r="RQV2487" s="584"/>
      <c r="RQW2487" s="585"/>
      <c r="RQX2487" s="70"/>
      <c r="RQY2487" s="586"/>
      <c r="RQZ2487" s="586"/>
      <c r="RRA2487" s="583"/>
      <c r="RRB2487" s="584"/>
      <c r="RRC2487" s="585"/>
      <c r="RRD2487" s="70"/>
      <c r="RRE2487" s="586"/>
      <c r="RRF2487" s="586"/>
      <c r="RRG2487" s="583"/>
      <c r="RRH2487" s="584"/>
      <c r="RRI2487" s="585"/>
      <c r="RRJ2487" s="70"/>
      <c r="RRK2487" s="586"/>
      <c r="RRL2487" s="586"/>
      <c r="RRM2487" s="583"/>
      <c r="RRN2487" s="584"/>
      <c r="RRO2487" s="585"/>
      <c r="RRP2487" s="70"/>
      <c r="RRQ2487" s="586"/>
      <c r="RRR2487" s="586"/>
      <c r="RRS2487" s="583"/>
      <c r="RRT2487" s="584"/>
      <c r="RRU2487" s="585"/>
      <c r="RRV2487" s="70"/>
      <c r="RRW2487" s="586"/>
      <c r="RRX2487" s="586"/>
      <c r="RRY2487" s="583"/>
      <c r="RRZ2487" s="584"/>
      <c r="RSA2487" s="585"/>
      <c r="RSB2487" s="70"/>
      <c r="RSC2487" s="586"/>
      <c r="RSD2487" s="586"/>
      <c r="RSE2487" s="583"/>
      <c r="RSF2487" s="584"/>
      <c r="RSG2487" s="585"/>
      <c r="RSH2487" s="70"/>
      <c r="RSI2487" s="586"/>
      <c r="RSJ2487" s="586"/>
      <c r="RSK2487" s="583"/>
      <c r="RSL2487" s="584"/>
      <c r="RSM2487" s="585"/>
      <c r="RSN2487" s="70"/>
      <c r="RSO2487" s="586"/>
      <c r="RSP2487" s="586"/>
      <c r="RSQ2487" s="583"/>
      <c r="RSR2487" s="584"/>
      <c r="RSS2487" s="585"/>
      <c r="RST2487" s="70"/>
      <c r="RSU2487" s="586"/>
      <c r="RSV2487" s="586"/>
      <c r="RSW2487" s="583"/>
      <c r="RSX2487" s="584"/>
      <c r="RSY2487" s="585"/>
      <c r="RSZ2487" s="70"/>
      <c r="RTA2487" s="586"/>
      <c r="RTB2487" s="586"/>
      <c r="RTC2487" s="583"/>
      <c r="RTD2487" s="584"/>
      <c r="RTE2487" s="585"/>
      <c r="RTF2487" s="70"/>
      <c r="RTG2487" s="586"/>
      <c r="RTH2487" s="586"/>
      <c r="RTI2487" s="583"/>
      <c r="RTJ2487" s="584"/>
      <c r="RTK2487" s="585"/>
      <c r="RTL2487" s="70"/>
      <c r="RTM2487" s="586"/>
      <c r="RTN2487" s="586"/>
      <c r="RTO2487" s="583"/>
      <c r="RTP2487" s="584"/>
      <c r="RTQ2487" s="585"/>
      <c r="RTR2487" s="70"/>
      <c r="RTS2487" s="586"/>
      <c r="RTT2487" s="586"/>
      <c r="RTU2487" s="583"/>
      <c r="RTV2487" s="584"/>
      <c r="RTW2487" s="585"/>
      <c r="RTX2487" s="70"/>
      <c r="RTY2487" s="586"/>
      <c r="RTZ2487" s="586"/>
      <c r="RUA2487" s="583"/>
      <c r="RUB2487" s="584"/>
      <c r="RUC2487" s="585"/>
      <c r="RUD2487" s="70"/>
      <c r="RUE2487" s="586"/>
      <c r="RUF2487" s="586"/>
      <c r="RUG2487" s="583"/>
      <c r="RUH2487" s="584"/>
      <c r="RUI2487" s="585"/>
      <c r="RUJ2487" s="70"/>
      <c r="RUK2487" s="586"/>
      <c r="RUL2487" s="586"/>
      <c r="RUM2487" s="583"/>
      <c r="RUN2487" s="584"/>
      <c r="RUO2487" s="585"/>
      <c r="RUP2487" s="70"/>
      <c r="RUQ2487" s="586"/>
      <c r="RUR2487" s="586"/>
      <c r="RUS2487" s="583"/>
      <c r="RUT2487" s="584"/>
      <c r="RUU2487" s="585"/>
      <c r="RUV2487" s="70"/>
      <c r="RUW2487" s="586"/>
      <c r="RUX2487" s="586"/>
      <c r="RUY2487" s="583"/>
      <c r="RUZ2487" s="584"/>
      <c r="RVA2487" s="585"/>
      <c r="RVB2487" s="70"/>
      <c r="RVC2487" s="586"/>
      <c r="RVD2487" s="586"/>
      <c r="RVE2487" s="583"/>
      <c r="RVF2487" s="584"/>
      <c r="RVG2487" s="585"/>
      <c r="RVH2487" s="70"/>
      <c r="RVI2487" s="586"/>
      <c r="RVJ2487" s="586"/>
      <c r="RVK2487" s="583"/>
      <c r="RVL2487" s="584"/>
      <c r="RVM2487" s="585"/>
      <c r="RVN2487" s="70"/>
      <c r="RVO2487" s="586"/>
      <c r="RVP2487" s="586"/>
      <c r="RVQ2487" s="583"/>
      <c r="RVR2487" s="584"/>
      <c r="RVS2487" s="585"/>
      <c r="RVT2487" s="70"/>
      <c r="RVU2487" s="586"/>
      <c r="RVV2487" s="586"/>
      <c r="RVW2487" s="583"/>
      <c r="RVX2487" s="584"/>
      <c r="RVY2487" s="585"/>
      <c r="RVZ2487" s="70"/>
      <c r="RWA2487" s="586"/>
      <c r="RWB2487" s="586"/>
      <c r="RWC2487" s="583"/>
      <c r="RWD2487" s="584"/>
      <c r="RWE2487" s="585"/>
      <c r="RWF2487" s="70"/>
      <c r="RWG2487" s="586"/>
      <c r="RWH2487" s="586"/>
      <c r="RWI2487" s="583"/>
      <c r="RWJ2487" s="584"/>
      <c r="RWK2487" s="585"/>
      <c r="RWL2487" s="70"/>
      <c r="RWM2487" s="586"/>
      <c r="RWN2487" s="586"/>
      <c r="RWO2487" s="583"/>
      <c r="RWP2487" s="584"/>
      <c r="RWQ2487" s="585"/>
      <c r="RWR2487" s="70"/>
      <c r="RWS2487" s="586"/>
      <c r="RWT2487" s="586"/>
      <c r="RWU2487" s="583"/>
      <c r="RWV2487" s="584"/>
      <c r="RWW2487" s="585"/>
      <c r="RWX2487" s="70"/>
      <c r="RWY2487" s="586"/>
      <c r="RWZ2487" s="586"/>
      <c r="RXA2487" s="583"/>
      <c r="RXB2487" s="584"/>
      <c r="RXC2487" s="585"/>
      <c r="RXD2487" s="70"/>
      <c r="RXE2487" s="586"/>
      <c r="RXF2487" s="586"/>
      <c r="RXG2487" s="583"/>
      <c r="RXH2487" s="584"/>
      <c r="RXI2487" s="585"/>
      <c r="RXJ2487" s="70"/>
      <c r="RXK2487" s="586"/>
      <c r="RXL2487" s="586"/>
      <c r="RXM2487" s="583"/>
      <c r="RXN2487" s="584"/>
      <c r="RXO2487" s="585"/>
      <c r="RXP2487" s="70"/>
      <c r="RXQ2487" s="586"/>
      <c r="RXR2487" s="586"/>
      <c r="RXS2487" s="583"/>
      <c r="RXT2487" s="584"/>
      <c r="RXU2487" s="585"/>
      <c r="RXV2487" s="70"/>
      <c r="RXW2487" s="586"/>
      <c r="RXX2487" s="586"/>
      <c r="RXY2487" s="583"/>
      <c r="RXZ2487" s="584"/>
      <c r="RYA2487" s="585"/>
      <c r="RYB2487" s="70"/>
      <c r="RYC2487" s="586"/>
      <c r="RYD2487" s="586"/>
      <c r="RYE2487" s="583"/>
      <c r="RYF2487" s="584"/>
      <c r="RYG2487" s="585"/>
      <c r="RYH2487" s="70"/>
      <c r="RYI2487" s="586"/>
      <c r="RYJ2487" s="586"/>
      <c r="RYK2487" s="583"/>
      <c r="RYL2487" s="584"/>
      <c r="RYM2487" s="585"/>
      <c r="RYN2487" s="70"/>
      <c r="RYO2487" s="586"/>
      <c r="RYP2487" s="586"/>
      <c r="RYQ2487" s="583"/>
      <c r="RYR2487" s="584"/>
      <c r="RYS2487" s="585"/>
      <c r="RYT2487" s="70"/>
      <c r="RYU2487" s="586"/>
      <c r="RYV2487" s="586"/>
      <c r="RYW2487" s="583"/>
      <c r="RYX2487" s="584"/>
      <c r="RYY2487" s="585"/>
      <c r="RYZ2487" s="70"/>
      <c r="RZA2487" s="586"/>
      <c r="RZB2487" s="586"/>
      <c r="RZC2487" s="583"/>
      <c r="RZD2487" s="584"/>
      <c r="RZE2487" s="585"/>
      <c r="RZF2487" s="70"/>
      <c r="RZG2487" s="586"/>
      <c r="RZH2487" s="586"/>
      <c r="RZI2487" s="583"/>
      <c r="RZJ2487" s="584"/>
      <c r="RZK2487" s="585"/>
      <c r="RZL2487" s="70"/>
      <c r="RZM2487" s="586"/>
      <c r="RZN2487" s="586"/>
      <c r="RZO2487" s="583"/>
      <c r="RZP2487" s="584"/>
      <c r="RZQ2487" s="585"/>
      <c r="RZR2487" s="70"/>
      <c r="RZS2487" s="586"/>
      <c r="RZT2487" s="586"/>
      <c r="RZU2487" s="583"/>
      <c r="RZV2487" s="584"/>
      <c r="RZW2487" s="585"/>
      <c r="RZX2487" s="70"/>
      <c r="RZY2487" s="586"/>
      <c r="RZZ2487" s="586"/>
      <c r="SAA2487" s="583"/>
      <c r="SAB2487" s="584"/>
      <c r="SAC2487" s="585"/>
      <c r="SAD2487" s="70"/>
      <c r="SAE2487" s="586"/>
      <c r="SAF2487" s="586"/>
      <c r="SAG2487" s="583"/>
      <c r="SAH2487" s="584"/>
      <c r="SAI2487" s="585"/>
      <c r="SAJ2487" s="70"/>
      <c r="SAK2487" s="586"/>
      <c r="SAL2487" s="586"/>
      <c r="SAM2487" s="583"/>
      <c r="SAN2487" s="584"/>
      <c r="SAO2487" s="585"/>
      <c r="SAP2487" s="70"/>
      <c r="SAQ2487" s="586"/>
      <c r="SAR2487" s="586"/>
      <c r="SAS2487" s="583"/>
      <c r="SAT2487" s="584"/>
      <c r="SAU2487" s="585"/>
      <c r="SAV2487" s="70"/>
      <c r="SAW2487" s="586"/>
      <c r="SAX2487" s="586"/>
      <c r="SAY2487" s="583"/>
      <c r="SAZ2487" s="584"/>
      <c r="SBA2487" s="585"/>
      <c r="SBB2487" s="70"/>
      <c r="SBC2487" s="586"/>
      <c r="SBD2487" s="586"/>
      <c r="SBE2487" s="583"/>
      <c r="SBF2487" s="584"/>
      <c r="SBG2487" s="585"/>
      <c r="SBH2487" s="70"/>
      <c r="SBI2487" s="586"/>
      <c r="SBJ2487" s="586"/>
      <c r="SBK2487" s="583"/>
      <c r="SBL2487" s="584"/>
      <c r="SBM2487" s="585"/>
      <c r="SBN2487" s="70"/>
      <c r="SBO2487" s="586"/>
      <c r="SBP2487" s="586"/>
      <c r="SBQ2487" s="583"/>
      <c r="SBR2487" s="584"/>
      <c r="SBS2487" s="585"/>
      <c r="SBT2487" s="70"/>
      <c r="SBU2487" s="586"/>
      <c r="SBV2487" s="586"/>
      <c r="SBW2487" s="583"/>
      <c r="SBX2487" s="584"/>
      <c r="SBY2487" s="585"/>
      <c r="SBZ2487" s="70"/>
      <c r="SCA2487" s="586"/>
      <c r="SCB2487" s="586"/>
      <c r="SCC2487" s="583"/>
      <c r="SCD2487" s="584"/>
      <c r="SCE2487" s="585"/>
      <c r="SCF2487" s="70"/>
      <c r="SCG2487" s="586"/>
      <c r="SCH2487" s="586"/>
      <c r="SCI2487" s="583"/>
      <c r="SCJ2487" s="584"/>
      <c r="SCK2487" s="585"/>
      <c r="SCL2487" s="70"/>
      <c r="SCM2487" s="586"/>
      <c r="SCN2487" s="586"/>
      <c r="SCO2487" s="583"/>
      <c r="SCP2487" s="584"/>
      <c r="SCQ2487" s="585"/>
      <c r="SCR2487" s="70"/>
      <c r="SCS2487" s="586"/>
      <c r="SCT2487" s="586"/>
      <c r="SCU2487" s="583"/>
      <c r="SCV2487" s="584"/>
      <c r="SCW2487" s="585"/>
      <c r="SCX2487" s="70"/>
      <c r="SCY2487" s="586"/>
      <c r="SCZ2487" s="586"/>
      <c r="SDA2487" s="583"/>
      <c r="SDB2487" s="584"/>
      <c r="SDC2487" s="585"/>
      <c r="SDD2487" s="70"/>
      <c r="SDE2487" s="586"/>
      <c r="SDF2487" s="586"/>
      <c r="SDG2487" s="583"/>
      <c r="SDH2487" s="584"/>
      <c r="SDI2487" s="585"/>
      <c r="SDJ2487" s="70"/>
      <c r="SDK2487" s="586"/>
      <c r="SDL2487" s="586"/>
      <c r="SDM2487" s="583"/>
      <c r="SDN2487" s="584"/>
      <c r="SDO2487" s="585"/>
      <c r="SDP2487" s="70"/>
      <c r="SDQ2487" s="586"/>
      <c r="SDR2487" s="586"/>
      <c r="SDS2487" s="583"/>
      <c r="SDT2487" s="584"/>
      <c r="SDU2487" s="585"/>
      <c r="SDV2487" s="70"/>
      <c r="SDW2487" s="586"/>
      <c r="SDX2487" s="586"/>
      <c r="SDY2487" s="583"/>
      <c r="SDZ2487" s="584"/>
      <c r="SEA2487" s="585"/>
      <c r="SEB2487" s="70"/>
      <c r="SEC2487" s="586"/>
      <c r="SED2487" s="586"/>
      <c r="SEE2487" s="583"/>
      <c r="SEF2487" s="584"/>
      <c r="SEG2487" s="585"/>
      <c r="SEH2487" s="70"/>
      <c r="SEI2487" s="586"/>
      <c r="SEJ2487" s="586"/>
      <c r="SEK2487" s="583"/>
      <c r="SEL2487" s="584"/>
      <c r="SEM2487" s="585"/>
      <c r="SEN2487" s="70"/>
      <c r="SEO2487" s="586"/>
      <c r="SEP2487" s="586"/>
      <c r="SEQ2487" s="583"/>
      <c r="SER2487" s="584"/>
      <c r="SES2487" s="585"/>
      <c r="SET2487" s="70"/>
      <c r="SEU2487" s="586"/>
      <c r="SEV2487" s="586"/>
      <c r="SEW2487" s="583"/>
      <c r="SEX2487" s="584"/>
      <c r="SEY2487" s="585"/>
      <c r="SEZ2487" s="70"/>
      <c r="SFA2487" s="586"/>
      <c r="SFB2487" s="586"/>
      <c r="SFC2487" s="583"/>
      <c r="SFD2487" s="584"/>
      <c r="SFE2487" s="585"/>
      <c r="SFF2487" s="70"/>
      <c r="SFG2487" s="586"/>
      <c r="SFH2487" s="586"/>
      <c r="SFI2487" s="583"/>
      <c r="SFJ2487" s="584"/>
      <c r="SFK2487" s="585"/>
      <c r="SFL2487" s="70"/>
      <c r="SFM2487" s="586"/>
      <c r="SFN2487" s="586"/>
      <c r="SFO2487" s="583"/>
      <c r="SFP2487" s="584"/>
      <c r="SFQ2487" s="585"/>
      <c r="SFR2487" s="70"/>
      <c r="SFS2487" s="586"/>
      <c r="SFT2487" s="586"/>
      <c r="SFU2487" s="583"/>
      <c r="SFV2487" s="584"/>
      <c r="SFW2487" s="585"/>
      <c r="SFX2487" s="70"/>
      <c r="SFY2487" s="586"/>
      <c r="SFZ2487" s="586"/>
      <c r="SGA2487" s="583"/>
      <c r="SGB2487" s="584"/>
      <c r="SGC2487" s="585"/>
      <c r="SGD2487" s="70"/>
      <c r="SGE2487" s="586"/>
      <c r="SGF2487" s="586"/>
      <c r="SGG2487" s="583"/>
      <c r="SGH2487" s="584"/>
      <c r="SGI2487" s="585"/>
      <c r="SGJ2487" s="70"/>
      <c r="SGK2487" s="586"/>
      <c r="SGL2487" s="586"/>
      <c r="SGM2487" s="583"/>
      <c r="SGN2487" s="584"/>
      <c r="SGO2487" s="585"/>
      <c r="SGP2487" s="70"/>
      <c r="SGQ2487" s="586"/>
      <c r="SGR2487" s="586"/>
      <c r="SGS2487" s="583"/>
      <c r="SGT2487" s="584"/>
      <c r="SGU2487" s="585"/>
      <c r="SGV2487" s="70"/>
      <c r="SGW2487" s="586"/>
      <c r="SGX2487" s="586"/>
      <c r="SGY2487" s="583"/>
      <c r="SGZ2487" s="584"/>
      <c r="SHA2487" s="585"/>
      <c r="SHB2487" s="70"/>
      <c r="SHC2487" s="586"/>
      <c r="SHD2487" s="586"/>
      <c r="SHE2487" s="583"/>
      <c r="SHF2487" s="584"/>
      <c r="SHG2487" s="585"/>
      <c r="SHH2487" s="70"/>
      <c r="SHI2487" s="586"/>
      <c r="SHJ2487" s="586"/>
      <c r="SHK2487" s="583"/>
      <c r="SHL2487" s="584"/>
      <c r="SHM2487" s="585"/>
      <c r="SHN2487" s="70"/>
      <c r="SHO2487" s="586"/>
      <c r="SHP2487" s="586"/>
      <c r="SHQ2487" s="583"/>
      <c r="SHR2487" s="584"/>
      <c r="SHS2487" s="585"/>
      <c r="SHT2487" s="70"/>
      <c r="SHU2487" s="586"/>
      <c r="SHV2487" s="586"/>
      <c r="SHW2487" s="583"/>
      <c r="SHX2487" s="584"/>
      <c r="SHY2487" s="585"/>
      <c r="SHZ2487" s="70"/>
      <c r="SIA2487" s="586"/>
      <c r="SIB2487" s="586"/>
      <c r="SIC2487" s="583"/>
      <c r="SID2487" s="584"/>
      <c r="SIE2487" s="585"/>
      <c r="SIF2487" s="70"/>
      <c r="SIG2487" s="586"/>
      <c r="SIH2487" s="586"/>
      <c r="SII2487" s="583"/>
      <c r="SIJ2487" s="584"/>
      <c r="SIK2487" s="585"/>
      <c r="SIL2487" s="70"/>
      <c r="SIM2487" s="586"/>
      <c r="SIN2487" s="586"/>
      <c r="SIO2487" s="583"/>
      <c r="SIP2487" s="584"/>
      <c r="SIQ2487" s="585"/>
      <c r="SIR2487" s="70"/>
      <c r="SIS2487" s="586"/>
      <c r="SIT2487" s="586"/>
      <c r="SIU2487" s="583"/>
      <c r="SIV2487" s="584"/>
      <c r="SIW2487" s="585"/>
      <c r="SIX2487" s="70"/>
      <c r="SIY2487" s="586"/>
      <c r="SIZ2487" s="586"/>
      <c r="SJA2487" s="583"/>
      <c r="SJB2487" s="584"/>
      <c r="SJC2487" s="585"/>
      <c r="SJD2487" s="70"/>
      <c r="SJE2487" s="586"/>
      <c r="SJF2487" s="586"/>
      <c r="SJG2487" s="583"/>
      <c r="SJH2487" s="584"/>
      <c r="SJI2487" s="585"/>
      <c r="SJJ2487" s="70"/>
      <c r="SJK2487" s="586"/>
      <c r="SJL2487" s="586"/>
      <c r="SJM2487" s="583"/>
      <c r="SJN2487" s="584"/>
      <c r="SJO2487" s="585"/>
      <c r="SJP2487" s="70"/>
      <c r="SJQ2487" s="586"/>
      <c r="SJR2487" s="586"/>
      <c r="SJS2487" s="583"/>
      <c r="SJT2487" s="584"/>
      <c r="SJU2487" s="585"/>
      <c r="SJV2487" s="70"/>
      <c r="SJW2487" s="586"/>
      <c r="SJX2487" s="586"/>
      <c r="SJY2487" s="583"/>
      <c r="SJZ2487" s="584"/>
      <c r="SKA2487" s="585"/>
      <c r="SKB2487" s="70"/>
      <c r="SKC2487" s="586"/>
      <c r="SKD2487" s="586"/>
      <c r="SKE2487" s="583"/>
      <c r="SKF2487" s="584"/>
      <c r="SKG2487" s="585"/>
      <c r="SKH2487" s="70"/>
      <c r="SKI2487" s="586"/>
      <c r="SKJ2487" s="586"/>
      <c r="SKK2487" s="583"/>
      <c r="SKL2487" s="584"/>
      <c r="SKM2487" s="585"/>
      <c r="SKN2487" s="70"/>
      <c r="SKO2487" s="586"/>
      <c r="SKP2487" s="586"/>
      <c r="SKQ2487" s="583"/>
      <c r="SKR2487" s="584"/>
      <c r="SKS2487" s="585"/>
      <c r="SKT2487" s="70"/>
      <c r="SKU2487" s="586"/>
      <c r="SKV2487" s="586"/>
      <c r="SKW2487" s="583"/>
      <c r="SKX2487" s="584"/>
      <c r="SKY2487" s="585"/>
      <c r="SKZ2487" s="70"/>
      <c r="SLA2487" s="586"/>
      <c r="SLB2487" s="586"/>
      <c r="SLC2487" s="583"/>
      <c r="SLD2487" s="584"/>
      <c r="SLE2487" s="585"/>
      <c r="SLF2487" s="70"/>
      <c r="SLG2487" s="586"/>
      <c r="SLH2487" s="586"/>
      <c r="SLI2487" s="583"/>
      <c r="SLJ2487" s="584"/>
      <c r="SLK2487" s="585"/>
      <c r="SLL2487" s="70"/>
      <c r="SLM2487" s="586"/>
      <c r="SLN2487" s="586"/>
      <c r="SLO2487" s="583"/>
      <c r="SLP2487" s="584"/>
      <c r="SLQ2487" s="585"/>
      <c r="SLR2487" s="70"/>
      <c r="SLS2487" s="586"/>
      <c r="SLT2487" s="586"/>
      <c r="SLU2487" s="583"/>
      <c r="SLV2487" s="584"/>
      <c r="SLW2487" s="585"/>
      <c r="SLX2487" s="70"/>
      <c r="SLY2487" s="586"/>
      <c r="SLZ2487" s="586"/>
      <c r="SMA2487" s="583"/>
      <c r="SMB2487" s="584"/>
      <c r="SMC2487" s="585"/>
      <c r="SMD2487" s="70"/>
      <c r="SME2487" s="586"/>
      <c r="SMF2487" s="586"/>
      <c r="SMG2487" s="583"/>
      <c r="SMH2487" s="584"/>
      <c r="SMI2487" s="585"/>
      <c r="SMJ2487" s="70"/>
      <c r="SMK2487" s="586"/>
      <c r="SML2487" s="586"/>
      <c r="SMM2487" s="583"/>
      <c r="SMN2487" s="584"/>
      <c r="SMO2487" s="585"/>
      <c r="SMP2487" s="70"/>
      <c r="SMQ2487" s="586"/>
      <c r="SMR2487" s="586"/>
      <c r="SMS2487" s="583"/>
      <c r="SMT2487" s="584"/>
      <c r="SMU2487" s="585"/>
      <c r="SMV2487" s="70"/>
      <c r="SMW2487" s="586"/>
      <c r="SMX2487" s="586"/>
      <c r="SMY2487" s="583"/>
      <c r="SMZ2487" s="584"/>
      <c r="SNA2487" s="585"/>
      <c r="SNB2487" s="70"/>
      <c r="SNC2487" s="586"/>
      <c r="SND2487" s="586"/>
      <c r="SNE2487" s="583"/>
      <c r="SNF2487" s="584"/>
      <c r="SNG2487" s="585"/>
      <c r="SNH2487" s="70"/>
      <c r="SNI2487" s="586"/>
      <c r="SNJ2487" s="586"/>
      <c r="SNK2487" s="583"/>
      <c r="SNL2487" s="584"/>
      <c r="SNM2487" s="585"/>
      <c r="SNN2487" s="70"/>
      <c r="SNO2487" s="586"/>
      <c r="SNP2487" s="586"/>
      <c r="SNQ2487" s="583"/>
      <c r="SNR2487" s="584"/>
      <c r="SNS2487" s="585"/>
      <c r="SNT2487" s="70"/>
      <c r="SNU2487" s="586"/>
      <c r="SNV2487" s="586"/>
      <c r="SNW2487" s="583"/>
      <c r="SNX2487" s="584"/>
      <c r="SNY2487" s="585"/>
      <c r="SNZ2487" s="70"/>
      <c r="SOA2487" s="586"/>
      <c r="SOB2487" s="586"/>
      <c r="SOC2487" s="583"/>
      <c r="SOD2487" s="584"/>
      <c r="SOE2487" s="585"/>
      <c r="SOF2487" s="70"/>
      <c r="SOG2487" s="586"/>
      <c r="SOH2487" s="586"/>
      <c r="SOI2487" s="583"/>
      <c r="SOJ2487" s="584"/>
      <c r="SOK2487" s="585"/>
      <c r="SOL2487" s="70"/>
      <c r="SOM2487" s="586"/>
      <c r="SON2487" s="586"/>
      <c r="SOO2487" s="583"/>
      <c r="SOP2487" s="584"/>
      <c r="SOQ2487" s="585"/>
      <c r="SOR2487" s="70"/>
      <c r="SOS2487" s="586"/>
      <c r="SOT2487" s="586"/>
      <c r="SOU2487" s="583"/>
      <c r="SOV2487" s="584"/>
      <c r="SOW2487" s="585"/>
      <c r="SOX2487" s="70"/>
      <c r="SOY2487" s="586"/>
      <c r="SOZ2487" s="586"/>
      <c r="SPA2487" s="583"/>
      <c r="SPB2487" s="584"/>
      <c r="SPC2487" s="585"/>
      <c r="SPD2487" s="70"/>
      <c r="SPE2487" s="586"/>
      <c r="SPF2487" s="586"/>
      <c r="SPG2487" s="583"/>
      <c r="SPH2487" s="584"/>
      <c r="SPI2487" s="585"/>
      <c r="SPJ2487" s="70"/>
      <c r="SPK2487" s="586"/>
      <c r="SPL2487" s="586"/>
      <c r="SPM2487" s="583"/>
      <c r="SPN2487" s="584"/>
      <c r="SPO2487" s="585"/>
      <c r="SPP2487" s="70"/>
      <c r="SPQ2487" s="586"/>
      <c r="SPR2487" s="586"/>
      <c r="SPS2487" s="583"/>
      <c r="SPT2487" s="584"/>
      <c r="SPU2487" s="585"/>
      <c r="SPV2487" s="70"/>
      <c r="SPW2487" s="586"/>
      <c r="SPX2487" s="586"/>
      <c r="SPY2487" s="583"/>
      <c r="SPZ2487" s="584"/>
      <c r="SQA2487" s="585"/>
      <c r="SQB2487" s="70"/>
      <c r="SQC2487" s="586"/>
      <c r="SQD2487" s="586"/>
      <c r="SQE2487" s="583"/>
      <c r="SQF2487" s="584"/>
      <c r="SQG2487" s="585"/>
      <c r="SQH2487" s="70"/>
      <c r="SQI2487" s="586"/>
      <c r="SQJ2487" s="586"/>
      <c r="SQK2487" s="583"/>
      <c r="SQL2487" s="584"/>
      <c r="SQM2487" s="585"/>
      <c r="SQN2487" s="70"/>
      <c r="SQO2487" s="586"/>
      <c r="SQP2487" s="586"/>
      <c r="SQQ2487" s="583"/>
      <c r="SQR2487" s="584"/>
      <c r="SQS2487" s="585"/>
      <c r="SQT2487" s="70"/>
      <c r="SQU2487" s="586"/>
      <c r="SQV2487" s="586"/>
      <c r="SQW2487" s="583"/>
      <c r="SQX2487" s="584"/>
      <c r="SQY2487" s="585"/>
      <c r="SQZ2487" s="70"/>
      <c r="SRA2487" s="586"/>
      <c r="SRB2487" s="586"/>
      <c r="SRC2487" s="583"/>
      <c r="SRD2487" s="584"/>
      <c r="SRE2487" s="585"/>
      <c r="SRF2487" s="70"/>
      <c r="SRG2487" s="586"/>
      <c r="SRH2487" s="586"/>
      <c r="SRI2487" s="583"/>
      <c r="SRJ2487" s="584"/>
      <c r="SRK2487" s="585"/>
      <c r="SRL2487" s="70"/>
      <c r="SRM2487" s="586"/>
      <c r="SRN2487" s="586"/>
      <c r="SRO2487" s="583"/>
      <c r="SRP2487" s="584"/>
      <c r="SRQ2487" s="585"/>
      <c r="SRR2487" s="70"/>
      <c r="SRS2487" s="586"/>
      <c r="SRT2487" s="586"/>
      <c r="SRU2487" s="583"/>
      <c r="SRV2487" s="584"/>
      <c r="SRW2487" s="585"/>
      <c r="SRX2487" s="70"/>
      <c r="SRY2487" s="586"/>
      <c r="SRZ2487" s="586"/>
      <c r="SSA2487" s="583"/>
      <c r="SSB2487" s="584"/>
      <c r="SSC2487" s="585"/>
      <c r="SSD2487" s="70"/>
      <c r="SSE2487" s="586"/>
      <c r="SSF2487" s="586"/>
      <c r="SSG2487" s="583"/>
      <c r="SSH2487" s="584"/>
      <c r="SSI2487" s="585"/>
      <c r="SSJ2487" s="70"/>
      <c r="SSK2487" s="586"/>
      <c r="SSL2487" s="586"/>
      <c r="SSM2487" s="583"/>
      <c r="SSN2487" s="584"/>
      <c r="SSO2487" s="585"/>
      <c r="SSP2487" s="70"/>
      <c r="SSQ2487" s="586"/>
      <c r="SSR2487" s="586"/>
      <c r="SSS2487" s="583"/>
      <c r="SST2487" s="584"/>
      <c r="SSU2487" s="585"/>
      <c r="SSV2487" s="70"/>
      <c r="SSW2487" s="586"/>
      <c r="SSX2487" s="586"/>
      <c r="SSY2487" s="583"/>
      <c r="SSZ2487" s="584"/>
      <c r="STA2487" s="585"/>
      <c r="STB2487" s="70"/>
      <c r="STC2487" s="586"/>
      <c r="STD2487" s="586"/>
      <c r="STE2487" s="583"/>
      <c r="STF2487" s="584"/>
      <c r="STG2487" s="585"/>
      <c r="STH2487" s="70"/>
      <c r="STI2487" s="586"/>
      <c r="STJ2487" s="586"/>
      <c r="STK2487" s="583"/>
      <c r="STL2487" s="584"/>
      <c r="STM2487" s="585"/>
      <c r="STN2487" s="70"/>
      <c r="STO2487" s="586"/>
      <c r="STP2487" s="586"/>
      <c r="STQ2487" s="583"/>
      <c r="STR2487" s="584"/>
      <c r="STS2487" s="585"/>
      <c r="STT2487" s="70"/>
      <c r="STU2487" s="586"/>
      <c r="STV2487" s="586"/>
      <c r="STW2487" s="583"/>
      <c r="STX2487" s="584"/>
      <c r="STY2487" s="585"/>
      <c r="STZ2487" s="70"/>
      <c r="SUA2487" s="586"/>
      <c r="SUB2487" s="586"/>
      <c r="SUC2487" s="583"/>
      <c r="SUD2487" s="584"/>
      <c r="SUE2487" s="585"/>
      <c r="SUF2487" s="70"/>
      <c r="SUG2487" s="586"/>
      <c r="SUH2487" s="586"/>
      <c r="SUI2487" s="583"/>
      <c r="SUJ2487" s="584"/>
      <c r="SUK2487" s="585"/>
      <c r="SUL2487" s="70"/>
      <c r="SUM2487" s="586"/>
      <c r="SUN2487" s="586"/>
      <c r="SUO2487" s="583"/>
      <c r="SUP2487" s="584"/>
      <c r="SUQ2487" s="585"/>
      <c r="SUR2487" s="70"/>
      <c r="SUS2487" s="586"/>
      <c r="SUT2487" s="586"/>
      <c r="SUU2487" s="583"/>
      <c r="SUV2487" s="584"/>
      <c r="SUW2487" s="585"/>
      <c r="SUX2487" s="70"/>
      <c r="SUY2487" s="586"/>
      <c r="SUZ2487" s="586"/>
      <c r="SVA2487" s="583"/>
      <c r="SVB2487" s="584"/>
      <c r="SVC2487" s="585"/>
      <c r="SVD2487" s="70"/>
      <c r="SVE2487" s="586"/>
      <c r="SVF2487" s="586"/>
      <c r="SVG2487" s="583"/>
      <c r="SVH2487" s="584"/>
      <c r="SVI2487" s="585"/>
      <c r="SVJ2487" s="70"/>
      <c r="SVK2487" s="586"/>
      <c r="SVL2487" s="586"/>
      <c r="SVM2487" s="583"/>
      <c r="SVN2487" s="584"/>
      <c r="SVO2487" s="585"/>
      <c r="SVP2487" s="70"/>
      <c r="SVQ2487" s="586"/>
      <c r="SVR2487" s="586"/>
      <c r="SVS2487" s="583"/>
      <c r="SVT2487" s="584"/>
      <c r="SVU2487" s="585"/>
      <c r="SVV2487" s="70"/>
      <c r="SVW2487" s="586"/>
      <c r="SVX2487" s="586"/>
      <c r="SVY2487" s="583"/>
      <c r="SVZ2487" s="584"/>
      <c r="SWA2487" s="585"/>
      <c r="SWB2487" s="70"/>
      <c r="SWC2487" s="586"/>
      <c r="SWD2487" s="586"/>
      <c r="SWE2487" s="583"/>
      <c r="SWF2487" s="584"/>
      <c r="SWG2487" s="585"/>
      <c r="SWH2487" s="70"/>
      <c r="SWI2487" s="586"/>
      <c r="SWJ2487" s="586"/>
      <c r="SWK2487" s="583"/>
      <c r="SWL2487" s="584"/>
      <c r="SWM2487" s="585"/>
      <c r="SWN2487" s="70"/>
      <c r="SWO2487" s="586"/>
      <c r="SWP2487" s="586"/>
      <c r="SWQ2487" s="583"/>
      <c r="SWR2487" s="584"/>
      <c r="SWS2487" s="585"/>
      <c r="SWT2487" s="70"/>
      <c r="SWU2487" s="586"/>
      <c r="SWV2487" s="586"/>
      <c r="SWW2487" s="583"/>
      <c r="SWX2487" s="584"/>
      <c r="SWY2487" s="585"/>
      <c r="SWZ2487" s="70"/>
      <c r="SXA2487" s="586"/>
      <c r="SXB2487" s="586"/>
      <c r="SXC2487" s="583"/>
      <c r="SXD2487" s="584"/>
      <c r="SXE2487" s="585"/>
      <c r="SXF2487" s="70"/>
      <c r="SXG2487" s="586"/>
      <c r="SXH2487" s="586"/>
      <c r="SXI2487" s="583"/>
      <c r="SXJ2487" s="584"/>
      <c r="SXK2487" s="585"/>
      <c r="SXL2487" s="70"/>
      <c r="SXM2487" s="586"/>
      <c r="SXN2487" s="586"/>
      <c r="SXO2487" s="583"/>
      <c r="SXP2487" s="584"/>
      <c r="SXQ2487" s="585"/>
      <c r="SXR2487" s="70"/>
      <c r="SXS2487" s="586"/>
      <c r="SXT2487" s="586"/>
      <c r="SXU2487" s="583"/>
      <c r="SXV2487" s="584"/>
      <c r="SXW2487" s="585"/>
      <c r="SXX2487" s="70"/>
      <c r="SXY2487" s="586"/>
      <c r="SXZ2487" s="586"/>
      <c r="SYA2487" s="583"/>
      <c r="SYB2487" s="584"/>
      <c r="SYC2487" s="585"/>
      <c r="SYD2487" s="70"/>
      <c r="SYE2487" s="586"/>
      <c r="SYF2487" s="586"/>
      <c r="SYG2487" s="583"/>
      <c r="SYH2487" s="584"/>
      <c r="SYI2487" s="585"/>
      <c r="SYJ2487" s="70"/>
      <c r="SYK2487" s="586"/>
      <c r="SYL2487" s="586"/>
      <c r="SYM2487" s="583"/>
      <c r="SYN2487" s="584"/>
      <c r="SYO2487" s="585"/>
      <c r="SYP2487" s="70"/>
      <c r="SYQ2487" s="586"/>
      <c r="SYR2487" s="586"/>
      <c r="SYS2487" s="583"/>
      <c r="SYT2487" s="584"/>
      <c r="SYU2487" s="585"/>
      <c r="SYV2487" s="70"/>
      <c r="SYW2487" s="586"/>
      <c r="SYX2487" s="586"/>
      <c r="SYY2487" s="583"/>
      <c r="SYZ2487" s="584"/>
      <c r="SZA2487" s="585"/>
      <c r="SZB2487" s="70"/>
      <c r="SZC2487" s="586"/>
      <c r="SZD2487" s="586"/>
      <c r="SZE2487" s="583"/>
      <c r="SZF2487" s="584"/>
      <c r="SZG2487" s="585"/>
      <c r="SZH2487" s="70"/>
      <c r="SZI2487" s="586"/>
      <c r="SZJ2487" s="586"/>
      <c r="SZK2487" s="583"/>
      <c r="SZL2487" s="584"/>
      <c r="SZM2487" s="585"/>
      <c r="SZN2487" s="70"/>
      <c r="SZO2487" s="586"/>
      <c r="SZP2487" s="586"/>
      <c r="SZQ2487" s="583"/>
      <c r="SZR2487" s="584"/>
      <c r="SZS2487" s="585"/>
      <c r="SZT2487" s="70"/>
      <c r="SZU2487" s="586"/>
      <c r="SZV2487" s="586"/>
      <c r="SZW2487" s="583"/>
      <c r="SZX2487" s="584"/>
      <c r="SZY2487" s="585"/>
      <c r="SZZ2487" s="70"/>
      <c r="TAA2487" s="586"/>
      <c r="TAB2487" s="586"/>
      <c r="TAC2487" s="583"/>
      <c r="TAD2487" s="584"/>
      <c r="TAE2487" s="585"/>
      <c r="TAF2487" s="70"/>
      <c r="TAG2487" s="586"/>
      <c r="TAH2487" s="586"/>
      <c r="TAI2487" s="583"/>
      <c r="TAJ2487" s="584"/>
      <c r="TAK2487" s="585"/>
      <c r="TAL2487" s="70"/>
      <c r="TAM2487" s="586"/>
      <c r="TAN2487" s="586"/>
      <c r="TAO2487" s="583"/>
      <c r="TAP2487" s="584"/>
      <c r="TAQ2487" s="585"/>
      <c r="TAR2487" s="70"/>
      <c r="TAS2487" s="586"/>
      <c r="TAT2487" s="586"/>
      <c r="TAU2487" s="583"/>
      <c r="TAV2487" s="584"/>
      <c r="TAW2487" s="585"/>
      <c r="TAX2487" s="70"/>
      <c r="TAY2487" s="586"/>
      <c r="TAZ2487" s="586"/>
      <c r="TBA2487" s="583"/>
      <c r="TBB2487" s="584"/>
      <c r="TBC2487" s="585"/>
      <c r="TBD2487" s="70"/>
      <c r="TBE2487" s="586"/>
      <c r="TBF2487" s="586"/>
      <c r="TBG2487" s="583"/>
      <c r="TBH2487" s="584"/>
      <c r="TBI2487" s="585"/>
      <c r="TBJ2487" s="70"/>
      <c r="TBK2487" s="586"/>
      <c r="TBL2487" s="586"/>
      <c r="TBM2487" s="583"/>
      <c r="TBN2487" s="584"/>
      <c r="TBO2487" s="585"/>
      <c r="TBP2487" s="70"/>
      <c r="TBQ2487" s="586"/>
      <c r="TBR2487" s="586"/>
      <c r="TBS2487" s="583"/>
      <c r="TBT2487" s="584"/>
      <c r="TBU2487" s="585"/>
      <c r="TBV2487" s="70"/>
      <c r="TBW2487" s="586"/>
      <c r="TBX2487" s="586"/>
      <c r="TBY2487" s="583"/>
      <c r="TBZ2487" s="584"/>
      <c r="TCA2487" s="585"/>
      <c r="TCB2487" s="70"/>
      <c r="TCC2487" s="586"/>
      <c r="TCD2487" s="586"/>
      <c r="TCE2487" s="583"/>
      <c r="TCF2487" s="584"/>
      <c r="TCG2487" s="585"/>
      <c r="TCH2487" s="70"/>
      <c r="TCI2487" s="586"/>
      <c r="TCJ2487" s="586"/>
      <c r="TCK2487" s="583"/>
      <c r="TCL2487" s="584"/>
      <c r="TCM2487" s="585"/>
      <c r="TCN2487" s="70"/>
      <c r="TCO2487" s="586"/>
      <c r="TCP2487" s="586"/>
      <c r="TCQ2487" s="583"/>
      <c r="TCR2487" s="584"/>
      <c r="TCS2487" s="585"/>
      <c r="TCT2487" s="70"/>
      <c r="TCU2487" s="586"/>
      <c r="TCV2487" s="586"/>
      <c r="TCW2487" s="583"/>
      <c r="TCX2487" s="584"/>
      <c r="TCY2487" s="585"/>
      <c r="TCZ2487" s="70"/>
      <c r="TDA2487" s="586"/>
      <c r="TDB2487" s="586"/>
      <c r="TDC2487" s="583"/>
      <c r="TDD2487" s="584"/>
      <c r="TDE2487" s="585"/>
      <c r="TDF2487" s="70"/>
      <c r="TDG2487" s="586"/>
      <c r="TDH2487" s="586"/>
      <c r="TDI2487" s="583"/>
      <c r="TDJ2487" s="584"/>
      <c r="TDK2487" s="585"/>
      <c r="TDL2487" s="70"/>
      <c r="TDM2487" s="586"/>
      <c r="TDN2487" s="586"/>
      <c r="TDO2487" s="583"/>
      <c r="TDP2487" s="584"/>
      <c r="TDQ2487" s="585"/>
      <c r="TDR2487" s="70"/>
      <c r="TDS2487" s="586"/>
      <c r="TDT2487" s="586"/>
      <c r="TDU2487" s="583"/>
      <c r="TDV2487" s="584"/>
      <c r="TDW2487" s="585"/>
      <c r="TDX2487" s="70"/>
      <c r="TDY2487" s="586"/>
      <c r="TDZ2487" s="586"/>
      <c r="TEA2487" s="583"/>
      <c r="TEB2487" s="584"/>
      <c r="TEC2487" s="585"/>
      <c r="TED2487" s="70"/>
      <c r="TEE2487" s="586"/>
      <c r="TEF2487" s="586"/>
      <c r="TEG2487" s="583"/>
      <c r="TEH2487" s="584"/>
      <c r="TEI2487" s="585"/>
      <c r="TEJ2487" s="70"/>
      <c r="TEK2487" s="586"/>
      <c r="TEL2487" s="586"/>
      <c r="TEM2487" s="583"/>
      <c r="TEN2487" s="584"/>
      <c r="TEO2487" s="585"/>
      <c r="TEP2487" s="70"/>
      <c r="TEQ2487" s="586"/>
      <c r="TER2487" s="586"/>
      <c r="TES2487" s="583"/>
      <c r="TET2487" s="584"/>
      <c r="TEU2487" s="585"/>
      <c r="TEV2487" s="70"/>
      <c r="TEW2487" s="586"/>
      <c r="TEX2487" s="586"/>
      <c r="TEY2487" s="583"/>
      <c r="TEZ2487" s="584"/>
      <c r="TFA2487" s="585"/>
      <c r="TFB2487" s="70"/>
      <c r="TFC2487" s="586"/>
      <c r="TFD2487" s="586"/>
      <c r="TFE2487" s="583"/>
      <c r="TFF2487" s="584"/>
      <c r="TFG2487" s="585"/>
      <c r="TFH2487" s="70"/>
      <c r="TFI2487" s="586"/>
      <c r="TFJ2487" s="586"/>
      <c r="TFK2487" s="583"/>
      <c r="TFL2487" s="584"/>
      <c r="TFM2487" s="585"/>
      <c r="TFN2487" s="70"/>
      <c r="TFO2487" s="586"/>
      <c r="TFP2487" s="586"/>
      <c r="TFQ2487" s="583"/>
      <c r="TFR2487" s="584"/>
      <c r="TFS2487" s="585"/>
      <c r="TFT2487" s="70"/>
      <c r="TFU2487" s="586"/>
      <c r="TFV2487" s="586"/>
      <c r="TFW2487" s="583"/>
      <c r="TFX2487" s="584"/>
      <c r="TFY2487" s="585"/>
      <c r="TFZ2487" s="70"/>
      <c r="TGA2487" s="586"/>
      <c r="TGB2487" s="586"/>
      <c r="TGC2487" s="583"/>
      <c r="TGD2487" s="584"/>
      <c r="TGE2487" s="585"/>
      <c r="TGF2487" s="70"/>
      <c r="TGG2487" s="586"/>
      <c r="TGH2487" s="586"/>
      <c r="TGI2487" s="583"/>
      <c r="TGJ2487" s="584"/>
      <c r="TGK2487" s="585"/>
      <c r="TGL2487" s="70"/>
      <c r="TGM2487" s="586"/>
      <c r="TGN2487" s="586"/>
      <c r="TGO2487" s="583"/>
      <c r="TGP2487" s="584"/>
      <c r="TGQ2487" s="585"/>
      <c r="TGR2487" s="70"/>
      <c r="TGS2487" s="586"/>
      <c r="TGT2487" s="586"/>
      <c r="TGU2487" s="583"/>
      <c r="TGV2487" s="584"/>
      <c r="TGW2487" s="585"/>
      <c r="TGX2487" s="70"/>
      <c r="TGY2487" s="586"/>
      <c r="TGZ2487" s="586"/>
      <c r="THA2487" s="583"/>
      <c r="THB2487" s="584"/>
      <c r="THC2487" s="585"/>
      <c r="THD2487" s="70"/>
      <c r="THE2487" s="586"/>
      <c r="THF2487" s="586"/>
      <c r="THG2487" s="583"/>
      <c r="THH2487" s="584"/>
      <c r="THI2487" s="585"/>
      <c r="THJ2487" s="70"/>
      <c r="THK2487" s="586"/>
      <c r="THL2487" s="586"/>
      <c r="THM2487" s="583"/>
      <c r="THN2487" s="584"/>
      <c r="THO2487" s="585"/>
      <c r="THP2487" s="70"/>
      <c r="THQ2487" s="586"/>
      <c r="THR2487" s="586"/>
      <c r="THS2487" s="583"/>
      <c r="THT2487" s="584"/>
      <c r="THU2487" s="585"/>
      <c r="THV2487" s="70"/>
      <c r="THW2487" s="586"/>
      <c r="THX2487" s="586"/>
      <c r="THY2487" s="583"/>
      <c r="THZ2487" s="584"/>
      <c r="TIA2487" s="585"/>
      <c r="TIB2487" s="70"/>
      <c r="TIC2487" s="586"/>
      <c r="TID2487" s="586"/>
      <c r="TIE2487" s="583"/>
      <c r="TIF2487" s="584"/>
      <c r="TIG2487" s="585"/>
      <c r="TIH2487" s="70"/>
      <c r="TII2487" s="586"/>
      <c r="TIJ2487" s="586"/>
      <c r="TIK2487" s="583"/>
      <c r="TIL2487" s="584"/>
      <c r="TIM2487" s="585"/>
      <c r="TIN2487" s="70"/>
      <c r="TIO2487" s="586"/>
      <c r="TIP2487" s="586"/>
      <c r="TIQ2487" s="583"/>
      <c r="TIR2487" s="584"/>
      <c r="TIS2487" s="585"/>
      <c r="TIT2487" s="70"/>
      <c r="TIU2487" s="586"/>
      <c r="TIV2487" s="586"/>
      <c r="TIW2487" s="583"/>
      <c r="TIX2487" s="584"/>
      <c r="TIY2487" s="585"/>
      <c r="TIZ2487" s="70"/>
      <c r="TJA2487" s="586"/>
      <c r="TJB2487" s="586"/>
      <c r="TJC2487" s="583"/>
      <c r="TJD2487" s="584"/>
      <c r="TJE2487" s="585"/>
      <c r="TJF2487" s="70"/>
      <c r="TJG2487" s="586"/>
      <c r="TJH2487" s="586"/>
      <c r="TJI2487" s="583"/>
      <c r="TJJ2487" s="584"/>
      <c r="TJK2487" s="585"/>
      <c r="TJL2487" s="70"/>
      <c r="TJM2487" s="586"/>
      <c r="TJN2487" s="586"/>
      <c r="TJO2487" s="583"/>
      <c r="TJP2487" s="584"/>
      <c r="TJQ2487" s="585"/>
      <c r="TJR2487" s="70"/>
      <c r="TJS2487" s="586"/>
      <c r="TJT2487" s="586"/>
      <c r="TJU2487" s="583"/>
      <c r="TJV2487" s="584"/>
      <c r="TJW2487" s="585"/>
      <c r="TJX2487" s="70"/>
      <c r="TJY2487" s="586"/>
      <c r="TJZ2487" s="586"/>
      <c r="TKA2487" s="583"/>
      <c r="TKB2487" s="584"/>
      <c r="TKC2487" s="585"/>
      <c r="TKD2487" s="70"/>
      <c r="TKE2487" s="586"/>
      <c r="TKF2487" s="586"/>
      <c r="TKG2487" s="583"/>
      <c r="TKH2487" s="584"/>
      <c r="TKI2487" s="585"/>
      <c r="TKJ2487" s="70"/>
      <c r="TKK2487" s="586"/>
      <c r="TKL2487" s="586"/>
      <c r="TKM2487" s="583"/>
      <c r="TKN2487" s="584"/>
      <c r="TKO2487" s="585"/>
      <c r="TKP2487" s="70"/>
      <c r="TKQ2487" s="586"/>
      <c r="TKR2487" s="586"/>
      <c r="TKS2487" s="583"/>
      <c r="TKT2487" s="584"/>
      <c r="TKU2487" s="585"/>
      <c r="TKV2487" s="70"/>
      <c r="TKW2487" s="586"/>
      <c r="TKX2487" s="586"/>
      <c r="TKY2487" s="583"/>
      <c r="TKZ2487" s="584"/>
      <c r="TLA2487" s="585"/>
      <c r="TLB2487" s="70"/>
      <c r="TLC2487" s="586"/>
      <c r="TLD2487" s="586"/>
      <c r="TLE2487" s="583"/>
      <c r="TLF2487" s="584"/>
      <c r="TLG2487" s="585"/>
      <c r="TLH2487" s="70"/>
      <c r="TLI2487" s="586"/>
      <c r="TLJ2487" s="586"/>
      <c r="TLK2487" s="583"/>
      <c r="TLL2487" s="584"/>
      <c r="TLM2487" s="585"/>
      <c r="TLN2487" s="70"/>
      <c r="TLO2487" s="586"/>
      <c r="TLP2487" s="586"/>
      <c r="TLQ2487" s="583"/>
      <c r="TLR2487" s="584"/>
      <c r="TLS2487" s="585"/>
      <c r="TLT2487" s="70"/>
      <c r="TLU2487" s="586"/>
      <c r="TLV2487" s="586"/>
      <c r="TLW2487" s="583"/>
      <c r="TLX2487" s="584"/>
      <c r="TLY2487" s="585"/>
      <c r="TLZ2487" s="70"/>
      <c r="TMA2487" s="586"/>
      <c r="TMB2487" s="586"/>
      <c r="TMC2487" s="583"/>
      <c r="TMD2487" s="584"/>
      <c r="TME2487" s="585"/>
      <c r="TMF2487" s="70"/>
      <c r="TMG2487" s="586"/>
      <c r="TMH2487" s="586"/>
      <c r="TMI2487" s="583"/>
      <c r="TMJ2487" s="584"/>
      <c r="TMK2487" s="585"/>
      <c r="TML2487" s="70"/>
      <c r="TMM2487" s="586"/>
      <c r="TMN2487" s="586"/>
      <c r="TMO2487" s="583"/>
      <c r="TMP2487" s="584"/>
      <c r="TMQ2487" s="585"/>
      <c r="TMR2487" s="70"/>
      <c r="TMS2487" s="586"/>
      <c r="TMT2487" s="586"/>
      <c r="TMU2487" s="583"/>
      <c r="TMV2487" s="584"/>
      <c r="TMW2487" s="585"/>
      <c r="TMX2487" s="70"/>
      <c r="TMY2487" s="586"/>
      <c r="TMZ2487" s="586"/>
      <c r="TNA2487" s="583"/>
      <c r="TNB2487" s="584"/>
      <c r="TNC2487" s="585"/>
      <c r="TND2487" s="70"/>
      <c r="TNE2487" s="586"/>
      <c r="TNF2487" s="586"/>
      <c r="TNG2487" s="583"/>
      <c r="TNH2487" s="584"/>
      <c r="TNI2487" s="585"/>
      <c r="TNJ2487" s="70"/>
      <c r="TNK2487" s="586"/>
      <c r="TNL2487" s="586"/>
      <c r="TNM2487" s="583"/>
      <c r="TNN2487" s="584"/>
      <c r="TNO2487" s="585"/>
      <c r="TNP2487" s="70"/>
      <c r="TNQ2487" s="586"/>
      <c r="TNR2487" s="586"/>
      <c r="TNS2487" s="583"/>
      <c r="TNT2487" s="584"/>
      <c r="TNU2487" s="585"/>
      <c r="TNV2487" s="70"/>
      <c r="TNW2487" s="586"/>
      <c r="TNX2487" s="586"/>
      <c r="TNY2487" s="583"/>
      <c r="TNZ2487" s="584"/>
      <c r="TOA2487" s="585"/>
      <c r="TOB2487" s="70"/>
      <c r="TOC2487" s="586"/>
      <c r="TOD2487" s="586"/>
      <c r="TOE2487" s="583"/>
      <c r="TOF2487" s="584"/>
      <c r="TOG2487" s="585"/>
      <c r="TOH2487" s="70"/>
      <c r="TOI2487" s="586"/>
      <c r="TOJ2487" s="586"/>
      <c r="TOK2487" s="583"/>
      <c r="TOL2487" s="584"/>
      <c r="TOM2487" s="585"/>
      <c r="TON2487" s="70"/>
      <c r="TOO2487" s="586"/>
      <c r="TOP2487" s="586"/>
      <c r="TOQ2487" s="583"/>
      <c r="TOR2487" s="584"/>
      <c r="TOS2487" s="585"/>
      <c r="TOT2487" s="70"/>
      <c r="TOU2487" s="586"/>
      <c r="TOV2487" s="586"/>
      <c r="TOW2487" s="583"/>
      <c r="TOX2487" s="584"/>
      <c r="TOY2487" s="585"/>
      <c r="TOZ2487" s="70"/>
      <c r="TPA2487" s="586"/>
      <c r="TPB2487" s="586"/>
      <c r="TPC2487" s="583"/>
      <c r="TPD2487" s="584"/>
      <c r="TPE2487" s="585"/>
      <c r="TPF2487" s="70"/>
      <c r="TPG2487" s="586"/>
      <c r="TPH2487" s="586"/>
      <c r="TPI2487" s="583"/>
      <c r="TPJ2487" s="584"/>
      <c r="TPK2487" s="585"/>
      <c r="TPL2487" s="70"/>
      <c r="TPM2487" s="586"/>
      <c r="TPN2487" s="586"/>
      <c r="TPO2487" s="583"/>
      <c r="TPP2487" s="584"/>
      <c r="TPQ2487" s="585"/>
      <c r="TPR2487" s="70"/>
      <c r="TPS2487" s="586"/>
      <c r="TPT2487" s="586"/>
      <c r="TPU2487" s="583"/>
      <c r="TPV2487" s="584"/>
      <c r="TPW2487" s="585"/>
      <c r="TPX2487" s="70"/>
      <c r="TPY2487" s="586"/>
      <c r="TPZ2487" s="586"/>
      <c r="TQA2487" s="583"/>
      <c r="TQB2487" s="584"/>
      <c r="TQC2487" s="585"/>
      <c r="TQD2487" s="70"/>
      <c r="TQE2487" s="586"/>
      <c r="TQF2487" s="586"/>
      <c r="TQG2487" s="583"/>
      <c r="TQH2487" s="584"/>
      <c r="TQI2487" s="585"/>
      <c r="TQJ2487" s="70"/>
      <c r="TQK2487" s="586"/>
      <c r="TQL2487" s="586"/>
      <c r="TQM2487" s="583"/>
      <c r="TQN2487" s="584"/>
      <c r="TQO2487" s="585"/>
      <c r="TQP2487" s="70"/>
      <c r="TQQ2487" s="586"/>
      <c r="TQR2487" s="586"/>
      <c r="TQS2487" s="583"/>
      <c r="TQT2487" s="584"/>
      <c r="TQU2487" s="585"/>
      <c r="TQV2487" s="70"/>
      <c r="TQW2487" s="586"/>
      <c r="TQX2487" s="586"/>
      <c r="TQY2487" s="583"/>
      <c r="TQZ2487" s="584"/>
      <c r="TRA2487" s="585"/>
      <c r="TRB2487" s="70"/>
      <c r="TRC2487" s="586"/>
      <c r="TRD2487" s="586"/>
      <c r="TRE2487" s="583"/>
      <c r="TRF2487" s="584"/>
      <c r="TRG2487" s="585"/>
      <c r="TRH2487" s="70"/>
      <c r="TRI2487" s="586"/>
      <c r="TRJ2487" s="586"/>
      <c r="TRK2487" s="583"/>
      <c r="TRL2487" s="584"/>
      <c r="TRM2487" s="585"/>
      <c r="TRN2487" s="70"/>
      <c r="TRO2487" s="586"/>
      <c r="TRP2487" s="586"/>
      <c r="TRQ2487" s="583"/>
      <c r="TRR2487" s="584"/>
      <c r="TRS2487" s="585"/>
      <c r="TRT2487" s="70"/>
      <c r="TRU2487" s="586"/>
      <c r="TRV2487" s="586"/>
      <c r="TRW2487" s="583"/>
      <c r="TRX2487" s="584"/>
      <c r="TRY2487" s="585"/>
      <c r="TRZ2487" s="70"/>
      <c r="TSA2487" s="586"/>
      <c r="TSB2487" s="586"/>
      <c r="TSC2487" s="583"/>
      <c r="TSD2487" s="584"/>
      <c r="TSE2487" s="585"/>
      <c r="TSF2487" s="70"/>
      <c r="TSG2487" s="586"/>
      <c r="TSH2487" s="586"/>
      <c r="TSI2487" s="583"/>
      <c r="TSJ2487" s="584"/>
      <c r="TSK2487" s="585"/>
      <c r="TSL2487" s="70"/>
      <c r="TSM2487" s="586"/>
      <c r="TSN2487" s="586"/>
      <c r="TSO2487" s="583"/>
      <c r="TSP2487" s="584"/>
      <c r="TSQ2487" s="585"/>
      <c r="TSR2487" s="70"/>
      <c r="TSS2487" s="586"/>
      <c r="TST2487" s="586"/>
      <c r="TSU2487" s="583"/>
      <c r="TSV2487" s="584"/>
      <c r="TSW2487" s="585"/>
      <c r="TSX2487" s="70"/>
      <c r="TSY2487" s="586"/>
      <c r="TSZ2487" s="586"/>
      <c r="TTA2487" s="583"/>
      <c r="TTB2487" s="584"/>
      <c r="TTC2487" s="585"/>
      <c r="TTD2487" s="70"/>
      <c r="TTE2487" s="586"/>
      <c r="TTF2487" s="586"/>
      <c r="TTG2487" s="583"/>
      <c r="TTH2487" s="584"/>
      <c r="TTI2487" s="585"/>
      <c r="TTJ2487" s="70"/>
      <c r="TTK2487" s="586"/>
      <c r="TTL2487" s="586"/>
      <c r="TTM2487" s="583"/>
      <c r="TTN2487" s="584"/>
      <c r="TTO2487" s="585"/>
      <c r="TTP2487" s="70"/>
      <c r="TTQ2487" s="586"/>
      <c r="TTR2487" s="586"/>
      <c r="TTS2487" s="583"/>
      <c r="TTT2487" s="584"/>
      <c r="TTU2487" s="585"/>
      <c r="TTV2487" s="70"/>
      <c r="TTW2487" s="586"/>
      <c r="TTX2487" s="586"/>
      <c r="TTY2487" s="583"/>
      <c r="TTZ2487" s="584"/>
      <c r="TUA2487" s="585"/>
      <c r="TUB2487" s="70"/>
      <c r="TUC2487" s="586"/>
      <c r="TUD2487" s="586"/>
      <c r="TUE2487" s="583"/>
      <c r="TUF2487" s="584"/>
      <c r="TUG2487" s="585"/>
      <c r="TUH2487" s="70"/>
      <c r="TUI2487" s="586"/>
      <c r="TUJ2487" s="586"/>
      <c r="TUK2487" s="583"/>
      <c r="TUL2487" s="584"/>
      <c r="TUM2487" s="585"/>
      <c r="TUN2487" s="70"/>
      <c r="TUO2487" s="586"/>
      <c r="TUP2487" s="586"/>
      <c r="TUQ2487" s="583"/>
      <c r="TUR2487" s="584"/>
      <c r="TUS2487" s="585"/>
      <c r="TUT2487" s="70"/>
      <c r="TUU2487" s="586"/>
      <c r="TUV2487" s="586"/>
      <c r="TUW2487" s="583"/>
      <c r="TUX2487" s="584"/>
      <c r="TUY2487" s="585"/>
      <c r="TUZ2487" s="70"/>
      <c r="TVA2487" s="586"/>
      <c r="TVB2487" s="586"/>
      <c r="TVC2487" s="583"/>
      <c r="TVD2487" s="584"/>
      <c r="TVE2487" s="585"/>
      <c r="TVF2487" s="70"/>
      <c r="TVG2487" s="586"/>
      <c r="TVH2487" s="586"/>
      <c r="TVI2487" s="583"/>
      <c r="TVJ2487" s="584"/>
      <c r="TVK2487" s="585"/>
      <c r="TVL2487" s="70"/>
      <c r="TVM2487" s="586"/>
      <c r="TVN2487" s="586"/>
      <c r="TVO2487" s="583"/>
      <c r="TVP2487" s="584"/>
      <c r="TVQ2487" s="585"/>
      <c r="TVR2487" s="70"/>
      <c r="TVS2487" s="586"/>
      <c r="TVT2487" s="586"/>
      <c r="TVU2487" s="583"/>
      <c r="TVV2487" s="584"/>
      <c r="TVW2487" s="585"/>
      <c r="TVX2487" s="70"/>
      <c r="TVY2487" s="586"/>
      <c r="TVZ2487" s="586"/>
      <c r="TWA2487" s="583"/>
      <c r="TWB2487" s="584"/>
      <c r="TWC2487" s="585"/>
      <c r="TWD2487" s="70"/>
      <c r="TWE2487" s="586"/>
      <c r="TWF2487" s="586"/>
      <c r="TWG2487" s="583"/>
      <c r="TWH2487" s="584"/>
      <c r="TWI2487" s="585"/>
      <c r="TWJ2487" s="70"/>
      <c r="TWK2487" s="586"/>
      <c r="TWL2487" s="586"/>
      <c r="TWM2487" s="583"/>
      <c r="TWN2487" s="584"/>
      <c r="TWO2487" s="585"/>
      <c r="TWP2487" s="70"/>
      <c r="TWQ2487" s="586"/>
      <c r="TWR2487" s="586"/>
      <c r="TWS2487" s="583"/>
      <c r="TWT2487" s="584"/>
      <c r="TWU2487" s="585"/>
      <c r="TWV2487" s="70"/>
      <c r="TWW2487" s="586"/>
      <c r="TWX2487" s="586"/>
      <c r="TWY2487" s="583"/>
      <c r="TWZ2487" s="584"/>
      <c r="TXA2487" s="585"/>
      <c r="TXB2487" s="70"/>
      <c r="TXC2487" s="586"/>
      <c r="TXD2487" s="586"/>
      <c r="TXE2487" s="583"/>
      <c r="TXF2487" s="584"/>
      <c r="TXG2487" s="585"/>
      <c r="TXH2487" s="70"/>
      <c r="TXI2487" s="586"/>
      <c r="TXJ2487" s="586"/>
      <c r="TXK2487" s="583"/>
      <c r="TXL2487" s="584"/>
      <c r="TXM2487" s="585"/>
      <c r="TXN2487" s="70"/>
      <c r="TXO2487" s="586"/>
      <c r="TXP2487" s="586"/>
      <c r="TXQ2487" s="583"/>
      <c r="TXR2487" s="584"/>
      <c r="TXS2487" s="585"/>
      <c r="TXT2487" s="70"/>
      <c r="TXU2487" s="586"/>
      <c r="TXV2487" s="586"/>
      <c r="TXW2487" s="583"/>
      <c r="TXX2487" s="584"/>
      <c r="TXY2487" s="585"/>
      <c r="TXZ2487" s="70"/>
      <c r="TYA2487" s="586"/>
      <c r="TYB2487" s="586"/>
      <c r="TYC2487" s="583"/>
      <c r="TYD2487" s="584"/>
      <c r="TYE2487" s="585"/>
      <c r="TYF2487" s="70"/>
      <c r="TYG2487" s="586"/>
      <c r="TYH2487" s="586"/>
      <c r="TYI2487" s="583"/>
      <c r="TYJ2487" s="584"/>
      <c r="TYK2487" s="585"/>
      <c r="TYL2487" s="70"/>
      <c r="TYM2487" s="586"/>
      <c r="TYN2487" s="586"/>
      <c r="TYO2487" s="583"/>
      <c r="TYP2487" s="584"/>
      <c r="TYQ2487" s="585"/>
      <c r="TYR2487" s="70"/>
      <c r="TYS2487" s="586"/>
      <c r="TYT2487" s="586"/>
      <c r="TYU2487" s="583"/>
      <c r="TYV2487" s="584"/>
      <c r="TYW2487" s="585"/>
      <c r="TYX2487" s="70"/>
      <c r="TYY2487" s="586"/>
      <c r="TYZ2487" s="586"/>
      <c r="TZA2487" s="583"/>
      <c r="TZB2487" s="584"/>
      <c r="TZC2487" s="585"/>
      <c r="TZD2487" s="70"/>
      <c r="TZE2487" s="586"/>
      <c r="TZF2487" s="586"/>
      <c r="TZG2487" s="583"/>
      <c r="TZH2487" s="584"/>
      <c r="TZI2487" s="585"/>
      <c r="TZJ2487" s="70"/>
      <c r="TZK2487" s="586"/>
      <c r="TZL2487" s="586"/>
      <c r="TZM2487" s="583"/>
      <c r="TZN2487" s="584"/>
      <c r="TZO2487" s="585"/>
      <c r="TZP2487" s="70"/>
      <c r="TZQ2487" s="586"/>
      <c r="TZR2487" s="586"/>
      <c r="TZS2487" s="583"/>
      <c r="TZT2487" s="584"/>
      <c r="TZU2487" s="585"/>
      <c r="TZV2487" s="70"/>
      <c r="TZW2487" s="586"/>
      <c r="TZX2487" s="586"/>
      <c r="TZY2487" s="583"/>
      <c r="TZZ2487" s="584"/>
      <c r="UAA2487" s="585"/>
      <c r="UAB2487" s="70"/>
      <c r="UAC2487" s="586"/>
      <c r="UAD2487" s="586"/>
      <c r="UAE2487" s="583"/>
      <c r="UAF2487" s="584"/>
      <c r="UAG2487" s="585"/>
      <c r="UAH2487" s="70"/>
      <c r="UAI2487" s="586"/>
      <c r="UAJ2487" s="586"/>
      <c r="UAK2487" s="583"/>
      <c r="UAL2487" s="584"/>
      <c r="UAM2487" s="585"/>
      <c r="UAN2487" s="70"/>
      <c r="UAO2487" s="586"/>
      <c r="UAP2487" s="586"/>
      <c r="UAQ2487" s="583"/>
      <c r="UAR2487" s="584"/>
      <c r="UAS2487" s="585"/>
      <c r="UAT2487" s="70"/>
      <c r="UAU2487" s="586"/>
      <c r="UAV2487" s="586"/>
      <c r="UAW2487" s="583"/>
      <c r="UAX2487" s="584"/>
      <c r="UAY2487" s="585"/>
      <c r="UAZ2487" s="70"/>
      <c r="UBA2487" s="586"/>
      <c r="UBB2487" s="586"/>
      <c r="UBC2487" s="583"/>
      <c r="UBD2487" s="584"/>
      <c r="UBE2487" s="585"/>
      <c r="UBF2487" s="70"/>
      <c r="UBG2487" s="586"/>
      <c r="UBH2487" s="586"/>
      <c r="UBI2487" s="583"/>
      <c r="UBJ2487" s="584"/>
      <c r="UBK2487" s="585"/>
      <c r="UBL2487" s="70"/>
      <c r="UBM2487" s="586"/>
      <c r="UBN2487" s="586"/>
      <c r="UBO2487" s="583"/>
      <c r="UBP2487" s="584"/>
      <c r="UBQ2487" s="585"/>
      <c r="UBR2487" s="70"/>
      <c r="UBS2487" s="586"/>
      <c r="UBT2487" s="586"/>
      <c r="UBU2487" s="583"/>
      <c r="UBV2487" s="584"/>
      <c r="UBW2487" s="585"/>
      <c r="UBX2487" s="70"/>
      <c r="UBY2487" s="586"/>
      <c r="UBZ2487" s="586"/>
      <c r="UCA2487" s="583"/>
      <c r="UCB2487" s="584"/>
      <c r="UCC2487" s="585"/>
      <c r="UCD2487" s="70"/>
      <c r="UCE2487" s="586"/>
      <c r="UCF2487" s="586"/>
      <c r="UCG2487" s="583"/>
      <c r="UCH2487" s="584"/>
      <c r="UCI2487" s="585"/>
      <c r="UCJ2487" s="70"/>
      <c r="UCK2487" s="586"/>
      <c r="UCL2487" s="586"/>
      <c r="UCM2487" s="583"/>
      <c r="UCN2487" s="584"/>
      <c r="UCO2487" s="585"/>
      <c r="UCP2487" s="70"/>
      <c r="UCQ2487" s="586"/>
      <c r="UCR2487" s="586"/>
      <c r="UCS2487" s="583"/>
      <c r="UCT2487" s="584"/>
      <c r="UCU2487" s="585"/>
      <c r="UCV2487" s="70"/>
      <c r="UCW2487" s="586"/>
      <c r="UCX2487" s="586"/>
      <c r="UCY2487" s="583"/>
      <c r="UCZ2487" s="584"/>
      <c r="UDA2487" s="585"/>
      <c r="UDB2487" s="70"/>
      <c r="UDC2487" s="586"/>
      <c r="UDD2487" s="586"/>
      <c r="UDE2487" s="583"/>
      <c r="UDF2487" s="584"/>
      <c r="UDG2487" s="585"/>
      <c r="UDH2487" s="70"/>
      <c r="UDI2487" s="586"/>
      <c r="UDJ2487" s="586"/>
      <c r="UDK2487" s="583"/>
      <c r="UDL2487" s="584"/>
      <c r="UDM2487" s="585"/>
      <c r="UDN2487" s="70"/>
      <c r="UDO2487" s="586"/>
      <c r="UDP2487" s="586"/>
      <c r="UDQ2487" s="583"/>
      <c r="UDR2487" s="584"/>
      <c r="UDS2487" s="585"/>
      <c r="UDT2487" s="70"/>
      <c r="UDU2487" s="586"/>
      <c r="UDV2487" s="586"/>
      <c r="UDW2487" s="583"/>
      <c r="UDX2487" s="584"/>
      <c r="UDY2487" s="585"/>
      <c r="UDZ2487" s="70"/>
      <c r="UEA2487" s="586"/>
      <c r="UEB2487" s="586"/>
      <c r="UEC2487" s="583"/>
      <c r="UED2487" s="584"/>
      <c r="UEE2487" s="585"/>
      <c r="UEF2487" s="70"/>
      <c r="UEG2487" s="586"/>
      <c r="UEH2487" s="586"/>
      <c r="UEI2487" s="583"/>
      <c r="UEJ2487" s="584"/>
      <c r="UEK2487" s="585"/>
      <c r="UEL2487" s="70"/>
      <c r="UEM2487" s="586"/>
      <c r="UEN2487" s="586"/>
      <c r="UEO2487" s="583"/>
      <c r="UEP2487" s="584"/>
      <c r="UEQ2487" s="585"/>
      <c r="UER2487" s="70"/>
      <c r="UES2487" s="586"/>
      <c r="UET2487" s="586"/>
      <c r="UEU2487" s="583"/>
      <c r="UEV2487" s="584"/>
      <c r="UEW2487" s="585"/>
      <c r="UEX2487" s="70"/>
      <c r="UEY2487" s="586"/>
      <c r="UEZ2487" s="586"/>
      <c r="UFA2487" s="583"/>
      <c r="UFB2487" s="584"/>
      <c r="UFC2487" s="585"/>
      <c r="UFD2487" s="70"/>
      <c r="UFE2487" s="586"/>
      <c r="UFF2487" s="586"/>
      <c r="UFG2487" s="583"/>
      <c r="UFH2487" s="584"/>
      <c r="UFI2487" s="585"/>
      <c r="UFJ2487" s="70"/>
      <c r="UFK2487" s="586"/>
      <c r="UFL2487" s="586"/>
      <c r="UFM2487" s="583"/>
      <c r="UFN2487" s="584"/>
      <c r="UFO2487" s="585"/>
      <c r="UFP2487" s="70"/>
      <c r="UFQ2487" s="586"/>
      <c r="UFR2487" s="586"/>
      <c r="UFS2487" s="583"/>
      <c r="UFT2487" s="584"/>
      <c r="UFU2487" s="585"/>
      <c r="UFV2487" s="70"/>
      <c r="UFW2487" s="586"/>
      <c r="UFX2487" s="586"/>
      <c r="UFY2487" s="583"/>
      <c r="UFZ2487" s="584"/>
      <c r="UGA2487" s="585"/>
      <c r="UGB2487" s="70"/>
      <c r="UGC2487" s="586"/>
      <c r="UGD2487" s="586"/>
      <c r="UGE2487" s="583"/>
      <c r="UGF2487" s="584"/>
      <c r="UGG2487" s="585"/>
      <c r="UGH2487" s="70"/>
      <c r="UGI2487" s="586"/>
      <c r="UGJ2487" s="586"/>
      <c r="UGK2487" s="583"/>
      <c r="UGL2487" s="584"/>
      <c r="UGM2487" s="585"/>
      <c r="UGN2487" s="70"/>
      <c r="UGO2487" s="586"/>
      <c r="UGP2487" s="586"/>
      <c r="UGQ2487" s="583"/>
      <c r="UGR2487" s="584"/>
      <c r="UGS2487" s="585"/>
      <c r="UGT2487" s="70"/>
      <c r="UGU2487" s="586"/>
      <c r="UGV2487" s="586"/>
      <c r="UGW2487" s="583"/>
      <c r="UGX2487" s="584"/>
      <c r="UGY2487" s="585"/>
      <c r="UGZ2487" s="70"/>
      <c r="UHA2487" s="586"/>
      <c r="UHB2487" s="586"/>
      <c r="UHC2487" s="583"/>
      <c r="UHD2487" s="584"/>
      <c r="UHE2487" s="585"/>
      <c r="UHF2487" s="70"/>
      <c r="UHG2487" s="586"/>
      <c r="UHH2487" s="586"/>
      <c r="UHI2487" s="583"/>
      <c r="UHJ2487" s="584"/>
      <c r="UHK2487" s="585"/>
      <c r="UHL2487" s="70"/>
      <c r="UHM2487" s="586"/>
      <c r="UHN2487" s="586"/>
      <c r="UHO2487" s="583"/>
      <c r="UHP2487" s="584"/>
      <c r="UHQ2487" s="585"/>
      <c r="UHR2487" s="70"/>
      <c r="UHS2487" s="586"/>
      <c r="UHT2487" s="586"/>
      <c r="UHU2487" s="583"/>
      <c r="UHV2487" s="584"/>
      <c r="UHW2487" s="585"/>
      <c r="UHX2487" s="70"/>
      <c r="UHY2487" s="586"/>
      <c r="UHZ2487" s="586"/>
      <c r="UIA2487" s="583"/>
      <c r="UIB2487" s="584"/>
      <c r="UIC2487" s="585"/>
      <c r="UID2487" s="70"/>
      <c r="UIE2487" s="586"/>
      <c r="UIF2487" s="586"/>
      <c r="UIG2487" s="583"/>
      <c r="UIH2487" s="584"/>
      <c r="UII2487" s="585"/>
      <c r="UIJ2487" s="70"/>
      <c r="UIK2487" s="586"/>
      <c r="UIL2487" s="586"/>
      <c r="UIM2487" s="583"/>
      <c r="UIN2487" s="584"/>
      <c r="UIO2487" s="585"/>
      <c r="UIP2487" s="70"/>
      <c r="UIQ2487" s="586"/>
      <c r="UIR2487" s="586"/>
      <c r="UIS2487" s="583"/>
      <c r="UIT2487" s="584"/>
      <c r="UIU2487" s="585"/>
      <c r="UIV2487" s="70"/>
      <c r="UIW2487" s="586"/>
      <c r="UIX2487" s="586"/>
      <c r="UIY2487" s="583"/>
      <c r="UIZ2487" s="584"/>
      <c r="UJA2487" s="585"/>
      <c r="UJB2487" s="70"/>
      <c r="UJC2487" s="586"/>
      <c r="UJD2487" s="586"/>
      <c r="UJE2487" s="583"/>
      <c r="UJF2487" s="584"/>
      <c r="UJG2487" s="585"/>
      <c r="UJH2487" s="70"/>
      <c r="UJI2487" s="586"/>
      <c r="UJJ2487" s="586"/>
      <c r="UJK2487" s="583"/>
      <c r="UJL2487" s="584"/>
      <c r="UJM2487" s="585"/>
      <c r="UJN2487" s="70"/>
      <c r="UJO2487" s="586"/>
      <c r="UJP2487" s="586"/>
      <c r="UJQ2487" s="583"/>
      <c r="UJR2487" s="584"/>
      <c r="UJS2487" s="585"/>
      <c r="UJT2487" s="70"/>
      <c r="UJU2487" s="586"/>
      <c r="UJV2487" s="586"/>
      <c r="UJW2487" s="583"/>
      <c r="UJX2487" s="584"/>
      <c r="UJY2487" s="585"/>
      <c r="UJZ2487" s="70"/>
      <c r="UKA2487" s="586"/>
      <c r="UKB2487" s="586"/>
      <c r="UKC2487" s="583"/>
      <c r="UKD2487" s="584"/>
      <c r="UKE2487" s="585"/>
      <c r="UKF2487" s="70"/>
      <c r="UKG2487" s="586"/>
      <c r="UKH2487" s="586"/>
      <c r="UKI2487" s="583"/>
      <c r="UKJ2487" s="584"/>
      <c r="UKK2487" s="585"/>
      <c r="UKL2487" s="70"/>
      <c r="UKM2487" s="586"/>
      <c r="UKN2487" s="586"/>
      <c r="UKO2487" s="583"/>
      <c r="UKP2487" s="584"/>
      <c r="UKQ2487" s="585"/>
      <c r="UKR2487" s="70"/>
      <c r="UKS2487" s="586"/>
      <c r="UKT2487" s="586"/>
      <c r="UKU2487" s="583"/>
      <c r="UKV2487" s="584"/>
      <c r="UKW2487" s="585"/>
      <c r="UKX2487" s="70"/>
      <c r="UKY2487" s="586"/>
      <c r="UKZ2487" s="586"/>
      <c r="ULA2487" s="583"/>
      <c r="ULB2487" s="584"/>
      <c r="ULC2487" s="585"/>
      <c r="ULD2487" s="70"/>
      <c r="ULE2487" s="586"/>
      <c r="ULF2487" s="586"/>
      <c r="ULG2487" s="583"/>
      <c r="ULH2487" s="584"/>
      <c r="ULI2487" s="585"/>
      <c r="ULJ2487" s="70"/>
      <c r="ULK2487" s="586"/>
      <c r="ULL2487" s="586"/>
      <c r="ULM2487" s="583"/>
      <c r="ULN2487" s="584"/>
      <c r="ULO2487" s="585"/>
      <c r="ULP2487" s="70"/>
      <c r="ULQ2487" s="586"/>
      <c r="ULR2487" s="586"/>
      <c r="ULS2487" s="583"/>
      <c r="ULT2487" s="584"/>
      <c r="ULU2487" s="585"/>
      <c r="ULV2487" s="70"/>
      <c r="ULW2487" s="586"/>
      <c r="ULX2487" s="586"/>
      <c r="ULY2487" s="583"/>
      <c r="ULZ2487" s="584"/>
      <c r="UMA2487" s="585"/>
      <c r="UMB2487" s="70"/>
      <c r="UMC2487" s="586"/>
      <c r="UMD2487" s="586"/>
      <c r="UME2487" s="583"/>
      <c r="UMF2487" s="584"/>
      <c r="UMG2487" s="585"/>
      <c r="UMH2487" s="70"/>
      <c r="UMI2487" s="586"/>
      <c r="UMJ2487" s="586"/>
      <c r="UMK2487" s="583"/>
      <c r="UML2487" s="584"/>
      <c r="UMM2487" s="585"/>
      <c r="UMN2487" s="70"/>
      <c r="UMO2487" s="586"/>
      <c r="UMP2487" s="586"/>
      <c r="UMQ2487" s="583"/>
      <c r="UMR2487" s="584"/>
      <c r="UMS2487" s="585"/>
      <c r="UMT2487" s="70"/>
      <c r="UMU2487" s="586"/>
      <c r="UMV2487" s="586"/>
      <c r="UMW2487" s="583"/>
      <c r="UMX2487" s="584"/>
      <c r="UMY2487" s="585"/>
      <c r="UMZ2487" s="70"/>
      <c r="UNA2487" s="586"/>
      <c r="UNB2487" s="586"/>
      <c r="UNC2487" s="583"/>
      <c r="UND2487" s="584"/>
      <c r="UNE2487" s="585"/>
      <c r="UNF2487" s="70"/>
      <c r="UNG2487" s="586"/>
      <c r="UNH2487" s="586"/>
      <c r="UNI2487" s="583"/>
      <c r="UNJ2487" s="584"/>
      <c r="UNK2487" s="585"/>
      <c r="UNL2487" s="70"/>
      <c r="UNM2487" s="586"/>
      <c r="UNN2487" s="586"/>
      <c r="UNO2487" s="583"/>
      <c r="UNP2487" s="584"/>
      <c r="UNQ2487" s="585"/>
      <c r="UNR2487" s="70"/>
      <c r="UNS2487" s="586"/>
      <c r="UNT2487" s="586"/>
      <c r="UNU2487" s="583"/>
      <c r="UNV2487" s="584"/>
      <c r="UNW2487" s="585"/>
      <c r="UNX2487" s="70"/>
      <c r="UNY2487" s="586"/>
      <c r="UNZ2487" s="586"/>
      <c r="UOA2487" s="583"/>
      <c r="UOB2487" s="584"/>
      <c r="UOC2487" s="585"/>
      <c r="UOD2487" s="70"/>
      <c r="UOE2487" s="586"/>
      <c r="UOF2487" s="586"/>
      <c r="UOG2487" s="583"/>
      <c r="UOH2487" s="584"/>
      <c r="UOI2487" s="585"/>
      <c r="UOJ2487" s="70"/>
      <c r="UOK2487" s="586"/>
      <c r="UOL2487" s="586"/>
      <c r="UOM2487" s="583"/>
      <c r="UON2487" s="584"/>
      <c r="UOO2487" s="585"/>
      <c r="UOP2487" s="70"/>
      <c r="UOQ2487" s="586"/>
      <c r="UOR2487" s="586"/>
      <c r="UOS2487" s="583"/>
      <c r="UOT2487" s="584"/>
      <c r="UOU2487" s="585"/>
      <c r="UOV2487" s="70"/>
      <c r="UOW2487" s="586"/>
      <c r="UOX2487" s="586"/>
      <c r="UOY2487" s="583"/>
      <c r="UOZ2487" s="584"/>
      <c r="UPA2487" s="585"/>
      <c r="UPB2487" s="70"/>
      <c r="UPC2487" s="586"/>
      <c r="UPD2487" s="586"/>
      <c r="UPE2487" s="583"/>
      <c r="UPF2487" s="584"/>
      <c r="UPG2487" s="585"/>
      <c r="UPH2487" s="70"/>
      <c r="UPI2487" s="586"/>
      <c r="UPJ2487" s="586"/>
      <c r="UPK2487" s="583"/>
      <c r="UPL2487" s="584"/>
      <c r="UPM2487" s="585"/>
      <c r="UPN2487" s="70"/>
      <c r="UPO2487" s="586"/>
      <c r="UPP2487" s="586"/>
      <c r="UPQ2487" s="583"/>
      <c r="UPR2487" s="584"/>
      <c r="UPS2487" s="585"/>
      <c r="UPT2487" s="70"/>
      <c r="UPU2487" s="586"/>
      <c r="UPV2487" s="586"/>
      <c r="UPW2487" s="583"/>
      <c r="UPX2487" s="584"/>
      <c r="UPY2487" s="585"/>
      <c r="UPZ2487" s="70"/>
      <c r="UQA2487" s="586"/>
      <c r="UQB2487" s="586"/>
      <c r="UQC2487" s="583"/>
      <c r="UQD2487" s="584"/>
      <c r="UQE2487" s="585"/>
      <c r="UQF2487" s="70"/>
      <c r="UQG2487" s="586"/>
      <c r="UQH2487" s="586"/>
      <c r="UQI2487" s="583"/>
      <c r="UQJ2487" s="584"/>
      <c r="UQK2487" s="585"/>
      <c r="UQL2487" s="70"/>
      <c r="UQM2487" s="586"/>
      <c r="UQN2487" s="586"/>
      <c r="UQO2487" s="583"/>
      <c r="UQP2487" s="584"/>
      <c r="UQQ2487" s="585"/>
      <c r="UQR2487" s="70"/>
      <c r="UQS2487" s="586"/>
      <c r="UQT2487" s="586"/>
      <c r="UQU2487" s="583"/>
      <c r="UQV2487" s="584"/>
      <c r="UQW2487" s="585"/>
      <c r="UQX2487" s="70"/>
      <c r="UQY2487" s="586"/>
      <c r="UQZ2487" s="586"/>
      <c r="URA2487" s="583"/>
      <c r="URB2487" s="584"/>
      <c r="URC2487" s="585"/>
      <c r="URD2487" s="70"/>
      <c r="URE2487" s="586"/>
      <c r="URF2487" s="586"/>
      <c r="URG2487" s="583"/>
      <c r="URH2487" s="584"/>
      <c r="URI2487" s="585"/>
      <c r="URJ2487" s="70"/>
      <c r="URK2487" s="586"/>
      <c r="URL2487" s="586"/>
      <c r="URM2487" s="583"/>
      <c r="URN2487" s="584"/>
      <c r="URO2487" s="585"/>
      <c r="URP2487" s="70"/>
      <c r="URQ2487" s="586"/>
      <c r="URR2487" s="586"/>
      <c r="URS2487" s="583"/>
      <c r="URT2487" s="584"/>
      <c r="URU2487" s="585"/>
      <c r="URV2487" s="70"/>
      <c r="URW2487" s="586"/>
      <c r="URX2487" s="586"/>
      <c r="URY2487" s="583"/>
      <c r="URZ2487" s="584"/>
      <c r="USA2487" s="585"/>
      <c r="USB2487" s="70"/>
      <c r="USC2487" s="586"/>
      <c r="USD2487" s="586"/>
      <c r="USE2487" s="583"/>
      <c r="USF2487" s="584"/>
      <c r="USG2487" s="585"/>
      <c r="USH2487" s="70"/>
      <c r="USI2487" s="586"/>
      <c r="USJ2487" s="586"/>
      <c r="USK2487" s="583"/>
      <c r="USL2487" s="584"/>
      <c r="USM2487" s="585"/>
      <c r="USN2487" s="70"/>
      <c r="USO2487" s="586"/>
      <c r="USP2487" s="586"/>
      <c r="USQ2487" s="583"/>
      <c r="USR2487" s="584"/>
      <c r="USS2487" s="585"/>
      <c r="UST2487" s="70"/>
      <c r="USU2487" s="586"/>
      <c r="USV2487" s="586"/>
      <c r="USW2487" s="583"/>
      <c r="USX2487" s="584"/>
      <c r="USY2487" s="585"/>
      <c r="USZ2487" s="70"/>
      <c r="UTA2487" s="586"/>
      <c r="UTB2487" s="586"/>
      <c r="UTC2487" s="583"/>
      <c r="UTD2487" s="584"/>
      <c r="UTE2487" s="585"/>
      <c r="UTF2487" s="70"/>
      <c r="UTG2487" s="586"/>
      <c r="UTH2487" s="586"/>
      <c r="UTI2487" s="583"/>
      <c r="UTJ2487" s="584"/>
      <c r="UTK2487" s="585"/>
      <c r="UTL2487" s="70"/>
      <c r="UTM2487" s="586"/>
      <c r="UTN2487" s="586"/>
      <c r="UTO2487" s="583"/>
      <c r="UTP2487" s="584"/>
      <c r="UTQ2487" s="585"/>
      <c r="UTR2487" s="70"/>
      <c r="UTS2487" s="586"/>
      <c r="UTT2487" s="586"/>
      <c r="UTU2487" s="583"/>
      <c r="UTV2487" s="584"/>
      <c r="UTW2487" s="585"/>
      <c r="UTX2487" s="70"/>
      <c r="UTY2487" s="586"/>
      <c r="UTZ2487" s="586"/>
      <c r="UUA2487" s="583"/>
      <c r="UUB2487" s="584"/>
      <c r="UUC2487" s="585"/>
      <c r="UUD2487" s="70"/>
      <c r="UUE2487" s="586"/>
      <c r="UUF2487" s="586"/>
      <c r="UUG2487" s="583"/>
      <c r="UUH2487" s="584"/>
      <c r="UUI2487" s="585"/>
      <c r="UUJ2487" s="70"/>
      <c r="UUK2487" s="586"/>
      <c r="UUL2487" s="586"/>
      <c r="UUM2487" s="583"/>
      <c r="UUN2487" s="584"/>
      <c r="UUO2487" s="585"/>
      <c r="UUP2487" s="70"/>
      <c r="UUQ2487" s="586"/>
      <c r="UUR2487" s="586"/>
      <c r="UUS2487" s="583"/>
      <c r="UUT2487" s="584"/>
      <c r="UUU2487" s="585"/>
      <c r="UUV2487" s="70"/>
      <c r="UUW2487" s="586"/>
      <c r="UUX2487" s="586"/>
      <c r="UUY2487" s="583"/>
      <c r="UUZ2487" s="584"/>
      <c r="UVA2487" s="585"/>
      <c r="UVB2487" s="70"/>
      <c r="UVC2487" s="586"/>
      <c r="UVD2487" s="586"/>
      <c r="UVE2487" s="583"/>
      <c r="UVF2487" s="584"/>
      <c r="UVG2487" s="585"/>
      <c r="UVH2487" s="70"/>
      <c r="UVI2487" s="586"/>
      <c r="UVJ2487" s="586"/>
      <c r="UVK2487" s="583"/>
      <c r="UVL2487" s="584"/>
      <c r="UVM2487" s="585"/>
      <c r="UVN2487" s="70"/>
      <c r="UVO2487" s="586"/>
      <c r="UVP2487" s="586"/>
      <c r="UVQ2487" s="583"/>
      <c r="UVR2487" s="584"/>
      <c r="UVS2487" s="585"/>
      <c r="UVT2487" s="70"/>
      <c r="UVU2487" s="586"/>
      <c r="UVV2487" s="586"/>
      <c r="UVW2487" s="583"/>
      <c r="UVX2487" s="584"/>
      <c r="UVY2487" s="585"/>
      <c r="UVZ2487" s="70"/>
      <c r="UWA2487" s="586"/>
      <c r="UWB2487" s="586"/>
      <c r="UWC2487" s="583"/>
      <c r="UWD2487" s="584"/>
      <c r="UWE2487" s="585"/>
      <c r="UWF2487" s="70"/>
      <c r="UWG2487" s="586"/>
      <c r="UWH2487" s="586"/>
      <c r="UWI2487" s="583"/>
      <c r="UWJ2487" s="584"/>
      <c r="UWK2487" s="585"/>
      <c r="UWL2487" s="70"/>
      <c r="UWM2487" s="586"/>
      <c r="UWN2487" s="586"/>
      <c r="UWO2487" s="583"/>
      <c r="UWP2487" s="584"/>
      <c r="UWQ2487" s="585"/>
      <c r="UWR2487" s="70"/>
      <c r="UWS2487" s="586"/>
      <c r="UWT2487" s="586"/>
      <c r="UWU2487" s="583"/>
      <c r="UWV2487" s="584"/>
      <c r="UWW2487" s="585"/>
      <c r="UWX2487" s="70"/>
      <c r="UWY2487" s="586"/>
      <c r="UWZ2487" s="586"/>
      <c r="UXA2487" s="583"/>
      <c r="UXB2487" s="584"/>
      <c r="UXC2487" s="585"/>
      <c r="UXD2487" s="70"/>
      <c r="UXE2487" s="586"/>
      <c r="UXF2487" s="586"/>
      <c r="UXG2487" s="583"/>
      <c r="UXH2487" s="584"/>
      <c r="UXI2487" s="585"/>
      <c r="UXJ2487" s="70"/>
      <c r="UXK2487" s="586"/>
      <c r="UXL2487" s="586"/>
      <c r="UXM2487" s="583"/>
      <c r="UXN2487" s="584"/>
      <c r="UXO2487" s="585"/>
      <c r="UXP2487" s="70"/>
      <c r="UXQ2487" s="586"/>
      <c r="UXR2487" s="586"/>
      <c r="UXS2487" s="583"/>
      <c r="UXT2487" s="584"/>
      <c r="UXU2487" s="585"/>
      <c r="UXV2487" s="70"/>
      <c r="UXW2487" s="586"/>
      <c r="UXX2487" s="586"/>
      <c r="UXY2487" s="583"/>
      <c r="UXZ2487" s="584"/>
      <c r="UYA2487" s="585"/>
      <c r="UYB2487" s="70"/>
      <c r="UYC2487" s="586"/>
      <c r="UYD2487" s="586"/>
      <c r="UYE2487" s="583"/>
      <c r="UYF2487" s="584"/>
      <c r="UYG2487" s="585"/>
      <c r="UYH2487" s="70"/>
      <c r="UYI2487" s="586"/>
      <c r="UYJ2487" s="586"/>
      <c r="UYK2487" s="583"/>
      <c r="UYL2487" s="584"/>
      <c r="UYM2487" s="585"/>
      <c r="UYN2487" s="70"/>
      <c r="UYO2487" s="586"/>
      <c r="UYP2487" s="586"/>
      <c r="UYQ2487" s="583"/>
      <c r="UYR2487" s="584"/>
      <c r="UYS2487" s="585"/>
      <c r="UYT2487" s="70"/>
      <c r="UYU2487" s="586"/>
      <c r="UYV2487" s="586"/>
      <c r="UYW2487" s="583"/>
      <c r="UYX2487" s="584"/>
      <c r="UYY2487" s="585"/>
      <c r="UYZ2487" s="70"/>
      <c r="UZA2487" s="586"/>
      <c r="UZB2487" s="586"/>
      <c r="UZC2487" s="583"/>
      <c r="UZD2487" s="584"/>
      <c r="UZE2487" s="585"/>
      <c r="UZF2487" s="70"/>
      <c r="UZG2487" s="586"/>
      <c r="UZH2487" s="586"/>
      <c r="UZI2487" s="583"/>
      <c r="UZJ2487" s="584"/>
      <c r="UZK2487" s="585"/>
      <c r="UZL2487" s="70"/>
      <c r="UZM2487" s="586"/>
      <c r="UZN2487" s="586"/>
      <c r="UZO2487" s="583"/>
      <c r="UZP2487" s="584"/>
      <c r="UZQ2487" s="585"/>
      <c r="UZR2487" s="70"/>
      <c r="UZS2487" s="586"/>
      <c r="UZT2487" s="586"/>
      <c r="UZU2487" s="583"/>
      <c r="UZV2487" s="584"/>
      <c r="UZW2487" s="585"/>
      <c r="UZX2487" s="70"/>
      <c r="UZY2487" s="586"/>
      <c r="UZZ2487" s="586"/>
      <c r="VAA2487" s="583"/>
      <c r="VAB2487" s="584"/>
      <c r="VAC2487" s="585"/>
      <c r="VAD2487" s="70"/>
      <c r="VAE2487" s="586"/>
      <c r="VAF2487" s="586"/>
      <c r="VAG2487" s="583"/>
      <c r="VAH2487" s="584"/>
      <c r="VAI2487" s="585"/>
      <c r="VAJ2487" s="70"/>
      <c r="VAK2487" s="586"/>
      <c r="VAL2487" s="586"/>
      <c r="VAM2487" s="583"/>
      <c r="VAN2487" s="584"/>
      <c r="VAO2487" s="585"/>
      <c r="VAP2487" s="70"/>
      <c r="VAQ2487" s="586"/>
      <c r="VAR2487" s="586"/>
      <c r="VAS2487" s="583"/>
      <c r="VAT2487" s="584"/>
      <c r="VAU2487" s="585"/>
      <c r="VAV2487" s="70"/>
      <c r="VAW2487" s="586"/>
      <c r="VAX2487" s="586"/>
      <c r="VAY2487" s="583"/>
      <c r="VAZ2487" s="584"/>
      <c r="VBA2487" s="585"/>
      <c r="VBB2487" s="70"/>
      <c r="VBC2487" s="586"/>
      <c r="VBD2487" s="586"/>
      <c r="VBE2487" s="583"/>
      <c r="VBF2487" s="584"/>
      <c r="VBG2487" s="585"/>
      <c r="VBH2487" s="70"/>
      <c r="VBI2487" s="586"/>
      <c r="VBJ2487" s="586"/>
      <c r="VBK2487" s="583"/>
      <c r="VBL2487" s="584"/>
      <c r="VBM2487" s="585"/>
      <c r="VBN2487" s="70"/>
      <c r="VBO2487" s="586"/>
      <c r="VBP2487" s="586"/>
      <c r="VBQ2487" s="583"/>
      <c r="VBR2487" s="584"/>
      <c r="VBS2487" s="585"/>
      <c r="VBT2487" s="70"/>
      <c r="VBU2487" s="586"/>
      <c r="VBV2487" s="586"/>
      <c r="VBW2487" s="583"/>
      <c r="VBX2487" s="584"/>
      <c r="VBY2487" s="585"/>
      <c r="VBZ2487" s="70"/>
      <c r="VCA2487" s="586"/>
      <c r="VCB2487" s="586"/>
      <c r="VCC2487" s="583"/>
      <c r="VCD2487" s="584"/>
      <c r="VCE2487" s="585"/>
      <c r="VCF2487" s="70"/>
      <c r="VCG2487" s="586"/>
      <c r="VCH2487" s="586"/>
      <c r="VCI2487" s="583"/>
      <c r="VCJ2487" s="584"/>
      <c r="VCK2487" s="585"/>
      <c r="VCL2487" s="70"/>
      <c r="VCM2487" s="586"/>
      <c r="VCN2487" s="586"/>
      <c r="VCO2487" s="583"/>
      <c r="VCP2487" s="584"/>
      <c r="VCQ2487" s="585"/>
      <c r="VCR2487" s="70"/>
      <c r="VCS2487" s="586"/>
      <c r="VCT2487" s="586"/>
      <c r="VCU2487" s="583"/>
      <c r="VCV2487" s="584"/>
      <c r="VCW2487" s="585"/>
      <c r="VCX2487" s="70"/>
      <c r="VCY2487" s="586"/>
      <c r="VCZ2487" s="586"/>
      <c r="VDA2487" s="583"/>
      <c r="VDB2487" s="584"/>
      <c r="VDC2487" s="585"/>
      <c r="VDD2487" s="70"/>
      <c r="VDE2487" s="586"/>
      <c r="VDF2487" s="586"/>
      <c r="VDG2487" s="583"/>
      <c r="VDH2487" s="584"/>
      <c r="VDI2487" s="585"/>
      <c r="VDJ2487" s="70"/>
      <c r="VDK2487" s="586"/>
      <c r="VDL2487" s="586"/>
      <c r="VDM2487" s="583"/>
      <c r="VDN2487" s="584"/>
      <c r="VDO2487" s="585"/>
      <c r="VDP2487" s="70"/>
      <c r="VDQ2487" s="586"/>
      <c r="VDR2487" s="586"/>
      <c r="VDS2487" s="583"/>
      <c r="VDT2487" s="584"/>
      <c r="VDU2487" s="585"/>
      <c r="VDV2487" s="70"/>
      <c r="VDW2487" s="586"/>
      <c r="VDX2487" s="586"/>
      <c r="VDY2487" s="583"/>
      <c r="VDZ2487" s="584"/>
      <c r="VEA2487" s="585"/>
      <c r="VEB2487" s="70"/>
      <c r="VEC2487" s="586"/>
      <c r="VED2487" s="586"/>
      <c r="VEE2487" s="583"/>
      <c r="VEF2487" s="584"/>
      <c r="VEG2487" s="585"/>
      <c r="VEH2487" s="70"/>
      <c r="VEI2487" s="586"/>
      <c r="VEJ2487" s="586"/>
      <c r="VEK2487" s="583"/>
      <c r="VEL2487" s="584"/>
      <c r="VEM2487" s="585"/>
      <c r="VEN2487" s="70"/>
      <c r="VEO2487" s="586"/>
      <c r="VEP2487" s="586"/>
      <c r="VEQ2487" s="583"/>
      <c r="VER2487" s="584"/>
      <c r="VES2487" s="585"/>
      <c r="VET2487" s="70"/>
      <c r="VEU2487" s="586"/>
      <c r="VEV2487" s="586"/>
      <c r="VEW2487" s="583"/>
      <c r="VEX2487" s="584"/>
      <c r="VEY2487" s="585"/>
      <c r="VEZ2487" s="70"/>
      <c r="VFA2487" s="586"/>
      <c r="VFB2487" s="586"/>
      <c r="VFC2487" s="583"/>
      <c r="VFD2487" s="584"/>
      <c r="VFE2487" s="585"/>
      <c r="VFF2487" s="70"/>
      <c r="VFG2487" s="586"/>
      <c r="VFH2487" s="586"/>
      <c r="VFI2487" s="583"/>
      <c r="VFJ2487" s="584"/>
      <c r="VFK2487" s="585"/>
      <c r="VFL2487" s="70"/>
      <c r="VFM2487" s="586"/>
      <c r="VFN2487" s="586"/>
      <c r="VFO2487" s="583"/>
      <c r="VFP2487" s="584"/>
      <c r="VFQ2487" s="585"/>
      <c r="VFR2487" s="70"/>
      <c r="VFS2487" s="586"/>
      <c r="VFT2487" s="586"/>
      <c r="VFU2487" s="583"/>
      <c r="VFV2487" s="584"/>
      <c r="VFW2487" s="585"/>
      <c r="VFX2487" s="70"/>
      <c r="VFY2487" s="586"/>
      <c r="VFZ2487" s="586"/>
      <c r="VGA2487" s="583"/>
      <c r="VGB2487" s="584"/>
      <c r="VGC2487" s="585"/>
      <c r="VGD2487" s="70"/>
      <c r="VGE2487" s="586"/>
      <c r="VGF2487" s="586"/>
      <c r="VGG2487" s="583"/>
      <c r="VGH2487" s="584"/>
      <c r="VGI2487" s="585"/>
      <c r="VGJ2487" s="70"/>
      <c r="VGK2487" s="586"/>
      <c r="VGL2487" s="586"/>
      <c r="VGM2487" s="583"/>
      <c r="VGN2487" s="584"/>
      <c r="VGO2487" s="585"/>
      <c r="VGP2487" s="70"/>
      <c r="VGQ2487" s="586"/>
      <c r="VGR2487" s="586"/>
      <c r="VGS2487" s="583"/>
      <c r="VGT2487" s="584"/>
      <c r="VGU2487" s="585"/>
      <c r="VGV2487" s="70"/>
      <c r="VGW2487" s="586"/>
      <c r="VGX2487" s="586"/>
      <c r="VGY2487" s="583"/>
      <c r="VGZ2487" s="584"/>
      <c r="VHA2487" s="585"/>
      <c r="VHB2487" s="70"/>
      <c r="VHC2487" s="586"/>
      <c r="VHD2487" s="586"/>
      <c r="VHE2487" s="583"/>
      <c r="VHF2487" s="584"/>
      <c r="VHG2487" s="585"/>
      <c r="VHH2487" s="70"/>
      <c r="VHI2487" s="586"/>
      <c r="VHJ2487" s="586"/>
      <c r="VHK2487" s="583"/>
      <c r="VHL2487" s="584"/>
      <c r="VHM2487" s="585"/>
      <c r="VHN2487" s="70"/>
      <c r="VHO2487" s="586"/>
      <c r="VHP2487" s="586"/>
      <c r="VHQ2487" s="583"/>
      <c r="VHR2487" s="584"/>
      <c r="VHS2487" s="585"/>
      <c r="VHT2487" s="70"/>
      <c r="VHU2487" s="586"/>
      <c r="VHV2487" s="586"/>
      <c r="VHW2487" s="583"/>
      <c r="VHX2487" s="584"/>
      <c r="VHY2487" s="585"/>
      <c r="VHZ2487" s="70"/>
      <c r="VIA2487" s="586"/>
      <c r="VIB2487" s="586"/>
      <c r="VIC2487" s="583"/>
      <c r="VID2487" s="584"/>
      <c r="VIE2487" s="585"/>
      <c r="VIF2487" s="70"/>
      <c r="VIG2487" s="586"/>
      <c r="VIH2487" s="586"/>
      <c r="VII2487" s="583"/>
      <c r="VIJ2487" s="584"/>
      <c r="VIK2487" s="585"/>
      <c r="VIL2487" s="70"/>
      <c r="VIM2487" s="586"/>
      <c r="VIN2487" s="586"/>
      <c r="VIO2487" s="583"/>
      <c r="VIP2487" s="584"/>
      <c r="VIQ2487" s="585"/>
      <c r="VIR2487" s="70"/>
      <c r="VIS2487" s="586"/>
      <c r="VIT2487" s="586"/>
      <c r="VIU2487" s="583"/>
      <c r="VIV2487" s="584"/>
      <c r="VIW2487" s="585"/>
      <c r="VIX2487" s="70"/>
      <c r="VIY2487" s="586"/>
      <c r="VIZ2487" s="586"/>
      <c r="VJA2487" s="583"/>
      <c r="VJB2487" s="584"/>
      <c r="VJC2487" s="585"/>
      <c r="VJD2487" s="70"/>
      <c r="VJE2487" s="586"/>
      <c r="VJF2487" s="586"/>
      <c r="VJG2487" s="583"/>
      <c r="VJH2487" s="584"/>
      <c r="VJI2487" s="585"/>
      <c r="VJJ2487" s="70"/>
      <c r="VJK2487" s="586"/>
      <c r="VJL2487" s="586"/>
      <c r="VJM2487" s="583"/>
      <c r="VJN2487" s="584"/>
      <c r="VJO2487" s="585"/>
      <c r="VJP2487" s="70"/>
      <c r="VJQ2487" s="586"/>
      <c r="VJR2487" s="586"/>
      <c r="VJS2487" s="583"/>
      <c r="VJT2487" s="584"/>
      <c r="VJU2487" s="585"/>
      <c r="VJV2487" s="70"/>
      <c r="VJW2487" s="586"/>
      <c r="VJX2487" s="586"/>
      <c r="VJY2487" s="583"/>
      <c r="VJZ2487" s="584"/>
      <c r="VKA2487" s="585"/>
      <c r="VKB2487" s="70"/>
      <c r="VKC2487" s="586"/>
      <c r="VKD2487" s="586"/>
      <c r="VKE2487" s="583"/>
      <c r="VKF2487" s="584"/>
      <c r="VKG2487" s="585"/>
      <c r="VKH2487" s="70"/>
      <c r="VKI2487" s="586"/>
      <c r="VKJ2487" s="586"/>
      <c r="VKK2487" s="583"/>
      <c r="VKL2487" s="584"/>
      <c r="VKM2487" s="585"/>
      <c r="VKN2487" s="70"/>
      <c r="VKO2487" s="586"/>
      <c r="VKP2487" s="586"/>
      <c r="VKQ2487" s="583"/>
      <c r="VKR2487" s="584"/>
      <c r="VKS2487" s="585"/>
      <c r="VKT2487" s="70"/>
      <c r="VKU2487" s="586"/>
      <c r="VKV2487" s="586"/>
      <c r="VKW2487" s="583"/>
      <c r="VKX2487" s="584"/>
      <c r="VKY2487" s="585"/>
      <c r="VKZ2487" s="70"/>
      <c r="VLA2487" s="586"/>
      <c r="VLB2487" s="586"/>
      <c r="VLC2487" s="583"/>
      <c r="VLD2487" s="584"/>
      <c r="VLE2487" s="585"/>
      <c r="VLF2487" s="70"/>
      <c r="VLG2487" s="586"/>
      <c r="VLH2487" s="586"/>
      <c r="VLI2487" s="583"/>
      <c r="VLJ2487" s="584"/>
      <c r="VLK2487" s="585"/>
      <c r="VLL2487" s="70"/>
      <c r="VLM2487" s="586"/>
      <c r="VLN2487" s="586"/>
      <c r="VLO2487" s="583"/>
      <c r="VLP2487" s="584"/>
      <c r="VLQ2487" s="585"/>
      <c r="VLR2487" s="70"/>
      <c r="VLS2487" s="586"/>
      <c r="VLT2487" s="586"/>
      <c r="VLU2487" s="583"/>
      <c r="VLV2487" s="584"/>
      <c r="VLW2487" s="585"/>
      <c r="VLX2487" s="70"/>
      <c r="VLY2487" s="586"/>
      <c r="VLZ2487" s="586"/>
      <c r="VMA2487" s="583"/>
      <c r="VMB2487" s="584"/>
      <c r="VMC2487" s="585"/>
      <c r="VMD2487" s="70"/>
      <c r="VME2487" s="586"/>
      <c r="VMF2487" s="586"/>
      <c r="VMG2487" s="583"/>
      <c r="VMH2487" s="584"/>
      <c r="VMI2487" s="585"/>
      <c r="VMJ2487" s="70"/>
      <c r="VMK2487" s="586"/>
      <c r="VML2487" s="586"/>
      <c r="VMM2487" s="583"/>
      <c r="VMN2487" s="584"/>
      <c r="VMO2487" s="585"/>
      <c r="VMP2487" s="70"/>
      <c r="VMQ2487" s="586"/>
      <c r="VMR2487" s="586"/>
      <c r="VMS2487" s="583"/>
      <c r="VMT2487" s="584"/>
      <c r="VMU2487" s="585"/>
      <c r="VMV2487" s="70"/>
      <c r="VMW2487" s="586"/>
      <c r="VMX2487" s="586"/>
      <c r="VMY2487" s="583"/>
      <c r="VMZ2487" s="584"/>
      <c r="VNA2487" s="585"/>
      <c r="VNB2487" s="70"/>
      <c r="VNC2487" s="586"/>
      <c r="VND2487" s="586"/>
      <c r="VNE2487" s="583"/>
      <c r="VNF2487" s="584"/>
      <c r="VNG2487" s="585"/>
      <c r="VNH2487" s="70"/>
      <c r="VNI2487" s="586"/>
      <c r="VNJ2487" s="586"/>
      <c r="VNK2487" s="583"/>
      <c r="VNL2487" s="584"/>
      <c r="VNM2487" s="585"/>
      <c r="VNN2487" s="70"/>
      <c r="VNO2487" s="586"/>
      <c r="VNP2487" s="586"/>
      <c r="VNQ2487" s="583"/>
      <c r="VNR2487" s="584"/>
      <c r="VNS2487" s="585"/>
      <c r="VNT2487" s="70"/>
      <c r="VNU2487" s="586"/>
      <c r="VNV2487" s="586"/>
      <c r="VNW2487" s="583"/>
      <c r="VNX2487" s="584"/>
      <c r="VNY2487" s="585"/>
      <c r="VNZ2487" s="70"/>
      <c r="VOA2487" s="586"/>
      <c r="VOB2487" s="586"/>
      <c r="VOC2487" s="583"/>
      <c r="VOD2487" s="584"/>
      <c r="VOE2487" s="585"/>
      <c r="VOF2487" s="70"/>
      <c r="VOG2487" s="586"/>
      <c r="VOH2487" s="586"/>
      <c r="VOI2487" s="583"/>
      <c r="VOJ2487" s="584"/>
      <c r="VOK2487" s="585"/>
      <c r="VOL2487" s="70"/>
      <c r="VOM2487" s="586"/>
      <c r="VON2487" s="586"/>
      <c r="VOO2487" s="583"/>
      <c r="VOP2487" s="584"/>
      <c r="VOQ2487" s="585"/>
      <c r="VOR2487" s="70"/>
      <c r="VOS2487" s="586"/>
      <c r="VOT2487" s="586"/>
      <c r="VOU2487" s="583"/>
      <c r="VOV2487" s="584"/>
      <c r="VOW2487" s="585"/>
      <c r="VOX2487" s="70"/>
      <c r="VOY2487" s="586"/>
      <c r="VOZ2487" s="586"/>
      <c r="VPA2487" s="583"/>
      <c r="VPB2487" s="584"/>
      <c r="VPC2487" s="585"/>
      <c r="VPD2487" s="70"/>
      <c r="VPE2487" s="586"/>
      <c r="VPF2487" s="586"/>
      <c r="VPG2487" s="583"/>
      <c r="VPH2487" s="584"/>
      <c r="VPI2487" s="585"/>
      <c r="VPJ2487" s="70"/>
      <c r="VPK2487" s="586"/>
      <c r="VPL2487" s="586"/>
      <c r="VPM2487" s="583"/>
      <c r="VPN2487" s="584"/>
      <c r="VPO2487" s="585"/>
      <c r="VPP2487" s="70"/>
      <c r="VPQ2487" s="586"/>
      <c r="VPR2487" s="586"/>
      <c r="VPS2487" s="583"/>
      <c r="VPT2487" s="584"/>
      <c r="VPU2487" s="585"/>
      <c r="VPV2487" s="70"/>
      <c r="VPW2487" s="586"/>
      <c r="VPX2487" s="586"/>
      <c r="VPY2487" s="583"/>
      <c r="VPZ2487" s="584"/>
      <c r="VQA2487" s="585"/>
      <c r="VQB2487" s="70"/>
      <c r="VQC2487" s="586"/>
      <c r="VQD2487" s="586"/>
      <c r="VQE2487" s="583"/>
      <c r="VQF2487" s="584"/>
      <c r="VQG2487" s="585"/>
      <c r="VQH2487" s="70"/>
      <c r="VQI2487" s="586"/>
      <c r="VQJ2487" s="586"/>
      <c r="VQK2487" s="583"/>
      <c r="VQL2487" s="584"/>
      <c r="VQM2487" s="585"/>
      <c r="VQN2487" s="70"/>
      <c r="VQO2487" s="586"/>
      <c r="VQP2487" s="586"/>
      <c r="VQQ2487" s="583"/>
      <c r="VQR2487" s="584"/>
      <c r="VQS2487" s="585"/>
      <c r="VQT2487" s="70"/>
      <c r="VQU2487" s="586"/>
      <c r="VQV2487" s="586"/>
      <c r="VQW2487" s="583"/>
      <c r="VQX2487" s="584"/>
      <c r="VQY2487" s="585"/>
      <c r="VQZ2487" s="70"/>
      <c r="VRA2487" s="586"/>
      <c r="VRB2487" s="586"/>
      <c r="VRC2487" s="583"/>
      <c r="VRD2487" s="584"/>
      <c r="VRE2487" s="585"/>
      <c r="VRF2487" s="70"/>
      <c r="VRG2487" s="586"/>
      <c r="VRH2487" s="586"/>
      <c r="VRI2487" s="583"/>
      <c r="VRJ2487" s="584"/>
      <c r="VRK2487" s="585"/>
      <c r="VRL2487" s="70"/>
      <c r="VRM2487" s="586"/>
      <c r="VRN2487" s="586"/>
      <c r="VRO2487" s="583"/>
      <c r="VRP2487" s="584"/>
      <c r="VRQ2487" s="585"/>
      <c r="VRR2487" s="70"/>
      <c r="VRS2487" s="586"/>
      <c r="VRT2487" s="586"/>
      <c r="VRU2487" s="583"/>
      <c r="VRV2487" s="584"/>
      <c r="VRW2487" s="585"/>
      <c r="VRX2487" s="70"/>
      <c r="VRY2487" s="586"/>
      <c r="VRZ2487" s="586"/>
      <c r="VSA2487" s="583"/>
      <c r="VSB2487" s="584"/>
      <c r="VSC2487" s="585"/>
      <c r="VSD2487" s="70"/>
      <c r="VSE2487" s="586"/>
      <c r="VSF2487" s="586"/>
      <c r="VSG2487" s="583"/>
      <c r="VSH2487" s="584"/>
      <c r="VSI2487" s="585"/>
      <c r="VSJ2487" s="70"/>
      <c r="VSK2487" s="586"/>
      <c r="VSL2487" s="586"/>
      <c r="VSM2487" s="583"/>
      <c r="VSN2487" s="584"/>
      <c r="VSO2487" s="585"/>
      <c r="VSP2487" s="70"/>
      <c r="VSQ2487" s="586"/>
      <c r="VSR2487" s="586"/>
      <c r="VSS2487" s="583"/>
      <c r="VST2487" s="584"/>
      <c r="VSU2487" s="585"/>
      <c r="VSV2487" s="70"/>
      <c r="VSW2487" s="586"/>
      <c r="VSX2487" s="586"/>
      <c r="VSY2487" s="583"/>
      <c r="VSZ2487" s="584"/>
      <c r="VTA2487" s="585"/>
      <c r="VTB2487" s="70"/>
      <c r="VTC2487" s="586"/>
      <c r="VTD2487" s="586"/>
      <c r="VTE2487" s="583"/>
      <c r="VTF2487" s="584"/>
      <c r="VTG2487" s="585"/>
      <c r="VTH2487" s="70"/>
      <c r="VTI2487" s="586"/>
      <c r="VTJ2487" s="586"/>
      <c r="VTK2487" s="583"/>
      <c r="VTL2487" s="584"/>
      <c r="VTM2487" s="585"/>
      <c r="VTN2487" s="70"/>
      <c r="VTO2487" s="586"/>
      <c r="VTP2487" s="586"/>
      <c r="VTQ2487" s="583"/>
      <c r="VTR2487" s="584"/>
      <c r="VTS2487" s="585"/>
      <c r="VTT2487" s="70"/>
      <c r="VTU2487" s="586"/>
      <c r="VTV2487" s="586"/>
      <c r="VTW2487" s="583"/>
      <c r="VTX2487" s="584"/>
      <c r="VTY2487" s="585"/>
      <c r="VTZ2487" s="70"/>
      <c r="VUA2487" s="586"/>
      <c r="VUB2487" s="586"/>
      <c r="VUC2487" s="583"/>
      <c r="VUD2487" s="584"/>
      <c r="VUE2487" s="585"/>
      <c r="VUF2487" s="70"/>
      <c r="VUG2487" s="586"/>
      <c r="VUH2487" s="586"/>
      <c r="VUI2487" s="583"/>
      <c r="VUJ2487" s="584"/>
      <c r="VUK2487" s="585"/>
      <c r="VUL2487" s="70"/>
      <c r="VUM2487" s="586"/>
      <c r="VUN2487" s="586"/>
      <c r="VUO2487" s="583"/>
      <c r="VUP2487" s="584"/>
      <c r="VUQ2487" s="585"/>
      <c r="VUR2487" s="70"/>
      <c r="VUS2487" s="586"/>
      <c r="VUT2487" s="586"/>
      <c r="VUU2487" s="583"/>
      <c r="VUV2487" s="584"/>
      <c r="VUW2487" s="585"/>
      <c r="VUX2487" s="70"/>
      <c r="VUY2487" s="586"/>
      <c r="VUZ2487" s="586"/>
      <c r="VVA2487" s="583"/>
      <c r="VVB2487" s="584"/>
      <c r="VVC2487" s="585"/>
      <c r="VVD2487" s="70"/>
      <c r="VVE2487" s="586"/>
      <c r="VVF2487" s="586"/>
      <c r="VVG2487" s="583"/>
      <c r="VVH2487" s="584"/>
      <c r="VVI2487" s="585"/>
      <c r="VVJ2487" s="70"/>
      <c r="VVK2487" s="586"/>
      <c r="VVL2487" s="586"/>
      <c r="VVM2487" s="583"/>
      <c r="VVN2487" s="584"/>
      <c r="VVO2487" s="585"/>
      <c r="VVP2487" s="70"/>
      <c r="VVQ2487" s="586"/>
      <c r="VVR2487" s="586"/>
      <c r="VVS2487" s="583"/>
      <c r="VVT2487" s="584"/>
      <c r="VVU2487" s="585"/>
      <c r="VVV2487" s="70"/>
      <c r="VVW2487" s="586"/>
      <c r="VVX2487" s="586"/>
      <c r="VVY2487" s="583"/>
      <c r="VVZ2487" s="584"/>
      <c r="VWA2487" s="585"/>
      <c r="VWB2487" s="70"/>
      <c r="VWC2487" s="586"/>
      <c r="VWD2487" s="586"/>
      <c r="VWE2487" s="583"/>
      <c r="VWF2487" s="584"/>
      <c r="VWG2487" s="585"/>
      <c r="VWH2487" s="70"/>
      <c r="VWI2487" s="586"/>
      <c r="VWJ2487" s="586"/>
      <c r="VWK2487" s="583"/>
      <c r="VWL2487" s="584"/>
      <c r="VWM2487" s="585"/>
      <c r="VWN2487" s="70"/>
      <c r="VWO2487" s="586"/>
      <c r="VWP2487" s="586"/>
      <c r="VWQ2487" s="583"/>
      <c r="VWR2487" s="584"/>
      <c r="VWS2487" s="585"/>
      <c r="VWT2487" s="70"/>
      <c r="VWU2487" s="586"/>
      <c r="VWV2487" s="586"/>
      <c r="VWW2487" s="583"/>
      <c r="VWX2487" s="584"/>
      <c r="VWY2487" s="585"/>
      <c r="VWZ2487" s="70"/>
      <c r="VXA2487" s="586"/>
      <c r="VXB2487" s="586"/>
      <c r="VXC2487" s="583"/>
      <c r="VXD2487" s="584"/>
      <c r="VXE2487" s="585"/>
      <c r="VXF2487" s="70"/>
      <c r="VXG2487" s="586"/>
      <c r="VXH2487" s="586"/>
      <c r="VXI2487" s="583"/>
      <c r="VXJ2487" s="584"/>
      <c r="VXK2487" s="585"/>
      <c r="VXL2487" s="70"/>
      <c r="VXM2487" s="586"/>
      <c r="VXN2487" s="586"/>
      <c r="VXO2487" s="583"/>
      <c r="VXP2487" s="584"/>
      <c r="VXQ2487" s="585"/>
      <c r="VXR2487" s="70"/>
      <c r="VXS2487" s="586"/>
      <c r="VXT2487" s="586"/>
      <c r="VXU2487" s="583"/>
      <c r="VXV2487" s="584"/>
      <c r="VXW2487" s="585"/>
      <c r="VXX2487" s="70"/>
      <c r="VXY2487" s="586"/>
      <c r="VXZ2487" s="586"/>
      <c r="VYA2487" s="583"/>
      <c r="VYB2487" s="584"/>
      <c r="VYC2487" s="585"/>
      <c r="VYD2487" s="70"/>
      <c r="VYE2487" s="586"/>
      <c r="VYF2487" s="586"/>
      <c r="VYG2487" s="583"/>
      <c r="VYH2487" s="584"/>
      <c r="VYI2487" s="585"/>
      <c r="VYJ2487" s="70"/>
      <c r="VYK2487" s="586"/>
      <c r="VYL2487" s="586"/>
      <c r="VYM2487" s="583"/>
      <c r="VYN2487" s="584"/>
      <c r="VYO2487" s="585"/>
      <c r="VYP2487" s="70"/>
      <c r="VYQ2487" s="586"/>
      <c r="VYR2487" s="586"/>
      <c r="VYS2487" s="583"/>
      <c r="VYT2487" s="584"/>
      <c r="VYU2487" s="585"/>
      <c r="VYV2487" s="70"/>
      <c r="VYW2487" s="586"/>
      <c r="VYX2487" s="586"/>
      <c r="VYY2487" s="583"/>
      <c r="VYZ2487" s="584"/>
      <c r="VZA2487" s="585"/>
      <c r="VZB2487" s="70"/>
      <c r="VZC2487" s="586"/>
      <c r="VZD2487" s="586"/>
      <c r="VZE2487" s="583"/>
      <c r="VZF2487" s="584"/>
      <c r="VZG2487" s="585"/>
      <c r="VZH2487" s="70"/>
      <c r="VZI2487" s="586"/>
      <c r="VZJ2487" s="586"/>
      <c r="VZK2487" s="583"/>
      <c r="VZL2487" s="584"/>
      <c r="VZM2487" s="585"/>
      <c r="VZN2487" s="70"/>
      <c r="VZO2487" s="586"/>
      <c r="VZP2487" s="586"/>
      <c r="VZQ2487" s="583"/>
      <c r="VZR2487" s="584"/>
      <c r="VZS2487" s="585"/>
      <c r="VZT2487" s="70"/>
      <c r="VZU2487" s="586"/>
      <c r="VZV2487" s="586"/>
      <c r="VZW2487" s="583"/>
      <c r="VZX2487" s="584"/>
      <c r="VZY2487" s="585"/>
      <c r="VZZ2487" s="70"/>
      <c r="WAA2487" s="586"/>
      <c r="WAB2487" s="586"/>
      <c r="WAC2487" s="583"/>
      <c r="WAD2487" s="584"/>
      <c r="WAE2487" s="585"/>
      <c r="WAF2487" s="70"/>
      <c r="WAG2487" s="586"/>
      <c r="WAH2487" s="586"/>
      <c r="WAI2487" s="583"/>
      <c r="WAJ2487" s="584"/>
      <c r="WAK2487" s="585"/>
      <c r="WAL2487" s="70"/>
      <c r="WAM2487" s="586"/>
      <c r="WAN2487" s="586"/>
      <c r="WAO2487" s="583"/>
      <c r="WAP2487" s="584"/>
      <c r="WAQ2487" s="585"/>
      <c r="WAR2487" s="70"/>
      <c r="WAS2487" s="586"/>
      <c r="WAT2487" s="586"/>
      <c r="WAU2487" s="583"/>
      <c r="WAV2487" s="584"/>
      <c r="WAW2487" s="585"/>
      <c r="WAX2487" s="70"/>
      <c r="WAY2487" s="586"/>
      <c r="WAZ2487" s="586"/>
      <c r="WBA2487" s="583"/>
      <c r="WBB2487" s="584"/>
      <c r="WBC2487" s="585"/>
      <c r="WBD2487" s="70"/>
      <c r="WBE2487" s="586"/>
      <c r="WBF2487" s="586"/>
      <c r="WBG2487" s="583"/>
      <c r="WBH2487" s="584"/>
      <c r="WBI2487" s="585"/>
      <c r="WBJ2487" s="70"/>
      <c r="WBK2487" s="586"/>
      <c r="WBL2487" s="586"/>
      <c r="WBM2487" s="583"/>
      <c r="WBN2487" s="584"/>
      <c r="WBO2487" s="585"/>
      <c r="WBP2487" s="70"/>
      <c r="WBQ2487" s="586"/>
      <c r="WBR2487" s="586"/>
      <c r="WBS2487" s="583"/>
      <c r="WBT2487" s="584"/>
      <c r="WBU2487" s="585"/>
      <c r="WBV2487" s="70"/>
      <c r="WBW2487" s="586"/>
      <c r="WBX2487" s="586"/>
      <c r="WBY2487" s="583"/>
      <c r="WBZ2487" s="584"/>
      <c r="WCA2487" s="585"/>
      <c r="WCB2487" s="70"/>
      <c r="WCC2487" s="586"/>
      <c r="WCD2487" s="586"/>
      <c r="WCE2487" s="583"/>
      <c r="WCF2487" s="584"/>
      <c r="WCG2487" s="585"/>
      <c r="WCH2487" s="70"/>
      <c r="WCI2487" s="586"/>
      <c r="WCJ2487" s="586"/>
      <c r="WCK2487" s="583"/>
      <c r="WCL2487" s="584"/>
      <c r="WCM2487" s="585"/>
      <c r="WCN2487" s="70"/>
      <c r="WCO2487" s="586"/>
      <c r="WCP2487" s="586"/>
      <c r="WCQ2487" s="583"/>
      <c r="WCR2487" s="584"/>
      <c r="WCS2487" s="585"/>
      <c r="WCT2487" s="70"/>
      <c r="WCU2487" s="586"/>
      <c r="WCV2487" s="586"/>
      <c r="WCW2487" s="583"/>
      <c r="WCX2487" s="584"/>
      <c r="WCY2487" s="585"/>
      <c r="WCZ2487" s="70"/>
      <c r="WDA2487" s="586"/>
      <c r="WDB2487" s="586"/>
      <c r="WDC2487" s="583"/>
      <c r="WDD2487" s="584"/>
      <c r="WDE2487" s="585"/>
      <c r="WDF2487" s="70"/>
      <c r="WDG2487" s="586"/>
      <c r="WDH2487" s="586"/>
      <c r="WDI2487" s="583"/>
      <c r="WDJ2487" s="584"/>
      <c r="WDK2487" s="585"/>
      <c r="WDL2487" s="70"/>
      <c r="WDM2487" s="586"/>
      <c r="WDN2487" s="586"/>
      <c r="WDO2487" s="583"/>
      <c r="WDP2487" s="584"/>
      <c r="WDQ2487" s="585"/>
      <c r="WDR2487" s="70"/>
      <c r="WDS2487" s="586"/>
      <c r="WDT2487" s="586"/>
      <c r="WDU2487" s="583"/>
      <c r="WDV2487" s="584"/>
      <c r="WDW2487" s="585"/>
      <c r="WDX2487" s="70"/>
      <c r="WDY2487" s="586"/>
      <c r="WDZ2487" s="586"/>
      <c r="WEA2487" s="583"/>
      <c r="WEB2487" s="584"/>
      <c r="WEC2487" s="585"/>
      <c r="WED2487" s="70"/>
      <c r="WEE2487" s="586"/>
      <c r="WEF2487" s="586"/>
      <c r="WEG2487" s="583"/>
      <c r="WEH2487" s="584"/>
      <c r="WEI2487" s="585"/>
      <c r="WEJ2487" s="70"/>
      <c r="WEK2487" s="586"/>
      <c r="WEL2487" s="586"/>
      <c r="WEM2487" s="583"/>
      <c r="WEN2487" s="584"/>
      <c r="WEO2487" s="585"/>
      <c r="WEP2487" s="70"/>
      <c r="WEQ2487" s="586"/>
      <c r="WER2487" s="586"/>
      <c r="WES2487" s="583"/>
      <c r="WET2487" s="584"/>
      <c r="WEU2487" s="585"/>
      <c r="WEV2487" s="70"/>
      <c r="WEW2487" s="586"/>
      <c r="WEX2487" s="586"/>
      <c r="WEY2487" s="583"/>
      <c r="WEZ2487" s="584"/>
      <c r="WFA2487" s="585"/>
      <c r="WFB2487" s="70"/>
      <c r="WFC2487" s="586"/>
      <c r="WFD2487" s="586"/>
      <c r="WFE2487" s="583"/>
      <c r="WFF2487" s="584"/>
      <c r="WFG2487" s="585"/>
      <c r="WFH2487" s="70"/>
      <c r="WFI2487" s="586"/>
      <c r="WFJ2487" s="586"/>
      <c r="WFK2487" s="583"/>
      <c r="WFL2487" s="584"/>
      <c r="WFM2487" s="585"/>
      <c r="WFN2487" s="70"/>
      <c r="WFO2487" s="586"/>
      <c r="WFP2487" s="586"/>
      <c r="WFQ2487" s="583"/>
      <c r="WFR2487" s="584"/>
      <c r="WFS2487" s="585"/>
      <c r="WFT2487" s="70"/>
      <c r="WFU2487" s="586"/>
      <c r="WFV2487" s="586"/>
      <c r="WFW2487" s="583"/>
      <c r="WFX2487" s="584"/>
      <c r="WFY2487" s="585"/>
      <c r="WFZ2487" s="70"/>
      <c r="WGA2487" s="586"/>
      <c r="WGB2487" s="586"/>
      <c r="WGC2487" s="583"/>
      <c r="WGD2487" s="584"/>
      <c r="WGE2487" s="585"/>
      <c r="WGF2487" s="70"/>
      <c r="WGG2487" s="586"/>
      <c r="WGH2487" s="586"/>
      <c r="WGI2487" s="583"/>
      <c r="WGJ2487" s="584"/>
      <c r="WGK2487" s="585"/>
      <c r="WGL2487" s="70"/>
      <c r="WGM2487" s="586"/>
      <c r="WGN2487" s="586"/>
      <c r="WGO2487" s="583"/>
      <c r="WGP2487" s="584"/>
      <c r="WGQ2487" s="585"/>
      <c r="WGR2487" s="70"/>
      <c r="WGS2487" s="586"/>
      <c r="WGT2487" s="586"/>
      <c r="WGU2487" s="583"/>
      <c r="WGV2487" s="584"/>
      <c r="WGW2487" s="585"/>
      <c r="WGX2487" s="70"/>
      <c r="WGY2487" s="586"/>
      <c r="WGZ2487" s="586"/>
      <c r="WHA2487" s="583"/>
      <c r="WHB2487" s="584"/>
      <c r="WHC2487" s="585"/>
      <c r="WHD2487" s="70"/>
      <c r="WHE2487" s="586"/>
      <c r="WHF2487" s="586"/>
      <c r="WHG2487" s="583"/>
      <c r="WHH2487" s="584"/>
      <c r="WHI2487" s="585"/>
      <c r="WHJ2487" s="70"/>
      <c r="WHK2487" s="586"/>
      <c r="WHL2487" s="586"/>
      <c r="WHM2487" s="583"/>
      <c r="WHN2487" s="584"/>
      <c r="WHO2487" s="585"/>
      <c r="WHP2487" s="70"/>
      <c r="WHQ2487" s="586"/>
      <c r="WHR2487" s="586"/>
      <c r="WHS2487" s="583"/>
      <c r="WHT2487" s="584"/>
      <c r="WHU2487" s="585"/>
      <c r="WHV2487" s="70"/>
      <c r="WHW2487" s="586"/>
      <c r="WHX2487" s="586"/>
      <c r="WHY2487" s="583"/>
      <c r="WHZ2487" s="584"/>
      <c r="WIA2487" s="585"/>
      <c r="WIB2487" s="70"/>
      <c r="WIC2487" s="586"/>
      <c r="WID2487" s="586"/>
      <c r="WIE2487" s="583"/>
      <c r="WIF2487" s="584"/>
      <c r="WIG2487" s="585"/>
      <c r="WIH2487" s="70"/>
      <c r="WII2487" s="586"/>
      <c r="WIJ2487" s="586"/>
      <c r="WIK2487" s="583"/>
      <c r="WIL2487" s="584"/>
      <c r="WIM2487" s="585"/>
      <c r="WIN2487" s="70"/>
      <c r="WIO2487" s="586"/>
      <c r="WIP2487" s="586"/>
      <c r="WIQ2487" s="583"/>
      <c r="WIR2487" s="584"/>
      <c r="WIS2487" s="585"/>
      <c r="WIT2487" s="70"/>
      <c r="WIU2487" s="586"/>
      <c r="WIV2487" s="586"/>
      <c r="WIW2487" s="583"/>
      <c r="WIX2487" s="584"/>
      <c r="WIY2487" s="585"/>
      <c r="WIZ2487" s="70"/>
      <c r="WJA2487" s="586"/>
      <c r="WJB2487" s="586"/>
      <c r="WJC2487" s="583"/>
      <c r="WJD2487" s="584"/>
      <c r="WJE2487" s="585"/>
      <c r="WJF2487" s="70"/>
      <c r="WJG2487" s="586"/>
      <c r="WJH2487" s="586"/>
      <c r="WJI2487" s="583"/>
      <c r="WJJ2487" s="584"/>
      <c r="WJK2487" s="585"/>
      <c r="WJL2487" s="70"/>
      <c r="WJM2487" s="586"/>
      <c r="WJN2487" s="586"/>
      <c r="WJO2487" s="583"/>
      <c r="WJP2487" s="584"/>
      <c r="WJQ2487" s="585"/>
      <c r="WJR2487" s="70"/>
      <c r="WJS2487" s="586"/>
      <c r="WJT2487" s="586"/>
      <c r="WJU2487" s="583"/>
      <c r="WJV2487" s="584"/>
      <c r="WJW2487" s="585"/>
      <c r="WJX2487" s="70"/>
      <c r="WJY2487" s="586"/>
      <c r="WJZ2487" s="586"/>
      <c r="WKA2487" s="583"/>
      <c r="WKB2487" s="584"/>
      <c r="WKC2487" s="585"/>
      <c r="WKD2487" s="70"/>
      <c r="WKE2487" s="586"/>
      <c r="WKF2487" s="586"/>
      <c r="WKG2487" s="583"/>
      <c r="WKH2487" s="584"/>
      <c r="WKI2487" s="585"/>
      <c r="WKJ2487" s="70"/>
      <c r="WKK2487" s="586"/>
      <c r="WKL2487" s="586"/>
      <c r="WKM2487" s="583"/>
      <c r="WKN2487" s="584"/>
      <c r="WKO2487" s="585"/>
      <c r="WKP2487" s="70"/>
      <c r="WKQ2487" s="586"/>
      <c r="WKR2487" s="586"/>
      <c r="WKS2487" s="583"/>
      <c r="WKT2487" s="584"/>
      <c r="WKU2487" s="585"/>
      <c r="WKV2487" s="70"/>
      <c r="WKW2487" s="586"/>
      <c r="WKX2487" s="586"/>
      <c r="WKY2487" s="583"/>
      <c r="WKZ2487" s="584"/>
      <c r="WLA2487" s="585"/>
      <c r="WLB2487" s="70"/>
      <c r="WLC2487" s="586"/>
      <c r="WLD2487" s="586"/>
      <c r="WLE2487" s="583"/>
      <c r="WLF2487" s="584"/>
      <c r="WLG2487" s="585"/>
      <c r="WLH2487" s="70"/>
      <c r="WLI2487" s="586"/>
      <c r="WLJ2487" s="586"/>
      <c r="WLK2487" s="583"/>
      <c r="WLL2487" s="584"/>
      <c r="WLM2487" s="585"/>
      <c r="WLN2487" s="70"/>
      <c r="WLO2487" s="586"/>
      <c r="WLP2487" s="586"/>
      <c r="WLQ2487" s="583"/>
      <c r="WLR2487" s="584"/>
      <c r="WLS2487" s="585"/>
      <c r="WLT2487" s="70"/>
      <c r="WLU2487" s="586"/>
      <c r="WLV2487" s="586"/>
      <c r="WLW2487" s="583"/>
      <c r="WLX2487" s="584"/>
      <c r="WLY2487" s="585"/>
      <c r="WLZ2487" s="70"/>
      <c r="WMA2487" s="586"/>
      <c r="WMB2487" s="586"/>
      <c r="WMC2487" s="583"/>
      <c r="WMD2487" s="584"/>
      <c r="WME2487" s="585"/>
      <c r="WMF2487" s="70"/>
      <c r="WMG2487" s="586"/>
      <c r="WMH2487" s="586"/>
      <c r="WMI2487" s="583"/>
      <c r="WMJ2487" s="584"/>
      <c r="WMK2487" s="585"/>
      <c r="WML2487" s="70"/>
      <c r="WMM2487" s="586"/>
      <c r="WMN2487" s="586"/>
      <c r="WMO2487" s="583"/>
      <c r="WMP2487" s="584"/>
      <c r="WMQ2487" s="585"/>
      <c r="WMR2487" s="70"/>
      <c r="WMS2487" s="586"/>
      <c r="WMT2487" s="586"/>
      <c r="WMU2487" s="583"/>
      <c r="WMV2487" s="584"/>
      <c r="WMW2487" s="585"/>
      <c r="WMX2487" s="70"/>
      <c r="WMY2487" s="586"/>
      <c r="WMZ2487" s="586"/>
      <c r="WNA2487" s="583"/>
      <c r="WNB2487" s="584"/>
      <c r="WNC2487" s="585"/>
      <c r="WND2487" s="70"/>
      <c r="WNE2487" s="586"/>
      <c r="WNF2487" s="586"/>
      <c r="WNG2487" s="583"/>
      <c r="WNH2487" s="584"/>
      <c r="WNI2487" s="585"/>
      <c r="WNJ2487" s="70"/>
      <c r="WNK2487" s="586"/>
      <c r="WNL2487" s="586"/>
      <c r="WNM2487" s="583"/>
      <c r="WNN2487" s="584"/>
      <c r="WNO2487" s="585"/>
      <c r="WNP2487" s="70"/>
      <c r="WNQ2487" s="586"/>
      <c r="WNR2487" s="586"/>
      <c r="WNS2487" s="583"/>
      <c r="WNT2487" s="584"/>
      <c r="WNU2487" s="585"/>
      <c r="WNV2487" s="70"/>
      <c r="WNW2487" s="586"/>
      <c r="WNX2487" s="586"/>
      <c r="WNY2487" s="583"/>
      <c r="WNZ2487" s="584"/>
      <c r="WOA2487" s="585"/>
      <c r="WOB2487" s="70"/>
      <c r="WOC2487" s="586"/>
      <c r="WOD2487" s="586"/>
      <c r="WOE2487" s="583"/>
      <c r="WOF2487" s="584"/>
      <c r="WOG2487" s="585"/>
      <c r="WOH2487" s="70"/>
      <c r="WOI2487" s="586"/>
      <c r="WOJ2487" s="586"/>
      <c r="WOK2487" s="583"/>
      <c r="WOL2487" s="584"/>
      <c r="WOM2487" s="585"/>
      <c r="WON2487" s="70"/>
      <c r="WOO2487" s="586"/>
      <c r="WOP2487" s="586"/>
      <c r="WOQ2487" s="583"/>
      <c r="WOR2487" s="584"/>
      <c r="WOS2487" s="585"/>
      <c r="WOT2487" s="70"/>
      <c r="WOU2487" s="586"/>
      <c r="WOV2487" s="586"/>
      <c r="WOW2487" s="583"/>
      <c r="WOX2487" s="584"/>
      <c r="WOY2487" s="585"/>
      <c r="WOZ2487" s="70"/>
      <c r="WPA2487" s="586"/>
      <c r="WPB2487" s="586"/>
      <c r="WPC2487" s="583"/>
      <c r="WPD2487" s="584"/>
      <c r="WPE2487" s="585"/>
      <c r="WPF2487" s="70"/>
      <c r="WPG2487" s="586"/>
      <c r="WPH2487" s="586"/>
      <c r="WPI2487" s="583"/>
      <c r="WPJ2487" s="584"/>
      <c r="WPK2487" s="585"/>
      <c r="WPL2487" s="70"/>
      <c r="WPM2487" s="586"/>
      <c r="WPN2487" s="586"/>
      <c r="WPO2487" s="583"/>
      <c r="WPP2487" s="584"/>
      <c r="WPQ2487" s="585"/>
      <c r="WPR2487" s="70"/>
      <c r="WPS2487" s="586"/>
      <c r="WPT2487" s="586"/>
      <c r="WPU2487" s="583"/>
      <c r="WPV2487" s="584"/>
      <c r="WPW2487" s="585"/>
      <c r="WPX2487" s="70"/>
      <c r="WPY2487" s="586"/>
      <c r="WPZ2487" s="586"/>
      <c r="WQA2487" s="583"/>
      <c r="WQB2487" s="584"/>
      <c r="WQC2487" s="585"/>
      <c r="WQD2487" s="70"/>
      <c r="WQE2487" s="586"/>
      <c r="WQF2487" s="586"/>
      <c r="WQG2487" s="583"/>
      <c r="WQH2487" s="584"/>
      <c r="WQI2487" s="585"/>
      <c r="WQJ2487" s="70"/>
      <c r="WQK2487" s="586"/>
      <c r="WQL2487" s="586"/>
      <c r="WQM2487" s="583"/>
      <c r="WQN2487" s="584"/>
      <c r="WQO2487" s="585"/>
      <c r="WQP2487" s="70"/>
      <c r="WQQ2487" s="586"/>
      <c r="WQR2487" s="586"/>
      <c r="WQS2487" s="583"/>
      <c r="WQT2487" s="584"/>
      <c r="WQU2487" s="585"/>
      <c r="WQV2487" s="70"/>
      <c r="WQW2487" s="586"/>
      <c r="WQX2487" s="586"/>
      <c r="WQY2487" s="583"/>
      <c r="WQZ2487" s="584"/>
      <c r="WRA2487" s="585"/>
      <c r="WRB2487" s="70"/>
      <c r="WRC2487" s="586"/>
      <c r="WRD2487" s="586"/>
      <c r="WRE2487" s="583"/>
      <c r="WRF2487" s="584"/>
      <c r="WRG2487" s="585"/>
      <c r="WRH2487" s="70"/>
      <c r="WRI2487" s="586"/>
      <c r="WRJ2487" s="586"/>
      <c r="WRK2487" s="583"/>
      <c r="WRL2487" s="584"/>
      <c r="WRM2487" s="585"/>
      <c r="WRN2487" s="70"/>
      <c r="WRO2487" s="586"/>
      <c r="WRP2487" s="586"/>
      <c r="WRQ2487" s="583"/>
      <c r="WRR2487" s="584"/>
      <c r="WRS2487" s="585"/>
      <c r="WRT2487" s="70"/>
      <c r="WRU2487" s="586"/>
      <c r="WRV2487" s="586"/>
      <c r="WRW2487" s="583"/>
      <c r="WRX2487" s="584"/>
      <c r="WRY2487" s="585"/>
      <c r="WRZ2487" s="70"/>
      <c r="WSA2487" s="586"/>
      <c r="WSB2487" s="586"/>
      <c r="WSC2487" s="583"/>
      <c r="WSD2487" s="584"/>
      <c r="WSE2487" s="585"/>
      <c r="WSF2487" s="70"/>
      <c r="WSG2487" s="586"/>
      <c r="WSH2487" s="586"/>
      <c r="WSI2487" s="583"/>
      <c r="WSJ2487" s="584"/>
      <c r="WSK2487" s="585"/>
      <c r="WSL2487" s="70"/>
      <c r="WSM2487" s="586"/>
      <c r="WSN2487" s="586"/>
      <c r="WSO2487" s="583"/>
      <c r="WSP2487" s="584"/>
      <c r="WSQ2487" s="585"/>
      <c r="WSR2487" s="70"/>
      <c r="WSS2487" s="586"/>
      <c r="WST2487" s="586"/>
      <c r="WSU2487" s="583"/>
      <c r="WSV2487" s="584"/>
      <c r="WSW2487" s="585"/>
      <c r="WSX2487" s="70"/>
      <c r="WSY2487" s="586"/>
      <c r="WSZ2487" s="586"/>
      <c r="WTA2487" s="583"/>
      <c r="WTB2487" s="584"/>
      <c r="WTC2487" s="585"/>
      <c r="WTD2487" s="70"/>
      <c r="WTE2487" s="586"/>
      <c r="WTF2487" s="586"/>
      <c r="WTG2487" s="583"/>
      <c r="WTH2487" s="584"/>
      <c r="WTI2487" s="585"/>
      <c r="WTJ2487" s="70"/>
      <c r="WTK2487" s="586"/>
      <c r="WTL2487" s="586"/>
      <c r="WTM2487" s="583"/>
      <c r="WTN2487" s="584"/>
      <c r="WTO2487" s="585"/>
      <c r="WTP2487" s="70"/>
      <c r="WTQ2487" s="586"/>
      <c r="WTR2487" s="586"/>
      <c r="WTS2487" s="583"/>
      <c r="WTT2487" s="584"/>
      <c r="WTU2487" s="585"/>
      <c r="WTV2487" s="70"/>
      <c r="WTW2487" s="586"/>
      <c r="WTX2487" s="586"/>
      <c r="WTY2487" s="583"/>
      <c r="WTZ2487" s="584"/>
      <c r="WUA2487" s="585"/>
      <c r="WUB2487" s="70"/>
      <c r="WUC2487" s="586"/>
      <c r="WUD2487" s="586"/>
      <c r="WUE2487" s="583"/>
      <c r="WUF2487" s="584"/>
      <c r="WUG2487" s="585"/>
      <c r="WUH2487" s="70"/>
      <c r="WUI2487" s="586"/>
      <c r="WUJ2487" s="586"/>
      <c r="WUK2487" s="583"/>
      <c r="WUL2487" s="584"/>
      <c r="WUM2487" s="585"/>
      <c r="WUN2487" s="70"/>
      <c r="WUO2487" s="586"/>
      <c r="WUP2487" s="586"/>
      <c r="WUQ2487" s="583"/>
      <c r="WUR2487" s="584"/>
      <c r="WUS2487" s="585"/>
      <c r="WUT2487" s="70"/>
      <c r="WUU2487" s="586"/>
      <c r="WUV2487" s="586"/>
      <c r="WUW2487" s="583"/>
      <c r="WUX2487" s="584"/>
      <c r="WUY2487" s="585"/>
      <c r="WUZ2487" s="70"/>
      <c r="WVA2487" s="586"/>
      <c r="WVB2487" s="586"/>
      <c r="WVC2487" s="583"/>
      <c r="WVD2487" s="584"/>
      <c r="WVE2487" s="585"/>
      <c r="WVF2487" s="70"/>
      <c r="WVG2487" s="586"/>
      <c r="WVH2487" s="586"/>
      <c r="WVI2487" s="583"/>
      <c r="WVJ2487" s="584"/>
      <c r="WVK2487" s="585"/>
      <c r="WVL2487" s="70"/>
      <c r="WVM2487" s="586"/>
      <c r="WVN2487" s="586"/>
      <c r="WVO2487" s="583"/>
      <c r="WVP2487" s="584"/>
      <c r="WVQ2487" s="585"/>
      <c r="WVR2487" s="70"/>
      <c r="WVS2487" s="586"/>
      <c r="WVT2487" s="586"/>
      <c r="WVU2487" s="583"/>
      <c r="WVV2487" s="584"/>
      <c r="WVW2487" s="585"/>
      <c r="WVX2487" s="70"/>
      <c r="WVY2487" s="586"/>
      <c r="WVZ2487" s="586"/>
      <c r="WWA2487" s="583"/>
      <c r="WWB2487" s="584"/>
      <c r="WWC2487" s="585"/>
      <c r="WWD2487" s="70"/>
      <c r="WWE2487" s="586"/>
      <c r="WWF2487" s="586"/>
      <c r="WWG2487" s="583"/>
      <c r="WWH2487" s="584"/>
      <c r="WWI2487" s="585"/>
      <c r="WWJ2487" s="70"/>
      <c r="WWK2487" s="586"/>
      <c r="WWL2487" s="586"/>
      <c r="WWM2487" s="583"/>
      <c r="WWN2487" s="584"/>
      <c r="WWO2487" s="585"/>
      <c r="WWP2487" s="70"/>
      <c r="WWQ2487" s="586"/>
      <c r="WWR2487" s="586"/>
      <c r="WWS2487" s="583"/>
      <c r="WWT2487" s="584"/>
      <c r="WWU2487" s="585"/>
      <c r="WWV2487" s="70"/>
      <c r="WWW2487" s="586"/>
      <c r="WWX2487" s="586"/>
      <c r="WWY2487" s="583"/>
      <c r="WWZ2487" s="584"/>
      <c r="WXA2487" s="585"/>
      <c r="WXB2487" s="70"/>
      <c r="WXC2487" s="586"/>
      <c r="WXD2487" s="586"/>
      <c r="WXE2487" s="583"/>
      <c r="WXF2487" s="584"/>
      <c r="WXG2487" s="585"/>
      <c r="WXH2487" s="70"/>
      <c r="WXI2487" s="586"/>
      <c r="WXJ2487" s="586"/>
      <c r="WXK2487" s="583"/>
      <c r="WXL2487" s="584"/>
      <c r="WXM2487" s="585"/>
      <c r="WXN2487" s="70"/>
      <c r="WXO2487" s="586"/>
      <c r="WXP2487" s="586"/>
      <c r="WXQ2487" s="583"/>
      <c r="WXR2487" s="584"/>
      <c r="WXS2487" s="585"/>
      <c r="WXT2487" s="70"/>
      <c r="WXU2487" s="586"/>
      <c r="WXV2487" s="586"/>
      <c r="WXW2487" s="583"/>
      <c r="WXX2487" s="584"/>
      <c r="WXY2487" s="585"/>
      <c r="WXZ2487" s="70"/>
      <c r="WYA2487" s="586"/>
      <c r="WYB2487" s="586"/>
      <c r="WYC2487" s="583"/>
      <c r="WYD2487" s="584"/>
      <c r="WYE2487" s="585"/>
      <c r="WYF2487" s="70"/>
      <c r="WYG2487" s="586"/>
      <c r="WYH2487" s="586"/>
      <c r="WYI2487" s="583"/>
      <c r="WYJ2487" s="584"/>
      <c r="WYK2487" s="585"/>
      <c r="WYL2487" s="70"/>
      <c r="WYM2487" s="586"/>
      <c r="WYN2487" s="586"/>
      <c r="WYO2487" s="583"/>
      <c r="WYP2487" s="584"/>
      <c r="WYQ2487" s="585"/>
      <c r="WYR2487" s="70"/>
      <c r="WYS2487" s="586"/>
      <c r="WYT2487" s="586"/>
      <c r="WYU2487" s="583"/>
      <c r="WYV2487" s="584"/>
      <c r="WYW2487" s="585"/>
      <c r="WYX2487" s="70"/>
      <c r="WYY2487" s="586"/>
      <c r="WYZ2487" s="586"/>
      <c r="WZA2487" s="583"/>
      <c r="WZB2487" s="584"/>
      <c r="WZC2487" s="585"/>
      <c r="WZD2487" s="70"/>
      <c r="WZE2487" s="586"/>
      <c r="WZF2487" s="586"/>
      <c r="WZG2487" s="583"/>
      <c r="WZH2487" s="584"/>
      <c r="WZI2487" s="585"/>
      <c r="WZJ2487" s="70"/>
      <c r="WZK2487" s="586"/>
      <c r="WZL2487" s="586"/>
      <c r="WZM2487" s="583"/>
      <c r="WZN2487" s="584"/>
      <c r="WZO2487" s="585"/>
      <c r="WZP2487" s="70"/>
      <c r="WZQ2487" s="586"/>
      <c r="WZR2487" s="586"/>
      <c r="WZS2487" s="583"/>
      <c r="WZT2487" s="584"/>
      <c r="WZU2487" s="585"/>
      <c r="WZV2487" s="70"/>
      <c r="WZW2487" s="586"/>
      <c r="WZX2487" s="586"/>
      <c r="WZY2487" s="583"/>
      <c r="WZZ2487" s="584"/>
      <c r="XAA2487" s="585"/>
      <c r="XAB2487" s="70"/>
      <c r="XAC2487" s="586"/>
      <c r="XAD2487" s="586"/>
      <c r="XAE2487" s="583"/>
      <c r="XAF2487" s="584"/>
      <c r="XAG2487" s="585"/>
      <c r="XAH2487" s="70"/>
      <c r="XAI2487" s="586"/>
      <c r="XAJ2487" s="586"/>
      <c r="XAK2487" s="583"/>
      <c r="XAL2487" s="584"/>
      <c r="XAM2487" s="585"/>
      <c r="XAN2487" s="70"/>
      <c r="XAO2487" s="586"/>
      <c r="XAP2487" s="586"/>
      <c r="XAQ2487" s="583"/>
      <c r="XAR2487" s="584"/>
      <c r="XAS2487" s="585"/>
      <c r="XAT2487" s="70"/>
      <c r="XAU2487" s="586"/>
      <c r="XAV2487" s="586"/>
      <c r="XAW2487" s="583"/>
      <c r="XAX2487" s="584"/>
      <c r="XAY2487" s="585"/>
      <c r="XAZ2487" s="70"/>
      <c r="XBA2487" s="586"/>
      <c r="XBB2487" s="586"/>
      <c r="XBC2487" s="583"/>
      <c r="XBD2487" s="584"/>
      <c r="XBE2487" s="585"/>
      <c r="XBF2487" s="70"/>
      <c r="XBG2487" s="586"/>
      <c r="XBH2487" s="586"/>
      <c r="XBI2487" s="583"/>
      <c r="XBJ2487" s="584"/>
      <c r="XBK2487" s="585"/>
      <c r="XBL2487" s="70"/>
      <c r="XBM2487" s="586"/>
      <c r="XBN2487" s="586"/>
      <c r="XBO2487" s="583"/>
      <c r="XBP2487" s="584"/>
      <c r="XBQ2487" s="585"/>
      <c r="XBR2487" s="70"/>
      <c r="XBS2487" s="586"/>
      <c r="XBT2487" s="586"/>
      <c r="XBU2487" s="583"/>
      <c r="XBV2487" s="584"/>
      <c r="XBW2487" s="585"/>
      <c r="XBX2487" s="70"/>
      <c r="XBY2487" s="586"/>
      <c r="XBZ2487" s="586"/>
      <c r="XCA2487" s="583"/>
      <c r="XCB2487" s="584"/>
      <c r="XCC2487" s="585"/>
      <c r="XCD2487" s="70"/>
      <c r="XCE2487" s="586"/>
      <c r="XCF2487" s="586"/>
      <c r="XCG2487" s="583"/>
      <c r="XCH2487" s="584"/>
      <c r="XCI2487" s="585"/>
      <c r="XCJ2487" s="70"/>
      <c r="XCK2487" s="586"/>
      <c r="XCL2487" s="586"/>
      <c r="XCM2487" s="583"/>
      <c r="XCN2487" s="584"/>
      <c r="XCO2487" s="585"/>
      <c r="XCP2487" s="70"/>
      <c r="XCQ2487" s="586"/>
      <c r="XCR2487" s="586"/>
      <c r="XCS2487" s="583"/>
      <c r="XCT2487" s="584"/>
      <c r="XCU2487" s="585"/>
      <c r="XCV2487" s="70"/>
      <c r="XCW2487" s="586"/>
      <c r="XCX2487" s="586"/>
      <c r="XCY2487" s="583"/>
      <c r="XCZ2487" s="584"/>
      <c r="XDA2487" s="585"/>
      <c r="XDB2487" s="70"/>
      <c r="XDC2487" s="586"/>
      <c r="XDD2487" s="586"/>
      <c r="XDE2487" s="583"/>
      <c r="XDF2487" s="584"/>
      <c r="XDG2487" s="585"/>
      <c r="XDH2487" s="70"/>
      <c r="XDI2487" s="586"/>
      <c r="XDJ2487" s="586"/>
      <c r="XDK2487" s="583"/>
      <c r="XDL2487" s="584"/>
      <c r="XDM2487" s="585"/>
      <c r="XDN2487" s="70"/>
      <c r="XDO2487" s="586"/>
      <c r="XDP2487" s="586"/>
      <c r="XDQ2487" s="583"/>
      <c r="XDR2487" s="584"/>
      <c r="XDS2487" s="585"/>
      <c r="XDT2487" s="70"/>
      <c r="XDU2487" s="586"/>
      <c r="XDV2487" s="586"/>
      <c r="XDW2487" s="583"/>
      <c r="XDX2487" s="584"/>
      <c r="XDY2487" s="585"/>
      <c r="XDZ2487" s="70"/>
      <c r="XEA2487" s="586"/>
      <c r="XEB2487" s="586"/>
      <c r="XEC2487" s="583"/>
      <c r="XED2487" s="584"/>
      <c r="XEE2487" s="585"/>
      <c r="XEF2487" s="70"/>
      <c r="XEG2487" s="586"/>
      <c r="XEH2487" s="586"/>
      <c r="XEI2487" s="583"/>
      <c r="XEJ2487" s="584"/>
      <c r="XEK2487" s="585"/>
      <c r="XEL2487" s="70"/>
      <c r="XEM2487" s="586"/>
      <c r="XEN2487" s="586"/>
      <c r="XEO2487" s="583"/>
      <c r="XEP2487" s="584"/>
      <c r="XEQ2487" s="585"/>
      <c r="XER2487" s="70"/>
      <c r="XES2487" s="586"/>
      <c r="XET2487" s="586"/>
      <c r="XEU2487" s="583"/>
      <c r="XEV2487" s="584"/>
      <c r="XEW2487" s="585"/>
      <c r="XEX2487" s="70"/>
      <c r="XEY2487" s="586"/>
      <c r="XEZ2487" s="586"/>
      <c r="XFA2487" s="583"/>
      <c r="XFB2487" s="584"/>
      <c r="XFC2487" s="585"/>
      <c r="XFD2487" s="70"/>
    </row>
    <row r="2488" spans="1:16384" s="104" customFormat="1">
      <c r="A2488" s="778"/>
      <c r="B2488" s="782" t="s">
        <v>3642</v>
      </c>
      <c r="C2488" s="779" t="s">
        <v>348</v>
      </c>
      <c r="D2488" s="779">
        <v>27.3</v>
      </c>
      <c r="E2488" s="780"/>
      <c r="F2488" s="1179">
        <f t="shared" si="39"/>
        <v>0</v>
      </c>
      <c r="G2488" s="699"/>
      <c r="H2488" s="584"/>
      <c r="I2488" s="585"/>
      <c r="J2488" s="70"/>
      <c r="K2488" s="586"/>
      <c r="L2488" s="586"/>
      <c r="M2488" s="583"/>
      <c r="N2488" s="584"/>
      <c r="O2488" s="585"/>
      <c r="P2488" s="70"/>
      <c r="Q2488" s="586"/>
      <c r="R2488" s="586"/>
      <c r="S2488" s="583"/>
      <c r="T2488" s="584"/>
      <c r="U2488" s="585"/>
      <c r="V2488" s="70"/>
      <c r="W2488" s="586"/>
      <c r="X2488" s="586"/>
      <c r="Y2488" s="583"/>
      <c r="Z2488" s="584"/>
      <c r="AA2488" s="585"/>
      <c r="AB2488" s="70"/>
      <c r="AC2488" s="586"/>
      <c r="AD2488" s="586"/>
      <c r="AE2488" s="583"/>
      <c r="AF2488" s="584"/>
      <c r="AG2488" s="585"/>
      <c r="AH2488" s="70"/>
      <c r="AI2488" s="586"/>
      <c r="AJ2488" s="586"/>
      <c r="AK2488" s="583"/>
      <c r="AL2488" s="584"/>
      <c r="AM2488" s="585"/>
      <c r="AN2488" s="70"/>
      <c r="AO2488" s="586"/>
      <c r="AP2488" s="586"/>
      <c r="AQ2488" s="583"/>
      <c r="AR2488" s="584"/>
      <c r="AS2488" s="585"/>
      <c r="AT2488" s="70"/>
      <c r="AU2488" s="586"/>
      <c r="AV2488" s="586"/>
      <c r="AW2488" s="583"/>
      <c r="AX2488" s="584"/>
      <c r="AY2488" s="585"/>
      <c r="AZ2488" s="70"/>
      <c r="BA2488" s="586"/>
      <c r="BB2488" s="586"/>
      <c r="BC2488" s="583"/>
      <c r="BD2488" s="584"/>
      <c r="BE2488" s="585"/>
      <c r="BF2488" s="70"/>
      <c r="BG2488" s="586"/>
      <c r="BH2488" s="586"/>
      <c r="BI2488" s="583"/>
      <c r="BJ2488" s="584"/>
      <c r="BK2488" s="585"/>
      <c r="BL2488" s="70"/>
      <c r="BM2488" s="586"/>
      <c r="BN2488" s="586"/>
      <c r="BO2488" s="583"/>
      <c r="BP2488" s="584"/>
      <c r="BQ2488" s="585"/>
      <c r="BR2488" s="70"/>
      <c r="BS2488" s="586"/>
      <c r="BT2488" s="586"/>
      <c r="BU2488" s="583"/>
      <c r="BV2488" s="584"/>
      <c r="BW2488" s="585"/>
      <c r="BX2488" s="70"/>
      <c r="BY2488" s="586"/>
      <c r="BZ2488" s="586"/>
      <c r="CA2488" s="583"/>
      <c r="CB2488" s="584"/>
      <c r="CC2488" s="585"/>
      <c r="CD2488" s="70"/>
      <c r="CE2488" s="586"/>
      <c r="CF2488" s="586"/>
      <c r="CG2488" s="583"/>
      <c r="CH2488" s="584"/>
      <c r="CI2488" s="585"/>
      <c r="CJ2488" s="70"/>
      <c r="CK2488" s="586"/>
      <c r="CL2488" s="586"/>
      <c r="CM2488" s="583"/>
      <c r="CN2488" s="584"/>
      <c r="CO2488" s="585"/>
      <c r="CP2488" s="70"/>
      <c r="CQ2488" s="586"/>
      <c r="CR2488" s="586"/>
      <c r="CS2488" s="583"/>
      <c r="CT2488" s="584"/>
      <c r="CU2488" s="585"/>
      <c r="CV2488" s="70"/>
      <c r="CW2488" s="586"/>
      <c r="CX2488" s="586"/>
      <c r="CY2488" s="583"/>
      <c r="CZ2488" s="584"/>
      <c r="DA2488" s="585"/>
      <c r="DB2488" s="70"/>
      <c r="DC2488" s="586"/>
      <c r="DD2488" s="586"/>
      <c r="DE2488" s="583"/>
      <c r="DF2488" s="584"/>
      <c r="DG2488" s="585"/>
      <c r="DH2488" s="70"/>
      <c r="DI2488" s="586"/>
      <c r="DJ2488" s="586"/>
      <c r="DK2488" s="583"/>
      <c r="DL2488" s="584"/>
      <c r="DM2488" s="585"/>
      <c r="DN2488" s="70"/>
      <c r="DO2488" s="586"/>
      <c r="DP2488" s="586"/>
      <c r="DQ2488" s="583"/>
      <c r="DR2488" s="584"/>
      <c r="DS2488" s="585"/>
      <c r="DT2488" s="70"/>
      <c r="DU2488" s="586"/>
      <c r="DV2488" s="586"/>
      <c r="DW2488" s="583"/>
      <c r="DX2488" s="584"/>
      <c r="DY2488" s="585"/>
      <c r="DZ2488" s="70"/>
      <c r="EA2488" s="586"/>
      <c r="EB2488" s="586"/>
      <c r="EC2488" s="583"/>
      <c r="ED2488" s="584"/>
      <c r="EE2488" s="585"/>
      <c r="EF2488" s="70"/>
      <c r="EG2488" s="586"/>
      <c r="EH2488" s="586"/>
      <c r="EI2488" s="583"/>
      <c r="EJ2488" s="584"/>
      <c r="EK2488" s="585"/>
      <c r="EL2488" s="70"/>
      <c r="EM2488" s="586"/>
      <c r="EN2488" s="586"/>
      <c r="EO2488" s="583"/>
      <c r="EP2488" s="584"/>
      <c r="EQ2488" s="585"/>
      <c r="ER2488" s="70"/>
      <c r="ES2488" s="586"/>
      <c r="ET2488" s="586"/>
      <c r="EU2488" s="583"/>
      <c r="EV2488" s="584"/>
      <c r="EW2488" s="585"/>
      <c r="EX2488" s="70"/>
      <c r="EY2488" s="586"/>
      <c r="EZ2488" s="586"/>
      <c r="FA2488" s="583"/>
      <c r="FB2488" s="584"/>
      <c r="FC2488" s="585"/>
      <c r="FD2488" s="70"/>
      <c r="FE2488" s="586"/>
      <c r="FF2488" s="586"/>
      <c r="FG2488" s="583"/>
      <c r="FH2488" s="584"/>
      <c r="FI2488" s="585"/>
      <c r="FJ2488" s="70"/>
      <c r="FK2488" s="586"/>
      <c r="FL2488" s="586"/>
      <c r="FM2488" s="583"/>
      <c r="FN2488" s="584"/>
      <c r="FO2488" s="585"/>
      <c r="FP2488" s="70"/>
      <c r="FQ2488" s="586"/>
      <c r="FR2488" s="586"/>
      <c r="FS2488" s="583"/>
      <c r="FT2488" s="584"/>
      <c r="FU2488" s="585"/>
      <c r="FV2488" s="70"/>
      <c r="FW2488" s="586"/>
      <c r="FX2488" s="586"/>
      <c r="FY2488" s="583"/>
      <c r="FZ2488" s="584"/>
      <c r="GA2488" s="585"/>
      <c r="GB2488" s="70"/>
      <c r="GC2488" s="586"/>
      <c r="GD2488" s="586"/>
      <c r="GE2488" s="583"/>
      <c r="GF2488" s="584"/>
      <c r="GG2488" s="585"/>
      <c r="GH2488" s="70"/>
      <c r="GI2488" s="586"/>
      <c r="GJ2488" s="586"/>
      <c r="GK2488" s="583"/>
      <c r="GL2488" s="584"/>
      <c r="GM2488" s="585"/>
      <c r="GN2488" s="70"/>
      <c r="GO2488" s="586"/>
      <c r="GP2488" s="586"/>
      <c r="GQ2488" s="583"/>
      <c r="GR2488" s="584"/>
      <c r="GS2488" s="585"/>
      <c r="GT2488" s="70"/>
      <c r="GU2488" s="586"/>
      <c r="GV2488" s="586"/>
      <c r="GW2488" s="583"/>
      <c r="GX2488" s="584"/>
      <c r="GY2488" s="585"/>
      <c r="GZ2488" s="70"/>
      <c r="HA2488" s="586"/>
      <c r="HB2488" s="586"/>
      <c r="HC2488" s="583"/>
      <c r="HD2488" s="584"/>
      <c r="HE2488" s="585"/>
      <c r="HF2488" s="70"/>
      <c r="HG2488" s="586"/>
      <c r="HH2488" s="586"/>
      <c r="HI2488" s="583"/>
      <c r="HJ2488" s="584"/>
      <c r="HK2488" s="585"/>
      <c r="HL2488" s="70"/>
      <c r="HM2488" s="586"/>
      <c r="HN2488" s="586"/>
      <c r="HO2488" s="583"/>
      <c r="HP2488" s="584"/>
      <c r="HQ2488" s="585"/>
      <c r="HR2488" s="70"/>
      <c r="HS2488" s="586"/>
      <c r="HT2488" s="586"/>
      <c r="HU2488" s="583"/>
      <c r="HV2488" s="584"/>
      <c r="HW2488" s="585"/>
      <c r="HX2488" s="70"/>
      <c r="HY2488" s="586"/>
      <c r="HZ2488" s="586"/>
      <c r="IA2488" s="583"/>
      <c r="IB2488" s="584"/>
      <c r="IC2488" s="585"/>
      <c r="ID2488" s="70"/>
      <c r="IE2488" s="586"/>
      <c r="IF2488" s="586"/>
      <c r="IG2488" s="583"/>
      <c r="IH2488" s="584"/>
      <c r="II2488" s="585"/>
      <c r="IJ2488" s="70"/>
      <c r="IK2488" s="586"/>
      <c r="IL2488" s="586"/>
      <c r="IM2488" s="583"/>
      <c r="IN2488" s="584"/>
      <c r="IO2488" s="585"/>
      <c r="IP2488" s="70"/>
      <c r="IQ2488" s="586"/>
      <c r="IR2488" s="586"/>
      <c r="IS2488" s="583"/>
      <c r="IT2488" s="584"/>
      <c r="IU2488" s="585"/>
      <c r="IV2488" s="70"/>
      <c r="IW2488" s="586"/>
      <c r="IX2488" s="586"/>
      <c r="IY2488" s="583"/>
      <c r="IZ2488" s="584"/>
      <c r="JA2488" s="585"/>
      <c r="JB2488" s="70"/>
      <c r="JC2488" s="586"/>
      <c r="JD2488" s="586"/>
      <c r="JE2488" s="583"/>
      <c r="JF2488" s="584"/>
      <c r="JG2488" s="585"/>
      <c r="JH2488" s="70"/>
      <c r="JI2488" s="586"/>
      <c r="JJ2488" s="586"/>
      <c r="JK2488" s="583"/>
      <c r="JL2488" s="584"/>
      <c r="JM2488" s="585"/>
      <c r="JN2488" s="70"/>
      <c r="JO2488" s="586"/>
      <c r="JP2488" s="586"/>
      <c r="JQ2488" s="583"/>
      <c r="JR2488" s="584"/>
      <c r="JS2488" s="585"/>
      <c r="JT2488" s="70"/>
      <c r="JU2488" s="586"/>
      <c r="JV2488" s="586"/>
      <c r="JW2488" s="583"/>
      <c r="JX2488" s="584"/>
      <c r="JY2488" s="585"/>
      <c r="JZ2488" s="70"/>
      <c r="KA2488" s="586"/>
      <c r="KB2488" s="586"/>
      <c r="KC2488" s="583"/>
      <c r="KD2488" s="584"/>
      <c r="KE2488" s="585"/>
      <c r="KF2488" s="70"/>
      <c r="KG2488" s="586"/>
      <c r="KH2488" s="586"/>
      <c r="KI2488" s="583"/>
      <c r="KJ2488" s="584"/>
      <c r="KK2488" s="585"/>
      <c r="KL2488" s="70"/>
      <c r="KM2488" s="586"/>
      <c r="KN2488" s="586"/>
      <c r="KO2488" s="583"/>
      <c r="KP2488" s="584"/>
      <c r="KQ2488" s="585"/>
      <c r="KR2488" s="70"/>
      <c r="KS2488" s="586"/>
      <c r="KT2488" s="586"/>
      <c r="KU2488" s="583"/>
      <c r="KV2488" s="584"/>
      <c r="KW2488" s="585"/>
      <c r="KX2488" s="70"/>
      <c r="KY2488" s="586"/>
      <c r="KZ2488" s="586"/>
      <c r="LA2488" s="583"/>
      <c r="LB2488" s="584"/>
      <c r="LC2488" s="585"/>
      <c r="LD2488" s="70"/>
      <c r="LE2488" s="586"/>
      <c r="LF2488" s="586"/>
      <c r="LG2488" s="583"/>
      <c r="LH2488" s="584"/>
      <c r="LI2488" s="585"/>
      <c r="LJ2488" s="70"/>
      <c r="LK2488" s="586"/>
      <c r="LL2488" s="586"/>
      <c r="LM2488" s="583"/>
      <c r="LN2488" s="584"/>
      <c r="LO2488" s="585"/>
      <c r="LP2488" s="70"/>
      <c r="LQ2488" s="586"/>
      <c r="LR2488" s="586"/>
      <c r="LS2488" s="583"/>
      <c r="LT2488" s="584"/>
      <c r="LU2488" s="585"/>
      <c r="LV2488" s="70"/>
      <c r="LW2488" s="586"/>
      <c r="LX2488" s="586"/>
      <c r="LY2488" s="583"/>
      <c r="LZ2488" s="584"/>
      <c r="MA2488" s="585"/>
      <c r="MB2488" s="70"/>
      <c r="MC2488" s="586"/>
      <c r="MD2488" s="586"/>
      <c r="ME2488" s="583"/>
      <c r="MF2488" s="584"/>
      <c r="MG2488" s="585"/>
      <c r="MH2488" s="70"/>
      <c r="MI2488" s="586"/>
      <c r="MJ2488" s="586"/>
      <c r="MK2488" s="583"/>
      <c r="ML2488" s="584"/>
      <c r="MM2488" s="585"/>
      <c r="MN2488" s="70"/>
      <c r="MO2488" s="586"/>
      <c r="MP2488" s="586"/>
      <c r="MQ2488" s="583"/>
      <c r="MR2488" s="584"/>
      <c r="MS2488" s="585"/>
      <c r="MT2488" s="70"/>
      <c r="MU2488" s="586"/>
      <c r="MV2488" s="586"/>
      <c r="MW2488" s="583"/>
      <c r="MX2488" s="584"/>
      <c r="MY2488" s="585"/>
      <c r="MZ2488" s="70"/>
      <c r="NA2488" s="586"/>
      <c r="NB2488" s="586"/>
      <c r="NC2488" s="583"/>
      <c r="ND2488" s="584"/>
      <c r="NE2488" s="585"/>
      <c r="NF2488" s="70"/>
      <c r="NG2488" s="586"/>
      <c r="NH2488" s="586"/>
      <c r="NI2488" s="583"/>
      <c r="NJ2488" s="584"/>
      <c r="NK2488" s="585"/>
      <c r="NL2488" s="70"/>
      <c r="NM2488" s="586"/>
      <c r="NN2488" s="586"/>
      <c r="NO2488" s="583"/>
      <c r="NP2488" s="584"/>
      <c r="NQ2488" s="585"/>
      <c r="NR2488" s="70"/>
      <c r="NS2488" s="586"/>
      <c r="NT2488" s="586"/>
      <c r="NU2488" s="583"/>
      <c r="NV2488" s="584"/>
      <c r="NW2488" s="585"/>
      <c r="NX2488" s="70"/>
      <c r="NY2488" s="586"/>
      <c r="NZ2488" s="586"/>
      <c r="OA2488" s="583"/>
      <c r="OB2488" s="584"/>
      <c r="OC2488" s="585"/>
      <c r="OD2488" s="70"/>
      <c r="OE2488" s="586"/>
      <c r="OF2488" s="586"/>
      <c r="OG2488" s="583"/>
      <c r="OH2488" s="584"/>
      <c r="OI2488" s="585"/>
      <c r="OJ2488" s="70"/>
      <c r="OK2488" s="586"/>
      <c r="OL2488" s="586"/>
      <c r="OM2488" s="583"/>
      <c r="ON2488" s="584"/>
      <c r="OO2488" s="585"/>
      <c r="OP2488" s="70"/>
      <c r="OQ2488" s="586"/>
      <c r="OR2488" s="586"/>
      <c r="OS2488" s="583"/>
      <c r="OT2488" s="584"/>
      <c r="OU2488" s="585"/>
      <c r="OV2488" s="70"/>
      <c r="OW2488" s="586"/>
      <c r="OX2488" s="586"/>
      <c r="OY2488" s="583"/>
      <c r="OZ2488" s="584"/>
      <c r="PA2488" s="585"/>
      <c r="PB2488" s="70"/>
      <c r="PC2488" s="586"/>
      <c r="PD2488" s="586"/>
      <c r="PE2488" s="583"/>
      <c r="PF2488" s="584"/>
      <c r="PG2488" s="585"/>
      <c r="PH2488" s="70"/>
      <c r="PI2488" s="586"/>
      <c r="PJ2488" s="586"/>
      <c r="PK2488" s="583"/>
      <c r="PL2488" s="584"/>
      <c r="PM2488" s="585"/>
      <c r="PN2488" s="70"/>
      <c r="PO2488" s="586"/>
      <c r="PP2488" s="586"/>
      <c r="PQ2488" s="583"/>
      <c r="PR2488" s="584"/>
      <c r="PS2488" s="585"/>
      <c r="PT2488" s="70"/>
      <c r="PU2488" s="586"/>
      <c r="PV2488" s="586"/>
      <c r="PW2488" s="583"/>
      <c r="PX2488" s="584"/>
      <c r="PY2488" s="585"/>
      <c r="PZ2488" s="70"/>
      <c r="QA2488" s="586"/>
      <c r="QB2488" s="586"/>
      <c r="QC2488" s="583"/>
      <c r="QD2488" s="584"/>
      <c r="QE2488" s="585"/>
      <c r="QF2488" s="70"/>
      <c r="QG2488" s="586"/>
      <c r="QH2488" s="586"/>
      <c r="QI2488" s="583"/>
      <c r="QJ2488" s="584"/>
      <c r="QK2488" s="585"/>
      <c r="QL2488" s="70"/>
      <c r="QM2488" s="586"/>
      <c r="QN2488" s="586"/>
      <c r="QO2488" s="583"/>
      <c r="QP2488" s="584"/>
      <c r="QQ2488" s="585"/>
      <c r="QR2488" s="70"/>
      <c r="QS2488" s="586"/>
      <c r="QT2488" s="586"/>
      <c r="QU2488" s="583"/>
      <c r="QV2488" s="584"/>
      <c r="QW2488" s="585"/>
      <c r="QX2488" s="70"/>
      <c r="QY2488" s="586"/>
      <c r="QZ2488" s="586"/>
      <c r="RA2488" s="583"/>
      <c r="RB2488" s="584"/>
      <c r="RC2488" s="585"/>
      <c r="RD2488" s="70"/>
      <c r="RE2488" s="586"/>
      <c r="RF2488" s="586"/>
      <c r="RG2488" s="583"/>
      <c r="RH2488" s="584"/>
      <c r="RI2488" s="585"/>
      <c r="RJ2488" s="70"/>
      <c r="RK2488" s="586"/>
      <c r="RL2488" s="586"/>
      <c r="RM2488" s="583"/>
      <c r="RN2488" s="584"/>
      <c r="RO2488" s="585"/>
      <c r="RP2488" s="70"/>
      <c r="RQ2488" s="586"/>
      <c r="RR2488" s="586"/>
      <c r="RS2488" s="583"/>
      <c r="RT2488" s="584"/>
      <c r="RU2488" s="585"/>
      <c r="RV2488" s="70"/>
      <c r="RW2488" s="586"/>
      <c r="RX2488" s="586"/>
      <c r="RY2488" s="583"/>
      <c r="RZ2488" s="584"/>
      <c r="SA2488" s="585"/>
      <c r="SB2488" s="70"/>
      <c r="SC2488" s="586"/>
      <c r="SD2488" s="586"/>
      <c r="SE2488" s="583"/>
      <c r="SF2488" s="584"/>
      <c r="SG2488" s="585"/>
      <c r="SH2488" s="70"/>
      <c r="SI2488" s="586"/>
      <c r="SJ2488" s="586"/>
      <c r="SK2488" s="583"/>
      <c r="SL2488" s="584"/>
      <c r="SM2488" s="585"/>
      <c r="SN2488" s="70"/>
      <c r="SO2488" s="586"/>
      <c r="SP2488" s="586"/>
      <c r="SQ2488" s="583"/>
      <c r="SR2488" s="584"/>
      <c r="SS2488" s="585"/>
      <c r="ST2488" s="70"/>
      <c r="SU2488" s="586"/>
      <c r="SV2488" s="586"/>
      <c r="SW2488" s="583"/>
      <c r="SX2488" s="584"/>
      <c r="SY2488" s="585"/>
      <c r="SZ2488" s="70"/>
      <c r="TA2488" s="586"/>
      <c r="TB2488" s="586"/>
      <c r="TC2488" s="583"/>
      <c r="TD2488" s="584"/>
      <c r="TE2488" s="585"/>
      <c r="TF2488" s="70"/>
      <c r="TG2488" s="586"/>
      <c r="TH2488" s="586"/>
      <c r="TI2488" s="583"/>
      <c r="TJ2488" s="584"/>
      <c r="TK2488" s="585"/>
      <c r="TL2488" s="70"/>
      <c r="TM2488" s="586"/>
      <c r="TN2488" s="586"/>
      <c r="TO2488" s="583"/>
      <c r="TP2488" s="584"/>
      <c r="TQ2488" s="585"/>
      <c r="TR2488" s="70"/>
      <c r="TS2488" s="586"/>
      <c r="TT2488" s="586"/>
      <c r="TU2488" s="583"/>
      <c r="TV2488" s="584"/>
      <c r="TW2488" s="585"/>
      <c r="TX2488" s="70"/>
      <c r="TY2488" s="586"/>
      <c r="TZ2488" s="586"/>
      <c r="UA2488" s="583"/>
      <c r="UB2488" s="584"/>
      <c r="UC2488" s="585"/>
      <c r="UD2488" s="70"/>
      <c r="UE2488" s="586"/>
      <c r="UF2488" s="586"/>
      <c r="UG2488" s="583"/>
      <c r="UH2488" s="584"/>
      <c r="UI2488" s="585"/>
      <c r="UJ2488" s="70"/>
      <c r="UK2488" s="586"/>
      <c r="UL2488" s="586"/>
      <c r="UM2488" s="583"/>
      <c r="UN2488" s="584"/>
      <c r="UO2488" s="585"/>
      <c r="UP2488" s="70"/>
      <c r="UQ2488" s="586"/>
      <c r="UR2488" s="586"/>
      <c r="US2488" s="583"/>
      <c r="UT2488" s="584"/>
      <c r="UU2488" s="585"/>
      <c r="UV2488" s="70"/>
      <c r="UW2488" s="586"/>
      <c r="UX2488" s="586"/>
      <c r="UY2488" s="583"/>
      <c r="UZ2488" s="584"/>
      <c r="VA2488" s="585"/>
      <c r="VB2488" s="70"/>
      <c r="VC2488" s="586"/>
      <c r="VD2488" s="586"/>
      <c r="VE2488" s="583"/>
      <c r="VF2488" s="584"/>
      <c r="VG2488" s="585"/>
      <c r="VH2488" s="70"/>
      <c r="VI2488" s="586"/>
      <c r="VJ2488" s="586"/>
      <c r="VK2488" s="583"/>
      <c r="VL2488" s="584"/>
      <c r="VM2488" s="585"/>
      <c r="VN2488" s="70"/>
      <c r="VO2488" s="586"/>
      <c r="VP2488" s="586"/>
      <c r="VQ2488" s="583"/>
      <c r="VR2488" s="584"/>
      <c r="VS2488" s="585"/>
      <c r="VT2488" s="70"/>
      <c r="VU2488" s="586"/>
      <c r="VV2488" s="586"/>
      <c r="VW2488" s="583"/>
      <c r="VX2488" s="584"/>
      <c r="VY2488" s="585"/>
      <c r="VZ2488" s="70"/>
      <c r="WA2488" s="586"/>
      <c r="WB2488" s="586"/>
      <c r="WC2488" s="583"/>
      <c r="WD2488" s="584"/>
      <c r="WE2488" s="585"/>
      <c r="WF2488" s="70"/>
      <c r="WG2488" s="586"/>
      <c r="WH2488" s="586"/>
      <c r="WI2488" s="583"/>
      <c r="WJ2488" s="584"/>
      <c r="WK2488" s="585"/>
      <c r="WL2488" s="70"/>
      <c r="WM2488" s="586"/>
      <c r="WN2488" s="586"/>
      <c r="WO2488" s="583"/>
      <c r="WP2488" s="584"/>
      <c r="WQ2488" s="585"/>
      <c r="WR2488" s="70"/>
      <c r="WS2488" s="586"/>
      <c r="WT2488" s="586"/>
      <c r="WU2488" s="583"/>
      <c r="WV2488" s="584"/>
      <c r="WW2488" s="585"/>
      <c r="WX2488" s="70"/>
      <c r="WY2488" s="586"/>
      <c r="WZ2488" s="586"/>
      <c r="XA2488" s="583"/>
      <c r="XB2488" s="584"/>
      <c r="XC2488" s="585"/>
      <c r="XD2488" s="70"/>
      <c r="XE2488" s="586"/>
      <c r="XF2488" s="586"/>
      <c r="XG2488" s="583"/>
      <c r="XH2488" s="584"/>
      <c r="XI2488" s="585"/>
      <c r="XJ2488" s="70"/>
      <c r="XK2488" s="586"/>
      <c r="XL2488" s="586"/>
      <c r="XM2488" s="583"/>
      <c r="XN2488" s="584"/>
      <c r="XO2488" s="585"/>
      <c r="XP2488" s="70"/>
      <c r="XQ2488" s="586"/>
      <c r="XR2488" s="586"/>
      <c r="XS2488" s="583"/>
      <c r="XT2488" s="584"/>
      <c r="XU2488" s="585"/>
      <c r="XV2488" s="70"/>
      <c r="XW2488" s="586"/>
      <c r="XX2488" s="586"/>
      <c r="XY2488" s="583"/>
      <c r="XZ2488" s="584"/>
      <c r="YA2488" s="585"/>
      <c r="YB2488" s="70"/>
      <c r="YC2488" s="586"/>
      <c r="YD2488" s="586"/>
      <c r="YE2488" s="583"/>
      <c r="YF2488" s="584"/>
      <c r="YG2488" s="585"/>
      <c r="YH2488" s="70"/>
      <c r="YI2488" s="586"/>
      <c r="YJ2488" s="586"/>
      <c r="YK2488" s="583"/>
      <c r="YL2488" s="584"/>
      <c r="YM2488" s="585"/>
      <c r="YN2488" s="70"/>
      <c r="YO2488" s="586"/>
      <c r="YP2488" s="586"/>
      <c r="YQ2488" s="583"/>
      <c r="YR2488" s="584"/>
      <c r="YS2488" s="585"/>
      <c r="YT2488" s="70"/>
      <c r="YU2488" s="586"/>
      <c r="YV2488" s="586"/>
      <c r="YW2488" s="583"/>
      <c r="YX2488" s="584"/>
      <c r="YY2488" s="585"/>
      <c r="YZ2488" s="70"/>
      <c r="ZA2488" s="586"/>
      <c r="ZB2488" s="586"/>
      <c r="ZC2488" s="583"/>
      <c r="ZD2488" s="584"/>
      <c r="ZE2488" s="585"/>
      <c r="ZF2488" s="70"/>
      <c r="ZG2488" s="586"/>
      <c r="ZH2488" s="586"/>
      <c r="ZI2488" s="583"/>
      <c r="ZJ2488" s="584"/>
      <c r="ZK2488" s="585"/>
      <c r="ZL2488" s="70"/>
      <c r="ZM2488" s="586"/>
      <c r="ZN2488" s="586"/>
      <c r="ZO2488" s="583"/>
      <c r="ZP2488" s="584"/>
      <c r="ZQ2488" s="585"/>
      <c r="ZR2488" s="70"/>
      <c r="ZS2488" s="586"/>
      <c r="ZT2488" s="586"/>
      <c r="ZU2488" s="583"/>
      <c r="ZV2488" s="584"/>
      <c r="ZW2488" s="585"/>
      <c r="ZX2488" s="70"/>
      <c r="ZY2488" s="586"/>
      <c r="ZZ2488" s="586"/>
      <c r="AAA2488" s="583"/>
      <c r="AAB2488" s="584"/>
      <c r="AAC2488" s="585"/>
      <c r="AAD2488" s="70"/>
      <c r="AAE2488" s="586"/>
      <c r="AAF2488" s="586"/>
      <c r="AAG2488" s="583"/>
      <c r="AAH2488" s="584"/>
      <c r="AAI2488" s="585"/>
      <c r="AAJ2488" s="70"/>
      <c r="AAK2488" s="586"/>
      <c r="AAL2488" s="586"/>
      <c r="AAM2488" s="583"/>
      <c r="AAN2488" s="584"/>
      <c r="AAO2488" s="585"/>
      <c r="AAP2488" s="70"/>
      <c r="AAQ2488" s="586"/>
      <c r="AAR2488" s="586"/>
      <c r="AAS2488" s="583"/>
      <c r="AAT2488" s="584"/>
      <c r="AAU2488" s="585"/>
      <c r="AAV2488" s="70"/>
      <c r="AAW2488" s="586"/>
      <c r="AAX2488" s="586"/>
      <c r="AAY2488" s="583"/>
      <c r="AAZ2488" s="584"/>
      <c r="ABA2488" s="585"/>
      <c r="ABB2488" s="70"/>
      <c r="ABC2488" s="586"/>
      <c r="ABD2488" s="586"/>
      <c r="ABE2488" s="583"/>
      <c r="ABF2488" s="584"/>
      <c r="ABG2488" s="585"/>
      <c r="ABH2488" s="70"/>
      <c r="ABI2488" s="586"/>
      <c r="ABJ2488" s="586"/>
      <c r="ABK2488" s="583"/>
      <c r="ABL2488" s="584"/>
      <c r="ABM2488" s="585"/>
      <c r="ABN2488" s="70"/>
      <c r="ABO2488" s="586"/>
      <c r="ABP2488" s="586"/>
      <c r="ABQ2488" s="583"/>
      <c r="ABR2488" s="584"/>
      <c r="ABS2488" s="585"/>
      <c r="ABT2488" s="70"/>
      <c r="ABU2488" s="586"/>
      <c r="ABV2488" s="586"/>
      <c r="ABW2488" s="583"/>
      <c r="ABX2488" s="584"/>
      <c r="ABY2488" s="585"/>
      <c r="ABZ2488" s="70"/>
      <c r="ACA2488" s="586"/>
      <c r="ACB2488" s="586"/>
      <c r="ACC2488" s="583"/>
      <c r="ACD2488" s="584"/>
      <c r="ACE2488" s="585"/>
      <c r="ACF2488" s="70"/>
      <c r="ACG2488" s="586"/>
      <c r="ACH2488" s="586"/>
      <c r="ACI2488" s="583"/>
      <c r="ACJ2488" s="584"/>
      <c r="ACK2488" s="585"/>
      <c r="ACL2488" s="70"/>
      <c r="ACM2488" s="586"/>
      <c r="ACN2488" s="586"/>
      <c r="ACO2488" s="583"/>
      <c r="ACP2488" s="584"/>
      <c r="ACQ2488" s="585"/>
      <c r="ACR2488" s="70"/>
      <c r="ACS2488" s="586"/>
      <c r="ACT2488" s="586"/>
      <c r="ACU2488" s="583"/>
      <c r="ACV2488" s="584"/>
      <c r="ACW2488" s="585"/>
      <c r="ACX2488" s="70"/>
      <c r="ACY2488" s="586"/>
      <c r="ACZ2488" s="586"/>
      <c r="ADA2488" s="583"/>
      <c r="ADB2488" s="584"/>
      <c r="ADC2488" s="585"/>
      <c r="ADD2488" s="70"/>
      <c r="ADE2488" s="586"/>
      <c r="ADF2488" s="586"/>
      <c r="ADG2488" s="583"/>
      <c r="ADH2488" s="584"/>
      <c r="ADI2488" s="585"/>
      <c r="ADJ2488" s="70"/>
      <c r="ADK2488" s="586"/>
      <c r="ADL2488" s="586"/>
      <c r="ADM2488" s="583"/>
      <c r="ADN2488" s="584"/>
      <c r="ADO2488" s="585"/>
      <c r="ADP2488" s="70"/>
      <c r="ADQ2488" s="586"/>
      <c r="ADR2488" s="586"/>
      <c r="ADS2488" s="583"/>
      <c r="ADT2488" s="584"/>
      <c r="ADU2488" s="585"/>
      <c r="ADV2488" s="70"/>
      <c r="ADW2488" s="586"/>
      <c r="ADX2488" s="586"/>
      <c r="ADY2488" s="583"/>
      <c r="ADZ2488" s="584"/>
      <c r="AEA2488" s="585"/>
      <c r="AEB2488" s="70"/>
      <c r="AEC2488" s="586"/>
      <c r="AED2488" s="586"/>
      <c r="AEE2488" s="583"/>
      <c r="AEF2488" s="584"/>
      <c r="AEG2488" s="585"/>
      <c r="AEH2488" s="70"/>
      <c r="AEI2488" s="586"/>
      <c r="AEJ2488" s="586"/>
      <c r="AEK2488" s="583"/>
      <c r="AEL2488" s="584"/>
      <c r="AEM2488" s="585"/>
      <c r="AEN2488" s="70"/>
      <c r="AEO2488" s="586"/>
      <c r="AEP2488" s="586"/>
      <c r="AEQ2488" s="583"/>
      <c r="AER2488" s="584"/>
      <c r="AES2488" s="585"/>
      <c r="AET2488" s="70"/>
      <c r="AEU2488" s="586"/>
      <c r="AEV2488" s="586"/>
      <c r="AEW2488" s="583"/>
      <c r="AEX2488" s="584"/>
      <c r="AEY2488" s="585"/>
      <c r="AEZ2488" s="70"/>
      <c r="AFA2488" s="586"/>
      <c r="AFB2488" s="586"/>
      <c r="AFC2488" s="583"/>
      <c r="AFD2488" s="584"/>
      <c r="AFE2488" s="585"/>
      <c r="AFF2488" s="70"/>
      <c r="AFG2488" s="586"/>
      <c r="AFH2488" s="586"/>
      <c r="AFI2488" s="583"/>
      <c r="AFJ2488" s="584"/>
      <c r="AFK2488" s="585"/>
      <c r="AFL2488" s="70"/>
      <c r="AFM2488" s="586"/>
      <c r="AFN2488" s="586"/>
      <c r="AFO2488" s="583"/>
      <c r="AFP2488" s="584"/>
      <c r="AFQ2488" s="585"/>
      <c r="AFR2488" s="70"/>
      <c r="AFS2488" s="586"/>
      <c r="AFT2488" s="586"/>
      <c r="AFU2488" s="583"/>
      <c r="AFV2488" s="584"/>
      <c r="AFW2488" s="585"/>
      <c r="AFX2488" s="70"/>
      <c r="AFY2488" s="586"/>
      <c r="AFZ2488" s="586"/>
      <c r="AGA2488" s="583"/>
      <c r="AGB2488" s="584"/>
      <c r="AGC2488" s="585"/>
      <c r="AGD2488" s="70"/>
      <c r="AGE2488" s="586"/>
      <c r="AGF2488" s="586"/>
      <c r="AGG2488" s="583"/>
      <c r="AGH2488" s="584"/>
      <c r="AGI2488" s="585"/>
      <c r="AGJ2488" s="70"/>
      <c r="AGK2488" s="586"/>
      <c r="AGL2488" s="586"/>
      <c r="AGM2488" s="583"/>
      <c r="AGN2488" s="584"/>
      <c r="AGO2488" s="585"/>
      <c r="AGP2488" s="70"/>
      <c r="AGQ2488" s="586"/>
      <c r="AGR2488" s="586"/>
      <c r="AGS2488" s="583"/>
      <c r="AGT2488" s="584"/>
      <c r="AGU2488" s="585"/>
      <c r="AGV2488" s="70"/>
      <c r="AGW2488" s="586"/>
      <c r="AGX2488" s="586"/>
      <c r="AGY2488" s="583"/>
      <c r="AGZ2488" s="584"/>
      <c r="AHA2488" s="585"/>
      <c r="AHB2488" s="70"/>
      <c r="AHC2488" s="586"/>
      <c r="AHD2488" s="586"/>
      <c r="AHE2488" s="583"/>
      <c r="AHF2488" s="584"/>
      <c r="AHG2488" s="585"/>
      <c r="AHH2488" s="70"/>
      <c r="AHI2488" s="586"/>
      <c r="AHJ2488" s="586"/>
      <c r="AHK2488" s="583"/>
      <c r="AHL2488" s="584"/>
      <c r="AHM2488" s="585"/>
      <c r="AHN2488" s="70"/>
      <c r="AHO2488" s="586"/>
      <c r="AHP2488" s="586"/>
      <c r="AHQ2488" s="583"/>
      <c r="AHR2488" s="584"/>
      <c r="AHS2488" s="585"/>
      <c r="AHT2488" s="70"/>
      <c r="AHU2488" s="586"/>
      <c r="AHV2488" s="586"/>
      <c r="AHW2488" s="583"/>
      <c r="AHX2488" s="584"/>
      <c r="AHY2488" s="585"/>
      <c r="AHZ2488" s="70"/>
      <c r="AIA2488" s="586"/>
      <c r="AIB2488" s="586"/>
      <c r="AIC2488" s="583"/>
      <c r="AID2488" s="584"/>
      <c r="AIE2488" s="585"/>
      <c r="AIF2488" s="70"/>
      <c r="AIG2488" s="586"/>
      <c r="AIH2488" s="586"/>
      <c r="AII2488" s="583"/>
      <c r="AIJ2488" s="584"/>
      <c r="AIK2488" s="585"/>
      <c r="AIL2488" s="70"/>
      <c r="AIM2488" s="586"/>
      <c r="AIN2488" s="586"/>
      <c r="AIO2488" s="583"/>
      <c r="AIP2488" s="584"/>
      <c r="AIQ2488" s="585"/>
      <c r="AIR2488" s="70"/>
      <c r="AIS2488" s="586"/>
      <c r="AIT2488" s="586"/>
      <c r="AIU2488" s="583"/>
      <c r="AIV2488" s="584"/>
      <c r="AIW2488" s="585"/>
      <c r="AIX2488" s="70"/>
      <c r="AIY2488" s="586"/>
      <c r="AIZ2488" s="586"/>
      <c r="AJA2488" s="583"/>
      <c r="AJB2488" s="584"/>
      <c r="AJC2488" s="585"/>
      <c r="AJD2488" s="70"/>
      <c r="AJE2488" s="586"/>
      <c r="AJF2488" s="586"/>
      <c r="AJG2488" s="583"/>
      <c r="AJH2488" s="584"/>
      <c r="AJI2488" s="585"/>
      <c r="AJJ2488" s="70"/>
      <c r="AJK2488" s="586"/>
      <c r="AJL2488" s="586"/>
      <c r="AJM2488" s="583"/>
      <c r="AJN2488" s="584"/>
      <c r="AJO2488" s="585"/>
      <c r="AJP2488" s="70"/>
      <c r="AJQ2488" s="586"/>
      <c r="AJR2488" s="586"/>
      <c r="AJS2488" s="583"/>
      <c r="AJT2488" s="584"/>
      <c r="AJU2488" s="585"/>
      <c r="AJV2488" s="70"/>
      <c r="AJW2488" s="586"/>
      <c r="AJX2488" s="586"/>
      <c r="AJY2488" s="583"/>
      <c r="AJZ2488" s="584"/>
      <c r="AKA2488" s="585"/>
      <c r="AKB2488" s="70"/>
      <c r="AKC2488" s="586"/>
      <c r="AKD2488" s="586"/>
      <c r="AKE2488" s="583"/>
      <c r="AKF2488" s="584"/>
      <c r="AKG2488" s="585"/>
      <c r="AKH2488" s="70"/>
      <c r="AKI2488" s="586"/>
      <c r="AKJ2488" s="586"/>
      <c r="AKK2488" s="583"/>
      <c r="AKL2488" s="584"/>
      <c r="AKM2488" s="585"/>
      <c r="AKN2488" s="70"/>
      <c r="AKO2488" s="586"/>
      <c r="AKP2488" s="586"/>
      <c r="AKQ2488" s="583"/>
      <c r="AKR2488" s="584"/>
      <c r="AKS2488" s="585"/>
      <c r="AKT2488" s="70"/>
      <c r="AKU2488" s="586"/>
      <c r="AKV2488" s="586"/>
      <c r="AKW2488" s="583"/>
      <c r="AKX2488" s="584"/>
      <c r="AKY2488" s="585"/>
      <c r="AKZ2488" s="70"/>
      <c r="ALA2488" s="586"/>
      <c r="ALB2488" s="586"/>
      <c r="ALC2488" s="583"/>
      <c r="ALD2488" s="584"/>
      <c r="ALE2488" s="585"/>
      <c r="ALF2488" s="70"/>
      <c r="ALG2488" s="586"/>
      <c r="ALH2488" s="586"/>
      <c r="ALI2488" s="583"/>
      <c r="ALJ2488" s="584"/>
      <c r="ALK2488" s="585"/>
      <c r="ALL2488" s="70"/>
      <c r="ALM2488" s="586"/>
      <c r="ALN2488" s="586"/>
      <c r="ALO2488" s="583"/>
      <c r="ALP2488" s="584"/>
      <c r="ALQ2488" s="585"/>
      <c r="ALR2488" s="70"/>
      <c r="ALS2488" s="586"/>
      <c r="ALT2488" s="586"/>
      <c r="ALU2488" s="583"/>
      <c r="ALV2488" s="584"/>
      <c r="ALW2488" s="585"/>
      <c r="ALX2488" s="70"/>
      <c r="ALY2488" s="586"/>
      <c r="ALZ2488" s="586"/>
      <c r="AMA2488" s="583"/>
      <c r="AMB2488" s="584"/>
      <c r="AMC2488" s="585"/>
      <c r="AMD2488" s="70"/>
      <c r="AME2488" s="586"/>
      <c r="AMF2488" s="586"/>
      <c r="AMG2488" s="583"/>
      <c r="AMH2488" s="584"/>
      <c r="AMI2488" s="585"/>
      <c r="AMJ2488" s="70"/>
      <c r="AMK2488" s="586"/>
      <c r="AML2488" s="586"/>
      <c r="AMM2488" s="583"/>
      <c r="AMN2488" s="584"/>
      <c r="AMO2488" s="585"/>
      <c r="AMP2488" s="70"/>
      <c r="AMQ2488" s="586"/>
      <c r="AMR2488" s="586"/>
      <c r="AMS2488" s="583"/>
      <c r="AMT2488" s="584"/>
      <c r="AMU2488" s="585"/>
      <c r="AMV2488" s="70"/>
      <c r="AMW2488" s="586"/>
      <c r="AMX2488" s="586"/>
      <c r="AMY2488" s="583"/>
      <c r="AMZ2488" s="584"/>
      <c r="ANA2488" s="585"/>
      <c r="ANB2488" s="70"/>
      <c r="ANC2488" s="586"/>
      <c r="AND2488" s="586"/>
      <c r="ANE2488" s="583"/>
      <c r="ANF2488" s="584"/>
      <c r="ANG2488" s="585"/>
      <c r="ANH2488" s="70"/>
      <c r="ANI2488" s="586"/>
      <c r="ANJ2488" s="586"/>
      <c r="ANK2488" s="583"/>
      <c r="ANL2488" s="584"/>
      <c r="ANM2488" s="585"/>
      <c r="ANN2488" s="70"/>
      <c r="ANO2488" s="586"/>
      <c r="ANP2488" s="586"/>
      <c r="ANQ2488" s="583"/>
      <c r="ANR2488" s="584"/>
      <c r="ANS2488" s="585"/>
      <c r="ANT2488" s="70"/>
      <c r="ANU2488" s="586"/>
      <c r="ANV2488" s="586"/>
      <c r="ANW2488" s="583"/>
      <c r="ANX2488" s="584"/>
      <c r="ANY2488" s="585"/>
      <c r="ANZ2488" s="70"/>
      <c r="AOA2488" s="586"/>
      <c r="AOB2488" s="586"/>
      <c r="AOC2488" s="583"/>
      <c r="AOD2488" s="584"/>
      <c r="AOE2488" s="585"/>
      <c r="AOF2488" s="70"/>
      <c r="AOG2488" s="586"/>
      <c r="AOH2488" s="586"/>
      <c r="AOI2488" s="583"/>
      <c r="AOJ2488" s="584"/>
      <c r="AOK2488" s="585"/>
      <c r="AOL2488" s="70"/>
      <c r="AOM2488" s="586"/>
      <c r="AON2488" s="586"/>
      <c r="AOO2488" s="583"/>
      <c r="AOP2488" s="584"/>
      <c r="AOQ2488" s="585"/>
      <c r="AOR2488" s="70"/>
      <c r="AOS2488" s="586"/>
      <c r="AOT2488" s="586"/>
      <c r="AOU2488" s="583"/>
      <c r="AOV2488" s="584"/>
      <c r="AOW2488" s="585"/>
      <c r="AOX2488" s="70"/>
      <c r="AOY2488" s="586"/>
      <c r="AOZ2488" s="586"/>
      <c r="APA2488" s="583"/>
      <c r="APB2488" s="584"/>
      <c r="APC2488" s="585"/>
      <c r="APD2488" s="70"/>
      <c r="APE2488" s="586"/>
      <c r="APF2488" s="586"/>
      <c r="APG2488" s="583"/>
      <c r="APH2488" s="584"/>
      <c r="API2488" s="585"/>
      <c r="APJ2488" s="70"/>
      <c r="APK2488" s="586"/>
      <c r="APL2488" s="586"/>
      <c r="APM2488" s="583"/>
      <c r="APN2488" s="584"/>
      <c r="APO2488" s="585"/>
      <c r="APP2488" s="70"/>
      <c r="APQ2488" s="586"/>
      <c r="APR2488" s="586"/>
      <c r="APS2488" s="583"/>
      <c r="APT2488" s="584"/>
      <c r="APU2488" s="585"/>
      <c r="APV2488" s="70"/>
      <c r="APW2488" s="586"/>
      <c r="APX2488" s="586"/>
      <c r="APY2488" s="583"/>
      <c r="APZ2488" s="584"/>
      <c r="AQA2488" s="585"/>
      <c r="AQB2488" s="70"/>
      <c r="AQC2488" s="586"/>
      <c r="AQD2488" s="586"/>
      <c r="AQE2488" s="583"/>
      <c r="AQF2488" s="584"/>
      <c r="AQG2488" s="585"/>
      <c r="AQH2488" s="70"/>
      <c r="AQI2488" s="586"/>
      <c r="AQJ2488" s="586"/>
      <c r="AQK2488" s="583"/>
      <c r="AQL2488" s="584"/>
      <c r="AQM2488" s="585"/>
      <c r="AQN2488" s="70"/>
      <c r="AQO2488" s="586"/>
      <c r="AQP2488" s="586"/>
      <c r="AQQ2488" s="583"/>
      <c r="AQR2488" s="584"/>
      <c r="AQS2488" s="585"/>
      <c r="AQT2488" s="70"/>
      <c r="AQU2488" s="586"/>
      <c r="AQV2488" s="586"/>
      <c r="AQW2488" s="583"/>
      <c r="AQX2488" s="584"/>
      <c r="AQY2488" s="585"/>
      <c r="AQZ2488" s="70"/>
      <c r="ARA2488" s="586"/>
      <c r="ARB2488" s="586"/>
      <c r="ARC2488" s="583"/>
      <c r="ARD2488" s="584"/>
      <c r="ARE2488" s="585"/>
      <c r="ARF2488" s="70"/>
      <c r="ARG2488" s="586"/>
      <c r="ARH2488" s="586"/>
      <c r="ARI2488" s="583"/>
      <c r="ARJ2488" s="584"/>
      <c r="ARK2488" s="585"/>
      <c r="ARL2488" s="70"/>
      <c r="ARM2488" s="586"/>
      <c r="ARN2488" s="586"/>
      <c r="ARO2488" s="583"/>
      <c r="ARP2488" s="584"/>
      <c r="ARQ2488" s="585"/>
      <c r="ARR2488" s="70"/>
      <c r="ARS2488" s="586"/>
      <c r="ART2488" s="586"/>
      <c r="ARU2488" s="583"/>
      <c r="ARV2488" s="584"/>
      <c r="ARW2488" s="585"/>
      <c r="ARX2488" s="70"/>
      <c r="ARY2488" s="586"/>
      <c r="ARZ2488" s="586"/>
      <c r="ASA2488" s="583"/>
      <c r="ASB2488" s="584"/>
      <c r="ASC2488" s="585"/>
      <c r="ASD2488" s="70"/>
      <c r="ASE2488" s="586"/>
      <c r="ASF2488" s="586"/>
      <c r="ASG2488" s="583"/>
      <c r="ASH2488" s="584"/>
      <c r="ASI2488" s="585"/>
      <c r="ASJ2488" s="70"/>
      <c r="ASK2488" s="586"/>
      <c r="ASL2488" s="586"/>
      <c r="ASM2488" s="583"/>
      <c r="ASN2488" s="584"/>
      <c r="ASO2488" s="585"/>
      <c r="ASP2488" s="70"/>
      <c r="ASQ2488" s="586"/>
      <c r="ASR2488" s="586"/>
      <c r="ASS2488" s="583"/>
      <c r="AST2488" s="584"/>
      <c r="ASU2488" s="585"/>
      <c r="ASV2488" s="70"/>
      <c r="ASW2488" s="586"/>
      <c r="ASX2488" s="586"/>
      <c r="ASY2488" s="583"/>
      <c r="ASZ2488" s="584"/>
      <c r="ATA2488" s="585"/>
      <c r="ATB2488" s="70"/>
      <c r="ATC2488" s="586"/>
      <c r="ATD2488" s="586"/>
      <c r="ATE2488" s="583"/>
      <c r="ATF2488" s="584"/>
      <c r="ATG2488" s="585"/>
      <c r="ATH2488" s="70"/>
      <c r="ATI2488" s="586"/>
      <c r="ATJ2488" s="586"/>
      <c r="ATK2488" s="583"/>
      <c r="ATL2488" s="584"/>
      <c r="ATM2488" s="585"/>
      <c r="ATN2488" s="70"/>
      <c r="ATO2488" s="586"/>
      <c r="ATP2488" s="586"/>
      <c r="ATQ2488" s="583"/>
      <c r="ATR2488" s="584"/>
      <c r="ATS2488" s="585"/>
      <c r="ATT2488" s="70"/>
      <c r="ATU2488" s="586"/>
      <c r="ATV2488" s="586"/>
      <c r="ATW2488" s="583"/>
      <c r="ATX2488" s="584"/>
      <c r="ATY2488" s="585"/>
      <c r="ATZ2488" s="70"/>
      <c r="AUA2488" s="586"/>
      <c r="AUB2488" s="586"/>
      <c r="AUC2488" s="583"/>
      <c r="AUD2488" s="584"/>
      <c r="AUE2488" s="585"/>
      <c r="AUF2488" s="70"/>
      <c r="AUG2488" s="586"/>
      <c r="AUH2488" s="586"/>
      <c r="AUI2488" s="583"/>
      <c r="AUJ2488" s="584"/>
      <c r="AUK2488" s="585"/>
      <c r="AUL2488" s="70"/>
      <c r="AUM2488" s="586"/>
      <c r="AUN2488" s="586"/>
      <c r="AUO2488" s="583"/>
      <c r="AUP2488" s="584"/>
      <c r="AUQ2488" s="585"/>
      <c r="AUR2488" s="70"/>
      <c r="AUS2488" s="586"/>
      <c r="AUT2488" s="586"/>
      <c r="AUU2488" s="583"/>
      <c r="AUV2488" s="584"/>
      <c r="AUW2488" s="585"/>
      <c r="AUX2488" s="70"/>
      <c r="AUY2488" s="586"/>
      <c r="AUZ2488" s="586"/>
      <c r="AVA2488" s="583"/>
      <c r="AVB2488" s="584"/>
      <c r="AVC2488" s="585"/>
      <c r="AVD2488" s="70"/>
      <c r="AVE2488" s="586"/>
      <c r="AVF2488" s="586"/>
      <c r="AVG2488" s="583"/>
      <c r="AVH2488" s="584"/>
      <c r="AVI2488" s="585"/>
      <c r="AVJ2488" s="70"/>
      <c r="AVK2488" s="586"/>
      <c r="AVL2488" s="586"/>
      <c r="AVM2488" s="583"/>
      <c r="AVN2488" s="584"/>
      <c r="AVO2488" s="585"/>
      <c r="AVP2488" s="70"/>
      <c r="AVQ2488" s="586"/>
      <c r="AVR2488" s="586"/>
      <c r="AVS2488" s="583"/>
      <c r="AVT2488" s="584"/>
      <c r="AVU2488" s="585"/>
      <c r="AVV2488" s="70"/>
      <c r="AVW2488" s="586"/>
      <c r="AVX2488" s="586"/>
      <c r="AVY2488" s="583"/>
      <c r="AVZ2488" s="584"/>
      <c r="AWA2488" s="585"/>
      <c r="AWB2488" s="70"/>
      <c r="AWC2488" s="586"/>
      <c r="AWD2488" s="586"/>
      <c r="AWE2488" s="583"/>
      <c r="AWF2488" s="584"/>
      <c r="AWG2488" s="585"/>
      <c r="AWH2488" s="70"/>
      <c r="AWI2488" s="586"/>
      <c r="AWJ2488" s="586"/>
      <c r="AWK2488" s="583"/>
      <c r="AWL2488" s="584"/>
      <c r="AWM2488" s="585"/>
      <c r="AWN2488" s="70"/>
      <c r="AWO2488" s="586"/>
      <c r="AWP2488" s="586"/>
      <c r="AWQ2488" s="583"/>
      <c r="AWR2488" s="584"/>
      <c r="AWS2488" s="585"/>
      <c r="AWT2488" s="70"/>
      <c r="AWU2488" s="586"/>
      <c r="AWV2488" s="586"/>
      <c r="AWW2488" s="583"/>
      <c r="AWX2488" s="584"/>
      <c r="AWY2488" s="585"/>
      <c r="AWZ2488" s="70"/>
      <c r="AXA2488" s="586"/>
      <c r="AXB2488" s="586"/>
      <c r="AXC2488" s="583"/>
      <c r="AXD2488" s="584"/>
      <c r="AXE2488" s="585"/>
      <c r="AXF2488" s="70"/>
      <c r="AXG2488" s="586"/>
      <c r="AXH2488" s="586"/>
      <c r="AXI2488" s="583"/>
      <c r="AXJ2488" s="584"/>
      <c r="AXK2488" s="585"/>
      <c r="AXL2488" s="70"/>
      <c r="AXM2488" s="586"/>
      <c r="AXN2488" s="586"/>
      <c r="AXO2488" s="583"/>
      <c r="AXP2488" s="584"/>
      <c r="AXQ2488" s="585"/>
      <c r="AXR2488" s="70"/>
      <c r="AXS2488" s="586"/>
      <c r="AXT2488" s="586"/>
      <c r="AXU2488" s="583"/>
      <c r="AXV2488" s="584"/>
      <c r="AXW2488" s="585"/>
      <c r="AXX2488" s="70"/>
      <c r="AXY2488" s="586"/>
      <c r="AXZ2488" s="586"/>
      <c r="AYA2488" s="583"/>
      <c r="AYB2488" s="584"/>
      <c r="AYC2488" s="585"/>
      <c r="AYD2488" s="70"/>
      <c r="AYE2488" s="586"/>
      <c r="AYF2488" s="586"/>
      <c r="AYG2488" s="583"/>
      <c r="AYH2488" s="584"/>
      <c r="AYI2488" s="585"/>
      <c r="AYJ2488" s="70"/>
      <c r="AYK2488" s="586"/>
      <c r="AYL2488" s="586"/>
      <c r="AYM2488" s="583"/>
      <c r="AYN2488" s="584"/>
      <c r="AYO2488" s="585"/>
      <c r="AYP2488" s="70"/>
      <c r="AYQ2488" s="586"/>
      <c r="AYR2488" s="586"/>
      <c r="AYS2488" s="583"/>
      <c r="AYT2488" s="584"/>
      <c r="AYU2488" s="585"/>
      <c r="AYV2488" s="70"/>
      <c r="AYW2488" s="586"/>
      <c r="AYX2488" s="586"/>
      <c r="AYY2488" s="583"/>
      <c r="AYZ2488" s="584"/>
      <c r="AZA2488" s="585"/>
      <c r="AZB2488" s="70"/>
      <c r="AZC2488" s="586"/>
      <c r="AZD2488" s="586"/>
      <c r="AZE2488" s="583"/>
      <c r="AZF2488" s="584"/>
      <c r="AZG2488" s="585"/>
      <c r="AZH2488" s="70"/>
      <c r="AZI2488" s="586"/>
      <c r="AZJ2488" s="586"/>
      <c r="AZK2488" s="583"/>
      <c r="AZL2488" s="584"/>
      <c r="AZM2488" s="585"/>
      <c r="AZN2488" s="70"/>
      <c r="AZO2488" s="586"/>
      <c r="AZP2488" s="586"/>
      <c r="AZQ2488" s="583"/>
      <c r="AZR2488" s="584"/>
      <c r="AZS2488" s="585"/>
      <c r="AZT2488" s="70"/>
      <c r="AZU2488" s="586"/>
      <c r="AZV2488" s="586"/>
      <c r="AZW2488" s="583"/>
      <c r="AZX2488" s="584"/>
      <c r="AZY2488" s="585"/>
      <c r="AZZ2488" s="70"/>
      <c r="BAA2488" s="586"/>
      <c r="BAB2488" s="586"/>
      <c r="BAC2488" s="583"/>
      <c r="BAD2488" s="584"/>
      <c r="BAE2488" s="585"/>
      <c r="BAF2488" s="70"/>
      <c r="BAG2488" s="586"/>
      <c r="BAH2488" s="586"/>
      <c r="BAI2488" s="583"/>
      <c r="BAJ2488" s="584"/>
      <c r="BAK2488" s="585"/>
      <c r="BAL2488" s="70"/>
      <c r="BAM2488" s="586"/>
      <c r="BAN2488" s="586"/>
      <c r="BAO2488" s="583"/>
      <c r="BAP2488" s="584"/>
      <c r="BAQ2488" s="585"/>
      <c r="BAR2488" s="70"/>
      <c r="BAS2488" s="586"/>
      <c r="BAT2488" s="586"/>
      <c r="BAU2488" s="583"/>
      <c r="BAV2488" s="584"/>
      <c r="BAW2488" s="585"/>
      <c r="BAX2488" s="70"/>
      <c r="BAY2488" s="586"/>
      <c r="BAZ2488" s="586"/>
      <c r="BBA2488" s="583"/>
      <c r="BBB2488" s="584"/>
      <c r="BBC2488" s="585"/>
      <c r="BBD2488" s="70"/>
      <c r="BBE2488" s="586"/>
      <c r="BBF2488" s="586"/>
      <c r="BBG2488" s="583"/>
      <c r="BBH2488" s="584"/>
      <c r="BBI2488" s="585"/>
      <c r="BBJ2488" s="70"/>
      <c r="BBK2488" s="586"/>
      <c r="BBL2488" s="586"/>
      <c r="BBM2488" s="583"/>
      <c r="BBN2488" s="584"/>
      <c r="BBO2488" s="585"/>
      <c r="BBP2488" s="70"/>
      <c r="BBQ2488" s="586"/>
      <c r="BBR2488" s="586"/>
      <c r="BBS2488" s="583"/>
      <c r="BBT2488" s="584"/>
      <c r="BBU2488" s="585"/>
      <c r="BBV2488" s="70"/>
      <c r="BBW2488" s="586"/>
      <c r="BBX2488" s="586"/>
      <c r="BBY2488" s="583"/>
      <c r="BBZ2488" s="584"/>
      <c r="BCA2488" s="585"/>
      <c r="BCB2488" s="70"/>
      <c r="BCC2488" s="586"/>
      <c r="BCD2488" s="586"/>
      <c r="BCE2488" s="583"/>
      <c r="BCF2488" s="584"/>
      <c r="BCG2488" s="585"/>
      <c r="BCH2488" s="70"/>
      <c r="BCI2488" s="586"/>
      <c r="BCJ2488" s="586"/>
      <c r="BCK2488" s="583"/>
      <c r="BCL2488" s="584"/>
      <c r="BCM2488" s="585"/>
      <c r="BCN2488" s="70"/>
      <c r="BCO2488" s="586"/>
      <c r="BCP2488" s="586"/>
      <c r="BCQ2488" s="583"/>
      <c r="BCR2488" s="584"/>
      <c r="BCS2488" s="585"/>
      <c r="BCT2488" s="70"/>
      <c r="BCU2488" s="586"/>
      <c r="BCV2488" s="586"/>
      <c r="BCW2488" s="583"/>
      <c r="BCX2488" s="584"/>
      <c r="BCY2488" s="585"/>
      <c r="BCZ2488" s="70"/>
      <c r="BDA2488" s="586"/>
      <c r="BDB2488" s="586"/>
      <c r="BDC2488" s="583"/>
      <c r="BDD2488" s="584"/>
      <c r="BDE2488" s="585"/>
      <c r="BDF2488" s="70"/>
      <c r="BDG2488" s="586"/>
      <c r="BDH2488" s="586"/>
      <c r="BDI2488" s="583"/>
      <c r="BDJ2488" s="584"/>
      <c r="BDK2488" s="585"/>
      <c r="BDL2488" s="70"/>
      <c r="BDM2488" s="586"/>
      <c r="BDN2488" s="586"/>
      <c r="BDO2488" s="583"/>
      <c r="BDP2488" s="584"/>
      <c r="BDQ2488" s="585"/>
      <c r="BDR2488" s="70"/>
      <c r="BDS2488" s="586"/>
      <c r="BDT2488" s="586"/>
      <c r="BDU2488" s="583"/>
      <c r="BDV2488" s="584"/>
      <c r="BDW2488" s="585"/>
      <c r="BDX2488" s="70"/>
      <c r="BDY2488" s="586"/>
      <c r="BDZ2488" s="586"/>
      <c r="BEA2488" s="583"/>
      <c r="BEB2488" s="584"/>
      <c r="BEC2488" s="585"/>
      <c r="BED2488" s="70"/>
      <c r="BEE2488" s="586"/>
      <c r="BEF2488" s="586"/>
      <c r="BEG2488" s="583"/>
      <c r="BEH2488" s="584"/>
      <c r="BEI2488" s="585"/>
      <c r="BEJ2488" s="70"/>
      <c r="BEK2488" s="586"/>
      <c r="BEL2488" s="586"/>
      <c r="BEM2488" s="583"/>
      <c r="BEN2488" s="584"/>
      <c r="BEO2488" s="585"/>
      <c r="BEP2488" s="70"/>
      <c r="BEQ2488" s="586"/>
      <c r="BER2488" s="586"/>
      <c r="BES2488" s="583"/>
      <c r="BET2488" s="584"/>
      <c r="BEU2488" s="585"/>
      <c r="BEV2488" s="70"/>
      <c r="BEW2488" s="586"/>
      <c r="BEX2488" s="586"/>
      <c r="BEY2488" s="583"/>
      <c r="BEZ2488" s="584"/>
      <c r="BFA2488" s="585"/>
      <c r="BFB2488" s="70"/>
      <c r="BFC2488" s="586"/>
      <c r="BFD2488" s="586"/>
      <c r="BFE2488" s="583"/>
      <c r="BFF2488" s="584"/>
      <c r="BFG2488" s="585"/>
      <c r="BFH2488" s="70"/>
      <c r="BFI2488" s="586"/>
      <c r="BFJ2488" s="586"/>
      <c r="BFK2488" s="583"/>
      <c r="BFL2488" s="584"/>
      <c r="BFM2488" s="585"/>
      <c r="BFN2488" s="70"/>
      <c r="BFO2488" s="586"/>
      <c r="BFP2488" s="586"/>
      <c r="BFQ2488" s="583"/>
      <c r="BFR2488" s="584"/>
      <c r="BFS2488" s="585"/>
      <c r="BFT2488" s="70"/>
      <c r="BFU2488" s="586"/>
      <c r="BFV2488" s="586"/>
      <c r="BFW2488" s="583"/>
      <c r="BFX2488" s="584"/>
      <c r="BFY2488" s="585"/>
      <c r="BFZ2488" s="70"/>
      <c r="BGA2488" s="586"/>
      <c r="BGB2488" s="586"/>
      <c r="BGC2488" s="583"/>
      <c r="BGD2488" s="584"/>
      <c r="BGE2488" s="585"/>
      <c r="BGF2488" s="70"/>
      <c r="BGG2488" s="586"/>
      <c r="BGH2488" s="586"/>
      <c r="BGI2488" s="583"/>
      <c r="BGJ2488" s="584"/>
      <c r="BGK2488" s="585"/>
      <c r="BGL2488" s="70"/>
      <c r="BGM2488" s="586"/>
      <c r="BGN2488" s="586"/>
      <c r="BGO2488" s="583"/>
      <c r="BGP2488" s="584"/>
      <c r="BGQ2488" s="585"/>
      <c r="BGR2488" s="70"/>
      <c r="BGS2488" s="586"/>
      <c r="BGT2488" s="586"/>
      <c r="BGU2488" s="583"/>
      <c r="BGV2488" s="584"/>
      <c r="BGW2488" s="585"/>
      <c r="BGX2488" s="70"/>
      <c r="BGY2488" s="586"/>
      <c r="BGZ2488" s="586"/>
      <c r="BHA2488" s="583"/>
      <c r="BHB2488" s="584"/>
      <c r="BHC2488" s="585"/>
      <c r="BHD2488" s="70"/>
      <c r="BHE2488" s="586"/>
      <c r="BHF2488" s="586"/>
      <c r="BHG2488" s="583"/>
      <c r="BHH2488" s="584"/>
      <c r="BHI2488" s="585"/>
      <c r="BHJ2488" s="70"/>
      <c r="BHK2488" s="586"/>
      <c r="BHL2488" s="586"/>
      <c r="BHM2488" s="583"/>
      <c r="BHN2488" s="584"/>
      <c r="BHO2488" s="585"/>
      <c r="BHP2488" s="70"/>
      <c r="BHQ2488" s="586"/>
      <c r="BHR2488" s="586"/>
      <c r="BHS2488" s="583"/>
      <c r="BHT2488" s="584"/>
      <c r="BHU2488" s="585"/>
      <c r="BHV2488" s="70"/>
      <c r="BHW2488" s="586"/>
      <c r="BHX2488" s="586"/>
      <c r="BHY2488" s="583"/>
      <c r="BHZ2488" s="584"/>
      <c r="BIA2488" s="585"/>
      <c r="BIB2488" s="70"/>
      <c r="BIC2488" s="586"/>
      <c r="BID2488" s="586"/>
      <c r="BIE2488" s="583"/>
      <c r="BIF2488" s="584"/>
      <c r="BIG2488" s="585"/>
      <c r="BIH2488" s="70"/>
      <c r="BII2488" s="586"/>
      <c r="BIJ2488" s="586"/>
      <c r="BIK2488" s="583"/>
      <c r="BIL2488" s="584"/>
      <c r="BIM2488" s="585"/>
      <c r="BIN2488" s="70"/>
      <c r="BIO2488" s="586"/>
      <c r="BIP2488" s="586"/>
      <c r="BIQ2488" s="583"/>
      <c r="BIR2488" s="584"/>
      <c r="BIS2488" s="585"/>
      <c r="BIT2488" s="70"/>
      <c r="BIU2488" s="586"/>
      <c r="BIV2488" s="586"/>
      <c r="BIW2488" s="583"/>
      <c r="BIX2488" s="584"/>
      <c r="BIY2488" s="585"/>
      <c r="BIZ2488" s="70"/>
      <c r="BJA2488" s="586"/>
      <c r="BJB2488" s="586"/>
      <c r="BJC2488" s="583"/>
      <c r="BJD2488" s="584"/>
      <c r="BJE2488" s="585"/>
      <c r="BJF2488" s="70"/>
      <c r="BJG2488" s="586"/>
      <c r="BJH2488" s="586"/>
      <c r="BJI2488" s="583"/>
      <c r="BJJ2488" s="584"/>
      <c r="BJK2488" s="585"/>
      <c r="BJL2488" s="70"/>
      <c r="BJM2488" s="586"/>
      <c r="BJN2488" s="586"/>
      <c r="BJO2488" s="583"/>
      <c r="BJP2488" s="584"/>
      <c r="BJQ2488" s="585"/>
      <c r="BJR2488" s="70"/>
      <c r="BJS2488" s="586"/>
      <c r="BJT2488" s="586"/>
      <c r="BJU2488" s="583"/>
      <c r="BJV2488" s="584"/>
      <c r="BJW2488" s="585"/>
      <c r="BJX2488" s="70"/>
      <c r="BJY2488" s="586"/>
      <c r="BJZ2488" s="586"/>
      <c r="BKA2488" s="583"/>
      <c r="BKB2488" s="584"/>
      <c r="BKC2488" s="585"/>
      <c r="BKD2488" s="70"/>
      <c r="BKE2488" s="586"/>
      <c r="BKF2488" s="586"/>
      <c r="BKG2488" s="583"/>
      <c r="BKH2488" s="584"/>
      <c r="BKI2488" s="585"/>
      <c r="BKJ2488" s="70"/>
      <c r="BKK2488" s="586"/>
      <c r="BKL2488" s="586"/>
      <c r="BKM2488" s="583"/>
      <c r="BKN2488" s="584"/>
      <c r="BKO2488" s="585"/>
      <c r="BKP2488" s="70"/>
      <c r="BKQ2488" s="586"/>
      <c r="BKR2488" s="586"/>
      <c r="BKS2488" s="583"/>
      <c r="BKT2488" s="584"/>
      <c r="BKU2488" s="585"/>
      <c r="BKV2488" s="70"/>
      <c r="BKW2488" s="586"/>
      <c r="BKX2488" s="586"/>
      <c r="BKY2488" s="583"/>
      <c r="BKZ2488" s="584"/>
      <c r="BLA2488" s="585"/>
      <c r="BLB2488" s="70"/>
      <c r="BLC2488" s="586"/>
      <c r="BLD2488" s="586"/>
      <c r="BLE2488" s="583"/>
      <c r="BLF2488" s="584"/>
      <c r="BLG2488" s="585"/>
      <c r="BLH2488" s="70"/>
      <c r="BLI2488" s="586"/>
      <c r="BLJ2488" s="586"/>
      <c r="BLK2488" s="583"/>
      <c r="BLL2488" s="584"/>
      <c r="BLM2488" s="585"/>
      <c r="BLN2488" s="70"/>
      <c r="BLO2488" s="586"/>
      <c r="BLP2488" s="586"/>
      <c r="BLQ2488" s="583"/>
      <c r="BLR2488" s="584"/>
      <c r="BLS2488" s="585"/>
      <c r="BLT2488" s="70"/>
      <c r="BLU2488" s="586"/>
      <c r="BLV2488" s="586"/>
      <c r="BLW2488" s="583"/>
      <c r="BLX2488" s="584"/>
      <c r="BLY2488" s="585"/>
      <c r="BLZ2488" s="70"/>
      <c r="BMA2488" s="586"/>
      <c r="BMB2488" s="586"/>
      <c r="BMC2488" s="583"/>
      <c r="BMD2488" s="584"/>
      <c r="BME2488" s="585"/>
      <c r="BMF2488" s="70"/>
      <c r="BMG2488" s="586"/>
      <c r="BMH2488" s="586"/>
      <c r="BMI2488" s="583"/>
      <c r="BMJ2488" s="584"/>
      <c r="BMK2488" s="585"/>
      <c r="BML2488" s="70"/>
      <c r="BMM2488" s="586"/>
      <c r="BMN2488" s="586"/>
      <c r="BMO2488" s="583"/>
      <c r="BMP2488" s="584"/>
      <c r="BMQ2488" s="585"/>
      <c r="BMR2488" s="70"/>
      <c r="BMS2488" s="586"/>
      <c r="BMT2488" s="586"/>
      <c r="BMU2488" s="583"/>
      <c r="BMV2488" s="584"/>
      <c r="BMW2488" s="585"/>
      <c r="BMX2488" s="70"/>
      <c r="BMY2488" s="586"/>
      <c r="BMZ2488" s="586"/>
      <c r="BNA2488" s="583"/>
      <c r="BNB2488" s="584"/>
      <c r="BNC2488" s="585"/>
      <c r="BND2488" s="70"/>
      <c r="BNE2488" s="586"/>
      <c r="BNF2488" s="586"/>
      <c r="BNG2488" s="583"/>
      <c r="BNH2488" s="584"/>
      <c r="BNI2488" s="585"/>
      <c r="BNJ2488" s="70"/>
      <c r="BNK2488" s="586"/>
      <c r="BNL2488" s="586"/>
      <c r="BNM2488" s="583"/>
      <c r="BNN2488" s="584"/>
      <c r="BNO2488" s="585"/>
      <c r="BNP2488" s="70"/>
      <c r="BNQ2488" s="586"/>
      <c r="BNR2488" s="586"/>
      <c r="BNS2488" s="583"/>
      <c r="BNT2488" s="584"/>
      <c r="BNU2488" s="585"/>
      <c r="BNV2488" s="70"/>
      <c r="BNW2488" s="586"/>
      <c r="BNX2488" s="586"/>
      <c r="BNY2488" s="583"/>
      <c r="BNZ2488" s="584"/>
      <c r="BOA2488" s="585"/>
      <c r="BOB2488" s="70"/>
      <c r="BOC2488" s="586"/>
      <c r="BOD2488" s="586"/>
      <c r="BOE2488" s="583"/>
      <c r="BOF2488" s="584"/>
      <c r="BOG2488" s="585"/>
      <c r="BOH2488" s="70"/>
      <c r="BOI2488" s="586"/>
      <c r="BOJ2488" s="586"/>
      <c r="BOK2488" s="583"/>
      <c r="BOL2488" s="584"/>
      <c r="BOM2488" s="585"/>
      <c r="BON2488" s="70"/>
      <c r="BOO2488" s="586"/>
      <c r="BOP2488" s="586"/>
      <c r="BOQ2488" s="583"/>
      <c r="BOR2488" s="584"/>
      <c r="BOS2488" s="585"/>
      <c r="BOT2488" s="70"/>
      <c r="BOU2488" s="586"/>
      <c r="BOV2488" s="586"/>
      <c r="BOW2488" s="583"/>
      <c r="BOX2488" s="584"/>
      <c r="BOY2488" s="585"/>
      <c r="BOZ2488" s="70"/>
      <c r="BPA2488" s="586"/>
      <c r="BPB2488" s="586"/>
      <c r="BPC2488" s="583"/>
      <c r="BPD2488" s="584"/>
      <c r="BPE2488" s="585"/>
      <c r="BPF2488" s="70"/>
      <c r="BPG2488" s="586"/>
      <c r="BPH2488" s="586"/>
      <c r="BPI2488" s="583"/>
      <c r="BPJ2488" s="584"/>
      <c r="BPK2488" s="585"/>
      <c r="BPL2488" s="70"/>
      <c r="BPM2488" s="586"/>
      <c r="BPN2488" s="586"/>
      <c r="BPO2488" s="583"/>
      <c r="BPP2488" s="584"/>
      <c r="BPQ2488" s="585"/>
      <c r="BPR2488" s="70"/>
      <c r="BPS2488" s="586"/>
      <c r="BPT2488" s="586"/>
      <c r="BPU2488" s="583"/>
      <c r="BPV2488" s="584"/>
      <c r="BPW2488" s="585"/>
      <c r="BPX2488" s="70"/>
      <c r="BPY2488" s="586"/>
      <c r="BPZ2488" s="586"/>
      <c r="BQA2488" s="583"/>
      <c r="BQB2488" s="584"/>
      <c r="BQC2488" s="585"/>
      <c r="BQD2488" s="70"/>
      <c r="BQE2488" s="586"/>
      <c r="BQF2488" s="586"/>
      <c r="BQG2488" s="583"/>
      <c r="BQH2488" s="584"/>
      <c r="BQI2488" s="585"/>
      <c r="BQJ2488" s="70"/>
      <c r="BQK2488" s="586"/>
      <c r="BQL2488" s="586"/>
      <c r="BQM2488" s="583"/>
      <c r="BQN2488" s="584"/>
      <c r="BQO2488" s="585"/>
      <c r="BQP2488" s="70"/>
      <c r="BQQ2488" s="586"/>
      <c r="BQR2488" s="586"/>
      <c r="BQS2488" s="583"/>
      <c r="BQT2488" s="584"/>
      <c r="BQU2488" s="585"/>
      <c r="BQV2488" s="70"/>
      <c r="BQW2488" s="586"/>
      <c r="BQX2488" s="586"/>
      <c r="BQY2488" s="583"/>
      <c r="BQZ2488" s="584"/>
      <c r="BRA2488" s="585"/>
      <c r="BRB2488" s="70"/>
      <c r="BRC2488" s="586"/>
      <c r="BRD2488" s="586"/>
      <c r="BRE2488" s="583"/>
      <c r="BRF2488" s="584"/>
      <c r="BRG2488" s="585"/>
      <c r="BRH2488" s="70"/>
      <c r="BRI2488" s="586"/>
      <c r="BRJ2488" s="586"/>
      <c r="BRK2488" s="583"/>
      <c r="BRL2488" s="584"/>
      <c r="BRM2488" s="585"/>
      <c r="BRN2488" s="70"/>
      <c r="BRO2488" s="586"/>
      <c r="BRP2488" s="586"/>
      <c r="BRQ2488" s="583"/>
      <c r="BRR2488" s="584"/>
      <c r="BRS2488" s="585"/>
      <c r="BRT2488" s="70"/>
      <c r="BRU2488" s="586"/>
      <c r="BRV2488" s="586"/>
      <c r="BRW2488" s="583"/>
      <c r="BRX2488" s="584"/>
      <c r="BRY2488" s="585"/>
      <c r="BRZ2488" s="70"/>
      <c r="BSA2488" s="586"/>
      <c r="BSB2488" s="586"/>
      <c r="BSC2488" s="583"/>
      <c r="BSD2488" s="584"/>
      <c r="BSE2488" s="585"/>
      <c r="BSF2488" s="70"/>
      <c r="BSG2488" s="586"/>
      <c r="BSH2488" s="586"/>
      <c r="BSI2488" s="583"/>
      <c r="BSJ2488" s="584"/>
      <c r="BSK2488" s="585"/>
      <c r="BSL2488" s="70"/>
      <c r="BSM2488" s="586"/>
      <c r="BSN2488" s="586"/>
      <c r="BSO2488" s="583"/>
      <c r="BSP2488" s="584"/>
      <c r="BSQ2488" s="585"/>
      <c r="BSR2488" s="70"/>
      <c r="BSS2488" s="586"/>
      <c r="BST2488" s="586"/>
      <c r="BSU2488" s="583"/>
      <c r="BSV2488" s="584"/>
      <c r="BSW2488" s="585"/>
      <c r="BSX2488" s="70"/>
      <c r="BSY2488" s="586"/>
      <c r="BSZ2488" s="586"/>
      <c r="BTA2488" s="583"/>
      <c r="BTB2488" s="584"/>
      <c r="BTC2488" s="585"/>
      <c r="BTD2488" s="70"/>
      <c r="BTE2488" s="586"/>
      <c r="BTF2488" s="586"/>
      <c r="BTG2488" s="583"/>
      <c r="BTH2488" s="584"/>
      <c r="BTI2488" s="585"/>
      <c r="BTJ2488" s="70"/>
      <c r="BTK2488" s="586"/>
      <c r="BTL2488" s="586"/>
      <c r="BTM2488" s="583"/>
      <c r="BTN2488" s="584"/>
      <c r="BTO2488" s="585"/>
      <c r="BTP2488" s="70"/>
      <c r="BTQ2488" s="586"/>
      <c r="BTR2488" s="586"/>
      <c r="BTS2488" s="583"/>
      <c r="BTT2488" s="584"/>
      <c r="BTU2488" s="585"/>
      <c r="BTV2488" s="70"/>
      <c r="BTW2488" s="586"/>
      <c r="BTX2488" s="586"/>
      <c r="BTY2488" s="583"/>
      <c r="BTZ2488" s="584"/>
      <c r="BUA2488" s="585"/>
      <c r="BUB2488" s="70"/>
      <c r="BUC2488" s="586"/>
      <c r="BUD2488" s="586"/>
      <c r="BUE2488" s="583"/>
      <c r="BUF2488" s="584"/>
      <c r="BUG2488" s="585"/>
      <c r="BUH2488" s="70"/>
      <c r="BUI2488" s="586"/>
      <c r="BUJ2488" s="586"/>
      <c r="BUK2488" s="583"/>
      <c r="BUL2488" s="584"/>
      <c r="BUM2488" s="585"/>
      <c r="BUN2488" s="70"/>
      <c r="BUO2488" s="586"/>
      <c r="BUP2488" s="586"/>
      <c r="BUQ2488" s="583"/>
      <c r="BUR2488" s="584"/>
      <c r="BUS2488" s="585"/>
      <c r="BUT2488" s="70"/>
      <c r="BUU2488" s="586"/>
      <c r="BUV2488" s="586"/>
      <c r="BUW2488" s="583"/>
      <c r="BUX2488" s="584"/>
      <c r="BUY2488" s="585"/>
      <c r="BUZ2488" s="70"/>
      <c r="BVA2488" s="586"/>
      <c r="BVB2488" s="586"/>
      <c r="BVC2488" s="583"/>
      <c r="BVD2488" s="584"/>
      <c r="BVE2488" s="585"/>
      <c r="BVF2488" s="70"/>
      <c r="BVG2488" s="586"/>
      <c r="BVH2488" s="586"/>
      <c r="BVI2488" s="583"/>
      <c r="BVJ2488" s="584"/>
      <c r="BVK2488" s="585"/>
      <c r="BVL2488" s="70"/>
      <c r="BVM2488" s="586"/>
      <c r="BVN2488" s="586"/>
      <c r="BVO2488" s="583"/>
      <c r="BVP2488" s="584"/>
      <c r="BVQ2488" s="585"/>
      <c r="BVR2488" s="70"/>
      <c r="BVS2488" s="586"/>
      <c r="BVT2488" s="586"/>
      <c r="BVU2488" s="583"/>
      <c r="BVV2488" s="584"/>
      <c r="BVW2488" s="585"/>
      <c r="BVX2488" s="70"/>
      <c r="BVY2488" s="586"/>
      <c r="BVZ2488" s="586"/>
      <c r="BWA2488" s="583"/>
      <c r="BWB2488" s="584"/>
      <c r="BWC2488" s="585"/>
      <c r="BWD2488" s="70"/>
      <c r="BWE2488" s="586"/>
      <c r="BWF2488" s="586"/>
      <c r="BWG2488" s="583"/>
      <c r="BWH2488" s="584"/>
      <c r="BWI2488" s="585"/>
      <c r="BWJ2488" s="70"/>
      <c r="BWK2488" s="586"/>
      <c r="BWL2488" s="586"/>
      <c r="BWM2488" s="583"/>
      <c r="BWN2488" s="584"/>
      <c r="BWO2488" s="585"/>
      <c r="BWP2488" s="70"/>
      <c r="BWQ2488" s="586"/>
      <c r="BWR2488" s="586"/>
      <c r="BWS2488" s="583"/>
      <c r="BWT2488" s="584"/>
      <c r="BWU2488" s="585"/>
      <c r="BWV2488" s="70"/>
      <c r="BWW2488" s="586"/>
      <c r="BWX2488" s="586"/>
      <c r="BWY2488" s="583"/>
      <c r="BWZ2488" s="584"/>
      <c r="BXA2488" s="585"/>
      <c r="BXB2488" s="70"/>
      <c r="BXC2488" s="586"/>
      <c r="BXD2488" s="586"/>
      <c r="BXE2488" s="583"/>
      <c r="BXF2488" s="584"/>
      <c r="BXG2488" s="585"/>
      <c r="BXH2488" s="70"/>
      <c r="BXI2488" s="586"/>
      <c r="BXJ2488" s="586"/>
      <c r="BXK2488" s="583"/>
      <c r="BXL2488" s="584"/>
      <c r="BXM2488" s="585"/>
      <c r="BXN2488" s="70"/>
      <c r="BXO2488" s="586"/>
      <c r="BXP2488" s="586"/>
      <c r="BXQ2488" s="583"/>
      <c r="BXR2488" s="584"/>
      <c r="BXS2488" s="585"/>
      <c r="BXT2488" s="70"/>
      <c r="BXU2488" s="586"/>
      <c r="BXV2488" s="586"/>
      <c r="BXW2488" s="583"/>
      <c r="BXX2488" s="584"/>
      <c r="BXY2488" s="585"/>
      <c r="BXZ2488" s="70"/>
      <c r="BYA2488" s="586"/>
      <c r="BYB2488" s="586"/>
      <c r="BYC2488" s="583"/>
      <c r="BYD2488" s="584"/>
      <c r="BYE2488" s="585"/>
      <c r="BYF2488" s="70"/>
      <c r="BYG2488" s="586"/>
      <c r="BYH2488" s="586"/>
      <c r="BYI2488" s="583"/>
      <c r="BYJ2488" s="584"/>
      <c r="BYK2488" s="585"/>
      <c r="BYL2488" s="70"/>
      <c r="BYM2488" s="586"/>
      <c r="BYN2488" s="586"/>
      <c r="BYO2488" s="583"/>
      <c r="BYP2488" s="584"/>
      <c r="BYQ2488" s="585"/>
      <c r="BYR2488" s="70"/>
      <c r="BYS2488" s="586"/>
      <c r="BYT2488" s="586"/>
      <c r="BYU2488" s="583"/>
      <c r="BYV2488" s="584"/>
      <c r="BYW2488" s="585"/>
      <c r="BYX2488" s="70"/>
      <c r="BYY2488" s="586"/>
      <c r="BYZ2488" s="586"/>
      <c r="BZA2488" s="583"/>
      <c r="BZB2488" s="584"/>
      <c r="BZC2488" s="585"/>
      <c r="BZD2488" s="70"/>
      <c r="BZE2488" s="586"/>
      <c r="BZF2488" s="586"/>
      <c r="BZG2488" s="583"/>
      <c r="BZH2488" s="584"/>
      <c r="BZI2488" s="585"/>
      <c r="BZJ2488" s="70"/>
      <c r="BZK2488" s="586"/>
      <c r="BZL2488" s="586"/>
      <c r="BZM2488" s="583"/>
      <c r="BZN2488" s="584"/>
      <c r="BZO2488" s="585"/>
      <c r="BZP2488" s="70"/>
      <c r="BZQ2488" s="586"/>
      <c r="BZR2488" s="586"/>
      <c r="BZS2488" s="583"/>
      <c r="BZT2488" s="584"/>
      <c r="BZU2488" s="585"/>
      <c r="BZV2488" s="70"/>
      <c r="BZW2488" s="586"/>
      <c r="BZX2488" s="586"/>
      <c r="BZY2488" s="583"/>
      <c r="BZZ2488" s="584"/>
      <c r="CAA2488" s="585"/>
      <c r="CAB2488" s="70"/>
      <c r="CAC2488" s="586"/>
      <c r="CAD2488" s="586"/>
      <c r="CAE2488" s="583"/>
      <c r="CAF2488" s="584"/>
      <c r="CAG2488" s="585"/>
      <c r="CAH2488" s="70"/>
      <c r="CAI2488" s="586"/>
      <c r="CAJ2488" s="586"/>
      <c r="CAK2488" s="583"/>
      <c r="CAL2488" s="584"/>
      <c r="CAM2488" s="585"/>
      <c r="CAN2488" s="70"/>
      <c r="CAO2488" s="586"/>
      <c r="CAP2488" s="586"/>
      <c r="CAQ2488" s="583"/>
      <c r="CAR2488" s="584"/>
      <c r="CAS2488" s="585"/>
      <c r="CAT2488" s="70"/>
      <c r="CAU2488" s="586"/>
      <c r="CAV2488" s="586"/>
      <c r="CAW2488" s="583"/>
      <c r="CAX2488" s="584"/>
      <c r="CAY2488" s="585"/>
      <c r="CAZ2488" s="70"/>
      <c r="CBA2488" s="586"/>
      <c r="CBB2488" s="586"/>
      <c r="CBC2488" s="583"/>
      <c r="CBD2488" s="584"/>
      <c r="CBE2488" s="585"/>
      <c r="CBF2488" s="70"/>
      <c r="CBG2488" s="586"/>
      <c r="CBH2488" s="586"/>
      <c r="CBI2488" s="583"/>
      <c r="CBJ2488" s="584"/>
      <c r="CBK2488" s="585"/>
      <c r="CBL2488" s="70"/>
      <c r="CBM2488" s="586"/>
      <c r="CBN2488" s="586"/>
      <c r="CBO2488" s="583"/>
      <c r="CBP2488" s="584"/>
      <c r="CBQ2488" s="585"/>
      <c r="CBR2488" s="70"/>
      <c r="CBS2488" s="586"/>
      <c r="CBT2488" s="586"/>
      <c r="CBU2488" s="583"/>
      <c r="CBV2488" s="584"/>
      <c r="CBW2488" s="585"/>
      <c r="CBX2488" s="70"/>
      <c r="CBY2488" s="586"/>
      <c r="CBZ2488" s="586"/>
      <c r="CCA2488" s="583"/>
      <c r="CCB2488" s="584"/>
      <c r="CCC2488" s="585"/>
      <c r="CCD2488" s="70"/>
      <c r="CCE2488" s="586"/>
      <c r="CCF2488" s="586"/>
      <c r="CCG2488" s="583"/>
      <c r="CCH2488" s="584"/>
      <c r="CCI2488" s="585"/>
      <c r="CCJ2488" s="70"/>
      <c r="CCK2488" s="586"/>
      <c r="CCL2488" s="586"/>
      <c r="CCM2488" s="583"/>
      <c r="CCN2488" s="584"/>
      <c r="CCO2488" s="585"/>
      <c r="CCP2488" s="70"/>
      <c r="CCQ2488" s="586"/>
      <c r="CCR2488" s="586"/>
      <c r="CCS2488" s="583"/>
      <c r="CCT2488" s="584"/>
      <c r="CCU2488" s="585"/>
      <c r="CCV2488" s="70"/>
      <c r="CCW2488" s="586"/>
      <c r="CCX2488" s="586"/>
      <c r="CCY2488" s="583"/>
      <c r="CCZ2488" s="584"/>
      <c r="CDA2488" s="585"/>
      <c r="CDB2488" s="70"/>
      <c r="CDC2488" s="586"/>
      <c r="CDD2488" s="586"/>
      <c r="CDE2488" s="583"/>
      <c r="CDF2488" s="584"/>
      <c r="CDG2488" s="585"/>
      <c r="CDH2488" s="70"/>
      <c r="CDI2488" s="586"/>
      <c r="CDJ2488" s="586"/>
      <c r="CDK2488" s="583"/>
      <c r="CDL2488" s="584"/>
      <c r="CDM2488" s="585"/>
      <c r="CDN2488" s="70"/>
      <c r="CDO2488" s="586"/>
      <c r="CDP2488" s="586"/>
      <c r="CDQ2488" s="583"/>
      <c r="CDR2488" s="584"/>
      <c r="CDS2488" s="585"/>
      <c r="CDT2488" s="70"/>
      <c r="CDU2488" s="586"/>
      <c r="CDV2488" s="586"/>
      <c r="CDW2488" s="583"/>
      <c r="CDX2488" s="584"/>
      <c r="CDY2488" s="585"/>
      <c r="CDZ2488" s="70"/>
      <c r="CEA2488" s="586"/>
      <c r="CEB2488" s="586"/>
      <c r="CEC2488" s="583"/>
      <c r="CED2488" s="584"/>
      <c r="CEE2488" s="585"/>
      <c r="CEF2488" s="70"/>
      <c r="CEG2488" s="586"/>
      <c r="CEH2488" s="586"/>
      <c r="CEI2488" s="583"/>
      <c r="CEJ2488" s="584"/>
      <c r="CEK2488" s="585"/>
      <c r="CEL2488" s="70"/>
      <c r="CEM2488" s="586"/>
      <c r="CEN2488" s="586"/>
      <c r="CEO2488" s="583"/>
      <c r="CEP2488" s="584"/>
      <c r="CEQ2488" s="585"/>
      <c r="CER2488" s="70"/>
      <c r="CES2488" s="586"/>
      <c r="CET2488" s="586"/>
      <c r="CEU2488" s="583"/>
      <c r="CEV2488" s="584"/>
      <c r="CEW2488" s="585"/>
      <c r="CEX2488" s="70"/>
      <c r="CEY2488" s="586"/>
      <c r="CEZ2488" s="586"/>
      <c r="CFA2488" s="583"/>
      <c r="CFB2488" s="584"/>
      <c r="CFC2488" s="585"/>
      <c r="CFD2488" s="70"/>
      <c r="CFE2488" s="586"/>
      <c r="CFF2488" s="586"/>
      <c r="CFG2488" s="583"/>
      <c r="CFH2488" s="584"/>
      <c r="CFI2488" s="585"/>
      <c r="CFJ2488" s="70"/>
      <c r="CFK2488" s="586"/>
      <c r="CFL2488" s="586"/>
      <c r="CFM2488" s="583"/>
      <c r="CFN2488" s="584"/>
      <c r="CFO2488" s="585"/>
      <c r="CFP2488" s="70"/>
      <c r="CFQ2488" s="586"/>
      <c r="CFR2488" s="586"/>
      <c r="CFS2488" s="583"/>
      <c r="CFT2488" s="584"/>
      <c r="CFU2488" s="585"/>
      <c r="CFV2488" s="70"/>
      <c r="CFW2488" s="586"/>
      <c r="CFX2488" s="586"/>
      <c r="CFY2488" s="583"/>
      <c r="CFZ2488" s="584"/>
      <c r="CGA2488" s="585"/>
      <c r="CGB2488" s="70"/>
      <c r="CGC2488" s="586"/>
      <c r="CGD2488" s="586"/>
      <c r="CGE2488" s="583"/>
      <c r="CGF2488" s="584"/>
      <c r="CGG2488" s="585"/>
      <c r="CGH2488" s="70"/>
      <c r="CGI2488" s="586"/>
      <c r="CGJ2488" s="586"/>
      <c r="CGK2488" s="583"/>
      <c r="CGL2488" s="584"/>
      <c r="CGM2488" s="585"/>
      <c r="CGN2488" s="70"/>
      <c r="CGO2488" s="586"/>
      <c r="CGP2488" s="586"/>
      <c r="CGQ2488" s="583"/>
      <c r="CGR2488" s="584"/>
      <c r="CGS2488" s="585"/>
      <c r="CGT2488" s="70"/>
      <c r="CGU2488" s="586"/>
      <c r="CGV2488" s="586"/>
      <c r="CGW2488" s="583"/>
      <c r="CGX2488" s="584"/>
      <c r="CGY2488" s="585"/>
      <c r="CGZ2488" s="70"/>
      <c r="CHA2488" s="586"/>
      <c r="CHB2488" s="586"/>
      <c r="CHC2488" s="583"/>
      <c r="CHD2488" s="584"/>
      <c r="CHE2488" s="585"/>
      <c r="CHF2488" s="70"/>
      <c r="CHG2488" s="586"/>
      <c r="CHH2488" s="586"/>
      <c r="CHI2488" s="583"/>
      <c r="CHJ2488" s="584"/>
      <c r="CHK2488" s="585"/>
      <c r="CHL2488" s="70"/>
      <c r="CHM2488" s="586"/>
      <c r="CHN2488" s="586"/>
      <c r="CHO2488" s="583"/>
      <c r="CHP2488" s="584"/>
      <c r="CHQ2488" s="585"/>
      <c r="CHR2488" s="70"/>
      <c r="CHS2488" s="586"/>
      <c r="CHT2488" s="586"/>
      <c r="CHU2488" s="583"/>
      <c r="CHV2488" s="584"/>
      <c r="CHW2488" s="585"/>
      <c r="CHX2488" s="70"/>
      <c r="CHY2488" s="586"/>
      <c r="CHZ2488" s="586"/>
      <c r="CIA2488" s="583"/>
      <c r="CIB2488" s="584"/>
      <c r="CIC2488" s="585"/>
      <c r="CID2488" s="70"/>
      <c r="CIE2488" s="586"/>
      <c r="CIF2488" s="586"/>
      <c r="CIG2488" s="583"/>
      <c r="CIH2488" s="584"/>
      <c r="CII2488" s="585"/>
      <c r="CIJ2488" s="70"/>
      <c r="CIK2488" s="586"/>
      <c r="CIL2488" s="586"/>
      <c r="CIM2488" s="583"/>
      <c r="CIN2488" s="584"/>
      <c r="CIO2488" s="585"/>
      <c r="CIP2488" s="70"/>
      <c r="CIQ2488" s="586"/>
      <c r="CIR2488" s="586"/>
      <c r="CIS2488" s="583"/>
      <c r="CIT2488" s="584"/>
      <c r="CIU2488" s="585"/>
      <c r="CIV2488" s="70"/>
      <c r="CIW2488" s="586"/>
      <c r="CIX2488" s="586"/>
      <c r="CIY2488" s="583"/>
      <c r="CIZ2488" s="584"/>
      <c r="CJA2488" s="585"/>
      <c r="CJB2488" s="70"/>
      <c r="CJC2488" s="586"/>
      <c r="CJD2488" s="586"/>
      <c r="CJE2488" s="583"/>
      <c r="CJF2488" s="584"/>
      <c r="CJG2488" s="585"/>
      <c r="CJH2488" s="70"/>
      <c r="CJI2488" s="586"/>
      <c r="CJJ2488" s="586"/>
      <c r="CJK2488" s="583"/>
      <c r="CJL2488" s="584"/>
      <c r="CJM2488" s="585"/>
      <c r="CJN2488" s="70"/>
      <c r="CJO2488" s="586"/>
      <c r="CJP2488" s="586"/>
      <c r="CJQ2488" s="583"/>
      <c r="CJR2488" s="584"/>
      <c r="CJS2488" s="585"/>
      <c r="CJT2488" s="70"/>
      <c r="CJU2488" s="586"/>
      <c r="CJV2488" s="586"/>
      <c r="CJW2488" s="583"/>
      <c r="CJX2488" s="584"/>
      <c r="CJY2488" s="585"/>
      <c r="CJZ2488" s="70"/>
      <c r="CKA2488" s="586"/>
      <c r="CKB2488" s="586"/>
      <c r="CKC2488" s="583"/>
      <c r="CKD2488" s="584"/>
      <c r="CKE2488" s="585"/>
      <c r="CKF2488" s="70"/>
      <c r="CKG2488" s="586"/>
      <c r="CKH2488" s="586"/>
      <c r="CKI2488" s="583"/>
      <c r="CKJ2488" s="584"/>
      <c r="CKK2488" s="585"/>
      <c r="CKL2488" s="70"/>
      <c r="CKM2488" s="586"/>
      <c r="CKN2488" s="586"/>
      <c r="CKO2488" s="583"/>
      <c r="CKP2488" s="584"/>
      <c r="CKQ2488" s="585"/>
      <c r="CKR2488" s="70"/>
      <c r="CKS2488" s="586"/>
      <c r="CKT2488" s="586"/>
      <c r="CKU2488" s="583"/>
      <c r="CKV2488" s="584"/>
      <c r="CKW2488" s="585"/>
      <c r="CKX2488" s="70"/>
      <c r="CKY2488" s="586"/>
      <c r="CKZ2488" s="586"/>
      <c r="CLA2488" s="583"/>
      <c r="CLB2488" s="584"/>
      <c r="CLC2488" s="585"/>
      <c r="CLD2488" s="70"/>
      <c r="CLE2488" s="586"/>
      <c r="CLF2488" s="586"/>
      <c r="CLG2488" s="583"/>
      <c r="CLH2488" s="584"/>
      <c r="CLI2488" s="585"/>
      <c r="CLJ2488" s="70"/>
      <c r="CLK2488" s="586"/>
      <c r="CLL2488" s="586"/>
      <c r="CLM2488" s="583"/>
      <c r="CLN2488" s="584"/>
      <c r="CLO2488" s="585"/>
      <c r="CLP2488" s="70"/>
      <c r="CLQ2488" s="586"/>
      <c r="CLR2488" s="586"/>
      <c r="CLS2488" s="583"/>
      <c r="CLT2488" s="584"/>
      <c r="CLU2488" s="585"/>
      <c r="CLV2488" s="70"/>
      <c r="CLW2488" s="586"/>
      <c r="CLX2488" s="586"/>
      <c r="CLY2488" s="583"/>
      <c r="CLZ2488" s="584"/>
      <c r="CMA2488" s="585"/>
      <c r="CMB2488" s="70"/>
      <c r="CMC2488" s="586"/>
      <c r="CMD2488" s="586"/>
      <c r="CME2488" s="583"/>
      <c r="CMF2488" s="584"/>
      <c r="CMG2488" s="585"/>
      <c r="CMH2488" s="70"/>
      <c r="CMI2488" s="586"/>
      <c r="CMJ2488" s="586"/>
      <c r="CMK2488" s="583"/>
      <c r="CML2488" s="584"/>
      <c r="CMM2488" s="585"/>
      <c r="CMN2488" s="70"/>
      <c r="CMO2488" s="586"/>
      <c r="CMP2488" s="586"/>
      <c r="CMQ2488" s="583"/>
      <c r="CMR2488" s="584"/>
      <c r="CMS2488" s="585"/>
      <c r="CMT2488" s="70"/>
      <c r="CMU2488" s="586"/>
      <c r="CMV2488" s="586"/>
      <c r="CMW2488" s="583"/>
      <c r="CMX2488" s="584"/>
      <c r="CMY2488" s="585"/>
      <c r="CMZ2488" s="70"/>
      <c r="CNA2488" s="586"/>
      <c r="CNB2488" s="586"/>
      <c r="CNC2488" s="583"/>
      <c r="CND2488" s="584"/>
      <c r="CNE2488" s="585"/>
      <c r="CNF2488" s="70"/>
      <c r="CNG2488" s="586"/>
      <c r="CNH2488" s="586"/>
      <c r="CNI2488" s="583"/>
      <c r="CNJ2488" s="584"/>
      <c r="CNK2488" s="585"/>
      <c r="CNL2488" s="70"/>
      <c r="CNM2488" s="586"/>
      <c r="CNN2488" s="586"/>
      <c r="CNO2488" s="583"/>
      <c r="CNP2488" s="584"/>
      <c r="CNQ2488" s="585"/>
      <c r="CNR2488" s="70"/>
      <c r="CNS2488" s="586"/>
      <c r="CNT2488" s="586"/>
      <c r="CNU2488" s="583"/>
      <c r="CNV2488" s="584"/>
      <c r="CNW2488" s="585"/>
      <c r="CNX2488" s="70"/>
      <c r="CNY2488" s="586"/>
      <c r="CNZ2488" s="586"/>
      <c r="COA2488" s="583"/>
      <c r="COB2488" s="584"/>
      <c r="COC2488" s="585"/>
      <c r="COD2488" s="70"/>
      <c r="COE2488" s="586"/>
      <c r="COF2488" s="586"/>
      <c r="COG2488" s="583"/>
      <c r="COH2488" s="584"/>
      <c r="COI2488" s="585"/>
      <c r="COJ2488" s="70"/>
      <c r="COK2488" s="586"/>
      <c r="COL2488" s="586"/>
      <c r="COM2488" s="583"/>
      <c r="CON2488" s="584"/>
      <c r="COO2488" s="585"/>
      <c r="COP2488" s="70"/>
      <c r="COQ2488" s="586"/>
      <c r="COR2488" s="586"/>
      <c r="COS2488" s="583"/>
      <c r="COT2488" s="584"/>
      <c r="COU2488" s="585"/>
      <c r="COV2488" s="70"/>
      <c r="COW2488" s="586"/>
      <c r="COX2488" s="586"/>
      <c r="COY2488" s="583"/>
      <c r="COZ2488" s="584"/>
      <c r="CPA2488" s="585"/>
      <c r="CPB2488" s="70"/>
      <c r="CPC2488" s="586"/>
      <c r="CPD2488" s="586"/>
      <c r="CPE2488" s="583"/>
      <c r="CPF2488" s="584"/>
      <c r="CPG2488" s="585"/>
      <c r="CPH2488" s="70"/>
      <c r="CPI2488" s="586"/>
      <c r="CPJ2488" s="586"/>
      <c r="CPK2488" s="583"/>
      <c r="CPL2488" s="584"/>
      <c r="CPM2488" s="585"/>
      <c r="CPN2488" s="70"/>
      <c r="CPO2488" s="586"/>
      <c r="CPP2488" s="586"/>
      <c r="CPQ2488" s="583"/>
      <c r="CPR2488" s="584"/>
      <c r="CPS2488" s="585"/>
      <c r="CPT2488" s="70"/>
      <c r="CPU2488" s="586"/>
      <c r="CPV2488" s="586"/>
      <c r="CPW2488" s="583"/>
      <c r="CPX2488" s="584"/>
      <c r="CPY2488" s="585"/>
      <c r="CPZ2488" s="70"/>
      <c r="CQA2488" s="586"/>
      <c r="CQB2488" s="586"/>
      <c r="CQC2488" s="583"/>
      <c r="CQD2488" s="584"/>
      <c r="CQE2488" s="585"/>
      <c r="CQF2488" s="70"/>
      <c r="CQG2488" s="586"/>
      <c r="CQH2488" s="586"/>
      <c r="CQI2488" s="583"/>
      <c r="CQJ2488" s="584"/>
      <c r="CQK2488" s="585"/>
      <c r="CQL2488" s="70"/>
      <c r="CQM2488" s="586"/>
      <c r="CQN2488" s="586"/>
      <c r="CQO2488" s="583"/>
      <c r="CQP2488" s="584"/>
      <c r="CQQ2488" s="585"/>
      <c r="CQR2488" s="70"/>
      <c r="CQS2488" s="586"/>
      <c r="CQT2488" s="586"/>
      <c r="CQU2488" s="583"/>
      <c r="CQV2488" s="584"/>
      <c r="CQW2488" s="585"/>
      <c r="CQX2488" s="70"/>
      <c r="CQY2488" s="586"/>
      <c r="CQZ2488" s="586"/>
      <c r="CRA2488" s="583"/>
      <c r="CRB2488" s="584"/>
      <c r="CRC2488" s="585"/>
      <c r="CRD2488" s="70"/>
      <c r="CRE2488" s="586"/>
      <c r="CRF2488" s="586"/>
      <c r="CRG2488" s="583"/>
      <c r="CRH2488" s="584"/>
      <c r="CRI2488" s="585"/>
      <c r="CRJ2488" s="70"/>
      <c r="CRK2488" s="586"/>
      <c r="CRL2488" s="586"/>
      <c r="CRM2488" s="583"/>
      <c r="CRN2488" s="584"/>
      <c r="CRO2488" s="585"/>
      <c r="CRP2488" s="70"/>
      <c r="CRQ2488" s="586"/>
      <c r="CRR2488" s="586"/>
      <c r="CRS2488" s="583"/>
      <c r="CRT2488" s="584"/>
      <c r="CRU2488" s="585"/>
      <c r="CRV2488" s="70"/>
      <c r="CRW2488" s="586"/>
      <c r="CRX2488" s="586"/>
      <c r="CRY2488" s="583"/>
      <c r="CRZ2488" s="584"/>
      <c r="CSA2488" s="585"/>
      <c r="CSB2488" s="70"/>
      <c r="CSC2488" s="586"/>
      <c r="CSD2488" s="586"/>
      <c r="CSE2488" s="583"/>
      <c r="CSF2488" s="584"/>
      <c r="CSG2488" s="585"/>
      <c r="CSH2488" s="70"/>
      <c r="CSI2488" s="586"/>
      <c r="CSJ2488" s="586"/>
      <c r="CSK2488" s="583"/>
      <c r="CSL2488" s="584"/>
      <c r="CSM2488" s="585"/>
      <c r="CSN2488" s="70"/>
      <c r="CSO2488" s="586"/>
      <c r="CSP2488" s="586"/>
      <c r="CSQ2488" s="583"/>
      <c r="CSR2488" s="584"/>
      <c r="CSS2488" s="585"/>
      <c r="CST2488" s="70"/>
      <c r="CSU2488" s="586"/>
      <c r="CSV2488" s="586"/>
      <c r="CSW2488" s="583"/>
      <c r="CSX2488" s="584"/>
      <c r="CSY2488" s="585"/>
      <c r="CSZ2488" s="70"/>
      <c r="CTA2488" s="586"/>
      <c r="CTB2488" s="586"/>
      <c r="CTC2488" s="583"/>
      <c r="CTD2488" s="584"/>
      <c r="CTE2488" s="585"/>
      <c r="CTF2488" s="70"/>
      <c r="CTG2488" s="586"/>
      <c r="CTH2488" s="586"/>
      <c r="CTI2488" s="583"/>
      <c r="CTJ2488" s="584"/>
      <c r="CTK2488" s="585"/>
      <c r="CTL2488" s="70"/>
      <c r="CTM2488" s="586"/>
      <c r="CTN2488" s="586"/>
      <c r="CTO2488" s="583"/>
      <c r="CTP2488" s="584"/>
      <c r="CTQ2488" s="585"/>
      <c r="CTR2488" s="70"/>
      <c r="CTS2488" s="586"/>
      <c r="CTT2488" s="586"/>
      <c r="CTU2488" s="583"/>
      <c r="CTV2488" s="584"/>
      <c r="CTW2488" s="585"/>
      <c r="CTX2488" s="70"/>
      <c r="CTY2488" s="586"/>
      <c r="CTZ2488" s="586"/>
      <c r="CUA2488" s="583"/>
      <c r="CUB2488" s="584"/>
      <c r="CUC2488" s="585"/>
      <c r="CUD2488" s="70"/>
      <c r="CUE2488" s="586"/>
      <c r="CUF2488" s="586"/>
      <c r="CUG2488" s="583"/>
      <c r="CUH2488" s="584"/>
      <c r="CUI2488" s="585"/>
      <c r="CUJ2488" s="70"/>
      <c r="CUK2488" s="586"/>
      <c r="CUL2488" s="586"/>
      <c r="CUM2488" s="583"/>
      <c r="CUN2488" s="584"/>
      <c r="CUO2488" s="585"/>
      <c r="CUP2488" s="70"/>
      <c r="CUQ2488" s="586"/>
      <c r="CUR2488" s="586"/>
      <c r="CUS2488" s="583"/>
      <c r="CUT2488" s="584"/>
      <c r="CUU2488" s="585"/>
      <c r="CUV2488" s="70"/>
      <c r="CUW2488" s="586"/>
      <c r="CUX2488" s="586"/>
      <c r="CUY2488" s="583"/>
      <c r="CUZ2488" s="584"/>
      <c r="CVA2488" s="585"/>
      <c r="CVB2488" s="70"/>
      <c r="CVC2488" s="586"/>
      <c r="CVD2488" s="586"/>
      <c r="CVE2488" s="583"/>
      <c r="CVF2488" s="584"/>
      <c r="CVG2488" s="585"/>
      <c r="CVH2488" s="70"/>
      <c r="CVI2488" s="586"/>
      <c r="CVJ2488" s="586"/>
      <c r="CVK2488" s="583"/>
      <c r="CVL2488" s="584"/>
      <c r="CVM2488" s="585"/>
      <c r="CVN2488" s="70"/>
      <c r="CVO2488" s="586"/>
      <c r="CVP2488" s="586"/>
      <c r="CVQ2488" s="583"/>
      <c r="CVR2488" s="584"/>
      <c r="CVS2488" s="585"/>
      <c r="CVT2488" s="70"/>
      <c r="CVU2488" s="586"/>
      <c r="CVV2488" s="586"/>
      <c r="CVW2488" s="583"/>
      <c r="CVX2488" s="584"/>
      <c r="CVY2488" s="585"/>
      <c r="CVZ2488" s="70"/>
      <c r="CWA2488" s="586"/>
      <c r="CWB2488" s="586"/>
      <c r="CWC2488" s="583"/>
      <c r="CWD2488" s="584"/>
      <c r="CWE2488" s="585"/>
      <c r="CWF2488" s="70"/>
      <c r="CWG2488" s="586"/>
      <c r="CWH2488" s="586"/>
      <c r="CWI2488" s="583"/>
      <c r="CWJ2488" s="584"/>
      <c r="CWK2488" s="585"/>
      <c r="CWL2488" s="70"/>
      <c r="CWM2488" s="586"/>
      <c r="CWN2488" s="586"/>
      <c r="CWO2488" s="583"/>
      <c r="CWP2488" s="584"/>
      <c r="CWQ2488" s="585"/>
      <c r="CWR2488" s="70"/>
      <c r="CWS2488" s="586"/>
      <c r="CWT2488" s="586"/>
      <c r="CWU2488" s="583"/>
      <c r="CWV2488" s="584"/>
      <c r="CWW2488" s="585"/>
      <c r="CWX2488" s="70"/>
      <c r="CWY2488" s="586"/>
      <c r="CWZ2488" s="586"/>
      <c r="CXA2488" s="583"/>
      <c r="CXB2488" s="584"/>
      <c r="CXC2488" s="585"/>
      <c r="CXD2488" s="70"/>
      <c r="CXE2488" s="586"/>
      <c r="CXF2488" s="586"/>
      <c r="CXG2488" s="583"/>
      <c r="CXH2488" s="584"/>
      <c r="CXI2488" s="585"/>
      <c r="CXJ2488" s="70"/>
      <c r="CXK2488" s="586"/>
      <c r="CXL2488" s="586"/>
      <c r="CXM2488" s="583"/>
      <c r="CXN2488" s="584"/>
      <c r="CXO2488" s="585"/>
      <c r="CXP2488" s="70"/>
      <c r="CXQ2488" s="586"/>
      <c r="CXR2488" s="586"/>
      <c r="CXS2488" s="583"/>
      <c r="CXT2488" s="584"/>
      <c r="CXU2488" s="585"/>
      <c r="CXV2488" s="70"/>
      <c r="CXW2488" s="586"/>
      <c r="CXX2488" s="586"/>
      <c r="CXY2488" s="583"/>
      <c r="CXZ2488" s="584"/>
      <c r="CYA2488" s="585"/>
      <c r="CYB2488" s="70"/>
      <c r="CYC2488" s="586"/>
      <c r="CYD2488" s="586"/>
      <c r="CYE2488" s="583"/>
      <c r="CYF2488" s="584"/>
      <c r="CYG2488" s="585"/>
      <c r="CYH2488" s="70"/>
      <c r="CYI2488" s="586"/>
      <c r="CYJ2488" s="586"/>
      <c r="CYK2488" s="583"/>
      <c r="CYL2488" s="584"/>
      <c r="CYM2488" s="585"/>
      <c r="CYN2488" s="70"/>
      <c r="CYO2488" s="586"/>
      <c r="CYP2488" s="586"/>
      <c r="CYQ2488" s="583"/>
      <c r="CYR2488" s="584"/>
      <c r="CYS2488" s="585"/>
      <c r="CYT2488" s="70"/>
      <c r="CYU2488" s="586"/>
      <c r="CYV2488" s="586"/>
      <c r="CYW2488" s="583"/>
      <c r="CYX2488" s="584"/>
      <c r="CYY2488" s="585"/>
      <c r="CYZ2488" s="70"/>
      <c r="CZA2488" s="586"/>
      <c r="CZB2488" s="586"/>
      <c r="CZC2488" s="583"/>
      <c r="CZD2488" s="584"/>
      <c r="CZE2488" s="585"/>
      <c r="CZF2488" s="70"/>
      <c r="CZG2488" s="586"/>
      <c r="CZH2488" s="586"/>
      <c r="CZI2488" s="583"/>
      <c r="CZJ2488" s="584"/>
      <c r="CZK2488" s="585"/>
      <c r="CZL2488" s="70"/>
      <c r="CZM2488" s="586"/>
      <c r="CZN2488" s="586"/>
      <c r="CZO2488" s="583"/>
      <c r="CZP2488" s="584"/>
      <c r="CZQ2488" s="585"/>
      <c r="CZR2488" s="70"/>
      <c r="CZS2488" s="586"/>
      <c r="CZT2488" s="586"/>
      <c r="CZU2488" s="583"/>
      <c r="CZV2488" s="584"/>
      <c r="CZW2488" s="585"/>
      <c r="CZX2488" s="70"/>
      <c r="CZY2488" s="586"/>
      <c r="CZZ2488" s="586"/>
      <c r="DAA2488" s="583"/>
      <c r="DAB2488" s="584"/>
      <c r="DAC2488" s="585"/>
      <c r="DAD2488" s="70"/>
      <c r="DAE2488" s="586"/>
      <c r="DAF2488" s="586"/>
      <c r="DAG2488" s="583"/>
      <c r="DAH2488" s="584"/>
      <c r="DAI2488" s="585"/>
      <c r="DAJ2488" s="70"/>
      <c r="DAK2488" s="586"/>
      <c r="DAL2488" s="586"/>
      <c r="DAM2488" s="583"/>
      <c r="DAN2488" s="584"/>
      <c r="DAO2488" s="585"/>
      <c r="DAP2488" s="70"/>
      <c r="DAQ2488" s="586"/>
      <c r="DAR2488" s="586"/>
      <c r="DAS2488" s="583"/>
      <c r="DAT2488" s="584"/>
      <c r="DAU2488" s="585"/>
      <c r="DAV2488" s="70"/>
      <c r="DAW2488" s="586"/>
      <c r="DAX2488" s="586"/>
      <c r="DAY2488" s="583"/>
      <c r="DAZ2488" s="584"/>
      <c r="DBA2488" s="585"/>
      <c r="DBB2488" s="70"/>
      <c r="DBC2488" s="586"/>
      <c r="DBD2488" s="586"/>
      <c r="DBE2488" s="583"/>
      <c r="DBF2488" s="584"/>
      <c r="DBG2488" s="585"/>
      <c r="DBH2488" s="70"/>
      <c r="DBI2488" s="586"/>
      <c r="DBJ2488" s="586"/>
      <c r="DBK2488" s="583"/>
      <c r="DBL2488" s="584"/>
      <c r="DBM2488" s="585"/>
      <c r="DBN2488" s="70"/>
      <c r="DBO2488" s="586"/>
      <c r="DBP2488" s="586"/>
      <c r="DBQ2488" s="583"/>
      <c r="DBR2488" s="584"/>
      <c r="DBS2488" s="585"/>
      <c r="DBT2488" s="70"/>
      <c r="DBU2488" s="586"/>
      <c r="DBV2488" s="586"/>
      <c r="DBW2488" s="583"/>
      <c r="DBX2488" s="584"/>
      <c r="DBY2488" s="585"/>
      <c r="DBZ2488" s="70"/>
      <c r="DCA2488" s="586"/>
      <c r="DCB2488" s="586"/>
      <c r="DCC2488" s="583"/>
      <c r="DCD2488" s="584"/>
      <c r="DCE2488" s="585"/>
      <c r="DCF2488" s="70"/>
      <c r="DCG2488" s="586"/>
      <c r="DCH2488" s="586"/>
      <c r="DCI2488" s="583"/>
      <c r="DCJ2488" s="584"/>
      <c r="DCK2488" s="585"/>
      <c r="DCL2488" s="70"/>
      <c r="DCM2488" s="586"/>
      <c r="DCN2488" s="586"/>
      <c r="DCO2488" s="583"/>
      <c r="DCP2488" s="584"/>
      <c r="DCQ2488" s="585"/>
      <c r="DCR2488" s="70"/>
      <c r="DCS2488" s="586"/>
      <c r="DCT2488" s="586"/>
      <c r="DCU2488" s="583"/>
      <c r="DCV2488" s="584"/>
      <c r="DCW2488" s="585"/>
      <c r="DCX2488" s="70"/>
      <c r="DCY2488" s="586"/>
      <c r="DCZ2488" s="586"/>
      <c r="DDA2488" s="583"/>
      <c r="DDB2488" s="584"/>
      <c r="DDC2488" s="585"/>
      <c r="DDD2488" s="70"/>
      <c r="DDE2488" s="586"/>
      <c r="DDF2488" s="586"/>
      <c r="DDG2488" s="583"/>
      <c r="DDH2488" s="584"/>
      <c r="DDI2488" s="585"/>
      <c r="DDJ2488" s="70"/>
      <c r="DDK2488" s="586"/>
      <c r="DDL2488" s="586"/>
      <c r="DDM2488" s="583"/>
      <c r="DDN2488" s="584"/>
      <c r="DDO2488" s="585"/>
      <c r="DDP2488" s="70"/>
      <c r="DDQ2488" s="586"/>
      <c r="DDR2488" s="586"/>
      <c r="DDS2488" s="583"/>
      <c r="DDT2488" s="584"/>
      <c r="DDU2488" s="585"/>
      <c r="DDV2488" s="70"/>
      <c r="DDW2488" s="586"/>
      <c r="DDX2488" s="586"/>
      <c r="DDY2488" s="583"/>
      <c r="DDZ2488" s="584"/>
      <c r="DEA2488" s="585"/>
      <c r="DEB2488" s="70"/>
      <c r="DEC2488" s="586"/>
      <c r="DED2488" s="586"/>
      <c r="DEE2488" s="583"/>
      <c r="DEF2488" s="584"/>
      <c r="DEG2488" s="585"/>
      <c r="DEH2488" s="70"/>
      <c r="DEI2488" s="586"/>
      <c r="DEJ2488" s="586"/>
      <c r="DEK2488" s="583"/>
      <c r="DEL2488" s="584"/>
      <c r="DEM2488" s="585"/>
      <c r="DEN2488" s="70"/>
      <c r="DEO2488" s="586"/>
      <c r="DEP2488" s="586"/>
      <c r="DEQ2488" s="583"/>
      <c r="DER2488" s="584"/>
      <c r="DES2488" s="585"/>
      <c r="DET2488" s="70"/>
      <c r="DEU2488" s="586"/>
      <c r="DEV2488" s="586"/>
      <c r="DEW2488" s="583"/>
      <c r="DEX2488" s="584"/>
      <c r="DEY2488" s="585"/>
      <c r="DEZ2488" s="70"/>
      <c r="DFA2488" s="586"/>
      <c r="DFB2488" s="586"/>
      <c r="DFC2488" s="583"/>
      <c r="DFD2488" s="584"/>
      <c r="DFE2488" s="585"/>
      <c r="DFF2488" s="70"/>
      <c r="DFG2488" s="586"/>
      <c r="DFH2488" s="586"/>
      <c r="DFI2488" s="583"/>
      <c r="DFJ2488" s="584"/>
      <c r="DFK2488" s="585"/>
      <c r="DFL2488" s="70"/>
      <c r="DFM2488" s="586"/>
      <c r="DFN2488" s="586"/>
      <c r="DFO2488" s="583"/>
      <c r="DFP2488" s="584"/>
      <c r="DFQ2488" s="585"/>
      <c r="DFR2488" s="70"/>
      <c r="DFS2488" s="586"/>
      <c r="DFT2488" s="586"/>
      <c r="DFU2488" s="583"/>
      <c r="DFV2488" s="584"/>
      <c r="DFW2488" s="585"/>
      <c r="DFX2488" s="70"/>
      <c r="DFY2488" s="586"/>
      <c r="DFZ2488" s="586"/>
      <c r="DGA2488" s="583"/>
      <c r="DGB2488" s="584"/>
      <c r="DGC2488" s="585"/>
      <c r="DGD2488" s="70"/>
      <c r="DGE2488" s="586"/>
      <c r="DGF2488" s="586"/>
      <c r="DGG2488" s="583"/>
      <c r="DGH2488" s="584"/>
      <c r="DGI2488" s="585"/>
      <c r="DGJ2488" s="70"/>
      <c r="DGK2488" s="586"/>
      <c r="DGL2488" s="586"/>
      <c r="DGM2488" s="583"/>
      <c r="DGN2488" s="584"/>
      <c r="DGO2488" s="585"/>
      <c r="DGP2488" s="70"/>
      <c r="DGQ2488" s="586"/>
      <c r="DGR2488" s="586"/>
      <c r="DGS2488" s="583"/>
      <c r="DGT2488" s="584"/>
      <c r="DGU2488" s="585"/>
      <c r="DGV2488" s="70"/>
      <c r="DGW2488" s="586"/>
      <c r="DGX2488" s="586"/>
      <c r="DGY2488" s="583"/>
      <c r="DGZ2488" s="584"/>
      <c r="DHA2488" s="585"/>
      <c r="DHB2488" s="70"/>
      <c r="DHC2488" s="586"/>
      <c r="DHD2488" s="586"/>
      <c r="DHE2488" s="583"/>
      <c r="DHF2488" s="584"/>
      <c r="DHG2488" s="585"/>
      <c r="DHH2488" s="70"/>
      <c r="DHI2488" s="586"/>
      <c r="DHJ2488" s="586"/>
      <c r="DHK2488" s="583"/>
      <c r="DHL2488" s="584"/>
      <c r="DHM2488" s="585"/>
      <c r="DHN2488" s="70"/>
      <c r="DHO2488" s="586"/>
      <c r="DHP2488" s="586"/>
      <c r="DHQ2488" s="583"/>
      <c r="DHR2488" s="584"/>
      <c r="DHS2488" s="585"/>
      <c r="DHT2488" s="70"/>
      <c r="DHU2488" s="586"/>
      <c r="DHV2488" s="586"/>
      <c r="DHW2488" s="583"/>
      <c r="DHX2488" s="584"/>
      <c r="DHY2488" s="585"/>
      <c r="DHZ2488" s="70"/>
      <c r="DIA2488" s="586"/>
      <c r="DIB2488" s="586"/>
      <c r="DIC2488" s="583"/>
      <c r="DID2488" s="584"/>
      <c r="DIE2488" s="585"/>
      <c r="DIF2488" s="70"/>
      <c r="DIG2488" s="586"/>
      <c r="DIH2488" s="586"/>
      <c r="DII2488" s="583"/>
      <c r="DIJ2488" s="584"/>
      <c r="DIK2488" s="585"/>
      <c r="DIL2488" s="70"/>
      <c r="DIM2488" s="586"/>
      <c r="DIN2488" s="586"/>
      <c r="DIO2488" s="583"/>
      <c r="DIP2488" s="584"/>
      <c r="DIQ2488" s="585"/>
      <c r="DIR2488" s="70"/>
      <c r="DIS2488" s="586"/>
      <c r="DIT2488" s="586"/>
      <c r="DIU2488" s="583"/>
      <c r="DIV2488" s="584"/>
      <c r="DIW2488" s="585"/>
      <c r="DIX2488" s="70"/>
      <c r="DIY2488" s="586"/>
      <c r="DIZ2488" s="586"/>
      <c r="DJA2488" s="583"/>
      <c r="DJB2488" s="584"/>
      <c r="DJC2488" s="585"/>
      <c r="DJD2488" s="70"/>
      <c r="DJE2488" s="586"/>
      <c r="DJF2488" s="586"/>
      <c r="DJG2488" s="583"/>
      <c r="DJH2488" s="584"/>
      <c r="DJI2488" s="585"/>
      <c r="DJJ2488" s="70"/>
      <c r="DJK2488" s="586"/>
      <c r="DJL2488" s="586"/>
      <c r="DJM2488" s="583"/>
      <c r="DJN2488" s="584"/>
      <c r="DJO2488" s="585"/>
      <c r="DJP2488" s="70"/>
      <c r="DJQ2488" s="586"/>
      <c r="DJR2488" s="586"/>
      <c r="DJS2488" s="583"/>
      <c r="DJT2488" s="584"/>
      <c r="DJU2488" s="585"/>
      <c r="DJV2488" s="70"/>
      <c r="DJW2488" s="586"/>
      <c r="DJX2488" s="586"/>
      <c r="DJY2488" s="583"/>
      <c r="DJZ2488" s="584"/>
      <c r="DKA2488" s="585"/>
      <c r="DKB2488" s="70"/>
      <c r="DKC2488" s="586"/>
      <c r="DKD2488" s="586"/>
      <c r="DKE2488" s="583"/>
      <c r="DKF2488" s="584"/>
      <c r="DKG2488" s="585"/>
      <c r="DKH2488" s="70"/>
      <c r="DKI2488" s="586"/>
      <c r="DKJ2488" s="586"/>
      <c r="DKK2488" s="583"/>
      <c r="DKL2488" s="584"/>
      <c r="DKM2488" s="585"/>
      <c r="DKN2488" s="70"/>
      <c r="DKO2488" s="586"/>
      <c r="DKP2488" s="586"/>
      <c r="DKQ2488" s="583"/>
      <c r="DKR2488" s="584"/>
      <c r="DKS2488" s="585"/>
      <c r="DKT2488" s="70"/>
      <c r="DKU2488" s="586"/>
      <c r="DKV2488" s="586"/>
      <c r="DKW2488" s="583"/>
      <c r="DKX2488" s="584"/>
      <c r="DKY2488" s="585"/>
      <c r="DKZ2488" s="70"/>
      <c r="DLA2488" s="586"/>
      <c r="DLB2488" s="586"/>
      <c r="DLC2488" s="583"/>
      <c r="DLD2488" s="584"/>
      <c r="DLE2488" s="585"/>
      <c r="DLF2488" s="70"/>
      <c r="DLG2488" s="586"/>
      <c r="DLH2488" s="586"/>
      <c r="DLI2488" s="583"/>
      <c r="DLJ2488" s="584"/>
      <c r="DLK2488" s="585"/>
      <c r="DLL2488" s="70"/>
      <c r="DLM2488" s="586"/>
      <c r="DLN2488" s="586"/>
      <c r="DLO2488" s="583"/>
      <c r="DLP2488" s="584"/>
      <c r="DLQ2488" s="585"/>
      <c r="DLR2488" s="70"/>
      <c r="DLS2488" s="586"/>
      <c r="DLT2488" s="586"/>
      <c r="DLU2488" s="583"/>
      <c r="DLV2488" s="584"/>
      <c r="DLW2488" s="585"/>
      <c r="DLX2488" s="70"/>
      <c r="DLY2488" s="586"/>
      <c r="DLZ2488" s="586"/>
      <c r="DMA2488" s="583"/>
      <c r="DMB2488" s="584"/>
      <c r="DMC2488" s="585"/>
      <c r="DMD2488" s="70"/>
      <c r="DME2488" s="586"/>
      <c r="DMF2488" s="586"/>
      <c r="DMG2488" s="583"/>
      <c r="DMH2488" s="584"/>
      <c r="DMI2488" s="585"/>
      <c r="DMJ2488" s="70"/>
      <c r="DMK2488" s="586"/>
      <c r="DML2488" s="586"/>
      <c r="DMM2488" s="583"/>
      <c r="DMN2488" s="584"/>
      <c r="DMO2488" s="585"/>
      <c r="DMP2488" s="70"/>
      <c r="DMQ2488" s="586"/>
      <c r="DMR2488" s="586"/>
      <c r="DMS2488" s="583"/>
      <c r="DMT2488" s="584"/>
      <c r="DMU2488" s="585"/>
      <c r="DMV2488" s="70"/>
      <c r="DMW2488" s="586"/>
      <c r="DMX2488" s="586"/>
      <c r="DMY2488" s="583"/>
      <c r="DMZ2488" s="584"/>
      <c r="DNA2488" s="585"/>
      <c r="DNB2488" s="70"/>
      <c r="DNC2488" s="586"/>
      <c r="DND2488" s="586"/>
      <c r="DNE2488" s="583"/>
      <c r="DNF2488" s="584"/>
      <c r="DNG2488" s="585"/>
      <c r="DNH2488" s="70"/>
      <c r="DNI2488" s="586"/>
      <c r="DNJ2488" s="586"/>
      <c r="DNK2488" s="583"/>
      <c r="DNL2488" s="584"/>
      <c r="DNM2488" s="585"/>
      <c r="DNN2488" s="70"/>
      <c r="DNO2488" s="586"/>
      <c r="DNP2488" s="586"/>
      <c r="DNQ2488" s="583"/>
      <c r="DNR2488" s="584"/>
      <c r="DNS2488" s="585"/>
      <c r="DNT2488" s="70"/>
      <c r="DNU2488" s="586"/>
      <c r="DNV2488" s="586"/>
      <c r="DNW2488" s="583"/>
      <c r="DNX2488" s="584"/>
      <c r="DNY2488" s="585"/>
      <c r="DNZ2488" s="70"/>
      <c r="DOA2488" s="586"/>
      <c r="DOB2488" s="586"/>
      <c r="DOC2488" s="583"/>
      <c r="DOD2488" s="584"/>
      <c r="DOE2488" s="585"/>
      <c r="DOF2488" s="70"/>
      <c r="DOG2488" s="586"/>
      <c r="DOH2488" s="586"/>
      <c r="DOI2488" s="583"/>
      <c r="DOJ2488" s="584"/>
      <c r="DOK2488" s="585"/>
      <c r="DOL2488" s="70"/>
      <c r="DOM2488" s="586"/>
      <c r="DON2488" s="586"/>
      <c r="DOO2488" s="583"/>
      <c r="DOP2488" s="584"/>
      <c r="DOQ2488" s="585"/>
      <c r="DOR2488" s="70"/>
      <c r="DOS2488" s="586"/>
      <c r="DOT2488" s="586"/>
      <c r="DOU2488" s="583"/>
      <c r="DOV2488" s="584"/>
      <c r="DOW2488" s="585"/>
      <c r="DOX2488" s="70"/>
      <c r="DOY2488" s="586"/>
      <c r="DOZ2488" s="586"/>
      <c r="DPA2488" s="583"/>
      <c r="DPB2488" s="584"/>
      <c r="DPC2488" s="585"/>
      <c r="DPD2488" s="70"/>
      <c r="DPE2488" s="586"/>
      <c r="DPF2488" s="586"/>
      <c r="DPG2488" s="583"/>
      <c r="DPH2488" s="584"/>
      <c r="DPI2488" s="585"/>
      <c r="DPJ2488" s="70"/>
      <c r="DPK2488" s="586"/>
      <c r="DPL2488" s="586"/>
      <c r="DPM2488" s="583"/>
      <c r="DPN2488" s="584"/>
      <c r="DPO2488" s="585"/>
      <c r="DPP2488" s="70"/>
      <c r="DPQ2488" s="586"/>
      <c r="DPR2488" s="586"/>
      <c r="DPS2488" s="583"/>
      <c r="DPT2488" s="584"/>
      <c r="DPU2488" s="585"/>
      <c r="DPV2488" s="70"/>
      <c r="DPW2488" s="586"/>
      <c r="DPX2488" s="586"/>
      <c r="DPY2488" s="583"/>
      <c r="DPZ2488" s="584"/>
      <c r="DQA2488" s="585"/>
      <c r="DQB2488" s="70"/>
      <c r="DQC2488" s="586"/>
      <c r="DQD2488" s="586"/>
      <c r="DQE2488" s="583"/>
      <c r="DQF2488" s="584"/>
      <c r="DQG2488" s="585"/>
      <c r="DQH2488" s="70"/>
      <c r="DQI2488" s="586"/>
      <c r="DQJ2488" s="586"/>
      <c r="DQK2488" s="583"/>
      <c r="DQL2488" s="584"/>
      <c r="DQM2488" s="585"/>
      <c r="DQN2488" s="70"/>
      <c r="DQO2488" s="586"/>
      <c r="DQP2488" s="586"/>
      <c r="DQQ2488" s="583"/>
      <c r="DQR2488" s="584"/>
      <c r="DQS2488" s="585"/>
      <c r="DQT2488" s="70"/>
      <c r="DQU2488" s="586"/>
      <c r="DQV2488" s="586"/>
      <c r="DQW2488" s="583"/>
      <c r="DQX2488" s="584"/>
      <c r="DQY2488" s="585"/>
      <c r="DQZ2488" s="70"/>
      <c r="DRA2488" s="586"/>
      <c r="DRB2488" s="586"/>
      <c r="DRC2488" s="583"/>
      <c r="DRD2488" s="584"/>
      <c r="DRE2488" s="585"/>
      <c r="DRF2488" s="70"/>
      <c r="DRG2488" s="586"/>
      <c r="DRH2488" s="586"/>
      <c r="DRI2488" s="583"/>
      <c r="DRJ2488" s="584"/>
      <c r="DRK2488" s="585"/>
      <c r="DRL2488" s="70"/>
      <c r="DRM2488" s="586"/>
      <c r="DRN2488" s="586"/>
      <c r="DRO2488" s="583"/>
      <c r="DRP2488" s="584"/>
      <c r="DRQ2488" s="585"/>
      <c r="DRR2488" s="70"/>
      <c r="DRS2488" s="586"/>
      <c r="DRT2488" s="586"/>
      <c r="DRU2488" s="583"/>
      <c r="DRV2488" s="584"/>
      <c r="DRW2488" s="585"/>
      <c r="DRX2488" s="70"/>
      <c r="DRY2488" s="586"/>
      <c r="DRZ2488" s="586"/>
      <c r="DSA2488" s="583"/>
      <c r="DSB2488" s="584"/>
      <c r="DSC2488" s="585"/>
      <c r="DSD2488" s="70"/>
      <c r="DSE2488" s="586"/>
      <c r="DSF2488" s="586"/>
      <c r="DSG2488" s="583"/>
      <c r="DSH2488" s="584"/>
      <c r="DSI2488" s="585"/>
      <c r="DSJ2488" s="70"/>
      <c r="DSK2488" s="586"/>
      <c r="DSL2488" s="586"/>
      <c r="DSM2488" s="583"/>
      <c r="DSN2488" s="584"/>
      <c r="DSO2488" s="585"/>
      <c r="DSP2488" s="70"/>
      <c r="DSQ2488" s="586"/>
      <c r="DSR2488" s="586"/>
      <c r="DSS2488" s="583"/>
      <c r="DST2488" s="584"/>
      <c r="DSU2488" s="585"/>
      <c r="DSV2488" s="70"/>
      <c r="DSW2488" s="586"/>
      <c r="DSX2488" s="586"/>
      <c r="DSY2488" s="583"/>
      <c r="DSZ2488" s="584"/>
      <c r="DTA2488" s="585"/>
      <c r="DTB2488" s="70"/>
      <c r="DTC2488" s="586"/>
      <c r="DTD2488" s="586"/>
      <c r="DTE2488" s="583"/>
      <c r="DTF2488" s="584"/>
      <c r="DTG2488" s="585"/>
      <c r="DTH2488" s="70"/>
      <c r="DTI2488" s="586"/>
      <c r="DTJ2488" s="586"/>
      <c r="DTK2488" s="583"/>
      <c r="DTL2488" s="584"/>
      <c r="DTM2488" s="585"/>
      <c r="DTN2488" s="70"/>
      <c r="DTO2488" s="586"/>
      <c r="DTP2488" s="586"/>
      <c r="DTQ2488" s="583"/>
      <c r="DTR2488" s="584"/>
      <c r="DTS2488" s="585"/>
      <c r="DTT2488" s="70"/>
      <c r="DTU2488" s="586"/>
      <c r="DTV2488" s="586"/>
      <c r="DTW2488" s="583"/>
      <c r="DTX2488" s="584"/>
      <c r="DTY2488" s="585"/>
      <c r="DTZ2488" s="70"/>
      <c r="DUA2488" s="586"/>
      <c r="DUB2488" s="586"/>
      <c r="DUC2488" s="583"/>
      <c r="DUD2488" s="584"/>
      <c r="DUE2488" s="585"/>
      <c r="DUF2488" s="70"/>
      <c r="DUG2488" s="586"/>
      <c r="DUH2488" s="586"/>
      <c r="DUI2488" s="583"/>
      <c r="DUJ2488" s="584"/>
      <c r="DUK2488" s="585"/>
      <c r="DUL2488" s="70"/>
      <c r="DUM2488" s="586"/>
      <c r="DUN2488" s="586"/>
      <c r="DUO2488" s="583"/>
      <c r="DUP2488" s="584"/>
      <c r="DUQ2488" s="585"/>
      <c r="DUR2488" s="70"/>
      <c r="DUS2488" s="586"/>
      <c r="DUT2488" s="586"/>
      <c r="DUU2488" s="583"/>
      <c r="DUV2488" s="584"/>
      <c r="DUW2488" s="585"/>
      <c r="DUX2488" s="70"/>
      <c r="DUY2488" s="586"/>
      <c r="DUZ2488" s="586"/>
      <c r="DVA2488" s="583"/>
      <c r="DVB2488" s="584"/>
      <c r="DVC2488" s="585"/>
      <c r="DVD2488" s="70"/>
      <c r="DVE2488" s="586"/>
      <c r="DVF2488" s="586"/>
      <c r="DVG2488" s="583"/>
      <c r="DVH2488" s="584"/>
      <c r="DVI2488" s="585"/>
      <c r="DVJ2488" s="70"/>
      <c r="DVK2488" s="586"/>
      <c r="DVL2488" s="586"/>
      <c r="DVM2488" s="583"/>
      <c r="DVN2488" s="584"/>
      <c r="DVO2488" s="585"/>
      <c r="DVP2488" s="70"/>
      <c r="DVQ2488" s="586"/>
      <c r="DVR2488" s="586"/>
      <c r="DVS2488" s="583"/>
      <c r="DVT2488" s="584"/>
      <c r="DVU2488" s="585"/>
      <c r="DVV2488" s="70"/>
      <c r="DVW2488" s="586"/>
      <c r="DVX2488" s="586"/>
      <c r="DVY2488" s="583"/>
      <c r="DVZ2488" s="584"/>
      <c r="DWA2488" s="585"/>
      <c r="DWB2488" s="70"/>
      <c r="DWC2488" s="586"/>
      <c r="DWD2488" s="586"/>
      <c r="DWE2488" s="583"/>
      <c r="DWF2488" s="584"/>
      <c r="DWG2488" s="585"/>
      <c r="DWH2488" s="70"/>
      <c r="DWI2488" s="586"/>
      <c r="DWJ2488" s="586"/>
      <c r="DWK2488" s="583"/>
      <c r="DWL2488" s="584"/>
      <c r="DWM2488" s="585"/>
      <c r="DWN2488" s="70"/>
      <c r="DWO2488" s="586"/>
      <c r="DWP2488" s="586"/>
      <c r="DWQ2488" s="583"/>
      <c r="DWR2488" s="584"/>
      <c r="DWS2488" s="585"/>
      <c r="DWT2488" s="70"/>
      <c r="DWU2488" s="586"/>
      <c r="DWV2488" s="586"/>
      <c r="DWW2488" s="583"/>
      <c r="DWX2488" s="584"/>
      <c r="DWY2488" s="585"/>
      <c r="DWZ2488" s="70"/>
      <c r="DXA2488" s="586"/>
      <c r="DXB2488" s="586"/>
      <c r="DXC2488" s="583"/>
      <c r="DXD2488" s="584"/>
      <c r="DXE2488" s="585"/>
      <c r="DXF2488" s="70"/>
      <c r="DXG2488" s="586"/>
      <c r="DXH2488" s="586"/>
      <c r="DXI2488" s="583"/>
      <c r="DXJ2488" s="584"/>
      <c r="DXK2488" s="585"/>
      <c r="DXL2488" s="70"/>
      <c r="DXM2488" s="586"/>
      <c r="DXN2488" s="586"/>
      <c r="DXO2488" s="583"/>
      <c r="DXP2488" s="584"/>
      <c r="DXQ2488" s="585"/>
      <c r="DXR2488" s="70"/>
      <c r="DXS2488" s="586"/>
      <c r="DXT2488" s="586"/>
      <c r="DXU2488" s="583"/>
      <c r="DXV2488" s="584"/>
      <c r="DXW2488" s="585"/>
      <c r="DXX2488" s="70"/>
      <c r="DXY2488" s="586"/>
      <c r="DXZ2488" s="586"/>
      <c r="DYA2488" s="583"/>
      <c r="DYB2488" s="584"/>
      <c r="DYC2488" s="585"/>
      <c r="DYD2488" s="70"/>
      <c r="DYE2488" s="586"/>
      <c r="DYF2488" s="586"/>
      <c r="DYG2488" s="583"/>
      <c r="DYH2488" s="584"/>
      <c r="DYI2488" s="585"/>
      <c r="DYJ2488" s="70"/>
      <c r="DYK2488" s="586"/>
      <c r="DYL2488" s="586"/>
      <c r="DYM2488" s="583"/>
      <c r="DYN2488" s="584"/>
      <c r="DYO2488" s="585"/>
      <c r="DYP2488" s="70"/>
      <c r="DYQ2488" s="586"/>
      <c r="DYR2488" s="586"/>
      <c r="DYS2488" s="583"/>
      <c r="DYT2488" s="584"/>
      <c r="DYU2488" s="585"/>
      <c r="DYV2488" s="70"/>
      <c r="DYW2488" s="586"/>
      <c r="DYX2488" s="586"/>
      <c r="DYY2488" s="583"/>
      <c r="DYZ2488" s="584"/>
      <c r="DZA2488" s="585"/>
      <c r="DZB2488" s="70"/>
      <c r="DZC2488" s="586"/>
      <c r="DZD2488" s="586"/>
      <c r="DZE2488" s="583"/>
      <c r="DZF2488" s="584"/>
      <c r="DZG2488" s="585"/>
      <c r="DZH2488" s="70"/>
      <c r="DZI2488" s="586"/>
      <c r="DZJ2488" s="586"/>
      <c r="DZK2488" s="583"/>
      <c r="DZL2488" s="584"/>
      <c r="DZM2488" s="585"/>
      <c r="DZN2488" s="70"/>
      <c r="DZO2488" s="586"/>
      <c r="DZP2488" s="586"/>
      <c r="DZQ2488" s="583"/>
      <c r="DZR2488" s="584"/>
      <c r="DZS2488" s="585"/>
      <c r="DZT2488" s="70"/>
      <c r="DZU2488" s="586"/>
      <c r="DZV2488" s="586"/>
      <c r="DZW2488" s="583"/>
      <c r="DZX2488" s="584"/>
      <c r="DZY2488" s="585"/>
      <c r="DZZ2488" s="70"/>
      <c r="EAA2488" s="586"/>
      <c r="EAB2488" s="586"/>
      <c r="EAC2488" s="583"/>
      <c r="EAD2488" s="584"/>
      <c r="EAE2488" s="585"/>
      <c r="EAF2488" s="70"/>
      <c r="EAG2488" s="586"/>
      <c r="EAH2488" s="586"/>
      <c r="EAI2488" s="583"/>
      <c r="EAJ2488" s="584"/>
      <c r="EAK2488" s="585"/>
      <c r="EAL2488" s="70"/>
      <c r="EAM2488" s="586"/>
      <c r="EAN2488" s="586"/>
      <c r="EAO2488" s="583"/>
      <c r="EAP2488" s="584"/>
      <c r="EAQ2488" s="585"/>
      <c r="EAR2488" s="70"/>
      <c r="EAS2488" s="586"/>
      <c r="EAT2488" s="586"/>
      <c r="EAU2488" s="583"/>
      <c r="EAV2488" s="584"/>
      <c r="EAW2488" s="585"/>
      <c r="EAX2488" s="70"/>
      <c r="EAY2488" s="586"/>
      <c r="EAZ2488" s="586"/>
      <c r="EBA2488" s="583"/>
      <c r="EBB2488" s="584"/>
      <c r="EBC2488" s="585"/>
      <c r="EBD2488" s="70"/>
      <c r="EBE2488" s="586"/>
      <c r="EBF2488" s="586"/>
      <c r="EBG2488" s="583"/>
      <c r="EBH2488" s="584"/>
      <c r="EBI2488" s="585"/>
      <c r="EBJ2488" s="70"/>
      <c r="EBK2488" s="586"/>
      <c r="EBL2488" s="586"/>
      <c r="EBM2488" s="583"/>
      <c r="EBN2488" s="584"/>
      <c r="EBO2488" s="585"/>
      <c r="EBP2488" s="70"/>
      <c r="EBQ2488" s="586"/>
      <c r="EBR2488" s="586"/>
      <c r="EBS2488" s="583"/>
      <c r="EBT2488" s="584"/>
      <c r="EBU2488" s="585"/>
      <c r="EBV2488" s="70"/>
      <c r="EBW2488" s="586"/>
      <c r="EBX2488" s="586"/>
      <c r="EBY2488" s="583"/>
      <c r="EBZ2488" s="584"/>
      <c r="ECA2488" s="585"/>
      <c r="ECB2488" s="70"/>
      <c r="ECC2488" s="586"/>
      <c r="ECD2488" s="586"/>
      <c r="ECE2488" s="583"/>
      <c r="ECF2488" s="584"/>
      <c r="ECG2488" s="585"/>
      <c r="ECH2488" s="70"/>
      <c r="ECI2488" s="586"/>
      <c r="ECJ2488" s="586"/>
      <c r="ECK2488" s="583"/>
      <c r="ECL2488" s="584"/>
      <c r="ECM2488" s="585"/>
      <c r="ECN2488" s="70"/>
      <c r="ECO2488" s="586"/>
      <c r="ECP2488" s="586"/>
      <c r="ECQ2488" s="583"/>
      <c r="ECR2488" s="584"/>
      <c r="ECS2488" s="585"/>
      <c r="ECT2488" s="70"/>
      <c r="ECU2488" s="586"/>
      <c r="ECV2488" s="586"/>
      <c r="ECW2488" s="583"/>
      <c r="ECX2488" s="584"/>
      <c r="ECY2488" s="585"/>
      <c r="ECZ2488" s="70"/>
      <c r="EDA2488" s="586"/>
      <c r="EDB2488" s="586"/>
      <c r="EDC2488" s="583"/>
      <c r="EDD2488" s="584"/>
      <c r="EDE2488" s="585"/>
      <c r="EDF2488" s="70"/>
      <c r="EDG2488" s="586"/>
      <c r="EDH2488" s="586"/>
      <c r="EDI2488" s="583"/>
      <c r="EDJ2488" s="584"/>
      <c r="EDK2488" s="585"/>
      <c r="EDL2488" s="70"/>
      <c r="EDM2488" s="586"/>
      <c r="EDN2488" s="586"/>
      <c r="EDO2488" s="583"/>
      <c r="EDP2488" s="584"/>
      <c r="EDQ2488" s="585"/>
      <c r="EDR2488" s="70"/>
      <c r="EDS2488" s="586"/>
      <c r="EDT2488" s="586"/>
      <c r="EDU2488" s="583"/>
      <c r="EDV2488" s="584"/>
      <c r="EDW2488" s="585"/>
      <c r="EDX2488" s="70"/>
      <c r="EDY2488" s="586"/>
      <c r="EDZ2488" s="586"/>
      <c r="EEA2488" s="583"/>
      <c r="EEB2488" s="584"/>
      <c r="EEC2488" s="585"/>
      <c r="EED2488" s="70"/>
      <c r="EEE2488" s="586"/>
      <c r="EEF2488" s="586"/>
      <c r="EEG2488" s="583"/>
      <c r="EEH2488" s="584"/>
      <c r="EEI2488" s="585"/>
      <c r="EEJ2488" s="70"/>
      <c r="EEK2488" s="586"/>
      <c r="EEL2488" s="586"/>
      <c r="EEM2488" s="583"/>
      <c r="EEN2488" s="584"/>
      <c r="EEO2488" s="585"/>
      <c r="EEP2488" s="70"/>
      <c r="EEQ2488" s="586"/>
      <c r="EER2488" s="586"/>
      <c r="EES2488" s="583"/>
      <c r="EET2488" s="584"/>
      <c r="EEU2488" s="585"/>
      <c r="EEV2488" s="70"/>
      <c r="EEW2488" s="586"/>
      <c r="EEX2488" s="586"/>
      <c r="EEY2488" s="583"/>
      <c r="EEZ2488" s="584"/>
      <c r="EFA2488" s="585"/>
      <c r="EFB2488" s="70"/>
      <c r="EFC2488" s="586"/>
      <c r="EFD2488" s="586"/>
      <c r="EFE2488" s="583"/>
      <c r="EFF2488" s="584"/>
      <c r="EFG2488" s="585"/>
      <c r="EFH2488" s="70"/>
      <c r="EFI2488" s="586"/>
      <c r="EFJ2488" s="586"/>
      <c r="EFK2488" s="583"/>
      <c r="EFL2488" s="584"/>
      <c r="EFM2488" s="585"/>
      <c r="EFN2488" s="70"/>
      <c r="EFO2488" s="586"/>
      <c r="EFP2488" s="586"/>
      <c r="EFQ2488" s="583"/>
      <c r="EFR2488" s="584"/>
      <c r="EFS2488" s="585"/>
      <c r="EFT2488" s="70"/>
      <c r="EFU2488" s="586"/>
      <c r="EFV2488" s="586"/>
      <c r="EFW2488" s="583"/>
      <c r="EFX2488" s="584"/>
      <c r="EFY2488" s="585"/>
      <c r="EFZ2488" s="70"/>
      <c r="EGA2488" s="586"/>
      <c r="EGB2488" s="586"/>
      <c r="EGC2488" s="583"/>
      <c r="EGD2488" s="584"/>
      <c r="EGE2488" s="585"/>
      <c r="EGF2488" s="70"/>
      <c r="EGG2488" s="586"/>
      <c r="EGH2488" s="586"/>
      <c r="EGI2488" s="583"/>
      <c r="EGJ2488" s="584"/>
      <c r="EGK2488" s="585"/>
      <c r="EGL2488" s="70"/>
      <c r="EGM2488" s="586"/>
      <c r="EGN2488" s="586"/>
      <c r="EGO2488" s="583"/>
      <c r="EGP2488" s="584"/>
      <c r="EGQ2488" s="585"/>
      <c r="EGR2488" s="70"/>
      <c r="EGS2488" s="586"/>
      <c r="EGT2488" s="586"/>
      <c r="EGU2488" s="583"/>
      <c r="EGV2488" s="584"/>
      <c r="EGW2488" s="585"/>
      <c r="EGX2488" s="70"/>
      <c r="EGY2488" s="586"/>
      <c r="EGZ2488" s="586"/>
      <c r="EHA2488" s="583"/>
      <c r="EHB2488" s="584"/>
      <c r="EHC2488" s="585"/>
      <c r="EHD2488" s="70"/>
      <c r="EHE2488" s="586"/>
      <c r="EHF2488" s="586"/>
      <c r="EHG2488" s="583"/>
      <c r="EHH2488" s="584"/>
      <c r="EHI2488" s="585"/>
      <c r="EHJ2488" s="70"/>
      <c r="EHK2488" s="586"/>
      <c r="EHL2488" s="586"/>
      <c r="EHM2488" s="583"/>
      <c r="EHN2488" s="584"/>
      <c r="EHO2488" s="585"/>
      <c r="EHP2488" s="70"/>
      <c r="EHQ2488" s="586"/>
      <c r="EHR2488" s="586"/>
      <c r="EHS2488" s="583"/>
      <c r="EHT2488" s="584"/>
      <c r="EHU2488" s="585"/>
      <c r="EHV2488" s="70"/>
      <c r="EHW2488" s="586"/>
      <c r="EHX2488" s="586"/>
      <c r="EHY2488" s="583"/>
      <c r="EHZ2488" s="584"/>
      <c r="EIA2488" s="585"/>
      <c r="EIB2488" s="70"/>
      <c r="EIC2488" s="586"/>
      <c r="EID2488" s="586"/>
      <c r="EIE2488" s="583"/>
      <c r="EIF2488" s="584"/>
      <c r="EIG2488" s="585"/>
      <c r="EIH2488" s="70"/>
      <c r="EII2488" s="586"/>
      <c r="EIJ2488" s="586"/>
      <c r="EIK2488" s="583"/>
      <c r="EIL2488" s="584"/>
      <c r="EIM2488" s="585"/>
      <c r="EIN2488" s="70"/>
      <c r="EIO2488" s="586"/>
      <c r="EIP2488" s="586"/>
      <c r="EIQ2488" s="583"/>
      <c r="EIR2488" s="584"/>
      <c r="EIS2488" s="585"/>
      <c r="EIT2488" s="70"/>
      <c r="EIU2488" s="586"/>
      <c r="EIV2488" s="586"/>
      <c r="EIW2488" s="583"/>
      <c r="EIX2488" s="584"/>
      <c r="EIY2488" s="585"/>
      <c r="EIZ2488" s="70"/>
      <c r="EJA2488" s="586"/>
      <c r="EJB2488" s="586"/>
      <c r="EJC2488" s="583"/>
      <c r="EJD2488" s="584"/>
      <c r="EJE2488" s="585"/>
      <c r="EJF2488" s="70"/>
      <c r="EJG2488" s="586"/>
      <c r="EJH2488" s="586"/>
      <c r="EJI2488" s="583"/>
      <c r="EJJ2488" s="584"/>
      <c r="EJK2488" s="585"/>
      <c r="EJL2488" s="70"/>
      <c r="EJM2488" s="586"/>
      <c r="EJN2488" s="586"/>
      <c r="EJO2488" s="583"/>
      <c r="EJP2488" s="584"/>
      <c r="EJQ2488" s="585"/>
      <c r="EJR2488" s="70"/>
      <c r="EJS2488" s="586"/>
      <c r="EJT2488" s="586"/>
      <c r="EJU2488" s="583"/>
      <c r="EJV2488" s="584"/>
      <c r="EJW2488" s="585"/>
      <c r="EJX2488" s="70"/>
      <c r="EJY2488" s="586"/>
      <c r="EJZ2488" s="586"/>
      <c r="EKA2488" s="583"/>
      <c r="EKB2488" s="584"/>
      <c r="EKC2488" s="585"/>
      <c r="EKD2488" s="70"/>
      <c r="EKE2488" s="586"/>
      <c r="EKF2488" s="586"/>
      <c r="EKG2488" s="583"/>
      <c r="EKH2488" s="584"/>
      <c r="EKI2488" s="585"/>
      <c r="EKJ2488" s="70"/>
      <c r="EKK2488" s="586"/>
      <c r="EKL2488" s="586"/>
      <c r="EKM2488" s="583"/>
      <c r="EKN2488" s="584"/>
      <c r="EKO2488" s="585"/>
      <c r="EKP2488" s="70"/>
      <c r="EKQ2488" s="586"/>
      <c r="EKR2488" s="586"/>
      <c r="EKS2488" s="583"/>
      <c r="EKT2488" s="584"/>
      <c r="EKU2488" s="585"/>
      <c r="EKV2488" s="70"/>
      <c r="EKW2488" s="586"/>
      <c r="EKX2488" s="586"/>
      <c r="EKY2488" s="583"/>
      <c r="EKZ2488" s="584"/>
      <c r="ELA2488" s="585"/>
      <c r="ELB2488" s="70"/>
      <c r="ELC2488" s="586"/>
      <c r="ELD2488" s="586"/>
      <c r="ELE2488" s="583"/>
      <c r="ELF2488" s="584"/>
      <c r="ELG2488" s="585"/>
      <c r="ELH2488" s="70"/>
      <c r="ELI2488" s="586"/>
      <c r="ELJ2488" s="586"/>
      <c r="ELK2488" s="583"/>
      <c r="ELL2488" s="584"/>
      <c r="ELM2488" s="585"/>
      <c r="ELN2488" s="70"/>
      <c r="ELO2488" s="586"/>
      <c r="ELP2488" s="586"/>
      <c r="ELQ2488" s="583"/>
      <c r="ELR2488" s="584"/>
      <c r="ELS2488" s="585"/>
      <c r="ELT2488" s="70"/>
      <c r="ELU2488" s="586"/>
      <c r="ELV2488" s="586"/>
      <c r="ELW2488" s="583"/>
      <c r="ELX2488" s="584"/>
      <c r="ELY2488" s="585"/>
      <c r="ELZ2488" s="70"/>
      <c r="EMA2488" s="586"/>
      <c r="EMB2488" s="586"/>
      <c r="EMC2488" s="583"/>
      <c r="EMD2488" s="584"/>
      <c r="EME2488" s="585"/>
      <c r="EMF2488" s="70"/>
      <c r="EMG2488" s="586"/>
      <c r="EMH2488" s="586"/>
      <c r="EMI2488" s="583"/>
      <c r="EMJ2488" s="584"/>
      <c r="EMK2488" s="585"/>
      <c r="EML2488" s="70"/>
      <c r="EMM2488" s="586"/>
      <c r="EMN2488" s="586"/>
      <c r="EMO2488" s="583"/>
      <c r="EMP2488" s="584"/>
      <c r="EMQ2488" s="585"/>
      <c r="EMR2488" s="70"/>
      <c r="EMS2488" s="586"/>
      <c r="EMT2488" s="586"/>
      <c r="EMU2488" s="583"/>
      <c r="EMV2488" s="584"/>
      <c r="EMW2488" s="585"/>
      <c r="EMX2488" s="70"/>
      <c r="EMY2488" s="586"/>
      <c r="EMZ2488" s="586"/>
      <c r="ENA2488" s="583"/>
      <c r="ENB2488" s="584"/>
      <c r="ENC2488" s="585"/>
      <c r="END2488" s="70"/>
      <c r="ENE2488" s="586"/>
      <c r="ENF2488" s="586"/>
      <c r="ENG2488" s="583"/>
      <c r="ENH2488" s="584"/>
      <c r="ENI2488" s="585"/>
      <c r="ENJ2488" s="70"/>
      <c r="ENK2488" s="586"/>
      <c r="ENL2488" s="586"/>
      <c r="ENM2488" s="583"/>
      <c r="ENN2488" s="584"/>
      <c r="ENO2488" s="585"/>
      <c r="ENP2488" s="70"/>
      <c r="ENQ2488" s="586"/>
      <c r="ENR2488" s="586"/>
      <c r="ENS2488" s="583"/>
      <c r="ENT2488" s="584"/>
      <c r="ENU2488" s="585"/>
      <c r="ENV2488" s="70"/>
      <c r="ENW2488" s="586"/>
      <c r="ENX2488" s="586"/>
      <c r="ENY2488" s="583"/>
      <c r="ENZ2488" s="584"/>
      <c r="EOA2488" s="585"/>
      <c r="EOB2488" s="70"/>
      <c r="EOC2488" s="586"/>
      <c r="EOD2488" s="586"/>
      <c r="EOE2488" s="583"/>
      <c r="EOF2488" s="584"/>
      <c r="EOG2488" s="585"/>
      <c r="EOH2488" s="70"/>
      <c r="EOI2488" s="586"/>
      <c r="EOJ2488" s="586"/>
      <c r="EOK2488" s="583"/>
      <c r="EOL2488" s="584"/>
      <c r="EOM2488" s="585"/>
      <c r="EON2488" s="70"/>
      <c r="EOO2488" s="586"/>
      <c r="EOP2488" s="586"/>
      <c r="EOQ2488" s="583"/>
      <c r="EOR2488" s="584"/>
      <c r="EOS2488" s="585"/>
      <c r="EOT2488" s="70"/>
      <c r="EOU2488" s="586"/>
      <c r="EOV2488" s="586"/>
      <c r="EOW2488" s="583"/>
      <c r="EOX2488" s="584"/>
      <c r="EOY2488" s="585"/>
      <c r="EOZ2488" s="70"/>
      <c r="EPA2488" s="586"/>
      <c r="EPB2488" s="586"/>
      <c r="EPC2488" s="583"/>
      <c r="EPD2488" s="584"/>
      <c r="EPE2488" s="585"/>
      <c r="EPF2488" s="70"/>
      <c r="EPG2488" s="586"/>
      <c r="EPH2488" s="586"/>
      <c r="EPI2488" s="583"/>
      <c r="EPJ2488" s="584"/>
      <c r="EPK2488" s="585"/>
      <c r="EPL2488" s="70"/>
      <c r="EPM2488" s="586"/>
      <c r="EPN2488" s="586"/>
      <c r="EPO2488" s="583"/>
      <c r="EPP2488" s="584"/>
      <c r="EPQ2488" s="585"/>
      <c r="EPR2488" s="70"/>
      <c r="EPS2488" s="586"/>
      <c r="EPT2488" s="586"/>
      <c r="EPU2488" s="583"/>
      <c r="EPV2488" s="584"/>
      <c r="EPW2488" s="585"/>
      <c r="EPX2488" s="70"/>
      <c r="EPY2488" s="586"/>
      <c r="EPZ2488" s="586"/>
      <c r="EQA2488" s="583"/>
      <c r="EQB2488" s="584"/>
      <c r="EQC2488" s="585"/>
      <c r="EQD2488" s="70"/>
      <c r="EQE2488" s="586"/>
      <c r="EQF2488" s="586"/>
      <c r="EQG2488" s="583"/>
      <c r="EQH2488" s="584"/>
      <c r="EQI2488" s="585"/>
      <c r="EQJ2488" s="70"/>
      <c r="EQK2488" s="586"/>
      <c r="EQL2488" s="586"/>
      <c r="EQM2488" s="583"/>
      <c r="EQN2488" s="584"/>
      <c r="EQO2488" s="585"/>
      <c r="EQP2488" s="70"/>
      <c r="EQQ2488" s="586"/>
      <c r="EQR2488" s="586"/>
      <c r="EQS2488" s="583"/>
      <c r="EQT2488" s="584"/>
      <c r="EQU2488" s="585"/>
      <c r="EQV2488" s="70"/>
      <c r="EQW2488" s="586"/>
      <c r="EQX2488" s="586"/>
      <c r="EQY2488" s="583"/>
      <c r="EQZ2488" s="584"/>
      <c r="ERA2488" s="585"/>
      <c r="ERB2488" s="70"/>
      <c r="ERC2488" s="586"/>
      <c r="ERD2488" s="586"/>
      <c r="ERE2488" s="583"/>
      <c r="ERF2488" s="584"/>
      <c r="ERG2488" s="585"/>
      <c r="ERH2488" s="70"/>
      <c r="ERI2488" s="586"/>
      <c r="ERJ2488" s="586"/>
      <c r="ERK2488" s="583"/>
      <c r="ERL2488" s="584"/>
      <c r="ERM2488" s="585"/>
      <c r="ERN2488" s="70"/>
      <c r="ERO2488" s="586"/>
      <c r="ERP2488" s="586"/>
      <c r="ERQ2488" s="583"/>
      <c r="ERR2488" s="584"/>
      <c r="ERS2488" s="585"/>
      <c r="ERT2488" s="70"/>
      <c r="ERU2488" s="586"/>
      <c r="ERV2488" s="586"/>
      <c r="ERW2488" s="583"/>
      <c r="ERX2488" s="584"/>
      <c r="ERY2488" s="585"/>
      <c r="ERZ2488" s="70"/>
      <c r="ESA2488" s="586"/>
      <c r="ESB2488" s="586"/>
      <c r="ESC2488" s="583"/>
      <c r="ESD2488" s="584"/>
      <c r="ESE2488" s="585"/>
      <c r="ESF2488" s="70"/>
      <c r="ESG2488" s="586"/>
      <c r="ESH2488" s="586"/>
      <c r="ESI2488" s="583"/>
      <c r="ESJ2488" s="584"/>
      <c r="ESK2488" s="585"/>
      <c r="ESL2488" s="70"/>
      <c r="ESM2488" s="586"/>
      <c r="ESN2488" s="586"/>
      <c r="ESO2488" s="583"/>
      <c r="ESP2488" s="584"/>
      <c r="ESQ2488" s="585"/>
      <c r="ESR2488" s="70"/>
      <c r="ESS2488" s="586"/>
      <c r="EST2488" s="586"/>
      <c r="ESU2488" s="583"/>
      <c r="ESV2488" s="584"/>
      <c r="ESW2488" s="585"/>
      <c r="ESX2488" s="70"/>
      <c r="ESY2488" s="586"/>
      <c r="ESZ2488" s="586"/>
      <c r="ETA2488" s="583"/>
      <c r="ETB2488" s="584"/>
      <c r="ETC2488" s="585"/>
      <c r="ETD2488" s="70"/>
      <c r="ETE2488" s="586"/>
      <c r="ETF2488" s="586"/>
      <c r="ETG2488" s="583"/>
      <c r="ETH2488" s="584"/>
      <c r="ETI2488" s="585"/>
      <c r="ETJ2488" s="70"/>
      <c r="ETK2488" s="586"/>
      <c r="ETL2488" s="586"/>
      <c r="ETM2488" s="583"/>
      <c r="ETN2488" s="584"/>
      <c r="ETO2488" s="585"/>
      <c r="ETP2488" s="70"/>
      <c r="ETQ2488" s="586"/>
      <c r="ETR2488" s="586"/>
      <c r="ETS2488" s="583"/>
      <c r="ETT2488" s="584"/>
      <c r="ETU2488" s="585"/>
      <c r="ETV2488" s="70"/>
      <c r="ETW2488" s="586"/>
      <c r="ETX2488" s="586"/>
      <c r="ETY2488" s="583"/>
      <c r="ETZ2488" s="584"/>
      <c r="EUA2488" s="585"/>
      <c r="EUB2488" s="70"/>
      <c r="EUC2488" s="586"/>
      <c r="EUD2488" s="586"/>
      <c r="EUE2488" s="583"/>
      <c r="EUF2488" s="584"/>
      <c r="EUG2488" s="585"/>
      <c r="EUH2488" s="70"/>
      <c r="EUI2488" s="586"/>
      <c r="EUJ2488" s="586"/>
      <c r="EUK2488" s="583"/>
      <c r="EUL2488" s="584"/>
      <c r="EUM2488" s="585"/>
      <c r="EUN2488" s="70"/>
      <c r="EUO2488" s="586"/>
      <c r="EUP2488" s="586"/>
      <c r="EUQ2488" s="583"/>
      <c r="EUR2488" s="584"/>
      <c r="EUS2488" s="585"/>
      <c r="EUT2488" s="70"/>
      <c r="EUU2488" s="586"/>
      <c r="EUV2488" s="586"/>
      <c r="EUW2488" s="583"/>
      <c r="EUX2488" s="584"/>
      <c r="EUY2488" s="585"/>
      <c r="EUZ2488" s="70"/>
      <c r="EVA2488" s="586"/>
      <c r="EVB2488" s="586"/>
      <c r="EVC2488" s="583"/>
      <c r="EVD2488" s="584"/>
      <c r="EVE2488" s="585"/>
      <c r="EVF2488" s="70"/>
      <c r="EVG2488" s="586"/>
      <c r="EVH2488" s="586"/>
      <c r="EVI2488" s="583"/>
      <c r="EVJ2488" s="584"/>
      <c r="EVK2488" s="585"/>
      <c r="EVL2488" s="70"/>
      <c r="EVM2488" s="586"/>
      <c r="EVN2488" s="586"/>
      <c r="EVO2488" s="583"/>
      <c r="EVP2488" s="584"/>
      <c r="EVQ2488" s="585"/>
      <c r="EVR2488" s="70"/>
      <c r="EVS2488" s="586"/>
      <c r="EVT2488" s="586"/>
      <c r="EVU2488" s="583"/>
      <c r="EVV2488" s="584"/>
      <c r="EVW2488" s="585"/>
      <c r="EVX2488" s="70"/>
      <c r="EVY2488" s="586"/>
      <c r="EVZ2488" s="586"/>
      <c r="EWA2488" s="583"/>
      <c r="EWB2488" s="584"/>
      <c r="EWC2488" s="585"/>
      <c r="EWD2488" s="70"/>
      <c r="EWE2488" s="586"/>
      <c r="EWF2488" s="586"/>
      <c r="EWG2488" s="583"/>
      <c r="EWH2488" s="584"/>
      <c r="EWI2488" s="585"/>
      <c r="EWJ2488" s="70"/>
      <c r="EWK2488" s="586"/>
      <c r="EWL2488" s="586"/>
      <c r="EWM2488" s="583"/>
      <c r="EWN2488" s="584"/>
      <c r="EWO2488" s="585"/>
      <c r="EWP2488" s="70"/>
      <c r="EWQ2488" s="586"/>
      <c r="EWR2488" s="586"/>
      <c r="EWS2488" s="583"/>
      <c r="EWT2488" s="584"/>
      <c r="EWU2488" s="585"/>
      <c r="EWV2488" s="70"/>
      <c r="EWW2488" s="586"/>
      <c r="EWX2488" s="586"/>
      <c r="EWY2488" s="583"/>
      <c r="EWZ2488" s="584"/>
      <c r="EXA2488" s="585"/>
      <c r="EXB2488" s="70"/>
      <c r="EXC2488" s="586"/>
      <c r="EXD2488" s="586"/>
      <c r="EXE2488" s="583"/>
      <c r="EXF2488" s="584"/>
      <c r="EXG2488" s="585"/>
      <c r="EXH2488" s="70"/>
      <c r="EXI2488" s="586"/>
      <c r="EXJ2488" s="586"/>
      <c r="EXK2488" s="583"/>
      <c r="EXL2488" s="584"/>
      <c r="EXM2488" s="585"/>
      <c r="EXN2488" s="70"/>
      <c r="EXO2488" s="586"/>
      <c r="EXP2488" s="586"/>
      <c r="EXQ2488" s="583"/>
      <c r="EXR2488" s="584"/>
      <c r="EXS2488" s="585"/>
      <c r="EXT2488" s="70"/>
      <c r="EXU2488" s="586"/>
      <c r="EXV2488" s="586"/>
      <c r="EXW2488" s="583"/>
      <c r="EXX2488" s="584"/>
      <c r="EXY2488" s="585"/>
      <c r="EXZ2488" s="70"/>
      <c r="EYA2488" s="586"/>
      <c r="EYB2488" s="586"/>
      <c r="EYC2488" s="583"/>
      <c r="EYD2488" s="584"/>
      <c r="EYE2488" s="585"/>
      <c r="EYF2488" s="70"/>
      <c r="EYG2488" s="586"/>
      <c r="EYH2488" s="586"/>
      <c r="EYI2488" s="583"/>
      <c r="EYJ2488" s="584"/>
      <c r="EYK2488" s="585"/>
      <c r="EYL2488" s="70"/>
      <c r="EYM2488" s="586"/>
      <c r="EYN2488" s="586"/>
      <c r="EYO2488" s="583"/>
      <c r="EYP2488" s="584"/>
      <c r="EYQ2488" s="585"/>
      <c r="EYR2488" s="70"/>
      <c r="EYS2488" s="586"/>
      <c r="EYT2488" s="586"/>
      <c r="EYU2488" s="583"/>
      <c r="EYV2488" s="584"/>
      <c r="EYW2488" s="585"/>
      <c r="EYX2488" s="70"/>
      <c r="EYY2488" s="586"/>
      <c r="EYZ2488" s="586"/>
      <c r="EZA2488" s="583"/>
      <c r="EZB2488" s="584"/>
      <c r="EZC2488" s="585"/>
      <c r="EZD2488" s="70"/>
      <c r="EZE2488" s="586"/>
      <c r="EZF2488" s="586"/>
      <c r="EZG2488" s="583"/>
      <c r="EZH2488" s="584"/>
      <c r="EZI2488" s="585"/>
      <c r="EZJ2488" s="70"/>
      <c r="EZK2488" s="586"/>
      <c r="EZL2488" s="586"/>
      <c r="EZM2488" s="583"/>
      <c r="EZN2488" s="584"/>
      <c r="EZO2488" s="585"/>
      <c r="EZP2488" s="70"/>
      <c r="EZQ2488" s="586"/>
      <c r="EZR2488" s="586"/>
      <c r="EZS2488" s="583"/>
      <c r="EZT2488" s="584"/>
      <c r="EZU2488" s="585"/>
      <c r="EZV2488" s="70"/>
      <c r="EZW2488" s="586"/>
      <c r="EZX2488" s="586"/>
      <c r="EZY2488" s="583"/>
      <c r="EZZ2488" s="584"/>
      <c r="FAA2488" s="585"/>
      <c r="FAB2488" s="70"/>
      <c r="FAC2488" s="586"/>
      <c r="FAD2488" s="586"/>
      <c r="FAE2488" s="583"/>
      <c r="FAF2488" s="584"/>
      <c r="FAG2488" s="585"/>
      <c r="FAH2488" s="70"/>
      <c r="FAI2488" s="586"/>
      <c r="FAJ2488" s="586"/>
      <c r="FAK2488" s="583"/>
      <c r="FAL2488" s="584"/>
      <c r="FAM2488" s="585"/>
      <c r="FAN2488" s="70"/>
      <c r="FAO2488" s="586"/>
      <c r="FAP2488" s="586"/>
      <c r="FAQ2488" s="583"/>
      <c r="FAR2488" s="584"/>
      <c r="FAS2488" s="585"/>
      <c r="FAT2488" s="70"/>
      <c r="FAU2488" s="586"/>
      <c r="FAV2488" s="586"/>
      <c r="FAW2488" s="583"/>
      <c r="FAX2488" s="584"/>
      <c r="FAY2488" s="585"/>
      <c r="FAZ2488" s="70"/>
      <c r="FBA2488" s="586"/>
      <c r="FBB2488" s="586"/>
      <c r="FBC2488" s="583"/>
      <c r="FBD2488" s="584"/>
      <c r="FBE2488" s="585"/>
      <c r="FBF2488" s="70"/>
      <c r="FBG2488" s="586"/>
      <c r="FBH2488" s="586"/>
      <c r="FBI2488" s="583"/>
      <c r="FBJ2488" s="584"/>
      <c r="FBK2488" s="585"/>
      <c r="FBL2488" s="70"/>
      <c r="FBM2488" s="586"/>
      <c r="FBN2488" s="586"/>
      <c r="FBO2488" s="583"/>
      <c r="FBP2488" s="584"/>
      <c r="FBQ2488" s="585"/>
      <c r="FBR2488" s="70"/>
      <c r="FBS2488" s="586"/>
      <c r="FBT2488" s="586"/>
      <c r="FBU2488" s="583"/>
      <c r="FBV2488" s="584"/>
      <c r="FBW2488" s="585"/>
      <c r="FBX2488" s="70"/>
      <c r="FBY2488" s="586"/>
      <c r="FBZ2488" s="586"/>
      <c r="FCA2488" s="583"/>
      <c r="FCB2488" s="584"/>
      <c r="FCC2488" s="585"/>
      <c r="FCD2488" s="70"/>
      <c r="FCE2488" s="586"/>
      <c r="FCF2488" s="586"/>
      <c r="FCG2488" s="583"/>
      <c r="FCH2488" s="584"/>
      <c r="FCI2488" s="585"/>
      <c r="FCJ2488" s="70"/>
      <c r="FCK2488" s="586"/>
      <c r="FCL2488" s="586"/>
      <c r="FCM2488" s="583"/>
      <c r="FCN2488" s="584"/>
      <c r="FCO2488" s="585"/>
      <c r="FCP2488" s="70"/>
      <c r="FCQ2488" s="586"/>
      <c r="FCR2488" s="586"/>
      <c r="FCS2488" s="583"/>
      <c r="FCT2488" s="584"/>
      <c r="FCU2488" s="585"/>
      <c r="FCV2488" s="70"/>
      <c r="FCW2488" s="586"/>
      <c r="FCX2488" s="586"/>
      <c r="FCY2488" s="583"/>
      <c r="FCZ2488" s="584"/>
      <c r="FDA2488" s="585"/>
      <c r="FDB2488" s="70"/>
      <c r="FDC2488" s="586"/>
      <c r="FDD2488" s="586"/>
      <c r="FDE2488" s="583"/>
      <c r="FDF2488" s="584"/>
      <c r="FDG2488" s="585"/>
      <c r="FDH2488" s="70"/>
      <c r="FDI2488" s="586"/>
      <c r="FDJ2488" s="586"/>
      <c r="FDK2488" s="583"/>
      <c r="FDL2488" s="584"/>
      <c r="FDM2488" s="585"/>
      <c r="FDN2488" s="70"/>
      <c r="FDO2488" s="586"/>
      <c r="FDP2488" s="586"/>
      <c r="FDQ2488" s="583"/>
      <c r="FDR2488" s="584"/>
      <c r="FDS2488" s="585"/>
      <c r="FDT2488" s="70"/>
      <c r="FDU2488" s="586"/>
      <c r="FDV2488" s="586"/>
      <c r="FDW2488" s="583"/>
      <c r="FDX2488" s="584"/>
      <c r="FDY2488" s="585"/>
      <c r="FDZ2488" s="70"/>
      <c r="FEA2488" s="586"/>
      <c r="FEB2488" s="586"/>
      <c r="FEC2488" s="583"/>
      <c r="FED2488" s="584"/>
      <c r="FEE2488" s="585"/>
      <c r="FEF2488" s="70"/>
      <c r="FEG2488" s="586"/>
      <c r="FEH2488" s="586"/>
      <c r="FEI2488" s="583"/>
      <c r="FEJ2488" s="584"/>
      <c r="FEK2488" s="585"/>
      <c r="FEL2488" s="70"/>
      <c r="FEM2488" s="586"/>
      <c r="FEN2488" s="586"/>
      <c r="FEO2488" s="583"/>
      <c r="FEP2488" s="584"/>
      <c r="FEQ2488" s="585"/>
      <c r="FER2488" s="70"/>
      <c r="FES2488" s="586"/>
      <c r="FET2488" s="586"/>
      <c r="FEU2488" s="583"/>
      <c r="FEV2488" s="584"/>
      <c r="FEW2488" s="585"/>
      <c r="FEX2488" s="70"/>
      <c r="FEY2488" s="586"/>
      <c r="FEZ2488" s="586"/>
      <c r="FFA2488" s="583"/>
      <c r="FFB2488" s="584"/>
      <c r="FFC2488" s="585"/>
      <c r="FFD2488" s="70"/>
      <c r="FFE2488" s="586"/>
      <c r="FFF2488" s="586"/>
      <c r="FFG2488" s="583"/>
      <c r="FFH2488" s="584"/>
      <c r="FFI2488" s="585"/>
      <c r="FFJ2488" s="70"/>
      <c r="FFK2488" s="586"/>
      <c r="FFL2488" s="586"/>
      <c r="FFM2488" s="583"/>
      <c r="FFN2488" s="584"/>
      <c r="FFO2488" s="585"/>
      <c r="FFP2488" s="70"/>
      <c r="FFQ2488" s="586"/>
      <c r="FFR2488" s="586"/>
      <c r="FFS2488" s="583"/>
      <c r="FFT2488" s="584"/>
      <c r="FFU2488" s="585"/>
      <c r="FFV2488" s="70"/>
      <c r="FFW2488" s="586"/>
      <c r="FFX2488" s="586"/>
      <c r="FFY2488" s="583"/>
      <c r="FFZ2488" s="584"/>
      <c r="FGA2488" s="585"/>
      <c r="FGB2488" s="70"/>
      <c r="FGC2488" s="586"/>
      <c r="FGD2488" s="586"/>
      <c r="FGE2488" s="583"/>
      <c r="FGF2488" s="584"/>
      <c r="FGG2488" s="585"/>
      <c r="FGH2488" s="70"/>
      <c r="FGI2488" s="586"/>
      <c r="FGJ2488" s="586"/>
      <c r="FGK2488" s="583"/>
      <c r="FGL2488" s="584"/>
      <c r="FGM2488" s="585"/>
      <c r="FGN2488" s="70"/>
      <c r="FGO2488" s="586"/>
      <c r="FGP2488" s="586"/>
      <c r="FGQ2488" s="583"/>
      <c r="FGR2488" s="584"/>
      <c r="FGS2488" s="585"/>
      <c r="FGT2488" s="70"/>
      <c r="FGU2488" s="586"/>
      <c r="FGV2488" s="586"/>
      <c r="FGW2488" s="583"/>
      <c r="FGX2488" s="584"/>
      <c r="FGY2488" s="585"/>
      <c r="FGZ2488" s="70"/>
      <c r="FHA2488" s="586"/>
      <c r="FHB2488" s="586"/>
      <c r="FHC2488" s="583"/>
      <c r="FHD2488" s="584"/>
      <c r="FHE2488" s="585"/>
      <c r="FHF2488" s="70"/>
      <c r="FHG2488" s="586"/>
      <c r="FHH2488" s="586"/>
      <c r="FHI2488" s="583"/>
      <c r="FHJ2488" s="584"/>
      <c r="FHK2488" s="585"/>
      <c r="FHL2488" s="70"/>
      <c r="FHM2488" s="586"/>
      <c r="FHN2488" s="586"/>
      <c r="FHO2488" s="583"/>
      <c r="FHP2488" s="584"/>
      <c r="FHQ2488" s="585"/>
      <c r="FHR2488" s="70"/>
      <c r="FHS2488" s="586"/>
      <c r="FHT2488" s="586"/>
      <c r="FHU2488" s="583"/>
      <c r="FHV2488" s="584"/>
      <c r="FHW2488" s="585"/>
      <c r="FHX2488" s="70"/>
      <c r="FHY2488" s="586"/>
      <c r="FHZ2488" s="586"/>
      <c r="FIA2488" s="583"/>
      <c r="FIB2488" s="584"/>
      <c r="FIC2488" s="585"/>
      <c r="FID2488" s="70"/>
      <c r="FIE2488" s="586"/>
      <c r="FIF2488" s="586"/>
      <c r="FIG2488" s="583"/>
      <c r="FIH2488" s="584"/>
      <c r="FII2488" s="585"/>
      <c r="FIJ2488" s="70"/>
      <c r="FIK2488" s="586"/>
      <c r="FIL2488" s="586"/>
      <c r="FIM2488" s="583"/>
      <c r="FIN2488" s="584"/>
      <c r="FIO2488" s="585"/>
      <c r="FIP2488" s="70"/>
      <c r="FIQ2488" s="586"/>
      <c r="FIR2488" s="586"/>
      <c r="FIS2488" s="583"/>
      <c r="FIT2488" s="584"/>
      <c r="FIU2488" s="585"/>
      <c r="FIV2488" s="70"/>
      <c r="FIW2488" s="586"/>
      <c r="FIX2488" s="586"/>
      <c r="FIY2488" s="583"/>
      <c r="FIZ2488" s="584"/>
      <c r="FJA2488" s="585"/>
      <c r="FJB2488" s="70"/>
      <c r="FJC2488" s="586"/>
      <c r="FJD2488" s="586"/>
      <c r="FJE2488" s="583"/>
      <c r="FJF2488" s="584"/>
      <c r="FJG2488" s="585"/>
      <c r="FJH2488" s="70"/>
      <c r="FJI2488" s="586"/>
      <c r="FJJ2488" s="586"/>
      <c r="FJK2488" s="583"/>
      <c r="FJL2488" s="584"/>
      <c r="FJM2488" s="585"/>
      <c r="FJN2488" s="70"/>
      <c r="FJO2488" s="586"/>
      <c r="FJP2488" s="586"/>
      <c r="FJQ2488" s="583"/>
      <c r="FJR2488" s="584"/>
      <c r="FJS2488" s="585"/>
      <c r="FJT2488" s="70"/>
      <c r="FJU2488" s="586"/>
      <c r="FJV2488" s="586"/>
      <c r="FJW2488" s="583"/>
      <c r="FJX2488" s="584"/>
      <c r="FJY2488" s="585"/>
      <c r="FJZ2488" s="70"/>
      <c r="FKA2488" s="586"/>
      <c r="FKB2488" s="586"/>
      <c r="FKC2488" s="583"/>
      <c r="FKD2488" s="584"/>
      <c r="FKE2488" s="585"/>
      <c r="FKF2488" s="70"/>
      <c r="FKG2488" s="586"/>
      <c r="FKH2488" s="586"/>
      <c r="FKI2488" s="583"/>
      <c r="FKJ2488" s="584"/>
      <c r="FKK2488" s="585"/>
      <c r="FKL2488" s="70"/>
      <c r="FKM2488" s="586"/>
      <c r="FKN2488" s="586"/>
      <c r="FKO2488" s="583"/>
      <c r="FKP2488" s="584"/>
      <c r="FKQ2488" s="585"/>
      <c r="FKR2488" s="70"/>
      <c r="FKS2488" s="586"/>
      <c r="FKT2488" s="586"/>
      <c r="FKU2488" s="583"/>
      <c r="FKV2488" s="584"/>
      <c r="FKW2488" s="585"/>
      <c r="FKX2488" s="70"/>
      <c r="FKY2488" s="586"/>
      <c r="FKZ2488" s="586"/>
      <c r="FLA2488" s="583"/>
      <c r="FLB2488" s="584"/>
      <c r="FLC2488" s="585"/>
      <c r="FLD2488" s="70"/>
      <c r="FLE2488" s="586"/>
      <c r="FLF2488" s="586"/>
      <c r="FLG2488" s="583"/>
      <c r="FLH2488" s="584"/>
      <c r="FLI2488" s="585"/>
      <c r="FLJ2488" s="70"/>
      <c r="FLK2488" s="586"/>
      <c r="FLL2488" s="586"/>
      <c r="FLM2488" s="583"/>
      <c r="FLN2488" s="584"/>
      <c r="FLO2488" s="585"/>
      <c r="FLP2488" s="70"/>
      <c r="FLQ2488" s="586"/>
      <c r="FLR2488" s="586"/>
      <c r="FLS2488" s="583"/>
      <c r="FLT2488" s="584"/>
      <c r="FLU2488" s="585"/>
      <c r="FLV2488" s="70"/>
      <c r="FLW2488" s="586"/>
      <c r="FLX2488" s="586"/>
      <c r="FLY2488" s="583"/>
      <c r="FLZ2488" s="584"/>
      <c r="FMA2488" s="585"/>
      <c r="FMB2488" s="70"/>
      <c r="FMC2488" s="586"/>
      <c r="FMD2488" s="586"/>
      <c r="FME2488" s="583"/>
      <c r="FMF2488" s="584"/>
      <c r="FMG2488" s="585"/>
      <c r="FMH2488" s="70"/>
      <c r="FMI2488" s="586"/>
      <c r="FMJ2488" s="586"/>
      <c r="FMK2488" s="583"/>
      <c r="FML2488" s="584"/>
      <c r="FMM2488" s="585"/>
      <c r="FMN2488" s="70"/>
      <c r="FMO2488" s="586"/>
      <c r="FMP2488" s="586"/>
      <c r="FMQ2488" s="583"/>
      <c r="FMR2488" s="584"/>
      <c r="FMS2488" s="585"/>
      <c r="FMT2488" s="70"/>
      <c r="FMU2488" s="586"/>
      <c r="FMV2488" s="586"/>
      <c r="FMW2488" s="583"/>
      <c r="FMX2488" s="584"/>
      <c r="FMY2488" s="585"/>
      <c r="FMZ2488" s="70"/>
      <c r="FNA2488" s="586"/>
      <c r="FNB2488" s="586"/>
      <c r="FNC2488" s="583"/>
      <c r="FND2488" s="584"/>
      <c r="FNE2488" s="585"/>
      <c r="FNF2488" s="70"/>
      <c r="FNG2488" s="586"/>
      <c r="FNH2488" s="586"/>
      <c r="FNI2488" s="583"/>
      <c r="FNJ2488" s="584"/>
      <c r="FNK2488" s="585"/>
      <c r="FNL2488" s="70"/>
      <c r="FNM2488" s="586"/>
      <c r="FNN2488" s="586"/>
      <c r="FNO2488" s="583"/>
      <c r="FNP2488" s="584"/>
      <c r="FNQ2488" s="585"/>
      <c r="FNR2488" s="70"/>
      <c r="FNS2488" s="586"/>
      <c r="FNT2488" s="586"/>
      <c r="FNU2488" s="583"/>
      <c r="FNV2488" s="584"/>
      <c r="FNW2488" s="585"/>
      <c r="FNX2488" s="70"/>
      <c r="FNY2488" s="586"/>
      <c r="FNZ2488" s="586"/>
      <c r="FOA2488" s="583"/>
      <c r="FOB2488" s="584"/>
      <c r="FOC2488" s="585"/>
      <c r="FOD2488" s="70"/>
      <c r="FOE2488" s="586"/>
      <c r="FOF2488" s="586"/>
      <c r="FOG2488" s="583"/>
      <c r="FOH2488" s="584"/>
      <c r="FOI2488" s="585"/>
      <c r="FOJ2488" s="70"/>
      <c r="FOK2488" s="586"/>
      <c r="FOL2488" s="586"/>
      <c r="FOM2488" s="583"/>
      <c r="FON2488" s="584"/>
      <c r="FOO2488" s="585"/>
      <c r="FOP2488" s="70"/>
      <c r="FOQ2488" s="586"/>
      <c r="FOR2488" s="586"/>
      <c r="FOS2488" s="583"/>
      <c r="FOT2488" s="584"/>
      <c r="FOU2488" s="585"/>
      <c r="FOV2488" s="70"/>
      <c r="FOW2488" s="586"/>
      <c r="FOX2488" s="586"/>
      <c r="FOY2488" s="583"/>
      <c r="FOZ2488" s="584"/>
      <c r="FPA2488" s="585"/>
      <c r="FPB2488" s="70"/>
      <c r="FPC2488" s="586"/>
      <c r="FPD2488" s="586"/>
      <c r="FPE2488" s="583"/>
      <c r="FPF2488" s="584"/>
      <c r="FPG2488" s="585"/>
      <c r="FPH2488" s="70"/>
      <c r="FPI2488" s="586"/>
      <c r="FPJ2488" s="586"/>
      <c r="FPK2488" s="583"/>
      <c r="FPL2488" s="584"/>
      <c r="FPM2488" s="585"/>
      <c r="FPN2488" s="70"/>
      <c r="FPO2488" s="586"/>
      <c r="FPP2488" s="586"/>
      <c r="FPQ2488" s="583"/>
      <c r="FPR2488" s="584"/>
      <c r="FPS2488" s="585"/>
      <c r="FPT2488" s="70"/>
      <c r="FPU2488" s="586"/>
      <c r="FPV2488" s="586"/>
      <c r="FPW2488" s="583"/>
      <c r="FPX2488" s="584"/>
      <c r="FPY2488" s="585"/>
      <c r="FPZ2488" s="70"/>
      <c r="FQA2488" s="586"/>
      <c r="FQB2488" s="586"/>
      <c r="FQC2488" s="583"/>
      <c r="FQD2488" s="584"/>
      <c r="FQE2488" s="585"/>
      <c r="FQF2488" s="70"/>
      <c r="FQG2488" s="586"/>
      <c r="FQH2488" s="586"/>
      <c r="FQI2488" s="583"/>
      <c r="FQJ2488" s="584"/>
      <c r="FQK2488" s="585"/>
      <c r="FQL2488" s="70"/>
      <c r="FQM2488" s="586"/>
      <c r="FQN2488" s="586"/>
      <c r="FQO2488" s="583"/>
      <c r="FQP2488" s="584"/>
      <c r="FQQ2488" s="585"/>
      <c r="FQR2488" s="70"/>
      <c r="FQS2488" s="586"/>
      <c r="FQT2488" s="586"/>
      <c r="FQU2488" s="583"/>
      <c r="FQV2488" s="584"/>
      <c r="FQW2488" s="585"/>
      <c r="FQX2488" s="70"/>
      <c r="FQY2488" s="586"/>
      <c r="FQZ2488" s="586"/>
      <c r="FRA2488" s="583"/>
      <c r="FRB2488" s="584"/>
      <c r="FRC2488" s="585"/>
      <c r="FRD2488" s="70"/>
      <c r="FRE2488" s="586"/>
      <c r="FRF2488" s="586"/>
      <c r="FRG2488" s="583"/>
      <c r="FRH2488" s="584"/>
      <c r="FRI2488" s="585"/>
      <c r="FRJ2488" s="70"/>
      <c r="FRK2488" s="586"/>
      <c r="FRL2488" s="586"/>
      <c r="FRM2488" s="583"/>
      <c r="FRN2488" s="584"/>
      <c r="FRO2488" s="585"/>
      <c r="FRP2488" s="70"/>
      <c r="FRQ2488" s="586"/>
      <c r="FRR2488" s="586"/>
      <c r="FRS2488" s="583"/>
      <c r="FRT2488" s="584"/>
      <c r="FRU2488" s="585"/>
      <c r="FRV2488" s="70"/>
      <c r="FRW2488" s="586"/>
      <c r="FRX2488" s="586"/>
      <c r="FRY2488" s="583"/>
      <c r="FRZ2488" s="584"/>
      <c r="FSA2488" s="585"/>
      <c r="FSB2488" s="70"/>
      <c r="FSC2488" s="586"/>
      <c r="FSD2488" s="586"/>
      <c r="FSE2488" s="583"/>
      <c r="FSF2488" s="584"/>
      <c r="FSG2488" s="585"/>
      <c r="FSH2488" s="70"/>
      <c r="FSI2488" s="586"/>
      <c r="FSJ2488" s="586"/>
      <c r="FSK2488" s="583"/>
      <c r="FSL2488" s="584"/>
      <c r="FSM2488" s="585"/>
      <c r="FSN2488" s="70"/>
      <c r="FSO2488" s="586"/>
      <c r="FSP2488" s="586"/>
      <c r="FSQ2488" s="583"/>
      <c r="FSR2488" s="584"/>
      <c r="FSS2488" s="585"/>
      <c r="FST2488" s="70"/>
      <c r="FSU2488" s="586"/>
      <c r="FSV2488" s="586"/>
      <c r="FSW2488" s="583"/>
      <c r="FSX2488" s="584"/>
      <c r="FSY2488" s="585"/>
      <c r="FSZ2488" s="70"/>
      <c r="FTA2488" s="586"/>
      <c r="FTB2488" s="586"/>
      <c r="FTC2488" s="583"/>
      <c r="FTD2488" s="584"/>
      <c r="FTE2488" s="585"/>
      <c r="FTF2488" s="70"/>
      <c r="FTG2488" s="586"/>
      <c r="FTH2488" s="586"/>
      <c r="FTI2488" s="583"/>
      <c r="FTJ2488" s="584"/>
      <c r="FTK2488" s="585"/>
      <c r="FTL2488" s="70"/>
      <c r="FTM2488" s="586"/>
      <c r="FTN2488" s="586"/>
      <c r="FTO2488" s="583"/>
      <c r="FTP2488" s="584"/>
      <c r="FTQ2488" s="585"/>
      <c r="FTR2488" s="70"/>
      <c r="FTS2488" s="586"/>
      <c r="FTT2488" s="586"/>
      <c r="FTU2488" s="583"/>
      <c r="FTV2488" s="584"/>
      <c r="FTW2488" s="585"/>
      <c r="FTX2488" s="70"/>
      <c r="FTY2488" s="586"/>
      <c r="FTZ2488" s="586"/>
      <c r="FUA2488" s="583"/>
      <c r="FUB2488" s="584"/>
      <c r="FUC2488" s="585"/>
      <c r="FUD2488" s="70"/>
      <c r="FUE2488" s="586"/>
      <c r="FUF2488" s="586"/>
      <c r="FUG2488" s="583"/>
      <c r="FUH2488" s="584"/>
      <c r="FUI2488" s="585"/>
      <c r="FUJ2488" s="70"/>
      <c r="FUK2488" s="586"/>
      <c r="FUL2488" s="586"/>
      <c r="FUM2488" s="583"/>
      <c r="FUN2488" s="584"/>
      <c r="FUO2488" s="585"/>
      <c r="FUP2488" s="70"/>
      <c r="FUQ2488" s="586"/>
      <c r="FUR2488" s="586"/>
      <c r="FUS2488" s="583"/>
      <c r="FUT2488" s="584"/>
      <c r="FUU2488" s="585"/>
      <c r="FUV2488" s="70"/>
      <c r="FUW2488" s="586"/>
      <c r="FUX2488" s="586"/>
      <c r="FUY2488" s="583"/>
      <c r="FUZ2488" s="584"/>
      <c r="FVA2488" s="585"/>
      <c r="FVB2488" s="70"/>
      <c r="FVC2488" s="586"/>
      <c r="FVD2488" s="586"/>
      <c r="FVE2488" s="583"/>
      <c r="FVF2488" s="584"/>
      <c r="FVG2488" s="585"/>
      <c r="FVH2488" s="70"/>
      <c r="FVI2488" s="586"/>
      <c r="FVJ2488" s="586"/>
      <c r="FVK2488" s="583"/>
      <c r="FVL2488" s="584"/>
      <c r="FVM2488" s="585"/>
      <c r="FVN2488" s="70"/>
      <c r="FVO2488" s="586"/>
      <c r="FVP2488" s="586"/>
      <c r="FVQ2488" s="583"/>
      <c r="FVR2488" s="584"/>
      <c r="FVS2488" s="585"/>
      <c r="FVT2488" s="70"/>
      <c r="FVU2488" s="586"/>
      <c r="FVV2488" s="586"/>
      <c r="FVW2488" s="583"/>
      <c r="FVX2488" s="584"/>
      <c r="FVY2488" s="585"/>
      <c r="FVZ2488" s="70"/>
      <c r="FWA2488" s="586"/>
      <c r="FWB2488" s="586"/>
      <c r="FWC2488" s="583"/>
      <c r="FWD2488" s="584"/>
      <c r="FWE2488" s="585"/>
      <c r="FWF2488" s="70"/>
      <c r="FWG2488" s="586"/>
      <c r="FWH2488" s="586"/>
      <c r="FWI2488" s="583"/>
      <c r="FWJ2488" s="584"/>
      <c r="FWK2488" s="585"/>
      <c r="FWL2488" s="70"/>
      <c r="FWM2488" s="586"/>
      <c r="FWN2488" s="586"/>
      <c r="FWO2488" s="583"/>
      <c r="FWP2488" s="584"/>
      <c r="FWQ2488" s="585"/>
      <c r="FWR2488" s="70"/>
      <c r="FWS2488" s="586"/>
      <c r="FWT2488" s="586"/>
      <c r="FWU2488" s="583"/>
      <c r="FWV2488" s="584"/>
      <c r="FWW2488" s="585"/>
      <c r="FWX2488" s="70"/>
      <c r="FWY2488" s="586"/>
      <c r="FWZ2488" s="586"/>
      <c r="FXA2488" s="583"/>
      <c r="FXB2488" s="584"/>
      <c r="FXC2488" s="585"/>
      <c r="FXD2488" s="70"/>
      <c r="FXE2488" s="586"/>
      <c r="FXF2488" s="586"/>
      <c r="FXG2488" s="583"/>
      <c r="FXH2488" s="584"/>
      <c r="FXI2488" s="585"/>
      <c r="FXJ2488" s="70"/>
      <c r="FXK2488" s="586"/>
      <c r="FXL2488" s="586"/>
      <c r="FXM2488" s="583"/>
      <c r="FXN2488" s="584"/>
      <c r="FXO2488" s="585"/>
      <c r="FXP2488" s="70"/>
      <c r="FXQ2488" s="586"/>
      <c r="FXR2488" s="586"/>
      <c r="FXS2488" s="583"/>
      <c r="FXT2488" s="584"/>
      <c r="FXU2488" s="585"/>
      <c r="FXV2488" s="70"/>
      <c r="FXW2488" s="586"/>
      <c r="FXX2488" s="586"/>
      <c r="FXY2488" s="583"/>
      <c r="FXZ2488" s="584"/>
      <c r="FYA2488" s="585"/>
      <c r="FYB2488" s="70"/>
      <c r="FYC2488" s="586"/>
      <c r="FYD2488" s="586"/>
      <c r="FYE2488" s="583"/>
      <c r="FYF2488" s="584"/>
      <c r="FYG2488" s="585"/>
      <c r="FYH2488" s="70"/>
      <c r="FYI2488" s="586"/>
      <c r="FYJ2488" s="586"/>
      <c r="FYK2488" s="583"/>
      <c r="FYL2488" s="584"/>
      <c r="FYM2488" s="585"/>
      <c r="FYN2488" s="70"/>
      <c r="FYO2488" s="586"/>
      <c r="FYP2488" s="586"/>
      <c r="FYQ2488" s="583"/>
      <c r="FYR2488" s="584"/>
      <c r="FYS2488" s="585"/>
      <c r="FYT2488" s="70"/>
      <c r="FYU2488" s="586"/>
      <c r="FYV2488" s="586"/>
      <c r="FYW2488" s="583"/>
      <c r="FYX2488" s="584"/>
      <c r="FYY2488" s="585"/>
      <c r="FYZ2488" s="70"/>
      <c r="FZA2488" s="586"/>
      <c r="FZB2488" s="586"/>
      <c r="FZC2488" s="583"/>
      <c r="FZD2488" s="584"/>
      <c r="FZE2488" s="585"/>
      <c r="FZF2488" s="70"/>
      <c r="FZG2488" s="586"/>
      <c r="FZH2488" s="586"/>
      <c r="FZI2488" s="583"/>
      <c r="FZJ2488" s="584"/>
      <c r="FZK2488" s="585"/>
      <c r="FZL2488" s="70"/>
      <c r="FZM2488" s="586"/>
      <c r="FZN2488" s="586"/>
      <c r="FZO2488" s="583"/>
      <c r="FZP2488" s="584"/>
      <c r="FZQ2488" s="585"/>
      <c r="FZR2488" s="70"/>
      <c r="FZS2488" s="586"/>
      <c r="FZT2488" s="586"/>
      <c r="FZU2488" s="583"/>
      <c r="FZV2488" s="584"/>
      <c r="FZW2488" s="585"/>
      <c r="FZX2488" s="70"/>
      <c r="FZY2488" s="586"/>
      <c r="FZZ2488" s="586"/>
      <c r="GAA2488" s="583"/>
      <c r="GAB2488" s="584"/>
      <c r="GAC2488" s="585"/>
      <c r="GAD2488" s="70"/>
      <c r="GAE2488" s="586"/>
      <c r="GAF2488" s="586"/>
      <c r="GAG2488" s="583"/>
      <c r="GAH2488" s="584"/>
      <c r="GAI2488" s="585"/>
      <c r="GAJ2488" s="70"/>
      <c r="GAK2488" s="586"/>
      <c r="GAL2488" s="586"/>
      <c r="GAM2488" s="583"/>
      <c r="GAN2488" s="584"/>
      <c r="GAO2488" s="585"/>
      <c r="GAP2488" s="70"/>
      <c r="GAQ2488" s="586"/>
      <c r="GAR2488" s="586"/>
      <c r="GAS2488" s="583"/>
      <c r="GAT2488" s="584"/>
      <c r="GAU2488" s="585"/>
      <c r="GAV2488" s="70"/>
      <c r="GAW2488" s="586"/>
      <c r="GAX2488" s="586"/>
      <c r="GAY2488" s="583"/>
      <c r="GAZ2488" s="584"/>
      <c r="GBA2488" s="585"/>
      <c r="GBB2488" s="70"/>
      <c r="GBC2488" s="586"/>
      <c r="GBD2488" s="586"/>
      <c r="GBE2488" s="583"/>
      <c r="GBF2488" s="584"/>
      <c r="GBG2488" s="585"/>
      <c r="GBH2488" s="70"/>
      <c r="GBI2488" s="586"/>
      <c r="GBJ2488" s="586"/>
      <c r="GBK2488" s="583"/>
      <c r="GBL2488" s="584"/>
      <c r="GBM2488" s="585"/>
      <c r="GBN2488" s="70"/>
      <c r="GBO2488" s="586"/>
      <c r="GBP2488" s="586"/>
      <c r="GBQ2488" s="583"/>
      <c r="GBR2488" s="584"/>
      <c r="GBS2488" s="585"/>
      <c r="GBT2488" s="70"/>
      <c r="GBU2488" s="586"/>
      <c r="GBV2488" s="586"/>
      <c r="GBW2488" s="583"/>
      <c r="GBX2488" s="584"/>
      <c r="GBY2488" s="585"/>
      <c r="GBZ2488" s="70"/>
      <c r="GCA2488" s="586"/>
      <c r="GCB2488" s="586"/>
      <c r="GCC2488" s="583"/>
      <c r="GCD2488" s="584"/>
      <c r="GCE2488" s="585"/>
      <c r="GCF2488" s="70"/>
      <c r="GCG2488" s="586"/>
      <c r="GCH2488" s="586"/>
      <c r="GCI2488" s="583"/>
      <c r="GCJ2488" s="584"/>
      <c r="GCK2488" s="585"/>
      <c r="GCL2488" s="70"/>
      <c r="GCM2488" s="586"/>
      <c r="GCN2488" s="586"/>
      <c r="GCO2488" s="583"/>
      <c r="GCP2488" s="584"/>
      <c r="GCQ2488" s="585"/>
      <c r="GCR2488" s="70"/>
      <c r="GCS2488" s="586"/>
      <c r="GCT2488" s="586"/>
      <c r="GCU2488" s="583"/>
      <c r="GCV2488" s="584"/>
      <c r="GCW2488" s="585"/>
      <c r="GCX2488" s="70"/>
      <c r="GCY2488" s="586"/>
      <c r="GCZ2488" s="586"/>
      <c r="GDA2488" s="583"/>
      <c r="GDB2488" s="584"/>
      <c r="GDC2488" s="585"/>
      <c r="GDD2488" s="70"/>
      <c r="GDE2488" s="586"/>
      <c r="GDF2488" s="586"/>
      <c r="GDG2488" s="583"/>
      <c r="GDH2488" s="584"/>
      <c r="GDI2488" s="585"/>
      <c r="GDJ2488" s="70"/>
      <c r="GDK2488" s="586"/>
      <c r="GDL2488" s="586"/>
      <c r="GDM2488" s="583"/>
      <c r="GDN2488" s="584"/>
      <c r="GDO2488" s="585"/>
      <c r="GDP2488" s="70"/>
      <c r="GDQ2488" s="586"/>
      <c r="GDR2488" s="586"/>
      <c r="GDS2488" s="583"/>
      <c r="GDT2488" s="584"/>
      <c r="GDU2488" s="585"/>
      <c r="GDV2488" s="70"/>
      <c r="GDW2488" s="586"/>
      <c r="GDX2488" s="586"/>
      <c r="GDY2488" s="583"/>
      <c r="GDZ2488" s="584"/>
      <c r="GEA2488" s="585"/>
      <c r="GEB2488" s="70"/>
      <c r="GEC2488" s="586"/>
      <c r="GED2488" s="586"/>
      <c r="GEE2488" s="583"/>
      <c r="GEF2488" s="584"/>
      <c r="GEG2488" s="585"/>
      <c r="GEH2488" s="70"/>
      <c r="GEI2488" s="586"/>
      <c r="GEJ2488" s="586"/>
      <c r="GEK2488" s="583"/>
      <c r="GEL2488" s="584"/>
      <c r="GEM2488" s="585"/>
      <c r="GEN2488" s="70"/>
      <c r="GEO2488" s="586"/>
      <c r="GEP2488" s="586"/>
      <c r="GEQ2488" s="583"/>
      <c r="GER2488" s="584"/>
      <c r="GES2488" s="585"/>
      <c r="GET2488" s="70"/>
      <c r="GEU2488" s="586"/>
      <c r="GEV2488" s="586"/>
      <c r="GEW2488" s="583"/>
      <c r="GEX2488" s="584"/>
      <c r="GEY2488" s="585"/>
      <c r="GEZ2488" s="70"/>
      <c r="GFA2488" s="586"/>
      <c r="GFB2488" s="586"/>
      <c r="GFC2488" s="583"/>
      <c r="GFD2488" s="584"/>
      <c r="GFE2488" s="585"/>
      <c r="GFF2488" s="70"/>
      <c r="GFG2488" s="586"/>
      <c r="GFH2488" s="586"/>
      <c r="GFI2488" s="583"/>
      <c r="GFJ2488" s="584"/>
      <c r="GFK2488" s="585"/>
      <c r="GFL2488" s="70"/>
      <c r="GFM2488" s="586"/>
      <c r="GFN2488" s="586"/>
      <c r="GFO2488" s="583"/>
      <c r="GFP2488" s="584"/>
      <c r="GFQ2488" s="585"/>
      <c r="GFR2488" s="70"/>
      <c r="GFS2488" s="586"/>
      <c r="GFT2488" s="586"/>
      <c r="GFU2488" s="583"/>
      <c r="GFV2488" s="584"/>
      <c r="GFW2488" s="585"/>
      <c r="GFX2488" s="70"/>
      <c r="GFY2488" s="586"/>
      <c r="GFZ2488" s="586"/>
      <c r="GGA2488" s="583"/>
      <c r="GGB2488" s="584"/>
      <c r="GGC2488" s="585"/>
      <c r="GGD2488" s="70"/>
      <c r="GGE2488" s="586"/>
      <c r="GGF2488" s="586"/>
      <c r="GGG2488" s="583"/>
      <c r="GGH2488" s="584"/>
      <c r="GGI2488" s="585"/>
      <c r="GGJ2488" s="70"/>
      <c r="GGK2488" s="586"/>
      <c r="GGL2488" s="586"/>
      <c r="GGM2488" s="583"/>
      <c r="GGN2488" s="584"/>
      <c r="GGO2488" s="585"/>
      <c r="GGP2488" s="70"/>
      <c r="GGQ2488" s="586"/>
      <c r="GGR2488" s="586"/>
      <c r="GGS2488" s="583"/>
      <c r="GGT2488" s="584"/>
      <c r="GGU2488" s="585"/>
      <c r="GGV2488" s="70"/>
      <c r="GGW2488" s="586"/>
      <c r="GGX2488" s="586"/>
      <c r="GGY2488" s="583"/>
      <c r="GGZ2488" s="584"/>
      <c r="GHA2488" s="585"/>
      <c r="GHB2488" s="70"/>
      <c r="GHC2488" s="586"/>
      <c r="GHD2488" s="586"/>
      <c r="GHE2488" s="583"/>
      <c r="GHF2488" s="584"/>
      <c r="GHG2488" s="585"/>
      <c r="GHH2488" s="70"/>
      <c r="GHI2488" s="586"/>
      <c r="GHJ2488" s="586"/>
      <c r="GHK2488" s="583"/>
      <c r="GHL2488" s="584"/>
      <c r="GHM2488" s="585"/>
      <c r="GHN2488" s="70"/>
      <c r="GHO2488" s="586"/>
      <c r="GHP2488" s="586"/>
      <c r="GHQ2488" s="583"/>
      <c r="GHR2488" s="584"/>
      <c r="GHS2488" s="585"/>
      <c r="GHT2488" s="70"/>
      <c r="GHU2488" s="586"/>
      <c r="GHV2488" s="586"/>
      <c r="GHW2488" s="583"/>
      <c r="GHX2488" s="584"/>
      <c r="GHY2488" s="585"/>
      <c r="GHZ2488" s="70"/>
      <c r="GIA2488" s="586"/>
      <c r="GIB2488" s="586"/>
      <c r="GIC2488" s="583"/>
      <c r="GID2488" s="584"/>
      <c r="GIE2488" s="585"/>
      <c r="GIF2488" s="70"/>
      <c r="GIG2488" s="586"/>
      <c r="GIH2488" s="586"/>
      <c r="GII2488" s="583"/>
      <c r="GIJ2488" s="584"/>
      <c r="GIK2488" s="585"/>
      <c r="GIL2488" s="70"/>
      <c r="GIM2488" s="586"/>
      <c r="GIN2488" s="586"/>
      <c r="GIO2488" s="583"/>
      <c r="GIP2488" s="584"/>
      <c r="GIQ2488" s="585"/>
      <c r="GIR2488" s="70"/>
      <c r="GIS2488" s="586"/>
      <c r="GIT2488" s="586"/>
      <c r="GIU2488" s="583"/>
      <c r="GIV2488" s="584"/>
      <c r="GIW2488" s="585"/>
      <c r="GIX2488" s="70"/>
      <c r="GIY2488" s="586"/>
      <c r="GIZ2488" s="586"/>
      <c r="GJA2488" s="583"/>
      <c r="GJB2488" s="584"/>
      <c r="GJC2488" s="585"/>
      <c r="GJD2488" s="70"/>
      <c r="GJE2488" s="586"/>
      <c r="GJF2488" s="586"/>
      <c r="GJG2488" s="583"/>
      <c r="GJH2488" s="584"/>
      <c r="GJI2488" s="585"/>
      <c r="GJJ2488" s="70"/>
      <c r="GJK2488" s="586"/>
      <c r="GJL2488" s="586"/>
      <c r="GJM2488" s="583"/>
      <c r="GJN2488" s="584"/>
      <c r="GJO2488" s="585"/>
      <c r="GJP2488" s="70"/>
      <c r="GJQ2488" s="586"/>
      <c r="GJR2488" s="586"/>
      <c r="GJS2488" s="583"/>
      <c r="GJT2488" s="584"/>
      <c r="GJU2488" s="585"/>
      <c r="GJV2488" s="70"/>
      <c r="GJW2488" s="586"/>
      <c r="GJX2488" s="586"/>
      <c r="GJY2488" s="583"/>
      <c r="GJZ2488" s="584"/>
      <c r="GKA2488" s="585"/>
      <c r="GKB2488" s="70"/>
      <c r="GKC2488" s="586"/>
      <c r="GKD2488" s="586"/>
      <c r="GKE2488" s="583"/>
      <c r="GKF2488" s="584"/>
      <c r="GKG2488" s="585"/>
      <c r="GKH2488" s="70"/>
      <c r="GKI2488" s="586"/>
      <c r="GKJ2488" s="586"/>
      <c r="GKK2488" s="583"/>
      <c r="GKL2488" s="584"/>
      <c r="GKM2488" s="585"/>
      <c r="GKN2488" s="70"/>
      <c r="GKO2488" s="586"/>
      <c r="GKP2488" s="586"/>
      <c r="GKQ2488" s="583"/>
      <c r="GKR2488" s="584"/>
      <c r="GKS2488" s="585"/>
      <c r="GKT2488" s="70"/>
      <c r="GKU2488" s="586"/>
      <c r="GKV2488" s="586"/>
      <c r="GKW2488" s="583"/>
      <c r="GKX2488" s="584"/>
      <c r="GKY2488" s="585"/>
      <c r="GKZ2488" s="70"/>
      <c r="GLA2488" s="586"/>
      <c r="GLB2488" s="586"/>
      <c r="GLC2488" s="583"/>
      <c r="GLD2488" s="584"/>
      <c r="GLE2488" s="585"/>
      <c r="GLF2488" s="70"/>
      <c r="GLG2488" s="586"/>
      <c r="GLH2488" s="586"/>
      <c r="GLI2488" s="583"/>
      <c r="GLJ2488" s="584"/>
      <c r="GLK2488" s="585"/>
      <c r="GLL2488" s="70"/>
      <c r="GLM2488" s="586"/>
      <c r="GLN2488" s="586"/>
      <c r="GLO2488" s="583"/>
      <c r="GLP2488" s="584"/>
      <c r="GLQ2488" s="585"/>
      <c r="GLR2488" s="70"/>
      <c r="GLS2488" s="586"/>
      <c r="GLT2488" s="586"/>
      <c r="GLU2488" s="583"/>
      <c r="GLV2488" s="584"/>
      <c r="GLW2488" s="585"/>
      <c r="GLX2488" s="70"/>
      <c r="GLY2488" s="586"/>
      <c r="GLZ2488" s="586"/>
      <c r="GMA2488" s="583"/>
      <c r="GMB2488" s="584"/>
      <c r="GMC2488" s="585"/>
      <c r="GMD2488" s="70"/>
      <c r="GME2488" s="586"/>
      <c r="GMF2488" s="586"/>
      <c r="GMG2488" s="583"/>
      <c r="GMH2488" s="584"/>
      <c r="GMI2488" s="585"/>
      <c r="GMJ2488" s="70"/>
      <c r="GMK2488" s="586"/>
      <c r="GML2488" s="586"/>
      <c r="GMM2488" s="583"/>
      <c r="GMN2488" s="584"/>
      <c r="GMO2488" s="585"/>
      <c r="GMP2488" s="70"/>
      <c r="GMQ2488" s="586"/>
      <c r="GMR2488" s="586"/>
      <c r="GMS2488" s="583"/>
      <c r="GMT2488" s="584"/>
      <c r="GMU2488" s="585"/>
      <c r="GMV2488" s="70"/>
      <c r="GMW2488" s="586"/>
      <c r="GMX2488" s="586"/>
      <c r="GMY2488" s="583"/>
      <c r="GMZ2488" s="584"/>
      <c r="GNA2488" s="585"/>
      <c r="GNB2488" s="70"/>
      <c r="GNC2488" s="586"/>
      <c r="GND2488" s="586"/>
      <c r="GNE2488" s="583"/>
      <c r="GNF2488" s="584"/>
      <c r="GNG2488" s="585"/>
      <c r="GNH2488" s="70"/>
      <c r="GNI2488" s="586"/>
      <c r="GNJ2488" s="586"/>
      <c r="GNK2488" s="583"/>
      <c r="GNL2488" s="584"/>
      <c r="GNM2488" s="585"/>
      <c r="GNN2488" s="70"/>
      <c r="GNO2488" s="586"/>
      <c r="GNP2488" s="586"/>
      <c r="GNQ2488" s="583"/>
      <c r="GNR2488" s="584"/>
      <c r="GNS2488" s="585"/>
      <c r="GNT2488" s="70"/>
      <c r="GNU2488" s="586"/>
      <c r="GNV2488" s="586"/>
      <c r="GNW2488" s="583"/>
      <c r="GNX2488" s="584"/>
      <c r="GNY2488" s="585"/>
      <c r="GNZ2488" s="70"/>
      <c r="GOA2488" s="586"/>
      <c r="GOB2488" s="586"/>
      <c r="GOC2488" s="583"/>
      <c r="GOD2488" s="584"/>
      <c r="GOE2488" s="585"/>
      <c r="GOF2488" s="70"/>
      <c r="GOG2488" s="586"/>
      <c r="GOH2488" s="586"/>
      <c r="GOI2488" s="583"/>
      <c r="GOJ2488" s="584"/>
      <c r="GOK2488" s="585"/>
      <c r="GOL2488" s="70"/>
      <c r="GOM2488" s="586"/>
      <c r="GON2488" s="586"/>
      <c r="GOO2488" s="583"/>
      <c r="GOP2488" s="584"/>
      <c r="GOQ2488" s="585"/>
      <c r="GOR2488" s="70"/>
      <c r="GOS2488" s="586"/>
      <c r="GOT2488" s="586"/>
      <c r="GOU2488" s="583"/>
      <c r="GOV2488" s="584"/>
      <c r="GOW2488" s="585"/>
      <c r="GOX2488" s="70"/>
      <c r="GOY2488" s="586"/>
      <c r="GOZ2488" s="586"/>
      <c r="GPA2488" s="583"/>
      <c r="GPB2488" s="584"/>
      <c r="GPC2488" s="585"/>
      <c r="GPD2488" s="70"/>
      <c r="GPE2488" s="586"/>
      <c r="GPF2488" s="586"/>
      <c r="GPG2488" s="583"/>
      <c r="GPH2488" s="584"/>
      <c r="GPI2488" s="585"/>
      <c r="GPJ2488" s="70"/>
      <c r="GPK2488" s="586"/>
      <c r="GPL2488" s="586"/>
      <c r="GPM2488" s="583"/>
      <c r="GPN2488" s="584"/>
      <c r="GPO2488" s="585"/>
      <c r="GPP2488" s="70"/>
      <c r="GPQ2488" s="586"/>
      <c r="GPR2488" s="586"/>
      <c r="GPS2488" s="583"/>
      <c r="GPT2488" s="584"/>
      <c r="GPU2488" s="585"/>
      <c r="GPV2488" s="70"/>
      <c r="GPW2488" s="586"/>
      <c r="GPX2488" s="586"/>
      <c r="GPY2488" s="583"/>
      <c r="GPZ2488" s="584"/>
      <c r="GQA2488" s="585"/>
      <c r="GQB2488" s="70"/>
      <c r="GQC2488" s="586"/>
      <c r="GQD2488" s="586"/>
      <c r="GQE2488" s="583"/>
      <c r="GQF2488" s="584"/>
      <c r="GQG2488" s="585"/>
      <c r="GQH2488" s="70"/>
      <c r="GQI2488" s="586"/>
      <c r="GQJ2488" s="586"/>
      <c r="GQK2488" s="583"/>
      <c r="GQL2488" s="584"/>
      <c r="GQM2488" s="585"/>
      <c r="GQN2488" s="70"/>
      <c r="GQO2488" s="586"/>
      <c r="GQP2488" s="586"/>
      <c r="GQQ2488" s="583"/>
      <c r="GQR2488" s="584"/>
      <c r="GQS2488" s="585"/>
      <c r="GQT2488" s="70"/>
      <c r="GQU2488" s="586"/>
      <c r="GQV2488" s="586"/>
      <c r="GQW2488" s="583"/>
      <c r="GQX2488" s="584"/>
      <c r="GQY2488" s="585"/>
      <c r="GQZ2488" s="70"/>
      <c r="GRA2488" s="586"/>
      <c r="GRB2488" s="586"/>
      <c r="GRC2488" s="583"/>
      <c r="GRD2488" s="584"/>
      <c r="GRE2488" s="585"/>
      <c r="GRF2488" s="70"/>
      <c r="GRG2488" s="586"/>
      <c r="GRH2488" s="586"/>
      <c r="GRI2488" s="583"/>
      <c r="GRJ2488" s="584"/>
      <c r="GRK2488" s="585"/>
      <c r="GRL2488" s="70"/>
      <c r="GRM2488" s="586"/>
      <c r="GRN2488" s="586"/>
      <c r="GRO2488" s="583"/>
      <c r="GRP2488" s="584"/>
      <c r="GRQ2488" s="585"/>
      <c r="GRR2488" s="70"/>
      <c r="GRS2488" s="586"/>
      <c r="GRT2488" s="586"/>
      <c r="GRU2488" s="583"/>
      <c r="GRV2488" s="584"/>
      <c r="GRW2488" s="585"/>
      <c r="GRX2488" s="70"/>
      <c r="GRY2488" s="586"/>
      <c r="GRZ2488" s="586"/>
      <c r="GSA2488" s="583"/>
      <c r="GSB2488" s="584"/>
      <c r="GSC2488" s="585"/>
      <c r="GSD2488" s="70"/>
      <c r="GSE2488" s="586"/>
      <c r="GSF2488" s="586"/>
      <c r="GSG2488" s="583"/>
      <c r="GSH2488" s="584"/>
      <c r="GSI2488" s="585"/>
      <c r="GSJ2488" s="70"/>
      <c r="GSK2488" s="586"/>
      <c r="GSL2488" s="586"/>
      <c r="GSM2488" s="583"/>
      <c r="GSN2488" s="584"/>
      <c r="GSO2488" s="585"/>
      <c r="GSP2488" s="70"/>
      <c r="GSQ2488" s="586"/>
      <c r="GSR2488" s="586"/>
      <c r="GSS2488" s="583"/>
      <c r="GST2488" s="584"/>
      <c r="GSU2488" s="585"/>
      <c r="GSV2488" s="70"/>
      <c r="GSW2488" s="586"/>
      <c r="GSX2488" s="586"/>
      <c r="GSY2488" s="583"/>
      <c r="GSZ2488" s="584"/>
      <c r="GTA2488" s="585"/>
      <c r="GTB2488" s="70"/>
      <c r="GTC2488" s="586"/>
      <c r="GTD2488" s="586"/>
      <c r="GTE2488" s="583"/>
      <c r="GTF2488" s="584"/>
      <c r="GTG2488" s="585"/>
      <c r="GTH2488" s="70"/>
      <c r="GTI2488" s="586"/>
      <c r="GTJ2488" s="586"/>
      <c r="GTK2488" s="583"/>
      <c r="GTL2488" s="584"/>
      <c r="GTM2488" s="585"/>
      <c r="GTN2488" s="70"/>
      <c r="GTO2488" s="586"/>
      <c r="GTP2488" s="586"/>
      <c r="GTQ2488" s="583"/>
      <c r="GTR2488" s="584"/>
      <c r="GTS2488" s="585"/>
      <c r="GTT2488" s="70"/>
      <c r="GTU2488" s="586"/>
      <c r="GTV2488" s="586"/>
      <c r="GTW2488" s="583"/>
      <c r="GTX2488" s="584"/>
      <c r="GTY2488" s="585"/>
      <c r="GTZ2488" s="70"/>
      <c r="GUA2488" s="586"/>
      <c r="GUB2488" s="586"/>
      <c r="GUC2488" s="583"/>
      <c r="GUD2488" s="584"/>
      <c r="GUE2488" s="585"/>
      <c r="GUF2488" s="70"/>
      <c r="GUG2488" s="586"/>
      <c r="GUH2488" s="586"/>
      <c r="GUI2488" s="583"/>
      <c r="GUJ2488" s="584"/>
      <c r="GUK2488" s="585"/>
      <c r="GUL2488" s="70"/>
      <c r="GUM2488" s="586"/>
      <c r="GUN2488" s="586"/>
      <c r="GUO2488" s="583"/>
      <c r="GUP2488" s="584"/>
      <c r="GUQ2488" s="585"/>
      <c r="GUR2488" s="70"/>
      <c r="GUS2488" s="586"/>
      <c r="GUT2488" s="586"/>
      <c r="GUU2488" s="583"/>
      <c r="GUV2488" s="584"/>
      <c r="GUW2488" s="585"/>
      <c r="GUX2488" s="70"/>
      <c r="GUY2488" s="586"/>
      <c r="GUZ2488" s="586"/>
      <c r="GVA2488" s="583"/>
      <c r="GVB2488" s="584"/>
      <c r="GVC2488" s="585"/>
      <c r="GVD2488" s="70"/>
      <c r="GVE2488" s="586"/>
      <c r="GVF2488" s="586"/>
      <c r="GVG2488" s="583"/>
      <c r="GVH2488" s="584"/>
      <c r="GVI2488" s="585"/>
      <c r="GVJ2488" s="70"/>
      <c r="GVK2488" s="586"/>
      <c r="GVL2488" s="586"/>
      <c r="GVM2488" s="583"/>
      <c r="GVN2488" s="584"/>
      <c r="GVO2488" s="585"/>
      <c r="GVP2488" s="70"/>
      <c r="GVQ2488" s="586"/>
      <c r="GVR2488" s="586"/>
      <c r="GVS2488" s="583"/>
      <c r="GVT2488" s="584"/>
      <c r="GVU2488" s="585"/>
      <c r="GVV2488" s="70"/>
      <c r="GVW2488" s="586"/>
      <c r="GVX2488" s="586"/>
      <c r="GVY2488" s="583"/>
      <c r="GVZ2488" s="584"/>
      <c r="GWA2488" s="585"/>
      <c r="GWB2488" s="70"/>
      <c r="GWC2488" s="586"/>
      <c r="GWD2488" s="586"/>
      <c r="GWE2488" s="583"/>
      <c r="GWF2488" s="584"/>
      <c r="GWG2488" s="585"/>
      <c r="GWH2488" s="70"/>
      <c r="GWI2488" s="586"/>
      <c r="GWJ2488" s="586"/>
      <c r="GWK2488" s="583"/>
      <c r="GWL2488" s="584"/>
      <c r="GWM2488" s="585"/>
      <c r="GWN2488" s="70"/>
      <c r="GWO2488" s="586"/>
      <c r="GWP2488" s="586"/>
      <c r="GWQ2488" s="583"/>
      <c r="GWR2488" s="584"/>
      <c r="GWS2488" s="585"/>
      <c r="GWT2488" s="70"/>
      <c r="GWU2488" s="586"/>
      <c r="GWV2488" s="586"/>
      <c r="GWW2488" s="583"/>
      <c r="GWX2488" s="584"/>
      <c r="GWY2488" s="585"/>
      <c r="GWZ2488" s="70"/>
      <c r="GXA2488" s="586"/>
      <c r="GXB2488" s="586"/>
      <c r="GXC2488" s="583"/>
      <c r="GXD2488" s="584"/>
      <c r="GXE2488" s="585"/>
      <c r="GXF2488" s="70"/>
      <c r="GXG2488" s="586"/>
      <c r="GXH2488" s="586"/>
      <c r="GXI2488" s="583"/>
      <c r="GXJ2488" s="584"/>
      <c r="GXK2488" s="585"/>
      <c r="GXL2488" s="70"/>
      <c r="GXM2488" s="586"/>
      <c r="GXN2488" s="586"/>
      <c r="GXO2488" s="583"/>
      <c r="GXP2488" s="584"/>
      <c r="GXQ2488" s="585"/>
      <c r="GXR2488" s="70"/>
      <c r="GXS2488" s="586"/>
      <c r="GXT2488" s="586"/>
      <c r="GXU2488" s="583"/>
      <c r="GXV2488" s="584"/>
      <c r="GXW2488" s="585"/>
      <c r="GXX2488" s="70"/>
      <c r="GXY2488" s="586"/>
      <c r="GXZ2488" s="586"/>
      <c r="GYA2488" s="583"/>
      <c r="GYB2488" s="584"/>
      <c r="GYC2488" s="585"/>
      <c r="GYD2488" s="70"/>
      <c r="GYE2488" s="586"/>
      <c r="GYF2488" s="586"/>
      <c r="GYG2488" s="583"/>
      <c r="GYH2488" s="584"/>
      <c r="GYI2488" s="585"/>
      <c r="GYJ2488" s="70"/>
      <c r="GYK2488" s="586"/>
      <c r="GYL2488" s="586"/>
      <c r="GYM2488" s="583"/>
      <c r="GYN2488" s="584"/>
      <c r="GYO2488" s="585"/>
      <c r="GYP2488" s="70"/>
      <c r="GYQ2488" s="586"/>
      <c r="GYR2488" s="586"/>
      <c r="GYS2488" s="583"/>
      <c r="GYT2488" s="584"/>
      <c r="GYU2488" s="585"/>
      <c r="GYV2488" s="70"/>
      <c r="GYW2488" s="586"/>
      <c r="GYX2488" s="586"/>
      <c r="GYY2488" s="583"/>
      <c r="GYZ2488" s="584"/>
      <c r="GZA2488" s="585"/>
      <c r="GZB2488" s="70"/>
      <c r="GZC2488" s="586"/>
      <c r="GZD2488" s="586"/>
      <c r="GZE2488" s="583"/>
      <c r="GZF2488" s="584"/>
      <c r="GZG2488" s="585"/>
      <c r="GZH2488" s="70"/>
      <c r="GZI2488" s="586"/>
      <c r="GZJ2488" s="586"/>
      <c r="GZK2488" s="583"/>
      <c r="GZL2488" s="584"/>
      <c r="GZM2488" s="585"/>
      <c r="GZN2488" s="70"/>
      <c r="GZO2488" s="586"/>
      <c r="GZP2488" s="586"/>
      <c r="GZQ2488" s="583"/>
      <c r="GZR2488" s="584"/>
      <c r="GZS2488" s="585"/>
      <c r="GZT2488" s="70"/>
      <c r="GZU2488" s="586"/>
      <c r="GZV2488" s="586"/>
      <c r="GZW2488" s="583"/>
      <c r="GZX2488" s="584"/>
      <c r="GZY2488" s="585"/>
      <c r="GZZ2488" s="70"/>
      <c r="HAA2488" s="586"/>
      <c r="HAB2488" s="586"/>
      <c r="HAC2488" s="583"/>
      <c r="HAD2488" s="584"/>
      <c r="HAE2488" s="585"/>
      <c r="HAF2488" s="70"/>
      <c r="HAG2488" s="586"/>
      <c r="HAH2488" s="586"/>
      <c r="HAI2488" s="583"/>
      <c r="HAJ2488" s="584"/>
      <c r="HAK2488" s="585"/>
      <c r="HAL2488" s="70"/>
      <c r="HAM2488" s="586"/>
      <c r="HAN2488" s="586"/>
      <c r="HAO2488" s="583"/>
      <c r="HAP2488" s="584"/>
      <c r="HAQ2488" s="585"/>
      <c r="HAR2488" s="70"/>
      <c r="HAS2488" s="586"/>
      <c r="HAT2488" s="586"/>
      <c r="HAU2488" s="583"/>
      <c r="HAV2488" s="584"/>
      <c r="HAW2488" s="585"/>
      <c r="HAX2488" s="70"/>
      <c r="HAY2488" s="586"/>
      <c r="HAZ2488" s="586"/>
      <c r="HBA2488" s="583"/>
      <c r="HBB2488" s="584"/>
      <c r="HBC2488" s="585"/>
      <c r="HBD2488" s="70"/>
      <c r="HBE2488" s="586"/>
      <c r="HBF2488" s="586"/>
      <c r="HBG2488" s="583"/>
      <c r="HBH2488" s="584"/>
      <c r="HBI2488" s="585"/>
      <c r="HBJ2488" s="70"/>
      <c r="HBK2488" s="586"/>
      <c r="HBL2488" s="586"/>
      <c r="HBM2488" s="583"/>
      <c r="HBN2488" s="584"/>
      <c r="HBO2488" s="585"/>
      <c r="HBP2488" s="70"/>
      <c r="HBQ2488" s="586"/>
      <c r="HBR2488" s="586"/>
      <c r="HBS2488" s="583"/>
      <c r="HBT2488" s="584"/>
      <c r="HBU2488" s="585"/>
      <c r="HBV2488" s="70"/>
      <c r="HBW2488" s="586"/>
      <c r="HBX2488" s="586"/>
      <c r="HBY2488" s="583"/>
      <c r="HBZ2488" s="584"/>
      <c r="HCA2488" s="585"/>
      <c r="HCB2488" s="70"/>
      <c r="HCC2488" s="586"/>
      <c r="HCD2488" s="586"/>
      <c r="HCE2488" s="583"/>
      <c r="HCF2488" s="584"/>
      <c r="HCG2488" s="585"/>
      <c r="HCH2488" s="70"/>
      <c r="HCI2488" s="586"/>
      <c r="HCJ2488" s="586"/>
      <c r="HCK2488" s="583"/>
      <c r="HCL2488" s="584"/>
      <c r="HCM2488" s="585"/>
      <c r="HCN2488" s="70"/>
      <c r="HCO2488" s="586"/>
      <c r="HCP2488" s="586"/>
      <c r="HCQ2488" s="583"/>
      <c r="HCR2488" s="584"/>
      <c r="HCS2488" s="585"/>
      <c r="HCT2488" s="70"/>
      <c r="HCU2488" s="586"/>
      <c r="HCV2488" s="586"/>
      <c r="HCW2488" s="583"/>
      <c r="HCX2488" s="584"/>
      <c r="HCY2488" s="585"/>
      <c r="HCZ2488" s="70"/>
      <c r="HDA2488" s="586"/>
      <c r="HDB2488" s="586"/>
      <c r="HDC2488" s="583"/>
      <c r="HDD2488" s="584"/>
      <c r="HDE2488" s="585"/>
      <c r="HDF2488" s="70"/>
      <c r="HDG2488" s="586"/>
      <c r="HDH2488" s="586"/>
      <c r="HDI2488" s="583"/>
      <c r="HDJ2488" s="584"/>
      <c r="HDK2488" s="585"/>
      <c r="HDL2488" s="70"/>
      <c r="HDM2488" s="586"/>
      <c r="HDN2488" s="586"/>
      <c r="HDO2488" s="583"/>
      <c r="HDP2488" s="584"/>
      <c r="HDQ2488" s="585"/>
      <c r="HDR2488" s="70"/>
      <c r="HDS2488" s="586"/>
      <c r="HDT2488" s="586"/>
      <c r="HDU2488" s="583"/>
      <c r="HDV2488" s="584"/>
      <c r="HDW2488" s="585"/>
      <c r="HDX2488" s="70"/>
      <c r="HDY2488" s="586"/>
      <c r="HDZ2488" s="586"/>
      <c r="HEA2488" s="583"/>
      <c r="HEB2488" s="584"/>
      <c r="HEC2488" s="585"/>
      <c r="HED2488" s="70"/>
      <c r="HEE2488" s="586"/>
      <c r="HEF2488" s="586"/>
      <c r="HEG2488" s="583"/>
      <c r="HEH2488" s="584"/>
      <c r="HEI2488" s="585"/>
      <c r="HEJ2488" s="70"/>
      <c r="HEK2488" s="586"/>
      <c r="HEL2488" s="586"/>
      <c r="HEM2488" s="583"/>
      <c r="HEN2488" s="584"/>
      <c r="HEO2488" s="585"/>
      <c r="HEP2488" s="70"/>
      <c r="HEQ2488" s="586"/>
      <c r="HER2488" s="586"/>
      <c r="HES2488" s="583"/>
      <c r="HET2488" s="584"/>
      <c r="HEU2488" s="585"/>
      <c r="HEV2488" s="70"/>
      <c r="HEW2488" s="586"/>
      <c r="HEX2488" s="586"/>
      <c r="HEY2488" s="583"/>
      <c r="HEZ2488" s="584"/>
      <c r="HFA2488" s="585"/>
      <c r="HFB2488" s="70"/>
      <c r="HFC2488" s="586"/>
      <c r="HFD2488" s="586"/>
      <c r="HFE2488" s="583"/>
      <c r="HFF2488" s="584"/>
      <c r="HFG2488" s="585"/>
      <c r="HFH2488" s="70"/>
      <c r="HFI2488" s="586"/>
      <c r="HFJ2488" s="586"/>
      <c r="HFK2488" s="583"/>
      <c r="HFL2488" s="584"/>
      <c r="HFM2488" s="585"/>
      <c r="HFN2488" s="70"/>
      <c r="HFO2488" s="586"/>
      <c r="HFP2488" s="586"/>
      <c r="HFQ2488" s="583"/>
      <c r="HFR2488" s="584"/>
      <c r="HFS2488" s="585"/>
      <c r="HFT2488" s="70"/>
      <c r="HFU2488" s="586"/>
      <c r="HFV2488" s="586"/>
      <c r="HFW2488" s="583"/>
      <c r="HFX2488" s="584"/>
      <c r="HFY2488" s="585"/>
      <c r="HFZ2488" s="70"/>
      <c r="HGA2488" s="586"/>
      <c r="HGB2488" s="586"/>
      <c r="HGC2488" s="583"/>
      <c r="HGD2488" s="584"/>
      <c r="HGE2488" s="585"/>
      <c r="HGF2488" s="70"/>
      <c r="HGG2488" s="586"/>
      <c r="HGH2488" s="586"/>
      <c r="HGI2488" s="583"/>
      <c r="HGJ2488" s="584"/>
      <c r="HGK2488" s="585"/>
      <c r="HGL2488" s="70"/>
      <c r="HGM2488" s="586"/>
      <c r="HGN2488" s="586"/>
      <c r="HGO2488" s="583"/>
      <c r="HGP2488" s="584"/>
      <c r="HGQ2488" s="585"/>
      <c r="HGR2488" s="70"/>
      <c r="HGS2488" s="586"/>
      <c r="HGT2488" s="586"/>
      <c r="HGU2488" s="583"/>
      <c r="HGV2488" s="584"/>
      <c r="HGW2488" s="585"/>
      <c r="HGX2488" s="70"/>
      <c r="HGY2488" s="586"/>
      <c r="HGZ2488" s="586"/>
      <c r="HHA2488" s="583"/>
      <c r="HHB2488" s="584"/>
      <c r="HHC2488" s="585"/>
      <c r="HHD2488" s="70"/>
      <c r="HHE2488" s="586"/>
      <c r="HHF2488" s="586"/>
      <c r="HHG2488" s="583"/>
      <c r="HHH2488" s="584"/>
      <c r="HHI2488" s="585"/>
      <c r="HHJ2488" s="70"/>
      <c r="HHK2488" s="586"/>
      <c r="HHL2488" s="586"/>
      <c r="HHM2488" s="583"/>
      <c r="HHN2488" s="584"/>
      <c r="HHO2488" s="585"/>
      <c r="HHP2488" s="70"/>
      <c r="HHQ2488" s="586"/>
      <c r="HHR2488" s="586"/>
      <c r="HHS2488" s="583"/>
      <c r="HHT2488" s="584"/>
      <c r="HHU2488" s="585"/>
      <c r="HHV2488" s="70"/>
      <c r="HHW2488" s="586"/>
      <c r="HHX2488" s="586"/>
      <c r="HHY2488" s="583"/>
      <c r="HHZ2488" s="584"/>
      <c r="HIA2488" s="585"/>
      <c r="HIB2488" s="70"/>
      <c r="HIC2488" s="586"/>
      <c r="HID2488" s="586"/>
      <c r="HIE2488" s="583"/>
      <c r="HIF2488" s="584"/>
      <c r="HIG2488" s="585"/>
      <c r="HIH2488" s="70"/>
      <c r="HII2488" s="586"/>
      <c r="HIJ2488" s="586"/>
      <c r="HIK2488" s="583"/>
      <c r="HIL2488" s="584"/>
      <c r="HIM2488" s="585"/>
      <c r="HIN2488" s="70"/>
      <c r="HIO2488" s="586"/>
      <c r="HIP2488" s="586"/>
      <c r="HIQ2488" s="583"/>
      <c r="HIR2488" s="584"/>
      <c r="HIS2488" s="585"/>
      <c r="HIT2488" s="70"/>
      <c r="HIU2488" s="586"/>
      <c r="HIV2488" s="586"/>
      <c r="HIW2488" s="583"/>
      <c r="HIX2488" s="584"/>
      <c r="HIY2488" s="585"/>
      <c r="HIZ2488" s="70"/>
      <c r="HJA2488" s="586"/>
      <c r="HJB2488" s="586"/>
      <c r="HJC2488" s="583"/>
      <c r="HJD2488" s="584"/>
      <c r="HJE2488" s="585"/>
      <c r="HJF2488" s="70"/>
      <c r="HJG2488" s="586"/>
      <c r="HJH2488" s="586"/>
      <c r="HJI2488" s="583"/>
      <c r="HJJ2488" s="584"/>
      <c r="HJK2488" s="585"/>
      <c r="HJL2488" s="70"/>
      <c r="HJM2488" s="586"/>
      <c r="HJN2488" s="586"/>
      <c r="HJO2488" s="583"/>
      <c r="HJP2488" s="584"/>
      <c r="HJQ2488" s="585"/>
      <c r="HJR2488" s="70"/>
      <c r="HJS2488" s="586"/>
      <c r="HJT2488" s="586"/>
      <c r="HJU2488" s="583"/>
      <c r="HJV2488" s="584"/>
      <c r="HJW2488" s="585"/>
      <c r="HJX2488" s="70"/>
      <c r="HJY2488" s="586"/>
      <c r="HJZ2488" s="586"/>
      <c r="HKA2488" s="583"/>
      <c r="HKB2488" s="584"/>
      <c r="HKC2488" s="585"/>
      <c r="HKD2488" s="70"/>
      <c r="HKE2488" s="586"/>
      <c r="HKF2488" s="586"/>
      <c r="HKG2488" s="583"/>
      <c r="HKH2488" s="584"/>
      <c r="HKI2488" s="585"/>
      <c r="HKJ2488" s="70"/>
      <c r="HKK2488" s="586"/>
      <c r="HKL2488" s="586"/>
      <c r="HKM2488" s="583"/>
      <c r="HKN2488" s="584"/>
      <c r="HKO2488" s="585"/>
      <c r="HKP2488" s="70"/>
      <c r="HKQ2488" s="586"/>
      <c r="HKR2488" s="586"/>
      <c r="HKS2488" s="583"/>
      <c r="HKT2488" s="584"/>
      <c r="HKU2488" s="585"/>
      <c r="HKV2488" s="70"/>
      <c r="HKW2488" s="586"/>
      <c r="HKX2488" s="586"/>
      <c r="HKY2488" s="583"/>
      <c r="HKZ2488" s="584"/>
      <c r="HLA2488" s="585"/>
      <c r="HLB2488" s="70"/>
      <c r="HLC2488" s="586"/>
      <c r="HLD2488" s="586"/>
      <c r="HLE2488" s="583"/>
      <c r="HLF2488" s="584"/>
      <c r="HLG2488" s="585"/>
      <c r="HLH2488" s="70"/>
      <c r="HLI2488" s="586"/>
      <c r="HLJ2488" s="586"/>
      <c r="HLK2488" s="583"/>
      <c r="HLL2488" s="584"/>
      <c r="HLM2488" s="585"/>
      <c r="HLN2488" s="70"/>
      <c r="HLO2488" s="586"/>
      <c r="HLP2488" s="586"/>
      <c r="HLQ2488" s="583"/>
      <c r="HLR2488" s="584"/>
      <c r="HLS2488" s="585"/>
      <c r="HLT2488" s="70"/>
      <c r="HLU2488" s="586"/>
      <c r="HLV2488" s="586"/>
      <c r="HLW2488" s="583"/>
      <c r="HLX2488" s="584"/>
      <c r="HLY2488" s="585"/>
      <c r="HLZ2488" s="70"/>
      <c r="HMA2488" s="586"/>
      <c r="HMB2488" s="586"/>
      <c r="HMC2488" s="583"/>
      <c r="HMD2488" s="584"/>
      <c r="HME2488" s="585"/>
      <c r="HMF2488" s="70"/>
      <c r="HMG2488" s="586"/>
      <c r="HMH2488" s="586"/>
      <c r="HMI2488" s="583"/>
      <c r="HMJ2488" s="584"/>
      <c r="HMK2488" s="585"/>
      <c r="HML2488" s="70"/>
      <c r="HMM2488" s="586"/>
      <c r="HMN2488" s="586"/>
      <c r="HMO2488" s="583"/>
      <c r="HMP2488" s="584"/>
      <c r="HMQ2488" s="585"/>
      <c r="HMR2488" s="70"/>
      <c r="HMS2488" s="586"/>
      <c r="HMT2488" s="586"/>
      <c r="HMU2488" s="583"/>
      <c r="HMV2488" s="584"/>
      <c r="HMW2488" s="585"/>
      <c r="HMX2488" s="70"/>
      <c r="HMY2488" s="586"/>
      <c r="HMZ2488" s="586"/>
      <c r="HNA2488" s="583"/>
      <c r="HNB2488" s="584"/>
      <c r="HNC2488" s="585"/>
      <c r="HND2488" s="70"/>
      <c r="HNE2488" s="586"/>
      <c r="HNF2488" s="586"/>
      <c r="HNG2488" s="583"/>
      <c r="HNH2488" s="584"/>
      <c r="HNI2488" s="585"/>
      <c r="HNJ2488" s="70"/>
      <c r="HNK2488" s="586"/>
      <c r="HNL2488" s="586"/>
      <c r="HNM2488" s="583"/>
      <c r="HNN2488" s="584"/>
      <c r="HNO2488" s="585"/>
      <c r="HNP2488" s="70"/>
      <c r="HNQ2488" s="586"/>
      <c r="HNR2488" s="586"/>
      <c r="HNS2488" s="583"/>
      <c r="HNT2488" s="584"/>
      <c r="HNU2488" s="585"/>
      <c r="HNV2488" s="70"/>
      <c r="HNW2488" s="586"/>
      <c r="HNX2488" s="586"/>
      <c r="HNY2488" s="583"/>
      <c r="HNZ2488" s="584"/>
      <c r="HOA2488" s="585"/>
      <c r="HOB2488" s="70"/>
      <c r="HOC2488" s="586"/>
      <c r="HOD2488" s="586"/>
      <c r="HOE2488" s="583"/>
      <c r="HOF2488" s="584"/>
      <c r="HOG2488" s="585"/>
      <c r="HOH2488" s="70"/>
      <c r="HOI2488" s="586"/>
      <c r="HOJ2488" s="586"/>
      <c r="HOK2488" s="583"/>
      <c r="HOL2488" s="584"/>
      <c r="HOM2488" s="585"/>
      <c r="HON2488" s="70"/>
      <c r="HOO2488" s="586"/>
      <c r="HOP2488" s="586"/>
      <c r="HOQ2488" s="583"/>
      <c r="HOR2488" s="584"/>
      <c r="HOS2488" s="585"/>
      <c r="HOT2488" s="70"/>
      <c r="HOU2488" s="586"/>
      <c r="HOV2488" s="586"/>
      <c r="HOW2488" s="583"/>
      <c r="HOX2488" s="584"/>
      <c r="HOY2488" s="585"/>
      <c r="HOZ2488" s="70"/>
      <c r="HPA2488" s="586"/>
      <c r="HPB2488" s="586"/>
      <c r="HPC2488" s="583"/>
      <c r="HPD2488" s="584"/>
      <c r="HPE2488" s="585"/>
      <c r="HPF2488" s="70"/>
      <c r="HPG2488" s="586"/>
      <c r="HPH2488" s="586"/>
      <c r="HPI2488" s="583"/>
      <c r="HPJ2488" s="584"/>
      <c r="HPK2488" s="585"/>
      <c r="HPL2488" s="70"/>
      <c r="HPM2488" s="586"/>
      <c r="HPN2488" s="586"/>
      <c r="HPO2488" s="583"/>
      <c r="HPP2488" s="584"/>
      <c r="HPQ2488" s="585"/>
      <c r="HPR2488" s="70"/>
      <c r="HPS2488" s="586"/>
      <c r="HPT2488" s="586"/>
      <c r="HPU2488" s="583"/>
      <c r="HPV2488" s="584"/>
      <c r="HPW2488" s="585"/>
      <c r="HPX2488" s="70"/>
      <c r="HPY2488" s="586"/>
      <c r="HPZ2488" s="586"/>
      <c r="HQA2488" s="583"/>
      <c r="HQB2488" s="584"/>
      <c r="HQC2488" s="585"/>
      <c r="HQD2488" s="70"/>
      <c r="HQE2488" s="586"/>
      <c r="HQF2488" s="586"/>
      <c r="HQG2488" s="583"/>
      <c r="HQH2488" s="584"/>
      <c r="HQI2488" s="585"/>
      <c r="HQJ2488" s="70"/>
      <c r="HQK2488" s="586"/>
      <c r="HQL2488" s="586"/>
      <c r="HQM2488" s="583"/>
      <c r="HQN2488" s="584"/>
      <c r="HQO2488" s="585"/>
      <c r="HQP2488" s="70"/>
      <c r="HQQ2488" s="586"/>
      <c r="HQR2488" s="586"/>
      <c r="HQS2488" s="583"/>
      <c r="HQT2488" s="584"/>
      <c r="HQU2488" s="585"/>
      <c r="HQV2488" s="70"/>
      <c r="HQW2488" s="586"/>
      <c r="HQX2488" s="586"/>
      <c r="HQY2488" s="583"/>
      <c r="HQZ2488" s="584"/>
      <c r="HRA2488" s="585"/>
      <c r="HRB2488" s="70"/>
      <c r="HRC2488" s="586"/>
      <c r="HRD2488" s="586"/>
      <c r="HRE2488" s="583"/>
      <c r="HRF2488" s="584"/>
      <c r="HRG2488" s="585"/>
      <c r="HRH2488" s="70"/>
      <c r="HRI2488" s="586"/>
      <c r="HRJ2488" s="586"/>
      <c r="HRK2488" s="583"/>
      <c r="HRL2488" s="584"/>
      <c r="HRM2488" s="585"/>
      <c r="HRN2488" s="70"/>
      <c r="HRO2488" s="586"/>
      <c r="HRP2488" s="586"/>
      <c r="HRQ2488" s="583"/>
      <c r="HRR2488" s="584"/>
      <c r="HRS2488" s="585"/>
      <c r="HRT2488" s="70"/>
      <c r="HRU2488" s="586"/>
      <c r="HRV2488" s="586"/>
      <c r="HRW2488" s="583"/>
      <c r="HRX2488" s="584"/>
      <c r="HRY2488" s="585"/>
      <c r="HRZ2488" s="70"/>
      <c r="HSA2488" s="586"/>
      <c r="HSB2488" s="586"/>
      <c r="HSC2488" s="583"/>
      <c r="HSD2488" s="584"/>
      <c r="HSE2488" s="585"/>
      <c r="HSF2488" s="70"/>
      <c r="HSG2488" s="586"/>
      <c r="HSH2488" s="586"/>
      <c r="HSI2488" s="583"/>
      <c r="HSJ2488" s="584"/>
      <c r="HSK2488" s="585"/>
      <c r="HSL2488" s="70"/>
      <c r="HSM2488" s="586"/>
      <c r="HSN2488" s="586"/>
      <c r="HSO2488" s="583"/>
      <c r="HSP2488" s="584"/>
      <c r="HSQ2488" s="585"/>
      <c r="HSR2488" s="70"/>
      <c r="HSS2488" s="586"/>
      <c r="HST2488" s="586"/>
      <c r="HSU2488" s="583"/>
      <c r="HSV2488" s="584"/>
      <c r="HSW2488" s="585"/>
      <c r="HSX2488" s="70"/>
      <c r="HSY2488" s="586"/>
      <c r="HSZ2488" s="586"/>
      <c r="HTA2488" s="583"/>
      <c r="HTB2488" s="584"/>
      <c r="HTC2488" s="585"/>
      <c r="HTD2488" s="70"/>
      <c r="HTE2488" s="586"/>
      <c r="HTF2488" s="586"/>
      <c r="HTG2488" s="583"/>
      <c r="HTH2488" s="584"/>
      <c r="HTI2488" s="585"/>
      <c r="HTJ2488" s="70"/>
      <c r="HTK2488" s="586"/>
      <c r="HTL2488" s="586"/>
      <c r="HTM2488" s="583"/>
      <c r="HTN2488" s="584"/>
      <c r="HTO2488" s="585"/>
      <c r="HTP2488" s="70"/>
      <c r="HTQ2488" s="586"/>
      <c r="HTR2488" s="586"/>
      <c r="HTS2488" s="583"/>
      <c r="HTT2488" s="584"/>
      <c r="HTU2488" s="585"/>
      <c r="HTV2488" s="70"/>
      <c r="HTW2488" s="586"/>
      <c r="HTX2488" s="586"/>
      <c r="HTY2488" s="583"/>
      <c r="HTZ2488" s="584"/>
      <c r="HUA2488" s="585"/>
      <c r="HUB2488" s="70"/>
      <c r="HUC2488" s="586"/>
      <c r="HUD2488" s="586"/>
      <c r="HUE2488" s="583"/>
      <c r="HUF2488" s="584"/>
      <c r="HUG2488" s="585"/>
      <c r="HUH2488" s="70"/>
      <c r="HUI2488" s="586"/>
      <c r="HUJ2488" s="586"/>
      <c r="HUK2488" s="583"/>
      <c r="HUL2488" s="584"/>
      <c r="HUM2488" s="585"/>
      <c r="HUN2488" s="70"/>
      <c r="HUO2488" s="586"/>
      <c r="HUP2488" s="586"/>
      <c r="HUQ2488" s="583"/>
      <c r="HUR2488" s="584"/>
      <c r="HUS2488" s="585"/>
      <c r="HUT2488" s="70"/>
      <c r="HUU2488" s="586"/>
      <c r="HUV2488" s="586"/>
      <c r="HUW2488" s="583"/>
      <c r="HUX2488" s="584"/>
      <c r="HUY2488" s="585"/>
      <c r="HUZ2488" s="70"/>
      <c r="HVA2488" s="586"/>
      <c r="HVB2488" s="586"/>
      <c r="HVC2488" s="583"/>
      <c r="HVD2488" s="584"/>
      <c r="HVE2488" s="585"/>
      <c r="HVF2488" s="70"/>
      <c r="HVG2488" s="586"/>
      <c r="HVH2488" s="586"/>
      <c r="HVI2488" s="583"/>
      <c r="HVJ2488" s="584"/>
      <c r="HVK2488" s="585"/>
      <c r="HVL2488" s="70"/>
      <c r="HVM2488" s="586"/>
      <c r="HVN2488" s="586"/>
      <c r="HVO2488" s="583"/>
      <c r="HVP2488" s="584"/>
      <c r="HVQ2488" s="585"/>
      <c r="HVR2488" s="70"/>
      <c r="HVS2488" s="586"/>
      <c r="HVT2488" s="586"/>
      <c r="HVU2488" s="583"/>
      <c r="HVV2488" s="584"/>
      <c r="HVW2488" s="585"/>
      <c r="HVX2488" s="70"/>
      <c r="HVY2488" s="586"/>
      <c r="HVZ2488" s="586"/>
      <c r="HWA2488" s="583"/>
      <c r="HWB2488" s="584"/>
      <c r="HWC2488" s="585"/>
      <c r="HWD2488" s="70"/>
      <c r="HWE2488" s="586"/>
      <c r="HWF2488" s="586"/>
      <c r="HWG2488" s="583"/>
      <c r="HWH2488" s="584"/>
      <c r="HWI2488" s="585"/>
      <c r="HWJ2488" s="70"/>
      <c r="HWK2488" s="586"/>
      <c r="HWL2488" s="586"/>
      <c r="HWM2488" s="583"/>
      <c r="HWN2488" s="584"/>
      <c r="HWO2488" s="585"/>
      <c r="HWP2488" s="70"/>
      <c r="HWQ2488" s="586"/>
      <c r="HWR2488" s="586"/>
      <c r="HWS2488" s="583"/>
      <c r="HWT2488" s="584"/>
      <c r="HWU2488" s="585"/>
      <c r="HWV2488" s="70"/>
      <c r="HWW2488" s="586"/>
      <c r="HWX2488" s="586"/>
      <c r="HWY2488" s="583"/>
      <c r="HWZ2488" s="584"/>
      <c r="HXA2488" s="585"/>
      <c r="HXB2488" s="70"/>
      <c r="HXC2488" s="586"/>
      <c r="HXD2488" s="586"/>
      <c r="HXE2488" s="583"/>
      <c r="HXF2488" s="584"/>
      <c r="HXG2488" s="585"/>
      <c r="HXH2488" s="70"/>
      <c r="HXI2488" s="586"/>
      <c r="HXJ2488" s="586"/>
      <c r="HXK2488" s="583"/>
      <c r="HXL2488" s="584"/>
      <c r="HXM2488" s="585"/>
      <c r="HXN2488" s="70"/>
      <c r="HXO2488" s="586"/>
      <c r="HXP2488" s="586"/>
      <c r="HXQ2488" s="583"/>
      <c r="HXR2488" s="584"/>
      <c r="HXS2488" s="585"/>
      <c r="HXT2488" s="70"/>
      <c r="HXU2488" s="586"/>
      <c r="HXV2488" s="586"/>
      <c r="HXW2488" s="583"/>
      <c r="HXX2488" s="584"/>
      <c r="HXY2488" s="585"/>
      <c r="HXZ2488" s="70"/>
      <c r="HYA2488" s="586"/>
      <c r="HYB2488" s="586"/>
      <c r="HYC2488" s="583"/>
      <c r="HYD2488" s="584"/>
      <c r="HYE2488" s="585"/>
      <c r="HYF2488" s="70"/>
      <c r="HYG2488" s="586"/>
      <c r="HYH2488" s="586"/>
      <c r="HYI2488" s="583"/>
      <c r="HYJ2488" s="584"/>
      <c r="HYK2488" s="585"/>
      <c r="HYL2488" s="70"/>
      <c r="HYM2488" s="586"/>
      <c r="HYN2488" s="586"/>
      <c r="HYO2488" s="583"/>
      <c r="HYP2488" s="584"/>
      <c r="HYQ2488" s="585"/>
      <c r="HYR2488" s="70"/>
      <c r="HYS2488" s="586"/>
      <c r="HYT2488" s="586"/>
      <c r="HYU2488" s="583"/>
      <c r="HYV2488" s="584"/>
      <c r="HYW2488" s="585"/>
      <c r="HYX2488" s="70"/>
      <c r="HYY2488" s="586"/>
      <c r="HYZ2488" s="586"/>
      <c r="HZA2488" s="583"/>
      <c r="HZB2488" s="584"/>
      <c r="HZC2488" s="585"/>
      <c r="HZD2488" s="70"/>
      <c r="HZE2488" s="586"/>
      <c r="HZF2488" s="586"/>
      <c r="HZG2488" s="583"/>
      <c r="HZH2488" s="584"/>
      <c r="HZI2488" s="585"/>
      <c r="HZJ2488" s="70"/>
      <c r="HZK2488" s="586"/>
      <c r="HZL2488" s="586"/>
      <c r="HZM2488" s="583"/>
      <c r="HZN2488" s="584"/>
      <c r="HZO2488" s="585"/>
      <c r="HZP2488" s="70"/>
      <c r="HZQ2488" s="586"/>
      <c r="HZR2488" s="586"/>
      <c r="HZS2488" s="583"/>
      <c r="HZT2488" s="584"/>
      <c r="HZU2488" s="585"/>
      <c r="HZV2488" s="70"/>
      <c r="HZW2488" s="586"/>
      <c r="HZX2488" s="586"/>
      <c r="HZY2488" s="583"/>
      <c r="HZZ2488" s="584"/>
      <c r="IAA2488" s="585"/>
      <c r="IAB2488" s="70"/>
      <c r="IAC2488" s="586"/>
      <c r="IAD2488" s="586"/>
      <c r="IAE2488" s="583"/>
      <c r="IAF2488" s="584"/>
      <c r="IAG2488" s="585"/>
      <c r="IAH2488" s="70"/>
      <c r="IAI2488" s="586"/>
      <c r="IAJ2488" s="586"/>
      <c r="IAK2488" s="583"/>
      <c r="IAL2488" s="584"/>
      <c r="IAM2488" s="585"/>
      <c r="IAN2488" s="70"/>
      <c r="IAO2488" s="586"/>
      <c r="IAP2488" s="586"/>
      <c r="IAQ2488" s="583"/>
      <c r="IAR2488" s="584"/>
      <c r="IAS2488" s="585"/>
      <c r="IAT2488" s="70"/>
      <c r="IAU2488" s="586"/>
      <c r="IAV2488" s="586"/>
      <c r="IAW2488" s="583"/>
      <c r="IAX2488" s="584"/>
      <c r="IAY2488" s="585"/>
      <c r="IAZ2488" s="70"/>
      <c r="IBA2488" s="586"/>
      <c r="IBB2488" s="586"/>
      <c r="IBC2488" s="583"/>
      <c r="IBD2488" s="584"/>
      <c r="IBE2488" s="585"/>
      <c r="IBF2488" s="70"/>
      <c r="IBG2488" s="586"/>
      <c r="IBH2488" s="586"/>
      <c r="IBI2488" s="583"/>
      <c r="IBJ2488" s="584"/>
      <c r="IBK2488" s="585"/>
      <c r="IBL2488" s="70"/>
      <c r="IBM2488" s="586"/>
      <c r="IBN2488" s="586"/>
      <c r="IBO2488" s="583"/>
      <c r="IBP2488" s="584"/>
      <c r="IBQ2488" s="585"/>
      <c r="IBR2488" s="70"/>
      <c r="IBS2488" s="586"/>
      <c r="IBT2488" s="586"/>
      <c r="IBU2488" s="583"/>
      <c r="IBV2488" s="584"/>
      <c r="IBW2488" s="585"/>
      <c r="IBX2488" s="70"/>
      <c r="IBY2488" s="586"/>
      <c r="IBZ2488" s="586"/>
      <c r="ICA2488" s="583"/>
      <c r="ICB2488" s="584"/>
      <c r="ICC2488" s="585"/>
      <c r="ICD2488" s="70"/>
      <c r="ICE2488" s="586"/>
      <c r="ICF2488" s="586"/>
      <c r="ICG2488" s="583"/>
      <c r="ICH2488" s="584"/>
      <c r="ICI2488" s="585"/>
      <c r="ICJ2488" s="70"/>
      <c r="ICK2488" s="586"/>
      <c r="ICL2488" s="586"/>
      <c r="ICM2488" s="583"/>
      <c r="ICN2488" s="584"/>
      <c r="ICO2488" s="585"/>
      <c r="ICP2488" s="70"/>
      <c r="ICQ2488" s="586"/>
      <c r="ICR2488" s="586"/>
      <c r="ICS2488" s="583"/>
      <c r="ICT2488" s="584"/>
      <c r="ICU2488" s="585"/>
      <c r="ICV2488" s="70"/>
      <c r="ICW2488" s="586"/>
      <c r="ICX2488" s="586"/>
      <c r="ICY2488" s="583"/>
      <c r="ICZ2488" s="584"/>
      <c r="IDA2488" s="585"/>
      <c r="IDB2488" s="70"/>
      <c r="IDC2488" s="586"/>
      <c r="IDD2488" s="586"/>
      <c r="IDE2488" s="583"/>
      <c r="IDF2488" s="584"/>
      <c r="IDG2488" s="585"/>
      <c r="IDH2488" s="70"/>
      <c r="IDI2488" s="586"/>
      <c r="IDJ2488" s="586"/>
      <c r="IDK2488" s="583"/>
      <c r="IDL2488" s="584"/>
      <c r="IDM2488" s="585"/>
      <c r="IDN2488" s="70"/>
      <c r="IDO2488" s="586"/>
      <c r="IDP2488" s="586"/>
      <c r="IDQ2488" s="583"/>
      <c r="IDR2488" s="584"/>
      <c r="IDS2488" s="585"/>
      <c r="IDT2488" s="70"/>
      <c r="IDU2488" s="586"/>
      <c r="IDV2488" s="586"/>
      <c r="IDW2488" s="583"/>
      <c r="IDX2488" s="584"/>
      <c r="IDY2488" s="585"/>
      <c r="IDZ2488" s="70"/>
      <c r="IEA2488" s="586"/>
      <c r="IEB2488" s="586"/>
      <c r="IEC2488" s="583"/>
      <c r="IED2488" s="584"/>
      <c r="IEE2488" s="585"/>
      <c r="IEF2488" s="70"/>
      <c r="IEG2488" s="586"/>
      <c r="IEH2488" s="586"/>
      <c r="IEI2488" s="583"/>
      <c r="IEJ2488" s="584"/>
      <c r="IEK2488" s="585"/>
      <c r="IEL2488" s="70"/>
      <c r="IEM2488" s="586"/>
      <c r="IEN2488" s="586"/>
      <c r="IEO2488" s="583"/>
      <c r="IEP2488" s="584"/>
      <c r="IEQ2488" s="585"/>
      <c r="IER2488" s="70"/>
      <c r="IES2488" s="586"/>
      <c r="IET2488" s="586"/>
      <c r="IEU2488" s="583"/>
      <c r="IEV2488" s="584"/>
      <c r="IEW2488" s="585"/>
      <c r="IEX2488" s="70"/>
      <c r="IEY2488" s="586"/>
      <c r="IEZ2488" s="586"/>
      <c r="IFA2488" s="583"/>
      <c r="IFB2488" s="584"/>
      <c r="IFC2488" s="585"/>
      <c r="IFD2488" s="70"/>
      <c r="IFE2488" s="586"/>
      <c r="IFF2488" s="586"/>
      <c r="IFG2488" s="583"/>
      <c r="IFH2488" s="584"/>
      <c r="IFI2488" s="585"/>
      <c r="IFJ2488" s="70"/>
      <c r="IFK2488" s="586"/>
      <c r="IFL2488" s="586"/>
      <c r="IFM2488" s="583"/>
      <c r="IFN2488" s="584"/>
      <c r="IFO2488" s="585"/>
      <c r="IFP2488" s="70"/>
      <c r="IFQ2488" s="586"/>
      <c r="IFR2488" s="586"/>
      <c r="IFS2488" s="583"/>
      <c r="IFT2488" s="584"/>
      <c r="IFU2488" s="585"/>
      <c r="IFV2488" s="70"/>
      <c r="IFW2488" s="586"/>
      <c r="IFX2488" s="586"/>
      <c r="IFY2488" s="583"/>
      <c r="IFZ2488" s="584"/>
      <c r="IGA2488" s="585"/>
      <c r="IGB2488" s="70"/>
      <c r="IGC2488" s="586"/>
      <c r="IGD2488" s="586"/>
      <c r="IGE2488" s="583"/>
      <c r="IGF2488" s="584"/>
      <c r="IGG2488" s="585"/>
      <c r="IGH2488" s="70"/>
      <c r="IGI2488" s="586"/>
      <c r="IGJ2488" s="586"/>
      <c r="IGK2488" s="583"/>
      <c r="IGL2488" s="584"/>
      <c r="IGM2488" s="585"/>
      <c r="IGN2488" s="70"/>
      <c r="IGO2488" s="586"/>
      <c r="IGP2488" s="586"/>
      <c r="IGQ2488" s="583"/>
      <c r="IGR2488" s="584"/>
      <c r="IGS2488" s="585"/>
      <c r="IGT2488" s="70"/>
      <c r="IGU2488" s="586"/>
      <c r="IGV2488" s="586"/>
      <c r="IGW2488" s="583"/>
      <c r="IGX2488" s="584"/>
      <c r="IGY2488" s="585"/>
      <c r="IGZ2488" s="70"/>
      <c r="IHA2488" s="586"/>
      <c r="IHB2488" s="586"/>
      <c r="IHC2488" s="583"/>
      <c r="IHD2488" s="584"/>
      <c r="IHE2488" s="585"/>
      <c r="IHF2488" s="70"/>
      <c r="IHG2488" s="586"/>
      <c r="IHH2488" s="586"/>
      <c r="IHI2488" s="583"/>
      <c r="IHJ2488" s="584"/>
      <c r="IHK2488" s="585"/>
      <c r="IHL2488" s="70"/>
      <c r="IHM2488" s="586"/>
      <c r="IHN2488" s="586"/>
      <c r="IHO2488" s="583"/>
      <c r="IHP2488" s="584"/>
      <c r="IHQ2488" s="585"/>
      <c r="IHR2488" s="70"/>
      <c r="IHS2488" s="586"/>
      <c r="IHT2488" s="586"/>
      <c r="IHU2488" s="583"/>
      <c r="IHV2488" s="584"/>
      <c r="IHW2488" s="585"/>
      <c r="IHX2488" s="70"/>
      <c r="IHY2488" s="586"/>
      <c r="IHZ2488" s="586"/>
      <c r="IIA2488" s="583"/>
      <c r="IIB2488" s="584"/>
      <c r="IIC2488" s="585"/>
      <c r="IID2488" s="70"/>
      <c r="IIE2488" s="586"/>
      <c r="IIF2488" s="586"/>
      <c r="IIG2488" s="583"/>
      <c r="IIH2488" s="584"/>
      <c r="III2488" s="585"/>
      <c r="IIJ2488" s="70"/>
      <c r="IIK2488" s="586"/>
      <c r="IIL2488" s="586"/>
      <c r="IIM2488" s="583"/>
      <c r="IIN2488" s="584"/>
      <c r="IIO2488" s="585"/>
      <c r="IIP2488" s="70"/>
      <c r="IIQ2488" s="586"/>
      <c r="IIR2488" s="586"/>
      <c r="IIS2488" s="583"/>
      <c r="IIT2488" s="584"/>
      <c r="IIU2488" s="585"/>
      <c r="IIV2488" s="70"/>
      <c r="IIW2488" s="586"/>
      <c r="IIX2488" s="586"/>
      <c r="IIY2488" s="583"/>
      <c r="IIZ2488" s="584"/>
      <c r="IJA2488" s="585"/>
      <c r="IJB2488" s="70"/>
      <c r="IJC2488" s="586"/>
      <c r="IJD2488" s="586"/>
      <c r="IJE2488" s="583"/>
      <c r="IJF2488" s="584"/>
      <c r="IJG2488" s="585"/>
      <c r="IJH2488" s="70"/>
      <c r="IJI2488" s="586"/>
      <c r="IJJ2488" s="586"/>
      <c r="IJK2488" s="583"/>
      <c r="IJL2488" s="584"/>
      <c r="IJM2488" s="585"/>
      <c r="IJN2488" s="70"/>
      <c r="IJO2488" s="586"/>
      <c r="IJP2488" s="586"/>
      <c r="IJQ2488" s="583"/>
      <c r="IJR2488" s="584"/>
      <c r="IJS2488" s="585"/>
      <c r="IJT2488" s="70"/>
      <c r="IJU2488" s="586"/>
      <c r="IJV2488" s="586"/>
      <c r="IJW2488" s="583"/>
      <c r="IJX2488" s="584"/>
      <c r="IJY2488" s="585"/>
      <c r="IJZ2488" s="70"/>
      <c r="IKA2488" s="586"/>
      <c r="IKB2488" s="586"/>
      <c r="IKC2488" s="583"/>
      <c r="IKD2488" s="584"/>
      <c r="IKE2488" s="585"/>
      <c r="IKF2488" s="70"/>
      <c r="IKG2488" s="586"/>
      <c r="IKH2488" s="586"/>
      <c r="IKI2488" s="583"/>
      <c r="IKJ2488" s="584"/>
      <c r="IKK2488" s="585"/>
      <c r="IKL2488" s="70"/>
      <c r="IKM2488" s="586"/>
      <c r="IKN2488" s="586"/>
      <c r="IKO2488" s="583"/>
      <c r="IKP2488" s="584"/>
      <c r="IKQ2488" s="585"/>
      <c r="IKR2488" s="70"/>
      <c r="IKS2488" s="586"/>
      <c r="IKT2488" s="586"/>
      <c r="IKU2488" s="583"/>
      <c r="IKV2488" s="584"/>
      <c r="IKW2488" s="585"/>
      <c r="IKX2488" s="70"/>
      <c r="IKY2488" s="586"/>
      <c r="IKZ2488" s="586"/>
      <c r="ILA2488" s="583"/>
      <c r="ILB2488" s="584"/>
      <c r="ILC2488" s="585"/>
      <c r="ILD2488" s="70"/>
      <c r="ILE2488" s="586"/>
      <c r="ILF2488" s="586"/>
      <c r="ILG2488" s="583"/>
      <c r="ILH2488" s="584"/>
      <c r="ILI2488" s="585"/>
      <c r="ILJ2488" s="70"/>
      <c r="ILK2488" s="586"/>
      <c r="ILL2488" s="586"/>
      <c r="ILM2488" s="583"/>
      <c r="ILN2488" s="584"/>
      <c r="ILO2488" s="585"/>
      <c r="ILP2488" s="70"/>
      <c r="ILQ2488" s="586"/>
      <c r="ILR2488" s="586"/>
      <c r="ILS2488" s="583"/>
      <c r="ILT2488" s="584"/>
      <c r="ILU2488" s="585"/>
      <c r="ILV2488" s="70"/>
      <c r="ILW2488" s="586"/>
      <c r="ILX2488" s="586"/>
      <c r="ILY2488" s="583"/>
      <c r="ILZ2488" s="584"/>
      <c r="IMA2488" s="585"/>
      <c r="IMB2488" s="70"/>
      <c r="IMC2488" s="586"/>
      <c r="IMD2488" s="586"/>
      <c r="IME2488" s="583"/>
      <c r="IMF2488" s="584"/>
      <c r="IMG2488" s="585"/>
      <c r="IMH2488" s="70"/>
      <c r="IMI2488" s="586"/>
      <c r="IMJ2488" s="586"/>
      <c r="IMK2488" s="583"/>
      <c r="IML2488" s="584"/>
      <c r="IMM2488" s="585"/>
      <c r="IMN2488" s="70"/>
      <c r="IMO2488" s="586"/>
      <c r="IMP2488" s="586"/>
      <c r="IMQ2488" s="583"/>
      <c r="IMR2488" s="584"/>
      <c r="IMS2488" s="585"/>
      <c r="IMT2488" s="70"/>
      <c r="IMU2488" s="586"/>
      <c r="IMV2488" s="586"/>
      <c r="IMW2488" s="583"/>
      <c r="IMX2488" s="584"/>
      <c r="IMY2488" s="585"/>
      <c r="IMZ2488" s="70"/>
      <c r="INA2488" s="586"/>
      <c r="INB2488" s="586"/>
      <c r="INC2488" s="583"/>
      <c r="IND2488" s="584"/>
      <c r="INE2488" s="585"/>
      <c r="INF2488" s="70"/>
      <c r="ING2488" s="586"/>
      <c r="INH2488" s="586"/>
      <c r="INI2488" s="583"/>
      <c r="INJ2488" s="584"/>
      <c r="INK2488" s="585"/>
      <c r="INL2488" s="70"/>
      <c r="INM2488" s="586"/>
      <c r="INN2488" s="586"/>
      <c r="INO2488" s="583"/>
      <c r="INP2488" s="584"/>
      <c r="INQ2488" s="585"/>
      <c r="INR2488" s="70"/>
      <c r="INS2488" s="586"/>
      <c r="INT2488" s="586"/>
      <c r="INU2488" s="583"/>
      <c r="INV2488" s="584"/>
      <c r="INW2488" s="585"/>
      <c r="INX2488" s="70"/>
      <c r="INY2488" s="586"/>
      <c r="INZ2488" s="586"/>
      <c r="IOA2488" s="583"/>
      <c r="IOB2488" s="584"/>
      <c r="IOC2488" s="585"/>
      <c r="IOD2488" s="70"/>
      <c r="IOE2488" s="586"/>
      <c r="IOF2488" s="586"/>
      <c r="IOG2488" s="583"/>
      <c r="IOH2488" s="584"/>
      <c r="IOI2488" s="585"/>
      <c r="IOJ2488" s="70"/>
      <c r="IOK2488" s="586"/>
      <c r="IOL2488" s="586"/>
      <c r="IOM2488" s="583"/>
      <c r="ION2488" s="584"/>
      <c r="IOO2488" s="585"/>
      <c r="IOP2488" s="70"/>
      <c r="IOQ2488" s="586"/>
      <c r="IOR2488" s="586"/>
      <c r="IOS2488" s="583"/>
      <c r="IOT2488" s="584"/>
      <c r="IOU2488" s="585"/>
      <c r="IOV2488" s="70"/>
      <c r="IOW2488" s="586"/>
      <c r="IOX2488" s="586"/>
      <c r="IOY2488" s="583"/>
      <c r="IOZ2488" s="584"/>
      <c r="IPA2488" s="585"/>
      <c r="IPB2488" s="70"/>
      <c r="IPC2488" s="586"/>
      <c r="IPD2488" s="586"/>
      <c r="IPE2488" s="583"/>
      <c r="IPF2488" s="584"/>
      <c r="IPG2488" s="585"/>
      <c r="IPH2488" s="70"/>
      <c r="IPI2488" s="586"/>
      <c r="IPJ2488" s="586"/>
      <c r="IPK2488" s="583"/>
      <c r="IPL2488" s="584"/>
      <c r="IPM2488" s="585"/>
      <c r="IPN2488" s="70"/>
      <c r="IPO2488" s="586"/>
      <c r="IPP2488" s="586"/>
      <c r="IPQ2488" s="583"/>
      <c r="IPR2488" s="584"/>
      <c r="IPS2488" s="585"/>
      <c r="IPT2488" s="70"/>
      <c r="IPU2488" s="586"/>
      <c r="IPV2488" s="586"/>
      <c r="IPW2488" s="583"/>
      <c r="IPX2488" s="584"/>
      <c r="IPY2488" s="585"/>
      <c r="IPZ2488" s="70"/>
      <c r="IQA2488" s="586"/>
      <c r="IQB2488" s="586"/>
      <c r="IQC2488" s="583"/>
      <c r="IQD2488" s="584"/>
      <c r="IQE2488" s="585"/>
      <c r="IQF2488" s="70"/>
      <c r="IQG2488" s="586"/>
      <c r="IQH2488" s="586"/>
      <c r="IQI2488" s="583"/>
      <c r="IQJ2488" s="584"/>
      <c r="IQK2488" s="585"/>
      <c r="IQL2488" s="70"/>
      <c r="IQM2488" s="586"/>
      <c r="IQN2488" s="586"/>
      <c r="IQO2488" s="583"/>
      <c r="IQP2488" s="584"/>
      <c r="IQQ2488" s="585"/>
      <c r="IQR2488" s="70"/>
      <c r="IQS2488" s="586"/>
      <c r="IQT2488" s="586"/>
      <c r="IQU2488" s="583"/>
      <c r="IQV2488" s="584"/>
      <c r="IQW2488" s="585"/>
      <c r="IQX2488" s="70"/>
      <c r="IQY2488" s="586"/>
      <c r="IQZ2488" s="586"/>
      <c r="IRA2488" s="583"/>
      <c r="IRB2488" s="584"/>
      <c r="IRC2488" s="585"/>
      <c r="IRD2488" s="70"/>
      <c r="IRE2488" s="586"/>
      <c r="IRF2488" s="586"/>
      <c r="IRG2488" s="583"/>
      <c r="IRH2488" s="584"/>
      <c r="IRI2488" s="585"/>
      <c r="IRJ2488" s="70"/>
      <c r="IRK2488" s="586"/>
      <c r="IRL2488" s="586"/>
      <c r="IRM2488" s="583"/>
      <c r="IRN2488" s="584"/>
      <c r="IRO2488" s="585"/>
      <c r="IRP2488" s="70"/>
      <c r="IRQ2488" s="586"/>
      <c r="IRR2488" s="586"/>
      <c r="IRS2488" s="583"/>
      <c r="IRT2488" s="584"/>
      <c r="IRU2488" s="585"/>
      <c r="IRV2488" s="70"/>
      <c r="IRW2488" s="586"/>
      <c r="IRX2488" s="586"/>
      <c r="IRY2488" s="583"/>
      <c r="IRZ2488" s="584"/>
      <c r="ISA2488" s="585"/>
      <c r="ISB2488" s="70"/>
      <c r="ISC2488" s="586"/>
      <c r="ISD2488" s="586"/>
      <c r="ISE2488" s="583"/>
      <c r="ISF2488" s="584"/>
      <c r="ISG2488" s="585"/>
      <c r="ISH2488" s="70"/>
      <c r="ISI2488" s="586"/>
      <c r="ISJ2488" s="586"/>
      <c r="ISK2488" s="583"/>
      <c r="ISL2488" s="584"/>
      <c r="ISM2488" s="585"/>
      <c r="ISN2488" s="70"/>
      <c r="ISO2488" s="586"/>
      <c r="ISP2488" s="586"/>
      <c r="ISQ2488" s="583"/>
      <c r="ISR2488" s="584"/>
      <c r="ISS2488" s="585"/>
      <c r="IST2488" s="70"/>
      <c r="ISU2488" s="586"/>
      <c r="ISV2488" s="586"/>
      <c r="ISW2488" s="583"/>
      <c r="ISX2488" s="584"/>
      <c r="ISY2488" s="585"/>
      <c r="ISZ2488" s="70"/>
      <c r="ITA2488" s="586"/>
      <c r="ITB2488" s="586"/>
      <c r="ITC2488" s="583"/>
      <c r="ITD2488" s="584"/>
      <c r="ITE2488" s="585"/>
      <c r="ITF2488" s="70"/>
      <c r="ITG2488" s="586"/>
      <c r="ITH2488" s="586"/>
      <c r="ITI2488" s="583"/>
      <c r="ITJ2488" s="584"/>
      <c r="ITK2488" s="585"/>
      <c r="ITL2488" s="70"/>
      <c r="ITM2488" s="586"/>
      <c r="ITN2488" s="586"/>
      <c r="ITO2488" s="583"/>
      <c r="ITP2488" s="584"/>
      <c r="ITQ2488" s="585"/>
      <c r="ITR2488" s="70"/>
      <c r="ITS2488" s="586"/>
      <c r="ITT2488" s="586"/>
      <c r="ITU2488" s="583"/>
      <c r="ITV2488" s="584"/>
      <c r="ITW2488" s="585"/>
      <c r="ITX2488" s="70"/>
      <c r="ITY2488" s="586"/>
      <c r="ITZ2488" s="586"/>
      <c r="IUA2488" s="583"/>
      <c r="IUB2488" s="584"/>
      <c r="IUC2488" s="585"/>
      <c r="IUD2488" s="70"/>
      <c r="IUE2488" s="586"/>
      <c r="IUF2488" s="586"/>
      <c r="IUG2488" s="583"/>
      <c r="IUH2488" s="584"/>
      <c r="IUI2488" s="585"/>
      <c r="IUJ2488" s="70"/>
      <c r="IUK2488" s="586"/>
      <c r="IUL2488" s="586"/>
      <c r="IUM2488" s="583"/>
      <c r="IUN2488" s="584"/>
      <c r="IUO2488" s="585"/>
      <c r="IUP2488" s="70"/>
      <c r="IUQ2488" s="586"/>
      <c r="IUR2488" s="586"/>
      <c r="IUS2488" s="583"/>
      <c r="IUT2488" s="584"/>
      <c r="IUU2488" s="585"/>
      <c r="IUV2488" s="70"/>
      <c r="IUW2488" s="586"/>
      <c r="IUX2488" s="586"/>
      <c r="IUY2488" s="583"/>
      <c r="IUZ2488" s="584"/>
      <c r="IVA2488" s="585"/>
      <c r="IVB2488" s="70"/>
      <c r="IVC2488" s="586"/>
      <c r="IVD2488" s="586"/>
      <c r="IVE2488" s="583"/>
      <c r="IVF2488" s="584"/>
      <c r="IVG2488" s="585"/>
      <c r="IVH2488" s="70"/>
      <c r="IVI2488" s="586"/>
      <c r="IVJ2488" s="586"/>
      <c r="IVK2488" s="583"/>
      <c r="IVL2488" s="584"/>
      <c r="IVM2488" s="585"/>
      <c r="IVN2488" s="70"/>
      <c r="IVO2488" s="586"/>
      <c r="IVP2488" s="586"/>
      <c r="IVQ2488" s="583"/>
      <c r="IVR2488" s="584"/>
      <c r="IVS2488" s="585"/>
      <c r="IVT2488" s="70"/>
      <c r="IVU2488" s="586"/>
      <c r="IVV2488" s="586"/>
      <c r="IVW2488" s="583"/>
      <c r="IVX2488" s="584"/>
      <c r="IVY2488" s="585"/>
      <c r="IVZ2488" s="70"/>
      <c r="IWA2488" s="586"/>
      <c r="IWB2488" s="586"/>
      <c r="IWC2488" s="583"/>
      <c r="IWD2488" s="584"/>
      <c r="IWE2488" s="585"/>
      <c r="IWF2488" s="70"/>
      <c r="IWG2488" s="586"/>
      <c r="IWH2488" s="586"/>
      <c r="IWI2488" s="583"/>
      <c r="IWJ2488" s="584"/>
      <c r="IWK2488" s="585"/>
      <c r="IWL2488" s="70"/>
      <c r="IWM2488" s="586"/>
      <c r="IWN2488" s="586"/>
      <c r="IWO2488" s="583"/>
      <c r="IWP2488" s="584"/>
      <c r="IWQ2488" s="585"/>
      <c r="IWR2488" s="70"/>
      <c r="IWS2488" s="586"/>
      <c r="IWT2488" s="586"/>
      <c r="IWU2488" s="583"/>
      <c r="IWV2488" s="584"/>
      <c r="IWW2488" s="585"/>
      <c r="IWX2488" s="70"/>
      <c r="IWY2488" s="586"/>
      <c r="IWZ2488" s="586"/>
      <c r="IXA2488" s="583"/>
      <c r="IXB2488" s="584"/>
      <c r="IXC2488" s="585"/>
      <c r="IXD2488" s="70"/>
      <c r="IXE2488" s="586"/>
      <c r="IXF2488" s="586"/>
      <c r="IXG2488" s="583"/>
      <c r="IXH2488" s="584"/>
      <c r="IXI2488" s="585"/>
      <c r="IXJ2488" s="70"/>
      <c r="IXK2488" s="586"/>
      <c r="IXL2488" s="586"/>
      <c r="IXM2488" s="583"/>
      <c r="IXN2488" s="584"/>
      <c r="IXO2488" s="585"/>
      <c r="IXP2488" s="70"/>
      <c r="IXQ2488" s="586"/>
      <c r="IXR2488" s="586"/>
      <c r="IXS2488" s="583"/>
      <c r="IXT2488" s="584"/>
      <c r="IXU2488" s="585"/>
      <c r="IXV2488" s="70"/>
      <c r="IXW2488" s="586"/>
      <c r="IXX2488" s="586"/>
      <c r="IXY2488" s="583"/>
      <c r="IXZ2488" s="584"/>
      <c r="IYA2488" s="585"/>
      <c r="IYB2488" s="70"/>
      <c r="IYC2488" s="586"/>
      <c r="IYD2488" s="586"/>
      <c r="IYE2488" s="583"/>
      <c r="IYF2488" s="584"/>
      <c r="IYG2488" s="585"/>
      <c r="IYH2488" s="70"/>
      <c r="IYI2488" s="586"/>
      <c r="IYJ2488" s="586"/>
      <c r="IYK2488" s="583"/>
      <c r="IYL2488" s="584"/>
      <c r="IYM2488" s="585"/>
      <c r="IYN2488" s="70"/>
      <c r="IYO2488" s="586"/>
      <c r="IYP2488" s="586"/>
      <c r="IYQ2488" s="583"/>
      <c r="IYR2488" s="584"/>
      <c r="IYS2488" s="585"/>
      <c r="IYT2488" s="70"/>
      <c r="IYU2488" s="586"/>
      <c r="IYV2488" s="586"/>
      <c r="IYW2488" s="583"/>
      <c r="IYX2488" s="584"/>
      <c r="IYY2488" s="585"/>
      <c r="IYZ2488" s="70"/>
      <c r="IZA2488" s="586"/>
      <c r="IZB2488" s="586"/>
      <c r="IZC2488" s="583"/>
      <c r="IZD2488" s="584"/>
      <c r="IZE2488" s="585"/>
      <c r="IZF2488" s="70"/>
      <c r="IZG2488" s="586"/>
      <c r="IZH2488" s="586"/>
      <c r="IZI2488" s="583"/>
      <c r="IZJ2488" s="584"/>
      <c r="IZK2488" s="585"/>
      <c r="IZL2488" s="70"/>
      <c r="IZM2488" s="586"/>
      <c r="IZN2488" s="586"/>
      <c r="IZO2488" s="583"/>
      <c r="IZP2488" s="584"/>
      <c r="IZQ2488" s="585"/>
      <c r="IZR2488" s="70"/>
      <c r="IZS2488" s="586"/>
      <c r="IZT2488" s="586"/>
      <c r="IZU2488" s="583"/>
      <c r="IZV2488" s="584"/>
      <c r="IZW2488" s="585"/>
      <c r="IZX2488" s="70"/>
      <c r="IZY2488" s="586"/>
      <c r="IZZ2488" s="586"/>
      <c r="JAA2488" s="583"/>
      <c r="JAB2488" s="584"/>
      <c r="JAC2488" s="585"/>
      <c r="JAD2488" s="70"/>
      <c r="JAE2488" s="586"/>
      <c r="JAF2488" s="586"/>
      <c r="JAG2488" s="583"/>
      <c r="JAH2488" s="584"/>
      <c r="JAI2488" s="585"/>
      <c r="JAJ2488" s="70"/>
      <c r="JAK2488" s="586"/>
      <c r="JAL2488" s="586"/>
      <c r="JAM2488" s="583"/>
      <c r="JAN2488" s="584"/>
      <c r="JAO2488" s="585"/>
      <c r="JAP2488" s="70"/>
      <c r="JAQ2488" s="586"/>
      <c r="JAR2488" s="586"/>
      <c r="JAS2488" s="583"/>
      <c r="JAT2488" s="584"/>
      <c r="JAU2488" s="585"/>
      <c r="JAV2488" s="70"/>
      <c r="JAW2488" s="586"/>
      <c r="JAX2488" s="586"/>
      <c r="JAY2488" s="583"/>
      <c r="JAZ2488" s="584"/>
      <c r="JBA2488" s="585"/>
      <c r="JBB2488" s="70"/>
      <c r="JBC2488" s="586"/>
      <c r="JBD2488" s="586"/>
      <c r="JBE2488" s="583"/>
      <c r="JBF2488" s="584"/>
      <c r="JBG2488" s="585"/>
      <c r="JBH2488" s="70"/>
      <c r="JBI2488" s="586"/>
      <c r="JBJ2488" s="586"/>
      <c r="JBK2488" s="583"/>
      <c r="JBL2488" s="584"/>
      <c r="JBM2488" s="585"/>
      <c r="JBN2488" s="70"/>
      <c r="JBO2488" s="586"/>
      <c r="JBP2488" s="586"/>
      <c r="JBQ2488" s="583"/>
      <c r="JBR2488" s="584"/>
      <c r="JBS2488" s="585"/>
      <c r="JBT2488" s="70"/>
      <c r="JBU2488" s="586"/>
      <c r="JBV2488" s="586"/>
      <c r="JBW2488" s="583"/>
      <c r="JBX2488" s="584"/>
      <c r="JBY2488" s="585"/>
      <c r="JBZ2488" s="70"/>
      <c r="JCA2488" s="586"/>
      <c r="JCB2488" s="586"/>
      <c r="JCC2488" s="583"/>
      <c r="JCD2488" s="584"/>
      <c r="JCE2488" s="585"/>
      <c r="JCF2488" s="70"/>
      <c r="JCG2488" s="586"/>
      <c r="JCH2488" s="586"/>
      <c r="JCI2488" s="583"/>
      <c r="JCJ2488" s="584"/>
      <c r="JCK2488" s="585"/>
      <c r="JCL2488" s="70"/>
      <c r="JCM2488" s="586"/>
      <c r="JCN2488" s="586"/>
      <c r="JCO2488" s="583"/>
      <c r="JCP2488" s="584"/>
      <c r="JCQ2488" s="585"/>
      <c r="JCR2488" s="70"/>
      <c r="JCS2488" s="586"/>
      <c r="JCT2488" s="586"/>
      <c r="JCU2488" s="583"/>
      <c r="JCV2488" s="584"/>
      <c r="JCW2488" s="585"/>
      <c r="JCX2488" s="70"/>
      <c r="JCY2488" s="586"/>
      <c r="JCZ2488" s="586"/>
      <c r="JDA2488" s="583"/>
      <c r="JDB2488" s="584"/>
      <c r="JDC2488" s="585"/>
      <c r="JDD2488" s="70"/>
      <c r="JDE2488" s="586"/>
      <c r="JDF2488" s="586"/>
      <c r="JDG2488" s="583"/>
      <c r="JDH2488" s="584"/>
      <c r="JDI2488" s="585"/>
      <c r="JDJ2488" s="70"/>
      <c r="JDK2488" s="586"/>
      <c r="JDL2488" s="586"/>
      <c r="JDM2488" s="583"/>
      <c r="JDN2488" s="584"/>
      <c r="JDO2488" s="585"/>
      <c r="JDP2488" s="70"/>
      <c r="JDQ2488" s="586"/>
      <c r="JDR2488" s="586"/>
      <c r="JDS2488" s="583"/>
      <c r="JDT2488" s="584"/>
      <c r="JDU2488" s="585"/>
      <c r="JDV2488" s="70"/>
      <c r="JDW2488" s="586"/>
      <c r="JDX2488" s="586"/>
      <c r="JDY2488" s="583"/>
      <c r="JDZ2488" s="584"/>
      <c r="JEA2488" s="585"/>
      <c r="JEB2488" s="70"/>
      <c r="JEC2488" s="586"/>
      <c r="JED2488" s="586"/>
      <c r="JEE2488" s="583"/>
      <c r="JEF2488" s="584"/>
      <c r="JEG2488" s="585"/>
      <c r="JEH2488" s="70"/>
      <c r="JEI2488" s="586"/>
      <c r="JEJ2488" s="586"/>
      <c r="JEK2488" s="583"/>
      <c r="JEL2488" s="584"/>
      <c r="JEM2488" s="585"/>
      <c r="JEN2488" s="70"/>
      <c r="JEO2488" s="586"/>
      <c r="JEP2488" s="586"/>
      <c r="JEQ2488" s="583"/>
      <c r="JER2488" s="584"/>
      <c r="JES2488" s="585"/>
      <c r="JET2488" s="70"/>
      <c r="JEU2488" s="586"/>
      <c r="JEV2488" s="586"/>
      <c r="JEW2488" s="583"/>
      <c r="JEX2488" s="584"/>
      <c r="JEY2488" s="585"/>
      <c r="JEZ2488" s="70"/>
      <c r="JFA2488" s="586"/>
      <c r="JFB2488" s="586"/>
      <c r="JFC2488" s="583"/>
      <c r="JFD2488" s="584"/>
      <c r="JFE2488" s="585"/>
      <c r="JFF2488" s="70"/>
      <c r="JFG2488" s="586"/>
      <c r="JFH2488" s="586"/>
      <c r="JFI2488" s="583"/>
      <c r="JFJ2488" s="584"/>
      <c r="JFK2488" s="585"/>
      <c r="JFL2488" s="70"/>
      <c r="JFM2488" s="586"/>
      <c r="JFN2488" s="586"/>
      <c r="JFO2488" s="583"/>
      <c r="JFP2488" s="584"/>
      <c r="JFQ2488" s="585"/>
      <c r="JFR2488" s="70"/>
      <c r="JFS2488" s="586"/>
      <c r="JFT2488" s="586"/>
      <c r="JFU2488" s="583"/>
      <c r="JFV2488" s="584"/>
      <c r="JFW2488" s="585"/>
      <c r="JFX2488" s="70"/>
      <c r="JFY2488" s="586"/>
      <c r="JFZ2488" s="586"/>
      <c r="JGA2488" s="583"/>
      <c r="JGB2488" s="584"/>
      <c r="JGC2488" s="585"/>
      <c r="JGD2488" s="70"/>
      <c r="JGE2488" s="586"/>
      <c r="JGF2488" s="586"/>
      <c r="JGG2488" s="583"/>
      <c r="JGH2488" s="584"/>
      <c r="JGI2488" s="585"/>
      <c r="JGJ2488" s="70"/>
      <c r="JGK2488" s="586"/>
      <c r="JGL2488" s="586"/>
      <c r="JGM2488" s="583"/>
      <c r="JGN2488" s="584"/>
      <c r="JGO2488" s="585"/>
      <c r="JGP2488" s="70"/>
      <c r="JGQ2488" s="586"/>
      <c r="JGR2488" s="586"/>
      <c r="JGS2488" s="583"/>
      <c r="JGT2488" s="584"/>
      <c r="JGU2488" s="585"/>
      <c r="JGV2488" s="70"/>
      <c r="JGW2488" s="586"/>
      <c r="JGX2488" s="586"/>
      <c r="JGY2488" s="583"/>
      <c r="JGZ2488" s="584"/>
      <c r="JHA2488" s="585"/>
      <c r="JHB2488" s="70"/>
      <c r="JHC2488" s="586"/>
      <c r="JHD2488" s="586"/>
      <c r="JHE2488" s="583"/>
      <c r="JHF2488" s="584"/>
      <c r="JHG2488" s="585"/>
      <c r="JHH2488" s="70"/>
      <c r="JHI2488" s="586"/>
      <c r="JHJ2488" s="586"/>
      <c r="JHK2488" s="583"/>
      <c r="JHL2488" s="584"/>
      <c r="JHM2488" s="585"/>
      <c r="JHN2488" s="70"/>
      <c r="JHO2488" s="586"/>
      <c r="JHP2488" s="586"/>
      <c r="JHQ2488" s="583"/>
      <c r="JHR2488" s="584"/>
      <c r="JHS2488" s="585"/>
      <c r="JHT2488" s="70"/>
      <c r="JHU2488" s="586"/>
      <c r="JHV2488" s="586"/>
      <c r="JHW2488" s="583"/>
      <c r="JHX2488" s="584"/>
      <c r="JHY2488" s="585"/>
      <c r="JHZ2488" s="70"/>
      <c r="JIA2488" s="586"/>
      <c r="JIB2488" s="586"/>
      <c r="JIC2488" s="583"/>
      <c r="JID2488" s="584"/>
      <c r="JIE2488" s="585"/>
      <c r="JIF2488" s="70"/>
      <c r="JIG2488" s="586"/>
      <c r="JIH2488" s="586"/>
      <c r="JII2488" s="583"/>
      <c r="JIJ2488" s="584"/>
      <c r="JIK2488" s="585"/>
      <c r="JIL2488" s="70"/>
      <c r="JIM2488" s="586"/>
      <c r="JIN2488" s="586"/>
      <c r="JIO2488" s="583"/>
      <c r="JIP2488" s="584"/>
      <c r="JIQ2488" s="585"/>
      <c r="JIR2488" s="70"/>
      <c r="JIS2488" s="586"/>
      <c r="JIT2488" s="586"/>
      <c r="JIU2488" s="583"/>
      <c r="JIV2488" s="584"/>
      <c r="JIW2488" s="585"/>
      <c r="JIX2488" s="70"/>
      <c r="JIY2488" s="586"/>
      <c r="JIZ2488" s="586"/>
      <c r="JJA2488" s="583"/>
      <c r="JJB2488" s="584"/>
      <c r="JJC2488" s="585"/>
      <c r="JJD2488" s="70"/>
      <c r="JJE2488" s="586"/>
      <c r="JJF2488" s="586"/>
      <c r="JJG2488" s="583"/>
      <c r="JJH2488" s="584"/>
      <c r="JJI2488" s="585"/>
      <c r="JJJ2488" s="70"/>
      <c r="JJK2488" s="586"/>
      <c r="JJL2488" s="586"/>
      <c r="JJM2488" s="583"/>
      <c r="JJN2488" s="584"/>
      <c r="JJO2488" s="585"/>
      <c r="JJP2488" s="70"/>
      <c r="JJQ2488" s="586"/>
      <c r="JJR2488" s="586"/>
      <c r="JJS2488" s="583"/>
      <c r="JJT2488" s="584"/>
      <c r="JJU2488" s="585"/>
      <c r="JJV2488" s="70"/>
      <c r="JJW2488" s="586"/>
      <c r="JJX2488" s="586"/>
      <c r="JJY2488" s="583"/>
      <c r="JJZ2488" s="584"/>
      <c r="JKA2488" s="585"/>
      <c r="JKB2488" s="70"/>
      <c r="JKC2488" s="586"/>
      <c r="JKD2488" s="586"/>
      <c r="JKE2488" s="583"/>
      <c r="JKF2488" s="584"/>
      <c r="JKG2488" s="585"/>
      <c r="JKH2488" s="70"/>
      <c r="JKI2488" s="586"/>
      <c r="JKJ2488" s="586"/>
      <c r="JKK2488" s="583"/>
      <c r="JKL2488" s="584"/>
      <c r="JKM2488" s="585"/>
      <c r="JKN2488" s="70"/>
      <c r="JKO2488" s="586"/>
      <c r="JKP2488" s="586"/>
      <c r="JKQ2488" s="583"/>
      <c r="JKR2488" s="584"/>
      <c r="JKS2488" s="585"/>
      <c r="JKT2488" s="70"/>
      <c r="JKU2488" s="586"/>
      <c r="JKV2488" s="586"/>
      <c r="JKW2488" s="583"/>
      <c r="JKX2488" s="584"/>
      <c r="JKY2488" s="585"/>
      <c r="JKZ2488" s="70"/>
      <c r="JLA2488" s="586"/>
      <c r="JLB2488" s="586"/>
      <c r="JLC2488" s="583"/>
      <c r="JLD2488" s="584"/>
      <c r="JLE2488" s="585"/>
      <c r="JLF2488" s="70"/>
      <c r="JLG2488" s="586"/>
      <c r="JLH2488" s="586"/>
      <c r="JLI2488" s="583"/>
      <c r="JLJ2488" s="584"/>
      <c r="JLK2488" s="585"/>
      <c r="JLL2488" s="70"/>
      <c r="JLM2488" s="586"/>
      <c r="JLN2488" s="586"/>
      <c r="JLO2488" s="583"/>
      <c r="JLP2488" s="584"/>
      <c r="JLQ2488" s="585"/>
      <c r="JLR2488" s="70"/>
      <c r="JLS2488" s="586"/>
      <c r="JLT2488" s="586"/>
      <c r="JLU2488" s="583"/>
      <c r="JLV2488" s="584"/>
      <c r="JLW2488" s="585"/>
      <c r="JLX2488" s="70"/>
      <c r="JLY2488" s="586"/>
      <c r="JLZ2488" s="586"/>
      <c r="JMA2488" s="583"/>
      <c r="JMB2488" s="584"/>
      <c r="JMC2488" s="585"/>
      <c r="JMD2488" s="70"/>
      <c r="JME2488" s="586"/>
      <c r="JMF2488" s="586"/>
      <c r="JMG2488" s="583"/>
      <c r="JMH2488" s="584"/>
      <c r="JMI2488" s="585"/>
      <c r="JMJ2488" s="70"/>
      <c r="JMK2488" s="586"/>
      <c r="JML2488" s="586"/>
      <c r="JMM2488" s="583"/>
      <c r="JMN2488" s="584"/>
      <c r="JMO2488" s="585"/>
      <c r="JMP2488" s="70"/>
      <c r="JMQ2488" s="586"/>
      <c r="JMR2488" s="586"/>
      <c r="JMS2488" s="583"/>
      <c r="JMT2488" s="584"/>
      <c r="JMU2488" s="585"/>
      <c r="JMV2488" s="70"/>
      <c r="JMW2488" s="586"/>
      <c r="JMX2488" s="586"/>
      <c r="JMY2488" s="583"/>
      <c r="JMZ2488" s="584"/>
      <c r="JNA2488" s="585"/>
      <c r="JNB2488" s="70"/>
      <c r="JNC2488" s="586"/>
      <c r="JND2488" s="586"/>
      <c r="JNE2488" s="583"/>
      <c r="JNF2488" s="584"/>
      <c r="JNG2488" s="585"/>
      <c r="JNH2488" s="70"/>
      <c r="JNI2488" s="586"/>
      <c r="JNJ2488" s="586"/>
      <c r="JNK2488" s="583"/>
      <c r="JNL2488" s="584"/>
      <c r="JNM2488" s="585"/>
      <c r="JNN2488" s="70"/>
      <c r="JNO2488" s="586"/>
      <c r="JNP2488" s="586"/>
      <c r="JNQ2488" s="583"/>
      <c r="JNR2488" s="584"/>
      <c r="JNS2488" s="585"/>
      <c r="JNT2488" s="70"/>
      <c r="JNU2488" s="586"/>
      <c r="JNV2488" s="586"/>
      <c r="JNW2488" s="583"/>
      <c r="JNX2488" s="584"/>
      <c r="JNY2488" s="585"/>
      <c r="JNZ2488" s="70"/>
      <c r="JOA2488" s="586"/>
      <c r="JOB2488" s="586"/>
      <c r="JOC2488" s="583"/>
      <c r="JOD2488" s="584"/>
      <c r="JOE2488" s="585"/>
      <c r="JOF2488" s="70"/>
      <c r="JOG2488" s="586"/>
      <c r="JOH2488" s="586"/>
      <c r="JOI2488" s="583"/>
      <c r="JOJ2488" s="584"/>
      <c r="JOK2488" s="585"/>
      <c r="JOL2488" s="70"/>
      <c r="JOM2488" s="586"/>
      <c r="JON2488" s="586"/>
      <c r="JOO2488" s="583"/>
      <c r="JOP2488" s="584"/>
      <c r="JOQ2488" s="585"/>
      <c r="JOR2488" s="70"/>
      <c r="JOS2488" s="586"/>
      <c r="JOT2488" s="586"/>
      <c r="JOU2488" s="583"/>
      <c r="JOV2488" s="584"/>
      <c r="JOW2488" s="585"/>
      <c r="JOX2488" s="70"/>
      <c r="JOY2488" s="586"/>
      <c r="JOZ2488" s="586"/>
      <c r="JPA2488" s="583"/>
      <c r="JPB2488" s="584"/>
      <c r="JPC2488" s="585"/>
      <c r="JPD2488" s="70"/>
      <c r="JPE2488" s="586"/>
      <c r="JPF2488" s="586"/>
      <c r="JPG2488" s="583"/>
      <c r="JPH2488" s="584"/>
      <c r="JPI2488" s="585"/>
      <c r="JPJ2488" s="70"/>
      <c r="JPK2488" s="586"/>
      <c r="JPL2488" s="586"/>
      <c r="JPM2488" s="583"/>
      <c r="JPN2488" s="584"/>
      <c r="JPO2488" s="585"/>
      <c r="JPP2488" s="70"/>
      <c r="JPQ2488" s="586"/>
      <c r="JPR2488" s="586"/>
      <c r="JPS2488" s="583"/>
      <c r="JPT2488" s="584"/>
      <c r="JPU2488" s="585"/>
      <c r="JPV2488" s="70"/>
      <c r="JPW2488" s="586"/>
      <c r="JPX2488" s="586"/>
      <c r="JPY2488" s="583"/>
      <c r="JPZ2488" s="584"/>
      <c r="JQA2488" s="585"/>
      <c r="JQB2488" s="70"/>
      <c r="JQC2488" s="586"/>
      <c r="JQD2488" s="586"/>
      <c r="JQE2488" s="583"/>
      <c r="JQF2488" s="584"/>
      <c r="JQG2488" s="585"/>
      <c r="JQH2488" s="70"/>
      <c r="JQI2488" s="586"/>
      <c r="JQJ2488" s="586"/>
      <c r="JQK2488" s="583"/>
      <c r="JQL2488" s="584"/>
      <c r="JQM2488" s="585"/>
      <c r="JQN2488" s="70"/>
      <c r="JQO2488" s="586"/>
      <c r="JQP2488" s="586"/>
      <c r="JQQ2488" s="583"/>
      <c r="JQR2488" s="584"/>
      <c r="JQS2488" s="585"/>
      <c r="JQT2488" s="70"/>
      <c r="JQU2488" s="586"/>
      <c r="JQV2488" s="586"/>
      <c r="JQW2488" s="583"/>
      <c r="JQX2488" s="584"/>
      <c r="JQY2488" s="585"/>
      <c r="JQZ2488" s="70"/>
      <c r="JRA2488" s="586"/>
      <c r="JRB2488" s="586"/>
      <c r="JRC2488" s="583"/>
      <c r="JRD2488" s="584"/>
      <c r="JRE2488" s="585"/>
      <c r="JRF2488" s="70"/>
      <c r="JRG2488" s="586"/>
      <c r="JRH2488" s="586"/>
      <c r="JRI2488" s="583"/>
      <c r="JRJ2488" s="584"/>
      <c r="JRK2488" s="585"/>
      <c r="JRL2488" s="70"/>
      <c r="JRM2488" s="586"/>
      <c r="JRN2488" s="586"/>
      <c r="JRO2488" s="583"/>
      <c r="JRP2488" s="584"/>
      <c r="JRQ2488" s="585"/>
      <c r="JRR2488" s="70"/>
      <c r="JRS2488" s="586"/>
      <c r="JRT2488" s="586"/>
      <c r="JRU2488" s="583"/>
      <c r="JRV2488" s="584"/>
      <c r="JRW2488" s="585"/>
      <c r="JRX2488" s="70"/>
      <c r="JRY2488" s="586"/>
      <c r="JRZ2488" s="586"/>
      <c r="JSA2488" s="583"/>
      <c r="JSB2488" s="584"/>
      <c r="JSC2488" s="585"/>
      <c r="JSD2488" s="70"/>
      <c r="JSE2488" s="586"/>
      <c r="JSF2488" s="586"/>
      <c r="JSG2488" s="583"/>
      <c r="JSH2488" s="584"/>
      <c r="JSI2488" s="585"/>
      <c r="JSJ2488" s="70"/>
      <c r="JSK2488" s="586"/>
      <c r="JSL2488" s="586"/>
      <c r="JSM2488" s="583"/>
      <c r="JSN2488" s="584"/>
      <c r="JSO2488" s="585"/>
      <c r="JSP2488" s="70"/>
      <c r="JSQ2488" s="586"/>
      <c r="JSR2488" s="586"/>
      <c r="JSS2488" s="583"/>
      <c r="JST2488" s="584"/>
      <c r="JSU2488" s="585"/>
      <c r="JSV2488" s="70"/>
      <c r="JSW2488" s="586"/>
      <c r="JSX2488" s="586"/>
      <c r="JSY2488" s="583"/>
      <c r="JSZ2488" s="584"/>
      <c r="JTA2488" s="585"/>
      <c r="JTB2488" s="70"/>
      <c r="JTC2488" s="586"/>
      <c r="JTD2488" s="586"/>
      <c r="JTE2488" s="583"/>
      <c r="JTF2488" s="584"/>
      <c r="JTG2488" s="585"/>
      <c r="JTH2488" s="70"/>
      <c r="JTI2488" s="586"/>
      <c r="JTJ2488" s="586"/>
      <c r="JTK2488" s="583"/>
      <c r="JTL2488" s="584"/>
      <c r="JTM2488" s="585"/>
      <c r="JTN2488" s="70"/>
      <c r="JTO2488" s="586"/>
      <c r="JTP2488" s="586"/>
      <c r="JTQ2488" s="583"/>
      <c r="JTR2488" s="584"/>
      <c r="JTS2488" s="585"/>
      <c r="JTT2488" s="70"/>
      <c r="JTU2488" s="586"/>
      <c r="JTV2488" s="586"/>
      <c r="JTW2488" s="583"/>
      <c r="JTX2488" s="584"/>
      <c r="JTY2488" s="585"/>
      <c r="JTZ2488" s="70"/>
      <c r="JUA2488" s="586"/>
      <c r="JUB2488" s="586"/>
      <c r="JUC2488" s="583"/>
      <c r="JUD2488" s="584"/>
      <c r="JUE2488" s="585"/>
      <c r="JUF2488" s="70"/>
      <c r="JUG2488" s="586"/>
      <c r="JUH2488" s="586"/>
      <c r="JUI2488" s="583"/>
      <c r="JUJ2488" s="584"/>
      <c r="JUK2488" s="585"/>
      <c r="JUL2488" s="70"/>
      <c r="JUM2488" s="586"/>
      <c r="JUN2488" s="586"/>
      <c r="JUO2488" s="583"/>
      <c r="JUP2488" s="584"/>
      <c r="JUQ2488" s="585"/>
      <c r="JUR2488" s="70"/>
      <c r="JUS2488" s="586"/>
      <c r="JUT2488" s="586"/>
      <c r="JUU2488" s="583"/>
      <c r="JUV2488" s="584"/>
      <c r="JUW2488" s="585"/>
      <c r="JUX2488" s="70"/>
      <c r="JUY2488" s="586"/>
      <c r="JUZ2488" s="586"/>
      <c r="JVA2488" s="583"/>
      <c r="JVB2488" s="584"/>
      <c r="JVC2488" s="585"/>
      <c r="JVD2488" s="70"/>
      <c r="JVE2488" s="586"/>
      <c r="JVF2488" s="586"/>
      <c r="JVG2488" s="583"/>
      <c r="JVH2488" s="584"/>
      <c r="JVI2488" s="585"/>
      <c r="JVJ2488" s="70"/>
      <c r="JVK2488" s="586"/>
      <c r="JVL2488" s="586"/>
      <c r="JVM2488" s="583"/>
      <c r="JVN2488" s="584"/>
      <c r="JVO2488" s="585"/>
      <c r="JVP2488" s="70"/>
      <c r="JVQ2488" s="586"/>
      <c r="JVR2488" s="586"/>
      <c r="JVS2488" s="583"/>
      <c r="JVT2488" s="584"/>
      <c r="JVU2488" s="585"/>
      <c r="JVV2488" s="70"/>
      <c r="JVW2488" s="586"/>
      <c r="JVX2488" s="586"/>
      <c r="JVY2488" s="583"/>
      <c r="JVZ2488" s="584"/>
      <c r="JWA2488" s="585"/>
      <c r="JWB2488" s="70"/>
      <c r="JWC2488" s="586"/>
      <c r="JWD2488" s="586"/>
      <c r="JWE2488" s="583"/>
      <c r="JWF2488" s="584"/>
      <c r="JWG2488" s="585"/>
      <c r="JWH2488" s="70"/>
      <c r="JWI2488" s="586"/>
      <c r="JWJ2488" s="586"/>
      <c r="JWK2488" s="583"/>
      <c r="JWL2488" s="584"/>
      <c r="JWM2488" s="585"/>
      <c r="JWN2488" s="70"/>
      <c r="JWO2488" s="586"/>
      <c r="JWP2488" s="586"/>
      <c r="JWQ2488" s="583"/>
      <c r="JWR2488" s="584"/>
      <c r="JWS2488" s="585"/>
      <c r="JWT2488" s="70"/>
      <c r="JWU2488" s="586"/>
      <c r="JWV2488" s="586"/>
      <c r="JWW2488" s="583"/>
      <c r="JWX2488" s="584"/>
      <c r="JWY2488" s="585"/>
      <c r="JWZ2488" s="70"/>
      <c r="JXA2488" s="586"/>
      <c r="JXB2488" s="586"/>
      <c r="JXC2488" s="583"/>
      <c r="JXD2488" s="584"/>
      <c r="JXE2488" s="585"/>
      <c r="JXF2488" s="70"/>
      <c r="JXG2488" s="586"/>
      <c r="JXH2488" s="586"/>
      <c r="JXI2488" s="583"/>
      <c r="JXJ2488" s="584"/>
      <c r="JXK2488" s="585"/>
      <c r="JXL2488" s="70"/>
      <c r="JXM2488" s="586"/>
      <c r="JXN2488" s="586"/>
      <c r="JXO2488" s="583"/>
      <c r="JXP2488" s="584"/>
      <c r="JXQ2488" s="585"/>
      <c r="JXR2488" s="70"/>
      <c r="JXS2488" s="586"/>
      <c r="JXT2488" s="586"/>
      <c r="JXU2488" s="583"/>
      <c r="JXV2488" s="584"/>
      <c r="JXW2488" s="585"/>
      <c r="JXX2488" s="70"/>
      <c r="JXY2488" s="586"/>
      <c r="JXZ2488" s="586"/>
      <c r="JYA2488" s="583"/>
      <c r="JYB2488" s="584"/>
      <c r="JYC2488" s="585"/>
      <c r="JYD2488" s="70"/>
      <c r="JYE2488" s="586"/>
      <c r="JYF2488" s="586"/>
      <c r="JYG2488" s="583"/>
      <c r="JYH2488" s="584"/>
      <c r="JYI2488" s="585"/>
      <c r="JYJ2488" s="70"/>
      <c r="JYK2488" s="586"/>
      <c r="JYL2488" s="586"/>
      <c r="JYM2488" s="583"/>
      <c r="JYN2488" s="584"/>
      <c r="JYO2488" s="585"/>
      <c r="JYP2488" s="70"/>
      <c r="JYQ2488" s="586"/>
      <c r="JYR2488" s="586"/>
      <c r="JYS2488" s="583"/>
      <c r="JYT2488" s="584"/>
      <c r="JYU2488" s="585"/>
      <c r="JYV2488" s="70"/>
      <c r="JYW2488" s="586"/>
      <c r="JYX2488" s="586"/>
      <c r="JYY2488" s="583"/>
      <c r="JYZ2488" s="584"/>
      <c r="JZA2488" s="585"/>
      <c r="JZB2488" s="70"/>
      <c r="JZC2488" s="586"/>
      <c r="JZD2488" s="586"/>
      <c r="JZE2488" s="583"/>
      <c r="JZF2488" s="584"/>
      <c r="JZG2488" s="585"/>
      <c r="JZH2488" s="70"/>
      <c r="JZI2488" s="586"/>
      <c r="JZJ2488" s="586"/>
      <c r="JZK2488" s="583"/>
      <c r="JZL2488" s="584"/>
      <c r="JZM2488" s="585"/>
      <c r="JZN2488" s="70"/>
      <c r="JZO2488" s="586"/>
      <c r="JZP2488" s="586"/>
      <c r="JZQ2488" s="583"/>
      <c r="JZR2488" s="584"/>
      <c r="JZS2488" s="585"/>
      <c r="JZT2488" s="70"/>
      <c r="JZU2488" s="586"/>
      <c r="JZV2488" s="586"/>
      <c r="JZW2488" s="583"/>
      <c r="JZX2488" s="584"/>
      <c r="JZY2488" s="585"/>
      <c r="JZZ2488" s="70"/>
      <c r="KAA2488" s="586"/>
      <c r="KAB2488" s="586"/>
      <c r="KAC2488" s="583"/>
      <c r="KAD2488" s="584"/>
      <c r="KAE2488" s="585"/>
      <c r="KAF2488" s="70"/>
      <c r="KAG2488" s="586"/>
      <c r="KAH2488" s="586"/>
      <c r="KAI2488" s="583"/>
      <c r="KAJ2488" s="584"/>
      <c r="KAK2488" s="585"/>
      <c r="KAL2488" s="70"/>
      <c r="KAM2488" s="586"/>
      <c r="KAN2488" s="586"/>
      <c r="KAO2488" s="583"/>
      <c r="KAP2488" s="584"/>
      <c r="KAQ2488" s="585"/>
      <c r="KAR2488" s="70"/>
      <c r="KAS2488" s="586"/>
      <c r="KAT2488" s="586"/>
      <c r="KAU2488" s="583"/>
      <c r="KAV2488" s="584"/>
      <c r="KAW2488" s="585"/>
      <c r="KAX2488" s="70"/>
      <c r="KAY2488" s="586"/>
      <c r="KAZ2488" s="586"/>
      <c r="KBA2488" s="583"/>
      <c r="KBB2488" s="584"/>
      <c r="KBC2488" s="585"/>
      <c r="KBD2488" s="70"/>
      <c r="KBE2488" s="586"/>
      <c r="KBF2488" s="586"/>
      <c r="KBG2488" s="583"/>
      <c r="KBH2488" s="584"/>
      <c r="KBI2488" s="585"/>
      <c r="KBJ2488" s="70"/>
      <c r="KBK2488" s="586"/>
      <c r="KBL2488" s="586"/>
      <c r="KBM2488" s="583"/>
      <c r="KBN2488" s="584"/>
      <c r="KBO2488" s="585"/>
      <c r="KBP2488" s="70"/>
      <c r="KBQ2488" s="586"/>
      <c r="KBR2488" s="586"/>
      <c r="KBS2488" s="583"/>
      <c r="KBT2488" s="584"/>
      <c r="KBU2488" s="585"/>
      <c r="KBV2488" s="70"/>
      <c r="KBW2488" s="586"/>
      <c r="KBX2488" s="586"/>
      <c r="KBY2488" s="583"/>
      <c r="KBZ2488" s="584"/>
      <c r="KCA2488" s="585"/>
      <c r="KCB2488" s="70"/>
      <c r="KCC2488" s="586"/>
      <c r="KCD2488" s="586"/>
      <c r="KCE2488" s="583"/>
      <c r="KCF2488" s="584"/>
      <c r="KCG2488" s="585"/>
      <c r="KCH2488" s="70"/>
      <c r="KCI2488" s="586"/>
      <c r="KCJ2488" s="586"/>
      <c r="KCK2488" s="583"/>
      <c r="KCL2488" s="584"/>
      <c r="KCM2488" s="585"/>
      <c r="KCN2488" s="70"/>
      <c r="KCO2488" s="586"/>
      <c r="KCP2488" s="586"/>
      <c r="KCQ2488" s="583"/>
      <c r="KCR2488" s="584"/>
      <c r="KCS2488" s="585"/>
      <c r="KCT2488" s="70"/>
      <c r="KCU2488" s="586"/>
      <c r="KCV2488" s="586"/>
      <c r="KCW2488" s="583"/>
      <c r="KCX2488" s="584"/>
      <c r="KCY2488" s="585"/>
      <c r="KCZ2488" s="70"/>
      <c r="KDA2488" s="586"/>
      <c r="KDB2488" s="586"/>
      <c r="KDC2488" s="583"/>
      <c r="KDD2488" s="584"/>
      <c r="KDE2488" s="585"/>
      <c r="KDF2488" s="70"/>
      <c r="KDG2488" s="586"/>
      <c r="KDH2488" s="586"/>
      <c r="KDI2488" s="583"/>
      <c r="KDJ2488" s="584"/>
      <c r="KDK2488" s="585"/>
      <c r="KDL2488" s="70"/>
      <c r="KDM2488" s="586"/>
      <c r="KDN2488" s="586"/>
      <c r="KDO2488" s="583"/>
      <c r="KDP2488" s="584"/>
      <c r="KDQ2488" s="585"/>
      <c r="KDR2488" s="70"/>
      <c r="KDS2488" s="586"/>
      <c r="KDT2488" s="586"/>
      <c r="KDU2488" s="583"/>
      <c r="KDV2488" s="584"/>
      <c r="KDW2488" s="585"/>
      <c r="KDX2488" s="70"/>
      <c r="KDY2488" s="586"/>
      <c r="KDZ2488" s="586"/>
      <c r="KEA2488" s="583"/>
      <c r="KEB2488" s="584"/>
      <c r="KEC2488" s="585"/>
      <c r="KED2488" s="70"/>
      <c r="KEE2488" s="586"/>
      <c r="KEF2488" s="586"/>
      <c r="KEG2488" s="583"/>
      <c r="KEH2488" s="584"/>
      <c r="KEI2488" s="585"/>
      <c r="KEJ2488" s="70"/>
      <c r="KEK2488" s="586"/>
      <c r="KEL2488" s="586"/>
      <c r="KEM2488" s="583"/>
      <c r="KEN2488" s="584"/>
      <c r="KEO2488" s="585"/>
      <c r="KEP2488" s="70"/>
      <c r="KEQ2488" s="586"/>
      <c r="KER2488" s="586"/>
      <c r="KES2488" s="583"/>
      <c r="KET2488" s="584"/>
      <c r="KEU2488" s="585"/>
      <c r="KEV2488" s="70"/>
      <c r="KEW2488" s="586"/>
      <c r="KEX2488" s="586"/>
      <c r="KEY2488" s="583"/>
      <c r="KEZ2488" s="584"/>
      <c r="KFA2488" s="585"/>
      <c r="KFB2488" s="70"/>
      <c r="KFC2488" s="586"/>
      <c r="KFD2488" s="586"/>
      <c r="KFE2488" s="583"/>
      <c r="KFF2488" s="584"/>
      <c r="KFG2488" s="585"/>
      <c r="KFH2488" s="70"/>
      <c r="KFI2488" s="586"/>
      <c r="KFJ2488" s="586"/>
      <c r="KFK2488" s="583"/>
      <c r="KFL2488" s="584"/>
      <c r="KFM2488" s="585"/>
      <c r="KFN2488" s="70"/>
      <c r="KFO2488" s="586"/>
      <c r="KFP2488" s="586"/>
      <c r="KFQ2488" s="583"/>
      <c r="KFR2488" s="584"/>
      <c r="KFS2488" s="585"/>
      <c r="KFT2488" s="70"/>
      <c r="KFU2488" s="586"/>
      <c r="KFV2488" s="586"/>
      <c r="KFW2488" s="583"/>
      <c r="KFX2488" s="584"/>
      <c r="KFY2488" s="585"/>
      <c r="KFZ2488" s="70"/>
      <c r="KGA2488" s="586"/>
      <c r="KGB2488" s="586"/>
      <c r="KGC2488" s="583"/>
      <c r="KGD2488" s="584"/>
      <c r="KGE2488" s="585"/>
      <c r="KGF2488" s="70"/>
      <c r="KGG2488" s="586"/>
      <c r="KGH2488" s="586"/>
      <c r="KGI2488" s="583"/>
      <c r="KGJ2488" s="584"/>
      <c r="KGK2488" s="585"/>
      <c r="KGL2488" s="70"/>
      <c r="KGM2488" s="586"/>
      <c r="KGN2488" s="586"/>
      <c r="KGO2488" s="583"/>
      <c r="KGP2488" s="584"/>
      <c r="KGQ2488" s="585"/>
      <c r="KGR2488" s="70"/>
      <c r="KGS2488" s="586"/>
      <c r="KGT2488" s="586"/>
      <c r="KGU2488" s="583"/>
      <c r="KGV2488" s="584"/>
      <c r="KGW2488" s="585"/>
      <c r="KGX2488" s="70"/>
      <c r="KGY2488" s="586"/>
      <c r="KGZ2488" s="586"/>
      <c r="KHA2488" s="583"/>
      <c r="KHB2488" s="584"/>
      <c r="KHC2488" s="585"/>
      <c r="KHD2488" s="70"/>
      <c r="KHE2488" s="586"/>
      <c r="KHF2488" s="586"/>
      <c r="KHG2488" s="583"/>
      <c r="KHH2488" s="584"/>
      <c r="KHI2488" s="585"/>
      <c r="KHJ2488" s="70"/>
      <c r="KHK2488" s="586"/>
      <c r="KHL2488" s="586"/>
      <c r="KHM2488" s="583"/>
      <c r="KHN2488" s="584"/>
      <c r="KHO2488" s="585"/>
      <c r="KHP2488" s="70"/>
      <c r="KHQ2488" s="586"/>
      <c r="KHR2488" s="586"/>
      <c r="KHS2488" s="583"/>
      <c r="KHT2488" s="584"/>
      <c r="KHU2488" s="585"/>
      <c r="KHV2488" s="70"/>
      <c r="KHW2488" s="586"/>
      <c r="KHX2488" s="586"/>
      <c r="KHY2488" s="583"/>
      <c r="KHZ2488" s="584"/>
      <c r="KIA2488" s="585"/>
      <c r="KIB2488" s="70"/>
      <c r="KIC2488" s="586"/>
      <c r="KID2488" s="586"/>
      <c r="KIE2488" s="583"/>
      <c r="KIF2488" s="584"/>
      <c r="KIG2488" s="585"/>
      <c r="KIH2488" s="70"/>
      <c r="KII2488" s="586"/>
      <c r="KIJ2488" s="586"/>
      <c r="KIK2488" s="583"/>
      <c r="KIL2488" s="584"/>
      <c r="KIM2488" s="585"/>
      <c r="KIN2488" s="70"/>
      <c r="KIO2488" s="586"/>
      <c r="KIP2488" s="586"/>
      <c r="KIQ2488" s="583"/>
      <c r="KIR2488" s="584"/>
      <c r="KIS2488" s="585"/>
      <c r="KIT2488" s="70"/>
      <c r="KIU2488" s="586"/>
      <c r="KIV2488" s="586"/>
      <c r="KIW2488" s="583"/>
      <c r="KIX2488" s="584"/>
      <c r="KIY2488" s="585"/>
      <c r="KIZ2488" s="70"/>
      <c r="KJA2488" s="586"/>
      <c r="KJB2488" s="586"/>
      <c r="KJC2488" s="583"/>
      <c r="KJD2488" s="584"/>
      <c r="KJE2488" s="585"/>
      <c r="KJF2488" s="70"/>
      <c r="KJG2488" s="586"/>
      <c r="KJH2488" s="586"/>
      <c r="KJI2488" s="583"/>
      <c r="KJJ2488" s="584"/>
      <c r="KJK2488" s="585"/>
      <c r="KJL2488" s="70"/>
      <c r="KJM2488" s="586"/>
      <c r="KJN2488" s="586"/>
      <c r="KJO2488" s="583"/>
      <c r="KJP2488" s="584"/>
      <c r="KJQ2488" s="585"/>
      <c r="KJR2488" s="70"/>
      <c r="KJS2488" s="586"/>
      <c r="KJT2488" s="586"/>
      <c r="KJU2488" s="583"/>
      <c r="KJV2488" s="584"/>
      <c r="KJW2488" s="585"/>
      <c r="KJX2488" s="70"/>
      <c r="KJY2488" s="586"/>
      <c r="KJZ2488" s="586"/>
      <c r="KKA2488" s="583"/>
      <c r="KKB2488" s="584"/>
      <c r="KKC2488" s="585"/>
      <c r="KKD2488" s="70"/>
      <c r="KKE2488" s="586"/>
      <c r="KKF2488" s="586"/>
      <c r="KKG2488" s="583"/>
      <c r="KKH2488" s="584"/>
      <c r="KKI2488" s="585"/>
      <c r="KKJ2488" s="70"/>
      <c r="KKK2488" s="586"/>
      <c r="KKL2488" s="586"/>
      <c r="KKM2488" s="583"/>
      <c r="KKN2488" s="584"/>
      <c r="KKO2488" s="585"/>
      <c r="KKP2488" s="70"/>
      <c r="KKQ2488" s="586"/>
      <c r="KKR2488" s="586"/>
      <c r="KKS2488" s="583"/>
      <c r="KKT2488" s="584"/>
      <c r="KKU2488" s="585"/>
      <c r="KKV2488" s="70"/>
      <c r="KKW2488" s="586"/>
      <c r="KKX2488" s="586"/>
      <c r="KKY2488" s="583"/>
      <c r="KKZ2488" s="584"/>
      <c r="KLA2488" s="585"/>
      <c r="KLB2488" s="70"/>
      <c r="KLC2488" s="586"/>
      <c r="KLD2488" s="586"/>
      <c r="KLE2488" s="583"/>
      <c r="KLF2488" s="584"/>
      <c r="KLG2488" s="585"/>
      <c r="KLH2488" s="70"/>
      <c r="KLI2488" s="586"/>
      <c r="KLJ2488" s="586"/>
      <c r="KLK2488" s="583"/>
      <c r="KLL2488" s="584"/>
      <c r="KLM2488" s="585"/>
      <c r="KLN2488" s="70"/>
      <c r="KLO2488" s="586"/>
      <c r="KLP2488" s="586"/>
      <c r="KLQ2488" s="583"/>
      <c r="KLR2488" s="584"/>
      <c r="KLS2488" s="585"/>
      <c r="KLT2488" s="70"/>
      <c r="KLU2488" s="586"/>
      <c r="KLV2488" s="586"/>
      <c r="KLW2488" s="583"/>
      <c r="KLX2488" s="584"/>
      <c r="KLY2488" s="585"/>
      <c r="KLZ2488" s="70"/>
      <c r="KMA2488" s="586"/>
      <c r="KMB2488" s="586"/>
      <c r="KMC2488" s="583"/>
      <c r="KMD2488" s="584"/>
      <c r="KME2488" s="585"/>
      <c r="KMF2488" s="70"/>
      <c r="KMG2488" s="586"/>
      <c r="KMH2488" s="586"/>
      <c r="KMI2488" s="583"/>
      <c r="KMJ2488" s="584"/>
      <c r="KMK2488" s="585"/>
      <c r="KML2488" s="70"/>
      <c r="KMM2488" s="586"/>
      <c r="KMN2488" s="586"/>
      <c r="KMO2488" s="583"/>
      <c r="KMP2488" s="584"/>
      <c r="KMQ2488" s="585"/>
      <c r="KMR2488" s="70"/>
      <c r="KMS2488" s="586"/>
      <c r="KMT2488" s="586"/>
      <c r="KMU2488" s="583"/>
      <c r="KMV2488" s="584"/>
      <c r="KMW2488" s="585"/>
      <c r="KMX2488" s="70"/>
      <c r="KMY2488" s="586"/>
      <c r="KMZ2488" s="586"/>
      <c r="KNA2488" s="583"/>
      <c r="KNB2488" s="584"/>
      <c r="KNC2488" s="585"/>
      <c r="KND2488" s="70"/>
      <c r="KNE2488" s="586"/>
      <c r="KNF2488" s="586"/>
      <c r="KNG2488" s="583"/>
      <c r="KNH2488" s="584"/>
      <c r="KNI2488" s="585"/>
      <c r="KNJ2488" s="70"/>
      <c r="KNK2488" s="586"/>
      <c r="KNL2488" s="586"/>
      <c r="KNM2488" s="583"/>
      <c r="KNN2488" s="584"/>
      <c r="KNO2488" s="585"/>
      <c r="KNP2488" s="70"/>
      <c r="KNQ2488" s="586"/>
      <c r="KNR2488" s="586"/>
      <c r="KNS2488" s="583"/>
      <c r="KNT2488" s="584"/>
      <c r="KNU2488" s="585"/>
      <c r="KNV2488" s="70"/>
      <c r="KNW2488" s="586"/>
      <c r="KNX2488" s="586"/>
      <c r="KNY2488" s="583"/>
      <c r="KNZ2488" s="584"/>
      <c r="KOA2488" s="585"/>
      <c r="KOB2488" s="70"/>
      <c r="KOC2488" s="586"/>
      <c r="KOD2488" s="586"/>
      <c r="KOE2488" s="583"/>
      <c r="KOF2488" s="584"/>
      <c r="KOG2488" s="585"/>
      <c r="KOH2488" s="70"/>
      <c r="KOI2488" s="586"/>
      <c r="KOJ2488" s="586"/>
      <c r="KOK2488" s="583"/>
      <c r="KOL2488" s="584"/>
      <c r="KOM2488" s="585"/>
      <c r="KON2488" s="70"/>
      <c r="KOO2488" s="586"/>
      <c r="KOP2488" s="586"/>
      <c r="KOQ2488" s="583"/>
      <c r="KOR2488" s="584"/>
      <c r="KOS2488" s="585"/>
      <c r="KOT2488" s="70"/>
      <c r="KOU2488" s="586"/>
      <c r="KOV2488" s="586"/>
      <c r="KOW2488" s="583"/>
      <c r="KOX2488" s="584"/>
      <c r="KOY2488" s="585"/>
      <c r="KOZ2488" s="70"/>
      <c r="KPA2488" s="586"/>
      <c r="KPB2488" s="586"/>
      <c r="KPC2488" s="583"/>
      <c r="KPD2488" s="584"/>
      <c r="KPE2488" s="585"/>
      <c r="KPF2488" s="70"/>
      <c r="KPG2488" s="586"/>
      <c r="KPH2488" s="586"/>
      <c r="KPI2488" s="583"/>
      <c r="KPJ2488" s="584"/>
      <c r="KPK2488" s="585"/>
      <c r="KPL2488" s="70"/>
      <c r="KPM2488" s="586"/>
      <c r="KPN2488" s="586"/>
      <c r="KPO2488" s="583"/>
      <c r="KPP2488" s="584"/>
      <c r="KPQ2488" s="585"/>
      <c r="KPR2488" s="70"/>
      <c r="KPS2488" s="586"/>
      <c r="KPT2488" s="586"/>
      <c r="KPU2488" s="583"/>
      <c r="KPV2488" s="584"/>
      <c r="KPW2488" s="585"/>
      <c r="KPX2488" s="70"/>
      <c r="KPY2488" s="586"/>
      <c r="KPZ2488" s="586"/>
      <c r="KQA2488" s="583"/>
      <c r="KQB2488" s="584"/>
      <c r="KQC2488" s="585"/>
      <c r="KQD2488" s="70"/>
      <c r="KQE2488" s="586"/>
      <c r="KQF2488" s="586"/>
      <c r="KQG2488" s="583"/>
      <c r="KQH2488" s="584"/>
      <c r="KQI2488" s="585"/>
      <c r="KQJ2488" s="70"/>
      <c r="KQK2488" s="586"/>
      <c r="KQL2488" s="586"/>
      <c r="KQM2488" s="583"/>
      <c r="KQN2488" s="584"/>
      <c r="KQO2488" s="585"/>
      <c r="KQP2488" s="70"/>
      <c r="KQQ2488" s="586"/>
      <c r="KQR2488" s="586"/>
      <c r="KQS2488" s="583"/>
      <c r="KQT2488" s="584"/>
      <c r="KQU2488" s="585"/>
      <c r="KQV2488" s="70"/>
      <c r="KQW2488" s="586"/>
      <c r="KQX2488" s="586"/>
      <c r="KQY2488" s="583"/>
      <c r="KQZ2488" s="584"/>
      <c r="KRA2488" s="585"/>
      <c r="KRB2488" s="70"/>
      <c r="KRC2488" s="586"/>
      <c r="KRD2488" s="586"/>
      <c r="KRE2488" s="583"/>
      <c r="KRF2488" s="584"/>
      <c r="KRG2488" s="585"/>
      <c r="KRH2488" s="70"/>
      <c r="KRI2488" s="586"/>
      <c r="KRJ2488" s="586"/>
      <c r="KRK2488" s="583"/>
      <c r="KRL2488" s="584"/>
      <c r="KRM2488" s="585"/>
      <c r="KRN2488" s="70"/>
      <c r="KRO2488" s="586"/>
      <c r="KRP2488" s="586"/>
      <c r="KRQ2488" s="583"/>
      <c r="KRR2488" s="584"/>
      <c r="KRS2488" s="585"/>
      <c r="KRT2488" s="70"/>
      <c r="KRU2488" s="586"/>
      <c r="KRV2488" s="586"/>
      <c r="KRW2488" s="583"/>
      <c r="KRX2488" s="584"/>
      <c r="KRY2488" s="585"/>
      <c r="KRZ2488" s="70"/>
      <c r="KSA2488" s="586"/>
      <c r="KSB2488" s="586"/>
      <c r="KSC2488" s="583"/>
      <c r="KSD2488" s="584"/>
      <c r="KSE2488" s="585"/>
      <c r="KSF2488" s="70"/>
      <c r="KSG2488" s="586"/>
      <c r="KSH2488" s="586"/>
      <c r="KSI2488" s="583"/>
      <c r="KSJ2488" s="584"/>
      <c r="KSK2488" s="585"/>
      <c r="KSL2488" s="70"/>
      <c r="KSM2488" s="586"/>
      <c r="KSN2488" s="586"/>
      <c r="KSO2488" s="583"/>
      <c r="KSP2488" s="584"/>
      <c r="KSQ2488" s="585"/>
      <c r="KSR2488" s="70"/>
      <c r="KSS2488" s="586"/>
      <c r="KST2488" s="586"/>
      <c r="KSU2488" s="583"/>
      <c r="KSV2488" s="584"/>
      <c r="KSW2488" s="585"/>
      <c r="KSX2488" s="70"/>
      <c r="KSY2488" s="586"/>
      <c r="KSZ2488" s="586"/>
      <c r="KTA2488" s="583"/>
      <c r="KTB2488" s="584"/>
      <c r="KTC2488" s="585"/>
      <c r="KTD2488" s="70"/>
      <c r="KTE2488" s="586"/>
      <c r="KTF2488" s="586"/>
      <c r="KTG2488" s="583"/>
      <c r="KTH2488" s="584"/>
      <c r="KTI2488" s="585"/>
      <c r="KTJ2488" s="70"/>
      <c r="KTK2488" s="586"/>
      <c r="KTL2488" s="586"/>
      <c r="KTM2488" s="583"/>
      <c r="KTN2488" s="584"/>
      <c r="KTO2488" s="585"/>
      <c r="KTP2488" s="70"/>
      <c r="KTQ2488" s="586"/>
      <c r="KTR2488" s="586"/>
      <c r="KTS2488" s="583"/>
      <c r="KTT2488" s="584"/>
      <c r="KTU2488" s="585"/>
      <c r="KTV2488" s="70"/>
      <c r="KTW2488" s="586"/>
      <c r="KTX2488" s="586"/>
      <c r="KTY2488" s="583"/>
      <c r="KTZ2488" s="584"/>
      <c r="KUA2488" s="585"/>
      <c r="KUB2488" s="70"/>
      <c r="KUC2488" s="586"/>
      <c r="KUD2488" s="586"/>
      <c r="KUE2488" s="583"/>
      <c r="KUF2488" s="584"/>
      <c r="KUG2488" s="585"/>
      <c r="KUH2488" s="70"/>
      <c r="KUI2488" s="586"/>
      <c r="KUJ2488" s="586"/>
      <c r="KUK2488" s="583"/>
      <c r="KUL2488" s="584"/>
      <c r="KUM2488" s="585"/>
      <c r="KUN2488" s="70"/>
      <c r="KUO2488" s="586"/>
      <c r="KUP2488" s="586"/>
      <c r="KUQ2488" s="583"/>
      <c r="KUR2488" s="584"/>
      <c r="KUS2488" s="585"/>
      <c r="KUT2488" s="70"/>
      <c r="KUU2488" s="586"/>
      <c r="KUV2488" s="586"/>
      <c r="KUW2488" s="583"/>
      <c r="KUX2488" s="584"/>
      <c r="KUY2488" s="585"/>
      <c r="KUZ2488" s="70"/>
      <c r="KVA2488" s="586"/>
      <c r="KVB2488" s="586"/>
      <c r="KVC2488" s="583"/>
      <c r="KVD2488" s="584"/>
      <c r="KVE2488" s="585"/>
      <c r="KVF2488" s="70"/>
      <c r="KVG2488" s="586"/>
      <c r="KVH2488" s="586"/>
      <c r="KVI2488" s="583"/>
      <c r="KVJ2488" s="584"/>
      <c r="KVK2488" s="585"/>
      <c r="KVL2488" s="70"/>
      <c r="KVM2488" s="586"/>
      <c r="KVN2488" s="586"/>
      <c r="KVO2488" s="583"/>
      <c r="KVP2488" s="584"/>
      <c r="KVQ2488" s="585"/>
      <c r="KVR2488" s="70"/>
      <c r="KVS2488" s="586"/>
      <c r="KVT2488" s="586"/>
      <c r="KVU2488" s="583"/>
      <c r="KVV2488" s="584"/>
      <c r="KVW2488" s="585"/>
      <c r="KVX2488" s="70"/>
      <c r="KVY2488" s="586"/>
      <c r="KVZ2488" s="586"/>
      <c r="KWA2488" s="583"/>
      <c r="KWB2488" s="584"/>
      <c r="KWC2488" s="585"/>
      <c r="KWD2488" s="70"/>
      <c r="KWE2488" s="586"/>
      <c r="KWF2488" s="586"/>
      <c r="KWG2488" s="583"/>
      <c r="KWH2488" s="584"/>
      <c r="KWI2488" s="585"/>
      <c r="KWJ2488" s="70"/>
      <c r="KWK2488" s="586"/>
      <c r="KWL2488" s="586"/>
      <c r="KWM2488" s="583"/>
      <c r="KWN2488" s="584"/>
      <c r="KWO2488" s="585"/>
      <c r="KWP2488" s="70"/>
      <c r="KWQ2488" s="586"/>
      <c r="KWR2488" s="586"/>
      <c r="KWS2488" s="583"/>
      <c r="KWT2488" s="584"/>
      <c r="KWU2488" s="585"/>
      <c r="KWV2488" s="70"/>
      <c r="KWW2488" s="586"/>
      <c r="KWX2488" s="586"/>
      <c r="KWY2488" s="583"/>
      <c r="KWZ2488" s="584"/>
      <c r="KXA2488" s="585"/>
      <c r="KXB2488" s="70"/>
      <c r="KXC2488" s="586"/>
      <c r="KXD2488" s="586"/>
      <c r="KXE2488" s="583"/>
      <c r="KXF2488" s="584"/>
      <c r="KXG2488" s="585"/>
      <c r="KXH2488" s="70"/>
      <c r="KXI2488" s="586"/>
      <c r="KXJ2488" s="586"/>
      <c r="KXK2488" s="583"/>
      <c r="KXL2488" s="584"/>
      <c r="KXM2488" s="585"/>
      <c r="KXN2488" s="70"/>
      <c r="KXO2488" s="586"/>
      <c r="KXP2488" s="586"/>
      <c r="KXQ2488" s="583"/>
      <c r="KXR2488" s="584"/>
      <c r="KXS2488" s="585"/>
      <c r="KXT2488" s="70"/>
      <c r="KXU2488" s="586"/>
      <c r="KXV2488" s="586"/>
      <c r="KXW2488" s="583"/>
      <c r="KXX2488" s="584"/>
      <c r="KXY2488" s="585"/>
      <c r="KXZ2488" s="70"/>
      <c r="KYA2488" s="586"/>
      <c r="KYB2488" s="586"/>
      <c r="KYC2488" s="583"/>
      <c r="KYD2488" s="584"/>
      <c r="KYE2488" s="585"/>
      <c r="KYF2488" s="70"/>
      <c r="KYG2488" s="586"/>
      <c r="KYH2488" s="586"/>
      <c r="KYI2488" s="583"/>
      <c r="KYJ2488" s="584"/>
      <c r="KYK2488" s="585"/>
      <c r="KYL2488" s="70"/>
      <c r="KYM2488" s="586"/>
      <c r="KYN2488" s="586"/>
      <c r="KYO2488" s="583"/>
      <c r="KYP2488" s="584"/>
      <c r="KYQ2488" s="585"/>
      <c r="KYR2488" s="70"/>
      <c r="KYS2488" s="586"/>
      <c r="KYT2488" s="586"/>
      <c r="KYU2488" s="583"/>
      <c r="KYV2488" s="584"/>
      <c r="KYW2488" s="585"/>
      <c r="KYX2488" s="70"/>
      <c r="KYY2488" s="586"/>
      <c r="KYZ2488" s="586"/>
      <c r="KZA2488" s="583"/>
      <c r="KZB2488" s="584"/>
      <c r="KZC2488" s="585"/>
      <c r="KZD2488" s="70"/>
      <c r="KZE2488" s="586"/>
      <c r="KZF2488" s="586"/>
      <c r="KZG2488" s="583"/>
      <c r="KZH2488" s="584"/>
      <c r="KZI2488" s="585"/>
      <c r="KZJ2488" s="70"/>
      <c r="KZK2488" s="586"/>
      <c r="KZL2488" s="586"/>
      <c r="KZM2488" s="583"/>
      <c r="KZN2488" s="584"/>
      <c r="KZO2488" s="585"/>
      <c r="KZP2488" s="70"/>
      <c r="KZQ2488" s="586"/>
      <c r="KZR2488" s="586"/>
      <c r="KZS2488" s="583"/>
      <c r="KZT2488" s="584"/>
      <c r="KZU2488" s="585"/>
      <c r="KZV2488" s="70"/>
      <c r="KZW2488" s="586"/>
      <c r="KZX2488" s="586"/>
      <c r="KZY2488" s="583"/>
      <c r="KZZ2488" s="584"/>
      <c r="LAA2488" s="585"/>
      <c r="LAB2488" s="70"/>
      <c r="LAC2488" s="586"/>
      <c r="LAD2488" s="586"/>
      <c r="LAE2488" s="583"/>
      <c r="LAF2488" s="584"/>
      <c r="LAG2488" s="585"/>
      <c r="LAH2488" s="70"/>
      <c r="LAI2488" s="586"/>
      <c r="LAJ2488" s="586"/>
      <c r="LAK2488" s="583"/>
      <c r="LAL2488" s="584"/>
      <c r="LAM2488" s="585"/>
      <c r="LAN2488" s="70"/>
      <c r="LAO2488" s="586"/>
      <c r="LAP2488" s="586"/>
      <c r="LAQ2488" s="583"/>
      <c r="LAR2488" s="584"/>
      <c r="LAS2488" s="585"/>
      <c r="LAT2488" s="70"/>
      <c r="LAU2488" s="586"/>
      <c r="LAV2488" s="586"/>
      <c r="LAW2488" s="583"/>
      <c r="LAX2488" s="584"/>
      <c r="LAY2488" s="585"/>
      <c r="LAZ2488" s="70"/>
      <c r="LBA2488" s="586"/>
      <c r="LBB2488" s="586"/>
      <c r="LBC2488" s="583"/>
      <c r="LBD2488" s="584"/>
      <c r="LBE2488" s="585"/>
      <c r="LBF2488" s="70"/>
      <c r="LBG2488" s="586"/>
      <c r="LBH2488" s="586"/>
      <c r="LBI2488" s="583"/>
      <c r="LBJ2488" s="584"/>
      <c r="LBK2488" s="585"/>
      <c r="LBL2488" s="70"/>
      <c r="LBM2488" s="586"/>
      <c r="LBN2488" s="586"/>
      <c r="LBO2488" s="583"/>
      <c r="LBP2488" s="584"/>
      <c r="LBQ2488" s="585"/>
      <c r="LBR2488" s="70"/>
      <c r="LBS2488" s="586"/>
      <c r="LBT2488" s="586"/>
      <c r="LBU2488" s="583"/>
      <c r="LBV2488" s="584"/>
      <c r="LBW2488" s="585"/>
      <c r="LBX2488" s="70"/>
      <c r="LBY2488" s="586"/>
      <c r="LBZ2488" s="586"/>
      <c r="LCA2488" s="583"/>
      <c r="LCB2488" s="584"/>
      <c r="LCC2488" s="585"/>
      <c r="LCD2488" s="70"/>
      <c r="LCE2488" s="586"/>
      <c r="LCF2488" s="586"/>
      <c r="LCG2488" s="583"/>
      <c r="LCH2488" s="584"/>
      <c r="LCI2488" s="585"/>
      <c r="LCJ2488" s="70"/>
      <c r="LCK2488" s="586"/>
      <c r="LCL2488" s="586"/>
      <c r="LCM2488" s="583"/>
      <c r="LCN2488" s="584"/>
      <c r="LCO2488" s="585"/>
      <c r="LCP2488" s="70"/>
      <c r="LCQ2488" s="586"/>
      <c r="LCR2488" s="586"/>
      <c r="LCS2488" s="583"/>
      <c r="LCT2488" s="584"/>
      <c r="LCU2488" s="585"/>
      <c r="LCV2488" s="70"/>
      <c r="LCW2488" s="586"/>
      <c r="LCX2488" s="586"/>
      <c r="LCY2488" s="583"/>
      <c r="LCZ2488" s="584"/>
      <c r="LDA2488" s="585"/>
      <c r="LDB2488" s="70"/>
      <c r="LDC2488" s="586"/>
      <c r="LDD2488" s="586"/>
      <c r="LDE2488" s="583"/>
      <c r="LDF2488" s="584"/>
      <c r="LDG2488" s="585"/>
      <c r="LDH2488" s="70"/>
      <c r="LDI2488" s="586"/>
      <c r="LDJ2488" s="586"/>
      <c r="LDK2488" s="583"/>
      <c r="LDL2488" s="584"/>
      <c r="LDM2488" s="585"/>
      <c r="LDN2488" s="70"/>
      <c r="LDO2488" s="586"/>
      <c r="LDP2488" s="586"/>
      <c r="LDQ2488" s="583"/>
      <c r="LDR2488" s="584"/>
      <c r="LDS2488" s="585"/>
      <c r="LDT2488" s="70"/>
      <c r="LDU2488" s="586"/>
      <c r="LDV2488" s="586"/>
      <c r="LDW2488" s="583"/>
      <c r="LDX2488" s="584"/>
      <c r="LDY2488" s="585"/>
      <c r="LDZ2488" s="70"/>
      <c r="LEA2488" s="586"/>
      <c r="LEB2488" s="586"/>
      <c r="LEC2488" s="583"/>
      <c r="LED2488" s="584"/>
      <c r="LEE2488" s="585"/>
      <c r="LEF2488" s="70"/>
      <c r="LEG2488" s="586"/>
      <c r="LEH2488" s="586"/>
      <c r="LEI2488" s="583"/>
      <c r="LEJ2488" s="584"/>
      <c r="LEK2488" s="585"/>
      <c r="LEL2488" s="70"/>
      <c r="LEM2488" s="586"/>
      <c r="LEN2488" s="586"/>
      <c r="LEO2488" s="583"/>
      <c r="LEP2488" s="584"/>
      <c r="LEQ2488" s="585"/>
      <c r="LER2488" s="70"/>
      <c r="LES2488" s="586"/>
      <c r="LET2488" s="586"/>
      <c r="LEU2488" s="583"/>
      <c r="LEV2488" s="584"/>
      <c r="LEW2488" s="585"/>
      <c r="LEX2488" s="70"/>
      <c r="LEY2488" s="586"/>
      <c r="LEZ2488" s="586"/>
      <c r="LFA2488" s="583"/>
      <c r="LFB2488" s="584"/>
      <c r="LFC2488" s="585"/>
      <c r="LFD2488" s="70"/>
      <c r="LFE2488" s="586"/>
      <c r="LFF2488" s="586"/>
      <c r="LFG2488" s="583"/>
      <c r="LFH2488" s="584"/>
      <c r="LFI2488" s="585"/>
      <c r="LFJ2488" s="70"/>
      <c r="LFK2488" s="586"/>
      <c r="LFL2488" s="586"/>
      <c r="LFM2488" s="583"/>
      <c r="LFN2488" s="584"/>
      <c r="LFO2488" s="585"/>
      <c r="LFP2488" s="70"/>
      <c r="LFQ2488" s="586"/>
      <c r="LFR2488" s="586"/>
      <c r="LFS2488" s="583"/>
      <c r="LFT2488" s="584"/>
      <c r="LFU2488" s="585"/>
      <c r="LFV2488" s="70"/>
      <c r="LFW2488" s="586"/>
      <c r="LFX2488" s="586"/>
      <c r="LFY2488" s="583"/>
      <c r="LFZ2488" s="584"/>
      <c r="LGA2488" s="585"/>
      <c r="LGB2488" s="70"/>
      <c r="LGC2488" s="586"/>
      <c r="LGD2488" s="586"/>
      <c r="LGE2488" s="583"/>
      <c r="LGF2488" s="584"/>
      <c r="LGG2488" s="585"/>
      <c r="LGH2488" s="70"/>
      <c r="LGI2488" s="586"/>
      <c r="LGJ2488" s="586"/>
      <c r="LGK2488" s="583"/>
      <c r="LGL2488" s="584"/>
      <c r="LGM2488" s="585"/>
      <c r="LGN2488" s="70"/>
      <c r="LGO2488" s="586"/>
      <c r="LGP2488" s="586"/>
      <c r="LGQ2488" s="583"/>
      <c r="LGR2488" s="584"/>
      <c r="LGS2488" s="585"/>
      <c r="LGT2488" s="70"/>
      <c r="LGU2488" s="586"/>
      <c r="LGV2488" s="586"/>
      <c r="LGW2488" s="583"/>
      <c r="LGX2488" s="584"/>
      <c r="LGY2488" s="585"/>
      <c r="LGZ2488" s="70"/>
      <c r="LHA2488" s="586"/>
      <c r="LHB2488" s="586"/>
      <c r="LHC2488" s="583"/>
      <c r="LHD2488" s="584"/>
      <c r="LHE2488" s="585"/>
      <c r="LHF2488" s="70"/>
      <c r="LHG2488" s="586"/>
      <c r="LHH2488" s="586"/>
      <c r="LHI2488" s="583"/>
      <c r="LHJ2488" s="584"/>
      <c r="LHK2488" s="585"/>
      <c r="LHL2488" s="70"/>
      <c r="LHM2488" s="586"/>
      <c r="LHN2488" s="586"/>
      <c r="LHO2488" s="583"/>
      <c r="LHP2488" s="584"/>
      <c r="LHQ2488" s="585"/>
      <c r="LHR2488" s="70"/>
      <c r="LHS2488" s="586"/>
      <c r="LHT2488" s="586"/>
      <c r="LHU2488" s="583"/>
      <c r="LHV2488" s="584"/>
      <c r="LHW2488" s="585"/>
      <c r="LHX2488" s="70"/>
      <c r="LHY2488" s="586"/>
      <c r="LHZ2488" s="586"/>
      <c r="LIA2488" s="583"/>
      <c r="LIB2488" s="584"/>
      <c r="LIC2488" s="585"/>
      <c r="LID2488" s="70"/>
      <c r="LIE2488" s="586"/>
      <c r="LIF2488" s="586"/>
      <c r="LIG2488" s="583"/>
      <c r="LIH2488" s="584"/>
      <c r="LII2488" s="585"/>
      <c r="LIJ2488" s="70"/>
      <c r="LIK2488" s="586"/>
      <c r="LIL2488" s="586"/>
      <c r="LIM2488" s="583"/>
      <c r="LIN2488" s="584"/>
      <c r="LIO2488" s="585"/>
      <c r="LIP2488" s="70"/>
      <c r="LIQ2488" s="586"/>
      <c r="LIR2488" s="586"/>
      <c r="LIS2488" s="583"/>
      <c r="LIT2488" s="584"/>
      <c r="LIU2488" s="585"/>
      <c r="LIV2488" s="70"/>
      <c r="LIW2488" s="586"/>
      <c r="LIX2488" s="586"/>
      <c r="LIY2488" s="583"/>
      <c r="LIZ2488" s="584"/>
      <c r="LJA2488" s="585"/>
      <c r="LJB2488" s="70"/>
      <c r="LJC2488" s="586"/>
      <c r="LJD2488" s="586"/>
      <c r="LJE2488" s="583"/>
      <c r="LJF2488" s="584"/>
      <c r="LJG2488" s="585"/>
      <c r="LJH2488" s="70"/>
      <c r="LJI2488" s="586"/>
      <c r="LJJ2488" s="586"/>
      <c r="LJK2488" s="583"/>
      <c r="LJL2488" s="584"/>
      <c r="LJM2488" s="585"/>
      <c r="LJN2488" s="70"/>
      <c r="LJO2488" s="586"/>
      <c r="LJP2488" s="586"/>
      <c r="LJQ2488" s="583"/>
      <c r="LJR2488" s="584"/>
      <c r="LJS2488" s="585"/>
      <c r="LJT2488" s="70"/>
      <c r="LJU2488" s="586"/>
      <c r="LJV2488" s="586"/>
      <c r="LJW2488" s="583"/>
      <c r="LJX2488" s="584"/>
      <c r="LJY2488" s="585"/>
      <c r="LJZ2488" s="70"/>
      <c r="LKA2488" s="586"/>
      <c r="LKB2488" s="586"/>
      <c r="LKC2488" s="583"/>
      <c r="LKD2488" s="584"/>
      <c r="LKE2488" s="585"/>
      <c r="LKF2488" s="70"/>
      <c r="LKG2488" s="586"/>
      <c r="LKH2488" s="586"/>
      <c r="LKI2488" s="583"/>
      <c r="LKJ2488" s="584"/>
      <c r="LKK2488" s="585"/>
      <c r="LKL2488" s="70"/>
      <c r="LKM2488" s="586"/>
      <c r="LKN2488" s="586"/>
      <c r="LKO2488" s="583"/>
      <c r="LKP2488" s="584"/>
      <c r="LKQ2488" s="585"/>
      <c r="LKR2488" s="70"/>
      <c r="LKS2488" s="586"/>
      <c r="LKT2488" s="586"/>
      <c r="LKU2488" s="583"/>
      <c r="LKV2488" s="584"/>
      <c r="LKW2488" s="585"/>
      <c r="LKX2488" s="70"/>
      <c r="LKY2488" s="586"/>
      <c r="LKZ2488" s="586"/>
      <c r="LLA2488" s="583"/>
      <c r="LLB2488" s="584"/>
      <c r="LLC2488" s="585"/>
      <c r="LLD2488" s="70"/>
      <c r="LLE2488" s="586"/>
      <c r="LLF2488" s="586"/>
      <c r="LLG2488" s="583"/>
      <c r="LLH2488" s="584"/>
      <c r="LLI2488" s="585"/>
      <c r="LLJ2488" s="70"/>
      <c r="LLK2488" s="586"/>
      <c r="LLL2488" s="586"/>
      <c r="LLM2488" s="583"/>
      <c r="LLN2488" s="584"/>
      <c r="LLO2488" s="585"/>
      <c r="LLP2488" s="70"/>
      <c r="LLQ2488" s="586"/>
      <c r="LLR2488" s="586"/>
      <c r="LLS2488" s="583"/>
      <c r="LLT2488" s="584"/>
      <c r="LLU2488" s="585"/>
      <c r="LLV2488" s="70"/>
      <c r="LLW2488" s="586"/>
      <c r="LLX2488" s="586"/>
      <c r="LLY2488" s="583"/>
      <c r="LLZ2488" s="584"/>
      <c r="LMA2488" s="585"/>
      <c r="LMB2488" s="70"/>
      <c r="LMC2488" s="586"/>
      <c r="LMD2488" s="586"/>
      <c r="LME2488" s="583"/>
      <c r="LMF2488" s="584"/>
      <c r="LMG2488" s="585"/>
      <c r="LMH2488" s="70"/>
      <c r="LMI2488" s="586"/>
      <c r="LMJ2488" s="586"/>
      <c r="LMK2488" s="583"/>
      <c r="LML2488" s="584"/>
      <c r="LMM2488" s="585"/>
      <c r="LMN2488" s="70"/>
      <c r="LMO2488" s="586"/>
      <c r="LMP2488" s="586"/>
      <c r="LMQ2488" s="583"/>
      <c r="LMR2488" s="584"/>
      <c r="LMS2488" s="585"/>
      <c r="LMT2488" s="70"/>
      <c r="LMU2488" s="586"/>
      <c r="LMV2488" s="586"/>
      <c r="LMW2488" s="583"/>
      <c r="LMX2488" s="584"/>
      <c r="LMY2488" s="585"/>
      <c r="LMZ2488" s="70"/>
      <c r="LNA2488" s="586"/>
      <c r="LNB2488" s="586"/>
      <c r="LNC2488" s="583"/>
      <c r="LND2488" s="584"/>
      <c r="LNE2488" s="585"/>
      <c r="LNF2488" s="70"/>
      <c r="LNG2488" s="586"/>
      <c r="LNH2488" s="586"/>
      <c r="LNI2488" s="583"/>
      <c r="LNJ2488" s="584"/>
      <c r="LNK2488" s="585"/>
      <c r="LNL2488" s="70"/>
      <c r="LNM2488" s="586"/>
      <c r="LNN2488" s="586"/>
      <c r="LNO2488" s="583"/>
      <c r="LNP2488" s="584"/>
      <c r="LNQ2488" s="585"/>
      <c r="LNR2488" s="70"/>
      <c r="LNS2488" s="586"/>
      <c r="LNT2488" s="586"/>
      <c r="LNU2488" s="583"/>
      <c r="LNV2488" s="584"/>
      <c r="LNW2488" s="585"/>
      <c r="LNX2488" s="70"/>
      <c r="LNY2488" s="586"/>
      <c r="LNZ2488" s="586"/>
      <c r="LOA2488" s="583"/>
      <c r="LOB2488" s="584"/>
      <c r="LOC2488" s="585"/>
      <c r="LOD2488" s="70"/>
      <c r="LOE2488" s="586"/>
      <c r="LOF2488" s="586"/>
      <c r="LOG2488" s="583"/>
      <c r="LOH2488" s="584"/>
      <c r="LOI2488" s="585"/>
      <c r="LOJ2488" s="70"/>
      <c r="LOK2488" s="586"/>
      <c r="LOL2488" s="586"/>
      <c r="LOM2488" s="583"/>
      <c r="LON2488" s="584"/>
      <c r="LOO2488" s="585"/>
      <c r="LOP2488" s="70"/>
      <c r="LOQ2488" s="586"/>
      <c r="LOR2488" s="586"/>
      <c r="LOS2488" s="583"/>
      <c r="LOT2488" s="584"/>
      <c r="LOU2488" s="585"/>
      <c r="LOV2488" s="70"/>
      <c r="LOW2488" s="586"/>
      <c r="LOX2488" s="586"/>
      <c r="LOY2488" s="583"/>
      <c r="LOZ2488" s="584"/>
      <c r="LPA2488" s="585"/>
      <c r="LPB2488" s="70"/>
      <c r="LPC2488" s="586"/>
      <c r="LPD2488" s="586"/>
      <c r="LPE2488" s="583"/>
      <c r="LPF2488" s="584"/>
      <c r="LPG2488" s="585"/>
      <c r="LPH2488" s="70"/>
      <c r="LPI2488" s="586"/>
      <c r="LPJ2488" s="586"/>
      <c r="LPK2488" s="583"/>
      <c r="LPL2488" s="584"/>
      <c r="LPM2488" s="585"/>
      <c r="LPN2488" s="70"/>
      <c r="LPO2488" s="586"/>
      <c r="LPP2488" s="586"/>
      <c r="LPQ2488" s="583"/>
      <c r="LPR2488" s="584"/>
      <c r="LPS2488" s="585"/>
      <c r="LPT2488" s="70"/>
      <c r="LPU2488" s="586"/>
      <c r="LPV2488" s="586"/>
      <c r="LPW2488" s="583"/>
      <c r="LPX2488" s="584"/>
      <c r="LPY2488" s="585"/>
      <c r="LPZ2488" s="70"/>
      <c r="LQA2488" s="586"/>
      <c r="LQB2488" s="586"/>
      <c r="LQC2488" s="583"/>
      <c r="LQD2488" s="584"/>
      <c r="LQE2488" s="585"/>
      <c r="LQF2488" s="70"/>
      <c r="LQG2488" s="586"/>
      <c r="LQH2488" s="586"/>
      <c r="LQI2488" s="583"/>
      <c r="LQJ2488" s="584"/>
      <c r="LQK2488" s="585"/>
      <c r="LQL2488" s="70"/>
      <c r="LQM2488" s="586"/>
      <c r="LQN2488" s="586"/>
      <c r="LQO2488" s="583"/>
      <c r="LQP2488" s="584"/>
      <c r="LQQ2488" s="585"/>
      <c r="LQR2488" s="70"/>
      <c r="LQS2488" s="586"/>
      <c r="LQT2488" s="586"/>
      <c r="LQU2488" s="583"/>
      <c r="LQV2488" s="584"/>
      <c r="LQW2488" s="585"/>
      <c r="LQX2488" s="70"/>
      <c r="LQY2488" s="586"/>
      <c r="LQZ2488" s="586"/>
      <c r="LRA2488" s="583"/>
      <c r="LRB2488" s="584"/>
      <c r="LRC2488" s="585"/>
      <c r="LRD2488" s="70"/>
      <c r="LRE2488" s="586"/>
      <c r="LRF2488" s="586"/>
      <c r="LRG2488" s="583"/>
      <c r="LRH2488" s="584"/>
      <c r="LRI2488" s="585"/>
      <c r="LRJ2488" s="70"/>
      <c r="LRK2488" s="586"/>
      <c r="LRL2488" s="586"/>
      <c r="LRM2488" s="583"/>
      <c r="LRN2488" s="584"/>
      <c r="LRO2488" s="585"/>
      <c r="LRP2488" s="70"/>
      <c r="LRQ2488" s="586"/>
      <c r="LRR2488" s="586"/>
      <c r="LRS2488" s="583"/>
      <c r="LRT2488" s="584"/>
      <c r="LRU2488" s="585"/>
      <c r="LRV2488" s="70"/>
      <c r="LRW2488" s="586"/>
      <c r="LRX2488" s="586"/>
      <c r="LRY2488" s="583"/>
      <c r="LRZ2488" s="584"/>
      <c r="LSA2488" s="585"/>
      <c r="LSB2488" s="70"/>
      <c r="LSC2488" s="586"/>
      <c r="LSD2488" s="586"/>
      <c r="LSE2488" s="583"/>
      <c r="LSF2488" s="584"/>
      <c r="LSG2488" s="585"/>
      <c r="LSH2488" s="70"/>
      <c r="LSI2488" s="586"/>
      <c r="LSJ2488" s="586"/>
      <c r="LSK2488" s="583"/>
      <c r="LSL2488" s="584"/>
      <c r="LSM2488" s="585"/>
      <c r="LSN2488" s="70"/>
      <c r="LSO2488" s="586"/>
      <c r="LSP2488" s="586"/>
      <c r="LSQ2488" s="583"/>
      <c r="LSR2488" s="584"/>
      <c r="LSS2488" s="585"/>
      <c r="LST2488" s="70"/>
      <c r="LSU2488" s="586"/>
      <c r="LSV2488" s="586"/>
      <c r="LSW2488" s="583"/>
      <c r="LSX2488" s="584"/>
      <c r="LSY2488" s="585"/>
      <c r="LSZ2488" s="70"/>
      <c r="LTA2488" s="586"/>
      <c r="LTB2488" s="586"/>
      <c r="LTC2488" s="583"/>
      <c r="LTD2488" s="584"/>
      <c r="LTE2488" s="585"/>
      <c r="LTF2488" s="70"/>
      <c r="LTG2488" s="586"/>
      <c r="LTH2488" s="586"/>
      <c r="LTI2488" s="583"/>
      <c r="LTJ2488" s="584"/>
      <c r="LTK2488" s="585"/>
      <c r="LTL2488" s="70"/>
      <c r="LTM2488" s="586"/>
      <c r="LTN2488" s="586"/>
      <c r="LTO2488" s="583"/>
      <c r="LTP2488" s="584"/>
      <c r="LTQ2488" s="585"/>
      <c r="LTR2488" s="70"/>
      <c r="LTS2488" s="586"/>
      <c r="LTT2488" s="586"/>
      <c r="LTU2488" s="583"/>
      <c r="LTV2488" s="584"/>
      <c r="LTW2488" s="585"/>
      <c r="LTX2488" s="70"/>
      <c r="LTY2488" s="586"/>
      <c r="LTZ2488" s="586"/>
      <c r="LUA2488" s="583"/>
      <c r="LUB2488" s="584"/>
      <c r="LUC2488" s="585"/>
      <c r="LUD2488" s="70"/>
      <c r="LUE2488" s="586"/>
      <c r="LUF2488" s="586"/>
      <c r="LUG2488" s="583"/>
      <c r="LUH2488" s="584"/>
      <c r="LUI2488" s="585"/>
      <c r="LUJ2488" s="70"/>
      <c r="LUK2488" s="586"/>
      <c r="LUL2488" s="586"/>
      <c r="LUM2488" s="583"/>
      <c r="LUN2488" s="584"/>
      <c r="LUO2488" s="585"/>
      <c r="LUP2488" s="70"/>
      <c r="LUQ2488" s="586"/>
      <c r="LUR2488" s="586"/>
      <c r="LUS2488" s="583"/>
      <c r="LUT2488" s="584"/>
      <c r="LUU2488" s="585"/>
      <c r="LUV2488" s="70"/>
      <c r="LUW2488" s="586"/>
      <c r="LUX2488" s="586"/>
      <c r="LUY2488" s="583"/>
      <c r="LUZ2488" s="584"/>
      <c r="LVA2488" s="585"/>
      <c r="LVB2488" s="70"/>
      <c r="LVC2488" s="586"/>
      <c r="LVD2488" s="586"/>
      <c r="LVE2488" s="583"/>
      <c r="LVF2488" s="584"/>
      <c r="LVG2488" s="585"/>
      <c r="LVH2488" s="70"/>
      <c r="LVI2488" s="586"/>
      <c r="LVJ2488" s="586"/>
      <c r="LVK2488" s="583"/>
      <c r="LVL2488" s="584"/>
      <c r="LVM2488" s="585"/>
      <c r="LVN2488" s="70"/>
      <c r="LVO2488" s="586"/>
      <c r="LVP2488" s="586"/>
      <c r="LVQ2488" s="583"/>
      <c r="LVR2488" s="584"/>
      <c r="LVS2488" s="585"/>
      <c r="LVT2488" s="70"/>
      <c r="LVU2488" s="586"/>
      <c r="LVV2488" s="586"/>
      <c r="LVW2488" s="583"/>
      <c r="LVX2488" s="584"/>
      <c r="LVY2488" s="585"/>
      <c r="LVZ2488" s="70"/>
      <c r="LWA2488" s="586"/>
      <c r="LWB2488" s="586"/>
      <c r="LWC2488" s="583"/>
      <c r="LWD2488" s="584"/>
      <c r="LWE2488" s="585"/>
      <c r="LWF2488" s="70"/>
      <c r="LWG2488" s="586"/>
      <c r="LWH2488" s="586"/>
      <c r="LWI2488" s="583"/>
      <c r="LWJ2488" s="584"/>
      <c r="LWK2488" s="585"/>
      <c r="LWL2488" s="70"/>
      <c r="LWM2488" s="586"/>
      <c r="LWN2488" s="586"/>
      <c r="LWO2488" s="583"/>
      <c r="LWP2488" s="584"/>
      <c r="LWQ2488" s="585"/>
      <c r="LWR2488" s="70"/>
      <c r="LWS2488" s="586"/>
      <c r="LWT2488" s="586"/>
      <c r="LWU2488" s="583"/>
      <c r="LWV2488" s="584"/>
      <c r="LWW2488" s="585"/>
      <c r="LWX2488" s="70"/>
      <c r="LWY2488" s="586"/>
      <c r="LWZ2488" s="586"/>
      <c r="LXA2488" s="583"/>
      <c r="LXB2488" s="584"/>
      <c r="LXC2488" s="585"/>
      <c r="LXD2488" s="70"/>
      <c r="LXE2488" s="586"/>
      <c r="LXF2488" s="586"/>
      <c r="LXG2488" s="583"/>
      <c r="LXH2488" s="584"/>
      <c r="LXI2488" s="585"/>
      <c r="LXJ2488" s="70"/>
      <c r="LXK2488" s="586"/>
      <c r="LXL2488" s="586"/>
      <c r="LXM2488" s="583"/>
      <c r="LXN2488" s="584"/>
      <c r="LXO2488" s="585"/>
      <c r="LXP2488" s="70"/>
      <c r="LXQ2488" s="586"/>
      <c r="LXR2488" s="586"/>
      <c r="LXS2488" s="583"/>
      <c r="LXT2488" s="584"/>
      <c r="LXU2488" s="585"/>
      <c r="LXV2488" s="70"/>
      <c r="LXW2488" s="586"/>
      <c r="LXX2488" s="586"/>
      <c r="LXY2488" s="583"/>
      <c r="LXZ2488" s="584"/>
      <c r="LYA2488" s="585"/>
      <c r="LYB2488" s="70"/>
      <c r="LYC2488" s="586"/>
      <c r="LYD2488" s="586"/>
      <c r="LYE2488" s="583"/>
      <c r="LYF2488" s="584"/>
      <c r="LYG2488" s="585"/>
      <c r="LYH2488" s="70"/>
      <c r="LYI2488" s="586"/>
      <c r="LYJ2488" s="586"/>
      <c r="LYK2488" s="583"/>
      <c r="LYL2488" s="584"/>
      <c r="LYM2488" s="585"/>
      <c r="LYN2488" s="70"/>
      <c r="LYO2488" s="586"/>
      <c r="LYP2488" s="586"/>
      <c r="LYQ2488" s="583"/>
      <c r="LYR2488" s="584"/>
      <c r="LYS2488" s="585"/>
      <c r="LYT2488" s="70"/>
      <c r="LYU2488" s="586"/>
      <c r="LYV2488" s="586"/>
      <c r="LYW2488" s="583"/>
      <c r="LYX2488" s="584"/>
      <c r="LYY2488" s="585"/>
      <c r="LYZ2488" s="70"/>
      <c r="LZA2488" s="586"/>
      <c r="LZB2488" s="586"/>
      <c r="LZC2488" s="583"/>
      <c r="LZD2488" s="584"/>
      <c r="LZE2488" s="585"/>
      <c r="LZF2488" s="70"/>
      <c r="LZG2488" s="586"/>
      <c r="LZH2488" s="586"/>
      <c r="LZI2488" s="583"/>
      <c r="LZJ2488" s="584"/>
      <c r="LZK2488" s="585"/>
      <c r="LZL2488" s="70"/>
      <c r="LZM2488" s="586"/>
      <c r="LZN2488" s="586"/>
      <c r="LZO2488" s="583"/>
      <c r="LZP2488" s="584"/>
      <c r="LZQ2488" s="585"/>
      <c r="LZR2488" s="70"/>
      <c r="LZS2488" s="586"/>
      <c r="LZT2488" s="586"/>
      <c r="LZU2488" s="583"/>
      <c r="LZV2488" s="584"/>
      <c r="LZW2488" s="585"/>
      <c r="LZX2488" s="70"/>
      <c r="LZY2488" s="586"/>
      <c r="LZZ2488" s="586"/>
      <c r="MAA2488" s="583"/>
      <c r="MAB2488" s="584"/>
      <c r="MAC2488" s="585"/>
      <c r="MAD2488" s="70"/>
      <c r="MAE2488" s="586"/>
      <c r="MAF2488" s="586"/>
      <c r="MAG2488" s="583"/>
      <c r="MAH2488" s="584"/>
      <c r="MAI2488" s="585"/>
      <c r="MAJ2488" s="70"/>
      <c r="MAK2488" s="586"/>
      <c r="MAL2488" s="586"/>
      <c r="MAM2488" s="583"/>
      <c r="MAN2488" s="584"/>
      <c r="MAO2488" s="585"/>
      <c r="MAP2488" s="70"/>
      <c r="MAQ2488" s="586"/>
      <c r="MAR2488" s="586"/>
      <c r="MAS2488" s="583"/>
      <c r="MAT2488" s="584"/>
      <c r="MAU2488" s="585"/>
      <c r="MAV2488" s="70"/>
      <c r="MAW2488" s="586"/>
      <c r="MAX2488" s="586"/>
      <c r="MAY2488" s="583"/>
      <c r="MAZ2488" s="584"/>
      <c r="MBA2488" s="585"/>
      <c r="MBB2488" s="70"/>
      <c r="MBC2488" s="586"/>
      <c r="MBD2488" s="586"/>
      <c r="MBE2488" s="583"/>
      <c r="MBF2488" s="584"/>
      <c r="MBG2488" s="585"/>
      <c r="MBH2488" s="70"/>
      <c r="MBI2488" s="586"/>
      <c r="MBJ2488" s="586"/>
      <c r="MBK2488" s="583"/>
      <c r="MBL2488" s="584"/>
      <c r="MBM2488" s="585"/>
      <c r="MBN2488" s="70"/>
      <c r="MBO2488" s="586"/>
      <c r="MBP2488" s="586"/>
      <c r="MBQ2488" s="583"/>
      <c r="MBR2488" s="584"/>
      <c r="MBS2488" s="585"/>
      <c r="MBT2488" s="70"/>
      <c r="MBU2488" s="586"/>
      <c r="MBV2488" s="586"/>
      <c r="MBW2488" s="583"/>
      <c r="MBX2488" s="584"/>
      <c r="MBY2488" s="585"/>
      <c r="MBZ2488" s="70"/>
      <c r="MCA2488" s="586"/>
      <c r="MCB2488" s="586"/>
      <c r="MCC2488" s="583"/>
      <c r="MCD2488" s="584"/>
      <c r="MCE2488" s="585"/>
      <c r="MCF2488" s="70"/>
      <c r="MCG2488" s="586"/>
      <c r="MCH2488" s="586"/>
      <c r="MCI2488" s="583"/>
      <c r="MCJ2488" s="584"/>
      <c r="MCK2488" s="585"/>
      <c r="MCL2488" s="70"/>
      <c r="MCM2488" s="586"/>
      <c r="MCN2488" s="586"/>
      <c r="MCO2488" s="583"/>
      <c r="MCP2488" s="584"/>
      <c r="MCQ2488" s="585"/>
      <c r="MCR2488" s="70"/>
      <c r="MCS2488" s="586"/>
      <c r="MCT2488" s="586"/>
      <c r="MCU2488" s="583"/>
      <c r="MCV2488" s="584"/>
      <c r="MCW2488" s="585"/>
      <c r="MCX2488" s="70"/>
      <c r="MCY2488" s="586"/>
      <c r="MCZ2488" s="586"/>
      <c r="MDA2488" s="583"/>
      <c r="MDB2488" s="584"/>
      <c r="MDC2488" s="585"/>
      <c r="MDD2488" s="70"/>
      <c r="MDE2488" s="586"/>
      <c r="MDF2488" s="586"/>
      <c r="MDG2488" s="583"/>
      <c r="MDH2488" s="584"/>
      <c r="MDI2488" s="585"/>
      <c r="MDJ2488" s="70"/>
      <c r="MDK2488" s="586"/>
      <c r="MDL2488" s="586"/>
      <c r="MDM2488" s="583"/>
      <c r="MDN2488" s="584"/>
      <c r="MDO2488" s="585"/>
      <c r="MDP2488" s="70"/>
      <c r="MDQ2488" s="586"/>
      <c r="MDR2488" s="586"/>
      <c r="MDS2488" s="583"/>
      <c r="MDT2488" s="584"/>
      <c r="MDU2488" s="585"/>
      <c r="MDV2488" s="70"/>
      <c r="MDW2488" s="586"/>
      <c r="MDX2488" s="586"/>
      <c r="MDY2488" s="583"/>
      <c r="MDZ2488" s="584"/>
      <c r="MEA2488" s="585"/>
      <c r="MEB2488" s="70"/>
      <c r="MEC2488" s="586"/>
      <c r="MED2488" s="586"/>
      <c r="MEE2488" s="583"/>
      <c r="MEF2488" s="584"/>
      <c r="MEG2488" s="585"/>
      <c r="MEH2488" s="70"/>
      <c r="MEI2488" s="586"/>
      <c r="MEJ2488" s="586"/>
      <c r="MEK2488" s="583"/>
      <c r="MEL2488" s="584"/>
      <c r="MEM2488" s="585"/>
      <c r="MEN2488" s="70"/>
      <c r="MEO2488" s="586"/>
      <c r="MEP2488" s="586"/>
      <c r="MEQ2488" s="583"/>
      <c r="MER2488" s="584"/>
      <c r="MES2488" s="585"/>
      <c r="MET2488" s="70"/>
      <c r="MEU2488" s="586"/>
      <c r="MEV2488" s="586"/>
      <c r="MEW2488" s="583"/>
      <c r="MEX2488" s="584"/>
      <c r="MEY2488" s="585"/>
      <c r="MEZ2488" s="70"/>
      <c r="MFA2488" s="586"/>
      <c r="MFB2488" s="586"/>
      <c r="MFC2488" s="583"/>
      <c r="MFD2488" s="584"/>
      <c r="MFE2488" s="585"/>
      <c r="MFF2488" s="70"/>
      <c r="MFG2488" s="586"/>
      <c r="MFH2488" s="586"/>
      <c r="MFI2488" s="583"/>
      <c r="MFJ2488" s="584"/>
      <c r="MFK2488" s="585"/>
      <c r="MFL2488" s="70"/>
      <c r="MFM2488" s="586"/>
      <c r="MFN2488" s="586"/>
      <c r="MFO2488" s="583"/>
      <c r="MFP2488" s="584"/>
      <c r="MFQ2488" s="585"/>
      <c r="MFR2488" s="70"/>
      <c r="MFS2488" s="586"/>
      <c r="MFT2488" s="586"/>
      <c r="MFU2488" s="583"/>
      <c r="MFV2488" s="584"/>
      <c r="MFW2488" s="585"/>
      <c r="MFX2488" s="70"/>
      <c r="MFY2488" s="586"/>
      <c r="MFZ2488" s="586"/>
      <c r="MGA2488" s="583"/>
      <c r="MGB2488" s="584"/>
      <c r="MGC2488" s="585"/>
      <c r="MGD2488" s="70"/>
      <c r="MGE2488" s="586"/>
      <c r="MGF2488" s="586"/>
      <c r="MGG2488" s="583"/>
      <c r="MGH2488" s="584"/>
      <c r="MGI2488" s="585"/>
      <c r="MGJ2488" s="70"/>
      <c r="MGK2488" s="586"/>
      <c r="MGL2488" s="586"/>
      <c r="MGM2488" s="583"/>
      <c r="MGN2488" s="584"/>
      <c r="MGO2488" s="585"/>
      <c r="MGP2488" s="70"/>
      <c r="MGQ2488" s="586"/>
      <c r="MGR2488" s="586"/>
      <c r="MGS2488" s="583"/>
      <c r="MGT2488" s="584"/>
      <c r="MGU2488" s="585"/>
      <c r="MGV2488" s="70"/>
      <c r="MGW2488" s="586"/>
      <c r="MGX2488" s="586"/>
      <c r="MGY2488" s="583"/>
      <c r="MGZ2488" s="584"/>
      <c r="MHA2488" s="585"/>
      <c r="MHB2488" s="70"/>
      <c r="MHC2488" s="586"/>
      <c r="MHD2488" s="586"/>
      <c r="MHE2488" s="583"/>
      <c r="MHF2488" s="584"/>
      <c r="MHG2488" s="585"/>
      <c r="MHH2488" s="70"/>
      <c r="MHI2488" s="586"/>
      <c r="MHJ2488" s="586"/>
      <c r="MHK2488" s="583"/>
      <c r="MHL2488" s="584"/>
      <c r="MHM2488" s="585"/>
      <c r="MHN2488" s="70"/>
      <c r="MHO2488" s="586"/>
      <c r="MHP2488" s="586"/>
      <c r="MHQ2488" s="583"/>
      <c r="MHR2488" s="584"/>
      <c r="MHS2488" s="585"/>
      <c r="MHT2488" s="70"/>
      <c r="MHU2488" s="586"/>
      <c r="MHV2488" s="586"/>
      <c r="MHW2488" s="583"/>
      <c r="MHX2488" s="584"/>
      <c r="MHY2488" s="585"/>
      <c r="MHZ2488" s="70"/>
      <c r="MIA2488" s="586"/>
      <c r="MIB2488" s="586"/>
      <c r="MIC2488" s="583"/>
      <c r="MID2488" s="584"/>
      <c r="MIE2488" s="585"/>
      <c r="MIF2488" s="70"/>
      <c r="MIG2488" s="586"/>
      <c r="MIH2488" s="586"/>
      <c r="MII2488" s="583"/>
      <c r="MIJ2488" s="584"/>
      <c r="MIK2488" s="585"/>
      <c r="MIL2488" s="70"/>
      <c r="MIM2488" s="586"/>
      <c r="MIN2488" s="586"/>
      <c r="MIO2488" s="583"/>
      <c r="MIP2488" s="584"/>
      <c r="MIQ2488" s="585"/>
      <c r="MIR2488" s="70"/>
      <c r="MIS2488" s="586"/>
      <c r="MIT2488" s="586"/>
      <c r="MIU2488" s="583"/>
      <c r="MIV2488" s="584"/>
      <c r="MIW2488" s="585"/>
      <c r="MIX2488" s="70"/>
      <c r="MIY2488" s="586"/>
      <c r="MIZ2488" s="586"/>
      <c r="MJA2488" s="583"/>
      <c r="MJB2488" s="584"/>
      <c r="MJC2488" s="585"/>
      <c r="MJD2488" s="70"/>
      <c r="MJE2488" s="586"/>
      <c r="MJF2488" s="586"/>
      <c r="MJG2488" s="583"/>
      <c r="MJH2488" s="584"/>
      <c r="MJI2488" s="585"/>
      <c r="MJJ2488" s="70"/>
      <c r="MJK2488" s="586"/>
      <c r="MJL2488" s="586"/>
      <c r="MJM2488" s="583"/>
      <c r="MJN2488" s="584"/>
      <c r="MJO2488" s="585"/>
      <c r="MJP2488" s="70"/>
      <c r="MJQ2488" s="586"/>
      <c r="MJR2488" s="586"/>
      <c r="MJS2488" s="583"/>
      <c r="MJT2488" s="584"/>
      <c r="MJU2488" s="585"/>
      <c r="MJV2488" s="70"/>
      <c r="MJW2488" s="586"/>
      <c r="MJX2488" s="586"/>
      <c r="MJY2488" s="583"/>
      <c r="MJZ2488" s="584"/>
      <c r="MKA2488" s="585"/>
      <c r="MKB2488" s="70"/>
      <c r="MKC2488" s="586"/>
      <c r="MKD2488" s="586"/>
      <c r="MKE2488" s="583"/>
      <c r="MKF2488" s="584"/>
      <c r="MKG2488" s="585"/>
      <c r="MKH2488" s="70"/>
      <c r="MKI2488" s="586"/>
      <c r="MKJ2488" s="586"/>
      <c r="MKK2488" s="583"/>
      <c r="MKL2488" s="584"/>
      <c r="MKM2488" s="585"/>
      <c r="MKN2488" s="70"/>
      <c r="MKO2488" s="586"/>
      <c r="MKP2488" s="586"/>
      <c r="MKQ2488" s="583"/>
      <c r="MKR2488" s="584"/>
      <c r="MKS2488" s="585"/>
      <c r="MKT2488" s="70"/>
      <c r="MKU2488" s="586"/>
      <c r="MKV2488" s="586"/>
      <c r="MKW2488" s="583"/>
      <c r="MKX2488" s="584"/>
      <c r="MKY2488" s="585"/>
      <c r="MKZ2488" s="70"/>
      <c r="MLA2488" s="586"/>
      <c r="MLB2488" s="586"/>
      <c r="MLC2488" s="583"/>
      <c r="MLD2488" s="584"/>
      <c r="MLE2488" s="585"/>
      <c r="MLF2488" s="70"/>
      <c r="MLG2488" s="586"/>
      <c r="MLH2488" s="586"/>
      <c r="MLI2488" s="583"/>
      <c r="MLJ2488" s="584"/>
      <c r="MLK2488" s="585"/>
      <c r="MLL2488" s="70"/>
      <c r="MLM2488" s="586"/>
      <c r="MLN2488" s="586"/>
      <c r="MLO2488" s="583"/>
      <c r="MLP2488" s="584"/>
      <c r="MLQ2488" s="585"/>
      <c r="MLR2488" s="70"/>
      <c r="MLS2488" s="586"/>
      <c r="MLT2488" s="586"/>
      <c r="MLU2488" s="583"/>
      <c r="MLV2488" s="584"/>
      <c r="MLW2488" s="585"/>
      <c r="MLX2488" s="70"/>
      <c r="MLY2488" s="586"/>
      <c r="MLZ2488" s="586"/>
      <c r="MMA2488" s="583"/>
      <c r="MMB2488" s="584"/>
      <c r="MMC2488" s="585"/>
      <c r="MMD2488" s="70"/>
      <c r="MME2488" s="586"/>
      <c r="MMF2488" s="586"/>
      <c r="MMG2488" s="583"/>
      <c r="MMH2488" s="584"/>
      <c r="MMI2488" s="585"/>
      <c r="MMJ2488" s="70"/>
      <c r="MMK2488" s="586"/>
      <c r="MML2488" s="586"/>
      <c r="MMM2488" s="583"/>
      <c r="MMN2488" s="584"/>
      <c r="MMO2488" s="585"/>
      <c r="MMP2488" s="70"/>
      <c r="MMQ2488" s="586"/>
      <c r="MMR2488" s="586"/>
      <c r="MMS2488" s="583"/>
      <c r="MMT2488" s="584"/>
      <c r="MMU2488" s="585"/>
      <c r="MMV2488" s="70"/>
      <c r="MMW2488" s="586"/>
      <c r="MMX2488" s="586"/>
      <c r="MMY2488" s="583"/>
      <c r="MMZ2488" s="584"/>
      <c r="MNA2488" s="585"/>
      <c r="MNB2488" s="70"/>
      <c r="MNC2488" s="586"/>
      <c r="MND2488" s="586"/>
      <c r="MNE2488" s="583"/>
      <c r="MNF2488" s="584"/>
      <c r="MNG2488" s="585"/>
      <c r="MNH2488" s="70"/>
      <c r="MNI2488" s="586"/>
      <c r="MNJ2488" s="586"/>
      <c r="MNK2488" s="583"/>
      <c r="MNL2488" s="584"/>
      <c r="MNM2488" s="585"/>
      <c r="MNN2488" s="70"/>
      <c r="MNO2488" s="586"/>
      <c r="MNP2488" s="586"/>
      <c r="MNQ2488" s="583"/>
      <c r="MNR2488" s="584"/>
      <c r="MNS2488" s="585"/>
      <c r="MNT2488" s="70"/>
      <c r="MNU2488" s="586"/>
      <c r="MNV2488" s="586"/>
      <c r="MNW2488" s="583"/>
      <c r="MNX2488" s="584"/>
      <c r="MNY2488" s="585"/>
      <c r="MNZ2488" s="70"/>
      <c r="MOA2488" s="586"/>
      <c r="MOB2488" s="586"/>
      <c r="MOC2488" s="583"/>
      <c r="MOD2488" s="584"/>
      <c r="MOE2488" s="585"/>
      <c r="MOF2488" s="70"/>
      <c r="MOG2488" s="586"/>
      <c r="MOH2488" s="586"/>
      <c r="MOI2488" s="583"/>
      <c r="MOJ2488" s="584"/>
      <c r="MOK2488" s="585"/>
      <c r="MOL2488" s="70"/>
      <c r="MOM2488" s="586"/>
      <c r="MON2488" s="586"/>
      <c r="MOO2488" s="583"/>
      <c r="MOP2488" s="584"/>
      <c r="MOQ2488" s="585"/>
      <c r="MOR2488" s="70"/>
      <c r="MOS2488" s="586"/>
      <c r="MOT2488" s="586"/>
      <c r="MOU2488" s="583"/>
      <c r="MOV2488" s="584"/>
      <c r="MOW2488" s="585"/>
      <c r="MOX2488" s="70"/>
      <c r="MOY2488" s="586"/>
      <c r="MOZ2488" s="586"/>
      <c r="MPA2488" s="583"/>
      <c r="MPB2488" s="584"/>
      <c r="MPC2488" s="585"/>
      <c r="MPD2488" s="70"/>
      <c r="MPE2488" s="586"/>
      <c r="MPF2488" s="586"/>
      <c r="MPG2488" s="583"/>
      <c r="MPH2488" s="584"/>
      <c r="MPI2488" s="585"/>
      <c r="MPJ2488" s="70"/>
      <c r="MPK2488" s="586"/>
      <c r="MPL2488" s="586"/>
      <c r="MPM2488" s="583"/>
      <c r="MPN2488" s="584"/>
      <c r="MPO2488" s="585"/>
      <c r="MPP2488" s="70"/>
      <c r="MPQ2488" s="586"/>
      <c r="MPR2488" s="586"/>
      <c r="MPS2488" s="583"/>
      <c r="MPT2488" s="584"/>
      <c r="MPU2488" s="585"/>
      <c r="MPV2488" s="70"/>
      <c r="MPW2488" s="586"/>
      <c r="MPX2488" s="586"/>
      <c r="MPY2488" s="583"/>
      <c r="MPZ2488" s="584"/>
      <c r="MQA2488" s="585"/>
      <c r="MQB2488" s="70"/>
      <c r="MQC2488" s="586"/>
      <c r="MQD2488" s="586"/>
      <c r="MQE2488" s="583"/>
      <c r="MQF2488" s="584"/>
      <c r="MQG2488" s="585"/>
      <c r="MQH2488" s="70"/>
      <c r="MQI2488" s="586"/>
      <c r="MQJ2488" s="586"/>
      <c r="MQK2488" s="583"/>
      <c r="MQL2488" s="584"/>
      <c r="MQM2488" s="585"/>
      <c r="MQN2488" s="70"/>
      <c r="MQO2488" s="586"/>
      <c r="MQP2488" s="586"/>
      <c r="MQQ2488" s="583"/>
      <c r="MQR2488" s="584"/>
      <c r="MQS2488" s="585"/>
      <c r="MQT2488" s="70"/>
      <c r="MQU2488" s="586"/>
      <c r="MQV2488" s="586"/>
      <c r="MQW2488" s="583"/>
      <c r="MQX2488" s="584"/>
      <c r="MQY2488" s="585"/>
      <c r="MQZ2488" s="70"/>
      <c r="MRA2488" s="586"/>
      <c r="MRB2488" s="586"/>
      <c r="MRC2488" s="583"/>
      <c r="MRD2488" s="584"/>
      <c r="MRE2488" s="585"/>
      <c r="MRF2488" s="70"/>
      <c r="MRG2488" s="586"/>
      <c r="MRH2488" s="586"/>
      <c r="MRI2488" s="583"/>
      <c r="MRJ2488" s="584"/>
      <c r="MRK2488" s="585"/>
      <c r="MRL2488" s="70"/>
      <c r="MRM2488" s="586"/>
      <c r="MRN2488" s="586"/>
      <c r="MRO2488" s="583"/>
      <c r="MRP2488" s="584"/>
      <c r="MRQ2488" s="585"/>
      <c r="MRR2488" s="70"/>
      <c r="MRS2488" s="586"/>
      <c r="MRT2488" s="586"/>
      <c r="MRU2488" s="583"/>
      <c r="MRV2488" s="584"/>
      <c r="MRW2488" s="585"/>
      <c r="MRX2488" s="70"/>
      <c r="MRY2488" s="586"/>
      <c r="MRZ2488" s="586"/>
      <c r="MSA2488" s="583"/>
      <c r="MSB2488" s="584"/>
      <c r="MSC2488" s="585"/>
      <c r="MSD2488" s="70"/>
      <c r="MSE2488" s="586"/>
      <c r="MSF2488" s="586"/>
      <c r="MSG2488" s="583"/>
      <c r="MSH2488" s="584"/>
      <c r="MSI2488" s="585"/>
      <c r="MSJ2488" s="70"/>
      <c r="MSK2488" s="586"/>
      <c r="MSL2488" s="586"/>
      <c r="MSM2488" s="583"/>
      <c r="MSN2488" s="584"/>
      <c r="MSO2488" s="585"/>
      <c r="MSP2488" s="70"/>
      <c r="MSQ2488" s="586"/>
      <c r="MSR2488" s="586"/>
      <c r="MSS2488" s="583"/>
      <c r="MST2488" s="584"/>
      <c r="MSU2488" s="585"/>
      <c r="MSV2488" s="70"/>
      <c r="MSW2488" s="586"/>
      <c r="MSX2488" s="586"/>
      <c r="MSY2488" s="583"/>
      <c r="MSZ2488" s="584"/>
      <c r="MTA2488" s="585"/>
      <c r="MTB2488" s="70"/>
      <c r="MTC2488" s="586"/>
      <c r="MTD2488" s="586"/>
      <c r="MTE2488" s="583"/>
      <c r="MTF2488" s="584"/>
      <c r="MTG2488" s="585"/>
      <c r="MTH2488" s="70"/>
      <c r="MTI2488" s="586"/>
      <c r="MTJ2488" s="586"/>
      <c r="MTK2488" s="583"/>
      <c r="MTL2488" s="584"/>
      <c r="MTM2488" s="585"/>
      <c r="MTN2488" s="70"/>
      <c r="MTO2488" s="586"/>
      <c r="MTP2488" s="586"/>
      <c r="MTQ2488" s="583"/>
      <c r="MTR2488" s="584"/>
      <c r="MTS2488" s="585"/>
      <c r="MTT2488" s="70"/>
      <c r="MTU2488" s="586"/>
      <c r="MTV2488" s="586"/>
      <c r="MTW2488" s="583"/>
      <c r="MTX2488" s="584"/>
      <c r="MTY2488" s="585"/>
      <c r="MTZ2488" s="70"/>
      <c r="MUA2488" s="586"/>
      <c r="MUB2488" s="586"/>
      <c r="MUC2488" s="583"/>
      <c r="MUD2488" s="584"/>
      <c r="MUE2488" s="585"/>
      <c r="MUF2488" s="70"/>
      <c r="MUG2488" s="586"/>
      <c r="MUH2488" s="586"/>
      <c r="MUI2488" s="583"/>
      <c r="MUJ2488" s="584"/>
      <c r="MUK2488" s="585"/>
      <c r="MUL2488" s="70"/>
      <c r="MUM2488" s="586"/>
      <c r="MUN2488" s="586"/>
      <c r="MUO2488" s="583"/>
      <c r="MUP2488" s="584"/>
      <c r="MUQ2488" s="585"/>
      <c r="MUR2488" s="70"/>
      <c r="MUS2488" s="586"/>
      <c r="MUT2488" s="586"/>
      <c r="MUU2488" s="583"/>
      <c r="MUV2488" s="584"/>
      <c r="MUW2488" s="585"/>
      <c r="MUX2488" s="70"/>
      <c r="MUY2488" s="586"/>
      <c r="MUZ2488" s="586"/>
      <c r="MVA2488" s="583"/>
      <c r="MVB2488" s="584"/>
      <c r="MVC2488" s="585"/>
      <c r="MVD2488" s="70"/>
      <c r="MVE2488" s="586"/>
      <c r="MVF2488" s="586"/>
      <c r="MVG2488" s="583"/>
      <c r="MVH2488" s="584"/>
      <c r="MVI2488" s="585"/>
      <c r="MVJ2488" s="70"/>
      <c r="MVK2488" s="586"/>
      <c r="MVL2488" s="586"/>
      <c r="MVM2488" s="583"/>
      <c r="MVN2488" s="584"/>
      <c r="MVO2488" s="585"/>
      <c r="MVP2488" s="70"/>
      <c r="MVQ2488" s="586"/>
      <c r="MVR2488" s="586"/>
      <c r="MVS2488" s="583"/>
      <c r="MVT2488" s="584"/>
      <c r="MVU2488" s="585"/>
      <c r="MVV2488" s="70"/>
      <c r="MVW2488" s="586"/>
      <c r="MVX2488" s="586"/>
      <c r="MVY2488" s="583"/>
      <c r="MVZ2488" s="584"/>
      <c r="MWA2488" s="585"/>
      <c r="MWB2488" s="70"/>
      <c r="MWC2488" s="586"/>
      <c r="MWD2488" s="586"/>
      <c r="MWE2488" s="583"/>
      <c r="MWF2488" s="584"/>
      <c r="MWG2488" s="585"/>
      <c r="MWH2488" s="70"/>
      <c r="MWI2488" s="586"/>
      <c r="MWJ2488" s="586"/>
      <c r="MWK2488" s="583"/>
      <c r="MWL2488" s="584"/>
      <c r="MWM2488" s="585"/>
      <c r="MWN2488" s="70"/>
      <c r="MWO2488" s="586"/>
      <c r="MWP2488" s="586"/>
      <c r="MWQ2488" s="583"/>
      <c r="MWR2488" s="584"/>
      <c r="MWS2488" s="585"/>
      <c r="MWT2488" s="70"/>
      <c r="MWU2488" s="586"/>
      <c r="MWV2488" s="586"/>
      <c r="MWW2488" s="583"/>
      <c r="MWX2488" s="584"/>
      <c r="MWY2488" s="585"/>
      <c r="MWZ2488" s="70"/>
      <c r="MXA2488" s="586"/>
      <c r="MXB2488" s="586"/>
      <c r="MXC2488" s="583"/>
      <c r="MXD2488" s="584"/>
      <c r="MXE2488" s="585"/>
      <c r="MXF2488" s="70"/>
      <c r="MXG2488" s="586"/>
      <c r="MXH2488" s="586"/>
      <c r="MXI2488" s="583"/>
      <c r="MXJ2488" s="584"/>
      <c r="MXK2488" s="585"/>
      <c r="MXL2488" s="70"/>
      <c r="MXM2488" s="586"/>
      <c r="MXN2488" s="586"/>
      <c r="MXO2488" s="583"/>
      <c r="MXP2488" s="584"/>
      <c r="MXQ2488" s="585"/>
      <c r="MXR2488" s="70"/>
      <c r="MXS2488" s="586"/>
      <c r="MXT2488" s="586"/>
      <c r="MXU2488" s="583"/>
      <c r="MXV2488" s="584"/>
      <c r="MXW2488" s="585"/>
      <c r="MXX2488" s="70"/>
      <c r="MXY2488" s="586"/>
      <c r="MXZ2488" s="586"/>
      <c r="MYA2488" s="583"/>
      <c r="MYB2488" s="584"/>
      <c r="MYC2488" s="585"/>
      <c r="MYD2488" s="70"/>
      <c r="MYE2488" s="586"/>
      <c r="MYF2488" s="586"/>
      <c r="MYG2488" s="583"/>
      <c r="MYH2488" s="584"/>
      <c r="MYI2488" s="585"/>
      <c r="MYJ2488" s="70"/>
      <c r="MYK2488" s="586"/>
      <c r="MYL2488" s="586"/>
      <c r="MYM2488" s="583"/>
      <c r="MYN2488" s="584"/>
      <c r="MYO2488" s="585"/>
      <c r="MYP2488" s="70"/>
      <c r="MYQ2488" s="586"/>
      <c r="MYR2488" s="586"/>
      <c r="MYS2488" s="583"/>
      <c r="MYT2488" s="584"/>
      <c r="MYU2488" s="585"/>
      <c r="MYV2488" s="70"/>
      <c r="MYW2488" s="586"/>
      <c r="MYX2488" s="586"/>
      <c r="MYY2488" s="583"/>
      <c r="MYZ2488" s="584"/>
      <c r="MZA2488" s="585"/>
      <c r="MZB2488" s="70"/>
      <c r="MZC2488" s="586"/>
      <c r="MZD2488" s="586"/>
      <c r="MZE2488" s="583"/>
      <c r="MZF2488" s="584"/>
      <c r="MZG2488" s="585"/>
      <c r="MZH2488" s="70"/>
      <c r="MZI2488" s="586"/>
      <c r="MZJ2488" s="586"/>
      <c r="MZK2488" s="583"/>
      <c r="MZL2488" s="584"/>
      <c r="MZM2488" s="585"/>
      <c r="MZN2488" s="70"/>
      <c r="MZO2488" s="586"/>
      <c r="MZP2488" s="586"/>
      <c r="MZQ2488" s="583"/>
      <c r="MZR2488" s="584"/>
      <c r="MZS2488" s="585"/>
      <c r="MZT2488" s="70"/>
      <c r="MZU2488" s="586"/>
      <c r="MZV2488" s="586"/>
      <c r="MZW2488" s="583"/>
      <c r="MZX2488" s="584"/>
      <c r="MZY2488" s="585"/>
      <c r="MZZ2488" s="70"/>
      <c r="NAA2488" s="586"/>
      <c r="NAB2488" s="586"/>
      <c r="NAC2488" s="583"/>
      <c r="NAD2488" s="584"/>
      <c r="NAE2488" s="585"/>
      <c r="NAF2488" s="70"/>
      <c r="NAG2488" s="586"/>
      <c r="NAH2488" s="586"/>
      <c r="NAI2488" s="583"/>
      <c r="NAJ2488" s="584"/>
      <c r="NAK2488" s="585"/>
      <c r="NAL2488" s="70"/>
      <c r="NAM2488" s="586"/>
      <c r="NAN2488" s="586"/>
      <c r="NAO2488" s="583"/>
      <c r="NAP2488" s="584"/>
      <c r="NAQ2488" s="585"/>
      <c r="NAR2488" s="70"/>
      <c r="NAS2488" s="586"/>
      <c r="NAT2488" s="586"/>
      <c r="NAU2488" s="583"/>
      <c r="NAV2488" s="584"/>
      <c r="NAW2488" s="585"/>
      <c r="NAX2488" s="70"/>
      <c r="NAY2488" s="586"/>
      <c r="NAZ2488" s="586"/>
      <c r="NBA2488" s="583"/>
      <c r="NBB2488" s="584"/>
      <c r="NBC2488" s="585"/>
      <c r="NBD2488" s="70"/>
      <c r="NBE2488" s="586"/>
      <c r="NBF2488" s="586"/>
      <c r="NBG2488" s="583"/>
      <c r="NBH2488" s="584"/>
      <c r="NBI2488" s="585"/>
      <c r="NBJ2488" s="70"/>
      <c r="NBK2488" s="586"/>
      <c r="NBL2488" s="586"/>
      <c r="NBM2488" s="583"/>
      <c r="NBN2488" s="584"/>
      <c r="NBO2488" s="585"/>
      <c r="NBP2488" s="70"/>
      <c r="NBQ2488" s="586"/>
      <c r="NBR2488" s="586"/>
      <c r="NBS2488" s="583"/>
      <c r="NBT2488" s="584"/>
      <c r="NBU2488" s="585"/>
      <c r="NBV2488" s="70"/>
      <c r="NBW2488" s="586"/>
      <c r="NBX2488" s="586"/>
      <c r="NBY2488" s="583"/>
      <c r="NBZ2488" s="584"/>
      <c r="NCA2488" s="585"/>
      <c r="NCB2488" s="70"/>
      <c r="NCC2488" s="586"/>
      <c r="NCD2488" s="586"/>
      <c r="NCE2488" s="583"/>
      <c r="NCF2488" s="584"/>
      <c r="NCG2488" s="585"/>
      <c r="NCH2488" s="70"/>
      <c r="NCI2488" s="586"/>
      <c r="NCJ2488" s="586"/>
      <c r="NCK2488" s="583"/>
      <c r="NCL2488" s="584"/>
      <c r="NCM2488" s="585"/>
      <c r="NCN2488" s="70"/>
      <c r="NCO2488" s="586"/>
      <c r="NCP2488" s="586"/>
      <c r="NCQ2488" s="583"/>
      <c r="NCR2488" s="584"/>
      <c r="NCS2488" s="585"/>
      <c r="NCT2488" s="70"/>
      <c r="NCU2488" s="586"/>
      <c r="NCV2488" s="586"/>
      <c r="NCW2488" s="583"/>
      <c r="NCX2488" s="584"/>
      <c r="NCY2488" s="585"/>
      <c r="NCZ2488" s="70"/>
      <c r="NDA2488" s="586"/>
      <c r="NDB2488" s="586"/>
      <c r="NDC2488" s="583"/>
      <c r="NDD2488" s="584"/>
      <c r="NDE2488" s="585"/>
      <c r="NDF2488" s="70"/>
      <c r="NDG2488" s="586"/>
      <c r="NDH2488" s="586"/>
      <c r="NDI2488" s="583"/>
      <c r="NDJ2488" s="584"/>
      <c r="NDK2488" s="585"/>
      <c r="NDL2488" s="70"/>
      <c r="NDM2488" s="586"/>
      <c r="NDN2488" s="586"/>
      <c r="NDO2488" s="583"/>
      <c r="NDP2488" s="584"/>
      <c r="NDQ2488" s="585"/>
      <c r="NDR2488" s="70"/>
      <c r="NDS2488" s="586"/>
      <c r="NDT2488" s="586"/>
      <c r="NDU2488" s="583"/>
      <c r="NDV2488" s="584"/>
      <c r="NDW2488" s="585"/>
      <c r="NDX2488" s="70"/>
      <c r="NDY2488" s="586"/>
      <c r="NDZ2488" s="586"/>
      <c r="NEA2488" s="583"/>
      <c r="NEB2488" s="584"/>
      <c r="NEC2488" s="585"/>
      <c r="NED2488" s="70"/>
      <c r="NEE2488" s="586"/>
      <c r="NEF2488" s="586"/>
      <c r="NEG2488" s="583"/>
      <c r="NEH2488" s="584"/>
      <c r="NEI2488" s="585"/>
      <c r="NEJ2488" s="70"/>
      <c r="NEK2488" s="586"/>
      <c r="NEL2488" s="586"/>
      <c r="NEM2488" s="583"/>
      <c r="NEN2488" s="584"/>
      <c r="NEO2488" s="585"/>
      <c r="NEP2488" s="70"/>
      <c r="NEQ2488" s="586"/>
      <c r="NER2488" s="586"/>
      <c r="NES2488" s="583"/>
      <c r="NET2488" s="584"/>
      <c r="NEU2488" s="585"/>
      <c r="NEV2488" s="70"/>
      <c r="NEW2488" s="586"/>
      <c r="NEX2488" s="586"/>
      <c r="NEY2488" s="583"/>
      <c r="NEZ2488" s="584"/>
      <c r="NFA2488" s="585"/>
      <c r="NFB2488" s="70"/>
      <c r="NFC2488" s="586"/>
      <c r="NFD2488" s="586"/>
      <c r="NFE2488" s="583"/>
      <c r="NFF2488" s="584"/>
      <c r="NFG2488" s="585"/>
      <c r="NFH2488" s="70"/>
      <c r="NFI2488" s="586"/>
      <c r="NFJ2488" s="586"/>
      <c r="NFK2488" s="583"/>
      <c r="NFL2488" s="584"/>
      <c r="NFM2488" s="585"/>
      <c r="NFN2488" s="70"/>
      <c r="NFO2488" s="586"/>
      <c r="NFP2488" s="586"/>
      <c r="NFQ2488" s="583"/>
      <c r="NFR2488" s="584"/>
      <c r="NFS2488" s="585"/>
      <c r="NFT2488" s="70"/>
      <c r="NFU2488" s="586"/>
      <c r="NFV2488" s="586"/>
      <c r="NFW2488" s="583"/>
      <c r="NFX2488" s="584"/>
      <c r="NFY2488" s="585"/>
      <c r="NFZ2488" s="70"/>
      <c r="NGA2488" s="586"/>
      <c r="NGB2488" s="586"/>
      <c r="NGC2488" s="583"/>
      <c r="NGD2488" s="584"/>
      <c r="NGE2488" s="585"/>
      <c r="NGF2488" s="70"/>
      <c r="NGG2488" s="586"/>
      <c r="NGH2488" s="586"/>
      <c r="NGI2488" s="583"/>
      <c r="NGJ2488" s="584"/>
      <c r="NGK2488" s="585"/>
      <c r="NGL2488" s="70"/>
      <c r="NGM2488" s="586"/>
      <c r="NGN2488" s="586"/>
      <c r="NGO2488" s="583"/>
      <c r="NGP2488" s="584"/>
      <c r="NGQ2488" s="585"/>
      <c r="NGR2488" s="70"/>
      <c r="NGS2488" s="586"/>
      <c r="NGT2488" s="586"/>
      <c r="NGU2488" s="583"/>
      <c r="NGV2488" s="584"/>
      <c r="NGW2488" s="585"/>
      <c r="NGX2488" s="70"/>
      <c r="NGY2488" s="586"/>
      <c r="NGZ2488" s="586"/>
      <c r="NHA2488" s="583"/>
      <c r="NHB2488" s="584"/>
      <c r="NHC2488" s="585"/>
      <c r="NHD2488" s="70"/>
      <c r="NHE2488" s="586"/>
      <c r="NHF2488" s="586"/>
      <c r="NHG2488" s="583"/>
      <c r="NHH2488" s="584"/>
      <c r="NHI2488" s="585"/>
      <c r="NHJ2488" s="70"/>
      <c r="NHK2488" s="586"/>
      <c r="NHL2488" s="586"/>
      <c r="NHM2488" s="583"/>
      <c r="NHN2488" s="584"/>
      <c r="NHO2488" s="585"/>
      <c r="NHP2488" s="70"/>
      <c r="NHQ2488" s="586"/>
      <c r="NHR2488" s="586"/>
      <c r="NHS2488" s="583"/>
      <c r="NHT2488" s="584"/>
      <c r="NHU2488" s="585"/>
      <c r="NHV2488" s="70"/>
      <c r="NHW2488" s="586"/>
      <c r="NHX2488" s="586"/>
      <c r="NHY2488" s="583"/>
      <c r="NHZ2488" s="584"/>
      <c r="NIA2488" s="585"/>
      <c r="NIB2488" s="70"/>
      <c r="NIC2488" s="586"/>
      <c r="NID2488" s="586"/>
      <c r="NIE2488" s="583"/>
      <c r="NIF2488" s="584"/>
      <c r="NIG2488" s="585"/>
      <c r="NIH2488" s="70"/>
      <c r="NII2488" s="586"/>
      <c r="NIJ2488" s="586"/>
      <c r="NIK2488" s="583"/>
      <c r="NIL2488" s="584"/>
      <c r="NIM2488" s="585"/>
      <c r="NIN2488" s="70"/>
      <c r="NIO2488" s="586"/>
      <c r="NIP2488" s="586"/>
      <c r="NIQ2488" s="583"/>
      <c r="NIR2488" s="584"/>
      <c r="NIS2488" s="585"/>
      <c r="NIT2488" s="70"/>
      <c r="NIU2488" s="586"/>
      <c r="NIV2488" s="586"/>
      <c r="NIW2488" s="583"/>
      <c r="NIX2488" s="584"/>
      <c r="NIY2488" s="585"/>
      <c r="NIZ2488" s="70"/>
      <c r="NJA2488" s="586"/>
      <c r="NJB2488" s="586"/>
      <c r="NJC2488" s="583"/>
      <c r="NJD2488" s="584"/>
      <c r="NJE2488" s="585"/>
      <c r="NJF2488" s="70"/>
      <c r="NJG2488" s="586"/>
      <c r="NJH2488" s="586"/>
      <c r="NJI2488" s="583"/>
      <c r="NJJ2488" s="584"/>
      <c r="NJK2488" s="585"/>
      <c r="NJL2488" s="70"/>
      <c r="NJM2488" s="586"/>
      <c r="NJN2488" s="586"/>
      <c r="NJO2488" s="583"/>
      <c r="NJP2488" s="584"/>
      <c r="NJQ2488" s="585"/>
      <c r="NJR2488" s="70"/>
      <c r="NJS2488" s="586"/>
      <c r="NJT2488" s="586"/>
      <c r="NJU2488" s="583"/>
      <c r="NJV2488" s="584"/>
      <c r="NJW2488" s="585"/>
      <c r="NJX2488" s="70"/>
      <c r="NJY2488" s="586"/>
      <c r="NJZ2488" s="586"/>
      <c r="NKA2488" s="583"/>
      <c r="NKB2488" s="584"/>
      <c r="NKC2488" s="585"/>
      <c r="NKD2488" s="70"/>
      <c r="NKE2488" s="586"/>
      <c r="NKF2488" s="586"/>
      <c r="NKG2488" s="583"/>
      <c r="NKH2488" s="584"/>
      <c r="NKI2488" s="585"/>
      <c r="NKJ2488" s="70"/>
      <c r="NKK2488" s="586"/>
      <c r="NKL2488" s="586"/>
      <c r="NKM2488" s="583"/>
      <c r="NKN2488" s="584"/>
      <c r="NKO2488" s="585"/>
      <c r="NKP2488" s="70"/>
      <c r="NKQ2488" s="586"/>
      <c r="NKR2488" s="586"/>
      <c r="NKS2488" s="583"/>
      <c r="NKT2488" s="584"/>
      <c r="NKU2488" s="585"/>
      <c r="NKV2488" s="70"/>
      <c r="NKW2488" s="586"/>
      <c r="NKX2488" s="586"/>
      <c r="NKY2488" s="583"/>
      <c r="NKZ2488" s="584"/>
      <c r="NLA2488" s="585"/>
      <c r="NLB2488" s="70"/>
      <c r="NLC2488" s="586"/>
      <c r="NLD2488" s="586"/>
      <c r="NLE2488" s="583"/>
      <c r="NLF2488" s="584"/>
      <c r="NLG2488" s="585"/>
      <c r="NLH2488" s="70"/>
      <c r="NLI2488" s="586"/>
      <c r="NLJ2488" s="586"/>
      <c r="NLK2488" s="583"/>
      <c r="NLL2488" s="584"/>
      <c r="NLM2488" s="585"/>
      <c r="NLN2488" s="70"/>
      <c r="NLO2488" s="586"/>
      <c r="NLP2488" s="586"/>
      <c r="NLQ2488" s="583"/>
      <c r="NLR2488" s="584"/>
      <c r="NLS2488" s="585"/>
      <c r="NLT2488" s="70"/>
      <c r="NLU2488" s="586"/>
      <c r="NLV2488" s="586"/>
      <c r="NLW2488" s="583"/>
      <c r="NLX2488" s="584"/>
      <c r="NLY2488" s="585"/>
      <c r="NLZ2488" s="70"/>
      <c r="NMA2488" s="586"/>
      <c r="NMB2488" s="586"/>
      <c r="NMC2488" s="583"/>
      <c r="NMD2488" s="584"/>
      <c r="NME2488" s="585"/>
      <c r="NMF2488" s="70"/>
      <c r="NMG2488" s="586"/>
      <c r="NMH2488" s="586"/>
      <c r="NMI2488" s="583"/>
      <c r="NMJ2488" s="584"/>
      <c r="NMK2488" s="585"/>
      <c r="NML2488" s="70"/>
      <c r="NMM2488" s="586"/>
      <c r="NMN2488" s="586"/>
      <c r="NMO2488" s="583"/>
      <c r="NMP2488" s="584"/>
      <c r="NMQ2488" s="585"/>
      <c r="NMR2488" s="70"/>
      <c r="NMS2488" s="586"/>
      <c r="NMT2488" s="586"/>
      <c r="NMU2488" s="583"/>
      <c r="NMV2488" s="584"/>
      <c r="NMW2488" s="585"/>
      <c r="NMX2488" s="70"/>
      <c r="NMY2488" s="586"/>
      <c r="NMZ2488" s="586"/>
      <c r="NNA2488" s="583"/>
      <c r="NNB2488" s="584"/>
      <c r="NNC2488" s="585"/>
      <c r="NND2488" s="70"/>
      <c r="NNE2488" s="586"/>
      <c r="NNF2488" s="586"/>
      <c r="NNG2488" s="583"/>
      <c r="NNH2488" s="584"/>
      <c r="NNI2488" s="585"/>
      <c r="NNJ2488" s="70"/>
      <c r="NNK2488" s="586"/>
      <c r="NNL2488" s="586"/>
      <c r="NNM2488" s="583"/>
      <c r="NNN2488" s="584"/>
      <c r="NNO2488" s="585"/>
      <c r="NNP2488" s="70"/>
      <c r="NNQ2488" s="586"/>
      <c r="NNR2488" s="586"/>
      <c r="NNS2488" s="583"/>
      <c r="NNT2488" s="584"/>
      <c r="NNU2488" s="585"/>
      <c r="NNV2488" s="70"/>
      <c r="NNW2488" s="586"/>
      <c r="NNX2488" s="586"/>
      <c r="NNY2488" s="583"/>
      <c r="NNZ2488" s="584"/>
      <c r="NOA2488" s="585"/>
      <c r="NOB2488" s="70"/>
      <c r="NOC2488" s="586"/>
      <c r="NOD2488" s="586"/>
      <c r="NOE2488" s="583"/>
      <c r="NOF2488" s="584"/>
      <c r="NOG2488" s="585"/>
      <c r="NOH2488" s="70"/>
      <c r="NOI2488" s="586"/>
      <c r="NOJ2488" s="586"/>
      <c r="NOK2488" s="583"/>
      <c r="NOL2488" s="584"/>
      <c r="NOM2488" s="585"/>
      <c r="NON2488" s="70"/>
      <c r="NOO2488" s="586"/>
      <c r="NOP2488" s="586"/>
      <c r="NOQ2488" s="583"/>
      <c r="NOR2488" s="584"/>
      <c r="NOS2488" s="585"/>
      <c r="NOT2488" s="70"/>
      <c r="NOU2488" s="586"/>
      <c r="NOV2488" s="586"/>
      <c r="NOW2488" s="583"/>
      <c r="NOX2488" s="584"/>
      <c r="NOY2488" s="585"/>
      <c r="NOZ2488" s="70"/>
      <c r="NPA2488" s="586"/>
      <c r="NPB2488" s="586"/>
      <c r="NPC2488" s="583"/>
      <c r="NPD2488" s="584"/>
      <c r="NPE2488" s="585"/>
      <c r="NPF2488" s="70"/>
      <c r="NPG2488" s="586"/>
      <c r="NPH2488" s="586"/>
      <c r="NPI2488" s="583"/>
      <c r="NPJ2488" s="584"/>
      <c r="NPK2488" s="585"/>
      <c r="NPL2488" s="70"/>
      <c r="NPM2488" s="586"/>
      <c r="NPN2488" s="586"/>
      <c r="NPO2488" s="583"/>
      <c r="NPP2488" s="584"/>
      <c r="NPQ2488" s="585"/>
      <c r="NPR2488" s="70"/>
      <c r="NPS2488" s="586"/>
      <c r="NPT2488" s="586"/>
      <c r="NPU2488" s="583"/>
      <c r="NPV2488" s="584"/>
      <c r="NPW2488" s="585"/>
      <c r="NPX2488" s="70"/>
      <c r="NPY2488" s="586"/>
      <c r="NPZ2488" s="586"/>
      <c r="NQA2488" s="583"/>
      <c r="NQB2488" s="584"/>
      <c r="NQC2488" s="585"/>
      <c r="NQD2488" s="70"/>
      <c r="NQE2488" s="586"/>
      <c r="NQF2488" s="586"/>
      <c r="NQG2488" s="583"/>
      <c r="NQH2488" s="584"/>
      <c r="NQI2488" s="585"/>
      <c r="NQJ2488" s="70"/>
      <c r="NQK2488" s="586"/>
      <c r="NQL2488" s="586"/>
      <c r="NQM2488" s="583"/>
      <c r="NQN2488" s="584"/>
      <c r="NQO2488" s="585"/>
      <c r="NQP2488" s="70"/>
      <c r="NQQ2488" s="586"/>
      <c r="NQR2488" s="586"/>
      <c r="NQS2488" s="583"/>
      <c r="NQT2488" s="584"/>
      <c r="NQU2488" s="585"/>
      <c r="NQV2488" s="70"/>
      <c r="NQW2488" s="586"/>
      <c r="NQX2488" s="586"/>
      <c r="NQY2488" s="583"/>
      <c r="NQZ2488" s="584"/>
      <c r="NRA2488" s="585"/>
      <c r="NRB2488" s="70"/>
      <c r="NRC2488" s="586"/>
      <c r="NRD2488" s="586"/>
      <c r="NRE2488" s="583"/>
      <c r="NRF2488" s="584"/>
      <c r="NRG2488" s="585"/>
      <c r="NRH2488" s="70"/>
      <c r="NRI2488" s="586"/>
      <c r="NRJ2488" s="586"/>
      <c r="NRK2488" s="583"/>
      <c r="NRL2488" s="584"/>
      <c r="NRM2488" s="585"/>
      <c r="NRN2488" s="70"/>
      <c r="NRO2488" s="586"/>
      <c r="NRP2488" s="586"/>
      <c r="NRQ2488" s="583"/>
      <c r="NRR2488" s="584"/>
      <c r="NRS2488" s="585"/>
      <c r="NRT2488" s="70"/>
      <c r="NRU2488" s="586"/>
      <c r="NRV2488" s="586"/>
      <c r="NRW2488" s="583"/>
      <c r="NRX2488" s="584"/>
      <c r="NRY2488" s="585"/>
      <c r="NRZ2488" s="70"/>
      <c r="NSA2488" s="586"/>
      <c r="NSB2488" s="586"/>
      <c r="NSC2488" s="583"/>
      <c r="NSD2488" s="584"/>
      <c r="NSE2488" s="585"/>
      <c r="NSF2488" s="70"/>
      <c r="NSG2488" s="586"/>
      <c r="NSH2488" s="586"/>
      <c r="NSI2488" s="583"/>
      <c r="NSJ2488" s="584"/>
      <c r="NSK2488" s="585"/>
      <c r="NSL2488" s="70"/>
      <c r="NSM2488" s="586"/>
      <c r="NSN2488" s="586"/>
      <c r="NSO2488" s="583"/>
      <c r="NSP2488" s="584"/>
      <c r="NSQ2488" s="585"/>
      <c r="NSR2488" s="70"/>
      <c r="NSS2488" s="586"/>
      <c r="NST2488" s="586"/>
      <c r="NSU2488" s="583"/>
      <c r="NSV2488" s="584"/>
      <c r="NSW2488" s="585"/>
      <c r="NSX2488" s="70"/>
      <c r="NSY2488" s="586"/>
      <c r="NSZ2488" s="586"/>
      <c r="NTA2488" s="583"/>
      <c r="NTB2488" s="584"/>
      <c r="NTC2488" s="585"/>
      <c r="NTD2488" s="70"/>
      <c r="NTE2488" s="586"/>
      <c r="NTF2488" s="586"/>
      <c r="NTG2488" s="583"/>
      <c r="NTH2488" s="584"/>
      <c r="NTI2488" s="585"/>
      <c r="NTJ2488" s="70"/>
      <c r="NTK2488" s="586"/>
      <c r="NTL2488" s="586"/>
      <c r="NTM2488" s="583"/>
      <c r="NTN2488" s="584"/>
      <c r="NTO2488" s="585"/>
      <c r="NTP2488" s="70"/>
      <c r="NTQ2488" s="586"/>
      <c r="NTR2488" s="586"/>
      <c r="NTS2488" s="583"/>
      <c r="NTT2488" s="584"/>
      <c r="NTU2488" s="585"/>
      <c r="NTV2488" s="70"/>
      <c r="NTW2488" s="586"/>
      <c r="NTX2488" s="586"/>
      <c r="NTY2488" s="583"/>
      <c r="NTZ2488" s="584"/>
      <c r="NUA2488" s="585"/>
      <c r="NUB2488" s="70"/>
      <c r="NUC2488" s="586"/>
      <c r="NUD2488" s="586"/>
      <c r="NUE2488" s="583"/>
      <c r="NUF2488" s="584"/>
      <c r="NUG2488" s="585"/>
      <c r="NUH2488" s="70"/>
      <c r="NUI2488" s="586"/>
      <c r="NUJ2488" s="586"/>
      <c r="NUK2488" s="583"/>
      <c r="NUL2488" s="584"/>
      <c r="NUM2488" s="585"/>
      <c r="NUN2488" s="70"/>
      <c r="NUO2488" s="586"/>
      <c r="NUP2488" s="586"/>
      <c r="NUQ2488" s="583"/>
      <c r="NUR2488" s="584"/>
      <c r="NUS2488" s="585"/>
      <c r="NUT2488" s="70"/>
      <c r="NUU2488" s="586"/>
      <c r="NUV2488" s="586"/>
      <c r="NUW2488" s="583"/>
      <c r="NUX2488" s="584"/>
      <c r="NUY2488" s="585"/>
      <c r="NUZ2488" s="70"/>
      <c r="NVA2488" s="586"/>
      <c r="NVB2488" s="586"/>
      <c r="NVC2488" s="583"/>
      <c r="NVD2488" s="584"/>
      <c r="NVE2488" s="585"/>
      <c r="NVF2488" s="70"/>
      <c r="NVG2488" s="586"/>
      <c r="NVH2488" s="586"/>
      <c r="NVI2488" s="583"/>
      <c r="NVJ2488" s="584"/>
      <c r="NVK2488" s="585"/>
      <c r="NVL2488" s="70"/>
      <c r="NVM2488" s="586"/>
      <c r="NVN2488" s="586"/>
      <c r="NVO2488" s="583"/>
      <c r="NVP2488" s="584"/>
      <c r="NVQ2488" s="585"/>
      <c r="NVR2488" s="70"/>
      <c r="NVS2488" s="586"/>
      <c r="NVT2488" s="586"/>
      <c r="NVU2488" s="583"/>
      <c r="NVV2488" s="584"/>
      <c r="NVW2488" s="585"/>
      <c r="NVX2488" s="70"/>
      <c r="NVY2488" s="586"/>
      <c r="NVZ2488" s="586"/>
      <c r="NWA2488" s="583"/>
      <c r="NWB2488" s="584"/>
      <c r="NWC2488" s="585"/>
      <c r="NWD2488" s="70"/>
      <c r="NWE2488" s="586"/>
      <c r="NWF2488" s="586"/>
      <c r="NWG2488" s="583"/>
      <c r="NWH2488" s="584"/>
      <c r="NWI2488" s="585"/>
      <c r="NWJ2488" s="70"/>
      <c r="NWK2488" s="586"/>
      <c r="NWL2488" s="586"/>
      <c r="NWM2488" s="583"/>
      <c r="NWN2488" s="584"/>
      <c r="NWO2488" s="585"/>
      <c r="NWP2488" s="70"/>
      <c r="NWQ2488" s="586"/>
      <c r="NWR2488" s="586"/>
      <c r="NWS2488" s="583"/>
      <c r="NWT2488" s="584"/>
      <c r="NWU2488" s="585"/>
      <c r="NWV2488" s="70"/>
      <c r="NWW2488" s="586"/>
      <c r="NWX2488" s="586"/>
      <c r="NWY2488" s="583"/>
      <c r="NWZ2488" s="584"/>
      <c r="NXA2488" s="585"/>
      <c r="NXB2488" s="70"/>
      <c r="NXC2488" s="586"/>
      <c r="NXD2488" s="586"/>
      <c r="NXE2488" s="583"/>
      <c r="NXF2488" s="584"/>
      <c r="NXG2488" s="585"/>
      <c r="NXH2488" s="70"/>
      <c r="NXI2488" s="586"/>
      <c r="NXJ2488" s="586"/>
      <c r="NXK2488" s="583"/>
      <c r="NXL2488" s="584"/>
      <c r="NXM2488" s="585"/>
      <c r="NXN2488" s="70"/>
      <c r="NXO2488" s="586"/>
      <c r="NXP2488" s="586"/>
      <c r="NXQ2488" s="583"/>
      <c r="NXR2488" s="584"/>
      <c r="NXS2488" s="585"/>
      <c r="NXT2488" s="70"/>
      <c r="NXU2488" s="586"/>
      <c r="NXV2488" s="586"/>
      <c r="NXW2488" s="583"/>
      <c r="NXX2488" s="584"/>
      <c r="NXY2488" s="585"/>
      <c r="NXZ2488" s="70"/>
      <c r="NYA2488" s="586"/>
      <c r="NYB2488" s="586"/>
      <c r="NYC2488" s="583"/>
      <c r="NYD2488" s="584"/>
      <c r="NYE2488" s="585"/>
      <c r="NYF2488" s="70"/>
      <c r="NYG2488" s="586"/>
      <c r="NYH2488" s="586"/>
      <c r="NYI2488" s="583"/>
      <c r="NYJ2488" s="584"/>
      <c r="NYK2488" s="585"/>
      <c r="NYL2488" s="70"/>
      <c r="NYM2488" s="586"/>
      <c r="NYN2488" s="586"/>
      <c r="NYO2488" s="583"/>
      <c r="NYP2488" s="584"/>
      <c r="NYQ2488" s="585"/>
      <c r="NYR2488" s="70"/>
      <c r="NYS2488" s="586"/>
      <c r="NYT2488" s="586"/>
      <c r="NYU2488" s="583"/>
      <c r="NYV2488" s="584"/>
      <c r="NYW2488" s="585"/>
      <c r="NYX2488" s="70"/>
      <c r="NYY2488" s="586"/>
      <c r="NYZ2488" s="586"/>
      <c r="NZA2488" s="583"/>
      <c r="NZB2488" s="584"/>
      <c r="NZC2488" s="585"/>
      <c r="NZD2488" s="70"/>
      <c r="NZE2488" s="586"/>
      <c r="NZF2488" s="586"/>
      <c r="NZG2488" s="583"/>
      <c r="NZH2488" s="584"/>
      <c r="NZI2488" s="585"/>
      <c r="NZJ2488" s="70"/>
      <c r="NZK2488" s="586"/>
      <c r="NZL2488" s="586"/>
      <c r="NZM2488" s="583"/>
      <c r="NZN2488" s="584"/>
      <c r="NZO2488" s="585"/>
      <c r="NZP2488" s="70"/>
      <c r="NZQ2488" s="586"/>
      <c r="NZR2488" s="586"/>
      <c r="NZS2488" s="583"/>
      <c r="NZT2488" s="584"/>
      <c r="NZU2488" s="585"/>
      <c r="NZV2488" s="70"/>
      <c r="NZW2488" s="586"/>
      <c r="NZX2488" s="586"/>
      <c r="NZY2488" s="583"/>
      <c r="NZZ2488" s="584"/>
      <c r="OAA2488" s="585"/>
      <c r="OAB2488" s="70"/>
      <c r="OAC2488" s="586"/>
      <c r="OAD2488" s="586"/>
      <c r="OAE2488" s="583"/>
      <c r="OAF2488" s="584"/>
      <c r="OAG2488" s="585"/>
      <c r="OAH2488" s="70"/>
      <c r="OAI2488" s="586"/>
      <c r="OAJ2488" s="586"/>
      <c r="OAK2488" s="583"/>
      <c r="OAL2488" s="584"/>
      <c r="OAM2488" s="585"/>
      <c r="OAN2488" s="70"/>
      <c r="OAO2488" s="586"/>
      <c r="OAP2488" s="586"/>
      <c r="OAQ2488" s="583"/>
      <c r="OAR2488" s="584"/>
      <c r="OAS2488" s="585"/>
      <c r="OAT2488" s="70"/>
      <c r="OAU2488" s="586"/>
      <c r="OAV2488" s="586"/>
      <c r="OAW2488" s="583"/>
      <c r="OAX2488" s="584"/>
      <c r="OAY2488" s="585"/>
      <c r="OAZ2488" s="70"/>
      <c r="OBA2488" s="586"/>
      <c r="OBB2488" s="586"/>
      <c r="OBC2488" s="583"/>
      <c r="OBD2488" s="584"/>
      <c r="OBE2488" s="585"/>
      <c r="OBF2488" s="70"/>
      <c r="OBG2488" s="586"/>
      <c r="OBH2488" s="586"/>
      <c r="OBI2488" s="583"/>
      <c r="OBJ2488" s="584"/>
      <c r="OBK2488" s="585"/>
      <c r="OBL2488" s="70"/>
      <c r="OBM2488" s="586"/>
      <c r="OBN2488" s="586"/>
      <c r="OBO2488" s="583"/>
      <c r="OBP2488" s="584"/>
      <c r="OBQ2488" s="585"/>
      <c r="OBR2488" s="70"/>
      <c r="OBS2488" s="586"/>
      <c r="OBT2488" s="586"/>
      <c r="OBU2488" s="583"/>
      <c r="OBV2488" s="584"/>
      <c r="OBW2488" s="585"/>
      <c r="OBX2488" s="70"/>
      <c r="OBY2488" s="586"/>
      <c r="OBZ2488" s="586"/>
      <c r="OCA2488" s="583"/>
      <c r="OCB2488" s="584"/>
      <c r="OCC2488" s="585"/>
      <c r="OCD2488" s="70"/>
      <c r="OCE2488" s="586"/>
      <c r="OCF2488" s="586"/>
      <c r="OCG2488" s="583"/>
      <c r="OCH2488" s="584"/>
      <c r="OCI2488" s="585"/>
      <c r="OCJ2488" s="70"/>
      <c r="OCK2488" s="586"/>
      <c r="OCL2488" s="586"/>
      <c r="OCM2488" s="583"/>
      <c r="OCN2488" s="584"/>
      <c r="OCO2488" s="585"/>
      <c r="OCP2488" s="70"/>
      <c r="OCQ2488" s="586"/>
      <c r="OCR2488" s="586"/>
      <c r="OCS2488" s="583"/>
      <c r="OCT2488" s="584"/>
      <c r="OCU2488" s="585"/>
      <c r="OCV2488" s="70"/>
      <c r="OCW2488" s="586"/>
      <c r="OCX2488" s="586"/>
      <c r="OCY2488" s="583"/>
      <c r="OCZ2488" s="584"/>
      <c r="ODA2488" s="585"/>
      <c r="ODB2488" s="70"/>
      <c r="ODC2488" s="586"/>
      <c r="ODD2488" s="586"/>
      <c r="ODE2488" s="583"/>
      <c r="ODF2488" s="584"/>
      <c r="ODG2488" s="585"/>
      <c r="ODH2488" s="70"/>
      <c r="ODI2488" s="586"/>
      <c r="ODJ2488" s="586"/>
      <c r="ODK2488" s="583"/>
      <c r="ODL2488" s="584"/>
      <c r="ODM2488" s="585"/>
      <c r="ODN2488" s="70"/>
      <c r="ODO2488" s="586"/>
      <c r="ODP2488" s="586"/>
      <c r="ODQ2488" s="583"/>
      <c r="ODR2488" s="584"/>
      <c r="ODS2488" s="585"/>
      <c r="ODT2488" s="70"/>
      <c r="ODU2488" s="586"/>
      <c r="ODV2488" s="586"/>
      <c r="ODW2488" s="583"/>
      <c r="ODX2488" s="584"/>
      <c r="ODY2488" s="585"/>
      <c r="ODZ2488" s="70"/>
      <c r="OEA2488" s="586"/>
      <c r="OEB2488" s="586"/>
      <c r="OEC2488" s="583"/>
      <c r="OED2488" s="584"/>
      <c r="OEE2488" s="585"/>
      <c r="OEF2488" s="70"/>
      <c r="OEG2488" s="586"/>
      <c r="OEH2488" s="586"/>
      <c r="OEI2488" s="583"/>
      <c r="OEJ2488" s="584"/>
      <c r="OEK2488" s="585"/>
      <c r="OEL2488" s="70"/>
      <c r="OEM2488" s="586"/>
      <c r="OEN2488" s="586"/>
      <c r="OEO2488" s="583"/>
      <c r="OEP2488" s="584"/>
      <c r="OEQ2488" s="585"/>
      <c r="OER2488" s="70"/>
      <c r="OES2488" s="586"/>
      <c r="OET2488" s="586"/>
      <c r="OEU2488" s="583"/>
      <c r="OEV2488" s="584"/>
      <c r="OEW2488" s="585"/>
      <c r="OEX2488" s="70"/>
      <c r="OEY2488" s="586"/>
      <c r="OEZ2488" s="586"/>
      <c r="OFA2488" s="583"/>
      <c r="OFB2488" s="584"/>
      <c r="OFC2488" s="585"/>
      <c r="OFD2488" s="70"/>
      <c r="OFE2488" s="586"/>
      <c r="OFF2488" s="586"/>
      <c r="OFG2488" s="583"/>
      <c r="OFH2488" s="584"/>
      <c r="OFI2488" s="585"/>
      <c r="OFJ2488" s="70"/>
      <c r="OFK2488" s="586"/>
      <c r="OFL2488" s="586"/>
      <c r="OFM2488" s="583"/>
      <c r="OFN2488" s="584"/>
      <c r="OFO2488" s="585"/>
      <c r="OFP2488" s="70"/>
      <c r="OFQ2488" s="586"/>
      <c r="OFR2488" s="586"/>
      <c r="OFS2488" s="583"/>
      <c r="OFT2488" s="584"/>
      <c r="OFU2488" s="585"/>
      <c r="OFV2488" s="70"/>
      <c r="OFW2488" s="586"/>
      <c r="OFX2488" s="586"/>
      <c r="OFY2488" s="583"/>
      <c r="OFZ2488" s="584"/>
      <c r="OGA2488" s="585"/>
      <c r="OGB2488" s="70"/>
      <c r="OGC2488" s="586"/>
      <c r="OGD2488" s="586"/>
      <c r="OGE2488" s="583"/>
      <c r="OGF2488" s="584"/>
      <c r="OGG2488" s="585"/>
      <c r="OGH2488" s="70"/>
      <c r="OGI2488" s="586"/>
      <c r="OGJ2488" s="586"/>
      <c r="OGK2488" s="583"/>
      <c r="OGL2488" s="584"/>
      <c r="OGM2488" s="585"/>
      <c r="OGN2488" s="70"/>
      <c r="OGO2488" s="586"/>
      <c r="OGP2488" s="586"/>
      <c r="OGQ2488" s="583"/>
      <c r="OGR2488" s="584"/>
      <c r="OGS2488" s="585"/>
      <c r="OGT2488" s="70"/>
      <c r="OGU2488" s="586"/>
      <c r="OGV2488" s="586"/>
      <c r="OGW2488" s="583"/>
      <c r="OGX2488" s="584"/>
      <c r="OGY2488" s="585"/>
      <c r="OGZ2488" s="70"/>
      <c r="OHA2488" s="586"/>
      <c r="OHB2488" s="586"/>
      <c r="OHC2488" s="583"/>
      <c r="OHD2488" s="584"/>
      <c r="OHE2488" s="585"/>
      <c r="OHF2488" s="70"/>
      <c r="OHG2488" s="586"/>
      <c r="OHH2488" s="586"/>
      <c r="OHI2488" s="583"/>
      <c r="OHJ2488" s="584"/>
      <c r="OHK2488" s="585"/>
      <c r="OHL2488" s="70"/>
      <c r="OHM2488" s="586"/>
      <c r="OHN2488" s="586"/>
      <c r="OHO2488" s="583"/>
      <c r="OHP2488" s="584"/>
      <c r="OHQ2488" s="585"/>
      <c r="OHR2488" s="70"/>
      <c r="OHS2488" s="586"/>
      <c r="OHT2488" s="586"/>
      <c r="OHU2488" s="583"/>
      <c r="OHV2488" s="584"/>
      <c r="OHW2488" s="585"/>
      <c r="OHX2488" s="70"/>
      <c r="OHY2488" s="586"/>
      <c r="OHZ2488" s="586"/>
      <c r="OIA2488" s="583"/>
      <c r="OIB2488" s="584"/>
      <c r="OIC2488" s="585"/>
      <c r="OID2488" s="70"/>
      <c r="OIE2488" s="586"/>
      <c r="OIF2488" s="586"/>
      <c r="OIG2488" s="583"/>
      <c r="OIH2488" s="584"/>
      <c r="OII2488" s="585"/>
      <c r="OIJ2488" s="70"/>
      <c r="OIK2488" s="586"/>
      <c r="OIL2488" s="586"/>
      <c r="OIM2488" s="583"/>
      <c r="OIN2488" s="584"/>
      <c r="OIO2488" s="585"/>
      <c r="OIP2488" s="70"/>
      <c r="OIQ2488" s="586"/>
      <c r="OIR2488" s="586"/>
      <c r="OIS2488" s="583"/>
      <c r="OIT2488" s="584"/>
      <c r="OIU2488" s="585"/>
      <c r="OIV2488" s="70"/>
      <c r="OIW2488" s="586"/>
      <c r="OIX2488" s="586"/>
      <c r="OIY2488" s="583"/>
      <c r="OIZ2488" s="584"/>
      <c r="OJA2488" s="585"/>
      <c r="OJB2488" s="70"/>
      <c r="OJC2488" s="586"/>
      <c r="OJD2488" s="586"/>
      <c r="OJE2488" s="583"/>
      <c r="OJF2488" s="584"/>
      <c r="OJG2488" s="585"/>
      <c r="OJH2488" s="70"/>
      <c r="OJI2488" s="586"/>
      <c r="OJJ2488" s="586"/>
      <c r="OJK2488" s="583"/>
      <c r="OJL2488" s="584"/>
      <c r="OJM2488" s="585"/>
      <c r="OJN2488" s="70"/>
      <c r="OJO2488" s="586"/>
      <c r="OJP2488" s="586"/>
      <c r="OJQ2488" s="583"/>
      <c r="OJR2488" s="584"/>
      <c r="OJS2488" s="585"/>
      <c r="OJT2488" s="70"/>
      <c r="OJU2488" s="586"/>
      <c r="OJV2488" s="586"/>
      <c r="OJW2488" s="583"/>
      <c r="OJX2488" s="584"/>
      <c r="OJY2488" s="585"/>
      <c r="OJZ2488" s="70"/>
      <c r="OKA2488" s="586"/>
      <c r="OKB2488" s="586"/>
      <c r="OKC2488" s="583"/>
      <c r="OKD2488" s="584"/>
      <c r="OKE2488" s="585"/>
      <c r="OKF2488" s="70"/>
      <c r="OKG2488" s="586"/>
      <c r="OKH2488" s="586"/>
      <c r="OKI2488" s="583"/>
      <c r="OKJ2488" s="584"/>
      <c r="OKK2488" s="585"/>
      <c r="OKL2488" s="70"/>
      <c r="OKM2488" s="586"/>
      <c r="OKN2488" s="586"/>
      <c r="OKO2488" s="583"/>
      <c r="OKP2488" s="584"/>
      <c r="OKQ2488" s="585"/>
      <c r="OKR2488" s="70"/>
      <c r="OKS2488" s="586"/>
      <c r="OKT2488" s="586"/>
      <c r="OKU2488" s="583"/>
      <c r="OKV2488" s="584"/>
      <c r="OKW2488" s="585"/>
      <c r="OKX2488" s="70"/>
      <c r="OKY2488" s="586"/>
      <c r="OKZ2488" s="586"/>
      <c r="OLA2488" s="583"/>
      <c r="OLB2488" s="584"/>
      <c r="OLC2488" s="585"/>
      <c r="OLD2488" s="70"/>
      <c r="OLE2488" s="586"/>
      <c r="OLF2488" s="586"/>
      <c r="OLG2488" s="583"/>
      <c r="OLH2488" s="584"/>
      <c r="OLI2488" s="585"/>
      <c r="OLJ2488" s="70"/>
      <c r="OLK2488" s="586"/>
      <c r="OLL2488" s="586"/>
      <c r="OLM2488" s="583"/>
      <c r="OLN2488" s="584"/>
      <c r="OLO2488" s="585"/>
      <c r="OLP2488" s="70"/>
      <c r="OLQ2488" s="586"/>
      <c r="OLR2488" s="586"/>
      <c r="OLS2488" s="583"/>
      <c r="OLT2488" s="584"/>
      <c r="OLU2488" s="585"/>
      <c r="OLV2488" s="70"/>
      <c r="OLW2488" s="586"/>
      <c r="OLX2488" s="586"/>
      <c r="OLY2488" s="583"/>
      <c r="OLZ2488" s="584"/>
      <c r="OMA2488" s="585"/>
      <c r="OMB2488" s="70"/>
      <c r="OMC2488" s="586"/>
      <c r="OMD2488" s="586"/>
      <c r="OME2488" s="583"/>
      <c r="OMF2488" s="584"/>
      <c r="OMG2488" s="585"/>
      <c r="OMH2488" s="70"/>
      <c r="OMI2488" s="586"/>
      <c r="OMJ2488" s="586"/>
      <c r="OMK2488" s="583"/>
      <c r="OML2488" s="584"/>
      <c r="OMM2488" s="585"/>
      <c r="OMN2488" s="70"/>
      <c r="OMO2488" s="586"/>
      <c r="OMP2488" s="586"/>
      <c r="OMQ2488" s="583"/>
      <c r="OMR2488" s="584"/>
      <c r="OMS2488" s="585"/>
      <c r="OMT2488" s="70"/>
      <c r="OMU2488" s="586"/>
      <c r="OMV2488" s="586"/>
      <c r="OMW2488" s="583"/>
      <c r="OMX2488" s="584"/>
      <c r="OMY2488" s="585"/>
      <c r="OMZ2488" s="70"/>
      <c r="ONA2488" s="586"/>
      <c r="ONB2488" s="586"/>
      <c r="ONC2488" s="583"/>
      <c r="OND2488" s="584"/>
      <c r="ONE2488" s="585"/>
      <c r="ONF2488" s="70"/>
      <c r="ONG2488" s="586"/>
      <c r="ONH2488" s="586"/>
      <c r="ONI2488" s="583"/>
      <c r="ONJ2488" s="584"/>
      <c r="ONK2488" s="585"/>
      <c r="ONL2488" s="70"/>
      <c r="ONM2488" s="586"/>
      <c r="ONN2488" s="586"/>
      <c r="ONO2488" s="583"/>
      <c r="ONP2488" s="584"/>
      <c r="ONQ2488" s="585"/>
      <c r="ONR2488" s="70"/>
      <c r="ONS2488" s="586"/>
      <c r="ONT2488" s="586"/>
      <c r="ONU2488" s="583"/>
      <c r="ONV2488" s="584"/>
      <c r="ONW2488" s="585"/>
      <c r="ONX2488" s="70"/>
      <c r="ONY2488" s="586"/>
      <c r="ONZ2488" s="586"/>
      <c r="OOA2488" s="583"/>
      <c r="OOB2488" s="584"/>
      <c r="OOC2488" s="585"/>
      <c r="OOD2488" s="70"/>
      <c r="OOE2488" s="586"/>
      <c r="OOF2488" s="586"/>
      <c r="OOG2488" s="583"/>
      <c r="OOH2488" s="584"/>
      <c r="OOI2488" s="585"/>
      <c r="OOJ2488" s="70"/>
      <c r="OOK2488" s="586"/>
      <c r="OOL2488" s="586"/>
      <c r="OOM2488" s="583"/>
      <c r="OON2488" s="584"/>
      <c r="OOO2488" s="585"/>
      <c r="OOP2488" s="70"/>
      <c r="OOQ2488" s="586"/>
      <c r="OOR2488" s="586"/>
      <c r="OOS2488" s="583"/>
      <c r="OOT2488" s="584"/>
      <c r="OOU2488" s="585"/>
      <c r="OOV2488" s="70"/>
      <c r="OOW2488" s="586"/>
      <c r="OOX2488" s="586"/>
      <c r="OOY2488" s="583"/>
      <c r="OOZ2488" s="584"/>
      <c r="OPA2488" s="585"/>
      <c r="OPB2488" s="70"/>
      <c r="OPC2488" s="586"/>
      <c r="OPD2488" s="586"/>
      <c r="OPE2488" s="583"/>
      <c r="OPF2488" s="584"/>
      <c r="OPG2488" s="585"/>
      <c r="OPH2488" s="70"/>
      <c r="OPI2488" s="586"/>
      <c r="OPJ2488" s="586"/>
      <c r="OPK2488" s="583"/>
      <c r="OPL2488" s="584"/>
      <c r="OPM2488" s="585"/>
      <c r="OPN2488" s="70"/>
      <c r="OPO2488" s="586"/>
      <c r="OPP2488" s="586"/>
      <c r="OPQ2488" s="583"/>
      <c r="OPR2488" s="584"/>
      <c r="OPS2488" s="585"/>
      <c r="OPT2488" s="70"/>
      <c r="OPU2488" s="586"/>
      <c r="OPV2488" s="586"/>
      <c r="OPW2488" s="583"/>
      <c r="OPX2488" s="584"/>
      <c r="OPY2488" s="585"/>
      <c r="OPZ2488" s="70"/>
      <c r="OQA2488" s="586"/>
      <c r="OQB2488" s="586"/>
      <c r="OQC2488" s="583"/>
      <c r="OQD2488" s="584"/>
      <c r="OQE2488" s="585"/>
      <c r="OQF2488" s="70"/>
      <c r="OQG2488" s="586"/>
      <c r="OQH2488" s="586"/>
      <c r="OQI2488" s="583"/>
      <c r="OQJ2488" s="584"/>
      <c r="OQK2488" s="585"/>
      <c r="OQL2488" s="70"/>
      <c r="OQM2488" s="586"/>
      <c r="OQN2488" s="586"/>
      <c r="OQO2488" s="583"/>
      <c r="OQP2488" s="584"/>
      <c r="OQQ2488" s="585"/>
      <c r="OQR2488" s="70"/>
      <c r="OQS2488" s="586"/>
      <c r="OQT2488" s="586"/>
      <c r="OQU2488" s="583"/>
      <c r="OQV2488" s="584"/>
      <c r="OQW2488" s="585"/>
      <c r="OQX2488" s="70"/>
      <c r="OQY2488" s="586"/>
      <c r="OQZ2488" s="586"/>
      <c r="ORA2488" s="583"/>
      <c r="ORB2488" s="584"/>
      <c r="ORC2488" s="585"/>
      <c r="ORD2488" s="70"/>
      <c r="ORE2488" s="586"/>
      <c r="ORF2488" s="586"/>
      <c r="ORG2488" s="583"/>
      <c r="ORH2488" s="584"/>
      <c r="ORI2488" s="585"/>
      <c r="ORJ2488" s="70"/>
      <c r="ORK2488" s="586"/>
      <c r="ORL2488" s="586"/>
      <c r="ORM2488" s="583"/>
      <c r="ORN2488" s="584"/>
      <c r="ORO2488" s="585"/>
      <c r="ORP2488" s="70"/>
      <c r="ORQ2488" s="586"/>
      <c r="ORR2488" s="586"/>
      <c r="ORS2488" s="583"/>
      <c r="ORT2488" s="584"/>
      <c r="ORU2488" s="585"/>
      <c r="ORV2488" s="70"/>
      <c r="ORW2488" s="586"/>
      <c r="ORX2488" s="586"/>
      <c r="ORY2488" s="583"/>
      <c r="ORZ2488" s="584"/>
      <c r="OSA2488" s="585"/>
      <c r="OSB2488" s="70"/>
      <c r="OSC2488" s="586"/>
      <c r="OSD2488" s="586"/>
      <c r="OSE2488" s="583"/>
      <c r="OSF2488" s="584"/>
      <c r="OSG2488" s="585"/>
      <c r="OSH2488" s="70"/>
      <c r="OSI2488" s="586"/>
      <c r="OSJ2488" s="586"/>
      <c r="OSK2488" s="583"/>
      <c r="OSL2488" s="584"/>
      <c r="OSM2488" s="585"/>
      <c r="OSN2488" s="70"/>
      <c r="OSO2488" s="586"/>
      <c r="OSP2488" s="586"/>
      <c r="OSQ2488" s="583"/>
      <c r="OSR2488" s="584"/>
      <c r="OSS2488" s="585"/>
      <c r="OST2488" s="70"/>
      <c r="OSU2488" s="586"/>
      <c r="OSV2488" s="586"/>
      <c r="OSW2488" s="583"/>
      <c r="OSX2488" s="584"/>
      <c r="OSY2488" s="585"/>
      <c r="OSZ2488" s="70"/>
      <c r="OTA2488" s="586"/>
      <c r="OTB2488" s="586"/>
      <c r="OTC2488" s="583"/>
      <c r="OTD2488" s="584"/>
      <c r="OTE2488" s="585"/>
      <c r="OTF2488" s="70"/>
      <c r="OTG2488" s="586"/>
      <c r="OTH2488" s="586"/>
      <c r="OTI2488" s="583"/>
      <c r="OTJ2488" s="584"/>
      <c r="OTK2488" s="585"/>
      <c r="OTL2488" s="70"/>
      <c r="OTM2488" s="586"/>
      <c r="OTN2488" s="586"/>
      <c r="OTO2488" s="583"/>
      <c r="OTP2488" s="584"/>
      <c r="OTQ2488" s="585"/>
      <c r="OTR2488" s="70"/>
      <c r="OTS2488" s="586"/>
      <c r="OTT2488" s="586"/>
      <c r="OTU2488" s="583"/>
      <c r="OTV2488" s="584"/>
      <c r="OTW2488" s="585"/>
      <c r="OTX2488" s="70"/>
      <c r="OTY2488" s="586"/>
      <c r="OTZ2488" s="586"/>
      <c r="OUA2488" s="583"/>
      <c r="OUB2488" s="584"/>
      <c r="OUC2488" s="585"/>
      <c r="OUD2488" s="70"/>
      <c r="OUE2488" s="586"/>
      <c r="OUF2488" s="586"/>
      <c r="OUG2488" s="583"/>
      <c r="OUH2488" s="584"/>
      <c r="OUI2488" s="585"/>
      <c r="OUJ2488" s="70"/>
      <c r="OUK2488" s="586"/>
      <c r="OUL2488" s="586"/>
      <c r="OUM2488" s="583"/>
      <c r="OUN2488" s="584"/>
      <c r="OUO2488" s="585"/>
      <c r="OUP2488" s="70"/>
      <c r="OUQ2488" s="586"/>
      <c r="OUR2488" s="586"/>
      <c r="OUS2488" s="583"/>
      <c r="OUT2488" s="584"/>
      <c r="OUU2488" s="585"/>
      <c r="OUV2488" s="70"/>
      <c r="OUW2488" s="586"/>
      <c r="OUX2488" s="586"/>
      <c r="OUY2488" s="583"/>
      <c r="OUZ2488" s="584"/>
      <c r="OVA2488" s="585"/>
      <c r="OVB2488" s="70"/>
      <c r="OVC2488" s="586"/>
      <c r="OVD2488" s="586"/>
      <c r="OVE2488" s="583"/>
      <c r="OVF2488" s="584"/>
      <c r="OVG2488" s="585"/>
      <c r="OVH2488" s="70"/>
      <c r="OVI2488" s="586"/>
      <c r="OVJ2488" s="586"/>
      <c r="OVK2488" s="583"/>
      <c r="OVL2488" s="584"/>
      <c r="OVM2488" s="585"/>
      <c r="OVN2488" s="70"/>
      <c r="OVO2488" s="586"/>
      <c r="OVP2488" s="586"/>
      <c r="OVQ2488" s="583"/>
      <c r="OVR2488" s="584"/>
      <c r="OVS2488" s="585"/>
      <c r="OVT2488" s="70"/>
      <c r="OVU2488" s="586"/>
      <c r="OVV2488" s="586"/>
      <c r="OVW2488" s="583"/>
      <c r="OVX2488" s="584"/>
      <c r="OVY2488" s="585"/>
      <c r="OVZ2488" s="70"/>
      <c r="OWA2488" s="586"/>
      <c r="OWB2488" s="586"/>
      <c r="OWC2488" s="583"/>
      <c r="OWD2488" s="584"/>
      <c r="OWE2488" s="585"/>
      <c r="OWF2488" s="70"/>
      <c r="OWG2488" s="586"/>
      <c r="OWH2488" s="586"/>
      <c r="OWI2488" s="583"/>
      <c r="OWJ2488" s="584"/>
      <c r="OWK2488" s="585"/>
      <c r="OWL2488" s="70"/>
      <c r="OWM2488" s="586"/>
      <c r="OWN2488" s="586"/>
      <c r="OWO2488" s="583"/>
      <c r="OWP2488" s="584"/>
      <c r="OWQ2488" s="585"/>
      <c r="OWR2488" s="70"/>
      <c r="OWS2488" s="586"/>
      <c r="OWT2488" s="586"/>
      <c r="OWU2488" s="583"/>
      <c r="OWV2488" s="584"/>
      <c r="OWW2488" s="585"/>
      <c r="OWX2488" s="70"/>
      <c r="OWY2488" s="586"/>
      <c r="OWZ2488" s="586"/>
      <c r="OXA2488" s="583"/>
      <c r="OXB2488" s="584"/>
      <c r="OXC2488" s="585"/>
      <c r="OXD2488" s="70"/>
      <c r="OXE2488" s="586"/>
      <c r="OXF2488" s="586"/>
      <c r="OXG2488" s="583"/>
      <c r="OXH2488" s="584"/>
      <c r="OXI2488" s="585"/>
      <c r="OXJ2488" s="70"/>
      <c r="OXK2488" s="586"/>
      <c r="OXL2488" s="586"/>
      <c r="OXM2488" s="583"/>
      <c r="OXN2488" s="584"/>
      <c r="OXO2488" s="585"/>
      <c r="OXP2488" s="70"/>
      <c r="OXQ2488" s="586"/>
      <c r="OXR2488" s="586"/>
      <c r="OXS2488" s="583"/>
      <c r="OXT2488" s="584"/>
      <c r="OXU2488" s="585"/>
      <c r="OXV2488" s="70"/>
      <c r="OXW2488" s="586"/>
      <c r="OXX2488" s="586"/>
      <c r="OXY2488" s="583"/>
      <c r="OXZ2488" s="584"/>
      <c r="OYA2488" s="585"/>
      <c r="OYB2488" s="70"/>
      <c r="OYC2488" s="586"/>
      <c r="OYD2488" s="586"/>
      <c r="OYE2488" s="583"/>
      <c r="OYF2488" s="584"/>
      <c r="OYG2488" s="585"/>
      <c r="OYH2488" s="70"/>
      <c r="OYI2488" s="586"/>
      <c r="OYJ2488" s="586"/>
      <c r="OYK2488" s="583"/>
      <c r="OYL2488" s="584"/>
      <c r="OYM2488" s="585"/>
      <c r="OYN2488" s="70"/>
      <c r="OYO2488" s="586"/>
      <c r="OYP2488" s="586"/>
      <c r="OYQ2488" s="583"/>
      <c r="OYR2488" s="584"/>
      <c r="OYS2488" s="585"/>
      <c r="OYT2488" s="70"/>
      <c r="OYU2488" s="586"/>
      <c r="OYV2488" s="586"/>
      <c r="OYW2488" s="583"/>
      <c r="OYX2488" s="584"/>
      <c r="OYY2488" s="585"/>
      <c r="OYZ2488" s="70"/>
      <c r="OZA2488" s="586"/>
      <c r="OZB2488" s="586"/>
      <c r="OZC2488" s="583"/>
      <c r="OZD2488" s="584"/>
      <c r="OZE2488" s="585"/>
      <c r="OZF2488" s="70"/>
      <c r="OZG2488" s="586"/>
      <c r="OZH2488" s="586"/>
      <c r="OZI2488" s="583"/>
      <c r="OZJ2488" s="584"/>
      <c r="OZK2488" s="585"/>
      <c r="OZL2488" s="70"/>
      <c r="OZM2488" s="586"/>
      <c r="OZN2488" s="586"/>
      <c r="OZO2488" s="583"/>
      <c r="OZP2488" s="584"/>
      <c r="OZQ2488" s="585"/>
      <c r="OZR2488" s="70"/>
      <c r="OZS2488" s="586"/>
      <c r="OZT2488" s="586"/>
      <c r="OZU2488" s="583"/>
      <c r="OZV2488" s="584"/>
      <c r="OZW2488" s="585"/>
      <c r="OZX2488" s="70"/>
      <c r="OZY2488" s="586"/>
      <c r="OZZ2488" s="586"/>
      <c r="PAA2488" s="583"/>
      <c r="PAB2488" s="584"/>
      <c r="PAC2488" s="585"/>
      <c r="PAD2488" s="70"/>
      <c r="PAE2488" s="586"/>
      <c r="PAF2488" s="586"/>
      <c r="PAG2488" s="583"/>
      <c r="PAH2488" s="584"/>
      <c r="PAI2488" s="585"/>
      <c r="PAJ2488" s="70"/>
      <c r="PAK2488" s="586"/>
      <c r="PAL2488" s="586"/>
      <c r="PAM2488" s="583"/>
      <c r="PAN2488" s="584"/>
      <c r="PAO2488" s="585"/>
      <c r="PAP2488" s="70"/>
      <c r="PAQ2488" s="586"/>
      <c r="PAR2488" s="586"/>
      <c r="PAS2488" s="583"/>
      <c r="PAT2488" s="584"/>
      <c r="PAU2488" s="585"/>
      <c r="PAV2488" s="70"/>
      <c r="PAW2488" s="586"/>
      <c r="PAX2488" s="586"/>
      <c r="PAY2488" s="583"/>
      <c r="PAZ2488" s="584"/>
      <c r="PBA2488" s="585"/>
      <c r="PBB2488" s="70"/>
      <c r="PBC2488" s="586"/>
      <c r="PBD2488" s="586"/>
      <c r="PBE2488" s="583"/>
      <c r="PBF2488" s="584"/>
      <c r="PBG2488" s="585"/>
      <c r="PBH2488" s="70"/>
      <c r="PBI2488" s="586"/>
      <c r="PBJ2488" s="586"/>
      <c r="PBK2488" s="583"/>
      <c r="PBL2488" s="584"/>
      <c r="PBM2488" s="585"/>
      <c r="PBN2488" s="70"/>
      <c r="PBO2488" s="586"/>
      <c r="PBP2488" s="586"/>
      <c r="PBQ2488" s="583"/>
      <c r="PBR2488" s="584"/>
      <c r="PBS2488" s="585"/>
      <c r="PBT2488" s="70"/>
      <c r="PBU2488" s="586"/>
      <c r="PBV2488" s="586"/>
      <c r="PBW2488" s="583"/>
      <c r="PBX2488" s="584"/>
      <c r="PBY2488" s="585"/>
      <c r="PBZ2488" s="70"/>
      <c r="PCA2488" s="586"/>
      <c r="PCB2488" s="586"/>
      <c r="PCC2488" s="583"/>
      <c r="PCD2488" s="584"/>
      <c r="PCE2488" s="585"/>
      <c r="PCF2488" s="70"/>
      <c r="PCG2488" s="586"/>
      <c r="PCH2488" s="586"/>
      <c r="PCI2488" s="583"/>
      <c r="PCJ2488" s="584"/>
      <c r="PCK2488" s="585"/>
      <c r="PCL2488" s="70"/>
      <c r="PCM2488" s="586"/>
      <c r="PCN2488" s="586"/>
      <c r="PCO2488" s="583"/>
      <c r="PCP2488" s="584"/>
      <c r="PCQ2488" s="585"/>
      <c r="PCR2488" s="70"/>
      <c r="PCS2488" s="586"/>
      <c r="PCT2488" s="586"/>
      <c r="PCU2488" s="583"/>
      <c r="PCV2488" s="584"/>
      <c r="PCW2488" s="585"/>
      <c r="PCX2488" s="70"/>
      <c r="PCY2488" s="586"/>
      <c r="PCZ2488" s="586"/>
      <c r="PDA2488" s="583"/>
      <c r="PDB2488" s="584"/>
      <c r="PDC2488" s="585"/>
      <c r="PDD2488" s="70"/>
      <c r="PDE2488" s="586"/>
      <c r="PDF2488" s="586"/>
      <c r="PDG2488" s="583"/>
      <c r="PDH2488" s="584"/>
      <c r="PDI2488" s="585"/>
      <c r="PDJ2488" s="70"/>
      <c r="PDK2488" s="586"/>
      <c r="PDL2488" s="586"/>
      <c r="PDM2488" s="583"/>
      <c r="PDN2488" s="584"/>
      <c r="PDO2488" s="585"/>
      <c r="PDP2488" s="70"/>
      <c r="PDQ2488" s="586"/>
      <c r="PDR2488" s="586"/>
      <c r="PDS2488" s="583"/>
      <c r="PDT2488" s="584"/>
      <c r="PDU2488" s="585"/>
      <c r="PDV2488" s="70"/>
      <c r="PDW2488" s="586"/>
      <c r="PDX2488" s="586"/>
      <c r="PDY2488" s="583"/>
      <c r="PDZ2488" s="584"/>
      <c r="PEA2488" s="585"/>
      <c r="PEB2488" s="70"/>
      <c r="PEC2488" s="586"/>
      <c r="PED2488" s="586"/>
      <c r="PEE2488" s="583"/>
      <c r="PEF2488" s="584"/>
      <c r="PEG2488" s="585"/>
      <c r="PEH2488" s="70"/>
      <c r="PEI2488" s="586"/>
      <c r="PEJ2488" s="586"/>
      <c r="PEK2488" s="583"/>
      <c r="PEL2488" s="584"/>
      <c r="PEM2488" s="585"/>
      <c r="PEN2488" s="70"/>
      <c r="PEO2488" s="586"/>
      <c r="PEP2488" s="586"/>
      <c r="PEQ2488" s="583"/>
      <c r="PER2488" s="584"/>
      <c r="PES2488" s="585"/>
      <c r="PET2488" s="70"/>
      <c r="PEU2488" s="586"/>
      <c r="PEV2488" s="586"/>
      <c r="PEW2488" s="583"/>
      <c r="PEX2488" s="584"/>
      <c r="PEY2488" s="585"/>
      <c r="PEZ2488" s="70"/>
      <c r="PFA2488" s="586"/>
      <c r="PFB2488" s="586"/>
      <c r="PFC2488" s="583"/>
      <c r="PFD2488" s="584"/>
      <c r="PFE2488" s="585"/>
      <c r="PFF2488" s="70"/>
      <c r="PFG2488" s="586"/>
      <c r="PFH2488" s="586"/>
      <c r="PFI2488" s="583"/>
      <c r="PFJ2488" s="584"/>
      <c r="PFK2488" s="585"/>
      <c r="PFL2488" s="70"/>
      <c r="PFM2488" s="586"/>
      <c r="PFN2488" s="586"/>
      <c r="PFO2488" s="583"/>
      <c r="PFP2488" s="584"/>
      <c r="PFQ2488" s="585"/>
      <c r="PFR2488" s="70"/>
      <c r="PFS2488" s="586"/>
      <c r="PFT2488" s="586"/>
      <c r="PFU2488" s="583"/>
      <c r="PFV2488" s="584"/>
      <c r="PFW2488" s="585"/>
      <c r="PFX2488" s="70"/>
      <c r="PFY2488" s="586"/>
      <c r="PFZ2488" s="586"/>
      <c r="PGA2488" s="583"/>
      <c r="PGB2488" s="584"/>
      <c r="PGC2488" s="585"/>
      <c r="PGD2488" s="70"/>
      <c r="PGE2488" s="586"/>
      <c r="PGF2488" s="586"/>
      <c r="PGG2488" s="583"/>
      <c r="PGH2488" s="584"/>
      <c r="PGI2488" s="585"/>
      <c r="PGJ2488" s="70"/>
      <c r="PGK2488" s="586"/>
      <c r="PGL2488" s="586"/>
      <c r="PGM2488" s="583"/>
      <c r="PGN2488" s="584"/>
      <c r="PGO2488" s="585"/>
      <c r="PGP2488" s="70"/>
      <c r="PGQ2488" s="586"/>
      <c r="PGR2488" s="586"/>
      <c r="PGS2488" s="583"/>
      <c r="PGT2488" s="584"/>
      <c r="PGU2488" s="585"/>
      <c r="PGV2488" s="70"/>
      <c r="PGW2488" s="586"/>
      <c r="PGX2488" s="586"/>
      <c r="PGY2488" s="583"/>
      <c r="PGZ2488" s="584"/>
      <c r="PHA2488" s="585"/>
      <c r="PHB2488" s="70"/>
      <c r="PHC2488" s="586"/>
      <c r="PHD2488" s="586"/>
      <c r="PHE2488" s="583"/>
      <c r="PHF2488" s="584"/>
      <c r="PHG2488" s="585"/>
      <c r="PHH2488" s="70"/>
      <c r="PHI2488" s="586"/>
      <c r="PHJ2488" s="586"/>
      <c r="PHK2488" s="583"/>
      <c r="PHL2488" s="584"/>
      <c r="PHM2488" s="585"/>
      <c r="PHN2488" s="70"/>
      <c r="PHO2488" s="586"/>
      <c r="PHP2488" s="586"/>
      <c r="PHQ2488" s="583"/>
      <c r="PHR2488" s="584"/>
      <c r="PHS2488" s="585"/>
      <c r="PHT2488" s="70"/>
      <c r="PHU2488" s="586"/>
      <c r="PHV2488" s="586"/>
      <c r="PHW2488" s="583"/>
      <c r="PHX2488" s="584"/>
      <c r="PHY2488" s="585"/>
      <c r="PHZ2488" s="70"/>
      <c r="PIA2488" s="586"/>
      <c r="PIB2488" s="586"/>
      <c r="PIC2488" s="583"/>
      <c r="PID2488" s="584"/>
      <c r="PIE2488" s="585"/>
      <c r="PIF2488" s="70"/>
      <c r="PIG2488" s="586"/>
      <c r="PIH2488" s="586"/>
      <c r="PII2488" s="583"/>
      <c r="PIJ2488" s="584"/>
      <c r="PIK2488" s="585"/>
      <c r="PIL2488" s="70"/>
      <c r="PIM2488" s="586"/>
      <c r="PIN2488" s="586"/>
      <c r="PIO2488" s="583"/>
      <c r="PIP2488" s="584"/>
      <c r="PIQ2488" s="585"/>
      <c r="PIR2488" s="70"/>
      <c r="PIS2488" s="586"/>
      <c r="PIT2488" s="586"/>
      <c r="PIU2488" s="583"/>
      <c r="PIV2488" s="584"/>
      <c r="PIW2488" s="585"/>
      <c r="PIX2488" s="70"/>
      <c r="PIY2488" s="586"/>
      <c r="PIZ2488" s="586"/>
      <c r="PJA2488" s="583"/>
      <c r="PJB2488" s="584"/>
      <c r="PJC2488" s="585"/>
      <c r="PJD2488" s="70"/>
      <c r="PJE2488" s="586"/>
      <c r="PJF2488" s="586"/>
      <c r="PJG2488" s="583"/>
      <c r="PJH2488" s="584"/>
      <c r="PJI2488" s="585"/>
      <c r="PJJ2488" s="70"/>
      <c r="PJK2488" s="586"/>
      <c r="PJL2488" s="586"/>
      <c r="PJM2488" s="583"/>
      <c r="PJN2488" s="584"/>
      <c r="PJO2488" s="585"/>
      <c r="PJP2488" s="70"/>
      <c r="PJQ2488" s="586"/>
      <c r="PJR2488" s="586"/>
      <c r="PJS2488" s="583"/>
      <c r="PJT2488" s="584"/>
      <c r="PJU2488" s="585"/>
      <c r="PJV2488" s="70"/>
      <c r="PJW2488" s="586"/>
      <c r="PJX2488" s="586"/>
      <c r="PJY2488" s="583"/>
      <c r="PJZ2488" s="584"/>
      <c r="PKA2488" s="585"/>
      <c r="PKB2488" s="70"/>
      <c r="PKC2488" s="586"/>
      <c r="PKD2488" s="586"/>
      <c r="PKE2488" s="583"/>
      <c r="PKF2488" s="584"/>
      <c r="PKG2488" s="585"/>
      <c r="PKH2488" s="70"/>
      <c r="PKI2488" s="586"/>
      <c r="PKJ2488" s="586"/>
      <c r="PKK2488" s="583"/>
      <c r="PKL2488" s="584"/>
      <c r="PKM2488" s="585"/>
      <c r="PKN2488" s="70"/>
      <c r="PKO2488" s="586"/>
      <c r="PKP2488" s="586"/>
      <c r="PKQ2488" s="583"/>
      <c r="PKR2488" s="584"/>
      <c r="PKS2488" s="585"/>
      <c r="PKT2488" s="70"/>
      <c r="PKU2488" s="586"/>
      <c r="PKV2488" s="586"/>
      <c r="PKW2488" s="583"/>
      <c r="PKX2488" s="584"/>
      <c r="PKY2488" s="585"/>
      <c r="PKZ2488" s="70"/>
      <c r="PLA2488" s="586"/>
      <c r="PLB2488" s="586"/>
      <c r="PLC2488" s="583"/>
      <c r="PLD2488" s="584"/>
      <c r="PLE2488" s="585"/>
      <c r="PLF2488" s="70"/>
      <c r="PLG2488" s="586"/>
      <c r="PLH2488" s="586"/>
      <c r="PLI2488" s="583"/>
      <c r="PLJ2488" s="584"/>
      <c r="PLK2488" s="585"/>
      <c r="PLL2488" s="70"/>
      <c r="PLM2488" s="586"/>
      <c r="PLN2488" s="586"/>
      <c r="PLO2488" s="583"/>
      <c r="PLP2488" s="584"/>
      <c r="PLQ2488" s="585"/>
      <c r="PLR2488" s="70"/>
      <c r="PLS2488" s="586"/>
      <c r="PLT2488" s="586"/>
      <c r="PLU2488" s="583"/>
      <c r="PLV2488" s="584"/>
      <c r="PLW2488" s="585"/>
      <c r="PLX2488" s="70"/>
      <c r="PLY2488" s="586"/>
      <c r="PLZ2488" s="586"/>
      <c r="PMA2488" s="583"/>
      <c r="PMB2488" s="584"/>
      <c r="PMC2488" s="585"/>
      <c r="PMD2488" s="70"/>
      <c r="PME2488" s="586"/>
      <c r="PMF2488" s="586"/>
      <c r="PMG2488" s="583"/>
      <c r="PMH2488" s="584"/>
      <c r="PMI2488" s="585"/>
      <c r="PMJ2488" s="70"/>
      <c r="PMK2488" s="586"/>
      <c r="PML2488" s="586"/>
      <c r="PMM2488" s="583"/>
      <c r="PMN2488" s="584"/>
      <c r="PMO2488" s="585"/>
      <c r="PMP2488" s="70"/>
      <c r="PMQ2488" s="586"/>
      <c r="PMR2488" s="586"/>
      <c r="PMS2488" s="583"/>
      <c r="PMT2488" s="584"/>
      <c r="PMU2488" s="585"/>
      <c r="PMV2488" s="70"/>
      <c r="PMW2488" s="586"/>
      <c r="PMX2488" s="586"/>
      <c r="PMY2488" s="583"/>
      <c r="PMZ2488" s="584"/>
      <c r="PNA2488" s="585"/>
      <c r="PNB2488" s="70"/>
      <c r="PNC2488" s="586"/>
      <c r="PND2488" s="586"/>
      <c r="PNE2488" s="583"/>
      <c r="PNF2488" s="584"/>
      <c r="PNG2488" s="585"/>
      <c r="PNH2488" s="70"/>
      <c r="PNI2488" s="586"/>
      <c r="PNJ2488" s="586"/>
      <c r="PNK2488" s="583"/>
      <c r="PNL2488" s="584"/>
      <c r="PNM2488" s="585"/>
      <c r="PNN2488" s="70"/>
      <c r="PNO2488" s="586"/>
      <c r="PNP2488" s="586"/>
      <c r="PNQ2488" s="583"/>
      <c r="PNR2488" s="584"/>
      <c r="PNS2488" s="585"/>
      <c r="PNT2488" s="70"/>
      <c r="PNU2488" s="586"/>
      <c r="PNV2488" s="586"/>
      <c r="PNW2488" s="583"/>
      <c r="PNX2488" s="584"/>
      <c r="PNY2488" s="585"/>
      <c r="PNZ2488" s="70"/>
      <c r="POA2488" s="586"/>
      <c r="POB2488" s="586"/>
      <c r="POC2488" s="583"/>
      <c r="POD2488" s="584"/>
      <c r="POE2488" s="585"/>
      <c r="POF2488" s="70"/>
      <c r="POG2488" s="586"/>
      <c r="POH2488" s="586"/>
      <c r="POI2488" s="583"/>
      <c r="POJ2488" s="584"/>
      <c r="POK2488" s="585"/>
      <c r="POL2488" s="70"/>
      <c r="POM2488" s="586"/>
      <c r="PON2488" s="586"/>
      <c r="POO2488" s="583"/>
      <c r="POP2488" s="584"/>
      <c r="POQ2488" s="585"/>
      <c r="POR2488" s="70"/>
      <c r="POS2488" s="586"/>
      <c r="POT2488" s="586"/>
      <c r="POU2488" s="583"/>
      <c r="POV2488" s="584"/>
      <c r="POW2488" s="585"/>
      <c r="POX2488" s="70"/>
      <c r="POY2488" s="586"/>
      <c r="POZ2488" s="586"/>
      <c r="PPA2488" s="583"/>
      <c r="PPB2488" s="584"/>
      <c r="PPC2488" s="585"/>
      <c r="PPD2488" s="70"/>
      <c r="PPE2488" s="586"/>
      <c r="PPF2488" s="586"/>
      <c r="PPG2488" s="583"/>
      <c r="PPH2488" s="584"/>
      <c r="PPI2488" s="585"/>
      <c r="PPJ2488" s="70"/>
      <c r="PPK2488" s="586"/>
      <c r="PPL2488" s="586"/>
      <c r="PPM2488" s="583"/>
      <c r="PPN2488" s="584"/>
      <c r="PPO2488" s="585"/>
      <c r="PPP2488" s="70"/>
      <c r="PPQ2488" s="586"/>
      <c r="PPR2488" s="586"/>
      <c r="PPS2488" s="583"/>
      <c r="PPT2488" s="584"/>
      <c r="PPU2488" s="585"/>
      <c r="PPV2488" s="70"/>
      <c r="PPW2488" s="586"/>
      <c r="PPX2488" s="586"/>
      <c r="PPY2488" s="583"/>
      <c r="PPZ2488" s="584"/>
      <c r="PQA2488" s="585"/>
      <c r="PQB2488" s="70"/>
      <c r="PQC2488" s="586"/>
      <c r="PQD2488" s="586"/>
      <c r="PQE2488" s="583"/>
      <c r="PQF2488" s="584"/>
      <c r="PQG2488" s="585"/>
      <c r="PQH2488" s="70"/>
      <c r="PQI2488" s="586"/>
      <c r="PQJ2488" s="586"/>
      <c r="PQK2488" s="583"/>
      <c r="PQL2488" s="584"/>
      <c r="PQM2488" s="585"/>
      <c r="PQN2488" s="70"/>
      <c r="PQO2488" s="586"/>
      <c r="PQP2488" s="586"/>
      <c r="PQQ2488" s="583"/>
      <c r="PQR2488" s="584"/>
      <c r="PQS2488" s="585"/>
      <c r="PQT2488" s="70"/>
      <c r="PQU2488" s="586"/>
      <c r="PQV2488" s="586"/>
      <c r="PQW2488" s="583"/>
      <c r="PQX2488" s="584"/>
      <c r="PQY2488" s="585"/>
      <c r="PQZ2488" s="70"/>
      <c r="PRA2488" s="586"/>
      <c r="PRB2488" s="586"/>
      <c r="PRC2488" s="583"/>
      <c r="PRD2488" s="584"/>
      <c r="PRE2488" s="585"/>
      <c r="PRF2488" s="70"/>
      <c r="PRG2488" s="586"/>
      <c r="PRH2488" s="586"/>
      <c r="PRI2488" s="583"/>
      <c r="PRJ2488" s="584"/>
      <c r="PRK2488" s="585"/>
      <c r="PRL2488" s="70"/>
      <c r="PRM2488" s="586"/>
      <c r="PRN2488" s="586"/>
      <c r="PRO2488" s="583"/>
      <c r="PRP2488" s="584"/>
      <c r="PRQ2488" s="585"/>
      <c r="PRR2488" s="70"/>
      <c r="PRS2488" s="586"/>
      <c r="PRT2488" s="586"/>
      <c r="PRU2488" s="583"/>
      <c r="PRV2488" s="584"/>
      <c r="PRW2488" s="585"/>
      <c r="PRX2488" s="70"/>
      <c r="PRY2488" s="586"/>
      <c r="PRZ2488" s="586"/>
      <c r="PSA2488" s="583"/>
      <c r="PSB2488" s="584"/>
      <c r="PSC2488" s="585"/>
      <c r="PSD2488" s="70"/>
      <c r="PSE2488" s="586"/>
      <c r="PSF2488" s="586"/>
      <c r="PSG2488" s="583"/>
      <c r="PSH2488" s="584"/>
      <c r="PSI2488" s="585"/>
      <c r="PSJ2488" s="70"/>
      <c r="PSK2488" s="586"/>
      <c r="PSL2488" s="586"/>
      <c r="PSM2488" s="583"/>
      <c r="PSN2488" s="584"/>
      <c r="PSO2488" s="585"/>
      <c r="PSP2488" s="70"/>
      <c r="PSQ2488" s="586"/>
      <c r="PSR2488" s="586"/>
      <c r="PSS2488" s="583"/>
      <c r="PST2488" s="584"/>
      <c r="PSU2488" s="585"/>
      <c r="PSV2488" s="70"/>
      <c r="PSW2488" s="586"/>
      <c r="PSX2488" s="586"/>
      <c r="PSY2488" s="583"/>
      <c r="PSZ2488" s="584"/>
      <c r="PTA2488" s="585"/>
      <c r="PTB2488" s="70"/>
      <c r="PTC2488" s="586"/>
      <c r="PTD2488" s="586"/>
      <c r="PTE2488" s="583"/>
      <c r="PTF2488" s="584"/>
      <c r="PTG2488" s="585"/>
      <c r="PTH2488" s="70"/>
      <c r="PTI2488" s="586"/>
      <c r="PTJ2488" s="586"/>
      <c r="PTK2488" s="583"/>
      <c r="PTL2488" s="584"/>
      <c r="PTM2488" s="585"/>
      <c r="PTN2488" s="70"/>
      <c r="PTO2488" s="586"/>
      <c r="PTP2488" s="586"/>
      <c r="PTQ2488" s="583"/>
      <c r="PTR2488" s="584"/>
      <c r="PTS2488" s="585"/>
      <c r="PTT2488" s="70"/>
      <c r="PTU2488" s="586"/>
      <c r="PTV2488" s="586"/>
      <c r="PTW2488" s="583"/>
      <c r="PTX2488" s="584"/>
      <c r="PTY2488" s="585"/>
      <c r="PTZ2488" s="70"/>
      <c r="PUA2488" s="586"/>
      <c r="PUB2488" s="586"/>
      <c r="PUC2488" s="583"/>
      <c r="PUD2488" s="584"/>
      <c r="PUE2488" s="585"/>
      <c r="PUF2488" s="70"/>
      <c r="PUG2488" s="586"/>
      <c r="PUH2488" s="586"/>
      <c r="PUI2488" s="583"/>
      <c r="PUJ2488" s="584"/>
      <c r="PUK2488" s="585"/>
      <c r="PUL2488" s="70"/>
      <c r="PUM2488" s="586"/>
      <c r="PUN2488" s="586"/>
      <c r="PUO2488" s="583"/>
      <c r="PUP2488" s="584"/>
      <c r="PUQ2488" s="585"/>
      <c r="PUR2488" s="70"/>
      <c r="PUS2488" s="586"/>
      <c r="PUT2488" s="586"/>
      <c r="PUU2488" s="583"/>
      <c r="PUV2488" s="584"/>
      <c r="PUW2488" s="585"/>
      <c r="PUX2488" s="70"/>
      <c r="PUY2488" s="586"/>
      <c r="PUZ2488" s="586"/>
      <c r="PVA2488" s="583"/>
      <c r="PVB2488" s="584"/>
      <c r="PVC2488" s="585"/>
      <c r="PVD2488" s="70"/>
      <c r="PVE2488" s="586"/>
      <c r="PVF2488" s="586"/>
      <c r="PVG2488" s="583"/>
      <c r="PVH2488" s="584"/>
      <c r="PVI2488" s="585"/>
      <c r="PVJ2488" s="70"/>
      <c r="PVK2488" s="586"/>
      <c r="PVL2488" s="586"/>
      <c r="PVM2488" s="583"/>
      <c r="PVN2488" s="584"/>
      <c r="PVO2488" s="585"/>
      <c r="PVP2488" s="70"/>
      <c r="PVQ2488" s="586"/>
      <c r="PVR2488" s="586"/>
      <c r="PVS2488" s="583"/>
      <c r="PVT2488" s="584"/>
      <c r="PVU2488" s="585"/>
      <c r="PVV2488" s="70"/>
      <c r="PVW2488" s="586"/>
      <c r="PVX2488" s="586"/>
      <c r="PVY2488" s="583"/>
      <c r="PVZ2488" s="584"/>
      <c r="PWA2488" s="585"/>
      <c r="PWB2488" s="70"/>
      <c r="PWC2488" s="586"/>
      <c r="PWD2488" s="586"/>
      <c r="PWE2488" s="583"/>
      <c r="PWF2488" s="584"/>
      <c r="PWG2488" s="585"/>
      <c r="PWH2488" s="70"/>
      <c r="PWI2488" s="586"/>
      <c r="PWJ2488" s="586"/>
      <c r="PWK2488" s="583"/>
      <c r="PWL2488" s="584"/>
      <c r="PWM2488" s="585"/>
      <c r="PWN2488" s="70"/>
      <c r="PWO2488" s="586"/>
      <c r="PWP2488" s="586"/>
      <c r="PWQ2488" s="583"/>
      <c r="PWR2488" s="584"/>
      <c r="PWS2488" s="585"/>
      <c r="PWT2488" s="70"/>
      <c r="PWU2488" s="586"/>
      <c r="PWV2488" s="586"/>
      <c r="PWW2488" s="583"/>
      <c r="PWX2488" s="584"/>
      <c r="PWY2488" s="585"/>
      <c r="PWZ2488" s="70"/>
      <c r="PXA2488" s="586"/>
      <c r="PXB2488" s="586"/>
      <c r="PXC2488" s="583"/>
      <c r="PXD2488" s="584"/>
      <c r="PXE2488" s="585"/>
      <c r="PXF2488" s="70"/>
      <c r="PXG2488" s="586"/>
      <c r="PXH2488" s="586"/>
      <c r="PXI2488" s="583"/>
      <c r="PXJ2488" s="584"/>
      <c r="PXK2488" s="585"/>
      <c r="PXL2488" s="70"/>
      <c r="PXM2488" s="586"/>
      <c r="PXN2488" s="586"/>
      <c r="PXO2488" s="583"/>
      <c r="PXP2488" s="584"/>
      <c r="PXQ2488" s="585"/>
      <c r="PXR2488" s="70"/>
      <c r="PXS2488" s="586"/>
      <c r="PXT2488" s="586"/>
      <c r="PXU2488" s="583"/>
      <c r="PXV2488" s="584"/>
      <c r="PXW2488" s="585"/>
      <c r="PXX2488" s="70"/>
      <c r="PXY2488" s="586"/>
      <c r="PXZ2488" s="586"/>
      <c r="PYA2488" s="583"/>
      <c r="PYB2488" s="584"/>
      <c r="PYC2488" s="585"/>
      <c r="PYD2488" s="70"/>
      <c r="PYE2488" s="586"/>
      <c r="PYF2488" s="586"/>
      <c r="PYG2488" s="583"/>
      <c r="PYH2488" s="584"/>
      <c r="PYI2488" s="585"/>
      <c r="PYJ2488" s="70"/>
      <c r="PYK2488" s="586"/>
      <c r="PYL2488" s="586"/>
      <c r="PYM2488" s="583"/>
      <c r="PYN2488" s="584"/>
      <c r="PYO2488" s="585"/>
      <c r="PYP2488" s="70"/>
      <c r="PYQ2488" s="586"/>
      <c r="PYR2488" s="586"/>
      <c r="PYS2488" s="583"/>
      <c r="PYT2488" s="584"/>
      <c r="PYU2488" s="585"/>
      <c r="PYV2488" s="70"/>
      <c r="PYW2488" s="586"/>
      <c r="PYX2488" s="586"/>
      <c r="PYY2488" s="583"/>
      <c r="PYZ2488" s="584"/>
      <c r="PZA2488" s="585"/>
      <c r="PZB2488" s="70"/>
      <c r="PZC2488" s="586"/>
      <c r="PZD2488" s="586"/>
      <c r="PZE2488" s="583"/>
      <c r="PZF2488" s="584"/>
      <c r="PZG2488" s="585"/>
      <c r="PZH2488" s="70"/>
      <c r="PZI2488" s="586"/>
      <c r="PZJ2488" s="586"/>
      <c r="PZK2488" s="583"/>
      <c r="PZL2488" s="584"/>
      <c r="PZM2488" s="585"/>
      <c r="PZN2488" s="70"/>
      <c r="PZO2488" s="586"/>
      <c r="PZP2488" s="586"/>
      <c r="PZQ2488" s="583"/>
      <c r="PZR2488" s="584"/>
      <c r="PZS2488" s="585"/>
      <c r="PZT2488" s="70"/>
      <c r="PZU2488" s="586"/>
      <c r="PZV2488" s="586"/>
      <c r="PZW2488" s="583"/>
      <c r="PZX2488" s="584"/>
      <c r="PZY2488" s="585"/>
      <c r="PZZ2488" s="70"/>
      <c r="QAA2488" s="586"/>
      <c r="QAB2488" s="586"/>
      <c r="QAC2488" s="583"/>
      <c r="QAD2488" s="584"/>
      <c r="QAE2488" s="585"/>
      <c r="QAF2488" s="70"/>
      <c r="QAG2488" s="586"/>
      <c r="QAH2488" s="586"/>
      <c r="QAI2488" s="583"/>
      <c r="QAJ2488" s="584"/>
      <c r="QAK2488" s="585"/>
      <c r="QAL2488" s="70"/>
      <c r="QAM2488" s="586"/>
      <c r="QAN2488" s="586"/>
      <c r="QAO2488" s="583"/>
      <c r="QAP2488" s="584"/>
      <c r="QAQ2488" s="585"/>
      <c r="QAR2488" s="70"/>
      <c r="QAS2488" s="586"/>
      <c r="QAT2488" s="586"/>
      <c r="QAU2488" s="583"/>
      <c r="QAV2488" s="584"/>
      <c r="QAW2488" s="585"/>
      <c r="QAX2488" s="70"/>
      <c r="QAY2488" s="586"/>
      <c r="QAZ2488" s="586"/>
      <c r="QBA2488" s="583"/>
      <c r="QBB2488" s="584"/>
      <c r="QBC2488" s="585"/>
      <c r="QBD2488" s="70"/>
      <c r="QBE2488" s="586"/>
      <c r="QBF2488" s="586"/>
      <c r="QBG2488" s="583"/>
      <c r="QBH2488" s="584"/>
      <c r="QBI2488" s="585"/>
      <c r="QBJ2488" s="70"/>
      <c r="QBK2488" s="586"/>
      <c r="QBL2488" s="586"/>
      <c r="QBM2488" s="583"/>
      <c r="QBN2488" s="584"/>
      <c r="QBO2488" s="585"/>
      <c r="QBP2488" s="70"/>
      <c r="QBQ2488" s="586"/>
      <c r="QBR2488" s="586"/>
      <c r="QBS2488" s="583"/>
      <c r="QBT2488" s="584"/>
      <c r="QBU2488" s="585"/>
      <c r="QBV2488" s="70"/>
      <c r="QBW2488" s="586"/>
      <c r="QBX2488" s="586"/>
      <c r="QBY2488" s="583"/>
      <c r="QBZ2488" s="584"/>
      <c r="QCA2488" s="585"/>
      <c r="QCB2488" s="70"/>
      <c r="QCC2488" s="586"/>
      <c r="QCD2488" s="586"/>
      <c r="QCE2488" s="583"/>
      <c r="QCF2488" s="584"/>
      <c r="QCG2488" s="585"/>
      <c r="QCH2488" s="70"/>
      <c r="QCI2488" s="586"/>
      <c r="QCJ2488" s="586"/>
      <c r="QCK2488" s="583"/>
      <c r="QCL2488" s="584"/>
      <c r="QCM2488" s="585"/>
      <c r="QCN2488" s="70"/>
      <c r="QCO2488" s="586"/>
      <c r="QCP2488" s="586"/>
      <c r="QCQ2488" s="583"/>
      <c r="QCR2488" s="584"/>
      <c r="QCS2488" s="585"/>
      <c r="QCT2488" s="70"/>
      <c r="QCU2488" s="586"/>
      <c r="QCV2488" s="586"/>
      <c r="QCW2488" s="583"/>
      <c r="QCX2488" s="584"/>
      <c r="QCY2488" s="585"/>
      <c r="QCZ2488" s="70"/>
      <c r="QDA2488" s="586"/>
      <c r="QDB2488" s="586"/>
      <c r="QDC2488" s="583"/>
      <c r="QDD2488" s="584"/>
      <c r="QDE2488" s="585"/>
      <c r="QDF2488" s="70"/>
      <c r="QDG2488" s="586"/>
      <c r="QDH2488" s="586"/>
      <c r="QDI2488" s="583"/>
      <c r="QDJ2488" s="584"/>
      <c r="QDK2488" s="585"/>
      <c r="QDL2488" s="70"/>
      <c r="QDM2488" s="586"/>
      <c r="QDN2488" s="586"/>
      <c r="QDO2488" s="583"/>
      <c r="QDP2488" s="584"/>
      <c r="QDQ2488" s="585"/>
      <c r="QDR2488" s="70"/>
      <c r="QDS2488" s="586"/>
      <c r="QDT2488" s="586"/>
      <c r="QDU2488" s="583"/>
      <c r="QDV2488" s="584"/>
      <c r="QDW2488" s="585"/>
      <c r="QDX2488" s="70"/>
      <c r="QDY2488" s="586"/>
      <c r="QDZ2488" s="586"/>
      <c r="QEA2488" s="583"/>
      <c r="QEB2488" s="584"/>
      <c r="QEC2488" s="585"/>
      <c r="QED2488" s="70"/>
      <c r="QEE2488" s="586"/>
      <c r="QEF2488" s="586"/>
      <c r="QEG2488" s="583"/>
      <c r="QEH2488" s="584"/>
      <c r="QEI2488" s="585"/>
      <c r="QEJ2488" s="70"/>
      <c r="QEK2488" s="586"/>
      <c r="QEL2488" s="586"/>
      <c r="QEM2488" s="583"/>
      <c r="QEN2488" s="584"/>
      <c r="QEO2488" s="585"/>
      <c r="QEP2488" s="70"/>
      <c r="QEQ2488" s="586"/>
      <c r="QER2488" s="586"/>
      <c r="QES2488" s="583"/>
      <c r="QET2488" s="584"/>
      <c r="QEU2488" s="585"/>
      <c r="QEV2488" s="70"/>
      <c r="QEW2488" s="586"/>
      <c r="QEX2488" s="586"/>
      <c r="QEY2488" s="583"/>
      <c r="QEZ2488" s="584"/>
      <c r="QFA2488" s="585"/>
      <c r="QFB2488" s="70"/>
      <c r="QFC2488" s="586"/>
      <c r="QFD2488" s="586"/>
      <c r="QFE2488" s="583"/>
      <c r="QFF2488" s="584"/>
      <c r="QFG2488" s="585"/>
      <c r="QFH2488" s="70"/>
      <c r="QFI2488" s="586"/>
      <c r="QFJ2488" s="586"/>
      <c r="QFK2488" s="583"/>
      <c r="QFL2488" s="584"/>
      <c r="QFM2488" s="585"/>
      <c r="QFN2488" s="70"/>
      <c r="QFO2488" s="586"/>
      <c r="QFP2488" s="586"/>
      <c r="QFQ2488" s="583"/>
      <c r="QFR2488" s="584"/>
      <c r="QFS2488" s="585"/>
      <c r="QFT2488" s="70"/>
      <c r="QFU2488" s="586"/>
      <c r="QFV2488" s="586"/>
      <c r="QFW2488" s="583"/>
      <c r="QFX2488" s="584"/>
      <c r="QFY2488" s="585"/>
      <c r="QFZ2488" s="70"/>
      <c r="QGA2488" s="586"/>
      <c r="QGB2488" s="586"/>
      <c r="QGC2488" s="583"/>
      <c r="QGD2488" s="584"/>
      <c r="QGE2488" s="585"/>
      <c r="QGF2488" s="70"/>
      <c r="QGG2488" s="586"/>
      <c r="QGH2488" s="586"/>
      <c r="QGI2488" s="583"/>
      <c r="QGJ2488" s="584"/>
      <c r="QGK2488" s="585"/>
      <c r="QGL2488" s="70"/>
      <c r="QGM2488" s="586"/>
      <c r="QGN2488" s="586"/>
      <c r="QGO2488" s="583"/>
      <c r="QGP2488" s="584"/>
      <c r="QGQ2488" s="585"/>
      <c r="QGR2488" s="70"/>
      <c r="QGS2488" s="586"/>
      <c r="QGT2488" s="586"/>
      <c r="QGU2488" s="583"/>
      <c r="QGV2488" s="584"/>
      <c r="QGW2488" s="585"/>
      <c r="QGX2488" s="70"/>
      <c r="QGY2488" s="586"/>
      <c r="QGZ2488" s="586"/>
      <c r="QHA2488" s="583"/>
      <c r="QHB2488" s="584"/>
      <c r="QHC2488" s="585"/>
      <c r="QHD2488" s="70"/>
      <c r="QHE2488" s="586"/>
      <c r="QHF2488" s="586"/>
      <c r="QHG2488" s="583"/>
      <c r="QHH2488" s="584"/>
      <c r="QHI2488" s="585"/>
      <c r="QHJ2488" s="70"/>
      <c r="QHK2488" s="586"/>
      <c r="QHL2488" s="586"/>
      <c r="QHM2488" s="583"/>
      <c r="QHN2488" s="584"/>
      <c r="QHO2488" s="585"/>
      <c r="QHP2488" s="70"/>
      <c r="QHQ2488" s="586"/>
      <c r="QHR2488" s="586"/>
      <c r="QHS2488" s="583"/>
      <c r="QHT2488" s="584"/>
      <c r="QHU2488" s="585"/>
      <c r="QHV2488" s="70"/>
      <c r="QHW2488" s="586"/>
      <c r="QHX2488" s="586"/>
      <c r="QHY2488" s="583"/>
      <c r="QHZ2488" s="584"/>
      <c r="QIA2488" s="585"/>
      <c r="QIB2488" s="70"/>
      <c r="QIC2488" s="586"/>
      <c r="QID2488" s="586"/>
      <c r="QIE2488" s="583"/>
      <c r="QIF2488" s="584"/>
      <c r="QIG2488" s="585"/>
      <c r="QIH2488" s="70"/>
      <c r="QII2488" s="586"/>
      <c r="QIJ2488" s="586"/>
      <c r="QIK2488" s="583"/>
      <c r="QIL2488" s="584"/>
      <c r="QIM2488" s="585"/>
      <c r="QIN2488" s="70"/>
      <c r="QIO2488" s="586"/>
      <c r="QIP2488" s="586"/>
      <c r="QIQ2488" s="583"/>
      <c r="QIR2488" s="584"/>
      <c r="QIS2488" s="585"/>
      <c r="QIT2488" s="70"/>
      <c r="QIU2488" s="586"/>
      <c r="QIV2488" s="586"/>
      <c r="QIW2488" s="583"/>
      <c r="QIX2488" s="584"/>
      <c r="QIY2488" s="585"/>
      <c r="QIZ2488" s="70"/>
      <c r="QJA2488" s="586"/>
      <c r="QJB2488" s="586"/>
      <c r="QJC2488" s="583"/>
      <c r="QJD2488" s="584"/>
      <c r="QJE2488" s="585"/>
      <c r="QJF2488" s="70"/>
      <c r="QJG2488" s="586"/>
      <c r="QJH2488" s="586"/>
      <c r="QJI2488" s="583"/>
      <c r="QJJ2488" s="584"/>
      <c r="QJK2488" s="585"/>
      <c r="QJL2488" s="70"/>
      <c r="QJM2488" s="586"/>
      <c r="QJN2488" s="586"/>
      <c r="QJO2488" s="583"/>
      <c r="QJP2488" s="584"/>
      <c r="QJQ2488" s="585"/>
      <c r="QJR2488" s="70"/>
      <c r="QJS2488" s="586"/>
      <c r="QJT2488" s="586"/>
      <c r="QJU2488" s="583"/>
      <c r="QJV2488" s="584"/>
      <c r="QJW2488" s="585"/>
      <c r="QJX2488" s="70"/>
      <c r="QJY2488" s="586"/>
      <c r="QJZ2488" s="586"/>
      <c r="QKA2488" s="583"/>
      <c r="QKB2488" s="584"/>
      <c r="QKC2488" s="585"/>
      <c r="QKD2488" s="70"/>
      <c r="QKE2488" s="586"/>
      <c r="QKF2488" s="586"/>
      <c r="QKG2488" s="583"/>
      <c r="QKH2488" s="584"/>
      <c r="QKI2488" s="585"/>
      <c r="QKJ2488" s="70"/>
      <c r="QKK2488" s="586"/>
      <c r="QKL2488" s="586"/>
      <c r="QKM2488" s="583"/>
      <c r="QKN2488" s="584"/>
      <c r="QKO2488" s="585"/>
      <c r="QKP2488" s="70"/>
      <c r="QKQ2488" s="586"/>
      <c r="QKR2488" s="586"/>
      <c r="QKS2488" s="583"/>
      <c r="QKT2488" s="584"/>
      <c r="QKU2488" s="585"/>
      <c r="QKV2488" s="70"/>
      <c r="QKW2488" s="586"/>
      <c r="QKX2488" s="586"/>
      <c r="QKY2488" s="583"/>
      <c r="QKZ2488" s="584"/>
      <c r="QLA2488" s="585"/>
      <c r="QLB2488" s="70"/>
      <c r="QLC2488" s="586"/>
      <c r="QLD2488" s="586"/>
      <c r="QLE2488" s="583"/>
      <c r="QLF2488" s="584"/>
      <c r="QLG2488" s="585"/>
      <c r="QLH2488" s="70"/>
      <c r="QLI2488" s="586"/>
      <c r="QLJ2488" s="586"/>
      <c r="QLK2488" s="583"/>
      <c r="QLL2488" s="584"/>
      <c r="QLM2488" s="585"/>
      <c r="QLN2488" s="70"/>
      <c r="QLO2488" s="586"/>
      <c r="QLP2488" s="586"/>
      <c r="QLQ2488" s="583"/>
      <c r="QLR2488" s="584"/>
      <c r="QLS2488" s="585"/>
      <c r="QLT2488" s="70"/>
      <c r="QLU2488" s="586"/>
      <c r="QLV2488" s="586"/>
      <c r="QLW2488" s="583"/>
      <c r="QLX2488" s="584"/>
      <c r="QLY2488" s="585"/>
      <c r="QLZ2488" s="70"/>
      <c r="QMA2488" s="586"/>
      <c r="QMB2488" s="586"/>
      <c r="QMC2488" s="583"/>
      <c r="QMD2488" s="584"/>
      <c r="QME2488" s="585"/>
      <c r="QMF2488" s="70"/>
      <c r="QMG2488" s="586"/>
      <c r="QMH2488" s="586"/>
      <c r="QMI2488" s="583"/>
      <c r="QMJ2488" s="584"/>
      <c r="QMK2488" s="585"/>
      <c r="QML2488" s="70"/>
      <c r="QMM2488" s="586"/>
      <c r="QMN2488" s="586"/>
      <c r="QMO2488" s="583"/>
      <c r="QMP2488" s="584"/>
      <c r="QMQ2488" s="585"/>
      <c r="QMR2488" s="70"/>
      <c r="QMS2488" s="586"/>
      <c r="QMT2488" s="586"/>
      <c r="QMU2488" s="583"/>
      <c r="QMV2488" s="584"/>
      <c r="QMW2488" s="585"/>
      <c r="QMX2488" s="70"/>
      <c r="QMY2488" s="586"/>
      <c r="QMZ2488" s="586"/>
      <c r="QNA2488" s="583"/>
      <c r="QNB2488" s="584"/>
      <c r="QNC2488" s="585"/>
      <c r="QND2488" s="70"/>
      <c r="QNE2488" s="586"/>
      <c r="QNF2488" s="586"/>
      <c r="QNG2488" s="583"/>
      <c r="QNH2488" s="584"/>
      <c r="QNI2488" s="585"/>
      <c r="QNJ2488" s="70"/>
      <c r="QNK2488" s="586"/>
      <c r="QNL2488" s="586"/>
      <c r="QNM2488" s="583"/>
      <c r="QNN2488" s="584"/>
      <c r="QNO2488" s="585"/>
      <c r="QNP2488" s="70"/>
      <c r="QNQ2488" s="586"/>
      <c r="QNR2488" s="586"/>
      <c r="QNS2488" s="583"/>
      <c r="QNT2488" s="584"/>
      <c r="QNU2488" s="585"/>
      <c r="QNV2488" s="70"/>
      <c r="QNW2488" s="586"/>
      <c r="QNX2488" s="586"/>
      <c r="QNY2488" s="583"/>
      <c r="QNZ2488" s="584"/>
      <c r="QOA2488" s="585"/>
      <c r="QOB2488" s="70"/>
      <c r="QOC2488" s="586"/>
      <c r="QOD2488" s="586"/>
      <c r="QOE2488" s="583"/>
      <c r="QOF2488" s="584"/>
      <c r="QOG2488" s="585"/>
      <c r="QOH2488" s="70"/>
      <c r="QOI2488" s="586"/>
      <c r="QOJ2488" s="586"/>
      <c r="QOK2488" s="583"/>
      <c r="QOL2488" s="584"/>
      <c r="QOM2488" s="585"/>
      <c r="QON2488" s="70"/>
      <c r="QOO2488" s="586"/>
      <c r="QOP2488" s="586"/>
      <c r="QOQ2488" s="583"/>
      <c r="QOR2488" s="584"/>
      <c r="QOS2488" s="585"/>
      <c r="QOT2488" s="70"/>
      <c r="QOU2488" s="586"/>
      <c r="QOV2488" s="586"/>
      <c r="QOW2488" s="583"/>
      <c r="QOX2488" s="584"/>
      <c r="QOY2488" s="585"/>
      <c r="QOZ2488" s="70"/>
      <c r="QPA2488" s="586"/>
      <c r="QPB2488" s="586"/>
      <c r="QPC2488" s="583"/>
      <c r="QPD2488" s="584"/>
      <c r="QPE2488" s="585"/>
      <c r="QPF2488" s="70"/>
      <c r="QPG2488" s="586"/>
      <c r="QPH2488" s="586"/>
      <c r="QPI2488" s="583"/>
      <c r="QPJ2488" s="584"/>
      <c r="QPK2488" s="585"/>
      <c r="QPL2488" s="70"/>
      <c r="QPM2488" s="586"/>
      <c r="QPN2488" s="586"/>
      <c r="QPO2488" s="583"/>
      <c r="QPP2488" s="584"/>
      <c r="QPQ2488" s="585"/>
      <c r="QPR2488" s="70"/>
      <c r="QPS2488" s="586"/>
      <c r="QPT2488" s="586"/>
      <c r="QPU2488" s="583"/>
      <c r="QPV2488" s="584"/>
      <c r="QPW2488" s="585"/>
      <c r="QPX2488" s="70"/>
      <c r="QPY2488" s="586"/>
      <c r="QPZ2488" s="586"/>
      <c r="QQA2488" s="583"/>
      <c r="QQB2488" s="584"/>
      <c r="QQC2488" s="585"/>
      <c r="QQD2488" s="70"/>
      <c r="QQE2488" s="586"/>
      <c r="QQF2488" s="586"/>
      <c r="QQG2488" s="583"/>
      <c r="QQH2488" s="584"/>
      <c r="QQI2488" s="585"/>
      <c r="QQJ2488" s="70"/>
      <c r="QQK2488" s="586"/>
      <c r="QQL2488" s="586"/>
      <c r="QQM2488" s="583"/>
      <c r="QQN2488" s="584"/>
      <c r="QQO2488" s="585"/>
      <c r="QQP2488" s="70"/>
      <c r="QQQ2488" s="586"/>
      <c r="QQR2488" s="586"/>
      <c r="QQS2488" s="583"/>
      <c r="QQT2488" s="584"/>
      <c r="QQU2488" s="585"/>
      <c r="QQV2488" s="70"/>
      <c r="QQW2488" s="586"/>
      <c r="QQX2488" s="586"/>
      <c r="QQY2488" s="583"/>
      <c r="QQZ2488" s="584"/>
      <c r="QRA2488" s="585"/>
      <c r="QRB2488" s="70"/>
      <c r="QRC2488" s="586"/>
      <c r="QRD2488" s="586"/>
      <c r="QRE2488" s="583"/>
      <c r="QRF2488" s="584"/>
      <c r="QRG2488" s="585"/>
      <c r="QRH2488" s="70"/>
      <c r="QRI2488" s="586"/>
      <c r="QRJ2488" s="586"/>
      <c r="QRK2488" s="583"/>
      <c r="QRL2488" s="584"/>
      <c r="QRM2488" s="585"/>
      <c r="QRN2488" s="70"/>
      <c r="QRO2488" s="586"/>
      <c r="QRP2488" s="586"/>
      <c r="QRQ2488" s="583"/>
      <c r="QRR2488" s="584"/>
      <c r="QRS2488" s="585"/>
      <c r="QRT2488" s="70"/>
      <c r="QRU2488" s="586"/>
      <c r="QRV2488" s="586"/>
      <c r="QRW2488" s="583"/>
      <c r="QRX2488" s="584"/>
      <c r="QRY2488" s="585"/>
      <c r="QRZ2488" s="70"/>
      <c r="QSA2488" s="586"/>
      <c r="QSB2488" s="586"/>
      <c r="QSC2488" s="583"/>
      <c r="QSD2488" s="584"/>
      <c r="QSE2488" s="585"/>
      <c r="QSF2488" s="70"/>
      <c r="QSG2488" s="586"/>
      <c r="QSH2488" s="586"/>
      <c r="QSI2488" s="583"/>
      <c r="QSJ2488" s="584"/>
      <c r="QSK2488" s="585"/>
      <c r="QSL2488" s="70"/>
      <c r="QSM2488" s="586"/>
      <c r="QSN2488" s="586"/>
      <c r="QSO2488" s="583"/>
      <c r="QSP2488" s="584"/>
      <c r="QSQ2488" s="585"/>
      <c r="QSR2488" s="70"/>
      <c r="QSS2488" s="586"/>
      <c r="QST2488" s="586"/>
      <c r="QSU2488" s="583"/>
      <c r="QSV2488" s="584"/>
      <c r="QSW2488" s="585"/>
      <c r="QSX2488" s="70"/>
      <c r="QSY2488" s="586"/>
      <c r="QSZ2488" s="586"/>
      <c r="QTA2488" s="583"/>
      <c r="QTB2488" s="584"/>
      <c r="QTC2488" s="585"/>
      <c r="QTD2488" s="70"/>
      <c r="QTE2488" s="586"/>
      <c r="QTF2488" s="586"/>
      <c r="QTG2488" s="583"/>
      <c r="QTH2488" s="584"/>
      <c r="QTI2488" s="585"/>
      <c r="QTJ2488" s="70"/>
      <c r="QTK2488" s="586"/>
      <c r="QTL2488" s="586"/>
      <c r="QTM2488" s="583"/>
      <c r="QTN2488" s="584"/>
      <c r="QTO2488" s="585"/>
      <c r="QTP2488" s="70"/>
      <c r="QTQ2488" s="586"/>
      <c r="QTR2488" s="586"/>
      <c r="QTS2488" s="583"/>
      <c r="QTT2488" s="584"/>
      <c r="QTU2488" s="585"/>
      <c r="QTV2488" s="70"/>
      <c r="QTW2488" s="586"/>
      <c r="QTX2488" s="586"/>
      <c r="QTY2488" s="583"/>
      <c r="QTZ2488" s="584"/>
      <c r="QUA2488" s="585"/>
      <c r="QUB2488" s="70"/>
      <c r="QUC2488" s="586"/>
      <c r="QUD2488" s="586"/>
      <c r="QUE2488" s="583"/>
      <c r="QUF2488" s="584"/>
      <c r="QUG2488" s="585"/>
      <c r="QUH2488" s="70"/>
      <c r="QUI2488" s="586"/>
      <c r="QUJ2488" s="586"/>
      <c r="QUK2488" s="583"/>
      <c r="QUL2488" s="584"/>
      <c r="QUM2488" s="585"/>
      <c r="QUN2488" s="70"/>
      <c r="QUO2488" s="586"/>
      <c r="QUP2488" s="586"/>
      <c r="QUQ2488" s="583"/>
      <c r="QUR2488" s="584"/>
      <c r="QUS2488" s="585"/>
      <c r="QUT2488" s="70"/>
      <c r="QUU2488" s="586"/>
      <c r="QUV2488" s="586"/>
      <c r="QUW2488" s="583"/>
      <c r="QUX2488" s="584"/>
      <c r="QUY2488" s="585"/>
      <c r="QUZ2488" s="70"/>
      <c r="QVA2488" s="586"/>
      <c r="QVB2488" s="586"/>
      <c r="QVC2488" s="583"/>
      <c r="QVD2488" s="584"/>
      <c r="QVE2488" s="585"/>
      <c r="QVF2488" s="70"/>
      <c r="QVG2488" s="586"/>
      <c r="QVH2488" s="586"/>
      <c r="QVI2488" s="583"/>
      <c r="QVJ2488" s="584"/>
      <c r="QVK2488" s="585"/>
      <c r="QVL2488" s="70"/>
      <c r="QVM2488" s="586"/>
      <c r="QVN2488" s="586"/>
      <c r="QVO2488" s="583"/>
      <c r="QVP2488" s="584"/>
      <c r="QVQ2488" s="585"/>
      <c r="QVR2488" s="70"/>
      <c r="QVS2488" s="586"/>
      <c r="QVT2488" s="586"/>
      <c r="QVU2488" s="583"/>
      <c r="QVV2488" s="584"/>
      <c r="QVW2488" s="585"/>
      <c r="QVX2488" s="70"/>
      <c r="QVY2488" s="586"/>
      <c r="QVZ2488" s="586"/>
      <c r="QWA2488" s="583"/>
      <c r="QWB2488" s="584"/>
      <c r="QWC2488" s="585"/>
      <c r="QWD2488" s="70"/>
      <c r="QWE2488" s="586"/>
      <c r="QWF2488" s="586"/>
      <c r="QWG2488" s="583"/>
      <c r="QWH2488" s="584"/>
      <c r="QWI2488" s="585"/>
      <c r="QWJ2488" s="70"/>
      <c r="QWK2488" s="586"/>
      <c r="QWL2488" s="586"/>
      <c r="QWM2488" s="583"/>
      <c r="QWN2488" s="584"/>
      <c r="QWO2488" s="585"/>
      <c r="QWP2488" s="70"/>
      <c r="QWQ2488" s="586"/>
      <c r="QWR2488" s="586"/>
      <c r="QWS2488" s="583"/>
      <c r="QWT2488" s="584"/>
      <c r="QWU2488" s="585"/>
      <c r="QWV2488" s="70"/>
      <c r="QWW2488" s="586"/>
      <c r="QWX2488" s="586"/>
      <c r="QWY2488" s="583"/>
      <c r="QWZ2488" s="584"/>
      <c r="QXA2488" s="585"/>
      <c r="QXB2488" s="70"/>
      <c r="QXC2488" s="586"/>
      <c r="QXD2488" s="586"/>
      <c r="QXE2488" s="583"/>
      <c r="QXF2488" s="584"/>
      <c r="QXG2488" s="585"/>
      <c r="QXH2488" s="70"/>
      <c r="QXI2488" s="586"/>
      <c r="QXJ2488" s="586"/>
      <c r="QXK2488" s="583"/>
      <c r="QXL2488" s="584"/>
      <c r="QXM2488" s="585"/>
      <c r="QXN2488" s="70"/>
      <c r="QXO2488" s="586"/>
      <c r="QXP2488" s="586"/>
      <c r="QXQ2488" s="583"/>
      <c r="QXR2488" s="584"/>
      <c r="QXS2488" s="585"/>
      <c r="QXT2488" s="70"/>
      <c r="QXU2488" s="586"/>
      <c r="QXV2488" s="586"/>
      <c r="QXW2488" s="583"/>
      <c r="QXX2488" s="584"/>
      <c r="QXY2488" s="585"/>
      <c r="QXZ2488" s="70"/>
      <c r="QYA2488" s="586"/>
      <c r="QYB2488" s="586"/>
      <c r="QYC2488" s="583"/>
      <c r="QYD2488" s="584"/>
      <c r="QYE2488" s="585"/>
      <c r="QYF2488" s="70"/>
      <c r="QYG2488" s="586"/>
      <c r="QYH2488" s="586"/>
      <c r="QYI2488" s="583"/>
      <c r="QYJ2488" s="584"/>
      <c r="QYK2488" s="585"/>
      <c r="QYL2488" s="70"/>
      <c r="QYM2488" s="586"/>
      <c r="QYN2488" s="586"/>
      <c r="QYO2488" s="583"/>
      <c r="QYP2488" s="584"/>
      <c r="QYQ2488" s="585"/>
      <c r="QYR2488" s="70"/>
      <c r="QYS2488" s="586"/>
      <c r="QYT2488" s="586"/>
      <c r="QYU2488" s="583"/>
      <c r="QYV2488" s="584"/>
      <c r="QYW2488" s="585"/>
      <c r="QYX2488" s="70"/>
      <c r="QYY2488" s="586"/>
      <c r="QYZ2488" s="586"/>
      <c r="QZA2488" s="583"/>
      <c r="QZB2488" s="584"/>
      <c r="QZC2488" s="585"/>
      <c r="QZD2488" s="70"/>
      <c r="QZE2488" s="586"/>
      <c r="QZF2488" s="586"/>
      <c r="QZG2488" s="583"/>
      <c r="QZH2488" s="584"/>
      <c r="QZI2488" s="585"/>
      <c r="QZJ2488" s="70"/>
      <c r="QZK2488" s="586"/>
      <c r="QZL2488" s="586"/>
      <c r="QZM2488" s="583"/>
      <c r="QZN2488" s="584"/>
      <c r="QZO2488" s="585"/>
      <c r="QZP2488" s="70"/>
      <c r="QZQ2488" s="586"/>
      <c r="QZR2488" s="586"/>
      <c r="QZS2488" s="583"/>
      <c r="QZT2488" s="584"/>
      <c r="QZU2488" s="585"/>
      <c r="QZV2488" s="70"/>
      <c r="QZW2488" s="586"/>
      <c r="QZX2488" s="586"/>
      <c r="QZY2488" s="583"/>
      <c r="QZZ2488" s="584"/>
      <c r="RAA2488" s="585"/>
      <c r="RAB2488" s="70"/>
      <c r="RAC2488" s="586"/>
      <c r="RAD2488" s="586"/>
      <c r="RAE2488" s="583"/>
      <c r="RAF2488" s="584"/>
      <c r="RAG2488" s="585"/>
      <c r="RAH2488" s="70"/>
      <c r="RAI2488" s="586"/>
      <c r="RAJ2488" s="586"/>
      <c r="RAK2488" s="583"/>
      <c r="RAL2488" s="584"/>
      <c r="RAM2488" s="585"/>
      <c r="RAN2488" s="70"/>
      <c r="RAO2488" s="586"/>
      <c r="RAP2488" s="586"/>
      <c r="RAQ2488" s="583"/>
      <c r="RAR2488" s="584"/>
      <c r="RAS2488" s="585"/>
      <c r="RAT2488" s="70"/>
      <c r="RAU2488" s="586"/>
      <c r="RAV2488" s="586"/>
      <c r="RAW2488" s="583"/>
      <c r="RAX2488" s="584"/>
      <c r="RAY2488" s="585"/>
      <c r="RAZ2488" s="70"/>
      <c r="RBA2488" s="586"/>
      <c r="RBB2488" s="586"/>
      <c r="RBC2488" s="583"/>
      <c r="RBD2488" s="584"/>
      <c r="RBE2488" s="585"/>
      <c r="RBF2488" s="70"/>
      <c r="RBG2488" s="586"/>
      <c r="RBH2488" s="586"/>
      <c r="RBI2488" s="583"/>
      <c r="RBJ2488" s="584"/>
      <c r="RBK2488" s="585"/>
      <c r="RBL2488" s="70"/>
      <c r="RBM2488" s="586"/>
      <c r="RBN2488" s="586"/>
      <c r="RBO2488" s="583"/>
      <c r="RBP2488" s="584"/>
      <c r="RBQ2488" s="585"/>
      <c r="RBR2488" s="70"/>
      <c r="RBS2488" s="586"/>
      <c r="RBT2488" s="586"/>
      <c r="RBU2488" s="583"/>
      <c r="RBV2488" s="584"/>
      <c r="RBW2488" s="585"/>
      <c r="RBX2488" s="70"/>
      <c r="RBY2488" s="586"/>
      <c r="RBZ2488" s="586"/>
      <c r="RCA2488" s="583"/>
      <c r="RCB2488" s="584"/>
      <c r="RCC2488" s="585"/>
      <c r="RCD2488" s="70"/>
      <c r="RCE2488" s="586"/>
      <c r="RCF2488" s="586"/>
      <c r="RCG2488" s="583"/>
      <c r="RCH2488" s="584"/>
      <c r="RCI2488" s="585"/>
      <c r="RCJ2488" s="70"/>
      <c r="RCK2488" s="586"/>
      <c r="RCL2488" s="586"/>
      <c r="RCM2488" s="583"/>
      <c r="RCN2488" s="584"/>
      <c r="RCO2488" s="585"/>
      <c r="RCP2488" s="70"/>
      <c r="RCQ2488" s="586"/>
      <c r="RCR2488" s="586"/>
      <c r="RCS2488" s="583"/>
      <c r="RCT2488" s="584"/>
      <c r="RCU2488" s="585"/>
      <c r="RCV2488" s="70"/>
      <c r="RCW2488" s="586"/>
      <c r="RCX2488" s="586"/>
      <c r="RCY2488" s="583"/>
      <c r="RCZ2488" s="584"/>
      <c r="RDA2488" s="585"/>
      <c r="RDB2488" s="70"/>
      <c r="RDC2488" s="586"/>
      <c r="RDD2488" s="586"/>
      <c r="RDE2488" s="583"/>
      <c r="RDF2488" s="584"/>
      <c r="RDG2488" s="585"/>
      <c r="RDH2488" s="70"/>
      <c r="RDI2488" s="586"/>
      <c r="RDJ2488" s="586"/>
      <c r="RDK2488" s="583"/>
      <c r="RDL2488" s="584"/>
      <c r="RDM2488" s="585"/>
      <c r="RDN2488" s="70"/>
      <c r="RDO2488" s="586"/>
      <c r="RDP2488" s="586"/>
      <c r="RDQ2488" s="583"/>
      <c r="RDR2488" s="584"/>
      <c r="RDS2488" s="585"/>
      <c r="RDT2488" s="70"/>
      <c r="RDU2488" s="586"/>
      <c r="RDV2488" s="586"/>
      <c r="RDW2488" s="583"/>
      <c r="RDX2488" s="584"/>
      <c r="RDY2488" s="585"/>
      <c r="RDZ2488" s="70"/>
      <c r="REA2488" s="586"/>
      <c r="REB2488" s="586"/>
      <c r="REC2488" s="583"/>
      <c r="RED2488" s="584"/>
      <c r="REE2488" s="585"/>
      <c r="REF2488" s="70"/>
      <c r="REG2488" s="586"/>
      <c r="REH2488" s="586"/>
      <c r="REI2488" s="583"/>
      <c r="REJ2488" s="584"/>
      <c r="REK2488" s="585"/>
      <c r="REL2488" s="70"/>
      <c r="REM2488" s="586"/>
      <c r="REN2488" s="586"/>
      <c r="REO2488" s="583"/>
      <c r="REP2488" s="584"/>
      <c r="REQ2488" s="585"/>
      <c r="RER2488" s="70"/>
      <c r="RES2488" s="586"/>
      <c r="RET2488" s="586"/>
      <c r="REU2488" s="583"/>
      <c r="REV2488" s="584"/>
      <c r="REW2488" s="585"/>
      <c r="REX2488" s="70"/>
      <c r="REY2488" s="586"/>
      <c r="REZ2488" s="586"/>
      <c r="RFA2488" s="583"/>
      <c r="RFB2488" s="584"/>
      <c r="RFC2488" s="585"/>
      <c r="RFD2488" s="70"/>
      <c r="RFE2488" s="586"/>
      <c r="RFF2488" s="586"/>
      <c r="RFG2488" s="583"/>
      <c r="RFH2488" s="584"/>
      <c r="RFI2488" s="585"/>
      <c r="RFJ2488" s="70"/>
      <c r="RFK2488" s="586"/>
      <c r="RFL2488" s="586"/>
      <c r="RFM2488" s="583"/>
      <c r="RFN2488" s="584"/>
      <c r="RFO2488" s="585"/>
      <c r="RFP2488" s="70"/>
      <c r="RFQ2488" s="586"/>
      <c r="RFR2488" s="586"/>
      <c r="RFS2488" s="583"/>
      <c r="RFT2488" s="584"/>
      <c r="RFU2488" s="585"/>
      <c r="RFV2488" s="70"/>
      <c r="RFW2488" s="586"/>
      <c r="RFX2488" s="586"/>
      <c r="RFY2488" s="583"/>
      <c r="RFZ2488" s="584"/>
      <c r="RGA2488" s="585"/>
      <c r="RGB2488" s="70"/>
      <c r="RGC2488" s="586"/>
      <c r="RGD2488" s="586"/>
      <c r="RGE2488" s="583"/>
      <c r="RGF2488" s="584"/>
      <c r="RGG2488" s="585"/>
      <c r="RGH2488" s="70"/>
      <c r="RGI2488" s="586"/>
      <c r="RGJ2488" s="586"/>
      <c r="RGK2488" s="583"/>
      <c r="RGL2488" s="584"/>
      <c r="RGM2488" s="585"/>
      <c r="RGN2488" s="70"/>
      <c r="RGO2488" s="586"/>
      <c r="RGP2488" s="586"/>
      <c r="RGQ2488" s="583"/>
      <c r="RGR2488" s="584"/>
      <c r="RGS2488" s="585"/>
      <c r="RGT2488" s="70"/>
      <c r="RGU2488" s="586"/>
      <c r="RGV2488" s="586"/>
      <c r="RGW2488" s="583"/>
      <c r="RGX2488" s="584"/>
      <c r="RGY2488" s="585"/>
      <c r="RGZ2488" s="70"/>
      <c r="RHA2488" s="586"/>
      <c r="RHB2488" s="586"/>
      <c r="RHC2488" s="583"/>
      <c r="RHD2488" s="584"/>
      <c r="RHE2488" s="585"/>
      <c r="RHF2488" s="70"/>
      <c r="RHG2488" s="586"/>
      <c r="RHH2488" s="586"/>
      <c r="RHI2488" s="583"/>
      <c r="RHJ2488" s="584"/>
      <c r="RHK2488" s="585"/>
      <c r="RHL2488" s="70"/>
      <c r="RHM2488" s="586"/>
      <c r="RHN2488" s="586"/>
      <c r="RHO2488" s="583"/>
      <c r="RHP2488" s="584"/>
      <c r="RHQ2488" s="585"/>
      <c r="RHR2488" s="70"/>
      <c r="RHS2488" s="586"/>
      <c r="RHT2488" s="586"/>
      <c r="RHU2488" s="583"/>
      <c r="RHV2488" s="584"/>
      <c r="RHW2488" s="585"/>
      <c r="RHX2488" s="70"/>
      <c r="RHY2488" s="586"/>
      <c r="RHZ2488" s="586"/>
      <c r="RIA2488" s="583"/>
      <c r="RIB2488" s="584"/>
      <c r="RIC2488" s="585"/>
      <c r="RID2488" s="70"/>
      <c r="RIE2488" s="586"/>
      <c r="RIF2488" s="586"/>
      <c r="RIG2488" s="583"/>
      <c r="RIH2488" s="584"/>
      <c r="RII2488" s="585"/>
      <c r="RIJ2488" s="70"/>
      <c r="RIK2488" s="586"/>
      <c r="RIL2488" s="586"/>
      <c r="RIM2488" s="583"/>
      <c r="RIN2488" s="584"/>
      <c r="RIO2488" s="585"/>
      <c r="RIP2488" s="70"/>
      <c r="RIQ2488" s="586"/>
      <c r="RIR2488" s="586"/>
      <c r="RIS2488" s="583"/>
      <c r="RIT2488" s="584"/>
      <c r="RIU2488" s="585"/>
      <c r="RIV2488" s="70"/>
      <c r="RIW2488" s="586"/>
      <c r="RIX2488" s="586"/>
      <c r="RIY2488" s="583"/>
      <c r="RIZ2488" s="584"/>
      <c r="RJA2488" s="585"/>
      <c r="RJB2488" s="70"/>
      <c r="RJC2488" s="586"/>
      <c r="RJD2488" s="586"/>
      <c r="RJE2488" s="583"/>
      <c r="RJF2488" s="584"/>
      <c r="RJG2488" s="585"/>
      <c r="RJH2488" s="70"/>
      <c r="RJI2488" s="586"/>
      <c r="RJJ2488" s="586"/>
      <c r="RJK2488" s="583"/>
      <c r="RJL2488" s="584"/>
      <c r="RJM2488" s="585"/>
      <c r="RJN2488" s="70"/>
      <c r="RJO2488" s="586"/>
      <c r="RJP2488" s="586"/>
      <c r="RJQ2488" s="583"/>
      <c r="RJR2488" s="584"/>
      <c r="RJS2488" s="585"/>
      <c r="RJT2488" s="70"/>
      <c r="RJU2488" s="586"/>
      <c r="RJV2488" s="586"/>
      <c r="RJW2488" s="583"/>
      <c r="RJX2488" s="584"/>
      <c r="RJY2488" s="585"/>
      <c r="RJZ2488" s="70"/>
      <c r="RKA2488" s="586"/>
      <c r="RKB2488" s="586"/>
      <c r="RKC2488" s="583"/>
      <c r="RKD2488" s="584"/>
      <c r="RKE2488" s="585"/>
      <c r="RKF2488" s="70"/>
      <c r="RKG2488" s="586"/>
      <c r="RKH2488" s="586"/>
      <c r="RKI2488" s="583"/>
      <c r="RKJ2488" s="584"/>
      <c r="RKK2488" s="585"/>
      <c r="RKL2488" s="70"/>
      <c r="RKM2488" s="586"/>
      <c r="RKN2488" s="586"/>
      <c r="RKO2488" s="583"/>
      <c r="RKP2488" s="584"/>
      <c r="RKQ2488" s="585"/>
      <c r="RKR2488" s="70"/>
      <c r="RKS2488" s="586"/>
      <c r="RKT2488" s="586"/>
      <c r="RKU2488" s="583"/>
      <c r="RKV2488" s="584"/>
      <c r="RKW2488" s="585"/>
      <c r="RKX2488" s="70"/>
      <c r="RKY2488" s="586"/>
      <c r="RKZ2488" s="586"/>
      <c r="RLA2488" s="583"/>
      <c r="RLB2488" s="584"/>
      <c r="RLC2488" s="585"/>
      <c r="RLD2488" s="70"/>
      <c r="RLE2488" s="586"/>
      <c r="RLF2488" s="586"/>
      <c r="RLG2488" s="583"/>
      <c r="RLH2488" s="584"/>
      <c r="RLI2488" s="585"/>
      <c r="RLJ2488" s="70"/>
      <c r="RLK2488" s="586"/>
      <c r="RLL2488" s="586"/>
      <c r="RLM2488" s="583"/>
      <c r="RLN2488" s="584"/>
      <c r="RLO2488" s="585"/>
      <c r="RLP2488" s="70"/>
      <c r="RLQ2488" s="586"/>
      <c r="RLR2488" s="586"/>
      <c r="RLS2488" s="583"/>
      <c r="RLT2488" s="584"/>
      <c r="RLU2488" s="585"/>
      <c r="RLV2488" s="70"/>
      <c r="RLW2488" s="586"/>
      <c r="RLX2488" s="586"/>
      <c r="RLY2488" s="583"/>
      <c r="RLZ2488" s="584"/>
      <c r="RMA2488" s="585"/>
      <c r="RMB2488" s="70"/>
      <c r="RMC2488" s="586"/>
      <c r="RMD2488" s="586"/>
      <c r="RME2488" s="583"/>
      <c r="RMF2488" s="584"/>
      <c r="RMG2488" s="585"/>
      <c r="RMH2488" s="70"/>
      <c r="RMI2488" s="586"/>
      <c r="RMJ2488" s="586"/>
      <c r="RMK2488" s="583"/>
      <c r="RML2488" s="584"/>
      <c r="RMM2488" s="585"/>
      <c r="RMN2488" s="70"/>
      <c r="RMO2488" s="586"/>
      <c r="RMP2488" s="586"/>
      <c r="RMQ2488" s="583"/>
      <c r="RMR2488" s="584"/>
      <c r="RMS2488" s="585"/>
      <c r="RMT2488" s="70"/>
      <c r="RMU2488" s="586"/>
      <c r="RMV2488" s="586"/>
      <c r="RMW2488" s="583"/>
      <c r="RMX2488" s="584"/>
      <c r="RMY2488" s="585"/>
      <c r="RMZ2488" s="70"/>
      <c r="RNA2488" s="586"/>
      <c r="RNB2488" s="586"/>
      <c r="RNC2488" s="583"/>
      <c r="RND2488" s="584"/>
      <c r="RNE2488" s="585"/>
      <c r="RNF2488" s="70"/>
      <c r="RNG2488" s="586"/>
      <c r="RNH2488" s="586"/>
      <c r="RNI2488" s="583"/>
      <c r="RNJ2488" s="584"/>
      <c r="RNK2488" s="585"/>
      <c r="RNL2488" s="70"/>
      <c r="RNM2488" s="586"/>
      <c r="RNN2488" s="586"/>
      <c r="RNO2488" s="583"/>
      <c r="RNP2488" s="584"/>
      <c r="RNQ2488" s="585"/>
      <c r="RNR2488" s="70"/>
      <c r="RNS2488" s="586"/>
      <c r="RNT2488" s="586"/>
      <c r="RNU2488" s="583"/>
      <c r="RNV2488" s="584"/>
      <c r="RNW2488" s="585"/>
      <c r="RNX2488" s="70"/>
      <c r="RNY2488" s="586"/>
      <c r="RNZ2488" s="586"/>
      <c r="ROA2488" s="583"/>
      <c r="ROB2488" s="584"/>
      <c r="ROC2488" s="585"/>
      <c r="ROD2488" s="70"/>
      <c r="ROE2488" s="586"/>
      <c r="ROF2488" s="586"/>
      <c r="ROG2488" s="583"/>
      <c r="ROH2488" s="584"/>
      <c r="ROI2488" s="585"/>
      <c r="ROJ2488" s="70"/>
      <c r="ROK2488" s="586"/>
      <c r="ROL2488" s="586"/>
      <c r="ROM2488" s="583"/>
      <c r="RON2488" s="584"/>
      <c r="ROO2488" s="585"/>
      <c r="ROP2488" s="70"/>
      <c r="ROQ2488" s="586"/>
      <c r="ROR2488" s="586"/>
      <c r="ROS2488" s="583"/>
      <c r="ROT2488" s="584"/>
      <c r="ROU2488" s="585"/>
      <c r="ROV2488" s="70"/>
      <c r="ROW2488" s="586"/>
      <c r="ROX2488" s="586"/>
      <c r="ROY2488" s="583"/>
      <c r="ROZ2488" s="584"/>
      <c r="RPA2488" s="585"/>
      <c r="RPB2488" s="70"/>
      <c r="RPC2488" s="586"/>
      <c r="RPD2488" s="586"/>
      <c r="RPE2488" s="583"/>
      <c r="RPF2488" s="584"/>
      <c r="RPG2488" s="585"/>
      <c r="RPH2488" s="70"/>
      <c r="RPI2488" s="586"/>
      <c r="RPJ2488" s="586"/>
      <c r="RPK2488" s="583"/>
      <c r="RPL2488" s="584"/>
      <c r="RPM2488" s="585"/>
      <c r="RPN2488" s="70"/>
      <c r="RPO2488" s="586"/>
      <c r="RPP2488" s="586"/>
      <c r="RPQ2488" s="583"/>
      <c r="RPR2488" s="584"/>
      <c r="RPS2488" s="585"/>
      <c r="RPT2488" s="70"/>
      <c r="RPU2488" s="586"/>
      <c r="RPV2488" s="586"/>
      <c r="RPW2488" s="583"/>
      <c r="RPX2488" s="584"/>
      <c r="RPY2488" s="585"/>
      <c r="RPZ2488" s="70"/>
      <c r="RQA2488" s="586"/>
      <c r="RQB2488" s="586"/>
      <c r="RQC2488" s="583"/>
      <c r="RQD2488" s="584"/>
      <c r="RQE2488" s="585"/>
      <c r="RQF2488" s="70"/>
      <c r="RQG2488" s="586"/>
      <c r="RQH2488" s="586"/>
      <c r="RQI2488" s="583"/>
      <c r="RQJ2488" s="584"/>
      <c r="RQK2488" s="585"/>
      <c r="RQL2488" s="70"/>
      <c r="RQM2488" s="586"/>
      <c r="RQN2488" s="586"/>
      <c r="RQO2488" s="583"/>
      <c r="RQP2488" s="584"/>
      <c r="RQQ2488" s="585"/>
      <c r="RQR2488" s="70"/>
      <c r="RQS2488" s="586"/>
      <c r="RQT2488" s="586"/>
      <c r="RQU2488" s="583"/>
      <c r="RQV2488" s="584"/>
      <c r="RQW2488" s="585"/>
      <c r="RQX2488" s="70"/>
      <c r="RQY2488" s="586"/>
      <c r="RQZ2488" s="586"/>
      <c r="RRA2488" s="583"/>
      <c r="RRB2488" s="584"/>
      <c r="RRC2488" s="585"/>
      <c r="RRD2488" s="70"/>
      <c r="RRE2488" s="586"/>
      <c r="RRF2488" s="586"/>
      <c r="RRG2488" s="583"/>
      <c r="RRH2488" s="584"/>
      <c r="RRI2488" s="585"/>
      <c r="RRJ2488" s="70"/>
      <c r="RRK2488" s="586"/>
      <c r="RRL2488" s="586"/>
      <c r="RRM2488" s="583"/>
      <c r="RRN2488" s="584"/>
      <c r="RRO2488" s="585"/>
      <c r="RRP2488" s="70"/>
      <c r="RRQ2488" s="586"/>
      <c r="RRR2488" s="586"/>
      <c r="RRS2488" s="583"/>
      <c r="RRT2488" s="584"/>
      <c r="RRU2488" s="585"/>
      <c r="RRV2488" s="70"/>
      <c r="RRW2488" s="586"/>
      <c r="RRX2488" s="586"/>
      <c r="RRY2488" s="583"/>
      <c r="RRZ2488" s="584"/>
      <c r="RSA2488" s="585"/>
      <c r="RSB2488" s="70"/>
      <c r="RSC2488" s="586"/>
      <c r="RSD2488" s="586"/>
      <c r="RSE2488" s="583"/>
      <c r="RSF2488" s="584"/>
      <c r="RSG2488" s="585"/>
      <c r="RSH2488" s="70"/>
      <c r="RSI2488" s="586"/>
      <c r="RSJ2488" s="586"/>
      <c r="RSK2488" s="583"/>
      <c r="RSL2488" s="584"/>
      <c r="RSM2488" s="585"/>
      <c r="RSN2488" s="70"/>
      <c r="RSO2488" s="586"/>
      <c r="RSP2488" s="586"/>
      <c r="RSQ2488" s="583"/>
      <c r="RSR2488" s="584"/>
      <c r="RSS2488" s="585"/>
      <c r="RST2488" s="70"/>
      <c r="RSU2488" s="586"/>
      <c r="RSV2488" s="586"/>
      <c r="RSW2488" s="583"/>
      <c r="RSX2488" s="584"/>
      <c r="RSY2488" s="585"/>
      <c r="RSZ2488" s="70"/>
      <c r="RTA2488" s="586"/>
      <c r="RTB2488" s="586"/>
      <c r="RTC2488" s="583"/>
      <c r="RTD2488" s="584"/>
      <c r="RTE2488" s="585"/>
      <c r="RTF2488" s="70"/>
      <c r="RTG2488" s="586"/>
      <c r="RTH2488" s="586"/>
      <c r="RTI2488" s="583"/>
      <c r="RTJ2488" s="584"/>
      <c r="RTK2488" s="585"/>
      <c r="RTL2488" s="70"/>
      <c r="RTM2488" s="586"/>
      <c r="RTN2488" s="586"/>
      <c r="RTO2488" s="583"/>
      <c r="RTP2488" s="584"/>
      <c r="RTQ2488" s="585"/>
      <c r="RTR2488" s="70"/>
      <c r="RTS2488" s="586"/>
      <c r="RTT2488" s="586"/>
      <c r="RTU2488" s="583"/>
      <c r="RTV2488" s="584"/>
      <c r="RTW2488" s="585"/>
      <c r="RTX2488" s="70"/>
      <c r="RTY2488" s="586"/>
      <c r="RTZ2488" s="586"/>
      <c r="RUA2488" s="583"/>
      <c r="RUB2488" s="584"/>
      <c r="RUC2488" s="585"/>
      <c r="RUD2488" s="70"/>
      <c r="RUE2488" s="586"/>
      <c r="RUF2488" s="586"/>
      <c r="RUG2488" s="583"/>
      <c r="RUH2488" s="584"/>
      <c r="RUI2488" s="585"/>
      <c r="RUJ2488" s="70"/>
      <c r="RUK2488" s="586"/>
      <c r="RUL2488" s="586"/>
      <c r="RUM2488" s="583"/>
      <c r="RUN2488" s="584"/>
      <c r="RUO2488" s="585"/>
      <c r="RUP2488" s="70"/>
      <c r="RUQ2488" s="586"/>
      <c r="RUR2488" s="586"/>
      <c r="RUS2488" s="583"/>
      <c r="RUT2488" s="584"/>
      <c r="RUU2488" s="585"/>
      <c r="RUV2488" s="70"/>
      <c r="RUW2488" s="586"/>
      <c r="RUX2488" s="586"/>
      <c r="RUY2488" s="583"/>
      <c r="RUZ2488" s="584"/>
      <c r="RVA2488" s="585"/>
      <c r="RVB2488" s="70"/>
      <c r="RVC2488" s="586"/>
      <c r="RVD2488" s="586"/>
      <c r="RVE2488" s="583"/>
      <c r="RVF2488" s="584"/>
      <c r="RVG2488" s="585"/>
      <c r="RVH2488" s="70"/>
      <c r="RVI2488" s="586"/>
      <c r="RVJ2488" s="586"/>
      <c r="RVK2488" s="583"/>
      <c r="RVL2488" s="584"/>
      <c r="RVM2488" s="585"/>
      <c r="RVN2488" s="70"/>
      <c r="RVO2488" s="586"/>
      <c r="RVP2488" s="586"/>
      <c r="RVQ2488" s="583"/>
      <c r="RVR2488" s="584"/>
      <c r="RVS2488" s="585"/>
      <c r="RVT2488" s="70"/>
      <c r="RVU2488" s="586"/>
      <c r="RVV2488" s="586"/>
      <c r="RVW2488" s="583"/>
      <c r="RVX2488" s="584"/>
      <c r="RVY2488" s="585"/>
      <c r="RVZ2488" s="70"/>
      <c r="RWA2488" s="586"/>
      <c r="RWB2488" s="586"/>
      <c r="RWC2488" s="583"/>
      <c r="RWD2488" s="584"/>
      <c r="RWE2488" s="585"/>
      <c r="RWF2488" s="70"/>
      <c r="RWG2488" s="586"/>
      <c r="RWH2488" s="586"/>
      <c r="RWI2488" s="583"/>
      <c r="RWJ2488" s="584"/>
      <c r="RWK2488" s="585"/>
      <c r="RWL2488" s="70"/>
      <c r="RWM2488" s="586"/>
      <c r="RWN2488" s="586"/>
      <c r="RWO2488" s="583"/>
      <c r="RWP2488" s="584"/>
      <c r="RWQ2488" s="585"/>
      <c r="RWR2488" s="70"/>
      <c r="RWS2488" s="586"/>
      <c r="RWT2488" s="586"/>
      <c r="RWU2488" s="583"/>
      <c r="RWV2488" s="584"/>
      <c r="RWW2488" s="585"/>
      <c r="RWX2488" s="70"/>
      <c r="RWY2488" s="586"/>
      <c r="RWZ2488" s="586"/>
      <c r="RXA2488" s="583"/>
      <c r="RXB2488" s="584"/>
      <c r="RXC2488" s="585"/>
      <c r="RXD2488" s="70"/>
      <c r="RXE2488" s="586"/>
      <c r="RXF2488" s="586"/>
      <c r="RXG2488" s="583"/>
      <c r="RXH2488" s="584"/>
      <c r="RXI2488" s="585"/>
      <c r="RXJ2488" s="70"/>
      <c r="RXK2488" s="586"/>
      <c r="RXL2488" s="586"/>
      <c r="RXM2488" s="583"/>
      <c r="RXN2488" s="584"/>
      <c r="RXO2488" s="585"/>
      <c r="RXP2488" s="70"/>
      <c r="RXQ2488" s="586"/>
      <c r="RXR2488" s="586"/>
      <c r="RXS2488" s="583"/>
      <c r="RXT2488" s="584"/>
      <c r="RXU2488" s="585"/>
      <c r="RXV2488" s="70"/>
      <c r="RXW2488" s="586"/>
      <c r="RXX2488" s="586"/>
      <c r="RXY2488" s="583"/>
      <c r="RXZ2488" s="584"/>
      <c r="RYA2488" s="585"/>
      <c r="RYB2488" s="70"/>
      <c r="RYC2488" s="586"/>
      <c r="RYD2488" s="586"/>
      <c r="RYE2488" s="583"/>
      <c r="RYF2488" s="584"/>
      <c r="RYG2488" s="585"/>
      <c r="RYH2488" s="70"/>
      <c r="RYI2488" s="586"/>
      <c r="RYJ2488" s="586"/>
      <c r="RYK2488" s="583"/>
      <c r="RYL2488" s="584"/>
      <c r="RYM2488" s="585"/>
      <c r="RYN2488" s="70"/>
      <c r="RYO2488" s="586"/>
      <c r="RYP2488" s="586"/>
      <c r="RYQ2488" s="583"/>
      <c r="RYR2488" s="584"/>
      <c r="RYS2488" s="585"/>
      <c r="RYT2488" s="70"/>
      <c r="RYU2488" s="586"/>
      <c r="RYV2488" s="586"/>
      <c r="RYW2488" s="583"/>
      <c r="RYX2488" s="584"/>
      <c r="RYY2488" s="585"/>
      <c r="RYZ2488" s="70"/>
      <c r="RZA2488" s="586"/>
      <c r="RZB2488" s="586"/>
      <c r="RZC2488" s="583"/>
      <c r="RZD2488" s="584"/>
      <c r="RZE2488" s="585"/>
      <c r="RZF2488" s="70"/>
      <c r="RZG2488" s="586"/>
      <c r="RZH2488" s="586"/>
      <c r="RZI2488" s="583"/>
      <c r="RZJ2488" s="584"/>
      <c r="RZK2488" s="585"/>
      <c r="RZL2488" s="70"/>
      <c r="RZM2488" s="586"/>
      <c r="RZN2488" s="586"/>
      <c r="RZO2488" s="583"/>
      <c r="RZP2488" s="584"/>
      <c r="RZQ2488" s="585"/>
      <c r="RZR2488" s="70"/>
      <c r="RZS2488" s="586"/>
      <c r="RZT2488" s="586"/>
      <c r="RZU2488" s="583"/>
      <c r="RZV2488" s="584"/>
      <c r="RZW2488" s="585"/>
      <c r="RZX2488" s="70"/>
      <c r="RZY2488" s="586"/>
      <c r="RZZ2488" s="586"/>
      <c r="SAA2488" s="583"/>
      <c r="SAB2488" s="584"/>
      <c r="SAC2488" s="585"/>
      <c r="SAD2488" s="70"/>
      <c r="SAE2488" s="586"/>
      <c r="SAF2488" s="586"/>
      <c r="SAG2488" s="583"/>
      <c r="SAH2488" s="584"/>
      <c r="SAI2488" s="585"/>
      <c r="SAJ2488" s="70"/>
      <c r="SAK2488" s="586"/>
      <c r="SAL2488" s="586"/>
      <c r="SAM2488" s="583"/>
      <c r="SAN2488" s="584"/>
      <c r="SAO2488" s="585"/>
      <c r="SAP2488" s="70"/>
      <c r="SAQ2488" s="586"/>
      <c r="SAR2488" s="586"/>
      <c r="SAS2488" s="583"/>
      <c r="SAT2488" s="584"/>
      <c r="SAU2488" s="585"/>
      <c r="SAV2488" s="70"/>
      <c r="SAW2488" s="586"/>
      <c r="SAX2488" s="586"/>
      <c r="SAY2488" s="583"/>
      <c r="SAZ2488" s="584"/>
      <c r="SBA2488" s="585"/>
      <c r="SBB2488" s="70"/>
      <c r="SBC2488" s="586"/>
      <c r="SBD2488" s="586"/>
      <c r="SBE2488" s="583"/>
      <c r="SBF2488" s="584"/>
      <c r="SBG2488" s="585"/>
      <c r="SBH2488" s="70"/>
      <c r="SBI2488" s="586"/>
      <c r="SBJ2488" s="586"/>
      <c r="SBK2488" s="583"/>
      <c r="SBL2488" s="584"/>
      <c r="SBM2488" s="585"/>
      <c r="SBN2488" s="70"/>
      <c r="SBO2488" s="586"/>
      <c r="SBP2488" s="586"/>
      <c r="SBQ2488" s="583"/>
      <c r="SBR2488" s="584"/>
      <c r="SBS2488" s="585"/>
      <c r="SBT2488" s="70"/>
      <c r="SBU2488" s="586"/>
      <c r="SBV2488" s="586"/>
      <c r="SBW2488" s="583"/>
      <c r="SBX2488" s="584"/>
      <c r="SBY2488" s="585"/>
      <c r="SBZ2488" s="70"/>
      <c r="SCA2488" s="586"/>
      <c r="SCB2488" s="586"/>
      <c r="SCC2488" s="583"/>
      <c r="SCD2488" s="584"/>
      <c r="SCE2488" s="585"/>
      <c r="SCF2488" s="70"/>
      <c r="SCG2488" s="586"/>
      <c r="SCH2488" s="586"/>
      <c r="SCI2488" s="583"/>
      <c r="SCJ2488" s="584"/>
      <c r="SCK2488" s="585"/>
      <c r="SCL2488" s="70"/>
      <c r="SCM2488" s="586"/>
      <c r="SCN2488" s="586"/>
      <c r="SCO2488" s="583"/>
      <c r="SCP2488" s="584"/>
      <c r="SCQ2488" s="585"/>
      <c r="SCR2488" s="70"/>
      <c r="SCS2488" s="586"/>
      <c r="SCT2488" s="586"/>
      <c r="SCU2488" s="583"/>
      <c r="SCV2488" s="584"/>
      <c r="SCW2488" s="585"/>
      <c r="SCX2488" s="70"/>
      <c r="SCY2488" s="586"/>
      <c r="SCZ2488" s="586"/>
      <c r="SDA2488" s="583"/>
      <c r="SDB2488" s="584"/>
      <c r="SDC2488" s="585"/>
      <c r="SDD2488" s="70"/>
      <c r="SDE2488" s="586"/>
      <c r="SDF2488" s="586"/>
      <c r="SDG2488" s="583"/>
      <c r="SDH2488" s="584"/>
      <c r="SDI2488" s="585"/>
      <c r="SDJ2488" s="70"/>
      <c r="SDK2488" s="586"/>
      <c r="SDL2488" s="586"/>
      <c r="SDM2488" s="583"/>
      <c r="SDN2488" s="584"/>
      <c r="SDO2488" s="585"/>
      <c r="SDP2488" s="70"/>
      <c r="SDQ2488" s="586"/>
      <c r="SDR2488" s="586"/>
      <c r="SDS2488" s="583"/>
      <c r="SDT2488" s="584"/>
      <c r="SDU2488" s="585"/>
      <c r="SDV2488" s="70"/>
      <c r="SDW2488" s="586"/>
      <c r="SDX2488" s="586"/>
      <c r="SDY2488" s="583"/>
      <c r="SDZ2488" s="584"/>
      <c r="SEA2488" s="585"/>
      <c r="SEB2488" s="70"/>
      <c r="SEC2488" s="586"/>
      <c r="SED2488" s="586"/>
      <c r="SEE2488" s="583"/>
      <c r="SEF2488" s="584"/>
      <c r="SEG2488" s="585"/>
      <c r="SEH2488" s="70"/>
      <c r="SEI2488" s="586"/>
      <c r="SEJ2488" s="586"/>
      <c r="SEK2488" s="583"/>
      <c r="SEL2488" s="584"/>
      <c r="SEM2488" s="585"/>
      <c r="SEN2488" s="70"/>
      <c r="SEO2488" s="586"/>
      <c r="SEP2488" s="586"/>
      <c r="SEQ2488" s="583"/>
      <c r="SER2488" s="584"/>
      <c r="SES2488" s="585"/>
      <c r="SET2488" s="70"/>
      <c r="SEU2488" s="586"/>
      <c r="SEV2488" s="586"/>
      <c r="SEW2488" s="583"/>
      <c r="SEX2488" s="584"/>
      <c r="SEY2488" s="585"/>
      <c r="SEZ2488" s="70"/>
      <c r="SFA2488" s="586"/>
      <c r="SFB2488" s="586"/>
      <c r="SFC2488" s="583"/>
      <c r="SFD2488" s="584"/>
      <c r="SFE2488" s="585"/>
      <c r="SFF2488" s="70"/>
      <c r="SFG2488" s="586"/>
      <c r="SFH2488" s="586"/>
      <c r="SFI2488" s="583"/>
      <c r="SFJ2488" s="584"/>
      <c r="SFK2488" s="585"/>
      <c r="SFL2488" s="70"/>
      <c r="SFM2488" s="586"/>
      <c r="SFN2488" s="586"/>
      <c r="SFO2488" s="583"/>
      <c r="SFP2488" s="584"/>
      <c r="SFQ2488" s="585"/>
      <c r="SFR2488" s="70"/>
      <c r="SFS2488" s="586"/>
      <c r="SFT2488" s="586"/>
      <c r="SFU2488" s="583"/>
      <c r="SFV2488" s="584"/>
      <c r="SFW2488" s="585"/>
      <c r="SFX2488" s="70"/>
      <c r="SFY2488" s="586"/>
      <c r="SFZ2488" s="586"/>
      <c r="SGA2488" s="583"/>
      <c r="SGB2488" s="584"/>
      <c r="SGC2488" s="585"/>
      <c r="SGD2488" s="70"/>
      <c r="SGE2488" s="586"/>
      <c r="SGF2488" s="586"/>
      <c r="SGG2488" s="583"/>
      <c r="SGH2488" s="584"/>
      <c r="SGI2488" s="585"/>
      <c r="SGJ2488" s="70"/>
      <c r="SGK2488" s="586"/>
      <c r="SGL2488" s="586"/>
      <c r="SGM2488" s="583"/>
      <c r="SGN2488" s="584"/>
      <c r="SGO2488" s="585"/>
      <c r="SGP2488" s="70"/>
      <c r="SGQ2488" s="586"/>
      <c r="SGR2488" s="586"/>
      <c r="SGS2488" s="583"/>
      <c r="SGT2488" s="584"/>
      <c r="SGU2488" s="585"/>
      <c r="SGV2488" s="70"/>
      <c r="SGW2488" s="586"/>
      <c r="SGX2488" s="586"/>
      <c r="SGY2488" s="583"/>
      <c r="SGZ2488" s="584"/>
      <c r="SHA2488" s="585"/>
      <c r="SHB2488" s="70"/>
      <c r="SHC2488" s="586"/>
      <c r="SHD2488" s="586"/>
      <c r="SHE2488" s="583"/>
      <c r="SHF2488" s="584"/>
      <c r="SHG2488" s="585"/>
      <c r="SHH2488" s="70"/>
      <c r="SHI2488" s="586"/>
      <c r="SHJ2488" s="586"/>
      <c r="SHK2488" s="583"/>
      <c r="SHL2488" s="584"/>
      <c r="SHM2488" s="585"/>
      <c r="SHN2488" s="70"/>
      <c r="SHO2488" s="586"/>
      <c r="SHP2488" s="586"/>
      <c r="SHQ2488" s="583"/>
      <c r="SHR2488" s="584"/>
      <c r="SHS2488" s="585"/>
      <c r="SHT2488" s="70"/>
      <c r="SHU2488" s="586"/>
      <c r="SHV2488" s="586"/>
      <c r="SHW2488" s="583"/>
      <c r="SHX2488" s="584"/>
      <c r="SHY2488" s="585"/>
      <c r="SHZ2488" s="70"/>
      <c r="SIA2488" s="586"/>
      <c r="SIB2488" s="586"/>
      <c r="SIC2488" s="583"/>
      <c r="SID2488" s="584"/>
      <c r="SIE2488" s="585"/>
      <c r="SIF2488" s="70"/>
      <c r="SIG2488" s="586"/>
      <c r="SIH2488" s="586"/>
      <c r="SII2488" s="583"/>
      <c r="SIJ2488" s="584"/>
      <c r="SIK2488" s="585"/>
      <c r="SIL2488" s="70"/>
      <c r="SIM2488" s="586"/>
      <c r="SIN2488" s="586"/>
      <c r="SIO2488" s="583"/>
      <c r="SIP2488" s="584"/>
      <c r="SIQ2488" s="585"/>
      <c r="SIR2488" s="70"/>
      <c r="SIS2488" s="586"/>
      <c r="SIT2488" s="586"/>
      <c r="SIU2488" s="583"/>
      <c r="SIV2488" s="584"/>
      <c r="SIW2488" s="585"/>
      <c r="SIX2488" s="70"/>
      <c r="SIY2488" s="586"/>
      <c r="SIZ2488" s="586"/>
      <c r="SJA2488" s="583"/>
      <c r="SJB2488" s="584"/>
      <c r="SJC2488" s="585"/>
      <c r="SJD2488" s="70"/>
      <c r="SJE2488" s="586"/>
      <c r="SJF2488" s="586"/>
      <c r="SJG2488" s="583"/>
      <c r="SJH2488" s="584"/>
      <c r="SJI2488" s="585"/>
      <c r="SJJ2488" s="70"/>
      <c r="SJK2488" s="586"/>
      <c r="SJL2488" s="586"/>
      <c r="SJM2488" s="583"/>
      <c r="SJN2488" s="584"/>
      <c r="SJO2488" s="585"/>
      <c r="SJP2488" s="70"/>
      <c r="SJQ2488" s="586"/>
      <c r="SJR2488" s="586"/>
      <c r="SJS2488" s="583"/>
      <c r="SJT2488" s="584"/>
      <c r="SJU2488" s="585"/>
      <c r="SJV2488" s="70"/>
      <c r="SJW2488" s="586"/>
      <c r="SJX2488" s="586"/>
      <c r="SJY2488" s="583"/>
      <c r="SJZ2488" s="584"/>
      <c r="SKA2488" s="585"/>
      <c r="SKB2488" s="70"/>
      <c r="SKC2488" s="586"/>
      <c r="SKD2488" s="586"/>
      <c r="SKE2488" s="583"/>
      <c r="SKF2488" s="584"/>
      <c r="SKG2488" s="585"/>
      <c r="SKH2488" s="70"/>
      <c r="SKI2488" s="586"/>
      <c r="SKJ2488" s="586"/>
      <c r="SKK2488" s="583"/>
      <c r="SKL2488" s="584"/>
      <c r="SKM2488" s="585"/>
      <c r="SKN2488" s="70"/>
      <c r="SKO2488" s="586"/>
      <c r="SKP2488" s="586"/>
      <c r="SKQ2488" s="583"/>
      <c r="SKR2488" s="584"/>
      <c r="SKS2488" s="585"/>
      <c r="SKT2488" s="70"/>
      <c r="SKU2488" s="586"/>
      <c r="SKV2488" s="586"/>
      <c r="SKW2488" s="583"/>
      <c r="SKX2488" s="584"/>
      <c r="SKY2488" s="585"/>
      <c r="SKZ2488" s="70"/>
      <c r="SLA2488" s="586"/>
      <c r="SLB2488" s="586"/>
      <c r="SLC2488" s="583"/>
      <c r="SLD2488" s="584"/>
      <c r="SLE2488" s="585"/>
      <c r="SLF2488" s="70"/>
      <c r="SLG2488" s="586"/>
      <c r="SLH2488" s="586"/>
      <c r="SLI2488" s="583"/>
      <c r="SLJ2488" s="584"/>
      <c r="SLK2488" s="585"/>
      <c r="SLL2488" s="70"/>
      <c r="SLM2488" s="586"/>
      <c r="SLN2488" s="586"/>
      <c r="SLO2488" s="583"/>
      <c r="SLP2488" s="584"/>
      <c r="SLQ2488" s="585"/>
      <c r="SLR2488" s="70"/>
      <c r="SLS2488" s="586"/>
      <c r="SLT2488" s="586"/>
      <c r="SLU2488" s="583"/>
      <c r="SLV2488" s="584"/>
      <c r="SLW2488" s="585"/>
      <c r="SLX2488" s="70"/>
      <c r="SLY2488" s="586"/>
      <c r="SLZ2488" s="586"/>
      <c r="SMA2488" s="583"/>
      <c r="SMB2488" s="584"/>
      <c r="SMC2488" s="585"/>
      <c r="SMD2488" s="70"/>
      <c r="SME2488" s="586"/>
      <c r="SMF2488" s="586"/>
      <c r="SMG2488" s="583"/>
      <c r="SMH2488" s="584"/>
      <c r="SMI2488" s="585"/>
      <c r="SMJ2488" s="70"/>
      <c r="SMK2488" s="586"/>
      <c r="SML2488" s="586"/>
      <c r="SMM2488" s="583"/>
      <c r="SMN2488" s="584"/>
      <c r="SMO2488" s="585"/>
      <c r="SMP2488" s="70"/>
      <c r="SMQ2488" s="586"/>
      <c r="SMR2488" s="586"/>
      <c r="SMS2488" s="583"/>
      <c r="SMT2488" s="584"/>
      <c r="SMU2488" s="585"/>
      <c r="SMV2488" s="70"/>
      <c r="SMW2488" s="586"/>
      <c r="SMX2488" s="586"/>
      <c r="SMY2488" s="583"/>
      <c r="SMZ2488" s="584"/>
      <c r="SNA2488" s="585"/>
      <c r="SNB2488" s="70"/>
      <c r="SNC2488" s="586"/>
      <c r="SND2488" s="586"/>
      <c r="SNE2488" s="583"/>
      <c r="SNF2488" s="584"/>
      <c r="SNG2488" s="585"/>
      <c r="SNH2488" s="70"/>
      <c r="SNI2488" s="586"/>
      <c r="SNJ2488" s="586"/>
      <c r="SNK2488" s="583"/>
      <c r="SNL2488" s="584"/>
      <c r="SNM2488" s="585"/>
      <c r="SNN2488" s="70"/>
      <c r="SNO2488" s="586"/>
      <c r="SNP2488" s="586"/>
      <c r="SNQ2488" s="583"/>
      <c r="SNR2488" s="584"/>
      <c r="SNS2488" s="585"/>
      <c r="SNT2488" s="70"/>
      <c r="SNU2488" s="586"/>
      <c r="SNV2488" s="586"/>
      <c r="SNW2488" s="583"/>
      <c r="SNX2488" s="584"/>
      <c r="SNY2488" s="585"/>
      <c r="SNZ2488" s="70"/>
      <c r="SOA2488" s="586"/>
      <c r="SOB2488" s="586"/>
      <c r="SOC2488" s="583"/>
      <c r="SOD2488" s="584"/>
      <c r="SOE2488" s="585"/>
      <c r="SOF2488" s="70"/>
      <c r="SOG2488" s="586"/>
      <c r="SOH2488" s="586"/>
      <c r="SOI2488" s="583"/>
      <c r="SOJ2488" s="584"/>
      <c r="SOK2488" s="585"/>
      <c r="SOL2488" s="70"/>
      <c r="SOM2488" s="586"/>
      <c r="SON2488" s="586"/>
      <c r="SOO2488" s="583"/>
      <c r="SOP2488" s="584"/>
      <c r="SOQ2488" s="585"/>
      <c r="SOR2488" s="70"/>
      <c r="SOS2488" s="586"/>
      <c r="SOT2488" s="586"/>
      <c r="SOU2488" s="583"/>
      <c r="SOV2488" s="584"/>
      <c r="SOW2488" s="585"/>
      <c r="SOX2488" s="70"/>
      <c r="SOY2488" s="586"/>
      <c r="SOZ2488" s="586"/>
      <c r="SPA2488" s="583"/>
      <c r="SPB2488" s="584"/>
      <c r="SPC2488" s="585"/>
      <c r="SPD2488" s="70"/>
      <c r="SPE2488" s="586"/>
      <c r="SPF2488" s="586"/>
      <c r="SPG2488" s="583"/>
      <c r="SPH2488" s="584"/>
      <c r="SPI2488" s="585"/>
      <c r="SPJ2488" s="70"/>
      <c r="SPK2488" s="586"/>
      <c r="SPL2488" s="586"/>
      <c r="SPM2488" s="583"/>
      <c r="SPN2488" s="584"/>
      <c r="SPO2488" s="585"/>
      <c r="SPP2488" s="70"/>
      <c r="SPQ2488" s="586"/>
      <c r="SPR2488" s="586"/>
      <c r="SPS2488" s="583"/>
      <c r="SPT2488" s="584"/>
      <c r="SPU2488" s="585"/>
      <c r="SPV2488" s="70"/>
      <c r="SPW2488" s="586"/>
      <c r="SPX2488" s="586"/>
      <c r="SPY2488" s="583"/>
      <c r="SPZ2488" s="584"/>
      <c r="SQA2488" s="585"/>
      <c r="SQB2488" s="70"/>
      <c r="SQC2488" s="586"/>
      <c r="SQD2488" s="586"/>
      <c r="SQE2488" s="583"/>
      <c r="SQF2488" s="584"/>
      <c r="SQG2488" s="585"/>
      <c r="SQH2488" s="70"/>
      <c r="SQI2488" s="586"/>
      <c r="SQJ2488" s="586"/>
      <c r="SQK2488" s="583"/>
      <c r="SQL2488" s="584"/>
      <c r="SQM2488" s="585"/>
      <c r="SQN2488" s="70"/>
      <c r="SQO2488" s="586"/>
      <c r="SQP2488" s="586"/>
      <c r="SQQ2488" s="583"/>
      <c r="SQR2488" s="584"/>
      <c r="SQS2488" s="585"/>
      <c r="SQT2488" s="70"/>
      <c r="SQU2488" s="586"/>
      <c r="SQV2488" s="586"/>
      <c r="SQW2488" s="583"/>
      <c r="SQX2488" s="584"/>
      <c r="SQY2488" s="585"/>
      <c r="SQZ2488" s="70"/>
      <c r="SRA2488" s="586"/>
      <c r="SRB2488" s="586"/>
      <c r="SRC2488" s="583"/>
      <c r="SRD2488" s="584"/>
      <c r="SRE2488" s="585"/>
      <c r="SRF2488" s="70"/>
      <c r="SRG2488" s="586"/>
      <c r="SRH2488" s="586"/>
      <c r="SRI2488" s="583"/>
      <c r="SRJ2488" s="584"/>
      <c r="SRK2488" s="585"/>
      <c r="SRL2488" s="70"/>
      <c r="SRM2488" s="586"/>
      <c r="SRN2488" s="586"/>
      <c r="SRO2488" s="583"/>
      <c r="SRP2488" s="584"/>
      <c r="SRQ2488" s="585"/>
      <c r="SRR2488" s="70"/>
      <c r="SRS2488" s="586"/>
      <c r="SRT2488" s="586"/>
      <c r="SRU2488" s="583"/>
      <c r="SRV2488" s="584"/>
      <c r="SRW2488" s="585"/>
      <c r="SRX2488" s="70"/>
      <c r="SRY2488" s="586"/>
      <c r="SRZ2488" s="586"/>
      <c r="SSA2488" s="583"/>
      <c r="SSB2488" s="584"/>
      <c r="SSC2488" s="585"/>
      <c r="SSD2488" s="70"/>
      <c r="SSE2488" s="586"/>
      <c r="SSF2488" s="586"/>
      <c r="SSG2488" s="583"/>
      <c r="SSH2488" s="584"/>
      <c r="SSI2488" s="585"/>
      <c r="SSJ2488" s="70"/>
      <c r="SSK2488" s="586"/>
      <c r="SSL2488" s="586"/>
      <c r="SSM2488" s="583"/>
      <c r="SSN2488" s="584"/>
      <c r="SSO2488" s="585"/>
      <c r="SSP2488" s="70"/>
      <c r="SSQ2488" s="586"/>
      <c r="SSR2488" s="586"/>
      <c r="SSS2488" s="583"/>
      <c r="SST2488" s="584"/>
      <c r="SSU2488" s="585"/>
      <c r="SSV2488" s="70"/>
      <c r="SSW2488" s="586"/>
      <c r="SSX2488" s="586"/>
      <c r="SSY2488" s="583"/>
      <c r="SSZ2488" s="584"/>
      <c r="STA2488" s="585"/>
      <c r="STB2488" s="70"/>
      <c r="STC2488" s="586"/>
      <c r="STD2488" s="586"/>
      <c r="STE2488" s="583"/>
      <c r="STF2488" s="584"/>
      <c r="STG2488" s="585"/>
      <c r="STH2488" s="70"/>
      <c r="STI2488" s="586"/>
      <c r="STJ2488" s="586"/>
      <c r="STK2488" s="583"/>
      <c r="STL2488" s="584"/>
      <c r="STM2488" s="585"/>
      <c r="STN2488" s="70"/>
      <c r="STO2488" s="586"/>
      <c r="STP2488" s="586"/>
      <c r="STQ2488" s="583"/>
      <c r="STR2488" s="584"/>
      <c r="STS2488" s="585"/>
      <c r="STT2488" s="70"/>
      <c r="STU2488" s="586"/>
      <c r="STV2488" s="586"/>
      <c r="STW2488" s="583"/>
      <c r="STX2488" s="584"/>
      <c r="STY2488" s="585"/>
      <c r="STZ2488" s="70"/>
      <c r="SUA2488" s="586"/>
      <c r="SUB2488" s="586"/>
      <c r="SUC2488" s="583"/>
      <c r="SUD2488" s="584"/>
      <c r="SUE2488" s="585"/>
      <c r="SUF2488" s="70"/>
      <c r="SUG2488" s="586"/>
      <c r="SUH2488" s="586"/>
      <c r="SUI2488" s="583"/>
      <c r="SUJ2488" s="584"/>
      <c r="SUK2488" s="585"/>
      <c r="SUL2488" s="70"/>
      <c r="SUM2488" s="586"/>
      <c r="SUN2488" s="586"/>
      <c r="SUO2488" s="583"/>
      <c r="SUP2488" s="584"/>
      <c r="SUQ2488" s="585"/>
      <c r="SUR2488" s="70"/>
      <c r="SUS2488" s="586"/>
      <c r="SUT2488" s="586"/>
      <c r="SUU2488" s="583"/>
      <c r="SUV2488" s="584"/>
      <c r="SUW2488" s="585"/>
      <c r="SUX2488" s="70"/>
      <c r="SUY2488" s="586"/>
      <c r="SUZ2488" s="586"/>
      <c r="SVA2488" s="583"/>
      <c r="SVB2488" s="584"/>
      <c r="SVC2488" s="585"/>
      <c r="SVD2488" s="70"/>
      <c r="SVE2488" s="586"/>
      <c r="SVF2488" s="586"/>
      <c r="SVG2488" s="583"/>
      <c r="SVH2488" s="584"/>
      <c r="SVI2488" s="585"/>
      <c r="SVJ2488" s="70"/>
      <c r="SVK2488" s="586"/>
      <c r="SVL2488" s="586"/>
      <c r="SVM2488" s="583"/>
      <c r="SVN2488" s="584"/>
      <c r="SVO2488" s="585"/>
      <c r="SVP2488" s="70"/>
      <c r="SVQ2488" s="586"/>
      <c r="SVR2488" s="586"/>
      <c r="SVS2488" s="583"/>
      <c r="SVT2488" s="584"/>
      <c r="SVU2488" s="585"/>
      <c r="SVV2488" s="70"/>
      <c r="SVW2488" s="586"/>
      <c r="SVX2488" s="586"/>
      <c r="SVY2488" s="583"/>
      <c r="SVZ2488" s="584"/>
      <c r="SWA2488" s="585"/>
      <c r="SWB2488" s="70"/>
      <c r="SWC2488" s="586"/>
      <c r="SWD2488" s="586"/>
      <c r="SWE2488" s="583"/>
      <c r="SWF2488" s="584"/>
      <c r="SWG2488" s="585"/>
      <c r="SWH2488" s="70"/>
      <c r="SWI2488" s="586"/>
      <c r="SWJ2488" s="586"/>
      <c r="SWK2488" s="583"/>
      <c r="SWL2488" s="584"/>
      <c r="SWM2488" s="585"/>
      <c r="SWN2488" s="70"/>
      <c r="SWO2488" s="586"/>
      <c r="SWP2488" s="586"/>
      <c r="SWQ2488" s="583"/>
      <c r="SWR2488" s="584"/>
      <c r="SWS2488" s="585"/>
      <c r="SWT2488" s="70"/>
      <c r="SWU2488" s="586"/>
      <c r="SWV2488" s="586"/>
      <c r="SWW2488" s="583"/>
      <c r="SWX2488" s="584"/>
      <c r="SWY2488" s="585"/>
      <c r="SWZ2488" s="70"/>
      <c r="SXA2488" s="586"/>
      <c r="SXB2488" s="586"/>
      <c r="SXC2488" s="583"/>
      <c r="SXD2488" s="584"/>
      <c r="SXE2488" s="585"/>
      <c r="SXF2488" s="70"/>
      <c r="SXG2488" s="586"/>
      <c r="SXH2488" s="586"/>
      <c r="SXI2488" s="583"/>
      <c r="SXJ2488" s="584"/>
      <c r="SXK2488" s="585"/>
      <c r="SXL2488" s="70"/>
      <c r="SXM2488" s="586"/>
      <c r="SXN2488" s="586"/>
      <c r="SXO2488" s="583"/>
      <c r="SXP2488" s="584"/>
      <c r="SXQ2488" s="585"/>
      <c r="SXR2488" s="70"/>
      <c r="SXS2488" s="586"/>
      <c r="SXT2488" s="586"/>
      <c r="SXU2488" s="583"/>
      <c r="SXV2488" s="584"/>
      <c r="SXW2488" s="585"/>
      <c r="SXX2488" s="70"/>
      <c r="SXY2488" s="586"/>
      <c r="SXZ2488" s="586"/>
      <c r="SYA2488" s="583"/>
      <c r="SYB2488" s="584"/>
      <c r="SYC2488" s="585"/>
      <c r="SYD2488" s="70"/>
      <c r="SYE2488" s="586"/>
      <c r="SYF2488" s="586"/>
      <c r="SYG2488" s="583"/>
      <c r="SYH2488" s="584"/>
      <c r="SYI2488" s="585"/>
      <c r="SYJ2488" s="70"/>
      <c r="SYK2488" s="586"/>
      <c r="SYL2488" s="586"/>
      <c r="SYM2488" s="583"/>
      <c r="SYN2488" s="584"/>
      <c r="SYO2488" s="585"/>
      <c r="SYP2488" s="70"/>
      <c r="SYQ2488" s="586"/>
      <c r="SYR2488" s="586"/>
      <c r="SYS2488" s="583"/>
      <c r="SYT2488" s="584"/>
      <c r="SYU2488" s="585"/>
      <c r="SYV2488" s="70"/>
      <c r="SYW2488" s="586"/>
      <c r="SYX2488" s="586"/>
      <c r="SYY2488" s="583"/>
      <c r="SYZ2488" s="584"/>
      <c r="SZA2488" s="585"/>
      <c r="SZB2488" s="70"/>
      <c r="SZC2488" s="586"/>
      <c r="SZD2488" s="586"/>
      <c r="SZE2488" s="583"/>
      <c r="SZF2488" s="584"/>
      <c r="SZG2488" s="585"/>
      <c r="SZH2488" s="70"/>
      <c r="SZI2488" s="586"/>
      <c r="SZJ2488" s="586"/>
      <c r="SZK2488" s="583"/>
      <c r="SZL2488" s="584"/>
      <c r="SZM2488" s="585"/>
      <c r="SZN2488" s="70"/>
      <c r="SZO2488" s="586"/>
      <c r="SZP2488" s="586"/>
      <c r="SZQ2488" s="583"/>
      <c r="SZR2488" s="584"/>
      <c r="SZS2488" s="585"/>
      <c r="SZT2488" s="70"/>
      <c r="SZU2488" s="586"/>
      <c r="SZV2488" s="586"/>
      <c r="SZW2488" s="583"/>
      <c r="SZX2488" s="584"/>
      <c r="SZY2488" s="585"/>
      <c r="SZZ2488" s="70"/>
      <c r="TAA2488" s="586"/>
      <c r="TAB2488" s="586"/>
      <c r="TAC2488" s="583"/>
      <c r="TAD2488" s="584"/>
      <c r="TAE2488" s="585"/>
      <c r="TAF2488" s="70"/>
      <c r="TAG2488" s="586"/>
      <c r="TAH2488" s="586"/>
      <c r="TAI2488" s="583"/>
      <c r="TAJ2488" s="584"/>
      <c r="TAK2488" s="585"/>
      <c r="TAL2488" s="70"/>
      <c r="TAM2488" s="586"/>
      <c r="TAN2488" s="586"/>
      <c r="TAO2488" s="583"/>
      <c r="TAP2488" s="584"/>
      <c r="TAQ2488" s="585"/>
      <c r="TAR2488" s="70"/>
      <c r="TAS2488" s="586"/>
      <c r="TAT2488" s="586"/>
      <c r="TAU2488" s="583"/>
      <c r="TAV2488" s="584"/>
      <c r="TAW2488" s="585"/>
      <c r="TAX2488" s="70"/>
      <c r="TAY2488" s="586"/>
      <c r="TAZ2488" s="586"/>
      <c r="TBA2488" s="583"/>
      <c r="TBB2488" s="584"/>
      <c r="TBC2488" s="585"/>
      <c r="TBD2488" s="70"/>
      <c r="TBE2488" s="586"/>
      <c r="TBF2488" s="586"/>
      <c r="TBG2488" s="583"/>
      <c r="TBH2488" s="584"/>
      <c r="TBI2488" s="585"/>
      <c r="TBJ2488" s="70"/>
      <c r="TBK2488" s="586"/>
      <c r="TBL2488" s="586"/>
      <c r="TBM2488" s="583"/>
      <c r="TBN2488" s="584"/>
      <c r="TBO2488" s="585"/>
      <c r="TBP2488" s="70"/>
      <c r="TBQ2488" s="586"/>
      <c r="TBR2488" s="586"/>
      <c r="TBS2488" s="583"/>
      <c r="TBT2488" s="584"/>
      <c r="TBU2488" s="585"/>
      <c r="TBV2488" s="70"/>
      <c r="TBW2488" s="586"/>
      <c r="TBX2488" s="586"/>
      <c r="TBY2488" s="583"/>
      <c r="TBZ2488" s="584"/>
      <c r="TCA2488" s="585"/>
      <c r="TCB2488" s="70"/>
      <c r="TCC2488" s="586"/>
      <c r="TCD2488" s="586"/>
      <c r="TCE2488" s="583"/>
      <c r="TCF2488" s="584"/>
      <c r="TCG2488" s="585"/>
      <c r="TCH2488" s="70"/>
      <c r="TCI2488" s="586"/>
      <c r="TCJ2488" s="586"/>
      <c r="TCK2488" s="583"/>
      <c r="TCL2488" s="584"/>
      <c r="TCM2488" s="585"/>
      <c r="TCN2488" s="70"/>
      <c r="TCO2488" s="586"/>
      <c r="TCP2488" s="586"/>
      <c r="TCQ2488" s="583"/>
      <c r="TCR2488" s="584"/>
      <c r="TCS2488" s="585"/>
      <c r="TCT2488" s="70"/>
      <c r="TCU2488" s="586"/>
      <c r="TCV2488" s="586"/>
      <c r="TCW2488" s="583"/>
      <c r="TCX2488" s="584"/>
      <c r="TCY2488" s="585"/>
      <c r="TCZ2488" s="70"/>
      <c r="TDA2488" s="586"/>
      <c r="TDB2488" s="586"/>
      <c r="TDC2488" s="583"/>
      <c r="TDD2488" s="584"/>
      <c r="TDE2488" s="585"/>
      <c r="TDF2488" s="70"/>
      <c r="TDG2488" s="586"/>
      <c r="TDH2488" s="586"/>
      <c r="TDI2488" s="583"/>
      <c r="TDJ2488" s="584"/>
      <c r="TDK2488" s="585"/>
      <c r="TDL2488" s="70"/>
      <c r="TDM2488" s="586"/>
      <c r="TDN2488" s="586"/>
      <c r="TDO2488" s="583"/>
      <c r="TDP2488" s="584"/>
      <c r="TDQ2488" s="585"/>
      <c r="TDR2488" s="70"/>
      <c r="TDS2488" s="586"/>
      <c r="TDT2488" s="586"/>
      <c r="TDU2488" s="583"/>
      <c r="TDV2488" s="584"/>
      <c r="TDW2488" s="585"/>
      <c r="TDX2488" s="70"/>
      <c r="TDY2488" s="586"/>
      <c r="TDZ2488" s="586"/>
      <c r="TEA2488" s="583"/>
      <c r="TEB2488" s="584"/>
      <c r="TEC2488" s="585"/>
      <c r="TED2488" s="70"/>
      <c r="TEE2488" s="586"/>
      <c r="TEF2488" s="586"/>
      <c r="TEG2488" s="583"/>
      <c r="TEH2488" s="584"/>
      <c r="TEI2488" s="585"/>
      <c r="TEJ2488" s="70"/>
      <c r="TEK2488" s="586"/>
      <c r="TEL2488" s="586"/>
      <c r="TEM2488" s="583"/>
      <c r="TEN2488" s="584"/>
      <c r="TEO2488" s="585"/>
      <c r="TEP2488" s="70"/>
      <c r="TEQ2488" s="586"/>
      <c r="TER2488" s="586"/>
      <c r="TES2488" s="583"/>
      <c r="TET2488" s="584"/>
      <c r="TEU2488" s="585"/>
      <c r="TEV2488" s="70"/>
      <c r="TEW2488" s="586"/>
      <c r="TEX2488" s="586"/>
      <c r="TEY2488" s="583"/>
      <c r="TEZ2488" s="584"/>
      <c r="TFA2488" s="585"/>
      <c r="TFB2488" s="70"/>
      <c r="TFC2488" s="586"/>
      <c r="TFD2488" s="586"/>
      <c r="TFE2488" s="583"/>
      <c r="TFF2488" s="584"/>
      <c r="TFG2488" s="585"/>
      <c r="TFH2488" s="70"/>
      <c r="TFI2488" s="586"/>
      <c r="TFJ2488" s="586"/>
      <c r="TFK2488" s="583"/>
      <c r="TFL2488" s="584"/>
      <c r="TFM2488" s="585"/>
      <c r="TFN2488" s="70"/>
      <c r="TFO2488" s="586"/>
      <c r="TFP2488" s="586"/>
      <c r="TFQ2488" s="583"/>
      <c r="TFR2488" s="584"/>
      <c r="TFS2488" s="585"/>
      <c r="TFT2488" s="70"/>
      <c r="TFU2488" s="586"/>
      <c r="TFV2488" s="586"/>
      <c r="TFW2488" s="583"/>
      <c r="TFX2488" s="584"/>
      <c r="TFY2488" s="585"/>
      <c r="TFZ2488" s="70"/>
      <c r="TGA2488" s="586"/>
      <c r="TGB2488" s="586"/>
      <c r="TGC2488" s="583"/>
      <c r="TGD2488" s="584"/>
      <c r="TGE2488" s="585"/>
      <c r="TGF2488" s="70"/>
      <c r="TGG2488" s="586"/>
      <c r="TGH2488" s="586"/>
      <c r="TGI2488" s="583"/>
      <c r="TGJ2488" s="584"/>
      <c r="TGK2488" s="585"/>
      <c r="TGL2488" s="70"/>
      <c r="TGM2488" s="586"/>
      <c r="TGN2488" s="586"/>
      <c r="TGO2488" s="583"/>
      <c r="TGP2488" s="584"/>
      <c r="TGQ2488" s="585"/>
      <c r="TGR2488" s="70"/>
      <c r="TGS2488" s="586"/>
      <c r="TGT2488" s="586"/>
      <c r="TGU2488" s="583"/>
      <c r="TGV2488" s="584"/>
      <c r="TGW2488" s="585"/>
      <c r="TGX2488" s="70"/>
      <c r="TGY2488" s="586"/>
      <c r="TGZ2488" s="586"/>
      <c r="THA2488" s="583"/>
      <c r="THB2488" s="584"/>
      <c r="THC2488" s="585"/>
      <c r="THD2488" s="70"/>
      <c r="THE2488" s="586"/>
      <c r="THF2488" s="586"/>
      <c r="THG2488" s="583"/>
      <c r="THH2488" s="584"/>
      <c r="THI2488" s="585"/>
      <c r="THJ2488" s="70"/>
      <c r="THK2488" s="586"/>
      <c r="THL2488" s="586"/>
      <c r="THM2488" s="583"/>
      <c r="THN2488" s="584"/>
      <c r="THO2488" s="585"/>
      <c r="THP2488" s="70"/>
      <c r="THQ2488" s="586"/>
      <c r="THR2488" s="586"/>
      <c r="THS2488" s="583"/>
      <c r="THT2488" s="584"/>
      <c r="THU2488" s="585"/>
      <c r="THV2488" s="70"/>
      <c r="THW2488" s="586"/>
      <c r="THX2488" s="586"/>
      <c r="THY2488" s="583"/>
      <c r="THZ2488" s="584"/>
      <c r="TIA2488" s="585"/>
      <c r="TIB2488" s="70"/>
      <c r="TIC2488" s="586"/>
      <c r="TID2488" s="586"/>
      <c r="TIE2488" s="583"/>
      <c r="TIF2488" s="584"/>
      <c r="TIG2488" s="585"/>
      <c r="TIH2488" s="70"/>
      <c r="TII2488" s="586"/>
      <c r="TIJ2488" s="586"/>
      <c r="TIK2488" s="583"/>
      <c r="TIL2488" s="584"/>
      <c r="TIM2488" s="585"/>
      <c r="TIN2488" s="70"/>
      <c r="TIO2488" s="586"/>
      <c r="TIP2488" s="586"/>
      <c r="TIQ2488" s="583"/>
      <c r="TIR2488" s="584"/>
      <c r="TIS2488" s="585"/>
      <c r="TIT2488" s="70"/>
      <c r="TIU2488" s="586"/>
      <c r="TIV2488" s="586"/>
      <c r="TIW2488" s="583"/>
      <c r="TIX2488" s="584"/>
      <c r="TIY2488" s="585"/>
      <c r="TIZ2488" s="70"/>
      <c r="TJA2488" s="586"/>
      <c r="TJB2488" s="586"/>
      <c r="TJC2488" s="583"/>
      <c r="TJD2488" s="584"/>
      <c r="TJE2488" s="585"/>
      <c r="TJF2488" s="70"/>
      <c r="TJG2488" s="586"/>
      <c r="TJH2488" s="586"/>
      <c r="TJI2488" s="583"/>
      <c r="TJJ2488" s="584"/>
      <c r="TJK2488" s="585"/>
      <c r="TJL2488" s="70"/>
      <c r="TJM2488" s="586"/>
      <c r="TJN2488" s="586"/>
      <c r="TJO2488" s="583"/>
      <c r="TJP2488" s="584"/>
      <c r="TJQ2488" s="585"/>
      <c r="TJR2488" s="70"/>
      <c r="TJS2488" s="586"/>
      <c r="TJT2488" s="586"/>
      <c r="TJU2488" s="583"/>
      <c r="TJV2488" s="584"/>
      <c r="TJW2488" s="585"/>
      <c r="TJX2488" s="70"/>
      <c r="TJY2488" s="586"/>
      <c r="TJZ2488" s="586"/>
      <c r="TKA2488" s="583"/>
      <c r="TKB2488" s="584"/>
      <c r="TKC2488" s="585"/>
      <c r="TKD2488" s="70"/>
      <c r="TKE2488" s="586"/>
      <c r="TKF2488" s="586"/>
      <c r="TKG2488" s="583"/>
      <c r="TKH2488" s="584"/>
      <c r="TKI2488" s="585"/>
      <c r="TKJ2488" s="70"/>
      <c r="TKK2488" s="586"/>
      <c r="TKL2488" s="586"/>
      <c r="TKM2488" s="583"/>
      <c r="TKN2488" s="584"/>
      <c r="TKO2488" s="585"/>
      <c r="TKP2488" s="70"/>
      <c r="TKQ2488" s="586"/>
      <c r="TKR2488" s="586"/>
      <c r="TKS2488" s="583"/>
      <c r="TKT2488" s="584"/>
      <c r="TKU2488" s="585"/>
      <c r="TKV2488" s="70"/>
      <c r="TKW2488" s="586"/>
      <c r="TKX2488" s="586"/>
      <c r="TKY2488" s="583"/>
      <c r="TKZ2488" s="584"/>
      <c r="TLA2488" s="585"/>
      <c r="TLB2488" s="70"/>
      <c r="TLC2488" s="586"/>
      <c r="TLD2488" s="586"/>
      <c r="TLE2488" s="583"/>
      <c r="TLF2488" s="584"/>
      <c r="TLG2488" s="585"/>
      <c r="TLH2488" s="70"/>
      <c r="TLI2488" s="586"/>
      <c r="TLJ2488" s="586"/>
      <c r="TLK2488" s="583"/>
      <c r="TLL2488" s="584"/>
      <c r="TLM2488" s="585"/>
      <c r="TLN2488" s="70"/>
      <c r="TLO2488" s="586"/>
      <c r="TLP2488" s="586"/>
      <c r="TLQ2488" s="583"/>
      <c r="TLR2488" s="584"/>
      <c r="TLS2488" s="585"/>
      <c r="TLT2488" s="70"/>
      <c r="TLU2488" s="586"/>
      <c r="TLV2488" s="586"/>
      <c r="TLW2488" s="583"/>
      <c r="TLX2488" s="584"/>
      <c r="TLY2488" s="585"/>
      <c r="TLZ2488" s="70"/>
      <c r="TMA2488" s="586"/>
      <c r="TMB2488" s="586"/>
      <c r="TMC2488" s="583"/>
      <c r="TMD2488" s="584"/>
      <c r="TME2488" s="585"/>
      <c r="TMF2488" s="70"/>
      <c r="TMG2488" s="586"/>
      <c r="TMH2488" s="586"/>
      <c r="TMI2488" s="583"/>
      <c r="TMJ2488" s="584"/>
      <c r="TMK2488" s="585"/>
      <c r="TML2488" s="70"/>
      <c r="TMM2488" s="586"/>
      <c r="TMN2488" s="586"/>
      <c r="TMO2488" s="583"/>
      <c r="TMP2488" s="584"/>
      <c r="TMQ2488" s="585"/>
      <c r="TMR2488" s="70"/>
      <c r="TMS2488" s="586"/>
      <c r="TMT2488" s="586"/>
      <c r="TMU2488" s="583"/>
      <c r="TMV2488" s="584"/>
      <c r="TMW2488" s="585"/>
      <c r="TMX2488" s="70"/>
      <c r="TMY2488" s="586"/>
      <c r="TMZ2488" s="586"/>
      <c r="TNA2488" s="583"/>
      <c r="TNB2488" s="584"/>
      <c r="TNC2488" s="585"/>
      <c r="TND2488" s="70"/>
      <c r="TNE2488" s="586"/>
      <c r="TNF2488" s="586"/>
      <c r="TNG2488" s="583"/>
      <c r="TNH2488" s="584"/>
      <c r="TNI2488" s="585"/>
      <c r="TNJ2488" s="70"/>
      <c r="TNK2488" s="586"/>
      <c r="TNL2488" s="586"/>
      <c r="TNM2488" s="583"/>
      <c r="TNN2488" s="584"/>
      <c r="TNO2488" s="585"/>
      <c r="TNP2488" s="70"/>
      <c r="TNQ2488" s="586"/>
      <c r="TNR2488" s="586"/>
      <c r="TNS2488" s="583"/>
      <c r="TNT2488" s="584"/>
      <c r="TNU2488" s="585"/>
      <c r="TNV2488" s="70"/>
      <c r="TNW2488" s="586"/>
      <c r="TNX2488" s="586"/>
      <c r="TNY2488" s="583"/>
      <c r="TNZ2488" s="584"/>
      <c r="TOA2488" s="585"/>
      <c r="TOB2488" s="70"/>
      <c r="TOC2488" s="586"/>
      <c r="TOD2488" s="586"/>
      <c r="TOE2488" s="583"/>
      <c r="TOF2488" s="584"/>
      <c r="TOG2488" s="585"/>
      <c r="TOH2488" s="70"/>
      <c r="TOI2488" s="586"/>
      <c r="TOJ2488" s="586"/>
      <c r="TOK2488" s="583"/>
      <c r="TOL2488" s="584"/>
      <c r="TOM2488" s="585"/>
      <c r="TON2488" s="70"/>
      <c r="TOO2488" s="586"/>
      <c r="TOP2488" s="586"/>
      <c r="TOQ2488" s="583"/>
      <c r="TOR2488" s="584"/>
      <c r="TOS2488" s="585"/>
      <c r="TOT2488" s="70"/>
      <c r="TOU2488" s="586"/>
      <c r="TOV2488" s="586"/>
      <c r="TOW2488" s="583"/>
      <c r="TOX2488" s="584"/>
      <c r="TOY2488" s="585"/>
      <c r="TOZ2488" s="70"/>
      <c r="TPA2488" s="586"/>
      <c r="TPB2488" s="586"/>
      <c r="TPC2488" s="583"/>
      <c r="TPD2488" s="584"/>
      <c r="TPE2488" s="585"/>
      <c r="TPF2488" s="70"/>
      <c r="TPG2488" s="586"/>
      <c r="TPH2488" s="586"/>
      <c r="TPI2488" s="583"/>
      <c r="TPJ2488" s="584"/>
      <c r="TPK2488" s="585"/>
      <c r="TPL2488" s="70"/>
      <c r="TPM2488" s="586"/>
      <c r="TPN2488" s="586"/>
      <c r="TPO2488" s="583"/>
      <c r="TPP2488" s="584"/>
      <c r="TPQ2488" s="585"/>
      <c r="TPR2488" s="70"/>
      <c r="TPS2488" s="586"/>
      <c r="TPT2488" s="586"/>
      <c r="TPU2488" s="583"/>
      <c r="TPV2488" s="584"/>
      <c r="TPW2488" s="585"/>
      <c r="TPX2488" s="70"/>
      <c r="TPY2488" s="586"/>
      <c r="TPZ2488" s="586"/>
      <c r="TQA2488" s="583"/>
      <c r="TQB2488" s="584"/>
      <c r="TQC2488" s="585"/>
      <c r="TQD2488" s="70"/>
      <c r="TQE2488" s="586"/>
      <c r="TQF2488" s="586"/>
      <c r="TQG2488" s="583"/>
      <c r="TQH2488" s="584"/>
      <c r="TQI2488" s="585"/>
      <c r="TQJ2488" s="70"/>
      <c r="TQK2488" s="586"/>
      <c r="TQL2488" s="586"/>
      <c r="TQM2488" s="583"/>
      <c r="TQN2488" s="584"/>
      <c r="TQO2488" s="585"/>
      <c r="TQP2488" s="70"/>
      <c r="TQQ2488" s="586"/>
      <c r="TQR2488" s="586"/>
      <c r="TQS2488" s="583"/>
      <c r="TQT2488" s="584"/>
      <c r="TQU2488" s="585"/>
      <c r="TQV2488" s="70"/>
      <c r="TQW2488" s="586"/>
      <c r="TQX2488" s="586"/>
      <c r="TQY2488" s="583"/>
      <c r="TQZ2488" s="584"/>
      <c r="TRA2488" s="585"/>
      <c r="TRB2488" s="70"/>
      <c r="TRC2488" s="586"/>
      <c r="TRD2488" s="586"/>
      <c r="TRE2488" s="583"/>
      <c r="TRF2488" s="584"/>
      <c r="TRG2488" s="585"/>
      <c r="TRH2488" s="70"/>
      <c r="TRI2488" s="586"/>
      <c r="TRJ2488" s="586"/>
      <c r="TRK2488" s="583"/>
      <c r="TRL2488" s="584"/>
      <c r="TRM2488" s="585"/>
      <c r="TRN2488" s="70"/>
      <c r="TRO2488" s="586"/>
      <c r="TRP2488" s="586"/>
      <c r="TRQ2488" s="583"/>
      <c r="TRR2488" s="584"/>
      <c r="TRS2488" s="585"/>
      <c r="TRT2488" s="70"/>
      <c r="TRU2488" s="586"/>
      <c r="TRV2488" s="586"/>
      <c r="TRW2488" s="583"/>
      <c r="TRX2488" s="584"/>
      <c r="TRY2488" s="585"/>
      <c r="TRZ2488" s="70"/>
      <c r="TSA2488" s="586"/>
      <c r="TSB2488" s="586"/>
      <c r="TSC2488" s="583"/>
      <c r="TSD2488" s="584"/>
      <c r="TSE2488" s="585"/>
      <c r="TSF2488" s="70"/>
      <c r="TSG2488" s="586"/>
      <c r="TSH2488" s="586"/>
      <c r="TSI2488" s="583"/>
      <c r="TSJ2488" s="584"/>
      <c r="TSK2488" s="585"/>
      <c r="TSL2488" s="70"/>
      <c r="TSM2488" s="586"/>
      <c r="TSN2488" s="586"/>
      <c r="TSO2488" s="583"/>
      <c r="TSP2488" s="584"/>
      <c r="TSQ2488" s="585"/>
      <c r="TSR2488" s="70"/>
      <c r="TSS2488" s="586"/>
      <c r="TST2488" s="586"/>
      <c r="TSU2488" s="583"/>
      <c r="TSV2488" s="584"/>
      <c r="TSW2488" s="585"/>
      <c r="TSX2488" s="70"/>
      <c r="TSY2488" s="586"/>
      <c r="TSZ2488" s="586"/>
      <c r="TTA2488" s="583"/>
      <c r="TTB2488" s="584"/>
      <c r="TTC2488" s="585"/>
      <c r="TTD2488" s="70"/>
      <c r="TTE2488" s="586"/>
      <c r="TTF2488" s="586"/>
      <c r="TTG2488" s="583"/>
      <c r="TTH2488" s="584"/>
      <c r="TTI2488" s="585"/>
      <c r="TTJ2488" s="70"/>
      <c r="TTK2488" s="586"/>
      <c r="TTL2488" s="586"/>
      <c r="TTM2488" s="583"/>
      <c r="TTN2488" s="584"/>
      <c r="TTO2488" s="585"/>
      <c r="TTP2488" s="70"/>
      <c r="TTQ2488" s="586"/>
      <c r="TTR2488" s="586"/>
      <c r="TTS2488" s="583"/>
      <c r="TTT2488" s="584"/>
      <c r="TTU2488" s="585"/>
      <c r="TTV2488" s="70"/>
      <c r="TTW2488" s="586"/>
      <c r="TTX2488" s="586"/>
      <c r="TTY2488" s="583"/>
      <c r="TTZ2488" s="584"/>
      <c r="TUA2488" s="585"/>
      <c r="TUB2488" s="70"/>
      <c r="TUC2488" s="586"/>
      <c r="TUD2488" s="586"/>
      <c r="TUE2488" s="583"/>
      <c r="TUF2488" s="584"/>
      <c r="TUG2488" s="585"/>
      <c r="TUH2488" s="70"/>
      <c r="TUI2488" s="586"/>
      <c r="TUJ2488" s="586"/>
      <c r="TUK2488" s="583"/>
      <c r="TUL2488" s="584"/>
      <c r="TUM2488" s="585"/>
      <c r="TUN2488" s="70"/>
      <c r="TUO2488" s="586"/>
      <c r="TUP2488" s="586"/>
      <c r="TUQ2488" s="583"/>
      <c r="TUR2488" s="584"/>
      <c r="TUS2488" s="585"/>
      <c r="TUT2488" s="70"/>
      <c r="TUU2488" s="586"/>
      <c r="TUV2488" s="586"/>
      <c r="TUW2488" s="583"/>
      <c r="TUX2488" s="584"/>
      <c r="TUY2488" s="585"/>
      <c r="TUZ2488" s="70"/>
      <c r="TVA2488" s="586"/>
      <c r="TVB2488" s="586"/>
      <c r="TVC2488" s="583"/>
      <c r="TVD2488" s="584"/>
      <c r="TVE2488" s="585"/>
      <c r="TVF2488" s="70"/>
      <c r="TVG2488" s="586"/>
      <c r="TVH2488" s="586"/>
      <c r="TVI2488" s="583"/>
      <c r="TVJ2488" s="584"/>
      <c r="TVK2488" s="585"/>
      <c r="TVL2488" s="70"/>
      <c r="TVM2488" s="586"/>
      <c r="TVN2488" s="586"/>
      <c r="TVO2488" s="583"/>
      <c r="TVP2488" s="584"/>
      <c r="TVQ2488" s="585"/>
      <c r="TVR2488" s="70"/>
      <c r="TVS2488" s="586"/>
      <c r="TVT2488" s="586"/>
      <c r="TVU2488" s="583"/>
      <c r="TVV2488" s="584"/>
      <c r="TVW2488" s="585"/>
      <c r="TVX2488" s="70"/>
      <c r="TVY2488" s="586"/>
      <c r="TVZ2488" s="586"/>
      <c r="TWA2488" s="583"/>
      <c r="TWB2488" s="584"/>
      <c r="TWC2488" s="585"/>
      <c r="TWD2488" s="70"/>
      <c r="TWE2488" s="586"/>
      <c r="TWF2488" s="586"/>
      <c r="TWG2488" s="583"/>
      <c r="TWH2488" s="584"/>
      <c r="TWI2488" s="585"/>
      <c r="TWJ2488" s="70"/>
      <c r="TWK2488" s="586"/>
      <c r="TWL2488" s="586"/>
      <c r="TWM2488" s="583"/>
      <c r="TWN2488" s="584"/>
      <c r="TWO2488" s="585"/>
      <c r="TWP2488" s="70"/>
      <c r="TWQ2488" s="586"/>
      <c r="TWR2488" s="586"/>
      <c r="TWS2488" s="583"/>
      <c r="TWT2488" s="584"/>
      <c r="TWU2488" s="585"/>
      <c r="TWV2488" s="70"/>
      <c r="TWW2488" s="586"/>
      <c r="TWX2488" s="586"/>
      <c r="TWY2488" s="583"/>
      <c r="TWZ2488" s="584"/>
      <c r="TXA2488" s="585"/>
      <c r="TXB2488" s="70"/>
      <c r="TXC2488" s="586"/>
      <c r="TXD2488" s="586"/>
      <c r="TXE2488" s="583"/>
      <c r="TXF2488" s="584"/>
      <c r="TXG2488" s="585"/>
      <c r="TXH2488" s="70"/>
      <c r="TXI2488" s="586"/>
      <c r="TXJ2488" s="586"/>
      <c r="TXK2488" s="583"/>
      <c r="TXL2488" s="584"/>
      <c r="TXM2488" s="585"/>
      <c r="TXN2488" s="70"/>
      <c r="TXO2488" s="586"/>
      <c r="TXP2488" s="586"/>
      <c r="TXQ2488" s="583"/>
      <c r="TXR2488" s="584"/>
      <c r="TXS2488" s="585"/>
      <c r="TXT2488" s="70"/>
      <c r="TXU2488" s="586"/>
      <c r="TXV2488" s="586"/>
      <c r="TXW2488" s="583"/>
      <c r="TXX2488" s="584"/>
      <c r="TXY2488" s="585"/>
      <c r="TXZ2488" s="70"/>
      <c r="TYA2488" s="586"/>
      <c r="TYB2488" s="586"/>
      <c r="TYC2488" s="583"/>
      <c r="TYD2488" s="584"/>
      <c r="TYE2488" s="585"/>
      <c r="TYF2488" s="70"/>
      <c r="TYG2488" s="586"/>
      <c r="TYH2488" s="586"/>
      <c r="TYI2488" s="583"/>
      <c r="TYJ2488" s="584"/>
      <c r="TYK2488" s="585"/>
      <c r="TYL2488" s="70"/>
      <c r="TYM2488" s="586"/>
      <c r="TYN2488" s="586"/>
      <c r="TYO2488" s="583"/>
      <c r="TYP2488" s="584"/>
      <c r="TYQ2488" s="585"/>
      <c r="TYR2488" s="70"/>
      <c r="TYS2488" s="586"/>
      <c r="TYT2488" s="586"/>
      <c r="TYU2488" s="583"/>
      <c r="TYV2488" s="584"/>
      <c r="TYW2488" s="585"/>
      <c r="TYX2488" s="70"/>
      <c r="TYY2488" s="586"/>
      <c r="TYZ2488" s="586"/>
      <c r="TZA2488" s="583"/>
      <c r="TZB2488" s="584"/>
      <c r="TZC2488" s="585"/>
      <c r="TZD2488" s="70"/>
      <c r="TZE2488" s="586"/>
      <c r="TZF2488" s="586"/>
      <c r="TZG2488" s="583"/>
      <c r="TZH2488" s="584"/>
      <c r="TZI2488" s="585"/>
      <c r="TZJ2488" s="70"/>
      <c r="TZK2488" s="586"/>
      <c r="TZL2488" s="586"/>
      <c r="TZM2488" s="583"/>
      <c r="TZN2488" s="584"/>
      <c r="TZO2488" s="585"/>
      <c r="TZP2488" s="70"/>
      <c r="TZQ2488" s="586"/>
      <c r="TZR2488" s="586"/>
      <c r="TZS2488" s="583"/>
      <c r="TZT2488" s="584"/>
      <c r="TZU2488" s="585"/>
      <c r="TZV2488" s="70"/>
      <c r="TZW2488" s="586"/>
      <c r="TZX2488" s="586"/>
      <c r="TZY2488" s="583"/>
      <c r="TZZ2488" s="584"/>
      <c r="UAA2488" s="585"/>
      <c r="UAB2488" s="70"/>
      <c r="UAC2488" s="586"/>
      <c r="UAD2488" s="586"/>
      <c r="UAE2488" s="583"/>
      <c r="UAF2488" s="584"/>
      <c r="UAG2488" s="585"/>
      <c r="UAH2488" s="70"/>
      <c r="UAI2488" s="586"/>
      <c r="UAJ2488" s="586"/>
      <c r="UAK2488" s="583"/>
      <c r="UAL2488" s="584"/>
      <c r="UAM2488" s="585"/>
      <c r="UAN2488" s="70"/>
      <c r="UAO2488" s="586"/>
      <c r="UAP2488" s="586"/>
      <c r="UAQ2488" s="583"/>
      <c r="UAR2488" s="584"/>
      <c r="UAS2488" s="585"/>
      <c r="UAT2488" s="70"/>
      <c r="UAU2488" s="586"/>
      <c r="UAV2488" s="586"/>
      <c r="UAW2488" s="583"/>
      <c r="UAX2488" s="584"/>
      <c r="UAY2488" s="585"/>
      <c r="UAZ2488" s="70"/>
      <c r="UBA2488" s="586"/>
      <c r="UBB2488" s="586"/>
      <c r="UBC2488" s="583"/>
      <c r="UBD2488" s="584"/>
      <c r="UBE2488" s="585"/>
      <c r="UBF2488" s="70"/>
      <c r="UBG2488" s="586"/>
      <c r="UBH2488" s="586"/>
      <c r="UBI2488" s="583"/>
      <c r="UBJ2488" s="584"/>
      <c r="UBK2488" s="585"/>
      <c r="UBL2488" s="70"/>
      <c r="UBM2488" s="586"/>
      <c r="UBN2488" s="586"/>
      <c r="UBO2488" s="583"/>
      <c r="UBP2488" s="584"/>
      <c r="UBQ2488" s="585"/>
      <c r="UBR2488" s="70"/>
      <c r="UBS2488" s="586"/>
      <c r="UBT2488" s="586"/>
      <c r="UBU2488" s="583"/>
      <c r="UBV2488" s="584"/>
      <c r="UBW2488" s="585"/>
      <c r="UBX2488" s="70"/>
      <c r="UBY2488" s="586"/>
      <c r="UBZ2488" s="586"/>
      <c r="UCA2488" s="583"/>
      <c r="UCB2488" s="584"/>
      <c r="UCC2488" s="585"/>
      <c r="UCD2488" s="70"/>
      <c r="UCE2488" s="586"/>
      <c r="UCF2488" s="586"/>
      <c r="UCG2488" s="583"/>
      <c r="UCH2488" s="584"/>
      <c r="UCI2488" s="585"/>
      <c r="UCJ2488" s="70"/>
      <c r="UCK2488" s="586"/>
      <c r="UCL2488" s="586"/>
      <c r="UCM2488" s="583"/>
      <c r="UCN2488" s="584"/>
      <c r="UCO2488" s="585"/>
      <c r="UCP2488" s="70"/>
      <c r="UCQ2488" s="586"/>
      <c r="UCR2488" s="586"/>
      <c r="UCS2488" s="583"/>
      <c r="UCT2488" s="584"/>
      <c r="UCU2488" s="585"/>
      <c r="UCV2488" s="70"/>
      <c r="UCW2488" s="586"/>
      <c r="UCX2488" s="586"/>
      <c r="UCY2488" s="583"/>
      <c r="UCZ2488" s="584"/>
      <c r="UDA2488" s="585"/>
      <c r="UDB2488" s="70"/>
      <c r="UDC2488" s="586"/>
      <c r="UDD2488" s="586"/>
      <c r="UDE2488" s="583"/>
      <c r="UDF2488" s="584"/>
      <c r="UDG2488" s="585"/>
      <c r="UDH2488" s="70"/>
      <c r="UDI2488" s="586"/>
      <c r="UDJ2488" s="586"/>
      <c r="UDK2488" s="583"/>
      <c r="UDL2488" s="584"/>
      <c r="UDM2488" s="585"/>
      <c r="UDN2488" s="70"/>
      <c r="UDO2488" s="586"/>
      <c r="UDP2488" s="586"/>
      <c r="UDQ2488" s="583"/>
      <c r="UDR2488" s="584"/>
      <c r="UDS2488" s="585"/>
      <c r="UDT2488" s="70"/>
      <c r="UDU2488" s="586"/>
      <c r="UDV2488" s="586"/>
      <c r="UDW2488" s="583"/>
      <c r="UDX2488" s="584"/>
      <c r="UDY2488" s="585"/>
      <c r="UDZ2488" s="70"/>
      <c r="UEA2488" s="586"/>
      <c r="UEB2488" s="586"/>
      <c r="UEC2488" s="583"/>
      <c r="UED2488" s="584"/>
      <c r="UEE2488" s="585"/>
      <c r="UEF2488" s="70"/>
      <c r="UEG2488" s="586"/>
      <c r="UEH2488" s="586"/>
      <c r="UEI2488" s="583"/>
      <c r="UEJ2488" s="584"/>
      <c r="UEK2488" s="585"/>
      <c r="UEL2488" s="70"/>
      <c r="UEM2488" s="586"/>
      <c r="UEN2488" s="586"/>
      <c r="UEO2488" s="583"/>
      <c r="UEP2488" s="584"/>
      <c r="UEQ2488" s="585"/>
      <c r="UER2488" s="70"/>
      <c r="UES2488" s="586"/>
      <c r="UET2488" s="586"/>
      <c r="UEU2488" s="583"/>
      <c r="UEV2488" s="584"/>
      <c r="UEW2488" s="585"/>
      <c r="UEX2488" s="70"/>
      <c r="UEY2488" s="586"/>
      <c r="UEZ2488" s="586"/>
      <c r="UFA2488" s="583"/>
      <c r="UFB2488" s="584"/>
      <c r="UFC2488" s="585"/>
      <c r="UFD2488" s="70"/>
      <c r="UFE2488" s="586"/>
      <c r="UFF2488" s="586"/>
      <c r="UFG2488" s="583"/>
      <c r="UFH2488" s="584"/>
      <c r="UFI2488" s="585"/>
      <c r="UFJ2488" s="70"/>
      <c r="UFK2488" s="586"/>
      <c r="UFL2488" s="586"/>
      <c r="UFM2488" s="583"/>
      <c r="UFN2488" s="584"/>
      <c r="UFO2488" s="585"/>
      <c r="UFP2488" s="70"/>
      <c r="UFQ2488" s="586"/>
      <c r="UFR2488" s="586"/>
      <c r="UFS2488" s="583"/>
      <c r="UFT2488" s="584"/>
      <c r="UFU2488" s="585"/>
      <c r="UFV2488" s="70"/>
      <c r="UFW2488" s="586"/>
      <c r="UFX2488" s="586"/>
      <c r="UFY2488" s="583"/>
      <c r="UFZ2488" s="584"/>
      <c r="UGA2488" s="585"/>
      <c r="UGB2488" s="70"/>
      <c r="UGC2488" s="586"/>
      <c r="UGD2488" s="586"/>
      <c r="UGE2488" s="583"/>
      <c r="UGF2488" s="584"/>
      <c r="UGG2488" s="585"/>
      <c r="UGH2488" s="70"/>
      <c r="UGI2488" s="586"/>
      <c r="UGJ2488" s="586"/>
      <c r="UGK2488" s="583"/>
      <c r="UGL2488" s="584"/>
      <c r="UGM2488" s="585"/>
      <c r="UGN2488" s="70"/>
      <c r="UGO2488" s="586"/>
      <c r="UGP2488" s="586"/>
      <c r="UGQ2488" s="583"/>
      <c r="UGR2488" s="584"/>
      <c r="UGS2488" s="585"/>
      <c r="UGT2488" s="70"/>
      <c r="UGU2488" s="586"/>
      <c r="UGV2488" s="586"/>
      <c r="UGW2488" s="583"/>
      <c r="UGX2488" s="584"/>
      <c r="UGY2488" s="585"/>
      <c r="UGZ2488" s="70"/>
      <c r="UHA2488" s="586"/>
      <c r="UHB2488" s="586"/>
      <c r="UHC2488" s="583"/>
      <c r="UHD2488" s="584"/>
      <c r="UHE2488" s="585"/>
      <c r="UHF2488" s="70"/>
      <c r="UHG2488" s="586"/>
      <c r="UHH2488" s="586"/>
      <c r="UHI2488" s="583"/>
      <c r="UHJ2488" s="584"/>
      <c r="UHK2488" s="585"/>
      <c r="UHL2488" s="70"/>
      <c r="UHM2488" s="586"/>
      <c r="UHN2488" s="586"/>
      <c r="UHO2488" s="583"/>
      <c r="UHP2488" s="584"/>
      <c r="UHQ2488" s="585"/>
      <c r="UHR2488" s="70"/>
      <c r="UHS2488" s="586"/>
      <c r="UHT2488" s="586"/>
      <c r="UHU2488" s="583"/>
      <c r="UHV2488" s="584"/>
      <c r="UHW2488" s="585"/>
      <c r="UHX2488" s="70"/>
      <c r="UHY2488" s="586"/>
      <c r="UHZ2488" s="586"/>
      <c r="UIA2488" s="583"/>
      <c r="UIB2488" s="584"/>
      <c r="UIC2488" s="585"/>
      <c r="UID2488" s="70"/>
      <c r="UIE2488" s="586"/>
      <c r="UIF2488" s="586"/>
      <c r="UIG2488" s="583"/>
      <c r="UIH2488" s="584"/>
      <c r="UII2488" s="585"/>
      <c r="UIJ2488" s="70"/>
      <c r="UIK2488" s="586"/>
      <c r="UIL2488" s="586"/>
      <c r="UIM2488" s="583"/>
      <c r="UIN2488" s="584"/>
      <c r="UIO2488" s="585"/>
      <c r="UIP2488" s="70"/>
      <c r="UIQ2488" s="586"/>
      <c r="UIR2488" s="586"/>
      <c r="UIS2488" s="583"/>
      <c r="UIT2488" s="584"/>
      <c r="UIU2488" s="585"/>
      <c r="UIV2488" s="70"/>
      <c r="UIW2488" s="586"/>
      <c r="UIX2488" s="586"/>
      <c r="UIY2488" s="583"/>
      <c r="UIZ2488" s="584"/>
      <c r="UJA2488" s="585"/>
      <c r="UJB2488" s="70"/>
      <c r="UJC2488" s="586"/>
      <c r="UJD2488" s="586"/>
      <c r="UJE2488" s="583"/>
      <c r="UJF2488" s="584"/>
      <c r="UJG2488" s="585"/>
      <c r="UJH2488" s="70"/>
      <c r="UJI2488" s="586"/>
      <c r="UJJ2488" s="586"/>
      <c r="UJK2488" s="583"/>
      <c r="UJL2488" s="584"/>
      <c r="UJM2488" s="585"/>
      <c r="UJN2488" s="70"/>
      <c r="UJO2488" s="586"/>
      <c r="UJP2488" s="586"/>
      <c r="UJQ2488" s="583"/>
      <c r="UJR2488" s="584"/>
      <c r="UJS2488" s="585"/>
      <c r="UJT2488" s="70"/>
      <c r="UJU2488" s="586"/>
      <c r="UJV2488" s="586"/>
      <c r="UJW2488" s="583"/>
      <c r="UJX2488" s="584"/>
      <c r="UJY2488" s="585"/>
      <c r="UJZ2488" s="70"/>
      <c r="UKA2488" s="586"/>
      <c r="UKB2488" s="586"/>
      <c r="UKC2488" s="583"/>
      <c r="UKD2488" s="584"/>
      <c r="UKE2488" s="585"/>
      <c r="UKF2488" s="70"/>
      <c r="UKG2488" s="586"/>
      <c r="UKH2488" s="586"/>
      <c r="UKI2488" s="583"/>
      <c r="UKJ2488" s="584"/>
      <c r="UKK2488" s="585"/>
      <c r="UKL2488" s="70"/>
      <c r="UKM2488" s="586"/>
      <c r="UKN2488" s="586"/>
      <c r="UKO2488" s="583"/>
      <c r="UKP2488" s="584"/>
      <c r="UKQ2488" s="585"/>
      <c r="UKR2488" s="70"/>
      <c r="UKS2488" s="586"/>
      <c r="UKT2488" s="586"/>
      <c r="UKU2488" s="583"/>
      <c r="UKV2488" s="584"/>
      <c r="UKW2488" s="585"/>
      <c r="UKX2488" s="70"/>
      <c r="UKY2488" s="586"/>
      <c r="UKZ2488" s="586"/>
      <c r="ULA2488" s="583"/>
      <c r="ULB2488" s="584"/>
      <c r="ULC2488" s="585"/>
      <c r="ULD2488" s="70"/>
      <c r="ULE2488" s="586"/>
      <c r="ULF2488" s="586"/>
      <c r="ULG2488" s="583"/>
      <c r="ULH2488" s="584"/>
      <c r="ULI2488" s="585"/>
      <c r="ULJ2488" s="70"/>
      <c r="ULK2488" s="586"/>
      <c r="ULL2488" s="586"/>
      <c r="ULM2488" s="583"/>
      <c r="ULN2488" s="584"/>
      <c r="ULO2488" s="585"/>
      <c r="ULP2488" s="70"/>
      <c r="ULQ2488" s="586"/>
      <c r="ULR2488" s="586"/>
      <c r="ULS2488" s="583"/>
      <c r="ULT2488" s="584"/>
      <c r="ULU2488" s="585"/>
      <c r="ULV2488" s="70"/>
      <c r="ULW2488" s="586"/>
      <c r="ULX2488" s="586"/>
      <c r="ULY2488" s="583"/>
      <c r="ULZ2488" s="584"/>
      <c r="UMA2488" s="585"/>
      <c r="UMB2488" s="70"/>
      <c r="UMC2488" s="586"/>
      <c r="UMD2488" s="586"/>
      <c r="UME2488" s="583"/>
      <c r="UMF2488" s="584"/>
      <c r="UMG2488" s="585"/>
      <c r="UMH2488" s="70"/>
      <c r="UMI2488" s="586"/>
      <c r="UMJ2488" s="586"/>
      <c r="UMK2488" s="583"/>
      <c r="UML2488" s="584"/>
      <c r="UMM2488" s="585"/>
      <c r="UMN2488" s="70"/>
      <c r="UMO2488" s="586"/>
      <c r="UMP2488" s="586"/>
      <c r="UMQ2488" s="583"/>
      <c r="UMR2488" s="584"/>
      <c r="UMS2488" s="585"/>
      <c r="UMT2488" s="70"/>
      <c r="UMU2488" s="586"/>
      <c r="UMV2488" s="586"/>
      <c r="UMW2488" s="583"/>
      <c r="UMX2488" s="584"/>
      <c r="UMY2488" s="585"/>
      <c r="UMZ2488" s="70"/>
      <c r="UNA2488" s="586"/>
      <c r="UNB2488" s="586"/>
      <c r="UNC2488" s="583"/>
      <c r="UND2488" s="584"/>
      <c r="UNE2488" s="585"/>
      <c r="UNF2488" s="70"/>
      <c r="UNG2488" s="586"/>
      <c r="UNH2488" s="586"/>
      <c r="UNI2488" s="583"/>
      <c r="UNJ2488" s="584"/>
      <c r="UNK2488" s="585"/>
      <c r="UNL2488" s="70"/>
      <c r="UNM2488" s="586"/>
      <c r="UNN2488" s="586"/>
      <c r="UNO2488" s="583"/>
      <c r="UNP2488" s="584"/>
      <c r="UNQ2488" s="585"/>
      <c r="UNR2488" s="70"/>
      <c r="UNS2488" s="586"/>
      <c r="UNT2488" s="586"/>
      <c r="UNU2488" s="583"/>
      <c r="UNV2488" s="584"/>
      <c r="UNW2488" s="585"/>
      <c r="UNX2488" s="70"/>
      <c r="UNY2488" s="586"/>
      <c r="UNZ2488" s="586"/>
      <c r="UOA2488" s="583"/>
      <c r="UOB2488" s="584"/>
      <c r="UOC2488" s="585"/>
      <c r="UOD2488" s="70"/>
      <c r="UOE2488" s="586"/>
      <c r="UOF2488" s="586"/>
      <c r="UOG2488" s="583"/>
      <c r="UOH2488" s="584"/>
      <c r="UOI2488" s="585"/>
      <c r="UOJ2488" s="70"/>
      <c r="UOK2488" s="586"/>
      <c r="UOL2488" s="586"/>
      <c r="UOM2488" s="583"/>
      <c r="UON2488" s="584"/>
      <c r="UOO2488" s="585"/>
      <c r="UOP2488" s="70"/>
      <c r="UOQ2488" s="586"/>
      <c r="UOR2488" s="586"/>
      <c r="UOS2488" s="583"/>
      <c r="UOT2488" s="584"/>
      <c r="UOU2488" s="585"/>
      <c r="UOV2488" s="70"/>
      <c r="UOW2488" s="586"/>
      <c r="UOX2488" s="586"/>
      <c r="UOY2488" s="583"/>
      <c r="UOZ2488" s="584"/>
      <c r="UPA2488" s="585"/>
      <c r="UPB2488" s="70"/>
      <c r="UPC2488" s="586"/>
      <c r="UPD2488" s="586"/>
      <c r="UPE2488" s="583"/>
      <c r="UPF2488" s="584"/>
      <c r="UPG2488" s="585"/>
      <c r="UPH2488" s="70"/>
      <c r="UPI2488" s="586"/>
      <c r="UPJ2488" s="586"/>
      <c r="UPK2488" s="583"/>
      <c r="UPL2488" s="584"/>
      <c r="UPM2488" s="585"/>
      <c r="UPN2488" s="70"/>
      <c r="UPO2488" s="586"/>
      <c r="UPP2488" s="586"/>
      <c r="UPQ2488" s="583"/>
      <c r="UPR2488" s="584"/>
      <c r="UPS2488" s="585"/>
      <c r="UPT2488" s="70"/>
      <c r="UPU2488" s="586"/>
      <c r="UPV2488" s="586"/>
      <c r="UPW2488" s="583"/>
      <c r="UPX2488" s="584"/>
      <c r="UPY2488" s="585"/>
      <c r="UPZ2488" s="70"/>
      <c r="UQA2488" s="586"/>
      <c r="UQB2488" s="586"/>
      <c r="UQC2488" s="583"/>
      <c r="UQD2488" s="584"/>
      <c r="UQE2488" s="585"/>
      <c r="UQF2488" s="70"/>
      <c r="UQG2488" s="586"/>
      <c r="UQH2488" s="586"/>
      <c r="UQI2488" s="583"/>
      <c r="UQJ2488" s="584"/>
      <c r="UQK2488" s="585"/>
      <c r="UQL2488" s="70"/>
      <c r="UQM2488" s="586"/>
      <c r="UQN2488" s="586"/>
      <c r="UQO2488" s="583"/>
      <c r="UQP2488" s="584"/>
      <c r="UQQ2488" s="585"/>
      <c r="UQR2488" s="70"/>
      <c r="UQS2488" s="586"/>
      <c r="UQT2488" s="586"/>
      <c r="UQU2488" s="583"/>
      <c r="UQV2488" s="584"/>
      <c r="UQW2488" s="585"/>
      <c r="UQX2488" s="70"/>
      <c r="UQY2488" s="586"/>
      <c r="UQZ2488" s="586"/>
      <c r="URA2488" s="583"/>
      <c r="URB2488" s="584"/>
      <c r="URC2488" s="585"/>
      <c r="URD2488" s="70"/>
      <c r="URE2488" s="586"/>
      <c r="URF2488" s="586"/>
      <c r="URG2488" s="583"/>
      <c r="URH2488" s="584"/>
      <c r="URI2488" s="585"/>
      <c r="URJ2488" s="70"/>
      <c r="URK2488" s="586"/>
      <c r="URL2488" s="586"/>
      <c r="URM2488" s="583"/>
      <c r="URN2488" s="584"/>
      <c r="URO2488" s="585"/>
      <c r="URP2488" s="70"/>
      <c r="URQ2488" s="586"/>
      <c r="URR2488" s="586"/>
      <c r="URS2488" s="583"/>
      <c r="URT2488" s="584"/>
      <c r="URU2488" s="585"/>
      <c r="URV2488" s="70"/>
      <c r="URW2488" s="586"/>
      <c r="URX2488" s="586"/>
      <c r="URY2488" s="583"/>
      <c r="URZ2488" s="584"/>
      <c r="USA2488" s="585"/>
      <c r="USB2488" s="70"/>
      <c r="USC2488" s="586"/>
      <c r="USD2488" s="586"/>
      <c r="USE2488" s="583"/>
      <c r="USF2488" s="584"/>
      <c r="USG2488" s="585"/>
      <c r="USH2488" s="70"/>
      <c r="USI2488" s="586"/>
      <c r="USJ2488" s="586"/>
      <c r="USK2488" s="583"/>
      <c r="USL2488" s="584"/>
      <c r="USM2488" s="585"/>
      <c r="USN2488" s="70"/>
      <c r="USO2488" s="586"/>
      <c r="USP2488" s="586"/>
      <c r="USQ2488" s="583"/>
      <c r="USR2488" s="584"/>
      <c r="USS2488" s="585"/>
      <c r="UST2488" s="70"/>
      <c r="USU2488" s="586"/>
      <c r="USV2488" s="586"/>
      <c r="USW2488" s="583"/>
      <c r="USX2488" s="584"/>
      <c r="USY2488" s="585"/>
      <c r="USZ2488" s="70"/>
      <c r="UTA2488" s="586"/>
      <c r="UTB2488" s="586"/>
      <c r="UTC2488" s="583"/>
      <c r="UTD2488" s="584"/>
      <c r="UTE2488" s="585"/>
      <c r="UTF2488" s="70"/>
      <c r="UTG2488" s="586"/>
      <c r="UTH2488" s="586"/>
      <c r="UTI2488" s="583"/>
      <c r="UTJ2488" s="584"/>
      <c r="UTK2488" s="585"/>
      <c r="UTL2488" s="70"/>
      <c r="UTM2488" s="586"/>
      <c r="UTN2488" s="586"/>
      <c r="UTO2488" s="583"/>
      <c r="UTP2488" s="584"/>
      <c r="UTQ2488" s="585"/>
      <c r="UTR2488" s="70"/>
      <c r="UTS2488" s="586"/>
      <c r="UTT2488" s="586"/>
      <c r="UTU2488" s="583"/>
      <c r="UTV2488" s="584"/>
      <c r="UTW2488" s="585"/>
      <c r="UTX2488" s="70"/>
      <c r="UTY2488" s="586"/>
      <c r="UTZ2488" s="586"/>
      <c r="UUA2488" s="583"/>
      <c r="UUB2488" s="584"/>
      <c r="UUC2488" s="585"/>
      <c r="UUD2488" s="70"/>
      <c r="UUE2488" s="586"/>
      <c r="UUF2488" s="586"/>
      <c r="UUG2488" s="583"/>
      <c r="UUH2488" s="584"/>
      <c r="UUI2488" s="585"/>
      <c r="UUJ2488" s="70"/>
      <c r="UUK2488" s="586"/>
      <c r="UUL2488" s="586"/>
      <c r="UUM2488" s="583"/>
      <c r="UUN2488" s="584"/>
      <c r="UUO2488" s="585"/>
      <c r="UUP2488" s="70"/>
      <c r="UUQ2488" s="586"/>
      <c r="UUR2488" s="586"/>
      <c r="UUS2488" s="583"/>
      <c r="UUT2488" s="584"/>
      <c r="UUU2488" s="585"/>
      <c r="UUV2488" s="70"/>
      <c r="UUW2488" s="586"/>
      <c r="UUX2488" s="586"/>
      <c r="UUY2488" s="583"/>
      <c r="UUZ2488" s="584"/>
      <c r="UVA2488" s="585"/>
      <c r="UVB2488" s="70"/>
      <c r="UVC2488" s="586"/>
      <c r="UVD2488" s="586"/>
      <c r="UVE2488" s="583"/>
      <c r="UVF2488" s="584"/>
      <c r="UVG2488" s="585"/>
      <c r="UVH2488" s="70"/>
      <c r="UVI2488" s="586"/>
      <c r="UVJ2488" s="586"/>
      <c r="UVK2488" s="583"/>
      <c r="UVL2488" s="584"/>
      <c r="UVM2488" s="585"/>
      <c r="UVN2488" s="70"/>
      <c r="UVO2488" s="586"/>
      <c r="UVP2488" s="586"/>
      <c r="UVQ2488" s="583"/>
      <c r="UVR2488" s="584"/>
      <c r="UVS2488" s="585"/>
      <c r="UVT2488" s="70"/>
      <c r="UVU2488" s="586"/>
      <c r="UVV2488" s="586"/>
      <c r="UVW2488" s="583"/>
      <c r="UVX2488" s="584"/>
      <c r="UVY2488" s="585"/>
      <c r="UVZ2488" s="70"/>
      <c r="UWA2488" s="586"/>
      <c r="UWB2488" s="586"/>
      <c r="UWC2488" s="583"/>
      <c r="UWD2488" s="584"/>
      <c r="UWE2488" s="585"/>
      <c r="UWF2488" s="70"/>
      <c r="UWG2488" s="586"/>
      <c r="UWH2488" s="586"/>
      <c r="UWI2488" s="583"/>
      <c r="UWJ2488" s="584"/>
      <c r="UWK2488" s="585"/>
      <c r="UWL2488" s="70"/>
      <c r="UWM2488" s="586"/>
      <c r="UWN2488" s="586"/>
      <c r="UWO2488" s="583"/>
      <c r="UWP2488" s="584"/>
      <c r="UWQ2488" s="585"/>
      <c r="UWR2488" s="70"/>
      <c r="UWS2488" s="586"/>
      <c r="UWT2488" s="586"/>
      <c r="UWU2488" s="583"/>
      <c r="UWV2488" s="584"/>
      <c r="UWW2488" s="585"/>
      <c r="UWX2488" s="70"/>
      <c r="UWY2488" s="586"/>
      <c r="UWZ2488" s="586"/>
      <c r="UXA2488" s="583"/>
      <c r="UXB2488" s="584"/>
      <c r="UXC2488" s="585"/>
      <c r="UXD2488" s="70"/>
      <c r="UXE2488" s="586"/>
      <c r="UXF2488" s="586"/>
      <c r="UXG2488" s="583"/>
      <c r="UXH2488" s="584"/>
      <c r="UXI2488" s="585"/>
      <c r="UXJ2488" s="70"/>
      <c r="UXK2488" s="586"/>
      <c r="UXL2488" s="586"/>
      <c r="UXM2488" s="583"/>
      <c r="UXN2488" s="584"/>
      <c r="UXO2488" s="585"/>
      <c r="UXP2488" s="70"/>
      <c r="UXQ2488" s="586"/>
      <c r="UXR2488" s="586"/>
      <c r="UXS2488" s="583"/>
      <c r="UXT2488" s="584"/>
      <c r="UXU2488" s="585"/>
      <c r="UXV2488" s="70"/>
      <c r="UXW2488" s="586"/>
      <c r="UXX2488" s="586"/>
      <c r="UXY2488" s="583"/>
      <c r="UXZ2488" s="584"/>
      <c r="UYA2488" s="585"/>
      <c r="UYB2488" s="70"/>
      <c r="UYC2488" s="586"/>
      <c r="UYD2488" s="586"/>
      <c r="UYE2488" s="583"/>
      <c r="UYF2488" s="584"/>
      <c r="UYG2488" s="585"/>
      <c r="UYH2488" s="70"/>
      <c r="UYI2488" s="586"/>
      <c r="UYJ2488" s="586"/>
      <c r="UYK2488" s="583"/>
      <c r="UYL2488" s="584"/>
      <c r="UYM2488" s="585"/>
      <c r="UYN2488" s="70"/>
      <c r="UYO2488" s="586"/>
      <c r="UYP2488" s="586"/>
      <c r="UYQ2488" s="583"/>
      <c r="UYR2488" s="584"/>
      <c r="UYS2488" s="585"/>
      <c r="UYT2488" s="70"/>
      <c r="UYU2488" s="586"/>
      <c r="UYV2488" s="586"/>
      <c r="UYW2488" s="583"/>
      <c r="UYX2488" s="584"/>
      <c r="UYY2488" s="585"/>
      <c r="UYZ2488" s="70"/>
      <c r="UZA2488" s="586"/>
      <c r="UZB2488" s="586"/>
      <c r="UZC2488" s="583"/>
      <c r="UZD2488" s="584"/>
      <c r="UZE2488" s="585"/>
      <c r="UZF2488" s="70"/>
      <c r="UZG2488" s="586"/>
      <c r="UZH2488" s="586"/>
      <c r="UZI2488" s="583"/>
      <c r="UZJ2488" s="584"/>
      <c r="UZK2488" s="585"/>
      <c r="UZL2488" s="70"/>
      <c r="UZM2488" s="586"/>
      <c r="UZN2488" s="586"/>
      <c r="UZO2488" s="583"/>
      <c r="UZP2488" s="584"/>
      <c r="UZQ2488" s="585"/>
      <c r="UZR2488" s="70"/>
      <c r="UZS2488" s="586"/>
      <c r="UZT2488" s="586"/>
      <c r="UZU2488" s="583"/>
      <c r="UZV2488" s="584"/>
      <c r="UZW2488" s="585"/>
      <c r="UZX2488" s="70"/>
      <c r="UZY2488" s="586"/>
      <c r="UZZ2488" s="586"/>
      <c r="VAA2488" s="583"/>
      <c r="VAB2488" s="584"/>
      <c r="VAC2488" s="585"/>
      <c r="VAD2488" s="70"/>
      <c r="VAE2488" s="586"/>
      <c r="VAF2488" s="586"/>
      <c r="VAG2488" s="583"/>
      <c r="VAH2488" s="584"/>
      <c r="VAI2488" s="585"/>
      <c r="VAJ2488" s="70"/>
      <c r="VAK2488" s="586"/>
      <c r="VAL2488" s="586"/>
      <c r="VAM2488" s="583"/>
      <c r="VAN2488" s="584"/>
      <c r="VAO2488" s="585"/>
      <c r="VAP2488" s="70"/>
      <c r="VAQ2488" s="586"/>
      <c r="VAR2488" s="586"/>
      <c r="VAS2488" s="583"/>
      <c r="VAT2488" s="584"/>
      <c r="VAU2488" s="585"/>
      <c r="VAV2488" s="70"/>
      <c r="VAW2488" s="586"/>
      <c r="VAX2488" s="586"/>
      <c r="VAY2488" s="583"/>
      <c r="VAZ2488" s="584"/>
      <c r="VBA2488" s="585"/>
      <c r="VBB2488" s="70"/>
      <c r="VBC2488" s="586"/>
      <c r="VBD2488" s="586"/>
      <c r="VBE2488" s="583"/>
      <c r="VBF2488" s="584"/>
      <c r="VBG2488" s="585"/>
      <c r="VBH2488" s="70"/>
      <c r="VBI2488" s="586"/>
      <c r="VBJ2488" s="586"/>
      <c r="VBK2488" s="583"/>
      <c r="VBL2488" s="584"/>
      <c r="VBM2488" s="585"/>
      <c r="VBN2488" s="70"/>
      <c r="VBO2488" s="586"/>
      <c r="VBP2488" s="586"/>
      <c r="VBQ2488" s="583"/>
      <c r="VBR2488" s="584"/>
      <c r="VBS2488" s="585"/>
      <c r="VBT2488" s="70"/>
      <c r="VBU2488" s="586"/>
      <c r="VBV2488" s="586"/>
      <c r="VBW2488" s="583"/>
      <c r="VBX2488" s="584"/>
      <c r="VBY2488" s="585"/>
      <c r="VBZ2488" s="70"/>
      <c r="VCA2488" s="586"/>
      <c r="VCB2488" s="586"/>
      <c r="VCC2488" s="583"/>
      <c r="VCD2488" s="584"/>
      <c r="VCE2488" s="585"/>
      <c r="VCF2488" s="70"/>
      <c r="VCG2488" s="586"/>
      <c r="VCH2488" s="586"/>
      <c r="VCI2488" s="583"/>
      <c r="VCJ2488" s="584"/>
      <c r="VCK2488" s="585"/>
      <c r="VCL2488" s="70"/>
      <c r="VCM2488" s="586"/>
      <c r="VCN2488" s="586"/>
      <c r="VCO2488" s="583"/>
      <c r="VCP2488" s="584"/>
      <c r="VCQ2488" s="585"/>
      <c r="VCR2488" s="70"/>
      <c r="VCS2488" s="586"/>
      <c r="VCT2488" s="586"/>
      <c r="VCU2488" s="583"/>
      <c r="VCV2488" s="584"/>
      <c r="VCW2488" s="585"/>
      <c r="VCX2488" s="70"/>
      <c r="VCY2488" s="586"/>
      <c r="VCZ2488" s="586"/>
      <c r="VDA2488" s="583"/>
      <c r="VDB2488" s="584"/>
      <c r="VDC2488" s="585"/>
      <c r="VDD2488" s="70"/>
      <c r="VDE2488" s="586"/>
      <c r="VDF2488" s="586"/>
      <c r="VDG2488" s="583"/>
      <c r="VDH2488" s="584"/>
      <c r="VDI2488" s="585"/>
      <c r="VDJ2488" s="70"/>
      <c r="VDK2488" s="586"/>
      <c r="VDL2488" s="586"/>
      <c r="VDM2488" s="583"/>
      <c r="VDN2488" s="584"/>
      <c r="VDO2488" s="585"/>
      <c r="VDP2488" s="70"/>
      <c r="VDQ2488" s="586"/>
      <c r="VDR2488" s="586"/>
      <c r="VDS2488" s="583"/>
      <c r="VDT2488" s="584"/>
      <c r="VDU2488" s="585"/>
      <c r="VDV2488" s="70"/>
      <c r="VDW2488" s="586"/>
      <c r="VDX2488" s="586"/>
      <c r="VDY2488" s="583"/>
      <c r="VDZ2488" s="584"/>
      <c r="VEA2488" s="585"/>
      <c r="VEB2488" s="70"/>
      <c r="VEC2488" s="586"/>
      <c r="VED2488" s="586"/>
      <c r="VEE2488" s="583"/>
      <c r="VEF2488" s="584"/>
      <c r="VEG2488" s="585"/>
      <c r="VEH2488" s="70"/>
      <c r="VEI2488" s="586"/>
      <c r="VEJ2488" s="586"/>
      <c r="VEK2488" s="583"/>
      <c r="VEL2488" s="584"/>
      <c r="VEM2488" s="585"/>
      <c r="VEN2488" s="70"/>
      <c r="VEO2488" s="586"/>
      <c r="VEP2488" s="586"/>
      <c r="VEQ2488" s="583"/>
      <c r="VER2488" s="584"/>
      <c r="VES2488" s="585"/>
      <c r="VET2488" s="70"/>
      <c r="VEU2488" s="586"/>
      <c r="VEV2488" s="586"/>
      <c r="VEW2488" s="583"/>
      <c r="VEX2488" s="584"/>
      <c r="VEY2488" s="585"/>
      <c r="VEZ2488" s="70"/>
      <c r="VFA2488" s="586"/>
      <c r="VFB2488" s="586"/>
      <c r="VFC2488" s="583"/>
      <c r="VFD2488" s="584"/>
      <c r="VFE2488" s="585"/>
      <c r="VFF2488" s="70"/>
      <c r="VFG2488" s="586"/>
      <c r="VFH2488" s="586"/>
      <c r="VFI2488" s="583"/>
      <c r="VFJ2488" s="584"/>
      <c r="VFK2488" s="585"/>
      <c r="VFL2488" s="70"/>
      <c r="VFM2488" s="586"/>
      <c r="VFN2488" s="586"/>
      <c r="VFO2488" s="583"/>
      <c r="VFP2488" s="584"/>
      <c r="VFQ2488" s="585"/>
      <c r="VFR2488" s="70"/>
      <c r="VFS2488" s="586"/>
      <c r="VFT2488" s="586"/>
      <c r="VFU2488" s="583"/>
      <c r="VFV2488" s="584"/>
      <c r="VFW2488" s="585"/>
      <c r="VFX2488" s="70"/>
      <c r="VFY2488" s="586"/>
      <c r="VFZ2488" s="586"/>
      <c r="VGA2488" s="583"/>
      <c r="VGB2488" s="584"/>
      <c r="VGC2488" s="585"/>
      <c r="VGD2488" s="70"/>
      <c r="VGE2488" s="586"/>
      <c r="VGF2488" s="586"/>
      <c r="VGG2488" s="583"/>
      <c r="VGH2488" s="584"/>
      <c r="VGI2488" s="585"/>
      <c r="VGJ2488" s="70"/>
      <c r="VGK2488" s="586"/>
      <c r="VGL2488" s="586"/>
      <c r="VGM2488" s="583"/>
      <c r="VGN2488" s="584"/>
      <c r="VGO2488" s="585"/>
      <c r="VGP2488" s="70"/>
      <c r="VGQ2488" s="586"/>
      <c r="VGR2488" s="586"/>
      <c r="VGS2488" s="583"/>
      <c r="VGT2488" s="584"/>
      <c r="VGU2488" s="585"/>
      <c r="VGV2488" s="70"/>
      <c r="VGW2488" s="586"/>
      <c r="VGX2488" s="586"/>
      <c r="VGY2488" s="583"/>
      <c r="VGZ2488" s="584"/>
      <c r="VHA2488" s="585"/>
      <c r="VHB2488" s="70"/>
      <c r="VHC2488" s="586"/>
      <c r="VHD2488" s="586"/>
      <c r="VHE2488" s="583"/>
      <c r="VHF2488" s="584"/>
      <c r="VHG2488" s="585"/>
      <c r="VHH2488" s="70"/>
      <c r="VHI2488" s="586"/>
      <c r="VHJ2488" s="586"/>
      <c r="VHK2488" s="583"/>
      <c r="VHL2488" s="584"/>
      <c r="VHM2488" s="585"/>
      <c r="VHN2488" s="70"/>
      <c r="VHO2488" s="586"/>
      <c r="VHP2488" s="586"/>
      <c r="VHQ2488" s="583"/>
      <c r="VHR2488" s="584"/>
      <c r="VHS2488" s="585"/>
      <c r="VHT2488" s="70"/>
      <c r="VHU2488" s="586"/>
      <c r="VHV2488" s="586"/>
      <c r="VHW2488" s="583"/>
      <c r="VHX2488" s="584"/>
      <c r="VHY2488" s="585"/>
      <c r="VHZ2488" s="70"/>
      <c r="VIA2488" s="586"/>
      <c r="VIB2488" s="586"/>
      <c r="VIC2488" s="583"/>
      <c r="VID2488" s="584"/>
      <c r="VIE2488" s="585"/>
      <c r="VIF2488" s="70"/>
      <c r="VIG2488" s="586"/>
      <c r="VIH2488" s="586"/>
      <c r="VII2488" s="583"/>
      <c r="VIJ2488" s="584"/>
      <c r="VIK2488" s="585"/>
      <c r="VIL2488" s="70"/>
      <c r="VIM2488" s="586"/>
      <c r="VIN2488" s="586"/>
      <c r="VIO2488" s="583"/>
      <c r="VIP2488" s="584"/>
      <c r="VIQ2488" s="585"/>
      <c r="VIR2488" s="70"/>
      <c r="VIS2488" s="586"/>
      <c r="VIT2488" s="586"/>
      <c r="VIU2488" s="583"/>
      <c r="VIV2488" s="584"/>
      <c r="VIW2488" s="585"/>
      <c r="VIX2488" s="70"/>
      <c r="VIY2488" s="586"/>
      <c r="VIZ2488" s="586"/>
      <c r="VJA2488" s="583"/>
      <c r="VJB2488" s="584"/>
      <c r="VJC2488" s="585"/>
      <c r="VJD2488" s="70"/>
      <c r="VJE2488" s="586"/>
      <c r="VJF2488" s="586"/>
      <c r="VJG2488" s="583"/>
      <c r="VJH2488" s="584"/>
      <c r="VJI2488" s="585"/>
      <c r="VJJ2488" s="70"/>
      <c r="VJK2488" s="586"/>
      <c r="VJL2488" s="586"/>
      <c r="VJM2488" s="583"/>
      <c r="VJN2488" s="584"/>
      <c r="VJO2488" s="585"/>
      <c r="VJP2488" s="70"/>
      <c r="VJQ2488" s="586"/>
      <c r="VJR2488" s="586"/>
      <c r="VJS2488" s="583"/>
      <c r="VJT2488" s="584"/>
      <c r="VJU2488" s="585"/>
      <c r="VJV2488" s="70"/>
      <c r="VJW2488" s="586"/>
      <c r="VJX2488" s="586"/>
      <c r="VJY2488" s="583"/>
      <c r="VJZ2488" s="584"/>
      <c r="VKA2488" s="585"/>
      <c r="VKB2488" s="70"/>
      <c r="VKC2488" s="586"/>
      <c r="VKD2488" s="586"/>
      <c r="VKE2488" s="583"/>
      <c r="VKF2488" s="584"/>
      <c r="VKG2488" s="585"/>
      <c r="VKH2488" s="70"/>
      <c r="VKI2488" s="586"/>
      <c r="VKJ2488" s="586"/>
      <c r="VKK2488" s="583"/>
      <c r="VKL2488" s="584"/>
      <c r="VKM2488" s="585"/>
      <c r="VKN2488" s="70"/>
      <c r="VKO2488" s="586"/>
      <c r="VKP2488" s="586"/>
      <c r="VKQ2488" s="583"/>
      <c r="VKR2488" s="584"/>
      <c r="VKS2488" s="585"/>
      <c r="VKT2488" s="70"/>
      <c r="VKU2488" s="586"/>
      <c r="VKV2488" s="586"/>
      <c r="VKW2488" s="583"/>
      <c r="VKX2488" s="584"/>
      <c r="VKY2488" s="585"/>
      <c r="VKZ2488" s="70"/>
      <c r="VLA2488" s="586"/>
      <c r="VLB2488" s="586"/>
      <c r="VLC2488" s="583"/>
      <c r="VLD2488" s="584"/>
      <c r="VLE2488" s="585"/>
      <c r="VLF2488" s="70"/>
      <c r="VLG2488" s="586"/>
      <c r="VLH2488" s="586"/>
      <c r="VLI2488" s="583"/>
      <c r="VLJ2488" s="584"/>
      <c r="VLK2488" s="585"/>
      <c r="VLL2488" s="70"/>
      <c r="VLM2488" s="586"/>
      <c r="VLN2488" s="586"/>
      <c r="VLO2488" s="583"/>
      <c r="VLP2488" s="584"/>
      <c r="VLQ2488" s="585"/>
      <c r="VLR2488" s="70"/>
      <c r="VLS2488" s="586"/>
      <c r="VLT2488" s="586"/>
      <c r="VLU2488" s="583"/>
      <c r="VLV2488" s="584"/>
      <c r="VLW2488" s="585"/>
      <c r="VLX2488" s="70"/>
      <c r="VLY2488" s="586"/>
      <c r="VLZ2488" s="586"/>
      <c r="VMA2488" s="583"/>
      <c r="VMB2488" s="584"/>
      <c r="VMC2488" s="585"/>
      <c r="VMD2488" s="70"/>
      <c r="VME2488" s="586"/>
      <c r="VMF2488" s="586"/>
      <c r="VMG2488" s="583"/>
      <c r="VMH2488" s="584"/>
      <c r="VMI2488" s="585"/>
      <c r="VMJ2488" s="70"/>
      <c r="VMK2488" s="586"/>
      <c r="VML2488" s="586"/>
      <c r="VMM2488" s="583"/>
      <c r="VMN2488" s="584"/>
      <c r="VMO2488" s="585"/>
      <c r="VMP2488" s="70"/>
      <c r="VMQ2488" s="586"/>
      <c r="VMR2488" s="586"/>
      <c r="VMS2488" s="583"/>
      <c r="VMT2488" s="584"/>
      <c r="VMU2488" s="585"/>
      <c r="VMV2488" s="70"/>
      <c r="VMW2488" s="586"/>
      <c r="VMX2488" s="586"/>
      <c r="VMY2488" s="583"/>
      <c r="VMZ2488" s="584"/>
      <c r="VNA2488" s="585"/>
      <c r="VNB2488" s="70"/>
      <c r="VNC2488" s="586"/>
      <c r="VND2488" s="586"/>
      <c r="VNE2488" s="583"/>
      <c r="VNF2488" s="584"/>
      <c r="VNG2488" s="585"/>
      <c r="VNH2488" s="70"/>
      <c r="VNI2488" s="586"/>
      <c r="VNJ2488" s="586"/>
      <c r="VNK2488" s="583"/>
      <c r="VNL2488" s="584"/>
      <c r="VNM2488" s="585"/>
      <c r="VNN2488" s="70"/>
      <c r="VNO2488" s="586"/>
      <c r="VNP2488" s="586"/>
      <c r="VNQ2488" s="583"/>
      <c r="VNR2488" s="584"/>
      <c r="VNS2488" s="585"/>
      <c r="VNT2488" s="70"/>
      <c r="VNU2488" s="586"/>
      <c r="VNV2488" s="586"/>
      <c r="VNW2488" s="583"/>
      <c r="VNX2488" s="584"/>
      <c r="VNY2488" s="585"/>
      <c r="VNZ2488" s="70"/>
      <c r="VOA2488" s="586"/>
      <c r="VOB2488" s="586"/>
      <c r="VOC2488" s="583"/>
      <c r="VOD2488" s="584"/>
      <c r="VOE2488" s="585"/>
      <c r="VOF2488" s="70"/>
      <c r="VOG2488" s="586"/>
      <c r="VOH2488" s="586"/>
      <c r="VOI2488" s="583"/>
      <c r="VOJ2488" s="584"/>
      <c r="VOK2488" s="585"/>
      <c r="VOL2488" s="70"/>
      <c r="VOM2488" s="586"/>
      <c r="VON2488" s="586"/>
      <c r="VOO2488" s="583"/>
      <c r="VOP2488" s="584"/>
      <c r="VOQ2488" s="585"/>
      <c r="VOR2488" s="70"/>
      <c r="VOS2488" s="586"/>
      <c r="VOT2488" s="586"/>
      <c r="VOU2488" s="583"/>
      <c r="VOV2488" s="584"/>
      <c r="VOW2488" s="585"/>
      <c r="VOX2488" s="70"/>
      <c r="VOY2488" s="586"/>
      <c r="VOZ2488" s="586"/>
      <c r="VPA2488" s="583"/>
      <c r="VPB2488" s="584"/>
      <c r="VPC2488" s="585"/>
      <c r="VPD2488" s="70"/>
      <c r="VPE2488" s="586"/>
      <c r="VPF2488" s="586"/>
      <c r="VPG2488" s="583"/>
      <c r="VPH2488" s="584"/>
      <c r="VPI2488" s="585"/>
      <c r="VPJ2488" s="70"/>
      <c r="VPK2488" s="586"/>
      <c r="VPL2488" s="586"/>
      <c r="VPM2488" s="583"/>
      <c r="VPN2488" s="584"/>
      <c r="VPO2488" s="585"/>
      <c r="VPP2488" s="70"/>
      <c r="VPQ2488" s="586"/>
      <c r="VPR2488" s="586"/>
      <c r="VPS2488" s="583"/>
      <c r="VPT2488" s="584"/>
      <c r="VPU2488" s="585"/>
      <c r="VPV2488" s="70"/>
      <c r="VPW2488" s="586"/>
      <c r="VPX2488" s="586"/>
      <c r="VPY2488" s="583"/>
      <c r="VPZ2488" s="584"/>
      <c r="VQA2488" s="585"/>
      <c r="VQB2488" s="70"/>
      <c r="VQC2488" s="586"/>
      <c r="VQD2488" s="586"/>
      <c r="VQE2488" s="583"/>
      <c r="VQF2488" s="584"/>
      <c r="VQG2488" s="585"/>
      <c r="VQH2488" s="70"/>
      <c r="VQI2488" s="586"/>
      <c r="VQJ2488" s="586"/>
      <c r="VQK2488" s="583"/>
      <c r="VQL2488" s="584"/>
      <c r="VQM2488" s="585"/>
      <c r="VQN2488" s="70"/>
      <c r="VQO2488" s="586"/>
      <c r="VQP2488" s="586"/>
      <c r="VQQ2488" s="583"/>
      <c r="VQR2488" s="584"/>
      <c r="VQS2488" s="585"/>
      <c r="VQT2488" s="70"/>
      <c r="VQU2488" s="586"/>
      <c r="VQV2488" s="586"/>
      <c r="VQW2488" s="583"/>
      <c r="VQX2488" s="584"/>
      <c r="VQY2488" s="585"/>
      <c r="VQZ2488" s="70"/>
      <c r="VRA2488" s="586"/>
      <c r="VRB2488" s="586"/>
      <c r="VRC2488" s="583"/>
      <c r="VRD2488" s="584"/>
      <c r="VRE2488" s="585"/>
      <c r="VRF2488" s="70"/>
      <c r="VRG2488" s="586"/>
      <c r="VRH2488" s="586"/>
      <c r="VRI2488" s="583"/>
      <c r="VRJ2488" s="584"/>
      <c r="VRK2488" s="585"/>
      <c r="VRL2488" s="70"/>
      <c r="VRM2488" s="586"/>
      <c r="VRN2488" s="586"/>
      <c r="VRO2488" s="583"/>
      <c r="VRP2488" s="584"/>
      <c r="VRQ2488" s="585"/>
      <c r="VRR2488" s="70"/>
      <c r="VRS2488" s="586"/>
      <c r="VRT2488" s="586"/>
      <c r="VRU2488" s="583"/>
      <c r="VRV2488" s="584"/>
      <c r="VRW2488" s="585"/>
      <c r="VRX2488" s="70"/>
      <c r="VRY2488" s="586"/>
      <c r="VRZ2488" s="586"/>
      <c r="VSA2488" s="583"/>
      <c r="VSB2488" s="584"/>
      <c r="VSC2488" s="585"/>
      <c r="VSD2488" s="70"/>
      <c r="VSE2488" s="586"/>
      <c r="VSF2488" s="586"/>
      <c r="VSG2488" s="583"/>
      <c r="VSH2488" s="584"/>
      <c r="VSI2488" s="585"/>
      <c r="VSJ2488" s="70"/>
      <c r="VSK2488" s="586"/>
      <c r="VSL2488" s="586"/>
      <c r="VSM2488" s="583"/>
      <c r="VSN2488" s="584"/>
      <c r="VSO2488" s="585"/>
      <c r="VSP2488" s="70"/>
      <c r="VSQ2488" s="586"/>
      <c r="VSR2488" s="586"/>
      <c r="VSS2488" s="583"/>
      <c r="VST2488" s="584"/>
      <c r="VSU2488" s="585"/>
      <c r="VSV2488" s="70"/>
      <c r="VSW2488" s="586"/>
      <c r="VSX2488" s="586"/>
      <c r="VSY2488" s="583"/>
      <c r="VSZ2488" s="584"/>
      <c r="VTA2488" s="585"/>
      <c r="VTB2488" s="70"/>
      <c r="VTC2488" s="586"/>
      <c r="VTD2488" s="586"/>
      <c r="VTE2488" s="583"/>
      <c r="VTF2488" s="584"/>
      <c r="VTG2488" s="585"/>
      <c r="VTH2488" s="70"/>
      <c r="VTI2488" s="586"/>
      <c r="VTJ2488" s="586"/>
      <c r="VTK2488" s="583"/>
      <c r="VTL2488" s="584"/>
      <c r="VTM2488" s="585"/>
      <c r="VTN2488" s="70"/>
      <c r="VTO2488" s="586"/>
      <c r="VTP2488" s="586"/>
      <c r="VTQ2488" s="583"/>
      <c r="VTR2488" s="584"/>
      <c r="VTS2488" s="585"/>
      <c r="VTT2488" s="70"/>
      <c r="VTU2488" s="586"/>
      <c r="VTV2488" s="586"/>
      <c r="VTW2488" s="583"/>
      <c r="VTX2488" s="584"/>
      <c r="VTY2488" s="585"/>
      <c r="VTZ2488" s="70"/>
      <c r="VUA2488" s="586"/>
      <c r="VUB2488" s="586"/>
      <c r="VUC2488" s="583"/>
      <c r="VUD2488" s="584"/>
      <c r="VUE2488" s="585"/>
      <c r="VUF2488" s="70"/>
      <c r="VUG2488" s="586"/>
      <c r="VUH2488" s="586"/>
      <c r="VUI2488" s="583"/>
      <c r="VUJ2488" s="584"/>
      <c r="VUK2488" s="585"/>
      <c r="VUL2488" s="70"/>
      <c r="VUM2488" s="586"/>
      <c r="VUN2488" s="586"/>
      <c r="VUO2488" s="583"/>
      <c r="VUP2488" s="584"/>
      <c r="VUQ2488" s="585"/>
      <c r="VUR2488" s="70"/>
      <c r="VUS2488" s="586"/>
      <c r="VUT2488" s="586"/>
      <c r="VUU2488" s="583"/>
      <c r="VUV2488" s="584"/>
      <c r="VUW2488" s="585"/>
      <c r="VUX2488" s="70"/>
      <c r="VUY2488" s="586"/>
      <c r="VUZ2488" s="586"/>
      <c r="VVA2488" s="583"/>
      <c r="VVB2488" s="584"/>
      <c r="VVC2488" s="585"/>
      <c r="VVD2488" s="70"/>
      <c r="VVE2488" s="586"/>
      <c r="VVF2488" s="586"/>
      <c r="VVG2488" s="583"/>
      <c r="VVH2488" s="584"/>
      <c r="VVI2488" s="585"/>
      <c r="VVJ2488" s="70"/>
      <c r="VVK2488" s="586"/>
      <c r="VVL2488" s="586"/>
      <c r="VVM2488" s="583"/>
      <c r="VVN2488" s="584"/>
      <c r="VVO2488" s="585"/>
      <c r="VVP2488" s="70"/>
      <c r="VVQ2488" s="586"/>
      <c r="VVR2488" s="586"/>
      <c r="VVS2488" s="583"/>
      <c r="VVT2488" s="584"/>
      <c r="VVU2488" s="585"/>
      <c r="VVV2488" s="70"/>
      <c r="VVW2488" s="586"/>
      <c r="VVX2488" s="586"/>
      <c r="VVY2488" s="583"/>
      <c r="VVZ2488" s="584"/>
      <c r="VWA2488" s="585"/>
      <c r="VWB2488" s="70"/>
      <c r="VWC2488" s="586"/>
      <c r="VWD2488" s="586"/>
      <c r="VWE2488" s="583"/>
      <c r="VWF2488" s="584"/>
      <c r="VWG2488" s="585"/>
      <c r="VWH2488" s="70"/>
      <c r="VWI2488" s="586"/>
      <c r="VWJ2488" s="586"/>
      <c r="VWK2488" s="583"/>
      <c r="VWL2488" s="584"/>
      <c r="VWM2488" s="585"/>
      <c r="VWN2488" s="70"/>
      <c r="VWO2488" s="586"/>
      <c r="VWP2488" s="586"/>
      <c r="VWQ2488" s="583"/>
      <c r="VWR2488" s="584"/>
      <c r="VWS2488" s="585"/>
      <c r="VWT2488" s="70"/>
      <c r="VWU2488" s="586"/>
      <c r="VWV2488" s="586"/>
      <c r="VWW2488" s="583"/>
      <c r="VWX2488" s="584"/>
      <c r="VWY2488" s="585"/>
      <c r="VWZ2488" s="70"/>
      <c r="VXA2488" s="586"/>
      <c r="VXB2488" s="586"/>
      <c r="VXC2488" s="583"/>
      <c r="VXD2488" s="584"/>
      <c r="VXE2488" s="585"/>
      <c r="VXF2488" s="70"/>
      <c r="VXG2488" s="586"/>
      <c r="VXH2488" s="586"/>
      <c r="VXI2488" s="583"/>
      <c r="VXJ2488" s="584"/>
      <c r="VXK2488" s="585"/>
      <c r="VXL2488" s="70"/>
      <c r="VXM2488" s="586"/>
      <c r="VXN2488" s="586"/>
      <c r="VXO2488" s="583"/>
      <c r="VXP2488" s="584"/>
      <c r="VXQ2488" s="585"/>
      <c r="VXR2488" s="70"/>
      <c r="VXS2488" s="586"/>
      <c r="VXT2488" s="586"/>
      <c r="VXU2488" s="583"/>
      <c r="VXV2488" s="584"/>
      <c r="VXW2488" s="585"/>
      <c r="VXX2488" s="70"/>
      <c r="VXY2488" s="586"/>
      <c r="VXZ2488" s="586"/>
      <c r="VYA2488" s="583"/>
      <c r="VYB2488" s="584"/>
      <c r="VYC2488" s="585"/>
      <c r="VYD2488" s="70"/>
      <c r="VYE2488" s="586"/>
      <c r="VYF2488" s="586"/>
      <c r="VYG2488" s="583"/>
      <c r="VYH2488" s="584"/>
      <c r="VYI2488" s="585"/>
      <c r="VYJ2488" s="70"/>
      <c r="VYK2488" s="586"/>
      <c r="VYL2488" s="586"/>
      <c r="VYM2488" s="583"/>
      <c r="VYN2488" s="584"/>
      <c r="VYO2488" s="585"/>
      <c r="VYP2488" s="70"/>
      <c r="VYQ2488" s="586"/>
      <c r="VYR2488" s="586"/>
      <c r="VYS2488" s="583"/>
      <c r="VYT2488" s="584"/>
      <c r="VYU2488" s="585"/>
      <c r="VYV2488" s="70"/>
      <c r="VYW2488" s="586"/>
      <c r="VYX2488" s="586"/>
      <c r="VYY2488" s="583"/>
      <c r="VYZ2488" s="584"/>
      <c r="VZA2488" s="585"/>
      <c r="VZB2488" s="70"/>
      <c r="VZC2488" s="586"/>
      <c r="VZD2488" s="586"/>
      <c r="VZE2488" s="583"/>
      <c r="VZF2488" s="584"/>
      <c r="VZG2488" s="585"/>
      <c r="VZH2488" s="70"/>
      <c r="VZI2488" s="586"/>
      <c r="VZJ2488" s="586"/>
      <c r="VZK2488" s="583"/>
      <c r="VZL2488" s="584"/>
      <c r="VZM2488" s="585"/>
      <c r="VZN2488" s="70"/>
      <c r="VZO2488" s="586"/>
      <c r="VZP2488" s="586"/>
      <c r="VZQ2488" s="583"/>
      <c r="VZR2488" s="584"/>
      <c r="VZS2488" s="585"/>
      <c r="VZT2488" s="70"/>
      <c r="VZU2488" s="586"/>
      <c r="VZV2488" s="586"/>
      <c r="VZW2488" s="583"/>
      <c r="VZX2488" s="584"/>
      <c r="VZY2488" s="585"/>
      <c r="VZZ2488" s="70"/>
      <c r="WAA2488" s="586"/>
      <c r="WAB2488" s="586"/>
      <c r="WAC2488" s="583"/>
      <c r="WAD2488" s="584"/>
      <c r="WAE2488" s="585"/>
      <c r="WAF2488" s="70"/>
      <c r="WAG2488" s="586"/>
      <c r="WAH2488" s="586"/>
      <c r="WAI2488" s="583"/>
      <c r="WAJ2488" s="584"/>
      <c r="WAK2488" s="585"/>
      <c r="WAL2488" s="70"/>
      <c r="WAM2488" s="586"/>
      <c r="WAN2488" s="586"/>
      <c r="WAO2488" s="583"/>
      <c r="WAP2488" s="584"/>
      <c r="WAQ2488" s="585"/>
      <c r="WAR2488" s="70"/>
      <c r="WAS2488" s="586"/>
      <c r="WAT2488" s="586"/>
      <c r="WAU2488" s="583"/>
      <c r="WAV2488" s="584"/>
      <c r="WAW2488" s="585"/>
      <c r="WAX2488" s="70"/>
      <c r="WAY2488" s="586"/>
      <c r="WAZ2488" s="586"/>
      <c r="WBA2488" s="583"/>
      <c r="WBB2488" s="584"/>
      <c r="WBC2488" s="585"/>
      <c r="WBD2488" s="70"/>
      <c r="WBE2488" s="586"/>
      <c r="WBF2488" s="586"/>
      <c r="WBG2488" s="583"/>
      <c r="WBH2488" s="584"/>
      <c r="WBI2488" s="585"/>
      <c r="WBJ2488" s="70"/>
      <c r="WBK2488" s="586"/>
      <c r="WBL2488" s="586"/>
      <c r="WBM2488" s="583"/>
      <c r="WBN2488" s="584"/>
      <c r="WBO2488" s="585"/>
      <c r="WBP2488" s="70"/>
      <c r="WBQ2488" s="586"/>
      <c r="WBR2488" s="586"/>
      <c r="WBS2488" s="583"/>
      <c r="WBT2488" s="584"/>
      <c r="WBU2488" s="585"/>
      <c r="WBV2488" s="70"/>
      <c r="WBW2488" s="586"/>
      <c r="WBX2488" s="586"/>
      <c r="WBY2488" s="583"/>
      <c r="WBZ2488" s="584"/>
      <c r="WCA2488" s="585"/>
      <c r="WCB2488" s="70"/>
      <c r="WCC2488" s="586"/>
      <c r="WCD2488" s="586"/>
      <c r="WCE2488" s="583"/>
      <c r="WCF2488" s="584"/>
      <c r="WCG2488" s="585"/>
      <c r="WCH2488" s="70"/>
      <c r="WCI2488" s="586"/>
      <c r="WCJ2488" s="586"/>
      <c r="WCK2488" s="583"/>
      <c r="WCL2488" s="584"/>
      <c r="WCM2488" s="585"/>
      <c r="WCN2488" s="70"/>
      <c r="WCO2488" s="586"/>
      <c r="WCP2488" s="586"/>
      <c r="WCQ2488" s="583"/>
      <c r="WCR2488" s="584"/>
      <c r="WCS2488" s="585"/>
      <c r="WCT2488" s="70"/>
      <c r="WCU2488" s="586"/>
      <c r="WCV2488" s="586"/>
      <c r="WCW2488" s="583"/>
      <c r="WCX2488" s="584"/>
      <c r="WCY2488" s="585"/>
      <c r="WCZ2488" s="70"/>
      <c r="WDA2488" s="586"/>
      <c r="WDB2488" s="586"/>
      <c r="WDC2488" s="583"/>
      <c r="WDD2488" s="584"/>
      <c r="WDE2488" s="585"/>
      <c r="WDF2488" s="70"/>
      <c r="WDG2488" s="586"/>
      <c r="WDH2488" s="586"/>
      <c r="WDI2488" s="583"/>
      <c r="WDJ2488" s="584"/>
      <c r="WDK2488" s="585"/>
      <c r="WDL2488" s="70"/>
      <c r="WDM2488" s="586"/>
      <c r="WDN2488" s="586"/>
      <c r="WDO2488" s="583"/>
      <c r="WDP2488" s="584"/>
      <c r="WDQ2488" s="585"/>
      <c r="WDR2488" s="70"/>
      <c r="WDS2488" s="586"/>
      <c r="WDT2488" s="586"/>
      <c r="WDU2488" s="583"/>
      <c r="WDV2488" s="584"/>
      <c r="WDW2488" s="585"/>
      <c r="WDX2488" s="70"/>
      <c r="WDY2488" s="586"/>
      <c r="WDZ2488" s="586"/>
      <c r="WEA2488" s="583"/>
      <c r="WEB2488" s="584"/>
      <c r="WEC2488" s="585"/>
      <c r="WED2488" s="70"/>
      <c r="WEE2488" s="586"/>
      <c r="WEF2488" s="586"/>
      <c r="WEG2488" s="583"/>
      <c r="WEH2488" s="584"/>
      <c r="WEI2488" s="585"/>
      <c r="WEJ2488" s="70"/>
      <c r="WEK2488" s="586"/>
      <c r="WEL2488" s="586"/>
      <c r="WEM2488" s="583"/>
      <c r="WEN2488" s="584"/>
      <c r="WEO2488" s="585"/>
      <c r="WEP2488" s="70"/>
      <c r="WEQ2488" s="586"/>
      <c r="WER2488" s="586"/>
      <c r="WES2488" s="583"/>
      <c r="WET2488" s="584"/>
      <c r="WEU2488" s="585"/>
      <c r="WEV2488" s="70"/>
      <c r="WEW2488" s="586"/>
      <c r="WEX2488" s="586"/>
      <c r="WEY2488" s="583"/>
      <c r="WEZ2488" s="584"/>
      <c r="WFA2488" s="585"/>
      <c r="WFB2488" s="70"/>
      <c r="WFC2488" s="586"/>
      <c r="WFD2488" s="586"/>
      <c r="WFE2488" s="583"/>
      <c r="WFF2488" s="584"/>
      <c r="WFG2488" s="585"/>
      <c r="WFH2488" s="70"/>
      <c r="WFI2488" s="586"/>
      <c r="WFJ2488" s="586"/>
      <c r="WFK2488" s="583"/>
      <c r="WFL2488" s="584"/>
      <c r="WFM2488" s="585"/>
      <c r="WFN2488" s="70"/>
      <c r="WFO2488" s="586"/>
      <c r="WFP2488" s="586"/>
      <c r="WFQ2488" s="583"/>
      <c r="WFR2488" s="584"/>
      <c r="WFS2488" s="585"/>
      <c r="WFT2488" s="70"/>
      <c r="WFU2488" s="586"/>
      <c r="WFV2488" s="586"/>
      <c r="WFW2488" s="583"/>
      <c r="WFX2488" s="584"/>
      <c r="WFY2488" s="585"/>
      <c r="WFZ2488" s="70"/>
      <c r="WGA2488" s="586"/>
      <c r="WGB2488" s="586"/>
      <c r="WGC2488" s="583"/>
      <c r="WGD2488" s="584"/>
      <c r="WGE2488" s="585"/>
      <c r="WGF2488" s="70"/>
      <c r="WGG2488" s="586"/>
      <c r="WGH2488" s="586"/>
      <c r="WGI2488" s="583"/>
      <c r="WGJ2488" s="584"/>
      <c r="WGK2488" s="585"/>
      <c r="WGL2488" s="70"/>
      <c r="WGM2488" s="586"/>
      <c r="WGN2488" s="586"/>
      <c r="WGO2488" s="583"/>
      <c r="WGP2488" s="584"/>
      <c r="WGQ2488" s="585"/>
      <c r="WGR2488" s="70"/>
      <c r="WGS2488" s="586"/>
      <c r="WGT2488" s="586"/>
      <c r="WGU2488" s="583"/>
      <c r="WGV2488" s="584"/>
      <c r="WGW2488" s="585"/>
      <c r="WGX2488" s="70"/>
      <c r="WGY2488" s="586"/>
      <c r="WGZ2488" s="586"/>
      <c r="WHA2488" s="583"/>
      <c r="WHB2488" s="584"/>
      <c r="WHC2488" s="585"/>
      <c r="WHD2488" s="70"/>
      <c r="WHE2488" s="586"/>
      <c r="WHF2488" s="586"/>
      <c r="WHG2488" s="583"/>
      <c r="WHH2488" s="584"/>
      <c r="WHI2488" s="585"/>
      <c r="WHJ2488" s="70"/>
      <c r="WHK2488" s="586"/>
      <c r="WHL2488" s="586"/>
      <c r="WHM2488" s="583"/>
      <c r="WHN2488" s="584"/>
      <c r="WHO2488" s="585"/>
      <c r="WHP2488" s="70"/>
      <c r="WHQ2488" s="586"/>
      <c r="WHR2488" s="586"/>
      <c r="WHS2488" s="583"/>
      <c r="WHT2488" s="584"/>
      <c r="WHU2488" s="585"/>
      <c r="WHV2488" s="70"/>
      <c r="WHW2488" s="586"/>
      <c r="WHX2488" s="586"/>
      <c r="WHY2488" s="583"/>
      <c r="WHZ2488" s="584"/>
      <c r="WIA2488" s="585"/>
      <c r="WIB2488" s="70"/>
      <c r="WIC2488" s="586"/>
      <c r="WID2488" s="586"/>
      <c r="WIE2488" s="583"/>
      <c r="WIF2488" s="584"/>
      <c r="WIG2488" s="585"/>
      <c r="WIH2488" s="70"/>
      <c r="WII2488" s="586"/>
      <c r="WIJ2488" s="586"/>
      <c r="WIK2488" s="583"/>
      <c r="WIL2488" s="584"/>
      <c r="WIM2488" s="585"/>
      <c r="WIN2488" s="70"/>
      <c r="WIO2488" s="586"/>
      <c r="WIP2488" s="586"/>
      <c r="WIQ2488" s="583"/>
      <c r="WIR2488" s="584"/>
      <c r="WIS2488" s="585"/>
      <c r="WIT2488" s="70"/>
      <c r="WIU2488" s="586"/>
      <c r="WIV2488" s="586"/>
      <c r="WIW2488" s="583"/>
      <c r="WIX2488" s="584"/>
      <c r="WIY2488" s="585"/>
      <c r="WIZ2488" s="70"/>
      <c r="WJA2488" s="586"/>
      <c r="WJB2488" s="586"/>
      <c r="WJC2488" s="583"/>
      <c r="WJD2488" s="584"/>
      <c r="WJE2488" s="585"/>
      <c r="WJF2488" s="70"/>
      <c r="WJG2488" s="586"/>
      <c r="WJH2488" s="586"/>
      <c r="WJI2488" s="583"/>
      <c r="WJJ2488" s="584"/>
      <c r="WJK2488" s="585"/>
      <c r="WJL2488" s="70"/>
      <c r="WJM2488" s="586"/>
      <c r="WJN2488" s="586"/>
      <c r="WJO2488" s="583"/>
      <c r="WJP2488" s="584"/>
      <c r="WJQ2488" s="585"/>
      <c r="WJR2488" s="70"/>
      <c r="WJS2488" s="586"/>
      <c r="WJT2488" s="586"/>
      <c r="WJU2488" s="583"/>
      <c r="WJV2488" s="584"/>
      <c r="WJW2488" s="585"/>
      <c r="WJX2488" s="70"/>
      <c r="WJY2488" s="586"/>
      <c r="WJZ2488" s="586"/>
      <c r="WKA2488" s="583"/>
      <c r="WKB2488" s="584"/>
      <c r="WKC2488" s="585"/>
      <c r="WKD2488" s="70"/>
      <c r="WKE2488" s="586"/>
      <c r="WKF2488" s="586"/>
      <c r="WKG2488" s="583"/>
      <c r="WKH2488" s="584"/>
      <c r="WKI2488" s="585"/>
      <c r="WKJ2488" s="70"/>
      <c r="WKK2488" s="586"/>
      <c r="WKL2488" s="586"/>
      <c r="WKM2488" s="583"/>
      <c r="WKN2488" s="584"/>
      <c r="WKO2488" s="585"/>
      <c r="WKP2488" s="70"/>
      <c r="WKQ2488" s="586"/>
      <c r="WKR2488" s="586"/>
      <c r="WKS2488" s="583"/>
      <c r="WKT2488" s="584"/>
      <c r="WKU2488" s="585"/>
      <c r="WKV2488" s="70"/>
      <c r="WKW2488" s="586"/>
      <c r="WKX2488" s="586"/>
      <c r="WKY2488" s="583"/>
      <c r="WKZ2488" s="584"/>
      <c r="WLA2488" s="585"/>
      <c r="WLB2488" s="70"/>
      <c r="WLC2488" s="586"/>
      <c r="WLD2488" s="586"/>
      <c r="WLE2488" s="583"/>
      <c r="WLF2488" s="584"/>
      <c r="WLG2488" s="585"/>
      <c r="WLH2488" s="70"/>
      <c r="WLI2488" s="586"/>
      <c r="WLJ2488" s="586"/>
      <c r="WLK2488" s="583"/>
      <c r="WLL2488" s="584"/>
      <c r="WLM2488" s="585"/>
      <c r="WLN2488" s="70"/>
      <c r="WLO2488" s="586"/>
      <c r="WLP2488" s="586"/>
      <c r="WLQ2488" s="583"/>
      <c r="WLR2488" s="584"/>
      <c r="WLS2488" s="585"/>
      <c r="WLT2488" s="70"/>
      <c r="WLU2488" s="586"/>
      <c r="WLV2488" s="586"/>
      <c r="WLW2488" s="583"/>
      <c r="WLX2488" s="584"/>
      <c r="WLY2488" s="585"/>
      <c r="WLZ2488" s="70"/>
      <c r="WMA2488" s="586"/>
      <c r="WMB2488" s="586"/>
      <c r="WMC2488" s="583"/>
      <c r="WMD2488" s="584"/>
      <c r="WME2488" s="585"/>
      <c r="WMF2488" s="70"/>
      <c r="WMG2488" s="586"/>
      <c r="WMH2488" s="586"/>
      <c r="WMI2488" s="583"/>
      <c r="WMJ2488" s="584"/>
      <c r="WMK2488" s="585"/>
      <c r="WML2488" s="70"/>
      <c r="WMM2488" s="586"/>
      <c r="WMN2488" s="586"/>
      <c r="WMO2488" s="583"/>
      <c r="WMP2488" s="584"/>
      <c r="WMQ2488" s="585"/>
      <c r="WMR2488" s="70"/>
      <c r="WMS2488" s="586"/>
      <c r="WMT2488" s="586"/>
      <c r="WMU2488" s="583"/>
      <c r="WMV2488" s="584"/>
      <c r="WMW2488" s="585"/>
      <c r="WMX2488" s="70"/>
      <c r="WMY2488" s="586"/>
      <c r="WMZ2488" s="586"/>
      <c r="WNA2488" s="583"/>
      <c r="WNB2488" s="584"/>
      <c r="WNC2488" s="585"/>
      <c r="WND2488" s="70"/>
      <c r="WNE2488" s="586"/>
      <c r="WNF2488" s="586"/>
      <c r="WNG2488" s="583"/>
      <c r="WNH2488" s="584"/>
      <c r="WNI2488" s="585"/>
      <c r="WNJ2488" s="70"/>
      <c r="WNK2488" s="586"/>
      <c r="WNL2488" s="586"/>
      <c r="WNM2488" s="583"/>
      <c r="WNN2488" s="584"/>
      <c r="WNO2488" s="585"/>
      <c r="WNP2488" s="70"/>
      <c r="WNQ2488" s="586"/>
      <c r="WNR2488" s="586"/>
      <c r="WNS2488" s="583"/>
      <c r="WNT2488" s="584"/>
      <c r="WNU2488" s="585"/>
      <c r="WNV2488" s="70"/>
      <c r="WNW2488" s="586"/>
      <c r="WNX2488" s="586"/>
      <c r="WNY2488" s="583"/>
      <c r="WNZ2488" s="584"/>
      <c r="WOA2488" s="585"/>
      <c r="WOB2488" s="70"/>
      <c r="WOC2488" s="586"/>
      <c r="WOD2488" s="586"/>
      <c r="WOE2488" s="583"/>
      <c r="WOF2488" s="584"/>
      <c r="WOG2488" s="585"/>
      <c r="WOH2488" s="70"/>
      <c r="WOI2488" s="586"/>
      <c r="WOJ2488" s="586"/>
      <c r="WOK2488" s="583"/>
      <c r="WOL2488" s="584"/>
      <c r="WOM2488" s="585"/>
      <c r="WON2488" s="70"/>
      <c r="WOO2488" s="586"/>
      <c r="WOP2488" s="586"/>
      <c r="WOQ2488" s="583"/>
      <c r="WOR2488" s="584"/>
      <c r="WOS2488" s="585"/>
      <c r="WOT2488" s="70"/>
      <c r="WOU2488" s="586"/>
      <c r="WOV2488" s="586"/>
      <c r="WOW2488" s="583"/>
      <c r="WOX2488" s="584"/>
      <c r="WOY2488" s="585"/>
      <c r="WOZ2488" s="70"/>
      <c r="WPA2488" s="586"/>
      <c r="WPB2488" s="586"/>
      <c r="WPC2488" s="583"/>
      <c r="WPD2488" s="584"/>
      <c r="WPE2488" s="585"/>
      <c r="WPF2488" s="70"/>
      <c r="WPG2488" s="586"/>
      <c r="WPH2488" s="586"/>
      <c r="WPI2488" s="583"/>
      <c r="WPJ2488" s="584"/>
      <c r="WPK2488" s="585"/>
      <c r="WPL2488" s="70"/>
      <c r="WPM2488" s="586"/>
      <c r="WPN2488" s="586"/>
      <c r="WPO2488" s="583"/>
      <c r="WPP2488" s="584"/>
      <c r="WPQ2488" s="585"/>
      <c r="WPR2488" s="70"/>
      <c r="WPS2488" s="586"/>
      <c r="WPT2488" s="586"/>
      <c r="WPU2488" s="583"/>
      <c r="WPV2488" s="584"/>
      <c r="WPW2488" s="585"/>
      <c r="WPX2488" s="70"/>
      <c r="WPY2488" s="586"/>
      <c r="WPZ2488" s="586"/>
      <c r="WQA2488" s="583"/>
      <c r="WQB2488" s="584"/>
      <c r="WQC2488" s="585"/>
      <c r="WQD2488" s="70"/>
      <c r="WQE2488" s="586"/>
      <c r="WQF2488" s="586"/>
      <c r="WQG2488" s="583"/>
      <c r="WQH2488" s="584"/>
      <c r="WQI2488" s="585"/>
      <c r="WQJ2488" s="70"/>
      <c r="WQK2488" s="586"/>
      <c r="WQL2488" s="586"/>
      <c r="WQM2488" s="583"/>
      <c r="WQN2488" s="584"/>
      <c r="WQO2488" s="585"/>
      <c r="WQP2488" s="70"/>
      <c r="WQQ2488" s="586"/>
      <c r="WQR2488" s="586"/>
      <c r="WQS2488" s="583"/>
      <c r="WQT2488" s="584"/>
      <c r="WQU2488" s="585"/>
      <c r="WQV2488" s="70"/>
      <c r="WQW2488" s="586"/>
      <c r="WQX2488" s="586"/>
      <c r="WQY2488" s="583"/>
      <c r="WQZ2488" s="584"/>
      <c r="WRA2488" s="585"/>
      <c r="WRB2488" s="70"/>
      <c r="WRC2488" s="586"/>
      <c r="WRD2488" s="586"/>
      <c r="WRE2488" s="583"/>
      <c r="WRF2488" s="584"/>
      <c r="WRG2488" s="585"/>
      <c r="WRH2488" s="70"/>
      <c r="WRI2488" s="586"/>
      <c r="WRJ2488" s="586"/>
      <c r="WRK2488" s="583"/>
      <c r="WRL2488" s="584"/>
      <c r="WRM2488" s="585"/>
      <c r="WRN2488" s="70"/>
      <c r="WRO2488" s="586"/>
      <c r="WRP2488" s="586"/>
      <c r="WRQ2488" s="583"/>
      <c r="WRR2488" s="584"/>
      <c r="WRS2488" s="585"/>
      <c r="WRT2488" s="70"/>
      <c r="WRU2488" s="586"/>
      <c r="WRV2488" s="586"/>
      <c r="WRW2488" s="583"/>
      <c r="WRX2488" s="584"/>
      <c r="WRY2488" s="585"/>
      <c r="WRZ2488" s="70"/>
      <c r="WSA2488" s="586"/>
      <c r="WSB2488" s="586"/>
      <c r="WSC2488" s="583"/>
      <c r="WSD2488" s="584"/>
      <c r="WSE2488" s="585"/>
      <c r="WSF2488" s="70"/>
      <c r="WSG2488" s="586"/>
      <c r="WSH2488" s="586"/>
      <c r="WSI2488" s="583"/>
      <c r="WSJ2488" s="584"/>
      <c r="WSK2488" s="585"/>
      <c r="WSL2488" s="70"/>
      <c r="WSM2488" s="586"/>
      <c r="WSN2488" s="586"/>
      <c r="WSO2488" s="583"/>
      <c r="WSP2488" s="584"/>
      <c r="WSQ2488" s="585"/>
      <c r="WSR2488" s="70"/>
      <c r="WSS2488" s="586"/>
      <c r="WST2488" s="586"/>
      <c r="WSU2488" s="583"/>
      <c r="WSV2488" s="584"/>
      <c r="WSW2488" s="585"/>
      <c r="WSX2488" s="70"/>
      <c r="WSY2488" s="586"/>
      <c r="WSZ2488" s="586"/>
      <c r="WTA2488" s="583"/>
      <c r="WTB2488" s="584"/>
      <c r="WTC2488" s="585"/>
      <c r="WTD2488" s="70"/>
      <c r="WTE2488" s="586"/>
      <c r="WTF2488" s="586"/>
      <c r="WTG2488" s="583"/>
      <c r="WTH2488" s="584"/>
      <c r="WTI2488" s="585"/>
      <c r="WTJ2488" s="70"/>
      <c r="WTK2488" s="586"/>
      <c r="WTL2488" s="586"/>
      <c r="WTM2488" s="583"/>
      <c r="WTN2488" s="584"/>
      <c r="WTO2488" s="585"/>
      <c r="WTP2488" s="70"/>
      <c r="WTQ2488" s="586"/>
      <c r="WTR2488" s="586"/>
      <c r="WTS2488" s="583"/>
      <c r="WTT2488" s="584"/>
      <c r="WTU2488" s="585"/>
      <c r="WTV2488" s="70"/>
      <c r="WTW2488" s="586"/>
      <c r="WTX2488" s="586"/>
      <c r="WTY2488" s="583"/>
      <c r="WTZ2488" s="584"/>
      <c r="WUA2488" s="585"/>
      <c r="WUB2488" s="70"/>
      <c r="WUC2488" s="586"/>
      <c r="WUD2488" s="586"/>
      <c r="WUE2488" s="583"/>
      <c r="WUF2488" s="584"/>
      <c r="WUG2488" s="585"/>
      <c r="WUH2488" s="70"/>
      <c r="WUI2488" s="586"/>
      <c r="WUJ2488" s="586"/>
      <c r="WUK2488" s="583"/>
      <c r="WUL2488" s="584"/>
      <c r="WUM2488" s="585"/>
      <c r="WUN2488" s="70"/>
      <c r="WUO2488" s="586"/>
      <c r="WUP2488" s="586"/>
      <c r="WUQ2488" s="583"/>
      <c r="WUR2488" s="584"/>
      <c r="WUS2488" s="585"/>
      <c r="WUT2488" s="70"/>
      <c r="WUU2488" s="586"/>
      <c r="WUV2488" s="586"/>
      <c r="WUW2488" s="583"/>
      <c r="WUX2488" s="584"/>
      <c r="WUY2488" s="585"/>
      <c r="WUZ2488" s="70"/>
      <c r="WVA2488" s="586"/>
      <c r="WVB2488" s="586"/>
      <c r="WVC2488" s="583"/>
      <c r="WVD2488" s="584"/>
      <c r="WVE2488" s="585"/>
      <c r="WVF2488" s="70"/>
      <c r="WVG2488" s="586"/>
      <c r="WVH2488" s="586"/>
      <c r="WVI2488" s="583"/>
      <c r="WVJ2488" s="584"/>
      <c r="WVK2488" s="585"/>
      <c r="WVL2488" s="70"/>
      <c r="WVM2488" s="586"/>
      <c r="WVN2488" s="586"/>
      <c r="WVO2488" s="583"/>
      <c r="WVP2488" s="584"/>
      <c r="WVQ2488" s="585"/>
      <c r="WVR2488" s="70"/>
      <c r="WVS2488" s="586"/>
      <c r="WVT2488" s="586"/>
      <c r="WVU2488" s="583"/>
      <c r="WVV2488" s="584"/>
      <c r="WVW2488" s="585"/>
      <c r="WVX2488" s="70"/>
      <c r="WVY2488" s="586"/>
      <c r="WVZ2488" s="586"/>
      <c r="WWA2488" s="583"/>
      <c r="WWB2488" s="584"/>
      <c r="WWC2488" s="585"/>
      <c r="WWD2488" s="70"/>
      <c r="WWE2488" s="586"/>
      <c r="WWF2488" s="586"/>
      <c r="WWG2488" s="583"/>
      <c r="WWH2488" s="584"/>
      <c r="WWI2488" s="585"/>
      <c r="WWJ2488" s="70"/>
      <c r="WWK2488" s="586"/>
      <c r="WWL2488" s="586"/>
      <c r="WWM2488" s="583"/>
      <c r="WWN2488" s="584"/>
      <c r="WWO2488" s="585"/>
      <c r="WWP2488" s="70"/>
      <c r="WWQ2488" s="586"/>
      <c r="WWR2488" s="586"/>
      <c r="WWS2488" s="583"/>
      <c r="WWT2488" s="584"/>
      <c r="WWU2488" s="585"/>
      <c r="WWV2488" s="70"/>
      <c r="WWW2488" s="586"/>
      <c r="WWX2488" s="586"/>
      <c r="WWY2488" s="583"/>
      <c r="WWZ2488" s="584"/>
      <c r="WXA2488" s="585"/>
      <c r="WXB2488" s="70"/>
      <c r="WXC2488" s="586"/>
      <c r="WXD2488" s="586"/>
      <c r="WXE2488" s="583"/>
      <c r="WXF2488" s="584"/>
      <c r="WXG2488" s="585"/>
      <c r="WXH2488" s="70"/>
      <c r="WXI2488" s="586"/>
      <c r="WXJ2488" s="586"/>
      <c r="WXK2488" s="583"/>
      <c r="WXL2488" s="584"/>
      <c r="WXM2488" s="585"/>
      <c r="WXN2488" s="70"/>
      <c r="WXO2488" s="586"/>
      <c r="WXP2488" s="586"/>
      <c r="WXQ2488" s="583"/>
      <c r="WXR2488" s="584"/>
      <c r="WXS2488" s="585"/>
      <c r="WXT2488" s="70"/>
      <c r="WXU2488" s="586"/>
      <c r="WXV2488" s="586"/>
      <c r="WXW2488" s="583"/>
      <c r="WXX2488" s="584"/>
      <c r="WXY2488" s="585"/>
      <c r="WXZ2488" s="70"/>
      <c r="WYA2488" s="586"/>
      <c r="WYB2488" s="586"/>
      <c r="WYC2488" s="583"/>
      <c r="WYD2488" s="584"/>
      <c r="WYE2488" s="585"/>
      <c r="WYF2488" s="70"/>
      <c r="WYG2488" s="586"/>
      <c r="WYH2488" s="586"/>
      <c r="WYI2488" s="583"/>
      <c r="WYJ2488" s="584"/>
      <c r="WYK2488" s="585"/>
      <c r="WYL2488" s="70"/>
      <c r="WYM2488" s="586"/>
      <c r="WYN2488" s="586"/>
      <c r="WYO2488" s="583"/>
      <c r="WYP2488" s="584"/>
      <c r="WYQ2488" s="585"/>
      <c r="WYR2488" s="70"/>
      <c r="WYS2488" s="586"/>
      <c r="WYT2488" s="586"/>
      <c r="WYU2488" s="583"/>
      <c r="WYV2488" s="584"/>
      <c r="WYW2488" s="585"/>
      <c r="WYX2488" s="70"/>
      <c r="WYY2488" s="586"/>
      <c r="WYZ2488" s="586"/>
      <c r="WZA2488" s="583"/>
      <c r="WZB2488" s="584"/>
      <c r="WZC2488" s="585"/>
      <c r="WZD2488" s="70"/>
      <c r="WZE2488" s="586"/>
      <c r="WZF2488" s="586"/>
      <c r="WZG2488" s="583"/>
      <c r="WZH2488" s="584"/>
      <c r="WZI2488" s="585"/>
      <c r="WZJ2488" s="70"/>
      <c r="WZK2488" s="586"/>
      <c r="WZL2488" s="586"/>
      <c r="WZM2488" s="583"/>
      <c r="WZN2488" s="584"/>
      <c r="WZO2488" s="585"/>
      <c r="WZP2488" s="70"/>
      <c r="WZQ2488" s="586"/>
      <c r="WZR2488" s="586"/>
      <c r="WZS2488" s="583"/>
      <c r="WZT2488" s="584"/>
      <c r="WZU2488" s="585"/>
      <c r="WZV2488" s="70"/>
      <c r="WZW2488" s="586"/>
      <c r="WZX2488" s="586"/>
      <c r="WZY2488" s="583"/>
      <c r="WZZ2488" s="584"/>
      <c r="XAA2488" s="585"/>
      <c r="XAB2488" s="70"/>
      <c r="XAC2488" s="586"/>
      <c r="XAD2488" s="586"/>
      <c r="XAE2488" s="583"/>
      <c r="XAF2488" s="584"/>
      <c r="XAG2488" s="585"/>
      <c r="XAH2488" s="70"/>
      <c r="XAI2488" s="586"/>
      <c r="XAJ2488" s="586"/>
      <c r="XAK2488" s="583"/>
      <c r="XAL2488" s="584"/>
      <c r="XAM2488" s="585"/>
      <c r="XAN2488" s="70"/>
      <c r="XAO2488" s="586"/>
      <c r="XAP2488" s="586"/>
      <c r="XAQ2488" s="583"/>
      <c r="XAR2488" s="584"/>
      <c r="XAS2488" s="585"/>
      <c r="XAT2488" s="70"/>
      <c r="XAU2488" s="586"/>
      <c r="XAV2488" s="586"/>
      <c r="XAW2488" s="583"/>
      <c r="XAX2488" s="584"/>
      <c r="XAY2488" s="585"/>
      <c r="XAZ2488" s="70"/>
      <c r="XBA2488" s="586"/>
      <c r="XBB2488" s="586"/>
      <c r="XBC2488" s="583"/>
      <c r="XBD2488" s="584"/>
      <c r="XBE2488" s="585"/>
      <c r="XBF2488" s="70"/>
      <c r="XBG2488" s="586"/>
      <c r="XBH2488" s="586"/>
      <c r="XBI2488" s="583"/>
      <c r="XBJ2488" s="584"/>
      <c r="XBK2488" s="585"/>
      <c r="XBL2488" s="70"/>
      <c r="XBM2488" s="586"/>
      <c r="XBN2488" s="586"/>
      <c r="XBO2488" s="583"/>
      <c r="XBP2488" s="584"/>
      <c r="XBQ2488" s="585"/>
      <c r="XBR2488" s="70"/>
      <c r="XBS2488" s="586"/>
      <c r="XBT2488" s="586"/>
      <c r="XBU2488" s="583"/>
      <c r="XBV2488" s="584"/>
      <c r="XBW2488" s="585"/>
      <c r="XBX2488" s="70"/>
      <c r="XBY2488" s="586"/>
      <c r="XBZ2488" s="586"/>
      <c r="XCA2488" s="583"/>
      <c r="XCB2488" s="584"/>
      <c r="XCC2488" s="585"/>
      <c r="XCD2488" s="70"/>
      <c r="XCE2488" s="586"/>
      <c r="XCF2488" s="586"/>
      <c r="XCG2488" s="583"/>
      <c r="XCH2488" s="584"/>
      <c r="XCI2488" s="585"/>
      <c r="XCJ2488" s="70"/>
      <c r="XCK2488" s="586"/>
      <c r="XCL2488" s="586"/>
      <c r="XCM2488" s="583"/>
      <c r="XCN2488" s="584"/>
      <c r="XCO2488" s="585"/>
      <c r="XCP2488" s="70"/>
      <c r="XCQ2488" s="586"/>
      <c r="XCR2488" s="586"/>
      <c r="XCS2488" s="583"/>
      <c r="XCT2488" s="584"/>
      <c r="XCU2488" s="585"/>
      <c r="XCV2488" s="70"/>
      <c r="XCW2488" s="586"/>
      <c r="XCX2488" s="586"/>
      <c r="XCY2488" s="583"/>
      <c r="XCZ2488" s="584"/>
      <c r="XDA2488" s="585"/>
      <c r="XDB2488" s="70"/>
      <c r="XDC2488" s="586"/>
      <c r="XDD2488" s="586"/>
      <c r="XDE2488" s="583"/>
      <c r="XDF2488" s="584"/>
      <c r="XDG2488" s="585"/>
      <c r="XDH2488" s="70"/>
      <c r="XDI2488" s="586"/>
      <c r="XDJ2488" s="586"/>
      <c r="XDK2488" s="583"/>
      <c r="XDL2488" s="584"/>
      <c r="XDM2488" s="585"/>
      <c r="XDN2488" s="70"/>
      <c r="XDO2488" s="586"/>
      <c r="XDP2488" s="586"/>
      <c r="XDQ2488" s="583"/>
      <c r="XDR2488" s="584"/>
      <c r="XDS2488" s="585"/>
      <c r="XDT2488" s="70"/>
      <c r="XDU2488" s="586"/>
      <c r="XDV2488" s="586"/>
      <c r="XDW2488" s="583"/>
      <c r="XDX2488" s="584"/>
      <c r="XDY2488" s="585"/>
      <c r="XDZ2488" s="70"/>
      <c r="XEA2488" s="586"/>
      <c r="XEB2488" s="586"/>
      <c r="XEC2488" s="583"/>
      <c r="XED2488" s="584"/>
      <c r="XEE2488" s="585"/>
      <c r="XEF2488" s="70"/>
      <c r="XEG2488" s="586"/>
      <c r="XEH2488" s="586"/>
      <c r="XEI2488" s="583"/>
      <c r="XEJ2488" s="584"/>
      <c r="XEK2488" s="585"/>
      <c r="XEL2488" s="70"/>
      <c r="XEM2488" s="586"/>
      <c r="XEN2488" s="586"/>
      <c r="XEO2488" s="583"/>
      <c r="XEP2488" s="584"/>
      <c r="XEQ2488" s="585"/>
      <c r="XER2488" s="70"/>
      <c r="XES2488" s="586"/>
      <c r="XET2488" s="586"/>
      <c r="XEU2488" s="583"/>
      <c r="XEV2488" s="584"/>
      <c r="XEW2488" s="585"/>
      <c r="XEX2488" s="70"/>
      <c r="XEY2488" s="586"/>
      <c r="XEZ2488" s="586"/>
      <c r="XFA2488" s="583"/>
      <c r="XFB2488" s="584"/>
      <c r="XFC2488" s="585"/>
      <c r="XFD2488" s="70"/>
    </row>
    <row r="2489" spans="1:16384" s="104" customFormat="1" ht="14.25" customHeight="1">
      <c r="A2489" s="778"/>
      <c r="B2489" s="781"/>
      <c r="C2489" s="779"/>
      <c r="D2489" s="779"/>
      <c r="E2489" s="780"/>
      <c r="F2489" s="1179"/>
      <c r="G2489" s="700"/>
      <c r="H2489" s="595"/>
      <c r="I2489" s="591"/>
      <c r="J2489" s="592"/>
      <c r="K2489" s="593"/>
      <c r="L2489" s="592"/>
      <c r="M2489" s="587"/>
      <c r="N2489" s="595"/>
      <c r="O2489" s="591"/>
      <c r="P2489" s="592"/>
      <c r="Q2489" s="593"/>
      <c r="R2489" s="592"/>
      <c r="S2489" s="587"/>
      <c r="T2489" s="595"/>
      <c r="U2489" s="591"/>
      <c r="V2489" s="592"/>
      <c r="W2489" s="593"/>
      <c r="X2489" s="592"/>
      <c r="Y2489" s="587"/>
      <c r="Z2489" s="595"/>
      <c r="AA2489" s="591"/>
      <c r="AB2489" s="592"/>
      <c r="AC2489" s="593"/>
      <c r="AD2489" s="592"/>
      <c r="AE2489" s="587"/>
      <c r="AF2489" s="595"/>
      <c r="AG2489" s="591"/>
      <c r="AH2489" s="592"/>
      <c r="AI2489" s="593"/>
      <c r="AJ2489" s="592"/>
      <c r="AK2489" s="587"/>
      <c r="AL2489" s="595"/>
      <c r="AM2489" s="591"/>
      <c r="AN2489" s="592"/>
      <c r="AO2489" s="593"/>
      <c r="AP2489" s="592"/>
      <c r="AQ2489" s="587"/>
      <c r="AR2489" s="595"/>
      <c r="AS2489" s="591"/>
      <c r="AT2489" s="592"/>
      <c r="AU2489" s="593"/>
      <c r="AV2489" s="592"/>
      <c r="AW2489" s="587"/>
      <c r="AX2489" s="595"/>
      <c r="AY2489" s="591"/>
      <c r="AZ2489" s="592"/>
      <c r="BA2489" s="593"/>
      <c r="BB2489" s="592"/>
      <c r="BC2489" s="587"/>
      <c r="BD2489" s="595"/>
      <c r="BE2489" s="591"/>
      <c r="BF2489" s="592"/>
      <c r="BG2489" s="593"/>
      <c r="BH2489" s="592"/>
      <c r="BI2489" s="587"/>
      <c r="BJ2489" s="595"/>
      <c r="BK2489" s="591"/>
      <c r="BL2489" s="592"/>
      <c r="BM2489" s="593"/>
      <c r="BN2489" s="592"/>
      <c r="BO2489" s="587"/>
      <c r="BP2489" s="595"/>
      <c r="BQ2489" s="591"/>
      <c r="BR2489" s="592"/>
      <c r="BS2489" s="593"/>
      <c r="BT2489" s="592"/>
      <c r="BU2489" s="587"/>
      <c r="BV2489" s="595"/>
      <c r="BW2489" s="591"/>
      <c r="BX2489" s="592"/>
      <c r="BY2489" s="593"/>
      <c r="BZ2489" s="592"/>
      <c r="CA2489" s="587"/>
      <c r="CB2489" s="595"/>
      <c r="CC2489" s="591"/>
      <c r="CD2489" s="592"/>
      <c r="CE2489" s="593"/>
      <c r="CF2489" s="592"/>
      <c r="CG2489" s="587"/>
      <c r="CH2489" s="595"/>
      <c r="CI2489" s="591"/>
      <c r="CJ2489" s="592"/>
      <c r="CK2489" s="593"/>
      <c r="CL2489" s="592"/>
      <c r="CM2489" s="587"/>
      <c r="CN2489" s="595"/>
      <c r="CO2489" s="591"/>
      <c r="CP2489" s="592"/>
      <c r="CQ2489" s="593"/>
      <c r="CR2489" s="592"/>
      <c r="CS2489" s="587"/>
      <c r="CT2489" s="595"/>
      <c r="CU2489" s="591"/>
      <c r="CV2489" s="592"/>
      <c r="CW2489" s="593"/>
      <c r="CX2489" s="592"/>
      <c r="CY2489" s="587"/>
      <c r="CZ2489" s="595"/>
      <c r="DA2489" s="591"/>
      <c r="DB2489" s="592"/>
      <c r="DC2489" s="593"/>
      <c r="DD2489" s="592"/>
      <c r="DE2489" s="587"/>
      <c r="DF2489" s="595"/>
      <c r="DG2489" s="591"/>
      <c r="DH2489" s="592"/>
      <c r="DI2489" s="593"/>
      <c r="DJ2489" s="592"/>
      <c r="DK2489" s="587"/>
      <c r="DL2489" s="595"/>
      <c r="DM2489" s="591"/>
      <c r="DN2489" s="592"/>
      <c r="DO2489" s="593"/>
      <c r="DP2489" s="592"/>
      <c r="DQ2489" s="587"/>
      <c r="DR2489" s="595"/>
      <c r="DS2489" s="591"/>
      <c r="DT2489" s="592"/>
      <c r="DU2489" s="593"/>
      <c r="DV2489" s="592"/>
      <c r="DW2489" s="587"/>
      <c r="DX2489" s="595"/>
      <c r="DY2489" s="591"/>
      <c r="DZ2489" s="592"/>
      <c r="EA2489" s="593"/>
      <c r="EB2489" s="592"/>
      <c r="EC2489" s="587"/>
      <c r="ED2489" s="595"/>
      <c r="EE2489" s="591"/>
      <c r="EF2489" s="592"/>
      <c r="EG2489" s="593"/>
      <c r="EH2489" s="592"/>
      <c r="EI2489" s="587"/>
      <c r="EJ2489" s="595"/>
      <c r="EK2489" s="591"/>
      <c r="EL2489" s="592"/>
      <c r="EM2489" s="593"/>
      <c r="EN2489" s="592"/>
      <c r="EO2489" s="587"/>
      <c r="EP2489" s="595"/>
      <c r="EQ2489" s="591"/>
      <c r="ER2489" s="592"/>
      <c r="ES2489" s="593"/>
      <c r="ET2489" s="592"/>
      <c r="EU2489" s="587"/>
      <c r="EV2489" s="595"/>
      <c r="EW2489" s="591"/>
      <c r="EX2489" s="592"/>
      <c r="EY2489" s="593"/>
      <c r="EZ2489" s="592"/>
      <c r="FA2489" s="587"/>
      <c r="FB2489" s="595"/>
      <c r="FC2489" s="591"/>
      <c r="FD2489" s="592"/>
      <c r="FE2489" s="593"/>
      <c r="FF2489" s="592"/>
      <c r="FG2489" s="587"/>
      <c r="FH2489" s="595"/>
      <c r="FI2489" s="591"/>
      <c r="FJ2489" s="592"/>
      <c r="FK2489" s="593"/>
      <c r="FL2489" s="592"/>
      <c r="FM2489" s="587"/>
      <c r="FN2489" s="595"/>
      <c r="FO2489" s="591"/>
      <c r="FP2489" s="592"/>
      <c r="FQ2489" s="593"/>
      <c r="FR2489" s="592"/>
      <c r="FS2489" s="587"/>
      <c r="FT2489" s="595"/>
      <c r="FU2489" s="591"/>
      <c r="FV2489" s="592"/>
      <c r="FW2489" s="593"/>
      <c r="FX2489" s="592"/>
      <c r="FY2489" s="587"/>
      <c r="FZ2489" s="595"/>
      <c r="GA2489" s="591"/>
      <c r="GB2489" s="592"/>
      <c r="GC2489" s="593"/>
      <c r="GD2489" s="592"/>
      <c r="GE2489" s="587"/>
      <c r="GF2489" s="595"/>
      <c r="GG2489" s="591"/>
      <c r="GH2489" s="592"/>
      <c r="GI2489" s="593"/>
      <c r="GJ2489" s="592"/>
      <c r="GK2489" s="587"/>
      <c r="GL2489" s="595"/>
      <c r="GM2489" s="591"/>
      <c r="GN2489" s="592"/>
      <c r="GO2489" s="593"/>
      <c r="GP2489" s="592"/>
      <c r="GQ2489" s="587"/>
      <c r="GR2489" s="595"/>
      <c r="GS2489" s="591"/>
      <c r="GT2489" s="592"/>
      <c r="GU2489" s="593"/>
      <c r="GV2489" s="592"/>
      <c r="GW2489" s="587"/>
      <c r="GX2489" s="595"/>
      <c r="GY2489" s="591"/>
      <c r="GZ2489" s="592"/>
      <c r="HA2489" s="593"/>
      <c r="HB2489" s="592"/>
      <c r="HC2489" s="587"/>
      <c r="HD2489" s="595"/>
      <c r="HE2489" s="591"/>
      <c r="HF2489" s="592"/>
      <c r="HG2489" s="593"/>
      <c r="HH2489" s="592"/>
      <c r="HI2489" s="587"/>
      <c r="HJ2489" s="595"/>
      <c r="HK2489" s="591"/>
      <c r="HL2489" s="592"/>
      <c r="HM2489" s="593"/>
      <c r="HN2489" s="592"/>
      <c r="HO2489" s="587"/>
      <c r="HP2489" s="595"/>
      <c r="HQ2489" s="591"/>
      <c r="HR2489" s="592"/>
      <c r="HS2489" s="593"/>
      <c r="HT2489" s="592"/>
      <c r="HU2489" s="587"/>
      <c r="HV2489" s="595"/>
      <c r="HW2489" s="591"/>
      <c r="HX2489" s="592"/>
      <c r="HY2489" s="593"/>
      <c r="HZ2489" s="592"/>
      <c r="IA2489" s="587"/>
      <c r="IB2489" s="595"/>
      <c r="IC2489" s="591"/>
      <c r="ID2489" s="592"/>
      <c r="IE2489" s="593"/>
      <c r="IF2489" s="592"/>
      <c r="IG2489" s="587"/>
      <c r="IH2489" s="595"/>
      <c r="II2489" s="591"/>
      <c r="IJ2489" s="592"/>
      <c r="IK2489" s="593"/>
      <c r="IL2489" s="592"/>
      <c r="IM2489" s="587"/>
      <c r="IN2489" s="595"/>
      <c r="IO2489" s="591"/>
      <c r="IP2489" s="592"/>
      <c r="IQ2489" s="593"/>
      <c r="IR2489" s="592"/>
      <c r="IS2489" s="587"/>
      <c r="IT2489" s="595"/>
      <c r="IU2489" s="591"/>
      <c r="IV2489" s="592"/>
      <c r="IW2489" s="593"/>
      <c r="IX2489" s="592"/>
      <c r="IY2489" s="587"/>
      <c r="IZ2489" s="595"/>
      <c r="JA2489" s="591"/>
      <c r="JB2489" s="592"/>
      <c r="JC2489" s="593"/>
      <c r="JD2489" s="592"/>
      <c r="JE2489" s="587"/>
      <c r="JF2489" s="595"/>
      <c r="JG2489" s="591"/>
      <c r="JH2489" s="592"/>
      <c r="JI2489" s="593"/>
      <c r="JJ2489" s="592"/>
      <c r="JK2489" s="587"/>
      <c r="JL2489" s="595"/>
      <c r="JM2489" s="591"/>
      <c r="JN2489" s="592"/>
      <c r="JO2489" s="593"/>
      <c r="JP2489" s="592"/>
      <c r="JQ2489" s="587"/>
      <c r="JR2489" s="595"/>
      <c r="JS2489" s="591"/>
      <c r="JT2489" s="592"/>
      <c r="JU2489" s="593"/>
      <c r="JV2489" s="592"/>
      <c r="JW2489" s="587"/>
      <c r="JX2489" s="595"/>
      <c r="JY2489" s="591"/>
      <c r="JZ2489" s="592"/>
      <c r="KA2489" s="593"/>
      <c r="KB2489" s="592"/>
      <c r="KC2489" s="587"/>
      <c r="KD2489" s="595"/>
      <c r="KE2489" s="591"/>
      <c r="KF2489" s="592"/>
      <c r="KG2489" s="593"/>
      <c r="KH2489" s="592"/>
      <c r="KI2489" s="587"/>
      <c r="KJ2489" s="595"/>
      <c r="KK2489" s="591"/>
      <c r="KL2489" s="592"/>
      <c r="KM2489" s="593"/>
      <c r="KN2489" s="592"/>
      <c r="KO2489" s="587"/>
      <c r="KP2489" s="595"/>
      <c r="KQ2489" s="591"/>
      <c r="KR2489" s="592"/>
      <c r="KS2489" s="593"/>
      <c r="KT2489" s="592"/>
      <c r="KU2489" s="587"/>
      <c r="KV2489" s="595"/>
      <c r="KW2489" s="591"/>
      <c r="KX2489" s="592"/>
      <c r="KY2489" s="593"/>
      <c r="KZ2489" s="592"/>
      <c r="LA2489" s="587"/>
      <c r="LB2489" s="595"/>
      <c r="LC2489" s="591"/>
      <c r="LD2489" s="592"/>
      <c r="LE2489" s="593"/>
      <c r="LF2489" s="592"/>
      <c r="LG2489" s="587"/>
      <c r="LH2489" s="595"/>
      <c r="LI2489" s="591"/>
      <c r="LJ2489" s="592"/>
      <c r="LK2489" s="593"/>
      <c r="LL2489" s="592"/>
      <c r="LM2489" s="587"/>
      <c r="LN2489" s="595"/>
      <c r="LO2489" s="591"/>
      <c r="LP2489" s="592"/>
      <c r="LQ2489" s="593"/>
      <c r="LR2489" s="592"/>
      <c r="LS2489" s="587"/>
      <c r="LT2489" s="595"/>
      <c r="LU2489" s="591"/>
      <c r="LV2489" s="592"/>
      <c r="LW2489" s="593"/>
      <c r="LX2489" s="592"/>
      <c r="LY2489" s="587"/>
      <c r="LZ2489" s="595"/>
      <c r="MA2489" s="591"/>
      <c r="MB2489" s="592"/>
      <c r="MC2489" s="593"/>
      <c r="MD2489" s="592"/>
      <c r="ME2489" s="587"/>
      <c r="MF2489" s="595"/>
      <c r="MG2489" s="591"/>
      <c r="MH2489" s="592"/>
      <c r="MI2489" s="593"/>
      <c r="MJ2489" s="592"/>
      <c r="MK2489" s="587"/>
      <c r="ML2489" s="595"/>
      <c r="MM2489" s="591"/>
      <c r="MN2489" s="592"/>
      <c r="MO2489" s="593"/>
      <c r="MP2489" s="592"/>
      <c r="MQ2489" s="587"/>
      <c r="MR2489" s="595"/>
      <c r="MS2489" s="591"/>
      <c r="MT2489" s="592"/>
      <c r="MU2489" s="593"/>
      <c r="MV2489" s="592"/>
      <c r="MW2489" s="587"/>
      <c r="MX2489" s="595"/>
      <c r="MY2489" s="591"/>
      <c r="MZ2489" s="592"/>
      <c r="NA2489" s="593"/>
      <c r="NB2489" s="592"/>
      <c r="NC2489" s="587"/>
      <c r="ND2489" s="595"/>
      <c r="NE2489" s="591"/>
      <c r="NF2489" s="592"/>
      <c r="NG2489" s="593"/>
      <c r="NH2489" s="592"/>
      <c r="NI2489" s="587"/>
      <c r="NJ2489" s="595"/>
      <c r="NK2489" s="591"/>
      <c r="NL2489" s="592"/>
      <c r="NM2489" s="593"/>
      <c r="NN2489" s="592"/>
      <c r="NO2489" s="587"/>
      <c r="NP2489" s="595"/>
      <c r="NQ2489" s="591"/>
      <c r="NR2489" s="592"/>
      <c r="NS2489" s="593"/>
      <c r="NT2489" s="592"/>
      <c r="NU2489" s="587"/>
      <c r="NV2489" s="595"/>
      <c r="NW2489" s="591"/>
      <c r="NX2489" s="592"/>
      <c r="NY2489" s="593"/>
      <c r="NZ2489" s="592"/>
      <c r="OA2489" s="587"/>
      <c r="OB2489" s="595"/>
      <c r="OC2489" s="591"/>
      <c r="OD2489" s="592"/>
      <c r="OE2489" s="593"/>
      <c r="OF2489" s="592"/>
      <c r="OG2489" s="587"/>
      <c r="OH2489" s="595"/>
      <c r="OI2489" s="591"/>
      <c r="OJ2489" s="592"/>
      <c r="OK2489" s="593"/>
      <c r="OL2489" s="592"/>
      <c r="OM2489" s="587"/>
      <c r="ON2489" s="595"/>
      <c r="OO2489" s="591"/>
      <c r="OP2489" s="592"/>
      <c r="OQ2489" s="593"/>
      <c r="OR2489" s="592"/>
      <c r="OS2489" s="587"/>
      <c r="OT2489" s="595"/>
      <c r="OU2489" s="591"/>
      <c r="OV2489" s="592"/>
      <c r="OW2489" s="593"/>
      <c r="OX2489" s="592"/>
      <c r="OY2489" s="587"/>
      <c r="OZ2489" s="595"/>
      <c r="PA2489" s="591"/>
      <c r="PB2489" s="592"/>
      <c r="PC2489" s="593"/>
      <c r="PD2489" s="592"/>
      <c r="PE2489" s="587"/>
      <c r="PF2489" s="595"/>
      <c r="PG2489" s="591"/>
      <c r="PH2489" s="592"/>
      <c r="PI2489" s="593"/>
      <c r="PJ2489" s="592"/>
      <c r="PK2489" s="587"/>
      <c r="PL2489" s="595"/>
      <c r="PM2489" s="591"/>
      <c r="PN2489" s="592"/>
      <c r="PO2489" s="593"/>
      <c r="PP2489" s="592"/>
      <c r="PQ2489" s="587"/>
      <c r="PR2489" s="595"/>
      <c r="PS2489" s="591"/>
      <c r="PT2489" s="592"/>
      <c r="PU2489" s="593"/>
      <c r="PV2489" s="592"/>
      <c r="PW2489" s="587"/>
      <c r="PX2489" s="595"/>
      <c r="PY2489" s="591"/>
      <c r="PZ2489" s="592"/>
      <c r="QA2489" s="593"/>
      <c r="QB2489" s="592"/>
      <c r="QC2489" s="587"/>
      <c r="QD2489" s="595"/>
      <c r="QE2489" s="591"/>
      <c r="QF2489" s="592"/>
      <c r="QG2489" s="593"/>
      <c r="QH2489" s="592"/>
      <c r="QI2489" s="587"/>
      <c r="QJ2489" s="595"/>
      <c r="QK2489" s="591"/>
      <c r="QL2489" s="592"/>
      <c r="QM2489" s="593"/>
      <c r="QN2489" s="592"/>
      <c r="QO2489" s="587"/>
      <c r="QP2489" s="595"/>
      <c r="QQ2489" s="591"/>
      <c r="QR2489" s="592"/>
      <c r="QS2489" s="593"/>
      <c r="QT2489" s="592"/>
      <c r="QU2489" s="587"/>
      <c r="QV2489" s="595"/>
      <c r="QW2489" s="591"/>
      <c r="QX2489" s="592"/>
      <c r="QY2489" s="593"/>
      <c r="QZ2489" s="592"/>
      <c r="RA2489" s="587"/>
      <c r="RB2489" s="595"/>
      <c r="RC2489" s="591"/>
      <c r="RD2489" s="592"/>
      <c r="RE2489" s="593"/>
      <c r="RF2489" s="592"/>
      <c r="RG2489" s="587"/>
      <c r="RH2489" s="595"/>
      <c r="RI2489" s="591"/>
      <c r="RJ2489" s="592"/>
      <c r="RK2489" s="593"/>
      <c r="RL2489" s="592"/>
      <c r="RM2489" s="587"/>
      <c r="RN2489" s="595"/>
      <c r="RO2489" s="591"/>
      <c r="RP2489" s="592"/>
      <c r="RQ2489" s="593"/>
      <c r="RR2489" s="592"/>
      <c r="RS2489" s="587"/>
      <c r="RT2489" s="595"/>
      <c r="RU2489" s="591"/>
      <c r="RV2489" s="592"/>
      <c r="RW2489" s="593"/>
      <c r="RX2489" s="592"/>
      <c r="RY2489" s="587"/>
      <c r="RZ2489" s="595"/>
      <c r="SA2489" s="591"/>
      <c r="SB2489" s="592"/>
      <c r="SC2489" s="593"/>
      <c r="SD2489" s="592"/>
      <c r="SE2489" s="587"/>
      <c r="SF2489" s="595"/>
      <c r="SG2489" s="591"/>
      <c r="SH2489" s="592"/>
      <c r="SI2489" s="593"/>
      <c r="SJ2489" s="592"/>
      <c r="SK2489" s="587"/>
      <c r="SL2489" s="595"/>
      <c r="SM2489" s="591"/>
      <c r="SN2489" s="592"/>
      <c r="SO2489" s="593"/>
      <c r="SP2489" s="592"/>
      <c r="SQ2489" s="587"/>
      <c r="SR2489" s="595"/>
      <c r="SS2489" s="591"/>
      <c r="ST2489" s="592"/>
      <c r="SU2489" s="593"/>
      <c r="SV2489" s="592"/>
      <c r="SW2489" s="587"/>
      <c r="SX2489" s="595"/>
      <c r="SY2489" s="591"/>
      <c r="SZ2489" s="592"/>
      <c r="TA2489" s="593"/>
      <c r="TB2489" s="592"/>
      <c r="TC2489" s="587"/>
      <c r="TD2489" s="595"/>
      <c r="TE2489" s="591"/>
      <c r="TF2489" s="592"/>
      <c r="TG2489" s="593"/>
      <c r="TH2489" s="592"/>
      <c r="TI2489" s="587"/>
      <c r="TJ2489" s="595"/>
      <c r="TK2489" s="591"/>
      <c r="TL2489" s="592"/>
      <c r="TM2489" s="593"/>
      <c r="TN2489" s="592"/>
      <c r="TO2489" s="587"/>
      <c r="TP2489" s="595"/>
      <c r="TQ2489" s="591"/>
      <c r="TR2489" s="592"/>
      <c r="TS2489" s="593"/>
      <c r="TT2489" s="592"/>
      <c r="TU2489" s="587"/>
      <c r="TV2489" s="595"/>
      <c r="TW2489" s="591"/>
      <c r="TX2489" s="592"/>
      <c r="TY2489" s="593"/>
      <c r="TZ2489" s="592"/>
      <c r="UA2489" s="587"/>
      <c r="UB2489" s="595"/>
      <c r="UC2489" s="591"/>
      <c r="UD2489" s="592"/>
      <c r="UE2489" s="593"/>
      <c r="UF2489" s="592"/>
      <c r="UG2489" s="587"/>
      <c r="UH2489" s="595"/>
      <c r="UI2489" s="591"/>
      <c r="UJ2489" s="592"/>
      <c r="UK2489" s="593"/>
      <c r="UL2489" s="592"/>
      <c r="UM2489" s="587"/>
      <c r="UN2489" s="595"/>
      <c r="UO2489" s="591"/>
      <c r="UP2489" s="592"/>
      <c r="UQ2489" s="593"/>
      <c r="UR2489" s="592"/>
      <c r="US2489" s="587"/>
      <c r="UT2489" s="595"/>
      <c r="UU2489" s="591"/>
      <c r="UV2489" s="592"/>
      <c r="UW2489" s="593"/>
      <c r="UX2489" s="592"/>
      <c r="UY2489" s="587"/>
      <c r="UZ2489" s="595"/>
      <c r="VA2489" s="591"/>
      <c r="VB2489" s="592"/>
      <c r="VC2489" s="593"/>
      <c r="VD2489" s="592"/>
      <c r="VE2489" s="587"/>
      <c r="VF2489" s="595"/>
      <c r="VG2489" s="591"/>
      <c r="VH2489" s="592"/>
      <c r="VI2489" s="593"/>
      <c r="VJ2489" s="592"/>
      <c r="VK2489" s="587"/>
      <c r="VL2489" s="595"/>
      <c r="VM2489" s="591"/>
      <c r="VN2489" s="592"/>
      <c r="VO2489" s="593"/>
      <c r="VP2489" s="592"/>
      <c r="VQ2489" s="587"/>
      <c r="VR2489" s="595"/>
      <c r="VS2489" s="591"/>
      <c r="VT2489" s="592"/>
      <c r="VU2489" s="593"/>
      <c r="VV2489" s="592"/>
      <c r="VW2489" s="587"/>
      <c r="VX2489" s="595"/>
      <c r="VY2489" s="591"/>
      <c r="VZ2489" s="592"/>
      <c r="WA2489" s="593"/>
      <c r="WB2489" s="592"/>
      <c r="WC2489" s="587"/>
      <c r="WD2489" s="595"/>
      <c r="WE2489" s="591"/>
      <c r="WF2489" s="592"/>
      <c r="WG2489" s="593"/>
      <c r="WH2489" s="592"/>
      <c r="WI2489" s="587"/>
      <c r="WJ2489" s="595"/>
      <c r="WK2489" s="591"/>
      <c r="WL2489" s="592"/>
      <c r="WM2489" s="593"/>
      <c r="WN2489" s="592"/>
      <c r="WO2489" s="587"/>
      <c r="WP2489" s="595"/>
      <c r="WQ2489" s="591"/>
      <c r="WR2489" s="592"/>
      <c r="WS2489" s="593"/>
      <c r="WT2489" s="592"/>
      <c r="WU2489" s="587"/>
      <c r="WV2489" s="595"/>
      <c r="WW2489" s="591"/>
      <c r="WX2489" s="592"/>
      <c r="WY2489" s="593"/>
      <c r="WZ2489" s="592"/>
      <c r="XA2489" s="587"/>
      <c r="XB2489" s="595"/>
      <c r="XC2489" s="591"/>
      <c r="XD2489" s="592"/>
      <c r="XE2489" s="593"/>
      <c r="XF2489" s="592"/>
      <c r="XG2489" s="587"/>
      <c r="XH2489" s="595"/>
      <c r="XI2489" s="591"/>
      <c r="XJ2489" s="592"/>
      <c r="XK2489" s="593"/>
      <c r="XL2489" s="592"/>
      <c r="XM2489" s="587"/>
      <c r="XN2489" s="595"/>
      <c r="XO2489" s="591"/>
      <c r="XP2489" s="592"/>
      <c r="XQ2489" s="593"/>
      <c r="XR2489" s="592"/>
      <c r="XS2489" s="587"/>
      <c r="XT2489" s="595"/>
      <c r="XU2489" s="591"/>
      <c r="XV2489" s="592"/>
      <c r="XW2489" s="593"/>
      <c r="XX2489" s="592"/>
      <c r="XY2489" s="587"/>
      <c r="XZ2489" s="595"/>
      <c r="YA2489" s="591"/>
      <c r="YB2489" s="592"/>
      <c r="YC2489" s="593"/>
      <c r="YD2489" s="592"/>
      <c r="YE2489" s="587"/>
      <c r="YF2489" s="595"/>
      <c r="YG2489" s="591"/>
      <c r="YH2489" s="592"/>
      <c r="YI2489" s="593"/>
      <c r="YJ2489" s="592"/>
      <c r="YK2489" s="587"/>
      <c r="YL2489" s="595"/>
      <c r="YM2489" s="591"/>
      <c r="YN2489" s="592"/>
      <c r="YO2489" s="593"/>
      <c r="YP2489" s="592"/>
      <c r="YQ2489" s="587"/>
      <c r="YR2489" s="595"/>
      <c r="YS2489" s="591"/>
      <c r="YT2489" s="592"/>
      <c r="YU2489" s="593"/>
      <c r="YV2489" s="592"/>
      <c r="YW2489" s="587"/>
      <c r="YX2489" s="595"/>
      <c r="YY2489" s="591"/>
      <c r="YZ2489" s="592"/>
      <c r="ZA2489" s="593"/>
      <c r="ZB2489" s="592"/>
      <c r="ZC2489" s="587"/>
      <c r="ZD2489" s="595"/>
      <c r="ZE2489" s="591"/>
      <c r="ZF2489" s="592"/>
      <c r="ZG2489" s="593"/>
      <c r="ZH2489" s="592"/>
      <c r="ZI2489" s="587"/>
      <c r="ZJ2489" s="595"/>
      <c r="ZK2489" s="591"/>
      <c r="ZL2489" s="592"/>
      <c r="ZM2489" s="593"/>
      <c r="ZN2489" s="592"/>
      <c r="ZO2489" s="587"/>
      <c r="ZP2489" s="595"/>
      <c r="ZQ2489" s="591"/>
      <c r="ZR2489" s="592"/>
      <c r="ZS2489" s="593"/>
      <c r="ZT2489" s="592"/>
      <c r="ZU2489" s="587"/>
      <c r="ZV2489" s="595"/>
      <c r="ZW2489" s="591"/>
      <c r="ZX2489" s="592"/>
      <c r="ZY2489" s="593"/>
      <c r="ZZ2489" s="592"/>
      <c r="AAA2489" s="587"/>
      <c r="AAB2489" s="595"/>
      <c r="AAC2489" s="591"/>
      <c r="AAD2489" s="592"/>
      <c r="AAE2489" s="593"/>
      <c r="AAF2489" s="592"/>
      <c r="AAG2489" s="587"/>
      <c r="AAH2489" s="595"/>
      <c r="AAI2489" s="591"/>
      <c r="AAJ2489" s="592"/>
      <c r="AAK2489" s="593"/>
      <c r="AAL2489" s="592"/>
      <c r="AAM2489" s="587"/>
      <c r="AAN2489" s="595"/>
      <c r="AAO2489" s="591"/>
      <c r="AAP2489" s="592"/>
      <c r="AAQ2489" s="593"/>
      <c r="AAR2489" s="592"/>
      <c r="AAS2489" s="587"/>
      <c r="AAT2489" s="595"/>
      <c r="AAU2489" s="591"/>
      <c r="AAV2489" s="592"/>
      <c r="AAW2489" s="593"/>
      <c r="AAX2489" s="592"/>
      <c r="AAY2489" s="587"/>
      <c r="AAZ2489" s="595"/>
      <c r="ABA2489" s="591"/>
      <c r="ABB2489" s="592"/>
      <c r="ABC2489" s="593"/>
      <c r="ABD2489" s="592"/>
      <c r="ABE2489" s="587"/>
      <c r="ABF2489" s="595"/>
      <c r="ABG2489" s="591"/>
      <c r="ABH2489" s="592"/>
      <c r="ABI2489" s="593"/>
      <c r="ABJ2489" s="592"/>
      <c r="ABK2489" s="587"/>
      <c r="ABL2489" s="595"/>
      <c r="ABM2489" s="591"/>
      <c r="ABN2489" s="592"/>
      <c r="ABO2489" s="593"/>
      <c r="ABP2489" s="592"/>
      <c r="ABQ2489" s="587"/>
      <c r="ABR2489" s="595"/>
      <c r="ABS2489" s="591"/>
      <c r="ABT2489" s="592"/>
      <c r="ABU2489" s="593"/>
      <c r="ABV2489" s="592"/>
      <c r="ABW2489" s="587"/>
      <c r="ABX2489" s="595"/>
      <c r="ABY2489" s="591"/>
      <c r="ABZ2489" s="592"/>
      <c r="ACA2489" s="593"/>
      <c r="ACB2489" s="592"/>
      <c r="ACC2489" s="587"/>
      <c r="ACD2489" s="595"/>
      <c r="ACE2489" s="591"/>
      <c r="ACF2489" s="592"/>
      <c r="ACG2489" s="593"/>
      <c r="ACH2489" s="592"/>
      <c r="ACI2489" s="587"/>
      <c r="ACJ2489" s="595"/>
      <c r="ACK2489" s="591"/>
      <c r="ACL2489" s="592"/>
      <c r="ACM2489" s="593"/>
      <c r="ACN2489" s="592"/>
      <c r="ACO2489" s="587"/>
      <c r="ACP2489" s="595"/>
      <c r="ACQ2489" s="591"/>
      <c r="ACR2489" s="592"/>
      <c r="ACS2489" s="593"/>
      <c r="ACT2489" s="592"/>
      <c r="ACU2489" s="587"/>
      <c r="ACV2489" s="595"/>
      <c r="ACW2489" s="591"/>
      <c r="ACX2489" s="592"/>
      <c r="ACY2489" s="593"/>
      <c r="ACZ2489" s="592"/>
      <c r="ADA2489" s="587"/>
      <c r="ADB2489" s="595"/>
      <c r="ADC2489" s="591"/>
      <c r="ADD2489" s="592"/>
      <c r="ADE2489" s="593"/>
      <c r="ADF2489" s="592"/>
      <c r="ADG2489" s="587"/>
      <c r="ADH2489" s="595"/>
      <c r="ADI2489" s="591"/>
      <c r="ADJ2489" s="592"/>
      <c r="ADK2489" s="593"/>
      <c r="ADL2489" s="592"/>
      <c r="ADM2489" s="587"/>
      <c r="ADN2489" s="595"/>
      <c r="ADO2489" s="591"/>
      <c r="ADP2489" s="592"/>
      <c r="ADQ2489" s="593"/>
      <c r="ADR2489" s="592"/>
      <c r="ADS2489" s="587"/>
      <c r="ADT2489" s="595"/>
      <c r="ADU2489" s="591"/>
      <c r="ADV2489" s="592"/>
      <c r="ADW2489" s="593"/>
      <c r="ADX2489" s="592"/>
      <c r="ADY2489" s="587"/>
      <c r="ADZ2489" s="595"/>
      <c r="AEA2489" s="591"/>
      <c r="AEB2489" s="592"/>
      <c r="AEC2489" s="593"/>
      <c r="AED2489" s="592"/>
      <c r="AEE2489" s="587"/>
      <c r="AEF2489" s="595"/>
      <c r="AEG2489" s="591"/>
      <c r="AEH2489" s="592"/>
      <c r="AEI2489" s="593"/>
      <c r="AEJ2489" s="592"/>
      <c r="AEK2489" s="587"/>
      <c r="AEL2489" s="595"/>
      <c r="AEM2489" s="591"/>
      <c r="AEN2489" s="592"/>
      <c r="AEO2489" s="593"/>
      <c r="AEP2489" s="592"/>
      <c r="AEQ2489" s="587"/>
      <c r="AER2489" s="595"/>
      <c r="AES2489" s="591"/>
      <c r="AET2489" s="592"/>
      <c r="AEU2489" s="593"/>
      <c r="AEV2489" s="592"/>
      <c r="AEW2489" s="587"/>
      <c r="AEX2489" s="595"/>
      <c r="AEY2489" s="591"/>
      <c r="AEZ2489" s="592"/>
      <c r="AFA2489" s="593"/>
      <c r="AFB2489" s="592"/>
      <c r="AFC2489" s="587"/>
      <c r="AFD2489" s="595"/>
      <c r="AFE2489" s="591"/>
      <c r="AFF2489" s="592"/>
      <c r="AFG2489" s="593"/>
      <c r="AFH2489" s="592"/>
      <c r="AFI2489" s="587"/>
      <c r="AFJ2489" s="595"/>
      <c r="AFK2489" s="591"/>
      <c r="AFL2489" s="592"/>
      <c r="AFM2489" s="593"/>
      <c r="AFN2489" s="592"/>
      <c r="AFO2489" s="587"/>
      <c r="AFP2489" s="595"/>
      <c r="AFQ2489" s="591"/>
      <c r="AFR2489" s="592"/>
      <c r="AFS2489" s="593"/>
      <c r="AFT2489" s="592"/>
      <c r="AFU2489" s="587"/>
      <c r="AFV2489" s="595"/>
      <c r="AFW2489" s="591"/>
      <c r="AFX2489" s="592"/>
      <c r="AFY2489" s="593"/>
      <c r="AFZ2489" s="592"/>
      <c r="AGA2489" s="587"/>
      <c r="AGB2489" s="595"/>
      <c r="AGC2489" s="591"/>
      <c r="AGD2489" s="592"/>
      <c r="AGE2489" s="593"/>
      <c r="AGF2489" s="592"/>
      <c r="AGG2489" s="587"/>
      <c r="AGH2489" s="595"/>
      <c r="AGI2489" s="591"/>
      <c r="AGJ2489" s="592"/>
      <c r="AGK2489" s="593"/>
      <c r="AGL2489" s="592"/>
      <c r="AGM2489" s="587"/>
      <c r="AGN2489" s="595"/>
      <c r="AGO2489" s="591"/>
      <c r="AGP2489" s="592"/>
      <c r="AGQ2489" s="593"/>
      <c r="AGR2489" s="592"/>
      <c r="AGS2489" s="587"/>
      <c r="AGT2489" s="595"/>
      <c r="AGU2489" s="591"/>
      <c r="AGV2489" s="592"/>
      <c r="AGW2489" s="593"/>
      <c r="AGX2489" s="592"/>
      <c r="AGY2489" s="587"/>
      <c r="AGZ2489" s="595"/>
      <c r="AHA2489" s="591"/>
      <c r="AHB2489" s="592"/>
      <c r="AHC2489" s="593"/>
      <c r="AHD2489" s="592"/>
      <c r="AHE2489" s="587"/>
      <c r="AHF2489" s="595"/>
      <c r="AHG2489" s="591"/>
      <c r="AHH2489" s="592"/>
      <c r="AHI2489" s="593"/>
      <c r="AHJ2489" s="592"/>
      <c r="AHK2489" s="587"/>
      <c r="AHL2489" s="595"/>
      <c r="AHM2489" s="591"/>
      <c r="AHN2489" s="592"/>
      <c r="AHO2489" s="593"/>
      <c r="AHP2489" s="592"/>
      <c r="AHQ2489" s="587"/>
      <c r="AHR2489" s="595"/>
      <c r="AHS2489" s="591"/>
      <c r="AHT2489" s="592"/>
      <c r="AHU2489" s="593"/>
      <c r="AHV2489" s="592"/>
      <c r="AHW2489" s="587"/>
      <c r="AHX2489" s="595"/>
      <c r="AHY2489" s="591"/>
      <c r="AHZ2489" s="592"/>
      <c r="AIA2489" s="593"/>
      <c r="AIB2489" s="592"/>
      <c r="AIC2489" s="587"/>
      <c r="AID2489" s="595"/>
      <c r="AIE2489" s="591"/>
      <c r="AIF2489" s="592"/>
      <c r="AIG2489" s="593"/>
      <c r="AIH2489" s="592"/>
      <c r="AII2489" s="587"/>
      <c r="AIJ2489" s="595"/>
      <c r="AIK2489" s="591"/>
      <c r="AIL2489" s="592"/>
      <c r="AIM2489" s="593"/>
      <c r="AIN2489" s="592"/>
      <c r="AIO2489" s="587"/>
      <c r="AIP2489" s="595"/>
      <c r="AIQ2489" s="591"/>
      <c r="AIR2489" s="592"/>
      <c r="AIS2489" s="593"/>
      <c r="AIT2489" s="592"/>
      <c r="AIU2489" s="587"/>
      <c r="AIV2489" s="595"/>
      <c r="AIW2489" s="591"/>
      <c r="AIX2489" s="592"/>
      <c r="AIY2489" s="593"/>
      <c r="AIZ2489" s="592"/>
      <c r="AJA2489" s="587"/>
      <c r="AJB2489" s="595"/>
      <c r="AJC2489" s="591"/>
      <c r="AJD2489" s="592"/>
      <c r="AJE2489" s="593"/>
      <c r="AJF2489" s="592"/>
      <c r="AJG2489" s="587"/>
      <c r="AJH2489" s="595"/>
      <c r="AJI2489" s="591"/>
      <c r="AJJ2489" s="592"/>
      <c r="AJK2489" s="593"/>
      <c r="AJL2489" s="592"/>
      <c r="AJM2489" s="587"/>
      <c r="AJN2489" s="595"/>
      <c r="AJO2489" s="591"/>
      <c r="AJP2489" s="592"/>
      <c r="AJQ2489" s="593"/>
      <c r="AJR2489" s="592"/>
      <c r="AJS2489" s="587"/>
      <c r="AJT2489" s="595"/>
      <c r="AJU2489" s="591"/>
      <c r="AJV2489" s="592"/>
      <c r="AJW2489" s="593"/>
      <c r="AJX2489" s="592"/>
      <c r="AJY2489" s="587"/>
      <c r="AJZ2489" s="595"/>
      <c r="AKA2489" s="591"/>
      <c r="AKB2489" s="592"/>
      <c r="AKC2489" s="593"/>
      <c r="AKD2489" s="592"/>
      <c r="AKE2489" s="587"/>
      <c r="AKF2489" s="595"/>
      <c r="AKG2489" s="591"/>
      <c r="AKH2489" s="592"/>
      <c r="AKI2489" s="593"/>
      <c r="AKJ2489" s="592"/>
      <c r="AKK2489" s="587"/>
      <c r="AKL2489" s="595"/>
      <c r="AKM2489" s="591"/>
      <c r="AKN2489" s="592"/>
      <c r="AKO2489" s="593"/>
      <c r="AKP2489" s="592"/>
      <c r="AKQ2489" s="587"/>
      <c r="AKR2489" s="595"/>
      <c r="AKS2489" s="591"/>
      <c r="AKT2489" s="592"/>
      <c r="AKU2489" s="593"/>
      <c r="AKV2489" s="592"/>
      <c r="AKW2489" s="587"/>
      <c r="AKX2489" s="595"/>
      <c r="AKY2489" s="591"/>
      <c r="AKZ2489" s="592"/>
      <c r="ALA2489" s="593"/>
      <c r="ALB2489" s="592"/>
      <c r="ALC2489" s="587"/>
      <c r="ALD2489" s="595"/>
      <c r="ALE2489" s="591"/>
      <c r="ALF2489" s="592"/>
      <c r="ALG2489" s="593"/>
      <c r="ALH2489" s="592"/>
      <c r="ALI2489" s="587"/>
      <c r="ALJ2489" s="595"/>
      <c r="ALK2489" s="591"/>
      <c r="ALL2489" s="592"/>
      <c r="ALM2489" s="593"/>
      <c r="ALN2489" s="592"/>
      <c r="ALO2489" s="587"/>
      <c r="ALP2489" s="595"/>
      <c r="ALQ2489" s="591"/>
      <c r="ALR2489" s="592"/>
      <c r="ALS2489" s="593"/>
      <c r="ALT2489" s="592"/>
      <c r="ALU2489" s="587"/>
      <c r="ALV2489" s="595"/>
      <c r="ALW2489" s="591"/>
      <c r="ALX2489" s="592"/>
      <c r="ALY2489" s="593"/>
      <c r="ALZ2489" s="592"/>
      <c r="AMA2489" s="587"/>
      <c r="AMB2489" s="595"/>
      <c r="AMC2489" s="591"/>
      <c r="AMD2489" s="592"/>
      <c r="AME2489" s="593"/>
      <c r="AMF2489" s="592"/>
      <c r="AMG2489" s="587"/>
      <c r="AMH2489" s="595"/>
      <c r="AMI2489" s="591"/>
      <c r="AMJ2489" s="592"/>
      <c r="AMK2489" s="593"/>
      <c r="AML2489" s="592"/>
      <c r="AMM2489" s="587"/>
      <c r="AMN2489" s="595"/>
      <c r="AMO2489" s="591"/>
      <c r="AMP2489" s="592"/>
      <c r="AMQ2489" s="593"/>
      <c r="AMR2489" s="592"/>
      <c r="AMS2489" s="587"/>
      <c r="AMT2489" s="595"/>
      <c r="AMU2489" s="591"/>
      <c r="AMV2489" s="592"/>
      <c r="AMW2489" s="593"/>
      <c r="AMX2489" s="592"/>
      <c r="AMY2489" s="587"/>
      <c r="AMZ2489" s="595"/>
      <c r="ANA2489" s="591"/>
      <c r="ANB2489" s="592"/>
      <c r="ANC2489" s="593"/>
      <c r="AND2489" s="592"/>
      <c r="ANE2489" s="587"/>
      <c r="ANF2489" s="595"/>
      <c r="ANG2489" s="591"/>
      <c r="ANH2489" s="592"/>
      <c r="ANI2489" s="593"/>
      <c r="ANJ2489" s="592"/>
      <c r="ANK2489" s="587"/>
      <c r="ANL2489" s="595"/>
      <c r="ANM2489" s="591"/>
      <c r="ANN2489" s="592"/>
      <c r="ANO2489" s="593"/>
      <c r="ANP2489" s="592"/>
      <c r="ANQ2489" s="587"/>
      <c r="ANR2489" s="595"/>
      <c r="ANS2489" s="591"/>
      <c r="ANT2489" s="592"/>
      <c r="ANU2489" s="593"/>
      <c r="ANV2489" s="592"/>
      <c r="ANW2489" s="587"/>
      <c r="ANX2489" s="595"/>
      <c r="ANY2489" s="591"/>
      <c r="ANZ2489" s="592"/>
      <c r="AOA2489" s="593"/>
      <c r="AOB2489" s="592"/>
      <c r="AOC2489" s="587"/>
      <c r="AOD2489" s="595"/>
      <c r="AOE2489" s="591"/>
      <c r="AOF2489" s="592"/>
      <c r="AOG2489" s="593"/>
      <c r="AOH2489" s="592"/>
      <c r="AOI2489" s="587"/>
      <c r="AOJ2489" s="595"/>
      <c r="AOK2489" s="591"/>
      <c r="AOL2489" s="592"/>
      <c r="AOM2489" s="593"/>
      <c r="AON2489" s="592"/>
      <c r="AOO2489" s="587"/>
      <c r="AOP2489" s="595"/>
      <c r="AOQ2489" s="591"/>
      <c r="AOR2489" s="592"/>
      <c r="AOS2489" s="593"/>
      <c r="AOT2489" s="592"/>
      <c r="AOU2489" s="587"/>
      <c r="AOV2489" s="595"/>
      <c r="AOW2489" s="591"/>
      <c r="AOX2489" s="592"/>
      <c r="AOY2489" s="593"/>
      <c r="AOZ2489" s="592"/>
      <c r="APA2489" s="587"/>
      <c r="APB2489" s="595"/>
      <c r="APC2489" s="591"/>
      <c r="APD2489" s="592"/>
      <c r="APE2489" s="593"/>
      <c r="APF2489" s="592"/>
      <c r="APG2489" s="587"/>
      <c r="APH2489" s="595"/>
      <c r="API2489" s="591"/>
      <c r="APJ2489" s="592"/>
      <c r="APK2489" s="593"/>
      <c r="APL2489" s="592"/>
      <c r="APM2489" s="587"/>
      <c r="APN2489" s="595"/>
      <c r="APO2489" s="591"/>
      <c r="APP2489" s="592"/>
      <c r="APQ2489" s="593"/>
      <c r="APR2489" s="592"/>
      <c r="APS2489" s="587"/>
      <c r="APT2489" s="595"/>
      <c r="APU2489" s="591"/>
      <c r="APV2489" s="592"/>
      <c r="APW2489" s="593"/>
      <c r="APX2489" s="592"/>
      <c r="APY2489" s="587"/>
      <c r="APZ2489" s="595"/>
      <c r="AQA2489" s="591"/>
      <c r="AQB2489" s="592"/>
      <c r="AQC2489" s="593"/>
      <c r="AQD2489" s="592"/>
      <c r="AQE2489" s="587"/>
      <c r="AQF2489" s="595"/>
      <c r="AQG2489" s="591"/>
      <c r="AQH2489" s="592"/>
      <c r="AQI2489" s="593"/>
      <c r="AQJ2489" s="592"/>
      <c r="AQK2489" s="587"/>
      <c r="AQL2489" s="595"/>
      <c r="AQM2489" s="591"/>
      <c r="AQN2489" s="592"/>
      <c r="AQO2489" s="593"/>
      <c r="AQP2489" s="592"/>
      <c r="AQQ2489" s="587"/>
      <c r="AQR2489" s="595"/>
      <c r="AQS2489" s="591"/>
      <c r="AQT2489" s="592"/>
      <c r="AQU2489" s="593"/>
      <c r="AQV2489" s="592"/>
      <c r="AQW2489" s="587"/>
      <c r="AQX2489" s="595"/>
      <c r="AQY2489" s="591"/>
      <c r="AQZ2489" s="592"/>
      <c r="ARA2489" s="593"/>
      <c r="ARB2489" s="592"/>
      <c r="ARC2489" s="587"/>
      <c r="ARD2489" s="595"/>
      <c r="ARE2489" s="591"/>
      <c r="ARF2489" s="592"/>
      <c r="ARG2489" s="593"/>
      <c r="ARH2489" s="592"/>
      <c r="ARI2489" s="587"/>
      <c r="ARJ2489" s="595"/>
      <c r="ARK2489" s="591"/>
      <c r="ARL2489" s="592"/>
      <c r="ARM2489" s="593"/>
      <c r="ARN2489" s="592"/>
      <c r="ARO2489" s="587"/>
      <c r="ARP2489" s="595"/>
      <c r="ARQ2489" s="591"/>
      <c r="ARR2489" s="592"/>
      <c r="ARS2489" s="593"/>
      <c r="ART2489" s="592"/>
      <c r="ARU2489" s="587"/>
      <c r="ARV2489" s="595"/>
      <c r="ARW2489" s="591"/>
      <c r="ARX2489" s="592"/>
      <c r="ARY2489" s="593"/>
      <c r="ARZ2489" s="592"/>
      <c r="ASA2489" s="587"/>
      <c r="ASB2489" s="595"/>
      <c r="ASC2489" s="591"/>
      <c r="ASD2489" s="592"/>
      <c r="ASE2489" s="593"/>
      <c r="ASF2489" s="592"/>
      <c r="ASG2489" s="587"/>
      <c r="ASH2489" s="595"/>
      <c r="ASI2489" s="591"/>
      <c r="ASJ2489" s="592"/>
      <c r="ASK2489" s="593"/>
      <c r="ASL2489" s="592"/>
      <c r="ASM2489" s="587"/>
      <c r="ASN2489" s="595"/>
      <c r="ASO2489" s="591"/>
      <c r="ASP2489" s="592"/>
      <c r="ASQ2489" s="593"/>
      <c r="ASR2489" s="592"/>
      <c r="ASS2489" s="587"/>
      <c r="AST2489" s="595"/>
      <c r="ASU2489" s="591"/>
      <c r="ASV2489" s="592"/>
      <c r="ASW2489" s="593"/>
      <c r="ASX2489" s="592"/>
      <c r="ASY2489" s="587"/>
      <c r="ASZ2489" s="595"/>
      <c r="ATA2489" s="591"/>
      <c r="ATB2489" s="592"/>
      <c r="ATC2489" s="593"/>
      <c r="ATD2489" s="592"/>
      <c r="ATE2489" s="587"/>
      <c r="ATF2489" s="595"/>
      <c r="ATG2489" s="591"/>
      <c r="ATH2489" s="592"/>
      <c r="ATI2489" s="593"/>
      <c r="ATJ2489" s="592"/>
      <c r="ATK2489" s="587"/>
      <c r="ATL2489" s="595"/>
      <c r="ATM2489" s="591"/>
      <c r="ATN2489" s="592"/>
      <c r="ATO2489" s="593"/>
      <c r="ATP2489" s="592"/>
      <c r="ATQ2489" s="587"/>
      <c r="ATR2489" s="595"/>
      <c r="ATS2489" s="591"/>
      <c r="ATT2489" s="592"/>
      <c r="ATU2489" s="593"/>
      <c r="ATV2489" s="592"/>
      <c r="ATW2489" s="587"/>
      <c r="ATX2489" s="595"/>
      <c r="ATY2489" s="591"/>
      <c r="ATZ2489" s="592"/>
      <c r="AUA2489" s="593"/>
      <c r="AUB2489" s="592"/>
      <c r="AUC2489" s="587"/>
      <c r="AUD2489" s="595"/>
      <c r="AUE2489" s="591"/>
      <c r="AUF2489" s="592"/>
      <c r="AUG2489" s="593"/>
      <c r="AUH2489" s="592"/>
      <c r="AUI2489" s="587"/>
      <c r="AUJ2489" s="595"/>
      <c r="AUK2489" s="591"/>
      <c r="AUL2489" s="592"/>
      <c r="AUM2489" s="593"/>
      <c r="AUN2489" s="592"/>
      <c r="AUO2489" s="587"/>
      <c r="AUP2489" s="595"/>
      <c r="AUQ2489" s="591"/>
      <c r="AUR2489" s="592"/>
      <c r="AUS2489" s="593"/>
      <c r="AUT2489" s="592"/>
      <c r="AUU2489" s="587"/>
      <c r="AUV2489" s="595"/>
      <c r="AUW2489" s="591"/>
      <c r="AUX2489" s="592"/>
      <c r="AUY2489" s="593"/>
      <c r="AUZ2489" s="592"/>
      <c r="AVA2489" s="587"/>
      <c r="AVB2489" s="595"/>
      <c r="AVC2489" s="591"/>
      <c r="AVD2489" s="592"/>
      <c r="AVE2489" s="593"/>
      <c r="AVF2489" s="592"/>
      <c r="AVG2489" s="587"/>
      <c r="AVH2489" s="595"/>
      <c r="AVI2489" s="591"/>
      <c r="AVJ2489" s="592"/>
      <c r="AVK2489" s="593"/>
      <c r="AVL2489" s="592"/>
      <c r="AVM2489" s="587"/>
      <c r="AVN2489" s="595"/>
      <c r="AVO2489" s="591"/>
      <c r="AVP2489" s="592"/>
      <c r="AVQ2489" s="593"/>
      <c r="AVR2489" s="592"/>
      <c r="AVS2489" s="587"/>
      <c r="AVT2489" s="595"/>
      <c r="AVU2489" s="591"/>
      <c r="AVV2489" s="592"/>
      <c r="AVW2489" s="593"/>
      <c r="AVX2489" s="592"/>
      <c r="AVY2489" s="587"/>
      <c r="AVZ2489" s="595"/>
      <c r="AWA2489" s="591"/>
      <c r="AWB2489" s="592"/>
      <c r="AWC2489" s="593"/>
      <c r="AWD2489" s="592"/>
      <c r="AWE2489" s="587"/>
      <c r="AWF2489" s="595"/>
      <c r="AWG2489" s="591"/>
      <c r="AWH2489" s="592"/>
      <c r="AWI2489" s="593"/>
      <c r="AWJ2489" s="592"/>
      <c r="AWK2489" s="587"/>
      <c r="AWL2489" s="595"/>
      <c r="AWM2489" s="591"/>
      <c r="AWN2489" s="592"/>
      <c r="AWO2489" s="593"/>
      <c r="AWP2489" s="592"/>
      <c r="AWQ2489" s="587"/>
      <c r="AWR2489" s="595"/>
      <c r="AWS2489" s="591"/>
      <c r="AWT2489" s="592"/>
      <c r="AWU2489" s="593"/>
      <c r="AWV2489" s="592"/>
      <c r="AWW2489" s="587"/>
      <c r="AWX2489" s="595"/>
      <c r="AWY2489" s="591"/>
      <c r="AWZ2489" s="592"/>
      <c r="AXA2489" s="593"/>
      <c r="AXB2489" s="592"/>
      <c r="AXC2489" s="587"/>
      <c r="AXD2489" s="595"/>
      <c r="AXE2489" s="591"/>
      <c r="AXF2489" s="592"/>
      <c r="AXG2489" s="593"/>
      <c r="AXH2489" s="592"/>
      <c r="AXI2489" s="587"/>
      <c r="AXJ2489" s="595"/>
      <c r="AXK2489" s="591"/>
      <c r="AXL2489" s="592"/>
      <c r="AXM2489" s="593"/>
      <c r="AXN2489" s="592"/>
      <c r="AXO2489" s="587"/>
      <c r="AXP2489" s="595"/>
      <c r="AXQ2489" s="591"/>
      <c r="AXR2489" s="592"/>
      <c r="AXS2489" s="593"/>
      <c r="AXT2489" s="592"/>
      <c r="AXU2489" s="587"/>
      <c r="AXV2489" s="595"/>
      <c r="AXW2489" s="591"/>
      <c r="AXX2489" s="592"/>
      <c r="AXY2489" s="593"/>
      <c r="AXZ2489" s="592"/>
      <c r="AYA2489" s="587"/>
      <c r="AYB2489" s="595"/>
      <c r="AYC2489" s="591"/>
      <c r="AYD2489" s="592"/>
      <c r="AYE2489" s="593"/>
      <c r="AYF2489" s="592"/>
      <c r="AYG2489" s="587"/>
      <c r="AYH2489" s="595"/>
      <c r="AYI2489" s="591"/>
      <c r="AYJ2489" s="592"/>
      <c r="AYK2489" s="593"/>
      <c r="AYL2489" s="592"/>
      <c r="AYM2489" s="587"/>
      <c r="AYN2489" s="595"/>
      <c r="AYO2489" s="591"/>
      <c r="AYP2489" s="592"/>
      <c r="AYQ2489" s="593"/>
      <c r="AYR2489" s="592"/>
      <c r="AYS2489" s="587"/>
      <c r="AYT2489" s="595"/>
      <c r="AYU2489" s="591"/>
      <c r="AYV2489" s="592"/>
      <c r="AYW2489" s="593"/>
      <c r="AYX2489" s="592"/>
      <c r="AYY2489" s="587"/>
      <c r="AYZ2489" s="595"/>
      <c r="AZA2489" s="591"/>
      <c r="AZB2489" s="592"/>
      <c r="AZC2489" s="593"/>
      <c r="AZD2489" s="592"/>
      <c r="AZE2489" s="587"/>
      <c r="AZF2489" s="595"/>
      <c r="AZG2489" s="591"/>
      <c r="AZH2489" s="592"/>
      <c r="AZI2489" s="593"/>
      <c r="AZJ2489" s="592"/>
      <c r="AZK2489" s="587"/>
      <c r="AZL2489" s="595"/>
      <c r="AZM2489" s="591"/>
      <c r="AZN2489" s="592"/>
      <c r="AZO2489" s="593"/>
      <c r="AZP2489" s="592"/>
      <c r="AZQ2489" s="587"/>
      <c r="AZR2489" s="595"/>
      <c r="AZS2489" s="591"/>
      <c r="AZT2489" s="592"/>
      <c r="AZU2489" s="593"/>
      <c r="AZV2489" s="592"/>
      <c r="AZW2489" s="587"/>
      <c r="AZX2489" s="595"/>
      <c r="AZY2489" s="591"/>
      <c r="AZZ2489" s="592"/>
      <c r="BAA2489" s="593"/>
      <c r="BAB2489" s="592"/>
      <c r="BAC2489" s="587"/>
      <c r="BAD2489" s="595"/>
      <c r="BAE2489" s="591"/>
      <c r="BAF2489" s="592"/>
      <c r="BAG2489" s="593"/>
      <c r="BAH2489" s="592"/>
      <c r="BAI2489" s="587"/>
      <c r="BAJ2489" s="595"/>
      <c r="BAK2489" s="591"/>
      <c r="BAL2489" s="592"/>
      <c r="BAM2489" s="593"/>
      <c r="BAN2489" s="592"/>
      <c r="BAO2489" s="587"/>
      <c r="BAP2489" s="595"/>
      <c r="BAQ2489" s="591"/>
      <c r="BAR2489" s="592"/>
      <c r="BAS2489" s="593"/>
      <c r="BAT2489" s="592"/>
      <c r="BAU2489" s="587"/>
      <c r="BAV2489" s="595"/>
      <c r="BAW2489" s="591"/>
      <c r="BAX2489" s="592"/>
      <c r="BAY2489" s="593"/>
      <c r="BAZ2489" s="592"/>
      <c r="BBA2489" s="587"/>
      <c r="BBB2489" s="595"/>
      <c r="BBC2489" s="591"/>
      <c r="BBD2489" s="592"/>
      <c r="BBE2489" s="593"/>
      <c r="BBF2489" s="592"/>
      <c r="BBG2489" s="587"/>
      <c r="BBH2489" s="595"/>
      <c r="BBI2489" s="591"/>
      <c r="BBJ2489" s="592"/>
      <c r="BBK2489" s="593"/>
      <c r="BBL2489" s="592"/>
      <c r="BBM2489" s="587"/>
      <c r="BBN2489" s="595"/>
      <c r="BBO2489" s="591"/>
      <c r="BBP2489" s="592"/>
      <c r="BBQ2489" s="593"/>
      <c r="BBR2489" s="592"/>
      <c r="BBS2489" s="587"/>
      <c r="BBT2489" s="595"/>
      <c r="BBU2489" s="591"/>
      <c r="BBV2489" s="592"/>
      <c r="BBW2489" s="593"/>
      <c r="BBX2489" s="592"/>
      <c r="BBY2489" s="587"/>
      <c r="BBZ2489" s="595"/>
      <c r="BCA2489" s="591"/>
      <c r="BCB2489" s="592"/>
      <c r="BCC2489" s="593"/>
      <c r="BCD2489" s="592"/>
      <c r="BCE2489" s="587"/>
      <c r="BCF2489" s="595"/>
      <c r="BCG2489" s="591"/>
      <c r="BCH2489" s="592"/>
      <c r="BCI2489" s="593"/>
      <c r="BCJ2489" s="592"/>
      <c r="BCK2489" s="587"/>
      <c r="BCL2489" s="595"/>
      <c r="BCM2489" s="591"/>
      <c r="BCN2489" s="592"/>
      <c r="BCO2489" s="593"/>
      <c r="BCP2489" s="592"/>
      <c r="BCQ2489" s="587"/>
      <c r="BCR2489" s="595"/>
      <c r="BCS2489" s="591"/>
      <c r="BCT2489" s="592"/>
      <c r="BCU2489" s="593"/>
      <c r="BCV2489" s="592"/>
      <c r="BCW2489" s="587"/>
      <c r="BCX2489" s="595"/>
      <c r="BCY2489" s="591"/>
      <c r="BCZ2489" s="592"/>
      <c r="BDA2489" s="593"/>
      <c r="BDB2489" s="592"/>
      <c r="BDC2489" s="587"/>
      <c r="BDD2489" s="595"/>
      <c r="BDE2489" s="591"/>
      <c r="BDF2489" s="592"/>
      <c r="BDG2489" s="593"/>
      <c r="BDH2489" s="592"/>
      <c r="BDI2489" s="587"/>
      <c r="BDJ2489" s="595"/>
      <c r="BDK2489" s="591"/>
      <c r="BDL2489" s="592"/>
      <c r="BDM2489" s="593"/>
      <c r="BDN2489" s="592"/>
      <c r="BDO2489" s="587"/>
      <c r="BDP2489" s="595"/>
      <c r="BDQ2489" s="591"/>
      <c r="BDR2489" s="592"/>
      <c r="BDS2489" s="593"/>
      <c r="BDT2489" s="592"/>
      <c r="BDU2489" s="587"/>
      <c r="BDV2489" s="595"/>
      <c r="BDW2489" s="591"/>
      <c r="BDX2489" s="592"/>
      <c r="BDY2489" s="593"/>
      <c r="BDZ2489" s="592"/>
      <c r="BEA2489" s="587"/>
      <c r="BEB2489" s="595"/>
      <c r="BEC2489" s="591"/>
      <c r="BED2489" s="592"/>
      <c r="BEE2489" s="593"/>
      <c r="BEF2489" s="592"/>
      <c r="BEG2489" s="587"/>
      <c r="BEH2489" s="595"/>
      <c r="BEI2489" s="591"/>
      <c r="BEJ2489" s="592"/>
      <c r="BEK2489" s="593"/>
      <c r="BEL2489" s="592"/>
      <c r="BEM2489" s="587"/>
      <c r="BEN2489" s="595"/>
      <c r="BEO2489" s="591"/>
      <c r="BEP2489" s="592"/>
      <c r="BEQ2489" s="593"/>
      <c r="BER2489" s="592"/>
      <c r="BES2489" s="587"/>
      <c r="BET2489" s="595"/>
      <c r="BEU2489" s="591"/>
      <c r="BEV2489" s="592"/>
      <c r="BEW2489" s="593"/>
      <c r="BEX2489" s="592"/>
      <c r="BEY2489" s="587"/>
      <c r="BEZ2489" s="595"/>
      <c r="BFA2489" s="591"/>
      <c r="BFB2489" s="592"/>
      <c r="BFC2489" s="593"/>
      <c r="BFD2489" s="592"/>
      <c r="BFE2489" s="587"/>
      <c r="BFF2489" s="595"/>
      <c r="BFG2489" s="591"/>
      <c r="BFH2489" s="592"/>
      <c r="BFI2489" s="593"/>
      <c r="BFJ2489" s="592"/>
      <c r="BFK2489" s="587"/>
      <c r="BFL2489" s="595"/>
      <c r="BFM2489" s="591"/>
      <c r="BFN2489" s="592"/>
      <c r="BFO2489" s="593"/>
      <c r="BFP2489" s="592"/>
      <c r="BFQ2489" s="587"/>
      <c r="BFR2489" s="595"/>
      <c r="BFS2489" s="591"/>
      <c r="BFT2489" s="592"/>
      <c r="BFU2489" s="593"/>
      <c r="BFV2489" s="592"/>
      <c r="BFW2489" s="587"/>
      <c r="BFX2489" s="595"/>
      <c r="BFY2489" s="591"/>
      <c r="BFZ2489" s="592"/>
      <c r="BGA2489" s="593"/>
      <c r="BGB2489" s="592"/>
      <c r="BGC2489" s="587"/>
      <c r="BGD2489" s="595"/>
      <c r="BGE2489" s="591"/>
      <c r="BGF2489" s="592"/>
      <c r="BGG2489" s="593"/>
      <c r="BGH2489" s="592"/>
      <c r="BGI2489" s="587"/>
      <c r="BGJ2489" s="595"/>
      <c r="BGK2489" s="591"/>
      <c r="BGL2489" s="592"/>
      <c r="BGM2489" s="593"/>
      <c r="BGN2489" s="592"/>
      <c r="BGO2489" s="587"/>
      <c r="BGP2489" s="595"/>
      <c r="BGQ2489" s="591"/>
      <c r="BGR2489" s="592"/>
      <c r="BGS2489" s="593"/>
      <c r="BGT2489" s="592"/>
      <c r="BGU2489" s="587"/>
      <c r="BGV2489" s="595"/>
      <c r="BGW2489" s="591"/>
      <c r="BGX2489" s="592"/>
      <c r="BGY2489" s="593"/>
      <c r="BGZ2489" s="592"/>
      <c r="BHA2489" s="587"/>
      <c r="BHB2489" s="595"/>
      <c r="BHC2489" s="591"/>
      <c r="BHD2489" s="592"/>
      <c r="BHE2489" s="593"/>
      <c r="BHF2489" s="592"/>
      <c r="BHG2489" s="587"/>
      <c r="BHH2489" s="595"/>
      <c r="BHI2489" s="591"/>
      <c r="BHJ2489" s="592"/>
      <c r="BHK2489" s="593"/>
      <c r="BHL2489" s="592"/>
      <c r="BHM2489" s="587"/>
      <c r="BHN2489" s="595"/>
      <c r="BHO2489" s="591"/>
      <c r="BHP2489" s="592"/>
      <c r="BHQ2489" s="593"/>
      <c r="BHR2489" s="592"/>
      <c r="BHS2489" s="587"/>
      <c r="BHT2489" s="595"/>
      <c r="BHU2489" s="591"/>
      <c r="BHV2489" s="592"/>
      <c r="BHW2489" s="593"/>
      <c r="BHX2489" s="592"/>
      <c r="BHY2489" s="587"/>
      <c r="BHZ2489" s="595"/>
      <c r="BIA2489" s="591"/>
      <c r="BIB2489" s="592"/>
      <c r="BIC2489" s="593"/>
      <c r="BID2489" s="592"/>
      <c r="BIE2489" s="587"/>
      <c r="BIF2489" s="595"/>
      <c r="BIG2489" s="591"/>
      <c r="BIH2489" s="592"/>
      <c r="BII2489" s="593"/>
      <c r="BIJ2489" s="592"/>
      <c r="BIK2489" s="587"/>
      <c r="BIL2489" s="595"/>
      <c r="BIM2489" s="591"/>
      <c r="BIN2489" s="592"/>
      <c r="BIO2489" s="593"/>
      <c r="BIP2489" s="592"/>
      <c r="BIQ2489" s="587"/>
      <c r="BIR2489" s="595"/>
      <c r="BIS2489" s="591"/>
      <c r="BIT2489" s="592"/>
      <c r="BIU2489" s="593"/>
      <c r="BIV2489" s="592"/>
      <c r="BIW2489" s="587"/>
      <c r="BIX2489" s="595"/>
      <c r="BIY2489" s="591"/>
      <c r="BIZ2489" s="592"/>
      <c r="BJA2489" s="593"/>
      <c r="BJB2489" s="592"/>
      <c r="BJC2489" s="587"/>
      <c r="BJD2489" s="595"/>
      <c r="BJE2489" s="591"/>
      <c r="BJF2489" s="592"/>
      <c r="BJG2489" s="593"/>
      <c r="BJH2489" s="592"/>
      <c r="BJI2489" s="587"/>
      <c r="BJJ2489" s="595"/>
      <c r="BJK2489" s="591"/>
      <c r="BJL2489" s="592"/>
      <c r="BJM2489" s="593"/>
      <c r="BJN2489" s="592"/>
      <c r="BJO2489" s="587"/>
      <c r="BJP2489" s="595"/>
      <c r="BJQ2489" s="591"/>
      <c r="BJR2489" s="592"/>
      <c r="BJS2489" s="593"/>
      <c r="BJT2489" s="592"/>
      <c r="BJU2489" s="587"/>
      <c r="BJV2489" s="595"/>
      <c r="BJW2489" s="591"/>
      <c r="BJX2489" s="592"/>
      <c r="BJY2489" s="593"/>
      <c r="BJZ2489" s="592"/>
      <c r="BKA2489" s="587"/>
      <c r="BKB2489" s="595"/>
      <c r="BKC2489" s="591"/>
      <c r="BKD2489" s="592"/>
      <c r="BKE2489" s="593"/>
      <c r="BKF2489" s="592"/>
      <c r="BKG2489" s="587"/>
      <c r="BKH2489" s="595"/>
      <c r="BKI2489" s="591"/>
      <c r="BKJ2489" s="592"/>
      <c r="BKK2489" s="593"/>
      <c r="BKL2489" s="592"/>
      <c r="BKM2489" s="587"/>
      <c r="BKN2489" s="595"/>
      <c r="BKO2489" s="591"/>
      <c r="BKP2489" s="592"/>
      <c r="BKQ2489" s="593"/>
      <c r="BKR2489" s="592"/>
      <c r="BKS2489" s="587"/>
      <c r="BKT2489" s="595"/>
      <c r="BKU2489" s="591"/>
      <c r="BKV2489" s="592"/>
      <c r="BKW2489" s="593"/>
      <c r="BKX2489" s="592"/>
      <c r="BKY2489" s="587"/>
      <c r="BKZ2489" s="595"/>
      <c r="BLA2489" s="591"/>
      <c r="BLB2489" s="592"/>
      <c r="BLC2489" s="593"/>
      <c r="BLD2489" s="592"/>
      <c r="BLE2489" s="587"/>
      <c r="BLF2489" s="595"/>
      <c r="BLG2489" s="591"/>
      <c r="BLH2489" s="592"/>
      <c r="BLI2489" s="593"/>
      <c r="BLJ2489" s="592"/>
      <c r="BLK2489" s="587"/>
      <c r="BLL2489" s="595"/>
      <c r="BLM2489" s="591"/>
      <c r="BLN2489" s="592"/>
      <c r="BLO2489" s="593"/>
      <c r="BLP2489" s="592"/>
      <c r="BLQ2489" s="587"/>
      <c r="BLR2489" s="595"/>
      <c r="BLS2489" s="591"/>
      <c r="BLT2489" s="592"/>
      <c r="BLU2489" s="593"/>
      <c r="BLV2489" s="592"/>
      <c r="BLW2489" s="587"/>
      <c r="BLX2489" s="595"/>
      <c r="BLY2489" s="591"/>
      <c r="BLZ2489" s="592"/>
      <c r="BMA2489" s="593"/>
      <c r="BMB2489" s="592"/>
      <c r="BMC2489" s="587"/>
      <c r="BMD2489" s="595"/>
      <c r="BME2489" s="591"/>
      <c r="BMF2489" s="592"/>
      <c r="BMG2489" s="593"/>
      <c r="BMH2489" s="592"/>
      <c r="BMI2489" s="587"/>
      <c r="BMJ2489" s="595"/>
      <c r="BMK2489" s="591"/>
      <c r="BML2489" s="592"/>
      <c r="BMM2489" s="593"/>
      <c r="BMN2489" s="592"/>
      <c r="BMO2489" s="587"/>
      <c r="BMP2489" s="595"/>
      <c r="BMQ2489" s="591"/>
      <c r="BMR2489" s="592"/>
      <c r="BMS2489" s="593"/>
      <c r="BMT2489" s="592"/>
      <c r="BMU2489" s="587"/>
      <c r="BMV2489" s="595"/>
      <c r="BMW2489" s="591"/>
      <c r="BMX2489" s="592"/>
      <c r="BMY2489" s="593"/>
      <c r="BMZ2489" s="592"/>
      <c r="BNA2489" s="587"/>
      <c r="BNB2489" s="595"/>
      <c r="BNC2489" s="591"/>
      <c r="BND2489" s="592"/>
      <c r="BNE2489" s="593"/>
      <c r="BNF2489" s="592"/>
      <c r="BNG2489" s="587"/>
      <c r="BNH2489" s="595"/>
      <c r="BNI2489" s="591"/>
      <c r="BNJ2489" s="592"/>
      <c r="BNK2489" s="593"/>
      <c r="BNL2489" s="592"/>
      <c r="BNM2489" s="587"/>
      <c r="BNN2489" s="595"/>
      <c r="BNO2489" s="591"/>
      <c r="BNP2489" s="592"/>
      <c r="BNQ2489" s="593"/>
      <c r="BNR2489" s="592"/>
      <c r="BNS2489" s="587"/>
      <c r="BNT2489" s="595"/>
      <c r="BNU2489" s="591"/>
      <c r="BNV2489" s="592"/>
      <c r="BNW2489" s="593"/>
      <c r="BNX2489" s="592"/>
      <c r="BNY2489" s="587"/>
      <c r="BNZ2489" s="595"/>
      <c r="BOA2489" s="591"/>
      <c r="BOB2489" s="592"/>
      <c r="BOC2489" s="593"/>
      <c r="BOD2489" s="592"/>
      <c r="BOE2489" s="587"/>
      <c r="BOF2489" s="595"/>
      <c r="BOG2489" s="591"/>
      <c r="BOH2489" s="592"/>
      <c r="BOI2489" s="593"/>
      <c r="BOJ2489" s="592"/>
      <c r="BOK2489" s="587"/>
      <c r="BOL2489" s="595"/>
      <c r="BOM2489" s="591"/>
      <c r="BON2489" s="592"/>
      <c r="BOO2489" s="593"/>
      <c r="BOP2489" s="592"/>
      <c r="BOQ2489" s="587"/>
      <c r="BOR2489" s="595"/>
      <c r="BOS2489" s="591"/>
      <c r="BOT2489" s="592"/>
      <c r="BOU2489" s="593"/>
      <c r="BOV2489" s="592"/>
      <c r="BOW2489" s="587"/>
      <c r="BOX2489" s="595"/>
      <c r="BOY2489" s="591"/>
      <c r="BOZ2489" s="592"/>
      <c r="BPA2489" s="593"/>
      <c r="BPB2489" s="592"/>
      <c r="BPC2489" s="587"/>
      <c r="BPD2489" s="595"/>
      <c r="BPE2489" s="591"/>
      <c r="BPF2489" s="592"/>
      <c r="BPG2489" s="593"/>
      <c r="BPH2489" s="592"/>
      <c r="BPI2489" s="587"/>
      <c r="BPJ2489" s="595"/>
      <c r="BPK2489" s="591"/>
      <c r="BPL2489" s="592"/>
      <c r="BPM2489" s="593"/>
      <c r="BPN2489" s="592"/>
      <c r="BPO2489" s="587"/>
      <c r="BPP2489" s="595"/>
      <c r="BPQ2489" s="591"/>
      <c r="BPR2489" s="592"/>
      <c r="BPS2489" s="593"/>
      <c r="BPT2489" s="592"/>
      <c r="BPU2489" s="587"/>
      <c r="BPV2489" s="595"/>
      <c r="BPW2489" s="591"/>
      <c r="BPX2489" s="592"/>
      <c r="BPY2489" s="593"/>
      <c r="BPZ2489" s="592"/>
      <c r="BQA2489" s="587"/>
      <c r="BQB2489" s="595"/>
      <c r="BQC2489" s="591"/>
      <c r="BQD2489" s="592"/>
      <c r="BQE2489" s="593"/>
      <c r="BQF2489" s="592"/>
      <c r="BQG2489" s="587"/>
      <c r="BQH2489" s="595"/>
      <c r="BQI2489" s="591"/>
      <c r="BQJ2489" s="592"/>
      <c r="BQK2489" s="593"/>
      <c r="BQL2489" s="592"/>
      <c r="BQM2489" s="587"/>
      <c r="BQN2489" s="595"/>
      <c r="BQO2489" s="591"/>
      <c r="BQP2489" s="592"/>
      <c r="BQQ2489" s="593"/>
      <c r="BQR2489" s="592"/>
      <c r="BQS2489" s="587"/>
      <c r="BQT2489" s="595"/>
      <c r="BQU2489" s="591"/>
      <c r="BQV2489" s="592"/>
      <c r="BQW2489" s="593"/>
      <c r="BQX2489" s="592"/>
      <c r="BQY2489" s="587"/>
      <c r="BQZ2489" s="595"/>
      <c r="BRA2489" s="591"/>
      <c r="BRB2489" s="592"/>
      <c r="BRC2489" s="593"/>
      <c r="BRD2489" s="592"/>
      <c r="BRE2489" s="587"/>
      <c r="BRF2489" s="595"/>
      <c r="BRG2489" s="591"/>
      <c r="BRH2489" s="592"/>
      <c r="BRI2489" s="593"/>
      <c r="BRJ2489" s="592"/>
      <c r="BRK2489" s="587"/>
      <c r="BRL2489" s="595"/>
      <c r="BRM2489" s="591"/>
      <c r="BRN2489" s="592"/>
      <c r="BRO2489" s="593"/>
      <c r="BRP2489" s="592"/>
      <c r="BRQ2489" s="587"/>
      <c r="BRR2489" s="595"/>
      <c r="BRS2489" s="591"/>
      <c r="BRT2489" s="592"/>
      <c r="BRU2489" s="593"/>
      <c r="BRV2489" s="592"/>
      <c r="BRW2489" s="587"/>
      <c r="BRX2489" s="595"/>
      <c r="BRY2489" s="591"/>
      <c r="BRZ2489" s="592"/>
      <c r="BSA2489" s="593"/>
      <c r="BSB2489" s="592"/>
      <c r="BSC2489" s="587"/>
      <c r="BSD2489" s="595"/>
      <c r="BSE2489" s="591"/>
      <c r="BSF2489" s="592"/>
      <c r="BSG2489" s="593"/>
      <c r="BSH2489" s="592"/>
      <c r="BSI2489" s="587"/>
      <c r="BSJ2489" s="595"/>
      <c r="BSK2489" s="591"/>
      <c r="BSL2489" s="592"/>
      <c r="BSM2489" s="593"/>
      <c r="BSN2489" s="592"/>
      <c r="BSO2489" s="587"/>
      <c r="BSP2489" s="595"/>
      <c r="BSQ2489" s="591"/>
      <c r="BSR2489" s="592"/>
      <c r="BSS2489" s="593"/>
      <c r="BST2489" s="592"/>
      <c r="BSU2489" s="587"/>
      <c r="BSV2489" s="595"/>
      <c r="BSW2489" s="591"/>
      <c r="BSX2489" s="592"/>
      <c r="BSY2489" s="593"/>
      <c r="BSZ2489" s="592"/>
      <c r="BTA2489" s="587"/>
      <c r="BTB2489" s="595"/>
      <c r="BTC2489" s="591"/>
      <c r="BTD2489" s="592"/>
      <c r="BTE2489" s="593"/>
      <c r="BTF2489" s="592"/>
      <c r="BTG2489" s="587"/>
      <c r="BTH2489" s="595"/>
      <c r="BTI2489" s="591"/>
      <c r="BTJ2489" s="592"/>
      <c r="BTK2489" s="593"/>
      <c r="BTL2489" s="592"/>
      <c r="BTM2489" s="587"/>
      <c r="BTN2489" s="595"/>
      <c r="BTO2489" s="591"/>
      <c r="BTP2489" s="592"/>
      <c r="BTQ2489" s="593"/>
      <c r="BTR2489" s="592"/>
      <c r="BTS2489" s="587"/>
      <c r="BTT2489" s="595"/>
      <c r="BTU2489" s="591"/>
      <c r="BTV2489" s="592"/>
      <c r="BTW2489" s="593"/>
      <c r="BTX2489" s="592"/>
      <c r="BTY2489" s="587"/>
      <c r="BTZ2489" s="595"/>
      <c r="BUA2489" s="591"/>
      <c r="BUB2489" s="592"/>
      <c r="BUC2489" s="593"/>
      <c r="BUD2489" s="592"/>
      <c r="BUE2489" s="587"/>
      <c r="BUF2489" s="595"/>
      <c r="BUG2489" s="591"/>
      <c r="BUH2489" s="592"/>
      <c r="BUI2489" s="593"/>
      <c r="BUJ2489" s="592"/>
      <c r="BUK2489" s="587"/>
      <c r="BUL2489" s="595"/>
      <c r="BUM2489" s="591"/>
      <c r="BUN2489" s="592"/>
      <c r="BUO2489" s="593"/>
      <c r="BUP2489" s="592"/>
      <c r="BUQ2489" s="587"/>
      <c r="BUR2489" s="595"/>
      <c r="BUS2489" s="591"/>
      <c r="BUT2489" s="592"/>
      <c r="BUU2489" s="593"/>
      <c r="BUV2489" s="592"/>
      <c r="BUW2489" s="587"/>
      <c r="BUX2489" s="595"/>
      <c r="BUY2489" s="591"/>
      <c r="BUZ2489" s="592"/>
      <c r="BVA2489" s="593"/>
      <c r="BVB2489" s="592"/>
      <c r="BVC2489" s="587"/>
      <c r="BVD2489" s="595"/>
      <c r="BVE2489" s="591"/>
      <c r="BVF2489" s="592"/>
      <c r="BVG2489" s="593"/>
      <c r="BVH2489" s="592"/>
      <c r="BVI2489" s="587"/>
      <c r="BVJ2489" s="595"/>
      <c r="BVK2489" s="591"/>
      <c r="BVL2489" s="592"/>
      <c r="BVM2489" s="593"/>
      <c r="BVN2489" s="592"/>
      <c r="BVO2489" s="587"/>
      <c r="BVP2489" s="595"/>
      <c r="BVQ2489" s="591"/>
      <c r="BVR2489" s="592"/>
      <c r="BVS2489" s="593"/>
      <c r="BVT2489" s="592"/>
      <c r="BVU2489" s="587"/>
      <c r="BVV2489" s="595"/>
      <c r="BVW2489" s="591"/>
      <c r="BVX2489" s="592"/>
      <c r="BVY2489" s="593"/>
      <c r="BVZ2489" s="592"/>
      <c r="BWA2489" s="587"/>
      <c r="BWB2489" s="595"/>
      <c r="BWC2489" s="591"/>
      <c r="BWD2489" s="592"/>
      <c r="BWE2489" s="593"/>
      <c r="BWF2489" s="592"/>
      <c r="BWG2489" s="587"/>
      <c r="BWH2489" s="595"/>
      <c r="BWI2489" s="591"/>
      <c r="BWJ2489" s="592"/>
      <c r="BWK2489" s="593"/>
      <c r="BWL2489" s="592"/>
      <c r="BWM2489" s="587"/>
      <c r="BWN2489" s="595"/>
      <c r="BWO2489" s="591"/>
      <c r="BWP2489" s="592"/>
      <c r="BWQ2489" s="593"/>
      <c r="BWR2489" s="592"/>
      <c r="BWS2489" s="587"/>
      <c r="BWT2489" s="595"/>
      <c r="BWU2489" s="591"/>
      <c r="BWV2489" s="592"/>
      <c r="BWW2489" s="593"/>
      <c r="BWX2489" s="592"/>
      <c r="BWY2489" s="587"/>
      <c r="BWZ2489" s="595"/>
      <c r="BXA2489" s="591"/>
      <c r="BXB2489" s="592"/>
      <c r="BXC2489" s="593"/>
      <c r="BXD2489" s="592"/>
      <c r="BXE2489" s="587"/>
      <c r="BXF2489" s="595"/>
      <c r="BXG2489" s="591"/>
      <c r="BXH2489" s="592"/>
      <c r="BXI2489" s="593"/>
      <c r="BXJ2489" s="592"/>
      <c r="BXK2489" s="587"/>
      <c r="BXL2489" s="595"/>
      <c r="BXM2489" s="591"/>
      <c r="BXN2489" s="592"/>
      <c r="BXO2489" s="593"/>
      <c r="BXP2489" s="592"/>
      <c r="BXQ2489" s="587"/>
      <c r="BXR2489" s="595"/>
      <c r="BXS2489" s="591"/>
      <c r="BXT2489" s="592"/>
      <c r="BXU2489" s="593"/>
      <c r="BXV2489" s="592"/>
      <c r="BXW2489" s="587"/>
      <c r="BXX2489" s="595"/>
      <c r="BXY2489" s="591"/>
      <c r="BXZ2489" s="592"/>
      <c r="BYA2489" s="593"/>
      <c r="BYB2489" s="592"/>
      <c r="BYC2489" s="587"/>
      <c r="BYD2489" s="595"/>
      <c r="BYE2489" s="591"/>
      <c r="BYF2489" s="592"/>
      <c r="BYG2489" s="593"/>
      <c r="BYH2489" s="592"/>
      <c r="BYI2489" s="587"/>
      <c r="BYJ2489" s="595"/>
      <c r="BYK2489" s="591"/>
      <c r="BYL2489" s="592"/>
      <c r="BYM2489" s="593"/>
      <c r="BYN2489" s="592"/>
      <c r="BYO2489" s="587"/>
      <c r="BYP2489" s="595"/>
      <c r="BYQ2489" s="591"/>
      <c r="BYR2489" s="592"/>
      <c r="BYS2489" s="593"/>
      <c r="BYT2489" s="592"/>
      <c r="BYU2489" s="587"/>
      <c r="BYV2489" s="595"/>
      <c r="BYW2489" s="591"/>
      <c r="BYX2489" s="592"/>
      <c r="BYY2489" s="593"/>
      <c r="BYZ2489" s="592"/>
      <c r="BZA2489" s="587"/>
      <c r="BZB2489" s="595"/>
      <c r="BZC2489" s="591"/>
      <c r="BZD2489" s="592"/>
      <c r="BZE2489" s="593"/>
      <c r="BZF2489" s="592"/>
      <c r="BZG2489" s="587"/>
      <c r="BZH2489" s="595"/>
      <c r="BZI2489" s="591"/>
      <c r="BZJ2489" s="592"/>
      <c r="BZK2489" s="593"/>
      <c r="BZL2489" s="592"/>
      <c r="BZM2489" s="587"/>
      <c r="BZN2489" s="595"/>
      <c r="BZO2489" s="591"/>
      <c r="BZP2489" s="592"/>
      <c r="BZQ2489" s="593"/>
      <c r="BZR2489" s="592"/>
      <c r="BZS2489" s="587"/>
      <c r="BZT2489" s="595"/>
      <c r="BZU2489" s="591"/>
      <c r="BZV2489" s="592"/>
      <c r="BZW2489" s="593"/>
      <c r="BZX2489" s="592"/>
      <c r="BZY2489" s="587"/>
      <c r="BZZ2489" s="595"/>
      <c r="CAA2489" s="591"/>
      <c r="CAB2489" s="592"/>
      <c r="CAC2489" s="593"/>
      <c r="CAD2489" s="592"/>
      <c r="CAE2489" s="587"/>
      <c r="CAF2489" s="595"/>
      <c r="CAG2489" s="591"/>
      <c r="CAH2489" s="592"/>
      <c r="CAI2489" s="593"/>
      <c r="CAJ2489" s="592"/>
      <c r="CAK2489" s="587"/>
      <c r="CAL2489" s="595"/>
      <c r="CAM2489" s="591"/>
      <c r="CAN2489" s="592"/>
      <c r="CAO2489" s="593"/>
      <c r="CAP2489" s="592"/>
      <c r="CAQ2489" s="587"/>
      <c r="CAR2489" s="595"/>
      <c r="CAS2489" s="591"/>
      <c r="CAT2489" s="592"/>
      <c r="CAU2489" s="593"/>
      <c r="CAV2489" s="592"/>
      <c r="CAW2489" s="587"/>
      <c r="CAX2489" s="595"/>
      <c r="CAY2489" s="591"/>
      <c r="CAZ2489" s="592"/>
      <c r="CBA2489" s="593"/>
      <c r="CBB2489" s="592"/>
      <c r="CBC2489" s="587"/>
      <c r="CBD2489" s="595"/>
      <c r="CBE2489" s="591"/>
      <c r="CBF2489" s="592"/>
      <c r="CBG2489" s="593"/>
      <c r="CBH2489" s="592"/>
      <c r="CBI2489" s="587"/>
      <c r="CBJ2489" s="595"/>
      <c r="CBK2489" s="591"/>
      <c r="CBL2489" s="592"/>
      <c r="CBM2489" s="593"/>
      <c r="CBN2489" s="592"/>
      <c r="CBO2489" s="587"/>
      <c r="CBP2489" s="595"/>
      <c r="CBQ2489" s="591"/>
      <c r="CBR2489" s="592"/>
      <c r="CBS2489" s="593"/>
      <c r="CBT2489" s="592"/>
      <c r="CBU2489" s="587"/>
      <c r="CBV2489" s="595"/>
      <c r="CBW2489" s="591"/>
      <c r="CBX2489" s="592"/>
      <c r="CBY2489" s="593"/>
      <c r="CBZ2489" s="592"/>
      <c r="CCA2489" s="587"/>
      <c r="CCB2489" s="595"/>
      <c r="CCC2489" s="591"/>
      <c r="CCD2489" s="592"/>
      <c r="CCE2489" s="593"/>
      <c r="CCF2489" s="592"/>
      <c r="CCG2489" s="587"/>
      <c r="CCH2489" s="595"/>
      <c r="CCI2489" s="591"/>
      <c r="CCJ2489" s="592"/>
      <c r="CCK2489" s="593"/>
      <c r="CCL2489" s="592"/>
      <c r="CCM2489" s="587"/>
      <c r="CCN2489" s="595"/>
      <c r="CCO2489" s="591"/>
      <c r="CCP2489" s="592"/>
      <c r="CCQ2489" s="593"/>
      <c r="CCR2489" s="592"/>
      <c r="CCS2489" s="587"/>
      <c r="CCT2489" s="595"/>
      <c r="CCU2489" s="591"/>
      <c r="CCV2489" s="592"/>
      <c r="CCW2489" s="593"/>
      <c r="CCX2489" s="592"/>
      <c r="CCY2489" s="587"/>
      <c r="CCZ2489" s="595"/>
      <c r="CDA2489" s="591"/>
      <c r="CDB2489" s="592"/>
      <c r="CDC2489" s="593"/>
      <c r="CDD2489" s="592"/>
      <c r="CDE2489" s="587"/>
      <c r="CDF2489" s="595"/>
      <c r="CDG2489" s="591"/>
      <c r="CDH2489" s="592"/>
      <c r="CDI2489" s="593"/>
      <c r="CDJ2489" s="592"/>
      <c r="CDK2489" s="587"/>
      <c r="CDL2489" s="595"/>
      <c r="CDM2489" s="591"/>
      <c r="CDN2489" s="592"/>
      <c r="CDO2489" s="593"/>
      <c r="CDP2489" s="592"/>
      <c r="CDQ2489" s="587"/>
      <c r="CDR2489" s="595"/>
      <c r="CDS2489" s="591"/>
      <c r="CDT2489" s="592"/>
      <c r="CDU2489" s="593"/>
      <c r="CDV2489" s="592"/>
      <c r="CDW2489" s="587"/>
      <c r="CDX2489" s="595"/>
      <c r="CDY2489" s="591"/>
      <c r="CDZ2489" s="592"/>
      <c r="CEA2489" s="593"/>
      <c r="CEB2489" s="592"/>
      <c r="CEC2489" s="587"/>
      <c r="CED2489" s="595"/>
      <c r="CEE2489" s="591"/>
      <c r="CEF2489" s="592"/>
      <c r="CEG2489" s="593"/>
      <c r="CEH2489" s="592"/>
      <c r="CEI2489" s="587"/>
      <c r="CEJ2489" s="595"/>
      <c r="CEK2489" s="591"/>
      <c r="CEL2489" s="592"/>
      <c r="CEM2489" s="593"/>
      <c r="CEN2489" s="592"/>
      <c r="CEO2489" s="587"/>
      <c r="CEP2489" s="595"/>
      <c r="CEQ2489" s="591"/>
      <c r="CER2489" s="592"/>
      <c r="CES2489" s="593"/>
      <c r="CET2489" s="592"/>
      <c r="CEU2489" s="587"/>
      <c r="CEV2489" s="595"/>
      <c r="CEW2489" s="591"/>
      <c r="CEX2489" s="592"/>
      <c r="CEY2489" s="593"/>
      <c r="CEZ2489" s="592"/>
      <c r="CFA2489" s="587"/>
      <c r="CFB2489" s="595"/>
      <c r="CFC2489" s="591"/>
      <c r="CFD2489" s="592"/>
      <c r="CFE2489" s="593"/>
      <c r="CFF2489" s="592"/>
      <c r="CFG2489" s="587"/>
      <c r="CFH2489" s="595"/>
      <c r="CFI2489" s="591"/>
      <c r="CFJ2489" s="592"/>
      <c r="CFK2489" s="593"/>
      <c r="CFL2489" s="592"/>
      <c r="CFM2489" s="587"/>
      <c r="CFN2489" s="595"/>
      <c r="CFO2489" s="591"/>
      <c r="CFP2489" s="592"/>
      <c r="CFQ2489" s="593"/>
      <c r="CFR2489" s="592"/>
      <c r="CFS2489" s="587"/>
      <c r="CFT2489" s="595"/>
      <c r="CFU2489" s="591"/>
      <c r="CFV2489" s="592"/>
      <c r="CFW2489" s="593"/>
      <c r="CFX2489" s="592"/>
      <c r="CFY2489" s="587"/>
      <c r="CFZ2489" s="595"/>
      <c r="CGA2489" s="591"/>
      <c r="CGB2489" s="592"/>
      <c r="CGC2489" s="593"/>
      <c r="CGD2489" s="592"/>
      <c r="CGE2489" s="587"/>
      <c r="CGF2489" s="595"/>
      <c r="CGG2489" s="591"/>
      <c r="CGH2489" s="592"/>
      <c r="CGI2489" s="593"/>
      <c r="CGJ2489" s="592"/>
      <c r="CGK2489" s="587"/>
      <c r="CGL2489" s="595"/>
      <c r="CGM2489" s="591"/>
      <c r="CGN2489" s="592"/>
      <c r="CGO2489" s="593"/>
      <c r="CGP2489" s="592"/>
      <c r="CGQ2489" s="587"/>
      <c r="CGR2489" s="595"/>
      <c r="CGS2489" s="591"/>
      <c r="CGT2489" s="592"/>
      <c r="CGU2489" s="593"/>
      <c r="CGV2489" s="592"/>
      <c r="CGW2489" s="587"/>
      <c r="CGX2489" s="595"/>
      <c r="CGY2489" s="591"/>
      <c r="CGZ2489" s="592"/>
      <c r="CHA2489" s="593"/>
      <c r="CHB2489" s="592"/>
      <c r="CHC2489" s="587"/>
      <c r="CHD2489" s="595"/>
      <c r="CHE2489" s="591"/>
      <c r="CHF2489" s="592"/>
      <c r="CHG2489" s="593"/>
      <c r="CHH2489" s="592"/>
      <c r="CHI2489" s="587"/>
      <c r="CHJ2489" s="595"/>
      <c r="CHK2489" s="591"/>
      <c r="CHL2489" s="592"/>
      <c r="CHM2489" s="593"/>
      <c r="CHN2489" s="592"/>
      <c r="CHO2489" s="587"/>
      <c r="CHP2489" s="595"/>
      <c r="CHQ2489" s="591"/>
      <c r="CHR2489" s="592"/>
      <c r="CHS2489" s="593"/>
      <c r="CHT2489" s="592"/>
      <c r="CHU2489" s="587"/>
      <c r="CHV2489" s="595"/>
      <c r="CHW2489" s="591"/>
      <c r="CHX2489" s="592"/>
      <c r="CHY2489" s="593"/>
      <c r="CHZ2489" s="592"/>
      <c r="CIA2489" s="587"/>
      <c r="CIB2489" s="595"/>
      <c r="CIC2489" s="591"/>
      <c r="CID2489" s="592"/>
      <c r="CIE2489" s="593"/>
      <c r="CIF2489" s="592"/>
      <c r="CIG2489" s="587"/>
      <c r="CIH2489" s="595"/>
      <c r="CII2489" s="591"/>
      <c r="CIJ2489" s="592"/>
      <c r="CIK2489" s="593"/>
      <c r="CIL2489" s="592"/>
      <c r="CIM2489" s="587"/>
      <c r="CIN2489" s="595"/>
      <c r="CIO2489" s="591"/>
      <c r="CIP2489" s="592"/>
      <c r="CIQ2489" s="593"/>
      <c r="CIR2489" s="592"/>
      <c r="CIS2489" s="587"/>
      <c r="CIT2489" s="595"/>
      <c r="CIU2489" s="591"/>
      <c r="CIV2489" s="592"/>
      <c r="CIW2489" s="593"/>
      <c r="CIX2489" s="592"/>
      <c r="CIY2489" s="587"/>
      <c r="CIZ2489" s="595"/>
      <c r="CJA2489" s="591"/>
      <c r="CJB2489" s="592"/>
      <c r="CJC2489" s="593"/>
      <c r="CJD2489" s="592"/>
      <c r="CJE2489" s="587"/>
      <c r="CJF2489" s="595"/>
      <c r="CJG2489" s="591"/>
      <c r="CJH2489" s="592"/>
      <c r="CJI2489" s="593"/>
      <c r="CJJ2489" s="592"/>
      <c r="CJK2489" s="587"/>
      <c r="CJL2489" s="595"/>
      <c r="CJM2489" s="591"/>
      <c r="CJN2489" s="592"/>
      <c r="CJO2489" s="593"/>
      <c r="CJP2489" s="592"/>
      <c r="CJQ2489" s="587"/>
      <c r="CJR2489" s="595"/>
      <c r="CJS2489" s="591"/>
      <c r="CJT2489" s="592"/>
      <c r="CJU2489" s="593"/>
      <c r="CJV2489" s="592"/>
      <c r="CJW2489" s="587"/>
      <c r="CJX2489" s="595"/>
      <c r="CJY2489" s="591"/>
      <c r="CJZ2489" s="592"/>
      <c r="CKA2489" s="593"/>
      <c r="CKB2489" s="592"/>
      <c r="CKC2489" s="587"/>
      <c r="CKD2489" s="595"/>
      <c r="CKE2489" s="591"/>
      <c r="CKF2489" s="592"/>
      <c r="CKG2489" s="593"/>
      <c r="CKH2489" s="592"/>
      <c r="CKI2489" s="587"/>
      <c r="CKJ2489" s="595"/>
      <c r="CKK2489" s="591"/>
      <c r="CKL2489" s="592"/>
      <c r="CKM2489" s="593"/>
      <c r="CKN2489" s="592"/>
      <c r="CKO2489" s="587"/>
      <c r="CKP2489" s="595"/>
      <c r="CKQ2489" s="591"/>
      <c r="CKR2489" s="592"/>
      <c r="CKS2489" s="593"/>
      <c r="CKT2489" s="592"/>
      <c r="CKU2489" s="587"/>
      <c r="CKV2489" s="595"/>
      <c r="CKW2489" s="591"/>
      <c r="CKX2489" s="592"/>
      <c r="CKY2489" s="593"/>
      <c r="CKZ2489" s="592"/>
      <c r="CLA2489" s="587"/>
      <c r="CLB2489" s="595"/>
      <c r="CLC2489" s="591"/>
      <c r="CLD2489" s="592"/>
      <c r="CLE2489" s="593"/>
      <c r="CLF2489" s="592"/>
      <c r="CLG2489" s="587"/>
      <c r="CLH2489" s="595"/>
      <c r="CLI2489" s="591"/>
      <c r="CLJ2489" s="592"/>
      <c r="CLK2489" s="593"/>
      <c r="CLL2489" s="592"/>
      <c r="CLM2489" s="587"/>
      <c r="CLN2489" s="595"/>
      <c r="CLO2489" s="591"/>
      <c r="CLP2489" s="592"/>
      <c r="CLQ2489" s="593"/>
      <c r="CLR2489" s="592"/>
      <c r="CLS2489" s="587"/>
      <c r="CLT2489" s="595"/>
      <c r="CLU2489" s="591"/>
      <c r="CLV2489" s="592"/>
      <c r="CLW2489" s="593"/>
      <c r="CLX2489" s="592"/>
      <c r="CLY2489" s="587"/>
      <c r="CLZ2489" s="595"/>
      <c r="CMA2489" s="591"/>
      <c r="CMB2489" s="592"/>
      <c r="CMC2489" s="593"/>
      <c r="CMD2489" s="592"/>
      <c r="CME2489" s="587"/>
      <c r="CMF2489" s="595"/>
      <c r="CMG2489" s="591"/>
      <c r="CMH2489" s="592"/>
      <c r="CMI2489" s="593"/>
      <c r="CMJ2489" s="592"/>
      <c r="CMK2489" s="587"/>
      <c r="CML2489" s="595"/>
      <c r="CMM2489" s="591"/>
      <c r="CMN2489" s="592"/>
      <c r="CMO2489" s="593"/>
      <c r="CMP2489" s="592"/>
      <c r="CMQ2489" s="587"/>
      <c r="CMR2489" s="595"/>
      <c r="CMS2489" s="591"/>
      <c r="CMT2489" s="592"/>
      <c r="CMU2489" s="593"/>
      <c r="CMV2489" s="592"/>
      <c r="CMW2489" s="587"/>
      <c r="CMX2489" s="595"/>
      <c r="CMY2489" s="591"/>
      <c r="CMZ2489" s="592"/>
      <c r="CNA2489" s="593"/>
      <c r="CNB2489" s="592"/>
      <c r="CNC2489" s="587"/>
      <c r="CND2489" s="595"/>
      <c r="CNE2489" s="591"/>
      <c r="CNF2489" s="592"/>
      <c r="CNG2489" s="593"/>
      <c r="CNH2489" s="592"/>
      <c r="CNI2489" s="587"/>
      <c r="CNJ2489" s="595"/>
      <c r="CNK2489" s="591"/>
      <c r="CNL2489" s="592"/>
      <c r="CNM2489" s="593"/>
      <c r="CNN2489" s="592"/>
      <c r="CNO2489" s="587"/>
      <c r="CNP2489" s="595"/>
      <c r="CNQ2489" s="591"/>
      <c r="CNR2489" s="592"/>
      <c r="CNS2489" s="593"/>
      <c r="CNT2489" s="592"/>
      <c r="CNU2489" s="587"/>
      <c r="CNV2489" s="595"/>
      <c r="CNW2489" s="591"/>
      <c r="CNX2489" s="592"/>
      <c r="CNY2489" s="593"/>
      <c r="CNZ2489" s="592"/>
      <c r="COA2489" s="587"/>
      <c r="COB2489" s="595"/>
      <c r="COC2489" s="591"/>
      <c r="COD2489" s="592"/>
      <c r="COE2489" s="593"/>
      <c r="COF2489" s="592"/>
      <c r="COG2489" s="587"/>
      <c r="COH2489" s="595"/>
      <c r="COI2489" s="591"/>
      <c r="COJ2489" s="592"/>
      <c r="COK2489" s="593"/>
      <c r="COL2489" s="592"/>
      <c r="COM2489" s="587"/>
      <c r="CON2489" s="595"/>
      <c r="COO2489" s="591"/>
      <c r="COP2489" s="592"/>
      <c r="COQ2489" s="593"/>
      <c r="COR2489" s="592"/>
      <c r="COS2489" s="587"/>
      <c r="COT2489" s="595"/>
      <c r="COU2489" s="591"/>
      <c r="COV2489" s="592"/>
      <c r="COW2489" s="593"/>
      <c r="COX2489" s="592"/>
      <c r="COY2489" s="587"/>
      <c r="COZ2489" s="595"/>
      <c r="CPA2489" s="591"/>
      <c r="CPB2489" s="592"/>
      <c r="CPC2489" s="593"/>
      <c r="CPD2489" s="592"/>
      <c r="CPE2489" s="587"/>
      <c r="CPF2489" s="595"/>
      <c r="CPG2489" s="591"/>
      <c r="CPH2489" s="592"/>
      <c r="CPI2489" s="593"/>
      <c r="CPJ2489" s="592"/>
      <c r="CPK2489" s="587"/>
      <c r="CPL2489" s="595"/>
      <c r="CPM2489" s="591"/>
      <c r="CPN2489" s="592"/>
      <c r="CPO2489" s="593"/>
      <c r="CPP2489" s="592"/>
      <c r="CPQ2489" s="587"/>
      <c r="CPR2489" s="595"/>
      <c r="CPS2489" s="591"/>
      <c r="CPT2489" s="592"/>
      <c r="CPU2489" s="593"/>
      <c r="CPV2489" s="592"/>
      <c r="CPW2489" s="587"/>
      <c r="CPX2489" s="595"/>
      <c r="CPY2489" s="591"/>
      <c r="CPZ2489" s="592"/>
      <c r="CQA2489" s="593"/>
      <c r="CQB2489" s="592"/>
      <c r="CQC2489" s="587"/>
      <c r="CQD2489" s="595"/>
      <c r="CQE2489" s="591"/>
      <c r="CQF2489" s="592"/>
      <c r="CQG2489" s="593"/>
      <c r="CQH2489" s="592"/>
      <c r="CQI2489" s="587"/>
      <c r="CQJ2489" s="595"/>
      <c r="CQK2489" s="591"/>
      <c r="CQL2489" s="592"/>
      <c r="CQM2489" s="593"/>
      <c r="CQN2489" s="592"/>
      <c r="CQO2489" s="587"/>
      <c r="CQP2489" s="595"/>
      <c r="CQQ2489" s="591"/>
      <c r="CQR2489" s="592"/>
      <c r="CQS2489" s="593"/>
      <c r="CQT2489" s="592"/>
      <c r="CQU2489" s="587"/>
      <c r="CQV2489" s="595"/>
      <c r="CQW2489" s="591"/>
      <c r="CQX2489" s="592"/>
      <c r="CQY2489" s="593"/>
      <c r="CQZ2489" s="592"/>
      <c r="CRA2489" s="587"/>
      <c r="CRB2489" s="595"/>
      <c r="CRC2489" s="591"/>
      <c r="CRD2489" s="592"/>
      <c r="CRE2489" s="593"/>
      <c r="CRF2489" s="592"/>
      <c r="CRG2489" s="587"/>
      <c r="CRH2489" s="595"/>
      <c r="CRI2489" s="591"/>
      <c r="CRJ2489" s="592"/>
      <c r="CRK2489" s="593"/>
      <c r="CRL2489" s="592"/>
      <c r="CRM2489" s="587"/>
      <c r="CRN2489" s="595"/>
      <c r="CRO2489" s="591"/>
      <c r="CRP2489" s="592"/>
      <c r="CRQ2489" s="593"/>
      <c r="CRR2489" s="592"/>
      <c r="CRS2489" s="587"/>
      <c r="CRT2489" s="595"/>
      <c r="CRU2489" s="591"/>
      <c r="CRV2489" s="592"/>
      <c r="CRW2489" s="593"/>
      <c r="CRX2489" s="592"/>
      <c r="CRY2489" s="587"/>
      <c r="CRZ2489" s="595"/>
      <c r="CSA2489" s="591"/>
      <c r="CSB2489" s="592"/>
      <c r="CSC2489" s="593"/>
      <c r="CSD2489" s="592"/>
      <c r="CSE2489" s="587"/>
      <c r="CSF2489" s="595"/>
      <c r="CSG2489" s="591"/>
      <c r="CSH2489" s="592"/>
      <c r="CSI2489" s="593"/>
      <c r="CSJ2489" s="592"/>
      <c r="CSK2489" s="587"/>
      <c r="CSL2489" s="595"/>
      <c r="CSM2489" s="591"/>
      <c r="CSN2489" s="592"/>
      <c r="CSO2489" s="593"/>
      <c r="CSP2489" s="592"/>
      <c r="CSQ2489" s="587"/>
      <c r="CSR2489" s="595"/>
      <c r="CSS2489" s="591"/>
      <c r="CST2489" s="592"/>
      <c r="CSU2489" s="593"/>
      <c r="CSV2489" s="592"/>
      <c r="CSW2489" s="587"/>
      <c r="CSX2489" s="595"/>
      <c r="CSY2489" s="591"/>
      <c r="CSZ2489" s="592"/>
      <c r="CTA2489" s="593"/>
      <c r="CTB2489" s="592"/>
      <c r="CTC2489" s="587"/>
      <c r="CTD2489" s="595"/>
      <c r="CTE2489" s="591"/>
      <c r="CTF2489" s="592"/>
      <c r="CTG2489" s="593"/>
      <c r="CTH2489" s="592"/>
      <c r="CTI2489" s="587"/>
      <c r="CTJ2489" s="595"/>
      <c r="CTK2489" s="591"/>
      <c r="CTL2489" s="592"/>
      <c r="CTM2489" s="593"/>
      <c r="CTN2489" s="592"/>
      <c r="CTO2489" s="587"/>
      <c r="CTP2489" s="595"/>
      <c r="CTQ2489" s="591"/>
      <c r="CTR2489" s="592"/>
      <c r="CTS2489" s="593"/>
      <c r="CTT2489" s="592"/>
      <c r="CTU2489" s="587"/>
      <c r="CTV2489" s="595"/>
      <c r="CTW2489" s="591"/>
      <c r="CTX2489" s="592"/>
      <c r="CTY2489" s="593"/>
      <c r="CTZ2489" s="592"/>
      <c r="CUA2489" s="587"/>
      <c r="CUB2489" s="595"/>
      <c r="CUC2489" s="591"/>
      <c r="CUD2489" s="592"/>
      <c r="CUE2489" s="593"/>
      <c r="CUF2489" s="592"/>
      <c r="CUG2489" s="587"/>
      <c r="CUH2489" s="595"/>
      <c r="CUI2489" s="591"/>
      <c r="CUJ2489" s="592"/>
      <c r="CUK2489" s="593"/>
      <c r="CUL2489" s="592"/>
      <c r="CUM2489" s="587"/>
      <c r="CUN2489" s="595"/>
      <c r="CUO2489" s="591"/>
      <c r="CUP2489" s="592"/>
      <c r="CUQ2489" s="593"/>
      <c r="CUR2489" s="592"/>
      <c r="CUS2489" s="587"/>
      <c r="CUT2489" s="595"/>
      <c r="CUU2489" s="591"/>
      <c r="CUV2489" s="592"/>
      <c r="CUW2489" s="593"/>
      <c r="CUX2489" s="592"/>
      <c r="CUY2489" s="587"/>
      <c r="CUZ2489" s="595"/>
      <c r="CVA2489" s="591"/>
      <c r="CVB2489" s="592"/>
      <c r="CVC2489" s="593"/>
      <c r="CVD2489" s="592"/>
      <c r="CVE2489" s="587"/>
      <c r="CVF2489" s="595"/>
      <c r="CVG2489" s="591"/>
      <c r="CVH2489" s="592"/>
      <c r="CVI2489" s="593"/>
      <c r="CVJ2489" s="592"/>
      <c r="CVK2489" s="587"/>
      <c r="CVL2489" s="595"/>
      <c r="CVM2489" s="591"/>
      <c r="CVN2489" s="592"/>
      <c r="CVO2489" s="593"/>
      <c r="CVP2489" s="592"/>
      <c r="CVQ2489" s="587"/>
      <c r="CVR2489" s="595"/>
      <c r="CVS2489" s="591"/>
      <c r="CVT2489" s="592"/>
      <c r="CVU2489" s="593"/>
      <c r="CVV2489" s="592"/>
      <c r="CVW2489" s="587"/>
      <c r="CVX2489" s="595"/>
      <c r="CVY2489" s="591"/>
      <c r="CVZ2489" s="592"/>
      <c r="CWA2489" s="593"/>
      <c r="CWB2489" s="592"/>
      <c r="CWC2489" s="587"/>
      <c r="CWD2489" s="595"/>
      <c r="CWE2489" s="591"/>
      <c r="CWF2489" s="592"/>
      <c r="CWG2489" s="593"/>
      <c r="CWH2489" s="592"/>
      <c r="CWI2489" s="587"/>
      <c r="CWJ2489" s="595"/>
      <c r="CWK2489" s="591"/>
      <c r="CWL2489" s="592"/>
      <c r="CWM2489" s="593"/>
      <c r="CWN2489" s="592"/>
      <c r="CWO2489" s="587"/>
      <c r="CWP2489" s="595"/>
      <c r="CWQ2489" s="591"/>
      <c r="CWR2489" s="592"/>
      <c r="CWS2489" s="593"/>
      <c r="CWT2489" s="592"/>
      <c r="CWU2489" s="587"/>
      <c r="CWV2489" s="595"/>
      <c r="CWW2489" s="591"/>
      <c r="CWX2489" s="592"/>
      <c r="CWY2489" s="593"/>
      <c r="CWZ2489" s="592"/>
      <c r="CXA2489" s="587"/>
      <c r="CXB2489" s="595"/>
      <c r="CXC2489" s="591"/>
      <c r="CXD2489" s="592"/>
      <c r="CXE2489" s="593"/>
      <c r="CXF2489" s="592"/>
      <c r="CXG2489" s="587"/>
      <c r="CXH2489" s="595"/>
      <c r="CXI2489" s="591"/>
      <c r="CXJ2489" s="592"/>
      <c r="CXK2489" s="593"/>
      <c r="CXL2489" s="592"/>
      <c r="CXM2489" s="587"/>
      <c r="CXN2489" s="595"/>
      <c r="CXO2489" s="591"/>
      <c r="CXP2489" s="592"/>
      <c r="CXQ2489" s="593"/>
      <c r="CXR2489" s="592"/>
      <c r="CXS2489" s="587"/>
      <c r="CXT2489" s="595"/>
      <c r="CXU2489" s="591"/>
      <c r="CXV2489" s="592"/>
      <c r="CXW2489" s="593"/>
      <c r="CXX2489" s="592"/>
      <c r="CXY2489" s="587"/>
      <c r="CXZ2489" s="595"/>
      <c r="CYA2489" s="591"/>
      <c r="CYB2489" s="592"/>
      <c r="CYC2489" s="593"/>
      <c r="CYD2489" s="592"/>
      <c r="CYE2489" s="587"/>
      <c r="CYF2489" s="595"/>
      <c r="CYG2489" s="591"/>
      <c r="CYH2489" s="592"/>
      <c r="CYI2489" s="593"/>
      <c r="CYJ2489" s="592"/>
      <c r="CYK2489" s="587"/>
      <c r="CYL2489" s="595"/>
      <c r="CYM2489" s="591"/>
      <c r="CYN2489" s="592"/>
      <c r="CYO2489" s="593"/>
      <c r="CYP2489" s="592"/>
      <c r="CYQ2489" s="587"/>
      <c r="CYR2489" s="595"/>
      <c r="CYS2489" s="591"/>
      <c r="CYT2489" s="592"/>
      <c r="CYU2489" s="593"/>
      <c r="CYV2489" s="592"/>
      <c r="CYW2489" s="587"/>
      <c r="CYX2489" s="595"/>
      <c r="CYY2489" s="591"/>
      <c r="CYZ2489" s="592"/>
      <c r="CZA2489" s="593"/>
      <c r="CZB2489" s="592"/>
      <c r="CZC2489" s="587"/>
      <c r="CZD2489" s="595"/>
      <c r="CZE2489" s="591"/>
      <c r="CZF2489" s="592"/>
      <c r="CZG2489" s="593"/>
      <c r="CZH2489" s="592"/>
      <c r="CZI2489" s="587"/>
      <c r="CZJ2489" s="595"/>
      <c r="CZK2489" s="591"/>
      <c r="CZL2489" s="592"/>
      <c r="CZM2489" s="593"/>
      <c r="CZN2489" s="592"/>
      <c r="CZO2489" s="587"/>
      <c r="CZP2489" s="595"/>
      <c r="CZQ2489" s="591"/>
      <c r="CZR2489" s="592"/>
      <c r="CZS2489" s="593"/>
      <c r="CZT2489" s="592"/>
      <c r="CZU2489" s="587"/>
      <c r="CZV2489" s="595"/>
      <c r="CZW2489" s="591"/>
      <c r="CZX2489" s="592"/>
      <c r="CZY2489" s="593"/>
      <c r="CZZ2489" s="592"/>
      <c r="DAA2489" s="587"/>
      <c r="DAB2489" s="595"/>
      <c r="DAC2489" s="591"/>
      <c r="DAD2489" s="592"/>
      <c r="DAE2489" s="593"/>
      <c r="DAF2489" s="592"/>
      <c r="DAG2489" s="587"/>
      <c r="DAH2489" s="595"/>
      <c r="DAI2489" s="591"/>
      <c r="DAJ2489" s="592"/>
      <c r="DAK2489" s="593"/>
      <c r="DAL2489" s="592"/>
      <c r="DAM2489" s="587"/>
      <c r="DAN2489" s="595"/>
      <c r="DAO2489" s="591"/>
      <c r="DAP2489" s="592"/>
      <c r="DAQ2489" s="593"/>
      <c r="DAR2489" s="592"/>
      <c r="DAS2489" s="587"/>
      <c r="DAT2489" s="595"/>
      <c r="DAU2489" s="591"/>
      <c r="DAV2489" s="592"/>
      <c r="DAW2489" s="593"/>
      <c r="DAX2489" s="592"/>
      <c r="DAY2489" s="587"/>
      <c r="DAZ2489" s="595"/>
      <c r="DBA2489" s="591"/>
      <c r="DBB2489" s="592"/>
      <c r="DBC2489" s="593"/>
      <c r="DBD2489" s="592"/>
      <c r="DBE2489" s="587"/>
      <c r="DBF2489" s="595"/>
      <c r="DBG2489" s="591"/>
      <c r="DBH2489" s="592"/>
      <c r="DBI2489" s="593"/>
      <c r="DBJ2489" s="592"/>
      <c r="DBK2489" s="587"/>
      <c r="DBL2489" s="595"/>
      <c r="DBM2489" s="591"/>
      <c r="DBN2489" s="592"/>
      <c r="DBO2489" s="593"/>
      <c r="DBP2489" s="592"/>
      <c r="DBQ2489" s="587"/>
      <c r="DBR2489" s="595"/>
      <c r="DBS2489" s="591"/>
      <c r="DBT2489" s="592"/>
      <c r="DBU2489" s="593"/>
      <c r="DBV2489" s="592"/>
      <c r="DBW2489" s="587"/>
      <c r="DBX2489" s="595"/>
      <c r="DBY2489" s="591"/>
      <c r="DBZ2489" s="592"/>
      <c r="DCA2489" s="593"/>
      <c r="DCB2489" s="592"/>
      <c r="DCC2489" s="587"/>
      <c r="DCD2489" s="595"/>
      <c r="DCE2489" s="591"/>
      <c r="DCF2489" s="592"/>
      <c r="DCG2489" s="593"/>
      <c r="DCH2489" s="592"/>
      <c r="DCI2489" s="587"/>
      <c r="DCJ2489" s="595"/>
      <c r="DCK2489" s="591"/>
      <c r="DCL2489" s="592"/>
      <c r="DCM2489" s="593"/>
      <c r="DCN2489" s="592"/>
      <c r="DCO2489" s="587"/>
      <c r="DCP2489" s="595"/>
      <c r="DCQ2489" s="591"/>
      <c r="DCR2489" s="592"/>
      <c r="DCS2489" s="593"/>
      <c r="DCT2489" s="592"/>
      <c r="DCU2489" s="587"/>
      <c r="DCV2489" s="595"/>
      <c r="DCW2489" s="591"/>
      <c r="DCX2489" s="592"/>
      <c r="DCY2489" s="593"/>
      <c r="DCZ2489" s="592"/>
      <c r="DDA2489" s="587"/>
      <c r="DDB2489" s="595"/>
      <c r="DDC2489" s="591"/>
      <c r="DDD2489" s="592"/>
      <c r="DDE2489" s="593"/>
      <c r="DDF2489" s="592"/>
      <c r="DDG2489" s="587"/>
      <c r="DDH2489" s="595"/>
      <c r="DDI2489" s="591"/>
      <c r="DDJ2489" s="592"/>
      <c r="DDK2489" s="593"/>
      <c r="DDL2489" s="592"/>
      <c r="DDM2489" s="587"/>
      <c r="DDN2489" s="595"/>
      <c r="DDO2489" s="591"/>
      <c r="DDP2489" s="592"/>
      <c r="DDQ2489" s="593"/>
      <c r="DDR2489" s="592"/>
      <c r="DDS2489" s="587"/>
      <c r="DDT2489" s="595"/>
      <c r="DDU2489" s="591"/>
      <c r="DDV2489" s="592"/>
      <c r="DDW2489" s="593"/>
      <c r="DDX2489" s="592"/>
      <c r="DDY2489" s="587"/>
      <c r="DDZ2489" s="595"/>
      <c r="DEA2489" s="591"/>
      <c r="DEB2489" s="592"/>
      <c r="DEC2489" s="593"/>
      <c r="DED2489" s="592"/>
      <c r="DEE2489" s="587"/>
      <c r="DEF2489" s="595"/>
      <c r="DEG2489" s="591"/>
      <c r="DEH2489" s="592"/>
      <c r="DEI2489" s="593"/>
      <c r="DEJ2489" s="592"/>
      <c r="DEK2489" s="587"/>
      <c r="DEL2489" s="595"/>
      <c r="DEM2489" s="591"/>
      <c r="DEN2489" s="592"/>
      <c r="DEO2489" s="593"/>
      <c r="DEP2489" s="592"/>
      <c r="DEQ2489" s="587"/>
      <c r="DER2489" s="595"/>
      <c r="DES2489" s="591"/>
      <c r="DET2489" s="592"/>
      <c r="DEU2489" s="593"/>
      <c r="DEV2489" s="592"/>
      <c r="DEW2489" s="587"/>
      <c r="DEX2489" s="595"/>
      <c r="DEY2489" s="591"/>
      <c r="DEZ2489" s="592"/>
      <c r="DFA2489" s="593"/>
      <c r="DFB2489" s="592"/>
      <c r="DFC2489" s="587"/>
      <c r="DFD2489" s="595"/>
      <c r="DFE2489" s="591"/>
      <c r="DFF2489" s="592"/>
      <c r="DFG2489" s="593"/>
      <c r="DFH2489" s="592"/>
      <c r="DFI2489" s="587"/>
      <c r="DFJ2489" s="595"/>
      <c r="DFK2489" s="591"/>
      <c r="DFL2489" s="592"/>
      <c r="DFM2489" s="593"/>
      <c r="DFN2489" s="592"/>
      <c r="DFO2489" s="587"/>
      <c r="DFP2489" s="595"/>
      <c r="DFQ2489" s="591"/>
      <c r="DFR2489" s="592"/>
      <c r="DFS2489" s="593"/>
      <c r="DFT2489" s="592"/>
      <c r="DFU2489" s="587"/>
      <c r="DFV2489" s="595"/>
      <c r="DFW2489" s="591"/>
      <c r="DFX2489" s="592"/>
      <c r="DFY2489" s="593"/>
      <c r="DFZ2489" s="592"/>
      <c r="DGA2489" s="587"/>
      <c r="DGB2489" s="595"/>
      <c r="DGC2489" s="591"/>
      <c r="DGD2489" s="592"/>
      <c r="DGE2489" s="593"/>
      <c r="DGF2489" s="592"/>
      <c r="DGG2489" s="587"/>
      <c r="DGH2489" s="595"/>
      <c r="DGI2489" s="591"/>
      <c r="DGJ2489" s="592"/>
      <c r="DGK2489" s="593"/>
      <c r="DGL2489" s="592"/>
      <c r="DGM2489" s="587"/>
      <c r="DGN2489" s="595"/>
      <c r="DGO2489" s="591"/>
      <c r="DGP2489" s="592"/>
      <c r="DGQ2489" s="593"/>
      <c r="DGR2489" s="592"/>
      <c r="DGS2489" s="587"/>
      <c r="DGT2489" s="595"/>
      <c r="DGU2489" s="591"/>
      <c r="DGV2489" s="592"/>
      <c r="DGW2489" s="593"/>
      <c r="DGX2489" s="592"/>
      <c r="DGY2489" s="587"/>
      <c r="DGZ2489" s="595"/>
      <c r="DHA2489" s="591"/>
      <c r="DHB2489" s="592"/>
      <c r="DHC2489" s="593"/>
      <c r="DHD2489" s="592"/>
      <c r="DHE2489" s="587"/>
      <c r="DHF2489" s="595"/>
      <c r="DHG2489" s="591"/>
      <c r="DHH2489" s="592"/>
      <c r="DHI2489" s="593"/>
      <c r="DHJ2489" s="592"/>
      <c r="DHK2489" s="587"/>
      <c r="DHL2489" s="595"/>
      <c r="DHM2489" s="591"/>
      <c r="DHN2489" s="592"/>
      <c r="DHO2489" s="593"/>
      <c r="DHP2489" s="592"/>
      <c r="DHQ2489" s="587"/>
      <c r="DHR2489" s="595"/>
      <c r="DHS2489" s="591"/>
      <c r="DHT2489" s="592"/>
      <c r="DHU2489" s="593"/>
      <c r="DHV2489" s="592"/>
      <c r="DHW2489" s="587"/>
      <c r="DHX2489" s="595"/>
      <c r="DHY2489" s="591"/>
      <c r="DHZ2489" s="592"/>
      <c r="DIA2489" s="593"/>
      <c r="DIB2489" s="592"/>
      <c r="DIC2489" s="587"/>
      <c r="DID2489" s="595"/>
      <c r="DIE2489" s="591"/>
      <c r="DIF2489" s="592"/>
      <c r="DIG2489" s="593"/>
      <c r="DIH2489" s="592"/>
      <c r="DII2489" s="587"/>
      <c r="DIJ2489" s="595"/>
      <c r="DIK2489" s="591"/>
      <c r="DIL2489" s="592"/>
      <c r="DIM2489" s="593"/>
      <c r="DIN2489" s="592"/>
      <c r="DIO2489" s="587"/>
      <c r="DIP2489" s="595"/>
      <c r="DIQ2489" s="591"/>
      <c r="DIR2489" s="592"/>
      <c r="DIS2489" s="593"/>
      <c r="DIT2489" s="592"/>
      <c r="DIU2489" s="587"/>
      <c r="DIV2489" s="595"/>
      <c r="DIW2489" s="591"/>
      <c r="DIX2489" s="592"/>
      <c r="DIY2489" s="593"/>
      <c r="DIZ2489" s="592"/>
      <c r="DJA2489" s="587"/>
      <c r="DJB2489" s="595"/>
      <c r="DJC2489" s="591"/>
      <c r="DJD2489" s="592"/>
      <c r="DJE2489" s="593"/>
      <c r="DJF2489" s="592"/>
      <c r="DJG2489" s="587"/>
      <c r="DJH2489" s="595"/>
      <c r="DJI2489" s="591"/>
      <c r="DJJ2489" s="592"/>
      <c r="DJK2489" s="593"/>
      <c r="DJL2489" s="592"/>
      <c r="DJM2489" s="587"/>
      <c r="DJN2489" s="595"/>
      <c r="DJO2489" s="591"/>
      <c r="DJP2489" s="592"/>
      <c r="DJQ2489" s="593"/>
      <c r="DJR2489" s="592"/>
      <c r="DJS2489" s="587"/>
      <c r="DJT2489" s="595"/>
      <c r="DJU2489" s="591"/>
      <c r="DJV2489" s="592"/>
      <c r="DJW2489" s="593"/>
      <c r="DJX2489" s="592"/>
      <c r="DJY2489" s="587"/>
      <c r="DJZ2489" s="595"/>
      <c r="DKA2489" s="591"/>
      <c r="DKB2489" s="592"/>
      <c r="DKC2489" s="593"/>
      <c r="DKD2489" s="592"/>
      <c r="DKE2489" s="587"/>
      <c r="DKF2489" s="595"/>
      <c r="DKG2489" s="591"/>
      <c r="DKH2489" s="592"/>
      <c r="DKI2489" s="593"/>
      <c r="DKJ2489" s="592"/>
      <c r="DKK2489" s="587"/>
      <c r="DKL2489" s="595"/>
      <c r="DKM2489" s="591"/>
      <c r="DKN2489" s="592"/>
      <c r="DKO2489" s="593"/>
      <c r="DKP2489" s="592"/>
      <c r="DKQ2489" s="587"/>
      <c r="DKR2489" s="595"/>
      <c r="DKS2489" s="591"/>
      <c r="DKT2489" s="592"/>
      <c r="DKU2489" s="593"/>
      <c r="DKV2489" s="592"/>
      <c r="DKW2489" s="587"/>
      <c r="DKX2489" s="595"/>
      <c r="DKY2489" s="591"/>
      <c r="DKZ2489" s="592"/>
      <c r="DLA2489" s="593"/>
      <c r="DLB2489" s="592"/>
      <c r="DLC2489" s="587"/>
      <c r="DLD2489" s="595"/>
      <c r="DLE2489" s="591"/>
      <c r="DLF2489" s="592"/>
      <c r="DLG2489" s="593"/>
      <c r="DLH2489" s="592"/>
      <c r="DLI2489" s="587"/>
      <c r="DLJ2489" s="595"/>
      <c r="DLK2489" s="591"/>
      <c r="DLL2489" s="592"/>
      <c r="DLM2489" s="593"/>
      <c r="DLN2489" s="592"/>
      <c r="DLO2489" s="587"/>
      <c r="DLP2489" s="595"/>
      <c r="DLQ2489" s="591"/>
      <c r="DLR2489" s="592"/>
      <c r="DLS2489" s="593"/>
      <c r="DLT2489" s="592"/>
      <c r="DLU2489" s="587"/>
      <c r="DLV2489" s="595"/>
      <c r="DLW2489" s="591"/>
      <c r="DLX2489" s="592"/>
      <c r="DLY2489" s="593"/>
      <c r="DLZ2489" s="592"/>
      <c r="DMA2489" s="587"/>
      <c r="DMB2489" s="595"/>
      <c r="DMC2489" s="591"/>
      <c r="DMD2489" s="592"/>
      <c r="DME2489" s="593"/>
      <c r="DMF2489" s="592"/>
      <c r="DMG2489" s="587"/>
      <c r="DMH2489" s="595"/>
      <c r="DMI2489" s="591"/>
      <c r="DMJ2489" s="592"/>
      <c r="DMK2489" s="593"/>
      <c r="DML2489" s="592"/>
      <c r="DMM2489" s="587"/>
      <c r="DMN2489" s="595"/>
      <c r="DMO2489" s="591"/>
      <c r="DMP2489" s="592"/>
      <c r="DMQ2489" s="593"/>
      <c r="DMR2489" s="592"/>
      <c r="DMS2489" s="587"/>
      <c r="DMT2489" s="595"/>
      <c r="DMU2489" s="591"/>
      <c r="DMV2489" s="592"/>
      <c r="DMW2489" s="593"/>
      <c r="DMX2489" s="592"/>
      <c r="DMY2489" s="587"/>
      <c r="DMZ2489" s="595"/>
      <c r="DNA2489" s="591"/>
      <c r="DNB2489" s="592"/>
      <c r="DNC2489" s="593"/>
      <c r="DND2489" s="592"/>
      <c r="DNE2489" s="587"/>
      <c r="DNF2489" s="595"/>
      <c r="DNG2489" s="591"/>
      <c r="DNH2489" s="592"/>
      <c r="DNI2489" s="593"/>
      <c r="DNJ2489" s="592"/>
      <c r="DNK2489" s="587"/>
      <c r="DNL2489" s="595"/>
      <c r="DNM2489" s="591"/>
      <c r="DNN2489" s="592"/>
      <c r="DNO2489" s="593"/>
      <c r="DNP2489" s="592"/>
      <c r="DNQ2489" s="587"/>
      <c r="DNR2489" s="595"/>
      <c r="DNS2489" s="591"/>
      <c r="DNT2489" s="592"/>
      <c r="DNU2489" s="593"/>
      <c r="DNV2489" s="592"/>
      <c r="DNW2489" s="587"/>
      <c r="DNX2489" s="595"/>
      <c r="DNY2489" s="591"/>
      <c r="DNZ2489" s="592"/>
      <c r="DOA2489" s="593"/>
      <c r="DOB2489" s="592"/>
      <c r="DOC2489" s="587"/>
      <c r="DOD2489" s="595"/>
      <c r="DOE2489" s="591"/>
      <c r="DOF2489" s="592"/>
      <c r="DOG2489" s="593"/>
      <c r="DOH2489" s="592"/>
      <c r="DOI2489" s="587"/>
      <c r="DOJ2489" s="595"/>
      <c r="DOK2489" s="591"/>
      <c r="DOL2489" s="592"/>
      <c r="DOM2489" s="593"/>
      <c r="DON2489" s="592"/>
      <c r="DOO2489" s="587"/>
      <c r="DOP2489" s="595"/>
      <c r="DOQ2489" s="591"/>
      <c r="DOR2489" s="592"/>
      <c r="DOS2489" s="593"/>
      <c r="DOT2489" s="592"/>
      <c r="DOU2489" s="587"/>
      <c r="DOV2489" s="595"/>
      <c r="DOW2489" s="591"/>
      <c r="DOX2489" s="592"/>
      <c r="DOY2489" s="593"/>
      <c r="DOZ2489" s="592"/>
      <c r="DPA2489" s="587"/>
      <c r="DPB2489" s="595"/>
      <c r="DPC2489" s="591"/>
      <c r="DPD2489" s="592"/>
      <c r="DPE2489" s="593"/>
      <c r="DPF2489" s="592"/>
      <c r="DPG2489" s="587"/>
      <c r="DPH2489" s="595"/>
      <c r="DPI2489" s="591"/>
      <c r="DPJ2489" s="592"/>
      <c r="DPK2489" s="593"/>
      <c r="DPL2489" s="592"/>
      <c r="DPM2489" s="587"/>
      <c r="DPN2489" s="595"/>
      <c r="DPO2489" s="591"/>
      <c r="DPP2489" s="592"/>
      <c r="DPQ2489" s="593"/>
      <c r="DPR2489" s="592"/>
      <c r="DPS2489" s="587"/>
      <c r="DPT2489" s="595"/>
      <c r="DPU2489" s="591"/>
      <c r="DPV2489" s="592"/>
      <c r="DPW2489" s="593"/>
      <c r="DPX2489" s="592"/>
      <c r="DPY2489" s="587"/>
      <c r="DPZ2489" s="595"/>
      <c r="DQA2489" s="591"/>
      <c r="DQB2489" s="592"/>
      <c r="DQC2489" s="593"/>
      <c r="DQD2489" s="592"/>
      <c r="DQE2489" s="587"/>
      <c r="DQF2489" s="595"/>
      <c r="DQG2489" s="591"/>
      <c r="DQH2489" s="592"/>
      <c r="DQI2489" s="593"/>
      <c r="DQJ2489" s="592"/>
      <c r="DQK2489" s="587"/>
      <c r="DQL2489" s="595"/>
      <c r="DQM2489" s="591"/>
      <c r="DQN2489" s="592"/>
      <c r="DQO2489" s="593"/>
      <c r="DQP2489" s="592"/>
      <c r="DQQ2489" s="587"/>
      <c r="DQR2489" s="595"/>
      <c r="DQS2489" s="591"/>
      <c r="DQT2489" s="592"/>
      <c r="DQU2489" s="593"/>
      <c r="DQV2489" s="592"/>
      <c r="DQW2489" s="587"/>
      <c r="DQX2489" s="595"/>
      <c r="DQY2489" s="591"/>
      <c r="DQZ2489" s="592"/>
      <c r="DRA2489" s="593"/>
      <c r="DRB2489" s="592"/>
      <c r="DRC2489" s="587"/>
      <c r="DRD2489" s="595"/>
      <c r="DRE2489" s="591"/>
      <c r="DRF2489" s="592"/>
      <c r="DRG2489" s="593"/>
      <c r="DRH2489" s="592"/>
      <c r="DRI2489" s="587"/>
      <c r="DRJ2489" s="595"/>
      <c r="DRK2489" s="591"/>
      <c r="DRL2489" s="592"/>
      <c r="DRM2489" s="593"/>
      <c r="DRN2489" s="592"/>
      <c r="DRO2489" s="587"/>
      <c r="DRP2489" s="595"/>
      <c r="DRQ2489" s="591"/>
      <c r="DRR2489" s="592"/>
      <c r="DRS2489" s="593"/>
      <c r="DRT2489" s="592"/>
      <c r="DRU2489" s="587"/>
      <c r="DRV2489" s="595"/>
      <c r="DRW2489" s="591"/>
      <c r="DRX2489" s="592"/>
      <c r="DRY2489" s="593"/>
      <c r="DRZ2489" s="592"/>
      <c r="DSA2489" s="587"/>
      <c r="DSB2489" s="595"/>
      <c r="DSC2489" s="591"/>
      <c r="DSD2489" s="592"/>
      <c r="DSE2489" s="593"/>
      <c r="DSF2489" s="592"/>
      <c r="DSG2489" s="587"/>
      <c r="DSH2489" s="595"/>
      <c r="DSI2489" s="591"/>
      <c r="DSJ2489" s="592"/>
      <c r="DSK2489" s="593"/>
      <c r="DSL2489" s="592"/>
      <c r="DSM2489" s="587"/>
      <c r="DSN2489" s="595"/>
      <c r="DSO2489" s="591"/>
      <c r="DSP2489" s="592"/>
      <c r="DSQ2489" s="593"/>
      <c r="DSR2489" s="592"/>
      <c r="DSS2489" s="587"/>
      <c r="DST2489" s="595"/>
      <c r="DSU2489" s="591"/>
      <c r="DSV2489" s="592"/>
      <c r="DSW2489" s="593"/>
      <c r="DSX2489" s="592"/>
      <c r="DSY2489" s="587"/>
      <c r="DSZ2489" s="595"/>
      <c r="DTA2489" s="591"/>
      <c r="DTB2489" s="592"/>
      <c r="DTC2489" s="593"/>
      <c r="DTD2489" s="592"/>
      <c r="DTE2489" s="587"/>
      <c r="DTF2489" s="595"/>
      <c r="DTG2489" s="591"/>
      <c r="DTH2489" s="592"/>
      <c r="DTI2489" s="593"/>
      <c r="DTJ2489" s="592"/>
      <c r="DTK2489" s="587"/>
      <c r="DTL2489" s="595"/>
      <c r="DTM2489" s="591"/>
      <c r="DTN2489" s="592"/>
      <c r="DTO2489" s="593"/>
      <c r="DTP2489" s="592"/>
      <c r="DTQ2489" s="587"/>
      <c r="DTR2489" s="595"/>
      <c r="DTS2489" s="591"/>
      <c r="DTT2489" s="592"/>
      <c r="DTU2489" s="593"/>
      <c r="DTV2489" s="592"/>
      <c r="DTW2489" s="587"/>
      <c r="DTX2489" s="595"/>
      <c r="DTY2489" s="591"/>
      <c r="DTZ2489" s="592"/>
      <c r="DUA2489" s="593"/>
      <c r="DUB2489" s="592"/>
      <c r="DUC2489" s="587"/>
      <c r="DUD2489" s="595"/>
      <c r="DUE2489" s="591"/>
      <c r="DUF2489" s="592"/>
      <c r="DUG2489" s="593"/>
      <c r="DUH2489" s="592"/>
      <c r="DUI2489" s="587"/>
      <c r="DUJ2489" s="595"/>
      <c r="DUK2489" s="591"/>
      <c r="DUL2489" s="592"/>
      <c r="DUM2489" s="593"/>
      <c r="DUN2489" s="592"/>
      <c r="DUO2489" s="587"/>
      <c r="DUP2489" s="595"/>
      <c r="DUQ2489" s="591"/>
      <c r="DUR2489" s="592"/>
      <c r="DUS2489" s="593"/>
      <c r="DUT2489" s="592"/>
      <c r="DUU2489" s="587"/>
      <c r="DUV2489" s="595"/>
      <c r="DUW2489" s="591"/>
      <c r="DUX2489" s="592"/>
      <c r="DUY2489" s="593"/>
      <c r="DUZ2489" s="592"/>
      <c r="DVA2489" s="587"/>
      <c r="DVB2489" s="595"/>
      <c r="DVC2489" s="591"/>
      <c r="DVD2489" s="592"/>
      <c r="DVE2489" s="593"/>
      <c r="DVF2489" s="592"/>
      <c r="DVG2489" s="587"/>
      <c r="DVH2489" s="595"/>
      <c r="DVI2489" s="591"/>
      <c r="DVJ2489" s="592"/>
      <c r="DVK2489" s="593"/>
      <c r="DVL2489" s="592"/>
      <c r="DVM2489" s="587"/>
      <c r="DVN2489" s="595"/>
      <c r="DVO2489" s="591"/>
      <c r="DVP2489" s="592"/>
      <c r="DVQ2489" s="593"/>
      <c r="DVR2489" s="592"/>
      <c r="DVS2489" s="587"/>
      <c r="DVT2489" s="595"/>
      <c r="DVU2489" s="591"/>
      <c r="DVV2489" s="592"/>
      <c r="DVW2489" s="593"/>
      <c r="DVX2489" s="592"/>
      <c r="DVY2489" s="587"/>
      <c r="DVZ2489" s="595"/>
      <c r="DWA2489" s="591"/>
      <c r="DWB2489" s="592"/>
      <c r="DWC2489" s="593"/>
      <c r="DWD2489" s="592"/>
      <c r="DWE2489" s="587"/>
      <c r="DWF2489" s="595"/>
      <c r="DWG2489" s="591"/>
      <c r="DWH2489" s="592"/>
      <c r="DWI2489" s="593"/>
      <c r="DWJ2489" s="592"/>
      <c r="DWK2489" s="587"/>
      <c r="DWL2489" s="595"/>
      <c r="DWM2489" s="591"/>
      <c r="DWN2489" s="592"/>
      <c r="DWO2489" s="593"/>
      <c r="DWP2489" s="592"/>
      <c r="DWQ2489" s="587"/>
      <c r="DWR2489" s="595"/>
      <c r="DWS2489" s="591"/>
      <c r="DWT2489" s="592"/>
      <c r="DWU2489" s="593"/>
      <c r="DWV2489" s="592"/>
      <c r="DWW2489" s="587"/>
      <c r="DWX2489" s="595"/>
      <c r="DWY2489" s="591"/>
      <c r="DWZ2489" s="592"/>
      <c r="DXA2489" s="593"/>
      <c r="DXB2489" s="592"/>
      <c r="DXC2489" s="587"/>
      <c r="DXD2489" s="595"/>
      <c r="DXE2489" s="591"/>
      <c r="DXF2489" s="592"/>
      <c r="DXG2489" s="593"/>
      <c r="DXH2489" s="592"/>
      <c r="DXI2489" s="587"/>
      <c r="DXJ2489" s="595"/>
      <c r="DXK2489" s="591"/>
      <c r="DXL2489" s="592"/>
      <c r="DXM2489" s="593"/>
      <c r="DXN2489" s="592"/>
      <c r="DXO2489" s="587"/>
      <c r="DXP2489" s="595"/>
      <c r="DXQ2489" s="591"/>
      <c r="DXR2489" s="592"/>
      <c r="DXS2489" s="593"/>
      <c r="DXT2489" s="592"/>
      <c r="DXU2489" s="587"/>
      <c r="DXV2489" s="595"/>
      <c r="DXW2489" s="591"/>
      <c r="DXX2489" s="592"/>
      <c r="DXY2489" s="593"/>
      <c r="DXZ2489" s="592"/>
      <c r="DYA2489" s="587"/>
      <c r="DYB2489" s="595"/>
      <c r="DYC2489" s="591"/>
      <c r="DYD2489" s="592"/>
      <c r="DYE2489" s="593"/>
      <c r="DYF2489" s="592"/>
      <c r="DYG2489" s="587"/>
      <c r="DYH2489" s="595"/>
      <c r="DYI2489" s="591"/>
      <c r="DYJ2489" s="592"/>
      <c r="DYK2489" s="593"/>
      <c r="DYL2489" s="592"/>
      <c r="DYM2489" s="587"/>
      <c r="DYN2489" s="595"/>
      <c r="DYO2489" s="591"/>
      <c r="DYP2489" s="592"/>
      <c r="DYQ2489" s="593"/>
      <c r="DYR2489" s="592"/>
      <c r="DYS2489" s="587"/>
      <c r="DYT2489" s="595"/>
      <c r="DYU2489" s="591"/>
      <c r="DYV2489" s="592"/>
      <c r="DYW2489" s="593"/>
      <c r="DYX2489" s="592"/>
      <c r="DYY2489" s="587"/>
      <c r="DYZ2489" s="595"/>
      <c r="DZA2489" s="591"/>
      <c r="DZB2489" s="592"/>
      <c r="DZC2489" s="593"/>
      <c r="DZD2489" s="592"/>
      <c r="DZE2489" s="587"/>
      <c r="DZF2489" s="595"/>
      <c r="DZG2489" s="591"/>
      <c r="DZH2489" s="592"/>
      <c r="DZI2489" s="593"/>
      <c r="DZJ2489" s="592"/>
      <c r="DZK2489" s="587"/>
      <c r="DZL2489" s="595"/>
      <c r="DZM2489" s="591"/>
      <c r="DZN2489" s="592"/>
      <c r="DZO2489" s="593"/>
      <c r="DZP2489" s="592"/>
      <c r="DZQ2489" s="587"/>
      <c r="DZR2489" s="595"/>
      <c r="DZS2489" s="591"/>
      <c r="DZT2489" s="592"/>
      <c r="DZU2489" s="593"/>
      <c r="DZV2489" s="592"/>
      <c r="DZW2489" s="587"/>
      <c r="DZX2489" s="595"/>
      <c r="DZY2489" s="591"/>
      <c r="DZZ2489" s="592"/>
      <c r="EAA2489" s="593"/>
      <c r="EAB2489" s="592"/>
      <c r="EAC2489" s="587"/>
      <c r="EAD2489" s="595"/>
      <c r="EAE2489" s="591"/>
      <c r="EAF2489" s="592"/>
      <c r="EAG2489" s="593"/>
      <c r="EAH2489" s="592"/>
      <c r="EAI2489" s="587"/>
      <c r="EAJ2489" s="595"/>
      <c r="EAK2489" s="591"/>
      <c r="EAL2489" s="592"/>
      <c r="EAM2489" s="593"/>
      <c r="EAN2489" s="592"/>
      <c r="EAO2489" s="587"/>
      <c r="EAP2489" s="595"/>
      <c r="EAQ2489" s="591"/>
      <c r="EAR2489" s="592"/>
      <c r="EAS2489" s="593"/>
      <c r="EAT2489" s="592"/>
      <c r="EAU2489" s="587"/>
      <c r="EAV2489" s="595"/>
      <c r="EAW2489" s="591"/>
      <c r="EAX2489" s="592"/>
      <c r="EAY2489" s="593"/>
      <c r="EAZ2489" s="592"/>
      <c r="EBA2489" s="587"/>
      <c r="EBB2489" s="595"/>
      <c r="EBC2489" s="591"/>
      <c r="EBD2489" s="592"/>
      <c r="EBE2489" s="593"/>
      <c r="EBF2489" s="592"/>
      <c r="EBG2489" s="587"/>
      <c r="EBH2489" s="595"/>
      <c r="EBI2489" s="591"/>
      <c r="EBJ2489" s="592"/>
      <c r="EBK2489" s="593"/>
      <c r="EBL2489" s="592"/>
      <c r="EBM2489" s="587"/>
      <c r="EBN2489" s="595"/>
      <c r="EBO2489" s="591"/>
      <c r="EBP2489" s="592"/>
      <c r="EBQ2489" s="593"/>
      <c r="EBR2489" s="592"/>
      <c r="EBS2489" s="587"/>
      <c r="EBT2489" s="595"/>
      <c r="EBU2489" s="591"/>
      <c r="EBV2489" s="592"/>
      <c r="EBW2489" s="593"/>
      <c r="EBX2489" s="592"/>
      <c r="EBY2489" s="587"/>
      <c r="EBZ2489" s="595"/>
      <c r="ECA2489" s="591"/>
      <c r="ECB2489" s="592"/>
      <c r="ECC2489" s="593"/>
      <c r="ECD2489" s="592"/>
      <c r="ECE2489" s="587"/>
      <c r="ECF2489" s="595"/>
      <c r="ECG2489" s="591"/>
      <c r="ECH2489" s="592"/>
      <c r="ECI2489" s="593"/>
      <c r="ECJ2489" s="592"/>
      <c r="ECK2489" s="587"/>
      <c r="ECL2489" s="595"/>
      <c r="ECM2489" s="591"/>
      <c r="ECN2489" s="592"/>
      <c r="ECO2489" s="593"/>
      <c r="ECP2489" s="592"/>
      <c r="ECQ2489" s="587"/>
      <c r="ECR2489" s="595"/>
      <c r="ECS2489" s="591"/>
      <c r="ECT2489" s="592"/>
      <c r="ECU2489" s="593"/>
      <c r="ECV2489" s="592"/>
      <c r="ECW2489" s="587"/>
      <c r="ECX2489" s="595"/>
      <c r="ECY2489" s="591"/>
      <c r="ECZ2489" s="592"/>
      <c r="EDA2489" s="593"/>
      <c r="EDB2489" s="592"/>
      <c r="EDC2489" s="587"/>
      <c r="EDD2489" s="595"/>
      <c r="EDE2489" s="591"/>
      <c r="EDF2489" s="592"/>
      <c r="EDG2489" s="593"/>
      <c r="EDH2489" s="592"/>
      <c r="EDI2489" s="587"/>
      <c r="EDJ2489" s="595"/>
      <c r="EDK2489" s="591"/>
      <c r="EDL2489" s="592"/>
      <c r="EDM2489" s="593"/>
      <c r="EDN2489" s="592"/>
      <c r="EDO2489" s="587"/>
      <c r="EDP2489" s="595"/>
      <c r="EDQ2489" s="591"/>
      <c r="EDR2489" s="592"/>
      <c r="EDS2489" s="593"/>
      <c r="EDT2489" s="592"/>
      <c r="EDU2489" s="587"/>
      <c r="EDV2489" s="595"/>
      <c r="EDW2489" s="591"/>
      <c r="EDX2489" s="592"/>
      <c r="EDY2489" s="593"/>
      <c r="EDZ2489" s="592"/>
      <c r="EEA2489" s="587"/>
      <c r="EEB2489" s="595"/>
      <c r="EEC2489" s="591"/>
      <c r="EED2489" s="592"/>
      <c r="EEE2489" s="593"/>
      <c r="EEF2489" s="592"/>
      <c r="EEG2489" s="587"/>
      <c r="EEH2489" s="595"/>
      <c r="EEI2489" s="591"/>
      <c r="EEJ2489" s="592"/>
      <c r="EEK2489" s="593"/>
      <c r="EEL2489" s="592"/>
      <c r="EEM2489" s="587"/>
      <c r="EEN2489" s="595"/>
      <c r="EEO2489" s="591"/>
      <c r="EEP2489" s="592"/>
      <c r="EEQ2489" s="593"/>
      <c r="EER2489" s="592"/>
      <c r="EES2489" s="587"/>
      <c r="EET2489" s="595"/>
      <c r="EEU2489" s="591"/>
      <c r="EEV2489" s="592"/>
      <c r="EEW2489" s="593"/>
      <c r="EEX2489" s="592"/>
      <c r="EEY2489" s="587"/>
      <c r="EEZ2489" s="595"/>
      <c r="EFA2489" s="591"/>
      <c r="EFB2489" s="592"/>
      <c r="EFC2489" s="593"/>
      <c r="EFD2489" s="592"/>
      <c r="EFE2489" s="587"/>
      <c r="EFF2489" s="595"/>
      <c r="EFG2489" s="591"/>
      <c r="EFH2489" s="592"/>
      <c r="EFI2489" s="593"/>
      <c r="EFJ2489" s="592"/>
      <c r="EFK2489" s="587"/>
      <c r="EFL2489" s="595"/>
      <c r="EFM2489" s="591"/>
      <c r="EFN2489" s="592"/>
      <c r="EFO2489" s="593"/>
      <c r="EFP2489" s="592"/>
      <c r="EFQ2489" s="587"/>
      <c r="EFR2489" s="595"/>
      <c r="EFS2489" s="591"/>
      <c r="EFT2489" s="592"/>
      <c r="EFU2489" s="593"/>
      <c r="EFV2489" s="592"/>
      <c r="EFW2489" s="587"/>
      <c r="EFX2489" s="595"/>
      <c r="EFY2489" s="591"/>
      <c r="EFZ2489" s="592"/>
      <c r="EGA2489" s="593"/>
      <c r="EGB2489" s="592"/>
      <c r="EGC2489" s="587"/>
      <c r="EGD2489" s="595"/>
      <c r="EGE2489" s="591"/>
      <c r="EGF2489" s="592"/>
      <c r="EGG2489" s="593"/>
      <c r="EGH2489" s="592"/>
      <c r="EGI2489" s="587"/>
      <c r="EGJ2489" s="595"/>
      <c r="EGK2489" s="591"/>
      <c r="EGL2489" s="592"/>
      <c r="EGM2489" s="593"/>
      <c r="EGN2489" s="592"/>
      <c r="EGO2489" s="587"/>
      <c r="EGP2489" s="595"/>
      <c r="EGQ2489" s="591"/>
      <c r="EGR2489" s="592"/>
      <c r="EGS2489" s="593"/>
      <c r="EGT2489" s="592"/>
      <c r="EGU2489" s="587"/>
      <c r="EGV2489" s="595"/>
      <c r="EGW2489" s="591"/>
      <c r="EGX2489" s="592"/>
      <c r="EGY2489" s="593"/>
      <c r="EGZ2489" s="592"/>
      <c r="EHA2489" s="587"/>
      <c r="EHB2489" s="595"/>
      <c r="EHC2489" s="591"/>
      <c r="EHD2489" s="592"/>
      <c r="EHE2489" s="593"/>
      <c r="EHF2489" s="592"/>
      <c r="EHG2489" s="587"/>
      <c r="EHH2489" s="595"/>
      <c r="EHI2489" s="591"/>
      <c r="EHJ2489" s="592"/>
      <c r="EHK2489" s="593"/>
      <c r="EHL2489" s="592"/>
      <c r="EHM2489" s="587"/>
      <c r="EHN2489" s="595"/>
      <c r="EHO2489" s="591"/>
      <c r="EHP2489" s="592"/>
      <c r="EHQ2489" s="593"/>
      <c r="EHR2489" s="592"/>
      <c r="EHS2489" s="587"/>
      <c r="EHT2489" s="595"/>
      <c r="EHU2489" s="591"/>
      <c r="EHV2489" s="592"/>
      <c r="EHW2489" s="593"/>
      <c r="EHX2489" s="592"/>
      <c r="EHY2489" s="587"/>
      <c r="EHZ2489" s="595"/>
      <c r="EIA2489" s="591"/>
      <c r="EIB2489" s="592"/>
      <c r="EIC2489" s="593"/>
      <c r="EID2489" s="592"/>
      <c r="EIE2489" s="587"/>
      <c r="EIF2489" s="595"/>
      <c r="EIG2489" s="591"/>
      <c r="EIH2489" s="592"/>
      <c r="EII2489" s="593"/>
      <c r="EIJ2489" s="592"/>
      <c r="EIK2489" s="587"/>
      <c r="EIL2489" s="595"/>
      <c r="EIM2489" s="591"/>
      <c r="EIN2489" s="592"/>
      <c r="EIO2489" s="593"/>
      <c r="EIP2489" s="592"/>
      <c r="EIQ2489" s="587"/>
      <c r="EIR2489" s="595"/>
      <c r="EIS2489" s="591"/>
      <c r="EIT2489" s="592"/>
      <c r="EIU2489" s="593"/>
      <c r="EIV2489" s="592"/>
      <c r="EIW2489" s="587"/>
      <c r="EIX2489" s="595"/>
      <c r="EIY2489" s="591"/>
      <c r="EIZ2489" s="592"/>
      <c r="EJA2489" s="593"/>
      <c r="EJB2489" s="592"/>
      <c r="EJC2489" s="587"/>
      <c r="EJD2489" s="595"/>
      <c r="EJE2489" s="591"/>
      <c r="EJF2489" s="592"/>
      <c r="EJG2489" s="593"/>
      <c r="EJH2489" s="592"/>
      <c r="EJI2489" s="587"/>
      <c r="EJJ2489" s="595"/>
      <c r="EJK2489" s="591"/>
      <c r="EJL2489" s="592"/>
      <c r="EJM2489" s="593"/>
      <c r="EJN2489" s="592"/>
      <c r="EJO2489" s="587"/>
      <c r="EJP2489" s="595"/>
      <c r="EJQ2489" s="591"/>
      <c r="EJR2489" s="592"/>
      <c r="EJS2489" s="593"/>
      <c r="EJT2489" s="592"/>
      <c r="EJU2489" s="587"/>
      <c r="EJV2489" s="595"/>
      <c r="EJW2489" s="591"/>
      <c r="EJX2489" s="592"/>
      <c r="EJY2489" s="593"/>
      <c r="EJZ2489" s="592"/>
      <c r="EKA2489" s="587"/>
      <c r="EKB2489" s="595"/>
      <c r="EKC2489" s="591"/>
      <c r="EKD2489" s="592"/>
      <c r="EKE2489" s="593"/>
      <c r="EKF2489" s="592"/>
      <c r="EKG2489" s="587"/>
      <c r="EKH2489" s="595"/>
      <c r="EKI2489" s="591"/>
      <c r="EKJ2489" s="592"/>
      <c r="EKK2489" s="593"/>
      <c r="EKL2489" s="592"/>
      <c r="EKM2489" s="587"/>
      <c r="EKN2489" s="595"/>
      <c r="EKO2489" s="591"/>
      <c r="EKP2489" s="592"/>
      <c r="EKQ2489" s="593"/>
      <c r="EKR2489" s="592"/>
      <c r="EKS2489" s="587"/>
      <c r="EKT2489" s="595"/>
      <c r="EKU2489" s="591"/>
      <c r="EKV2489" s="592"/>
      <c r="EKW2489" s="593"/>
      <c r="EKX2489" s="592"/>
      <c r="EKY2489" s="587"/>
      <c r="EKZ2489" s="595"/>
      <c r="ELA2489" s="591"/>
      <c r="ELB2489" s="592"/>
      <c r="ELC2489" s="593"/>
      <c r="ELD2489" s="592"/>
      <c r="ELE2489" s="587"/>
      <c r="ELF2489" s="595"/>
      <c r="ELG2489" s="591"/>
      <c r="ELH2489" s="592"/>
      <c r="ELI2489" s="593"/>
      <c r="ELJ2489" s="592"/>
      <c r="ELK2489" s="587"/>
      <c r="ELL2489" s="595"/>
      <c r="ELM2489" s="591"/>
      <c r="ELN2489" s="592"/>
      <c r="ELO2489" s="593"/>
      <c r="ELP2489" s="592"/>
      <c r="ELQ2489" s="587"/>
      <c r="ELR2489" s="595"/>
      <c r="ELS2489" s="591"/>
      <c r="ELT2489" s="592"/>
      <c r="ELU2489" s="593"/>
      <c r="ELV2489" s="592"/>
      <c r="ELW2489" s="587"/>
      <c r="ELX2489" s="595"/>
      <c r="ELY2489" s="591"/>
      <c r="ELZ2489" s="592"/>
      <c r="EMA2489" s="593"/>
      <c r="EMB2489" s="592"/>
      <c r="EMC2489" s="587"/>
      <c r="EMD2489" s="595"/>
      <c r="EME2489" s="591"/>
      <c r="EMF2489" s="592"/>
      <c r="EMG2489" s="593"/>
      <c r="EMH2489" s="592"/>
      <c r="EMI2489" s="587"/>
      <c r="EMJ2489" s="595"/>
      <c r="EMK2489" s="591"/>
      <c r="EML2489" s="592"/>
      <c r="EMM2489" s="593"/>
      <c r="EMN2489" s="592"/>
      <c r="EMO2489" s="587"/>
      <c r="EMP2489" s="595"/>
      <c r="EMQ2489" s="591"/>
      <c r="EMR2489" s="592"/>
      <c r="EMS2489" s="593"/>
      <c r="EMT2489" s="592"/>
      <c r="EMU2489" s="587"/>
      <c r="EMV2489" s="595"/>
      <c r="EMW2489" s="591"/>
      <c r="EMX2489" s="592"/>
      <c r="EMY2489" s="593"/>
      <c r="EMZ2489" s="592"/>
      <c r="ENA2489" s="587"/>
      <c r="ENB2489" s="595"/>
      <c r="ENC2489" s="591"/>
      <c r="END2489" s="592"/>
      <c r="ENE2489" s="593"/>
      <c r="ENF2489" s="592"/>
      <c r="ENG2489" s="587"/>
      <c r="ENH2489" s="595"/>
      <c r="ENI2489" s="591"/>
      <c r="ENJ2489" s="592"/>
      <c r="ENK2489" s="593"/>
      <c r="ENL2489" s="592"/>
      <c r="ENM2489" s="587"/>
      <c r="ENN2489" s="595"/>
      <c r="ENO2489" s="591"/>
      <c r="ENP2489" s="592"/>
      <c r="ENQ2489" s="593"/>
      <c r="ENR2489" s="592"/>
      <c r="ENS2489" s="587"/>
      <c r="ENT2489" s="595"/>
      <c r="ENU2489" s="591"/>
      <c r="ENV2489" s="592"/>
      <c r="ENW2489" s="593"/>
      <c r="ENX2489" s="592"/>
      <c r="ENY2489" s="587"/>
      <c r="ENZ2489" s="595"/>
      <c r="EOA2489" s="591"/>
      <c r="EOB2489" s="592"/>
      <c r="EOC2489" s="593"/>
      <c r="EOD2489" s="592"/>
      <c r="EOE2489" s="587"/>
      <c r="EOF2489" s="595"/>
      <c r="EOG2489" s="591"/>
      <c r="EOH2489" s="592"/>
      <c r="EOI2489" s="593"/>
      <c r="EOJ2489" s="592"/>
      <c r="EOK2489" s="587"/>
      <c r="EOL2489" s="595"/>
      <c r="EOM2489" s="591"/>
      <c r="EON2489" s="592"/>
      <c r="EOO2489" s="593"/>
      <c r="EOP2489" s="592"/>
      <c r="EOQ2489" s="587"/>
      <c r="EOR2489" s="595"/>
      <c r="EOS2489" s="591"/>
      <c r="EOT2489" s="592"/>
      <c r="EOU2489" s="593"/>
      <c r="EOV2489" s="592"/>
      <c r="EOW2489" s="587"/>
      <c r="EOX2489" s="595"/>
      <c r="EOY2489" s="591"/>
      <c r="EOZ2489" s="592"/>
      <c r="EPA2489" s="593"/>
      <c r="EPB2489" s="592"/>
      <c r="EPC2489" s="587"/>
      <c r="EPD2489" s="595"/>
      <c r="EPE2489" s="591"/>
      <c r="EPF2489" s="592"/>
      <c r="EPG2489" s="593"/>
      <c r="EPH2489" s="592"/>
      <c r="EPI2489" s="587"/>
      <c r="EPJ2489" s="595"/>
      <c r="EPK2489" s="591"/>
      <c r="EPL2489" s="592"/>
      <c r="EPM2489" s="593"/>
      <c r="EPN2489" s="592"/>
      <c r="EPO2489" s="587"/>
      <c r="EPP2489" s="595"/>
      <c r="EPQ2489" s="591"/>
      <c r="EPR2489" s="592"/>
      <c r="EPS2489" s="593"/>
      <c r="EPT2489" s="592"/>
      <c r="EPU2489" s="587"/>
      <c r="EPV2489" s="595"/>
      <c r="EPW2489" s="591"/>
      <c r="EPX2489" s="592"/>
      <c r="EPY2489" s="593"/>
      <c r="EPZ2489" s="592"/>
      <c r="EQA2489" s="587"/>
      <c r="EQB2489" s="595"/>
      <c r="EQC2489" s="591"/>
      <c r="EQD2489" s="592"/>
      <c r="EQE2489" s="593"/>
      <c r="EQF2489" s="592"/>
      <c r="EQG2489" s="587"/>
      <c r="EQH2489" s="595"/>
      <c r="EQI2489" s="591"/>
      <c r="EQJ2489" s="592"/>
      <c r="EQK2489" s="593"/>
      <c r="EQL2489" s="592"/>
      <c r="EQM2489" s="587"/>
      <c r="EQN2489" s="595"/>
      <c r="EQO2489" s="591"/>
      <c r="EQP2489" s="592"/>
      <c r="EQQ2489" s="593"/>
      <c r="EQR2489" s="592"/>
      <c r="EQS2489" s="587"/>
      <c r="EQT2489" s="595"/>
      <c r="EQU2489" s="591"/>
      <c r="EQV2489" s="592"/>
      <c r="EQW2489" s="593"/>
      <c r="EQX2489" s="592"/>
      <c r="EQY2489" s="587"/>
      <c r="EQZ2489" s="595"/>
      <c r="ERA2489" s="591"/>
      <c r="ERB2489" s="592"/>
      <c r="ERC2489" s="593"/>
      <c r="ERD2489" s="592"/>
      <c r="ERE2489" s="587"/>
      <c r="ERF2489" s="595"/>
      <c r="ERG2489" s="591"/>
      <c r="ERH2489" s="592"/>
      <c r="ERI2489" s="593"/>
      <c r="ERJ2489" s="592"/>
      <c r="ERK2489" s="587"/>
      <c r="ERL2489" s="595"/>
      <c r="ERM2489" s="591"/>
      <c r="ERN2489" s="592"/>
      <c r="ERO2489" s="593"/>
      <c r="ERP2489" s="592"/>
      <c r="ERQ2489" s="587"/>
      <c r="ERR2489" s="595"/>
      <c r="ERS2489" s="591"/>
      <c r="ERT2489" s="592"/>
      <c r="ERU2489" s="593"/>
      <c r="ERV2489" s="592"/>
      <c r="ERW2489" s="587"/>
      <c r="ERX2489" s="595"/>
      <c r="ERY2489" s="591"/>
      <c r="ERZ2489" s="592"/>
      <c r="ESA2489" s="593"/>
      <c r="ESB2489" s="592"/>
      <c r="ESC2489" s="587"/>
      <c r="ESD2489" s="595"/>
      <c r="ESE2489" s="591"/>
      <c r="ESF2489" s="592"/>
      <c r="ESG2489" s="593"/>
      <c r="ESH2489" s="592"/>
      <c r="ESI2489" s="587"/>
      <c r="ESJ2489" s="595"/>
      <c r="ESK2489" s="591"/>
      <c r="ESL2489" s="592"/>
      <c r="ESM2489" s="593"/>
      <c r="ESN2489" s="592"/>
      <c r="ESO2489" s="587"/>
      <c r="ESP2489" s="595"/>
      <c r="ESQ2489" s="591"/>
      <c r="ESR2489" s="592"/>
      <c r="ESS2489" s="593"/>
      <c r="EST2489" s="592"/>
      <c r="ESU2489" s="587"/>
      <c r="ESV2489" s="595"/>
      <c r="ESW2489" s="591"/>
      <c r="ESX2489" s="592"/>
      <c r="ESY2489" s="593"/>
      <c r="ESZ2489" s="592"/>
      <c r="ETA2489" s="587"/>
      <c r="ETB2489" s="595"/>
      <c r="ETC2489" s="591"/>
      <c r="ETD2489" s="592"/>
      <c r="ETE2489" s="593"/>
      <c r="ETF2489" s="592"/>
      <c r="ETG2489" s="587"/>
      <c r="ETH2489" s="595"/>
      <c r="ETI2489" s="591"/>
      <c r="ETJ2489" s="592"/>
      <c r="ETK2489" s="593"/>
      <c r="ETL2489" s="592"/>
      <c r="ETM2489" s="587"/>
      <c r="ETN2489" s="595"/>
      <c r="ETO2489" s="591"/>
      <c r="ETP2489" s="592"/>
      <c r="ETQ2489" s="593"/>
      <c r="ETR2489" s="592"/>
      <c r="ETS2489" s="587"/>
      <c r="ETT2489" s="595"/>
      <c r="ETU2489" s="591"/>
      <c r="ETV2489" s="592"/>
      <c r="ETW2489" s="593"/>
      <c r="ETX2489" s="592"/>
      <c r="ETY2489" s="587"/>
      <c r="ETZ2489" s="595"/>
      <c r="EUA2489" s="591"/>
      <c r="EUB2489" s="592"/>
      <c r="EUC2489" s="593"/>
      <c r="EUD2489" s="592"/>
      <c r="EUE2489" s="587"/>
      <c r="EUF2489" s="595"/>
      <c r="EUG2489" s="591"/>
      <c r="EUH2489" s="592"/>
      <c r="EUI2489" s="593"/>
      <c r="EUJ2489" s="592"/>
      <c r="EUK2489" s="587"/>
      <c r="EUL2489" s="595"/>
      <c r="EUM2489" s="591"/>
      <c r="EUN2489" s="592"/>
      <c r="EUO2489" s="593"/>
      <c r="EUP2489" s="592"/>
      <c r="EUQ2489" s="587"/>
      <c r="EUR2489" s="595"/>
      <c r="EUS2489" s="591"/>
      <c r="EUT2489" s="592"/>
      <c r="EUU2489" s="593"/>
      <c r="EUV2489" s="592"/>
      <c r="EUW2489" s="587"/>
      <c r="EUX2489" s="595"/>
      <c r="EUY2489" s="591"/>
      <c r="EUZ2489" s="592"/>
      <c r="EVA2489" s="593"/>
      <c r="EVB2489" s="592"/>
      <c r="EVC2489" s="587"/>
      <c r="EVD2489" s="595"/>
      <c r="EVE2489" s="591"/>
      <c r="EVF2489" s="592"/>
      <c r="EVG2489" s="593"/>
      <c r="EVH2489" s="592"/>
      <c r="EVI2489" s="587"/>
      <c r="EVJ2489" s="595"/>
      <c r="EVK2489" s="591"/>
      <c r="EVL2489" s="592"/>
      <c r="EVM2489" s="593"/>
      <c r="EVN2489" s="592"/>
      <c r="EVO2489" s="587"/>
      <c r="EVP2489" s="595"/>
      <c r="EVQ2489" s="591"/>
      <c r="EVR2489" s="592"/>
      <c r="EVS2489" s="593"/>
      <c r="EVT2489" s="592"/>
      <c r="EVU2489" s="587"/>
      <c r="EVV2489" s="595"/>
      <c r="EVW2489" s="591"/>
      <c r="EVX2489" s="592"/>
      <c r="EVY2489" s="593"/>
      <c r="EVZ2489" s="592"/>
      <c r="EWA2489" s="587"/>
      <c r="EWB2489" s="595"/>
      <c r="EWC2489" s="591"/>
      <c r="EWD2489" s="592"/>
      <c r="EWE2489" s="593"/>
      <c r="EWF2489" s="592"/>
      <c r="EWG2489" s="587"/>
      <c r="EWH2489" s="595"/>
      <c r="EWI2489" s="591"/>
      <c r="EWJ2489" s="592"/>
      <c r="EWK2489" s="593"/>
      <c r="EWL2489" s="592"/>
      <c r="EWM2489" s="587"/>
      <c r="EWN2489" s="595"/>
      <c r="EWO2489" s="591"/>
      <c r="EWP2489" s="592"/>
      <c r="EWQ2489" s="593"/>
      <c r="EWR2489" s="592"/>
      <c r="EWS2489" s="587"/>
      <c r="EWT2489" s="595"/>
      <c r="EWU2489" s="591"/>
      <c r="EWV2489" s="592"/>
      <c r="EWW2489" s="593"/>
      <c r="EWX2489" s="592"/>
      <c r="EWY2489" s="587"/>
      <c r="EWZ2489" s="595"/>
      <c r="EXA2489" s="591"/>
      <c r="EXB2489" s="592"/>
      <c r="EXC2489" s="593"/>
      <c r="EXD2489" s="592"/>
      <c r="EXE2489" s="587"/>
      <c r="EXF2489" s="595"/>
      <c r="EXG2489" s="591"/>
      <c r="EXH2489" s="592"/>
      <c r="EXI2489" s="593"/>
      <c r="EXJ2489" s="592"/>
      <c r="EXK2489" s="587"/>
      <c r="EXL2489" s="595"/>
      <c r="EXM2489" s="591"/>
      <c r="EXN2489" s="592"/>
      <c r="EXO2489" s="593"/>
      <c r="EXP2489" s="592"/>
      <c r="EXQ2489" s="587"/>
      <c r="EXR2489" s="595"/>
      <c r="EXS2489" s="591"/>
      <c r="EXT2489" s="592"/>
      <c r="EXU2489" s="593"/>
      <c r="EXV2489" s="592"/>
      <c r="EXW2489" s="587"/>
      <c r="EXX2489" s="595"/>
      <c r="EXY2489" s="591"/>
      <c r="EXZ2489" s="592"/>
      <c r="EYA2489" s="593"/>
      <c r="EYB2489" s="592"/>
      <c r="EYC2489" s="587"/>
      <c r="EYD2489" s="595"/>
      <c r="EYE2489" s="591"/>
      <c r="EYF2489" s="592"/>
      <c r="EYG2489" s="593"/>
      <c r="EYH2489" s="592"/>
      <c r="EYI2489" s="587"/>
      <c r="EYJ2489" s="595"/>
      <c r="EYK2489" s="591"/>
      <c r="EYL2489" s="592"/>
      <c r="EYM2489" s="593"/>
      <c r="EYN2489" s="592"/>
      <c r="EYO2489" s="587"/>
      <c r="EYP2489" s="595"/>
      <c r="EYQ2489" s="591"/>
      <c r="EYR2489" s="592"/>
      <c r="EYS2489" s="593"/>
      <c r="EYT2489" s="592"/>
      <c r="EYU2489" s="587"/>
      <c r="EYV2489" s="595"/>
      <c r="EYW2489" s="591"/>
      <c r="EYX2489" s="592"/>
      <c r="EYY2489" s="593"/>
      <c r="EYZ2489" s="592"/>
      <c r="EZA2489" s="587"/>
      <c r="EZB2489" s="595"/>
      <c r="EZC2489" s="591"/>
      <c r="EZD2489" s="592"/>
      <c r="EZE2489" s="593"/>
      <c r="EZF2489" s="592"/>
      <c r="EZG2489" s="587"/>
      <c r="EZH2489" s="595"/>
      <c r="EZI2489" s="591"/>
      <c r="EZJ2489" s="592"/>
      <c r="EZK2489" s="593"/>
      <c r="EZL2489" s="592"/>
      <c r="EZM2489" s="587"/>
      <c r="EZN2489" s="595"/>
      <c r="EZO2489" s="591"/>
      <c r="EZP2489" s="592"/>
      <c r="EZQ2489" s="593"/>
      <c r="EZR2489" s="592"/>
      <c r="EZS2489" s="587"/>
      <c r="EZT2489" s="595"/>
      <c r="EZU2489" s="591"/>
      <c r="EZV2489" s="592"/>
      <c r="EZW2489" s="593"/>
      <c r="EZX2489" s="592"/>
      <c r="EZY2489" s="587"/>
      <c r="EZZ2489" s="595"/>
      <c r="FAA2489" s="591"/>
      <c r="FAB2489" s="592"/>
      <c r="FAC2489" s="593"/>
      <c r="FAD2489" s="592"/>
      <c r="FAE2489" s="587"/>
      <c r="FAF2489" s="595"/>
      <c r="FAG2489" s="591"/>
      <c r="FAH2489" s="592"/>
      <c r="FAI2489" s="593"/>
      <c r="FAJ2489" s="592"/>
      <c r="FAK2489" s="587"/>
      <c r="FAL2489" s="595"/>
      <c r="FAM2489" s="591"/>
      <c r="FAN2489" s="592"/>
      <c r="FAO2489" s="593"/>
      <c r="FAP2489" s="592"/>
      <c r="FAQ2489" s="587"/>
      <c r="FAR2489" s="595"/>
      <c r="FAS2489" s="591"/>
      <c r="FAT2489" s="592"/>
      <c r="FAU2489" s="593"/>
      <c r="FAV2489" s="592"/>
      <c r="FAW2489" s="587"/>
      <c r="FAX2489" s="595"/>
      <c r="FAY2489" s="591"/>
      <c r="FAZ2489" s="592"/>
      <c r="FBA2489" s="593"/>
      <c r="FBB2489" s="592"/>
      <c r="FBC2489" s="587"/>
      <c r="FBD2489" s="595"/>
      <c r="FBE2489" s="591"/>
      <c r="FBF2489" s="592"/>
      <c r="FBG2489" s="593"/>
      <c r="FBH2489" s="592"/>
      <c r="FBI2489" s="587"/>
      <c r="FBJ2489" s="595"/>
      <c r="FBK2489" s="591"/>
      <c r="FBL2489" s="592"/>
      <c r="FBM2489" s="593"/>
      <c r="FBN2489" s="592"/>
      <c r="FBO2489" s="587"/>
      <c r="FBP2489" s="595"/>
      <c r="FBQ2489" s="591"/>
      <c r="FBR2489" s="592"/>
      <c r="FBS2489" s="593"/>
      <c r="FBT2489" s="592"/>
      <c r="FBU2489" s="587"/>
      <c r="FBV2489" s="595"/>
      <c r="FBW2489" s="591"/>
      <c r="FBX2489" s="592"/>
      <c r="FBY2489" s="593"/>
      <c r="FBZ2489" s="592"/>
      <c r="FCA2489" s="587"/>
      <c r="FCB2489" s="595"/>
      <c r="FCC2489" s="591"/>
      <c r="FCD2489" s="592"/>
      <c r="FCE2489" s="593"/>
      <c r="FCF2489" s="592"/>
      <c r="FCG2489" s="587"/>
      <c r="FCH2489" s="595"/>
      <c r="FCI2489" s="591"/>
      <c r="FCJ2489" s="592"/>
      <c r="FCK2489" s="593"/>
      <c r="FCL2489" s="592"/>
      <c r="FCM2489" s="587"/>
      <c r="FCN2489" s="595"/>
      <c r="FCO2489" s="591"/>
      <c r="FCP2489" s="592"/>
      <c r="FCQ2489" s="593"/>
      <c r="FCR2489" s="592"/>
      <c r="FCS2489" s="587"/>
      <c r="FCT2489" s="595"/>
      <c r="FCU2489" s="591"/>
      <c r="FCV2489" s="592"/>
      <c r="FCW2489" s="593"/>
      <c r="FCX2489" s="592"/>
      <c r="FCY2489" s="587"/>
      <c r="FCZ2489" s="595"/>
      <c r="FDA2489" s="591"/>
      <c r="FDB2489" s="592"/>
      <c r="FDC2489" s="593"/>
      <c r="FDD2489" s="592"/>
      <c r="FDE2489" s="587"/>
      <c r="FDF2489" s="595"/>
      <c r="FDG2489" s="591"/>
      <c r="FDH2489" s="592"/>
      <c r="FDI2489" s="593"/>
      <c r="FDJ2489" s="592"/>
      <c r="FDK2489" s="587"/>
      <c r="FDL2489" s="595"/>
      <c r="FDM2489" s="591"/>
      <c r="FDN2489" s="592"/>
      <c r="FDO2489" s="593"/>
      <c r="FDP2489" s="592"/>
      <c r="FDQ2489" s="587"/>
      <c r="FDR2489" s="595"/>
      <c r="FDS2489" s="591"/>
      <c r="FDT2489" s="592"/>
      <c r="FDU2489" s="593"/>
      <c r="FDV2489" s="592"/>
      <c r="FDW2489" s="587"/>
      <c r="FDX2489" s="595"/>
      <c r="FDY2489" s="591"/>
      <c r="FDZ2489" s="592"/>
      <c r="FEA2489" s="593"/>
      <c r="FEB2489" s="592"/>
      <c r="FEC2489" s="587"/>
      <c r="FED2489" s="595"/>
      <c r="FEE2489" s="591"/>
      <c r="FEF2489" s="592"/>
      <c r="FEG2489" s="593"/>
      <c r="FEH2489" s="592"/>
      <c r="FEI2489" s="587"/>
      <c r="FEJ2489" s="595"/>
      <c r="FEK2489" s="591"/>
      <c r="FEL2489" s="592"/>
      <c r="FEM2489" s="593"/>
      <c r="FEN2489" s="592"/>
      <c r="FEO2489" s="587"/>
      <c r="FEP2489" s="595"/>
      <c r="FEQ2489" s="591"/>
      <c r="FER2489" s="592"/>
      <c r="FES2489" s="593"/>
      <c r="FET2489" s="592"/>
      <c r="FEU2489" s="587"/>
      <c r="FEV2489" s="595"/>
      <c r="FEW2489" s="591"/>
      <c r="FEX2489" s="592"/>
      <c r="FEY2489" s="593"/>
      <c r="FEZ2489" s="592"/>
      <c r="FFA2489" s="587"/>
      <c r="FFB2489" s="595"/>
      <c r="FFC2489" s="591"/>
      <c r="FFD2489" s="592"/>
      <c r="FFE2489" s="593"/>
      <c r="FFF2489" s="592"/>
      <c r="FFG2489" s="587"/>
      <c r="FFH2489" s="595"/>
      <c r="FFI2489" s="591"/>
      <c r="FFJ2489" s="592"/>
      <c r="FFK2489" s="593"/>
      <c r="FFL2489" s="592"/>
      <c r="FFM2489" s="587"/>
      <c r="FFN2489" s="595"/>
      <c r="FFO2489" s="591"/>
      <c r="FFP2489" s="592"/>
      <c r="FFQ2489" s="593"/>
      <c r="FFR2489" s="592"/>
      <c r="FFS2489" s="587"/>
      <c r="FFT2489" s="595"/>
      <c r="FFU2489" s="591"/>
      <c r="FFV2489" s="592"/>
      <c r="FFW2489" s="593"/>
      <c r="FFX2489" s="592"/>
      <c r="FFY2489" s="587"/>
      <c r="FFZ2489" s="595"/>
      <c r="FGA2489" s="591"/>
      <c r="FGB2489" s="592"/>
      <c r="FGC2489" s="593"/>
      <c r="FGD2489" s="592"/>
      <c r="FGE2489" s="587"/>
      <c r="FGF2489" s="595"/>
      <c r="FGG2489" s="591"/>
      <c r="FGH2489" s="592"/>
      <c r="FGI2489" s="593"/>
      <c r="FGJ2489" s="592"/>
      <c r="FGK2489" s="587"/>
      <c r="FGL2489" s="595"/>
      <c r="FGM2489" s="591"/>
      <c r="FGN2489" s="592"/>
      <c r="FGO2489" s="593"/>
      <c r="FGP2489" s="592"/>
      <c r="FGQ2489" s="587"/>
      <c r="FGR2489" s="595"/>
      <c r="FGS2489" s="591"/>
      <c r="FGT2489" s="592"/>
      <c r="FGU2489" s="593"/>
      <c r="FGV2489" s="592"/>
      <c r="FGW2489" s="587"/>
      <c r="FGX2489" s="595"/>
      <c r="FGY2489" s="591"/>
      <c r="FGZ2489" s="592"/>
      <c r="FHA2489" s="593"/>
      <c r="FHB2489" s="592"/>
      <c r="FHC2489" s="587"/>
      <c r="FHD2489" s="595"/>
      <c r="FHE2489" s="591"/>
      <c r="FHF2489" s="592"/>
      <c r="FHG2489" s="593"/>
      <c r="FHH2489" s="592"/>
      <c r="FHI2489" s="587"/>
      <c r="FHJ2489" s="595"/>
      <c r="FHK2489" s="591"/>
      <c r="FHL2489" s="592"/>
      <c r="FHM2489" s="593"/>
      <c r="FHN2489" s="592"/>
      <c r="FHO2489" s="587"/>
      <c r="FHP2489" s="595"/>
      <c r="FHQ2489" s="591"/>
      <c r="FHR2489" s="592"/>
      <c r="FHS2489" s="593"/>
      <c r="FHT2489" s="592"/>
      <c r="FHU2489" s="587"/>
      <c r="FHV2489" s="595"/>
      <c r="FHW2489" s="591"/>
      <c r="FHX2489" s="592"/>
      <c r="FHY2489" s="593"/>
      <c r="FHZ2489" s="592"/>
      <c r="FIA2489" s="587"/>
      <c r="FIB2489" s="595"/>
      <c r="FIC2489" s="591"/>
      <c r="FID2489" s="592"/>
      <c r="FIE2489" s="593"/>
      <c r="FIF2489" s="592"/>
      <c r="FIG2489" s="587"/>
      <c r="FIH2489" s="595"/>
      <c r="FII2489" s="591"/>
      <c r="FIJ2489" s="592"/>
      <c r="FIK2489" s="593"/>
      <c r="FIL2489" s="592"/>
      <c r="FIM2489" s="587"/>
      <c r="FIN2489" s="595"/>
      <c r="FIO2489" s="591"/>
      <c r="FIP2489" s="592"/>
      <c r="FIQ2489" s="593"/>
      <c r="FIR2489" s="592"/>
      <c r="FIS2489" s="587"/>
      <c r="FIT2489" s="595"/>
      <c r="FIU2489" s="591"/>
      <c r="FIV2489" s="592"/>
      <c r="FIW2489" s="593"/>
      <c r="FIX2489" s="592"/>
      <c r="FIY2489" s="587"/>
      <c r="FIZ2489" s="595"/>
      <c r="FJA2489" s="591"/>
      <c r="FJB2489" s="592"/>
      <c r="FJC2489" s="593"/>
      <c r="FJD2489" s="592"/>
      <c r="FJE2489" s="587"/>
      <c r="FJF2489" s="595"/>
      <c r="FJG2489" s="591"/>
      <c r="FJH2489" s="592"/>
      <c r="FJI2489" s="593"/>
      <c r="FJJ2489" s="592"/>
      <c r="FJK2489" s="587"/>
      <c r="FJL2489" s="595"/>
      <c r="FJM2489" s="591"/>
      <c r="FJN2489" s="592"/>
      <c r="FJO2489" s="593"/>
      <c r="FJP2489" s="592"/>
      <c r="FJQ2489" s="587"/>
      <c r="FJR2489" s="595"/>
      <c r="FJS2489" s="591"/>
      <c r="FJT2489" s="592"/>
      <c r="FJU2489" s="593"/>
      <c r="FJV2489" s="592"/>
      <c r="FJW2489" s="587"/>
      <c r="FJX2489" s="595"/>
      <c r="FJY2489" s="591"/>
      <c r="FJZ2489" s="592"/>
      <c r="FKA2489" s="593"/>
      <c r="FKB2489" s="592"/>
      <c r="FKC2489" s="587"/>
      <c r="FKD2489" s="595"/>
      <c r="FKE2489" s="591"/>
      <c r="FKF2489" s="592"/>
      <c r="FKG2489" s="593"/>
      <c r="FKH2489" s="592"/>
      <c r="FKI2489" s="587"/>
      <c r="FKJ2489" s="595"/>
      <c r="FKK2489" s="591"/>
      <c r="FKL2489" s="592"/>
      <c r="FKM2489" s="593"/>
      <c r="FKN2489" s="592"/>
      <c r="FKO2489" s="587"/>
      <c r="FKP2489" s="595"/>
      <c r="FKQ2489" s="591"/>
      <c r="FKR2489" s="592"/>
      <c r="FKS2489" s="593"/>
      <c r="FKT2489" s="592"/>
      <c r="FKU2489" s="587"/>
      <c r="FKV2489" s="595"/>
      <c r="FKW2489" s="591"/>
      <c r="FKX2489" s="592"/>
      <c r="FKY2489" s="593"/>
      <c r="FKZ2489" s="592"/>
      <c r="FLA2489" s="587"/>
      <c r="FLB2489" s="595"/>
      <c r="FLC2489" s="591"/>
      <c r="FLD2489" s="592"/>
      <c r="FLE2489" s="593"/>
      <c r="FLF2489" s="592"/>
      <c r="FLG2489" s="587"/>
      <c r="FLH2489" s="595"/>
      <c r="FLI2489" s="591"/>
      <c r="FLJ2489" s="592"/>
      <c r="FLK2489" s="593"/>
      <c r="FLL2489" s="592"/>
      <c r="FLM2489" s="587"/>
      <c r="FLN2489" s="595"/>
      <c r="FLO2489" s="591"/>
      <c r="FLP2489" s="592"/>
      <c r="FLQ2489" s="593"/>
      <c r="FLR2489" s="592"/>
      <c r="FLS2489" s="587"/>
      <c r="FLT2489" s="595"/>
      <c r="FLU2489" s="591"/>
      <c r="FLV2489" s="592"/>
      <c r="FLW2489" s="593"/>
      <c r="FLX2489" s="592"/>
      <c r="FLY2489" s="587"/>
      <c r="FLZ2489" s="595"/>
      <c r="FMA2489" s="591"/>
      <c r="FMB2489" s="592"/>
      <c r="FMC2489" s="593"/>
      <c r="FMD2489" s="592"/>
      <c r="FME2489" s="587"/>
      <c r="FMF2489" s="595"/>
      <c r="FMG2489" s="591"/>
      <c r="FMH2489" s="592"/>
      <c r="FMI2489" s="593"/>
      <c r="FMJ2489" s="592"/>
      <c r="FMK2489" s="587"/>
      <c r="FML2489" s="595"/>
      <c r="FMM2489" s="591"/>
      <c r="FMN2489" s="592"/>
      <c r="FMO2489" s="593"/>
      <c r="FMP2489" s="592"/>
      <c r="FMQ2489" s="587"/>
      <c r="FMR2489" s="595"/>
      <c r="FMS2489" s="591"/>
      <c r="FMT2489" s="592"/>
      <c r="FMU2489" s="593"/>
      <c r="FMV2489" s="592"/>
      <c r="FMW2489" s="587"/>
      <c r="FMX2489" s="595"/>
      <c r="FMY2489" s="591"/>
      <c r="FMZ2489" s="592"/>
      <c r="FNA2489" s="593"/>
      <c r="FNB2489" s="592"/>
      <c r="FNC2489" s="587"/>
      <c r="FND2489" s="595"/>
      <c r="FNE2489" s="591"/>
      <c r="FNF2489" s="592"/>
      <c r="FNG2489" s="593"/>
      <c r="FNH2489" s="592"/>
      <c r="FNI2489" s="587"/>
      <c r="FNJ2489" s="595"/>
      <c r="FNK2489" s="591"/>
      <c r="FNL2489" s="592"/>
      <c r="FNM2489" s="593"/>
      <c r="FNN2489" s="592"/>
      <c r="FNO2489" s="587"/>
      <c r="FNP2489" s="595"/>
      <c r="FNQ2489" s="591"/>
      <c r="FNR2489" s="592"/>
      <c r="FNS2489" s="593"/>
      <c r="FNT2489" s="592"/>
      <c r="FNU2489" s="587"/>
      <c r="FNV2489" s="595"/>
      <c r="FNW2489" s="591"/>
      <c r="FNX2489" s="592"/>
      <c r="FNY2489" s="593"/>
      <c r="FNZ2489" s="592"/>
      <c r="FOA2489" s="587"/>
      <c r="FOB2489" s="595"/>
      <c r="FOC2489" s="591"/>
      <c r="FOD2489" s="592"/>
      <c r="FOE2489" s="593"/>
      <c r="FOF2489" s="592"/>
      <c r="FOG2489" s="587"/>
      <c r="FOH2489" s="595"/>
      <c r="FOI2489" s="591"/>
      <c r="FOJ2489" s="592"/>
      <c r="FOK2489" s="593"/>
      <c r="FOL2489" s="592"/>
      <c r="FOM2489" s="587"/>
      <c r="FON2489" s="595"/>
      <c r="FOO2489" s="591"/>
      <c r="FOP2489" s="592"/>
      <c r="FOQ2489" s="593"/>
      <c r="FOR2489" s="592"/>
      <c r="FOS2489" s="587"/>
      <c r="FOT2489" s="595"/>
      <c r="FOU2489" s="591"/>
      <c r="FOV2489" s="592"/>
      <c r="FOW2489" s="593"/>
      <c r="FOX2489" s="592"/>
      <c r="FOY2489" s="587"/>
      <c r="FOZ2489" s="595"/>
      <c r="FPA2489" s="591"/>
      <c r="FPB2489" s="592"/>
      <c r="FPC2489" s="593"/>
      <c r="FPD2489" s="592"/>
      <c r="FPE2489" s="587"/>
      <c r="FPF2489" s="595"/>
      <c r="FPG2489" s="591"/>
      <c r="FPH2489" s="592"/>
      <c r="FPI2489" s="593"/>
      <c r="FPJ2489" s="592"/>
      <c r="FPK2489" s="587"/>
      <c r="FPL2489" s="595"/>
      <c r="FPM2489" s="591"/>
      <c r="FPN2489" s="592"/>
      <c r="FPO2489" s="593"/>
      <c r="FPP2489" s="592"/>
      <c r="FPQ2489" s="587"/>
      <c r="FPR2489" s="595"/>
      <c r="FPS2489" s="591"/>
      <c r="FPT2489" s="592"/>
      <c r="FPU2489" s="593"/>
      <c r="FPV2489" s="592"/>
      <c r="FPW2489" s="587"/>
      <c r="FPX2489" s="595"/>
      <c r="FPY2489" s="591"/>
      <c r="FPZ2489" s="592"/>
      <c r="FQA2489" s="593"/>
      <c r="FQB2489" s="592"/>
      <c r="FQC2489" s="587"/>
      <c r="FQD2489" s="595"/>
      <c r="FQE2489" s="591"/>
      <c r="FQF2489" s="592"/>
      <c r="FQG2489" s="593"/>
      <c r="FQH2489" s="592"/>
      <c r="FQI2489" s="587"/>
      <c r="FQJ2489" s="595"/>
      <c r="FQK2489" s="591"/>
      <c r="FQL2489" s="592"/>
      <c r="FQM2489" s="593"/>
      <c r="FQN2489" s="592"/>
      <c r="FQO2489" s="587"/>
      <c r="FQP2489" s="595"/>
      <c r="FQQ2489" s="591"/>
      <c r="FQR2489" s="592"/>
      <c r="FQS2489" s="593"/>
      <c r="FQT2489" s="592"/>
      <c r="FQU2489" s="587"/>
      <c r="FQV2489" s="595"/>
      <c r="FQW2489" s="591"/>
      <c r="FQX2489" s="592"/>
      <c r="FQY2489" s="593"/>
      <c r="FQZ2489" s="592"/>
      <c r="FRA2489" s="587"/>
      <c r="FRB2489" s="595"/>
      <c r="FRC2489" s="591"/>
      <c r="FRD2489" s="592"/>
      <c r="FRE2489" s="593"/>
      <c r="FRF2489" s="592"/>
      <c r="FRG2489" s="587"/>
      <c r="FRH2489" s="595"/>
      <c r="FRI2489" s="591"/>
      <c r="FRJ2489" s="592"/>
      <c r="FRK2489" s="593"/>
      <c r="FRL2489" s="592"/>
      <c r="FRM2489" s="587"/>
      <c r="FRN2489" s="595"/>
      <c r="FRO2489" s="591"/>
      <c r="FRP2489" s="592"/>
      <c r="FRQ2489" s="593"/>
      <c r="FRR2489" s="592"/>
      <c r="FRS2489" s="587"/>
      <c r="FRT2489" s="595"/>
      <c r="FRU2489" s="591"/>
      <c r="FRV2489" s="592"/>
      <c r="FRW2489" s="593"/>
      <c r="FRX2489" s="592"/>
      <c r="FRY2489" s="587"/>
      <c r="FRZ2489" s="595"/>
      <c r="FSA2489" s="591"/>
      <c r="FSB2489" s="592"/>
      <c r="FSC2489" s="593"/>
      <c r="FSD2489" s="592"/>
      <c r="FSE2489" s="587"/>
      <c r="FSF2489" s="595"/>
      <c r="FSG2489" s="591"/>
      <c r="FSH2489" s="592"/>
      <c r="FSI2489" s="593"/>
      <c r="FSJ2489" s="592"/>
      <c r="FSK2489" s="587"/>
      <c r="FSL2489" s="595"/>
      <c r="FSM2489" s="591"/>
      <c r="FSN2489" s="592"/>
      <c r="FSO2489" s="593"/>
      <c r="FSP2489" s="592"/>
      <c r="FSQ2489" s="587"/>
      <c r="FSR2489" s="595"/>
      <c r="FSS2489" s="591"/>
      <c r="FST2489" s="592"/>
      <c r="FSU2489" s="593"/>
      <c r="FSV2489" s="592"/>
      <c r="FSW2489" s="587"/>
      <c r="FSX2489" s="595"/>
      <c r="FSY2489" s="591"/>
      <c r="FSZ2489" s="592"/>
      <c r="FTA2489" s="593"/>
      <c r="FTB2489" s="592"/>
      <c r="FTC2489" s="587"/>
      <c r="FTD2489" s="595"/>
      <c r="FTE2489" s="591"/>
      <c r="FTF2489" s="592"/>
      <c r="FTG2489" s="593"/>
      <c r="FTH2489" s="592"/>
      <c r="FTI2489" s="587"/>
      <c r="FTJ2489" s="595"/>
      <c r="FTK2489" s="591"/>
      <c r="FTL2489" s="592"/>
      <c r="FTM2489" s="593"/>
      <c r="FTN2489" s="592"/>
      <c r="FTO2489" s="587"/>
      <c r="FTP2489" s="595"/>
      <c r="FTQ2489" s="591"/>
      <c r="FTR2489" s="592"/>
      <c r="FTS2489" s="593"/>
      <c r="FTT2489" s="592"/>
      <c r="FTU2489" s="587"/>
      <c r="FTV2489" s="595"/>
      <c r="FTW2489" s="591"/>
      <c r="FTX2489" s="592"/>
      <c r="FTY2489" s="593"/>
      <c r="FTZ2489" s="592"/>
      <c r="FUA2489" s="587"/>
      <c r="FUB2489" s="595"/>
      <c r="FUC2489" s="591"/>
      <c r="FUD2489" s="592"/>
      <c r="FUE2489" s="593"/>
      <c r="FUF2489" s="592"/>
      <c r="FUG2489" s="587"/>
      <c r="FUH2489" s="595"/>
      <c r="FUI2489" s="591"/>
      <c r="FUJ2489" s="592"/>
      <c r="FUK2489" s="593"/>
      <c r="FUL2489" s="592"/>
      <c r="FUM2489" s="587"/>
      <c r="FUN2489" s="595"/>
      <c r="FUO2489" s="591"/>
      <c r="FUP2489" s="592"/>
      <c r="FUQ2489" s="593"/>
      <c r="FUR2489" s="592"/>
      <c r="FUS2489" s="587"/>
      <c r="FUT2489" s="595"/>
      <c r="FUU2489" s="591"/>
      <c r="FUV2489" s="592"/>
      <c r="FUW2489" s="593"/>
      <c r="FUX2489" s="592"/>
      <c r="FUY2489" s="587"/>
      <c r="FUZ2489" s="595"/>
      <c r="FVA2489" s="591"/>
      <c r="FVB2489" s="592"/>
      <c r="FVC2489" s="593"/>
      <c r="FVD2489" s="592"/>
      <c r="FVE2489" s="587"/>
      <c r="FVF2489" s="595"/>
      <c r="FVG2489" s="591"/>
      <c r="FVH2489" s="592"/>
      <c r="FVI2489" s="593"/>
      <c r="FVJ2489" s="592"/>
      <c r="FVK2489" s="587"/>
      <c r="FVL2489" s="595"/>
      <c r="FVM2489" s="591"/>
      <c r="FVN2489" s="592"/>
      <c r="FVO2489" s="593"/>
      <c r="FVP2489" s="592"/>
      <c r="FVQ2489" s="587"/>
      <c r="FVR2489" s="595"/>
      <c r="FVS2489" s="591"/>
      <c r="FVT2489" s="592"/>
      <c r="FVU2489" s="593"/>
      <c r="FVV2489" s="592"/>
      <c r="FVW2489" s="587"/>
      <c r="FVX2489" s="595"/>
      <c r="FVY2489" s="591"/>
      <c r="FVZ2489" s="592"/>
      <c r="FWA2489" s="593"/>
      <c r="FWB2489" s="592"/>
      <c r="FWC2489" s="587"/>
      <c r="FWD2489" s="595"/>
      <c r="FWE2489" s="591"/>
      <c r="FWF2489" s="592"/>
      <c r="FWG2489" s="593"/>
      <c r="FWH2489" s="592"/>
      <c r="FWI2489" s="587"/>
      <c r="FWJ2489" s="595"/>
      <c r="FWK2489" s="591"/>
      <c r="FWL2489" s="592"/>
      <c r="FWM2489" s="593"/>
      <c r="FWN2489" s="592"/>
      <c r="FWO2489" s="587"/>
      <c r="FWP2489" s="595"/>
      <c r="FWQ2489" s="591"/>
      <c r="FWR2489" s="592"/>
      <c r="FWS2489" s="593"/>
      <c r="FWT2489" s="592"/>
      <c r="FWU2489" s="587"/>
      <c r="FWV2489" s="595"/>
      <c r="FWW2489" s="591"/>
      <c r="FWX2489" s="592"/>
      <c r="FWY2489" s="593"/>
      <c r="FWZ2489" s="592"/>
      <c r="FXA2489" s="587"/>
      <c r="FXB2489" s="595"/>
      <c r="FXC2489" s="591"/>
      <c r="FXD2489" s="592"/>
      <c r="FXE2489" s="593"/>
      <c r="FXF2489" s="592"/>
      <c r="FXG2489" s="587"/>
      <c r="FXH2489" s="595"/>
      <c r="FXI2489" s="591"/>
      <c r="FXJ2489" s="592"/>
      <c r="FXK2489" s="593"/>
      <c r="FXL2489" s="592"/>
      <c r="FXM2489" s="587"/>
      <c r="FXN2489" s="595"/>
      <c r="FXO2489" s="591"/>
      <c r="FXP2489" s="592"/>
      <c r="FXQ2489" s="593"/>
      <c r="FXR2489" s="592"/>
      <c r="FXS2489" s="587"/>
      <c r="FXT2489" s="595"/>
      <c r="FXU2489" s="591"/>
      <c r="FXV2489" s="592"/>
      <c r="FXW2489" s="593"/>
      <c r="FXX2489" s="592"/>
      <c r="FXY2489" s="587"/>
      <c r="FXZ2489" s="595"/>
      <c r="FYA2489" s="591"/>
      <c r="FYB2489" s="592"/>
      <c r="FYC2489" s="593"/>
      <c r="FYD2489" s="592"/>
      <c r="FYE2489" s="587"/>
      <c r="FYF2489" s="595"/>
      <c r="FYG2489" s="591"/>
      <c r="FYH2489" s="592"/>
      <c r="FYI2489" s="593"/>
      <c r="FYJ2489" s="592"/>
      <c r="FYK2489" s="587"/>
      <c r="FYL2489" s="595"/>
      <c r="FYM2489" s="591"/>
      <c r="FYN2489" s="592"/>
      <c r="FYO2489" s="593"/>
      <c r="FYP2489" s="592"/>
      <c r="FYQ2489" s="587"/>
      <c r="FYR2489" s="595"/>
      <c r="FYS2489" s="591"/>
      <c r="FYT2489" s="592"/>
      <c r="FYU2489" s="593"/>
      <c r="FYV2489" s="592"/>
      <c r="FYW2489" s="587"/>
      <c r="FYX2489" s="595"/>
      <c r="FYY2489" s="591"/>
      <c r="FYZ2489" s="592"/>
      <c r="FZA2489" s="593"/>
      <c r="FZB2489" s="592"/>
      <c r="FZC2489" s="587"/>
      <c r="FZD2489" s="595"/>
      <c r="FZE2489" s="591"/>
      <c r="FZF2489" s="592"/>
      <c r="FZG2489" s="593"/>
      <c r="FZH2489" s="592"/>
      <c r="FZI2489" s="587"/>
      <c r="FZJ2489" s="595"/>
      <c r="FZK2489" s="591"/>
      <c r="FZL2489" s="592"/>
      <c r="FZM2489" s="593"/>
      <c r="FZN2489" s="592"/>
      <c r="FZO2489" s="587"/>
      <c r="FZP2489" s="595"/>
      <c r="FZQ2489" s="591"/>
      <c r="FZR2489" s="592"/>
      <c r="FZS2489" s="593"/>
      <c r="FZT2489" s="592"/>
      <c r="FZU2489" s="587"/>
      <c r="FZV2489" s="595"/>
      <c r="FZW2489" s="591"/>
      <c r="FZX2489" s="592"/>
      <c r="FZY2489" s="593"/>
      <c r="FZZ2489" s="592"/>
      <c r="GAA2489" s="587"/>
      <c r="GAB2489" s="595"/>
      <c r="GAC2489" s="591"/>
      <c r="GAD2489" s="592"/>
      <c r="GAE2489" s="593"/>
      <c r="GAF2489" s="592"/>
      <c r="GAG2489" s="587"/>
      <c r="GAH2489" s="595"/>
      <c r="GAI2489" s="591"/>
      <c r="GAJ2489" s="592"/>
      <c r="GAK2489" s="593"/>
      <c r="GAL2489" s="592"/>
      <c r="GAM2489" s="587"/>
      <c r="GAN2489" s="595"/>
      <c r="GAO2489" s="591"/>
      <c r="GAP2489" s="592"/>
      <c r="GAQ2489" s="593"/>
      <c r="GAR2489" s="592"/>
      <c r="GAS2489" s="587"/>
      <c r="GAT2489" s="595"/>
      <c r="GAU2489" s="591"/>
      <c r="GAV2489" s="592"/>
      <c r="GAW2489" s="593"/>
      <c r="GAX2489" s="592"/>
      <c r="GAY2489" s="587"/>
      <c r="GAZ2489" s="595"/>
      <c r="GBA2489" s="591"/>
      <c r="GBB2489" s="592"/>
      <c r="GBC2489" s="593"/>
      <c r="GBD2489" s="592"/>
      <c r="GBE2489" s="587"/>
      <c r="GBF2489" s="595"/>
      <c r="GBG2489" s="591"/>
      <c r="GBH2489" s="592"/>
      <c r="GBI2489" s="593"/>
      <c r="GBJ2489" s="592"/>
      <c r="GBK2489" s="587"/>
      <c r="GBL2489" s="595"/>
      <c r="GBM2489" s="591"/>
      <c r="GBN2489" s="592"/>
      <c r="GBO2489" s="593"/>
      <c r="GBP2489" s="592"/>
      <c r="GBQ2489" s="587"/>
      <c r="GBR2489" s="595"/>
      <c r="GBS2489" s="591"/>
      <c r="GBT2489" s="592"/>
      <c r="GBU2489" s="593"/>
      <c r="GBV2489" s="592"/>
      <c r="GBW2489" s="587"/>
      <c r="GBX2489" s="595"/>
      <c r="GBY2489" s="591"/>
      <c r="GBZ2489" s="592"/>
      <c r="GCA2489" s="593"/>
      <c r="GCB2489" s="592"/>
      <c r="GCC2489" s="587"/>
      <c r="GCD2489" s="595"/>
      <c r="GCE2489" s="591"/>
      <c r="GCF2489" s="592"/>
      <c r="GCG2489" s="593"/>
      <c r="GCH2489" s="592"/>
      <c r="GCI2489" s="587"/>
      <c r="GCJ2489" s="595"/>
      <c r="GCK2489" s="591"/>
      <c r="GCL2489" s="592"/>
      <c r="GCM2489" s="593"/>
      <c r="GCN2489" s="592"/>
      <c r="GCO2489" s="587"/>
      <c r="GCP2489" s="595"/>
      <c r="GCQ2489" s="591"/>
      <c r="GCR2489" s="592"/>
      <c r="GCS2489" s="593"/>
      <c r="GCT2489" s="592"/>
      <c r="GCU2489" s="587"/>
      <c r="GCV2489" s="595"/>
      <c r="GCW2489" s="591"/>
      <c r="GCX2489" s="592"/>
      <c r="GCY2489" s="593"/>
      <c r="GCZ2489" s="592"/>
      <c r="GDA2489" s="587"/>
      <c r="GDB2489" s="595"/>
      <c r="GDC2489" s="591"/>
      <c r="GDD2489" s="592"/>
      <c r="GDE2489" s="593"/>
      <c r="GDF2489" s="592"/>
      <c r="GDG2489" s="587"/>
      <c r="GDH2489" s="595"/>
      <c r="GDI2489" s="591"/>
      <c r="GDJ2489" s="592"/>
      <c r="GDK2489" s="593"/>
      <c r="GDL2489" s="592"/>
      <c r="GDM2489" s="587"/>
      <c r="GDN2489" s="595"/>
      <c r="GDO2489" s="591"/>
      <c r="GDP2489" s="592"/>
      <c r="GDQ2489" s="593"/>
      <c r="GDR2489" s="592"/>
      <c r="GDS2489" s="587"/>
      <c r="GDT2489" s="595"/>
      <c r="GDU2489" s="591"/>
      <c r="GDV2489" s="592"/>
      <c r="GDW2489" s="593"/>
      <c r="GDX2489" s="592"/>
      <c r="GDY2489" s="587"/>
      <c r="GDZ2489" s="595"/>
      <c r="GEA2489" s="591"/>
      <c r="GEB2489" s="592"/>
      <c r="GEC2489" s="593"/>
      <c r="GED2489" s="592"/>
      <c r="GEE2489" s="587"/>
      <c r="GEF2489" s="595"/>
      <c r="GEG2489" s="591"/>
      <c r="GEH2489" s="592"/>
      <c r="GEI2489" s="593"/>
      <c r="GEJ2489" s="592"/>
      <c r="GEK2489" s="587"/>
      <c r="GEL2489" s="595"/>
      <c r="GEM2489" s="591"/>
      <c r="GEN2489" s="592"/>
      <c r="GEO2489" s="593"/>
      <c r="GEP2489" s="592"/>
      <c r="GEQ2489" s="587"/>
      <c r="GER2489" s="595"/>
      <c r="GES2489" s="591"/>
      <c r="GET2489" s="592"/>
      <c r="GEU2489" s="593"/>
      <c r="GEV2489" s="592"/>
      <c r="GEW2489" s="587"/>
      <c r="GEX2489" s="595"/>
      <c r="GEY2489" s="591"/>
      <c r="GEZ2489" s="592"/>
      <c r="GFA2489" s="593"/>
      <c r="GFB2489" s="592"/>
      <c r="GFC2489" s="587"/>
      <c r="GFD2489" s="595"/>
      <c r="GFE2489" s="591"/>
      <c r="GFF2489" s="592"/>
      <c r="GFG2489" s="593"/>
      <c r="GFH2489" s="592"/>
      <c r="GFI2489" s="587"/>
      <c r="GFJ2489" s="595"/>
      <c r="GFK2489" s="591"/>
      <c r="GFL2489" s="592"/>
      <c r="GFM2489" s="593"/>
      <c r="GFN2489" s="592"/>
      <c r="GFO2489" s="587"/>
      <c r="GFP2489" s="595"/>
      <c r="GFQ2489" s="591"/>
      <c r="GFR2489" s="592"/>
      <c r="GFS2489" s="593"/>
      <c r="GFT2489" s="592"/>
      <c r="GFU2489" s="587"/>
      <c r="GFV2489" s="595"/>
      <c r="GFW2489" s="591"/>
      <c r="GFX2489" s="592"/>
      <c r="GFY2489" s="593"/>
      <c r="GFZ2489" s="592"/>
      <c r="GGA2489" s="587"/>
      <c r="GGB2489" s="595"/>
      <c r="GGC2489" s="591"/>
      <c r="GGD2489" s="592"/>
      <c r="GGE2489" s="593"/>
      <c r="GGF2489" s="592"/>
      <c r="GGG2489" s="587"/>
      <c r="GGH2489" s="595"/>
      <c r="GGI2489" s="591"/>
      <c r="GGJ2489" s="592"/>
      <c r="GGK2489" s="593"/>
      <c r="GGL2489" s="592"/>
      <c r="GGM2489" s="587"/>
      <c r="GGN2489" s="595"/>
      <c r="GGO2489" s="591"/>
      <c r="GGP2489" s="592"/>
      <c r="GGQ2489" s="593"/>
      <c r="GGR2489" s="592"/>
      <c r="GGS2489" s="587"/>
      <c r="GGT2489" s="595"/>
      <c r="GGU2489" s="591"/>
      <c r="GGV2489" s="592"/>
      <c r="GGW2489" s="593"/>
      <c r="GGX2489" s="592"/>
      <c r="GGY2489" s="587"/>
      <c r="GGZ2489" s="595"/>
      <c r="GHA2489" s="591"/>
      <c r="GHB2489" s="592"/>
      <c r="GHC2489" s="593"/>
      <c r="GHD2489" s="592"/>
      <c r="GHE2489" s="587"/>
      <c r="GHF2489" s="595"/>
      <c r="GHG2489" s="591"/>
      <c r="GHH2489" s="592"/>
      <c r="GHI2489" s="593"/>
      <c r="GHJ2489" s="592"/>
      <c r="GHK2489" s="587"/>
      <c r="GHL2489" s="595"/>
      <c r="GHM2489" s="591"/>
      <c r="GHN2489" s="592"/>
      <c r="GHO2489" s="593"/>
      <c r="GHP2489" s="592"/>
      <c r="GHQ2489" s="587"/>
      <c r="GHR2489" s="595"/>
      <c r="GHS2489" s="591"/>
      <c r="GHT2489" s="592"/>
      <c r="GHU2489" s="593"/>
      <c r="GHV2489" s="592"/>
      <c r="GHW2489" s="587"/>
      <c r="GHX2489" s="595"/>
      <c r="GHY2489" s="591"/>
      <c r="GHZ2489" s="592"/>
      <c r="GIA2489" s="593"/>
      <c r="GIB2489" s="592"/>
      <c r="GIC2489" s="587"/>
      <c r="GID2489" s="595"/>
      <c r="GIE2489" s="591"/>
      <c r="GIF2489" s="592"/>
      <c r="GIG2489" s="593"/>
      <c r="GIH2489" s="592"/>
      <c r="GII2489" s="587"/>
      <c r="GIJ2489" s="595"/>
      <c r="GIK2489" s="591"/>
      <c r="GIL2489" s="592"/>
      <c r="GIM2489" s="593"/>
      <c r="GIN2489" s="592"/>
      <c r="GIO2489" s="587"/>
      <c r="GIP2489" s="595"/>
      <c r="GIQ2489" s="591"/>
      <c r="GIR2489" s="592"/>
      <c r="GIS2489" s="593"/>
      <c r="GIT2489" s="592"/>
      <c r="GIU2489" s="587"/>
      <c r="GIV2489" s="595"/>
      <c r="GIW2489" s="591"/>
      <c r="GIX2489" s="592"/>
      <c r="GIY2489" s="593"/>
      <c r="GIZ2489" s="592"/>
      <c r="GJA2489" s="587"/>
      <c r="GJB2489" s="595"/>
      <c r="GJC2489" s="591"/>
      <c r="GJD2489" s="592"/>
      <c r="GJE2489" s="593"/>
      <c r="GJF2489" s="592"/>
      <c r="GJG2489" s="587"/>
      <c r="GJH2489" s="595"/>
      <c r="GJI2489" s="591"/>
      <c r="GJJ2489" s="592"/>
      <c r="GJK2489" s="593"/>
      <c r="GJL2489" s="592"/>
      <c r="GJM2489" s="587"/>
      <c r="GJN2489" s="595"/>
      <c r="GJO2489" s="591"/>
      <c r="GJP2489" s="592"/>
      <c r="GJQ2489" s="593"/>
      <c r="GJR2489" s="592"/>
      <c r="GJS2489" s="587"/>
      <c r="GJT2489" s="595"/>
      <c r="GJU2489" s="591"/>
      <c r="GJV2489" s="592"/>
      <c r="GJW2489" s="593"/>
      <c r="GJX2489" s="592"/>
      <c r="GJY2489" s="587"/>
      <c r="GJZ2489" s="595"/>
      <c r="GKA2489" s="591"/>
      <c r="GKB2489" s="592"/>
      <c r="GKC2489" s="593"/>
      <c r="GKD2489" s="592"/>
      <c r="GKE2489" s="587"/>
      <c r="GKF2489" s="595"/>
      <c r="GKG2489" s="591"/>
      <c r="GKH2489" s="592"/>
      <c r="GKI2489" s="593"/>
      <c r="GKJ2489" s="592"/>
      <c r="GKK2489" s="587"/>
      <c r="GKL2489" s="595"/>
      <c r="GKM2489" s="591"/>
      <c r="GKN2489" s="592"/>
      <c r="GKO2489" s="593"/>
      <c r="GKP2489" s="592"/>
      <c r="GKQ2489" s="587"/>
      <c r="GKR2489" s="595"/>
      <c r="GKS2489" s="591"/>
      <c r="GKT2489" s="592"/>
      <c r="GKU2489" s="593"/>
      <c r="GKV2489" s="592"/>
      <c r="GKW2489" s="587"/>
      <c r="GKX2489" s="595"/>
      <c r="GKY2489" s="591"/>
      <c r="GKZ2489" s="592"/>
      <c r="GLA2489" s="593"/>
      <c r="GLB2489" s="592"/>
      <c r="GLC2489" s="587"/>
      <c r="GLD2489" s="595"/>
      <c r="GLE2489" s="591"/>
      <c r="GLF2489" s="592"/>
      <c r="GLG2489" s="593"/>
      <c r="GLH2489" s="592"/>
      <c r="GLI2489" s="587"/>
      <c r="GLJ2489" s="595"/>
      <c r="GLK2489" s="591"/>
      <c r="GLL2489" s="592"/>
      <c r="GLM2489" s="593"/>
      <c r="GLN2489" s="592"/>
      <c r="GLO2489" s="587"/>
      <c r="GLP2489" s="595"/>
      <c r="GLQ2489" s="591"/>
      <c r="GLR2489" s="592"/>
      <c r="GLS2489" s="593"/>
      <c r="GLT2489" s="592"/>
      <c r="GLU2489" s="587"/>
      <c r="GLV2489" s="595"/>
      <c r="GLW2489" s="591"/>
      <c r="GLX2489" s="592"/>
      <c r="GLY2489" s="593"/>
      <c r="GLZ2489" s="592"/>
      <c r="GMA2489" s="587"/>
      <c r="GMB2489" s="595"/>
      <c r="GMC2489" s="591"/>
      <c r="GMD2489" s="592"/>
      <c r="GME2489" s="593"/>
      <c r="GMF2489" s="592"/>
      <c r="GMG2489" s="587"/>
      <c r="GMH2489" s="595"/>
      <c r="GMI2489" s="591"/>
      <c r="GMJ2489" s="592"/>
      <c r="GMK2489" s="593"/>
      <c r="GML2489" s="592"/>
      <c r="GMM2489" s="587"/>
      <c r="GMN2489" s="595"/>
      <c r="GMO2489" s="591"/>
      <c r="GMP2489" s="592"/>
      <c r="GMQ2489" s="593"/>
      <c r="GMR2489" s="592"/>
      <c r="GMS2489" s="587"/>
      <c r="GMT2489" s="595"/>
      <c r="GMU2489" s="591"/>
      <c r="GMV2489" s="592"/>
      <c r="GMW2489" s="593"/>
      <c r="GMX2489" s="592"/>
      <c r="GMY2489" s="587"/>
      <c r="GMZ2489" s="595"/>
      <c r="GNA2489" s="591"/>
      <c r="GNB2489" s="592"/>
      <c r="GNC2489" s="593"/>
      <c r="GND2489" s="592"/>
      <c r="GNE2489" s="587"/>
      <c r="GNF2489" s="595"/>
      <c r="GNG2489" s="591"/>
      <c r="GNH2489" s="592"/>
      <c r="GNI2489" s="593"/>
      <c r="GNJ2489" s="592"/>
      <c r="GNK2489" s="587"/>
      <c r="GNL2489" s="595"/>
      <c r="GNM2489" s="591"/>
      <c r="GNN2489" s="592"/>
      <c r="GNO2489" s="593"/>
      <c r="GNP2489" s="592"/>
      <c r="GNQ2489" s="587"/>
      <c r="GNR2489" s="595"/>
      <c r="GNS2489" s="591"/>
      <c r="GNT2489" s="592"/>
      <c r="GNU2489" s="593"/>
      <c r="GNV2489" s="592"/>
      <c r="GNW2489" s="587"/>
      <c r="GNX2489" s="595"/>
      <c r="GNY2489" s="591"/>
      <c r="GNZ2489" s="592"/>
      <c r="GOA2489" s="593"/>
      <c r="GOB2489" s="592"/>
      <c r="GOC2489" s="587"/>
      <c r="GOD2489" s="595"/>
      <c r="GOE2489" s="591"/>
      <c r="GOF2489" s="592"/>
      <c r="GOG2489" s="593"/>
      <c r="GOH2489" s="592"/>
      <c r="GOI2489" s="587"/>
      <c r="GOJ2489" s="595"/>
      <c r="GOK2489" s="591"/>
      <c r="GOL2489" s="592"/>
      <c r="GOM2489" s="593"/>
      <c r="GON2489" s="592"/>
      <c r="GOO2489" s="587"/>
      <c r="GOP2489" s="595"/>
      <c r="GOQ2489" s="591"/>
      <c r="GOR2489" s="592"/>
      <c r="GOS2489" s="593"/>
      <c r="GOT2489" s="592"/>
      <c r="GOU2489" s="587"/>
      <c r="GOV2489" s="595"/>
      <c r="GOW2489" s="591"/>
      <c r="GOX2489" s="592"/>
      <c r="GOY2489" s="593"/>
      <c r="GOZ2489" s="592"/>
      <c r="GPA2489" s="587"/>
      <c r="GPB2489" s="595"/>
      <c r="GPC2489" s="591"/>
      <c r="GPD2489" s="592"/>
      <c r="GPE2489" s="593"/>
      <c r="GPF2489" s="592"/>
      <c r="GPG2489" s="587"/>
      <c r="GPH2489" s="595"/>
      <c r="GPI2489" s="591"/>
      <c r="GPJ2489" s="592"/>
      <c r="GPK2489" s="593"/>
      <c r="GPL2489" s="592"/>
      <c r="GPM2489" s="587"/>
      <c r="GPN2489" s="595"/>
      <c r="GPO2489" s="591"/>
      <c r="GPP2489" s="592"/>
      <c r="GPQ2489" s="593"/>
      <c r="GPR2489" s="592"/>
      <c r="GPS2489" s="587"/>
      <c r="GPT2489" s="595"/>
      <c r="GPU2489" s="591"/>
      <c r="GPV2489" s="592"/>
      <c r="GPW2489" s="593"/>
      <c r="GPX2489" s="592"/>
      <c r="GPY2489" s="587"/>
      <c r="GPZ2489" s="595"/>
      <c r="GQA2489" s="591"/>
      <c r="GQB2489" s="592"/>
      <c r="GQC2489" s="593"/>
      <c r="GQD2489" s="592"/>
      <c r="GQE2489" s="587"/>
      <c r="GQF2489" s="595"/>
      <c r="GQG2489" s="591"/>
      <c r="GQH2489" s="592"/>
      <c r="GQI2489" s="593"/>
      <c r="GQJ2489" s="592"/>
      <c r="GQK2489" s="587"/>
      <c r="GQL2489" s="595"/>
      <c r="GQM2489" s="591"/>
      <c r="GQN2489" s="592"/>
      <c r="GQO2489" s="593"/>
      <c r="GQP2489" s="592"/>
      <c r="GQQ2489" s="587"/>
      <c r="GQR2489" s="595"/>
      <c r="GQS2489" s="591"/>
      <c r="GQT2489" s="592"/>
      <c r="GQU2489" s="593"/>
      <c r="GQV2489" s="592"/>
      <c r="GQW2489" s="587"/>
      <c r="GQX2489" s="595"/>
      <c r="GQY2489" s="591"/>
      <c r="GQZ2489" s="592"/>
      <c r="GRA2489" s="593"/>
      <c r="GRB2489" s="592"/>
      <c r="GRC2489" s="587"/>
      <c r="GRD2489" s="595"/>
      <c r="GRE2489" s="591"/>
      <c r="GRF2489" s="592"/>
      <c r="GRG2489" s="593"/>
      <c r="GRH2489" s="592"/>
      <c r="GRI2489" s="587"/>
      <c r="GRJ2489" s="595"/>
      <c r="GRK2489" s="591"/>
      <c r="GRL2489" s="592"/>
      <c r="GRM2489" s="593"/>
      <c r="GRN2489" s="592"/>
      <c r="GRO2489" s="587"/>
      <c r="GRP2489" s="595"/>
      <c r="GRQ2489" s="591"/>
      <c r="GRR2489" s="592"/>
      <c r="GRS2489" s="593"/>
      <c r="GRT2489" s="592"/>
      <c r="GRU2489" s="587"/>
      <c r="GRV2489" s="595"/>
      <c r="GRW2489" s="591"/>
      <c r="GRX2489" s="592"/>
      <c r="GRY2489" s="593"/>
      <c r="GRZ2489" s="592"/>
      <c r="GSA2489" s="587"/>
      <c r="GSB2489" s="595"/>
      <c r="GSC2489" s="591"/>
      <c r="GSD2489" s="592"/>
      <c r="GSE2489" s="593"/>
      <c r="GSF2489" s="592"/>
      <c r="GSG2489" s="587"/>
      <c r="GSH2489" s="595"/>
      <c r="GSI2489" s="591"/>
      <c r="GSJ2489" s="592"/>
      <c r="GSK2489" s="593"/>
      <c r="GSL2489" s="592"/>
      <c r="GSM2489" s="587"/>
      <c r="GSN2489" s="595"/>
      <c r="GSO2489" s="591"/>
      <c r="GSP2489" s="592"/>
      <c r="GSQ2489" s="593"/>
      <c r="GSR2489" s="592"/>
      <c r="GSS2489" s="587"/>
      <c r="GST2489" s="595"/>
      <c r="GSU2489" s="591"/>
      <c r="GSV2489" s="592"/>
      <c r="GSW2489" s="593"/>
      <c r="GSX2489" s="592"/>
      <c r="GSY2489" s="587"/>
      <c r="GSZ2489" s="595"/>
      <c r="GTA2489" s="591"/>
      <c r="GTB2489" s="592"/>
      <c r="GTC2489" s="593"/>
      <c r="GTD2489" s="592"/>
      <c r="GTE2489" s="587"/>
      <c r="GTF2489" s="595"/>
      <c r="GTG2489" s="591"/>
      <c r="GTH2489" s="592"/>
      <c r="GTI2489" s="593"/>
      <c r="GTJ2489" s="592"/>
      <c r="GTK2489" s="587"/>
      <c r="GTL2489" s="595"/>
      <c r="GTM2489" s="591"/>
      <c r="GTN2489" s="592"/>
      <c r="GTO2489" s="593"/>
      <c r="GTP2489" s="592"/>
      <c r="GTQ2489" s="587"/>
      <c r="GTR2489" s="595"/>
      <c r="GTS2489" s="591"/>
      <c r="GTT2489" s="592"/>
      <c r="GTU2489" s="593"/>
      <c r="GTV2489" s="592"/>
      <c r="GTW2489" s="587"/>
      <c r="GTX2489" s="595"/>
      <c r="GTY2489" s="591"/>
      <c r="GTZ2489" s="592"/>
      <c r="GUA2489" s="593"/>
      <c r="GUB2489" s="592"/>
      <c r="GUC2489" s="587"/>
      <c r="GUD2489" s="595"/>
      <c r="GUE2489" s="591"/>
      <c r="GUF2489" s="592"/>
      <c r="GUG2489" s="593"/>
      <c r="GUH2489" s="592"/>
      <c r="GUI2489" s="587"/>
      <c r="GUJ2489" s="595"/>
      <c r="GUK2489" s="591"/>
      <c r="GUL2489" s="592"/>
      <c r="GUM2489" s="593"/>
      <c r="GUN2489" s="592"/>
      <c r="GUO2489" s="587"/>
      <c r="GUP2489" s="595"/>
      <c r="GUQ2489" s="591"/>
      <c r="GUR2489" s="592"/>
      <c r="GUS2489" s="593"/>
      <c r="GUT2489" s="592"/>
      <c r="GUU2489" s="587"/>
      <c r="GUV2489" s="595"/>
      <c r="GUW2489" s="591"/>
      <c r="GUX2489" s="592"/>
      <c r="GUY2489" s="593"/>
      <c r="GUZ2489" s="592"/>
      <c r="GVA2489" s="587"/>
      <c r="GVB2489" s="595"/>
      <c r="GVC2489" s="591"/>
      <c r="GVD2489" s="592"/>
      <c r="GVE2489" s="593"/>
      <c r="GVF2489" s="592"/>
      <c r="GVG2489" s="587"/>
      <c r="GVH2489" s="595"/>
      <c r="GVI2489" s="591"/>
      <c r="GVJ2489" s="592"/>
      <c r="GVK2489" s="593"/>
      <c r="GVL2489" s="592"/>
      <c r="GVM2489" s="587"/>
      <c r="GVN2489" s="595"/>
      <c r="GVO2489" s="591"/>
      <c r="GVP2489" s="592"/>
      <c r="GVQ2489" s="593"/>
      <c r="GVR2489" s="592"/>
      <c r="GVS2489" s="587"/>
      <c r="GVT2489" s="595"/>
      <c r="GVU2489" s="591"/>
      <c r="GVV2489" s="592"/>
      <c r="GVW2489" s="593"/>
      <c r="GVX2489" s="592"/>
      <c r="GVY2489" s="587"/>
      <c r="GVZ2489" s="595"/>
      <c r="GWA2489" s="591"/>
      <c r="GWB2489" s="592"/>
      <c r="GWC2489" s="593"/>
      <c r="GWD2489" s="592"/>
      <c r="GWE2489" s="587"/>
      <c r="GWF2489" s="595"/>
      <c r="GWG2489" s="591"/>
      <c r="GWH2489" s="592"/>
      <c r="GWI2489" s="593"/>
      <c r="GWJ2489" s="592"/>
      <c r="GWK2489" s="587"/>
      <c r="GWL2489" s="595"/>
      <c r="GWM2489" s="591"/>
      <c r="GWN2489" s="592"/>
      <c r="GWO2489" s="593"/>
      <c r="GWP2489" s="592"/>
      <c r="GWQ2489" s="587"/>
      <c r="GWR2489" s="595"/>
      <c r="GWS2489" s="591"/>
      <c r="GWT2489" s="592"/>
      <c r="GWU2489" s="593"/>
      <c r="GWV2489" s="592"/>
      <c r="GWW2489" s="587"/>
      <c r="GWX2489" s="595"/>
      <c r="GWY2489" s="591"/>
      <c r="GWZ2489" s="592"/>
      <c r="GXA2489" s="593"/>
      <c r="GXB2489" s="592"/>
      <c r="GXC2489" s="587"/>
      <c r="GXD2489" s="595"/>
      <c r="GXE2489" s="591"/>
      <c r="GXF2489" s="592"/>
      <c r="GXG2489" s="593"/>
      <c r="GXH2489" s="592"/>
      <c r="GXI2489" s="587"/>
      <c r="GXJ2489" s="595"/>
      <c r="GXK2489" s="591"/>
      <c r="GXL2489" s="592"/>
      <c r="GXM2489" s="593"/>
      <c r="GXN2489" s="592"/>
      <c r="GXO2489" s="587"/>
      <c r="GXP2489" s="595"/>
      <c r="GXQ2489" s="591"/>
      <c r="GXR2489" s="592"/>
      <c r="GXS2489" s="593"/>
      <c r="GXT2489" s="592"/>
      <c r="GXU2489" s="587"/>
      <c r="GXV2489" s="595"/>
      <c r="GXW2489" s="591"/>
      <c r="GXX2489" s="592"/>
      <c r="GXY2489" s="593"/>
      <c r="GXZ2489" s="592"/>
      <c r="GYA2489" s="587"/>
      <c r="GYB2489" s="595"/>
      <c r="GYC2489" s="591"/>
      <c r="GYD2489" s="592"/>
      <c r="GYE2489" s="593"/>
      <c r="GYF2489" s="592"/>
      <c r="GYG2489" s="587"/>
      <c r="GYH2489" s="595"/>
      <c r="GYI2489" s="591"/>
      <c r="GYJ2489" s="592"/>
      <c r="GYK2489" s="593"/>
      <c r="GYL2489" s="592"/>
      <c r="GYM2489" s="587"/>
      <c r="GYN2489" s="595"/>
      <c r="GYO2489" s="591"/>
      <c r="GYP2489" s="592"/>
      <c r="GYQ2489" s="593"/>
      <c r="GYR2489" s="592"/>
      <c r="GYS2489" s="587"/>
      <c r="GYT2489" s="595"/>
      <c r="GYU2489" s="591"/>
      <c r="GYV2489" s="592"/>
      <c r="GYW2489" s="593"/>
      <c r="GYX2489" s="592"/>
      <c r="GYY2489" s="587"/>
      <c r="GYZ2489" s="595"/>
      <c r="GZA2489" s="591"/>
      <c r="GZB2489" s="592"/>
      <c r="GZC2489" s="593"/>
      <c r="GZD2489" s="592"/>
      <c r="GZE2489" s="587"/>
      <c r="GZF2489" s="595"/>
      <c r="GZG2489" s="591"/>
      <c r="GZH2489" s="592"/>
      <c r="GZI2489" s="593"/>
      <c r="GZJ2489" s="592"/>
      <c r="GZK2489" s="587"/>
      <c r="GZL2489" s="595"/>
      <c r="GZM2489" s="591"/>
      <c r="GZN2489" s="592"/>
      <c r="GZO2489" s="593"/>
      <c r="GZP2489" s="592"/>
      <c r="GZQ2489" s="587"/>
      <c r="GZR2489" s="595"/>
      <c r="GZS2489" s="591"/>
      <c r="GZT2489" s="592"/>
      <c r="GZU2489" s="593"/>
      <c r="GZV2489" s="592"/>
      <c r="GZW2489" s="587"/>
      <c r="GZX2489" s="595"/>
      <c r="GZY2489" s="591"/>
      <c r="GZZ2489" s="592"/>
      <c r="HAA2489" s="593"/>
      <c r="HAB2489" s="592"/>
      <c r="HAC2489" s="587"/>
      <c r="HAD2489" s="595"/>
      <c r="HAE2489" s="591"/>
      <c r="HAF2489" s="592"/>
      <c r="HAG2489" s="593"/>
      <c r="HAH2489" s="592"/>
      <c r="HAI2489" s="587"/>
      <c r="HAJ2489" s="595"/>
      <c r="HAK2489" s="591"/>
      <c r="HAL2489" s="592"/>
      <c r="HAM2489" s="593"/>
      <c r="HAN2489" s="592"/>
      <c r="HAO2489" s="587"/>
      <c r="HAP2489" s="595"/>
      <c r="HAQ2489" s="591"/>
      <c r="HAR2489" s="592"/>
      <c r="HAS2489" s="593"/>
      <c r="HAT2489" s="592"/>
      <c r="HAU2489" s="587"/>
      <c r="HAV2489" s="595"/>
      <c r="HAW2489" s="591"/>
      <c r="HAX2489" s="592"/>
      <c r="HAY2489" s="593"/>
      <c r="HAZ2489" s="592"/>
      <c r="HBA2489" s="587"/>
      <c r="HBB2489" s="595"/>
      <c r="HBC2489" s="591"/>
      <c r="HBD2489" s="592"/>
      <c r="HBE2489" s="593"/>
      <c r="HBF2489" s="592"/>
      <c r="HBG2489" s="587"/>
      <c r="HBH2489" s="595"/>
      <c r="HBI2489" s="591"/>
      <c r="HBJ2489" s="592"/>
      <c r="HBK2489" s="593"/>
      <c r="HBL2489" s="592"/>
      <c r="HBM2489" s="587"/>
      <c r="HBN2489" s="595"/>
      <c r="HBO2489" s="591"/>
      <c r="HBP2489" s="592"/>
      <c r="HBQ2489" s="593"/>
      <c r="HBR2489" s="592"/>
      <c r="HBS2489" s="587"/>
      <c r="HBT2489" s="595"/>
      <c r="HBU2489" s="591"/>
      <c r="HBV2489" s="592"/>
      <c r="HBW2489" s="593"/>
      <c r="HBX2489" s="592"/>
      <c r="HBY2489" s="587"/>
      <c r="HBZ2489" s="595"/>
      <c r="HCA2489" s="591"/>
      <c r="HCB2489" s="592"/>
      <c r="HCC2489" s="593"/>
      <c r="HCD2489" s="592"/>
      <c r="HCE2489" s="587"/>
      <c r="HCF2489" s="595"/>
      <c r="HCG2489" s="591"/>
      <c r="HCH2489" s="592"/>
      <c r="HCI2489" s="593"/>
      <c r="HCJ2489" s="592"/>
      <c r="HCK2489" s="587"/>
      <c r="HCL2489" s="595"/>
      <c r="HCM2489" s="591"/>
      <c r="HCN2489" s="592"/>
      <c r="HCO2489" s="593"/>
      <c r="HCP2489" s="592"/>
      <c r="HCQ2489" s="587"/>
      <c r="HCR2489" s="595"/>
      <c r="HCS2489" s="591"/>
      <c r="HCT2489" s="592"/>
      <c r="HCU2489" s="593"/>
      <c r="HCV2489" s="592"/>
      <c r="HCW2489" s="587"/>
      <c r="HCX2489" s="595"/>
      <c r="HCY2489" s="591"/>
      <c r="HCZ2489" s="592"/>
      <c r="HDA2489" s="593"/>
      <c r="HDB2489" s="592"/>
      <c r="HDC2489" s="587"/>
      <c r="HDD2489" s="595"/>
      <c r="HDE2489" s="591"/>
      <c r="HDF2489" s="592"/>
      <c r="HDG2489" s="593"/>
      <c r="HDH2489" s="592"/>
      <c r="HDI2489" s="587"/>
      <c r="HDJ2489" s="595"/>
      <c r="HDK2489" s="591"/>
      <c r="HDL2489" s="592"/>
      <c r="HDM2489" s="593"/>
      <c r="HDN2489" s="592"/>
      <c r="HDO2489" s="587"/>
      <c r="HDP2489" s="595"/>
      <c r="HDQ2489" s="591"/>
      <c r="HDR2489" s="592"/>
      <c r="HDS2489" s="593"/>
      <c r="HDT2489" s="592"/>
      <c r="HDU2489" s="587"/>
      <c r="HDV2489" s="595"/>
      <c r="HDW2489" s="591"/>
      <c r="HDX2489" s="592"/>
      <c r="HDY2489" s="593"/>
      <c r="HDZ2489" s="592"/>
      <c r="HEA2489" s="587"/>
      <c r="HEB2489" s="595"/>
      <c r="HEC2489" s="591"/>
      <c r="HED2489" s="592"/>
      <c r="HEE2489" s="593"/>
      <c r="HEF2489" s="592"/>
      <c r="HEG2489" s="587"/>
      <c r="HEH2489" s="595"/>
      <c r="HEI2489" s="591"/>
      <c r="HEJ2489" s="592"/>
      <c r="HEK2489" s="593"/>
      <c r="HEL2489" s="592"/>
      <c r="HEM2489" s="587"/>
      <c r="HEN2489" s="595"/>
      <c r="HEO2489" s="591"/>
      <c r="HEP2489" s="592"/>
      <c r="HEQ2489" s="593"/>
      <c r="HER2489" s="592"/>
      <c r="HES2489" s="587"/>
      <c r="HET2489" s="595"/>
      <c r="HEU2489" s="591"/>
      <c r="HEV2489" s="592"/>
      <c r="HEW2489" s="593"/>
      <c r="HEX2489" s="592"/>
      <c r="HEY2489" s="587"/>
      <c r="HEZ2489" s="595"/>
      <c r="HFA2489" s="591"/>
      <c r="HFB2489" s="592"/>
      <c r="HFC2489" s="593"/>
      <c r="HFD2489" s="592"/>
      <c r="HFE2489" s="587"/>
      <c r="HFF2489" s="595"/>
      <c r="HFG2489" s="591"/>
      <c r="HFH2489" s="592"/>
      <c r="HFI2489" s="593"/>
      <c r="HFJ2489" s="592"/>
      <c r="HFK2489" s="587"/>
      <c r="HFL2489" s="595"/>
      <c r="HFM2489" s="591"/>
      <c r="HFN2489" s="592"/>
      <c r="HFO2489" s="593"/>
      <c r="HFP2489" s="592"/>
      <c r="HFQ2489" s="587"/>
      <c r="HFR2489" s="595"/>
      <c r="HFS2489" s="591"/>
      <c r="HFT2489" s="592"/>
      <c r="HFU2489" s="593"/>
      <c r="HFV2489" s="592"/>
      <c r="HFW2489" s="587"/>
      <c r="HFX2489" s="595"/>
      <c r="HFY2489" s="591"/>
      <c r="HFZ2489" s="592"/>
      <c r="HGA2489" s="593"/>
      <c r="HGB2489" s="592"/>
      <c r="HGC2489" s="587"/>
      <c r="HGD2489" s="595"/>
      <c r="HGE2489" s="591"/>
      <c r="HGF2489" s="592"/>
      <c r="HGG2489" s="593"/>
      <c r="HGH2489" s="592"/>
      <c r="HGI2489" s="587"/>
      <c r="HGJ2489" s="595"/>
      <c r="HGK2489" s="591"/>
      <c r="HGL2489" s="592"/>
      <c r="HGM2489" s="593"/>
      <c r="HGN2489" s="592"/>
      <c r="HGO2489" s="587"/>
      <c r="HGP2489" s="595"/>
      <c r="HGQ2489" s="591"/>
      <c r="HGR2489" s="592"/>
      <c r="HGS2489" s="593"/>
      <c r="HGT2489" s="592"/>
      <c r="HGU2489" s="587"/>
      <c r="HGV2489" s="595"/>
      <c r="HGW2489" s="591"/>
      <c r="HGX2489" s="592"/>
      <c r="HGY2489" s="593"/>
      <c r="HGZ2489" s="592"/>
      <c r="HHA2489" s="587"/>
      <c r="HHB2489" s="595"/>
      <c r="HHC2489" s="591"/>
      <c r="HHD2489" s="592"/>
      <c r="HHE2489" s="593"/>
      <c r="HHF2489" s="592"/>
      <c r="HHG2489" s="587"/>
      <c r="HHH2489" s="595"/>
      <c r="HHI2489" s="591"/>
      <c r="HHJ2489" s="592"/>
      <c r="HHK2489" s="593"/>
      <c r="HHL2489" s="592"/>
      <c r="HHM2489" s="587"/>
      <c r="HHN2489" s="595"/>
      <c r="HHO2489" s="591"/>
      <c r="HHP2489" s="592"/>
      <c r="HHQ2489" s="593"/>
      <c r="HHR2489" s="592"/>
      <c r="HHS2489" s="587"/>
      <c r="HHT2489" s="595"/>
      <c r="HHU2489" s="591"/>
      <c r="HHV2489" s="592"/>
      <c r="HHW2489" s="593"/>
      <c r="HHX2489" s="592"/>
      <c r="HHY2489" s="587"/>
      <c r="HHZ2489" s="595"/>
      <c r="HIA2489" s="591"/>
      <c r="HIB2489" s="592"/>
      <c r="HIC2489" s="593"/>
      <c r="HID2489" s="592"/>
      <c r="HIE2489" s="587"/>
      <c r="HIF2489" s="595"/>
      <c r="HIG2489" s="591"/>
      <c r="HIH2489" s="592"/>
      <c r="HII2489" s="593"/>
      <c r="HIJ2489" s="592"/>
      <c r="HIK2489" s="587"/>
      <c r="HIL2489" s="595"/>
      <c r="HIM2489" s="591"/>
      <c r="HIN2489" s="592"/>
      <c r="HIO2489" s="593"/>
      <c r="HIP2489" s="592"/>
      <c r="HIQ2489" s="587"/>
      <c r="HIR2489" s="595"/>
      <c r="HIS2489" s="591"/>
      <c r="HIT2489" s="592"/>
      <c r="HIU2489" s="593"/>
      <c r="HIV2489" s="592"/>
      <c r="HIW2489" s="587"/>
      <c r="HIX2489" s="595"/>
      <c r="HIY2489" s="591"/>
      <c r="HIZ2489" s="592"/>
      <c r="HJA2489" s="593"/>
      <c r="HJB2489" s="592"/>
      <c r="HJC2489" s="587"/>
      <c r="HJD2489" s="595"/>
      <c r="HJE2489" s="591"/>
      <c r="HJF2489" s="592"/>
      <c r="HJG2489" s="593"/>
      <c r="HJH2489" s="592"/>
      <c r="HJI2489" s="587"/>
      <c r="HJJ2489" s="595"/>
      <c r="HJK2489" s="591"/>
      <c r="HJL2489" s="592"/>
      <c r="HJM2489" s="593"/>
      <c r="HJN2489" s="592"/>
      <c r="HJO2489" s="587"/>
      <c r="HJP2489" s="595"/>
      <c r="HJQ2489" s="591"/>
      <c r="HJR2489" s="592"/>
      <c r="HJS2489" s="593"/>
      <c r="HJT2489" s="592"/>
      <c r="HJU2489" s="587"/>
      <c r="HJV2489" s="595"/>
      <c r="HJW2489" s="591"/>
      <c r="HJX2489" s="592"/>
      <c r="HJY2489" s="593"/>
      <c r="HJZ2489" s="592"/>
      <c r="HKA2489" s="587"/>
      <c r="HKB2489" s="595"/>
      <c r="HKC2489" s="591"/>
      <c r="HKD2489" s="592"/>
      <c r="HKE2489" s="593"/>
      <c r="HKF2489" s="592"/>
      <c r="HKG2489" s="587"/>
      <c r="HKH2489" s="595"/>
      <c r="HKI2489" s="591"/>
      <c r="HKJ2489" s="592"/>
      <c r="HKK2489" s="593"/>
      <c r="HKL2489" s="592"/>
      <c r="HKM2489" s="587"/>
      <c r="HKN2489" s="595"/>
      <c r="HKO2489" s="591"/>
      <c r="HKP2489" s="592"/>
      <c r="HKQ2489" s="593"/>
      <c r="HKR2489" s="592"/>
      <c r="HKS2489" s="587"/>
      <c r="HKT2489" s="595"/>
      <c r="HKU2489" s="591"/>
      <c r="HKV2489" s="592"/>
      <c r="HKW2489" s="593"/>
      <c r="HKX2489" s="592"/>
      <c r="HKY2489" s="587"/>
      <c r="HKZ2489" s="595"/>
      <c r="HLA2489" s="591"/>
      <c r="HLB2489" s="592"/>
      <c r="HLC2489" s="593"/>
      <c r="HLD2489" s="592"/>
      <c r="HLE2489" s="587"/>
      <c r="HLF2489" s="595"/>
      <c r="HLG2489" s="591"/>
      <c r="HLH2489" s="592"/>
      <c r="HLI2489" s="593"/>
      <c r="HLJ2489" s="592"/>
      <c r="HLK2489" s="587"/>
      <c r="HLL2489" s="595"/>
      <c r="HLM2489" s="591"/>
      <c r="HLN2489" s="592"/>
      <c r="HLO2489" s="593"/>
      <c r="HLP2489" s="592"/>
      <c r="HLQ2489" s="587"/>
      <c r="HLR2489" s="595"/>
      <c r="HLS2489" s="591"/>
      <c r="HLT2489" s="592"/>
      <c r="HLU2489" s="593"/>
      <c r="HLV2489" s="592"/>
      <c r="HLW2489" s="587"/>
      <c r="HLX2489" s="595"/>
      <c r="HLY2489" s="591"/>
      <c r="HLZ2489" s="592"/>
      <c r="HMA2489" s="593"/>
      <c r="HMB2489" s="592"/>
      <c r="HMC2489" s="587"/>
      <c r="HMD2489" s="595"/>
      <c r="HME2489" s="591"/>
      <c r="HMF2489" s="592"/>
      <c r="HMG2489" s="593"/>
      <c r="HMH2489" s="592"/>
      <c r="HMI2489" s="587"/>
      <c r="HMJ2489" s="595"/>
      <c r="HMK2489" s="591"/>
      <c r="HML2489" s="592"/>
      <c r="HMM2489" s="593"/>
      <c r="HMN2489" s="592"/>
      <c r="HMO2489" s="587"/>
      <c r="HMP2489" s="595"/>
      <c r="HMQ2489" s="591"/>
      <c r="HMR2489" s="592"/>
      <c r="HMS2489" s="593"/>
      <c r="HMT2489" s="592"/>
      <c r="HMU2489" s="587"/>
      <c r="HMV2489" s="595"/>
      <c r="HMW2489" s="591"/>
      <c r="HMX2489" s="592"/>
      <c r="HMY2489" s="593"/>
      <c r="HMZ2489" s="592"/>
      <c r="HNA2489" s="587"/>
      <c r="HNB2489" s="595"/>
      <c r="HNC2489" s="591"/>
      <c r="HND2489" s="592"/>
      <c r="HNE2489" s="593"/>
      <c r="HNF2489" s="592"/>
      <c r="HNG2489" s="587"/>
      <c r="HNH2489" s="595"/>
      <c r="HNI2489" s="591"/>
      <c r="HNJ2489" s="592"/>
      <c r="HNK2489" s="593"/>
      <c r="HNL2489" s="592"/>
      <c r="HNM2489" s="587"/>
      <c r="HNN2489" s="595"/>
      <c r="HNO2489" s="591"/>
      <c r="HNP2489" s="592"/>
      <c r="HNQ2489" s="593"/>
      <c r="HNR2489" s="592"/>
      <c r="HNS2489" s="587"/>
      <c r="HNT2489" s="595"/>
      <c r="HNU2489" s="591"/>
      <c r="HNV2489" s="592"/>
      <c r="HNW2489" s="593"/>
      <c r="HNX2489" s="592"/>
      <c r="HNY2489" s="587"/>
      <c r="HNZ2489" s="595"/>
      <c r="HOA2489" s="591"/>
      <c r="HOB2489" s="592"/>
      <c r="HOC2489" s="593"/>
      <c r="HOD2489" s="592"/>
      <c r="HOE2489" s="587"/>
      <c r="HOF2489" s="595"/>
      <c r="HOG2489" s="591"/>
      <c r="HOH2489" s="592"/>
      <c r="HOI2489" s="593"/>
      <c r="HOJ2489" s="592"/>
      <c r="HOK2489" s="587"/>
      <c r="HOL2489" s="595"/>
      <c r="HOM2489" s="591"/>
      <c r="HON2489" s="592"/>
      <c r="HOO2489" s="593"/>
      <c r="HOP2489" s="592"/>
      <c r="HOQ2489" s="587"/>
      <c r="HOR2489" s="595"/>
      <c r="HOS2489" s="591"/>
      <c r="HOT2489" s="592"/>
      <c r="HOU2489" s="593"/>
      <c r="HOV2489" s="592"/>
      <c r="HOW2489" s="587"/>
      <c r="HOX2489" s="595"/>
      <c r="HOY2489" s="591"/>
      <c r="HOZ2489" s="592"/>
      <c r="HPA2489" s="593"/>
      <c r="HPB2489" s="592"/>
      <c r="HPC2489" s="587"/>
      <c r="HPD2489" s="595"/>
      <c r="HPE2489" s="591"/>
      <c r="HPF2489" s="592"/>
      <c r="HPG2489" s="593"/>
      <c r="HPH2489" s="592"/>
      <c r="HPI2489" s="587"/>
      <c r="HPJ2489" s="595"/>
      <c r="HPK2489" s="591"/>
      <c r="HPL2489" s="592"/>
      <c r="HPM2489" s="593"/>
      <c r="HPN2489" s="592"/>
      <c r="HPO2489" s="587"/>
      <c r="HPP2489" s="595"/>
      <c r="HPQ2489" s="591"/>
      <c r="HPR2489" s="592"/>
      <c r="HPS2489" s="593"/>
      <c r="HPT2489" s="592"/>
      <c r="HPU2489" s="587"/>
      <c r="HPV2489" s="595"/>
      <c r="HPW2489" s="591"/>
      <c r="HPX2489" s="592"/>
      <c r="HPY2489" s="593"/>
      <c r="HPZ2489" s="592"/>
      <c r="HQA2489" s="587"/>
      <c r="HQB2489" s="595"/>
      <c r="HQC2489" s="591"/>
      <c r="HQD2489" s="592"/>
      <c r="HQE2489" s="593"/>
      <c r="HQF2489" s="592"/>
      <c r="HQG2489" s="587"/>
      <c r="HQH2489" s="595"/>
      <c r="HQI2489" s="591"/>
      <c r="HQJ2489" s="592"/>
      <c r="HQK2489" s="593"/>
      <c r="HQL2489" s="592"/>
      <c r="HQM2489" s="587"/>
      <c r="HQN2489" s="595"/>
      <c r="HQO2489" s="591"/>
      <c r="HQP2489" s="592"/>
      <c r="HQQ2489" s="593"/>
      <c r="HQR2489" s="592"/>
      <c r="HQS2489" s="587"/>
      <c r="HQT2489" s="595"/>
      <c r="HQU2489" s="591"/>
      <c r="HQV2489" s="592"/>
      <c r="HQW2489" s="593"/>
      <c r="HQX2489" s="592"/>
      <c r="HQY2489" s="587"/>
      <c r="HQZ2489" s="595"/>
      <c r="HRA2489" s="591"/>
      <c r="HRB2489" s="592"/>
      <c r="HRC2489" s="593"/>
      <c r="HRD2489" s="592"/>
      <c r="HRE2489" s="587"/>
      <c r="HRF2489" s="595"/>
      <c r="HRG2489" s="591"/>
      <c r="HRH2489" s="592"/>
      <c r="HRI2489" s="593"/>
      <c r="HRJ2489" s="592"/>
      <c r="HRK2489" s="587"/>
      <c r="HRL2489" s="595"/>
      <c r="HRM2489" s="591"/>
      <c r="HRN2489" s="592"/>
      <c r="HRO2489" s="593"/>
      <c r="HRP2489" s="592"/>
      <c r="HRQ2489" s="587"/>
      <c r="HRR2489" s="595"/>
      <c r="HRS2489" s="591"/>
      <c r="HRT2489" s="592"/>
      <c r="HRU2489" s="593"/>
      <c r="HRV2489" s="592"/>
      <c r="HRW2489" s="587"/>
      <c r="HRX2489" s="595"/>
      <c r="HRY2489" s="591"/>
      <c r="HRZ2489" s="592"/>
      <c r="HSA2489" s="593"/>
      <c r="HSB2489" s="592"/>
      <c r="HSC2489" s="587"/>
      <c r="HSD2489" s="595"/>
      <c r="HSE2489" s="591"/>
      <c r="HSF2489" s="592"/>
      <c r="HSG2489" s="593"/>
      <c r="HSH2489" s="592"/>
      <c r="HSI2489" s="587"/>
      <c r="HSJ2489" s="595"/>
      <c r="HSK2489" s="591"/>
      <c r="HSL2489" s="592"/>
      <c r="HSM2489" s="593"/>
      <c r="HSN2489" s="592"/>
      <c r="HSO2489" s="587"/>
      <c r="HSP2489" s="595"/>
      <c r="HSQ2489" s="591"/>
      <c r="HSR2489" s="592"/>
      <c r="HSS2489" s="593"/>
      <c r="HST2489" s="592"/>
      <c r="HSU2489" s="587"/>
      <c r="HSV2489" s="595"/>
      <c r="HSW2489" s="591"/>
      <c r="HSX2489" s="592"/>
      <c r="HSY2489" s="593"/>
      <c r="HSZ2489" s="592"/>
      <c r="HTA2489" s="587"/>
      <c r="HTB2489" s="595"/>
      <c r="HTC2489" s="591"/>
      <c r="HTD2489" s="592"/>
      <c r="HTE2489" s="593"/>
      <c r="HTF2489" s="592"/>
      <c r="HTG2489" s="587"/>
      <c r="HTH2489" s="595"/>
      <c r="HTI2489" s="591"/>
      <c r="HTJ2489" s="592"/>
      <c r="HTK2489" s="593"/>
      <c r="HTL2489" s="592"/>
      <c r="HTM2489" s="587"/>
      <c r="HTN2489" s="595"/>
      <c r="HTO2489" s="591"/>
      <c r="HTP2489" s="592"/>
      <c r="HTQ2489" s="593"/>
      <c r="HTR2489" s="592"/>
      <c r="HTS2489" s="587"/>
      <c r="HTT2489" s="595"/>
      <c r="HTU2489" s="591"/>
      <c r="HTV2489" s="592"/>
      <c r="HTW2489" s="593"/>
      <c r="HTX2489" s="592"/>
      <c r="HTY2489" s="587"/>
      <c r="HTZ2489" s="595"/>
      <c r="HUA2489" s="591"/>
      <c r="HUB2489" s="592"/>
      <c r="HUC2489" s="593"/>
      <c r="HUD2489" s="592"/>
      <c r="HUE2489" s="587"/>
      <c r="HUF2489" s="595"/>
      <c r="HUG2489" s="591"/>
      <c r="HUH2489" s="592"/>
      <c r="HUI2489" s="593"/>
      <c r="HUJ2489" s="592"/>
      <c r="HUK2489" s="587"/>
      <c r="HUL2489" s="595"/>
      <c r="HUM2489" s="591"/>
      <c r="HUN2489" s="592"/>
      <c r="HUO2489" s="593"/>
      <c r="HUP2489" s="592"/>
      <c r="HUQ2489" s="587"/>
      <c r="HUR2489" s="595"/>
      <c r="HUS2489" s="591"/>
      <c r="HUT2489" s="592"/>
      <c r="HUU2489" s="593"/>
      <c r="HUV2489" s="592"/>
      <c r="HUW2489" s="587"/>
      <c r="HUX2489" s="595"/>
      <c r="HUY2489" s="591"/>
      <c r="HUZ2489" s="592"/>
      <c r="HVA2489" s="593"/>
      <c r="HVB2489" s="592"/>
      <c r="HVC2489" s="587"/>
      <c r="HVD2489" s="595"/>
      <c r="HVE2489" s="591"/>
      <c r="HVF2489" s="592"/>
      <c r="HVG2489" s="593"/>
      <c r="HVH2489" s="592"/>
      <c r="HVI2489" s="587"/>
      <c r="HVJ2489" s="595"/>
      <c r="HVK2489" s="591"/>
      <c r="HVL2489" s="592"/>
      <c r="HVM2489" s="593"/>
      <c r="HVN2489" s="592"/>
      <c r="HVO2489" s="587"/>
      <c r="HVP2489" s="595"/>
      <c r="HVQ2489" s="591"/>
      <c r="HVR2489" s="592"/>
      <c r="HVS2489" s="593"/>
      <c r="HVT2489" s="592"/>
      <c r="HVU2489" s="587"/>
      <c r="HVV2489" s="595"/>
      <c r="HVW2489" s="591"/>
      <c r="HVX2489" s="592"/>
      <c r="HVY2489" s="593"/>
      <c r="HVZ2489" s="592"/>
      <c r="HWA2489" s="587"/>
      <c r="HWB2489" s="595"/>
      <c r="HWC2489" s="591"/>
      <c r="HWD2489" s="592"/>
      <c r="HWE2489" s="593"/>
      <c r="HWF2489" s="592"/>
      <c r="HWG2489" s="587"/>
      <c r="HWH2489" s="595"/>
      <c r="HWI2489" s="591"/>
      <c r="HWJ2489" s="592"/>
      <c r="HWK2489" s="593"/>
      <c r="HWL2489" s="592"/>
      <c r="HWM2489" s="587"/>
      <c r="HWN2489" s="595"/>
      <c r="HWO2489" s="591"/>
      <c r="HWP2489" s="592"/>
      <c r="HWQ2489" s="593"/>
      <c r="HWR2489" s="592"/>
      <c r="HWS2489" s="587"/>
      <c r="HWT2489" s="595"/>
      <c r="HWU2489" s="591"/>
      <c r="HWV2489" s="592"/>
      <c r="HWW2489" s="593"/>
      <c r="HWX2489" s="592"/>
      <c r="HWY2489" s="587"/>
      <c r="HWZ2489" s="595"/>
      <c r="HXA2489" s="591"/>
      <c r="HXB2489" s="592"/>
      <c r="HXC2489" s="593"/>
      <c r="HXD2489" s="592"/>
      <c r="HXE2489" s="587"/>
      <c r="HXF2489" s="595"/>
      <c r="HXG2489" s="591"/>
      <c r="HXH2489" s="592"/>
      <c r="HXI2489" s="593"/>
      <c r="HXJ2489" s="592"/>
      <c r="HXK2489" s="587"/>
      <c r="HXL2489" s="595"/>
      <c r="HXM2489" s="591"/>
      <c r="HXN2489" s="592"/>
      <c r="HXO2489" s="593"/>
      <c r="HXP2489" s="592"/>
      <c r="HXQ2489" s="587"/>
      <c r="HXR2489" s="595"/>
      <c r="HXS2489" s="591"/>
      <c r="HXT2489" s="592"/>
      <c r="HXU2489" s="593"/>
      <c r="HXV2489" s="592"/>
      <c r="HXW2489" s="587"/>
      <c r="HXX2489" s="595"/>
      <c r="HXY2489" s="591"/>
      <c r="HXZ2489" s="592"/>
      <c r="HYA2489" s="593"/>
      <c r="HYB2489" s="592"/>
      <c r="HYC2489" s="587"/>
      <c r="HYD2489" s="595"/>
      <c r="HYE2489" s="591"/>
      <c r="HYF2489" s="592"/>
      <c r="HYG2489" s="593"/>
      <c r="HYH2489" s="592"/>
      <c r="HYI2489" s="587"/>
      <c r="HYJ2489" s="595"/>
      <c r="HYK2489" s="591"/>
      <c r="HYL2489" s="592"/>
      <c r="HYM2489" s="593"/>
      <c r="HYN2489" s="592"/>
      <c r="HYO2489" s="587"/>
      <c r="HYP2489" s="595"/>
      <c r="HYQ2489" s="591"/>
      <c r="HYR2489" s="592"/>
      <c r="HYS2489" s="593"/>
      <c r="HYT2489" s="592"/>
      <c r="HYU2489" s="587"/>
      <c r="HYV2489" s="595"/>
      <c r="HYW2489" s="591"/>
      <c r="HYX2489" s="592"/>
      <c r="HYY2489" s="593"/>
      <c r="HYZ2489" s="592"/>
      <c r="HZA2489" s="587"/>
      <c r="HZB2489" s="595"/>
      <c r="HZC2489" s="591"/>
      <c r="HZD2489" s="592"/>
      <c r="HZE2489" s="593"/>
      <c r="HZF2489" s="592"/>
      <c r="HZG2489" s="587"/>
      <c r="HZH2489" s="595"/>
      <c r="HZI2489" s="591"/>
      <c r="HZJ2489" s="592"/>
      <c r="HZK2489" s="593"/>
      <c r="HZL2489" s="592"/>
      <c r="HZM2489" s="587"/>
      <c r="HZN2489" s="595"/>
      <c r="HZO2489" s="591"/>
      <c r="HZP2489" s="592"/>
      <c r="HZQ2489" s="593"/>
      <c r="HZR2489" s="592"/>
      <c r="HZS2489" s="587"/>
      <c r="HZT2489" s="595"/>
      <c r="HZU2489" s="591"/>
      <c r="HZV2489" s="592"/>
      <c r="HZW2489" s="593"/>
      <c r="HZX2489" s="592"/>
      <c r="HZY2489" s="587"/>
      <c r="HZZ2489" s="595"/>
      <c r="IAA2489" s="591"/>
      <c r="IAB2489" s="592"/>
      <c r="IAC2489" s="593"/>
      <c r="IAD2489" s="592"/>
      <c r="IAE2489" s="587"/>
      <c r="IAF2489" s="595"/>
      <c r="IAG2489" s="591"/>
      <c r="IAH2489" s="592"/>
      <c r="IAI2489" s="593"/>
      <c r="IAJ2489" s="592"/>
      <c r="IAK2489" s="587"/>
      <c r="IAL2489" s="595"/>
      <c r="IAM2489" s="591"/>
      <c r="IAN2489" s="592"/>
      <c r="IAO2489" s="593"/>
      <c r="IAP2489" s="592"/>
      <c r="IAQ2489" s="587"/>
      <c r="IAR2489" s="595"/>
      <c r="IAS2489" s="591"/>
      <c r="IAT2489" s="592"/>
      <c r="IAU2489" s="593"/>
      <c r="IAV2489" s="592"/>
      <c r="IAW2489" s="587"/>
      <c r="IAX2489" s="595"/>
      <c r="IAY2489" s="591"/>
      <c r="IAZ2489" s="592"/>
      <c r="IBA2489" s="593"/>
      <c r="IBB2489" s="592"/>
      <c r="IBC2489" s="587"/>
      <c r="IBD2489" s="595"/>
      <c r="IBE2489" s="591"/>
      <c r="IBF2489" s="592"/>
      <c r="IBG2489" s="593"/>
      <c r="IBH2489" s="592"/>
      <c r="IBI2489" s="587"/>
      <c r="IBJ2489" s="595"/>
      <c r="IBK2489" s="591"/>
      <c r="IBL2489" s="592"/>
      <c r="IBM2489" s="593"/>
      <c r="IBN2489" s="592"/>
      <c r="IBO2489" s="587"/>
      <c r="IBP2489" s="595"/>
      <c r="IBQ2489" s="591"/>
      <c r="IBR2489" s="592"/>
      <c r="IBS2489" s="593"/>
      <c r="IBT2489" s="592"/>
      <c r="IBU2489" s="587"/>
      <c r="IBV2489" s="595"/>
      <c r="IBW2489" s="591"/>
      <c r="IBX2489" s="592"/>
      <c r="IBY2489" s="593"/>
      <c r="IBZ2489" s="592"/>
      <c r="ICA2489" s="587"/>
      <c r="ICB2489" s="595"/>
      <c r="ICC2489" s="591"/>
      <c r="ICD2489" s="592"/>
      <c r="ICE2489" s="593"/>
      <c r="ICF2489" s="592"/>
      <c r="ICG2489" s="587"/>
      <c r="ICH2489" s="595"/>
      <c r="ICI2489" s="591"/>
      <c r="ICJ2489" s="592"/>
      <c r="ICK2489" s="593"/>
      <c r="ICL2489" s="592"/>
      <c r="ICM2489" s="587"/>
      <c r="ICN2489" s="595"/>
      <c r="ICO2489" s="591"/>
      <c r="ICP2489" s="592"/>
      <c r="ICQ2489" s="593"/>
      <c r="ICR2489" s="592"/>
      <c r="ICS2489" s="587"/>
      <c r="ICT2489" s="595"/>
      <c r="ICU2489" s="591"/>
      <c r="ICV2489" s="592"/>
      <c r="ICW2489" s="593"/>
      <c r="ICX2489" s="592"/>
      <c r="ICY2489" s="587"/>
      <c r="ICZ2489" s="595"/>
      <c r="IDA2489" s="591"/>
      <c r="IDB2489" s="592"/>
      <c r="IDC2489" s="593"/>
      <c r="IDD2489" s="592"/>
      <c r="IDE2489" s="587"/>
      <c r="IDF2489" s="595"/>
      <c r="IDG2489" s="591"/>
      <c r="IDH2489" s="592"/>
      <c r="IDI2489" s="593"/>
      <c r="IDJ2489" s="592"/>
      <c r="IDK2489" s="587"/>
      <c r="IDL2489" s="595"/>
      <c r="IDM2489" s="591"/>
      <c r="IDN2489" s="592"/>
      <c r="IDO2489" s="593"/>
      <c r="IDP2489" s="592"/>
      <c r="IDQ2489" s="587"/>
      <c r="IDR2489" s="595"/>
      <c r="IDS2489" s="591"/>
      <c r="IDT2489" s="592"/>
      <c r="IDU2489" s="593"/>
      <c r="IDV2489" s="592"/>
      <c r="IDW2489" s="587"/>
      <c r="IDX2489" s="595"/>
      <c r="IDY2489" s="591"/>
      <c r="IDZ2489" s="592"/>
      <c r="IEA2489" s="593"/>
      <c r="IEB2489" s="592"/>
      <c r="IEC2489" s="587"/>
      <c r="IED2489" s="595"/>
      <c r="IEE2489" s="591"/>
      <c r="IEF2489" s="592"/>
      <c r="IEG2489" s="593"/>
      <c r="IEH2489" s="592"/>
      <c r="IEI2489" s="587"/>
      <c r="IEJ2489" s="595"/>
      <c r="IEK2489" s="591"/>
      <c r="IEL2489" s="592"/>
      <c r="IEM2489" s="593"/>
      <c r="IEN2489" s="592"/>
      <c r="IEO2489" s="587"/>
      <c r="IEP2489" s="595"/>
      <c r="IEQ2489" s="591"/>
      <c r="IER2489" s="592"/>
      <c r="IES2489" s="593"/>
      <c r="IET2489" s="592"/>
      <c r="IEU2489" s="587"/>
      <c r="IEV2489" s="595"/>
      <c r="IEW2489" s="591"/>
      <c r="IEX2489" s="592"/>
      <c r="IEY2489" s="593"/>
      <c r="IEZ2489" s="592"/>
      <c r="IFA2489" s="587"/>
      <c r="IFB2489" s="595"/>
      <c r="IFC2489" s="591"/>
      <c r="IFD2489" s="592"/>
      <c r="IFE2489" s="593"/>
      <c r="IFF2489" s="592"/>
      <c r="IFG2489" s="587"/>
      <c r="IFH2489" s="595"/>
      <c r="IFI2489" s="591"/>
      <c r="IFJ2489" s="592"/>
      <c r="IFK2489" s="593"/>
      <c r="IFL2489" s="592"/>
      <c r="IFM2489" s="587"/>
      <c r="IFN2489" s="595"/>
      <c r="IFO2489" s="591"/>
      <c r="IFP2489" s="592"/>
      <c r="IFQ2489" s="593"/>
      <c r="IFR2489" s="592"/>
      <c r="IFS2489" s="587"/>
      <c r="IFT2489" s="595"/>
      <c r="IFU2489" s="591"/>
      <c r="IFV2489" s="592"/>
      <c r="IFW2489" s="593"/>
      <c r="IFX2489" s="592"/>
      <c r="IFY2489" s="587"/>
      <c r="IFZ2489" s="595"/>
      <c r="IGA2489" s="591"/>
      <c r="IGB2489" s="592"/>
      <c r="IGC2489" s="593"/>
      <c r="IGD2489" s="592"/>
      <c r="IGE2489" s="587"/>
      <c r="IGF2489" s="595"/>
      <c r="IGG2489" s="591"/>
      <c r="IGH2489" s="592"/>
      <c r="IGI2489" s="593"/>
      <c r="IGJ2489" s="592"/>
      <c r="IGK2489" s="587"/>
      <c r="IGL2489" s="595"/>
      <c r="IGM2489" s="591"/>
      <c r="IGN2489" s="592"/>
      <c r="IGO2489" s="593"/>
      <c r="IGP2489" s="592"/>
      <c r="IGQ2489" s="587"/>
      <c r="IGR2489" s="595"/>
      <c r="IGS2489" s="591"/>
      <c r="IGT2489" s="592"/>
      <c r="IGU2489" s="593"/>
      <c r="IGV2489" s="592"/>
      <c r="IGW2489" s="587"/>
      <c r="IGX2489" s="595"/>
      <c r="IGY2489" s="591"/>
      <c r="IGZ2489" s="592"/>
      <c r="IHA2489" s="593"/>
      <c r="IHB2489" s="592"/>
      <c r="IHC2489" s="587"/>
      <c r="IHD2489" s="595"/>
      <c r="IHE2489" s="591"/>
      <c r="IHF2489" s="592"/>
      <c r="IHG2489" s="593"/>
      <c r="IHH2489" s="592"/>
      <c r="IHI2489" s="587"/>
      <c r="IHJ2489" s="595"/>
      <c r="IHK2489" s="591"/>
      <c r="IHL2489" s="592"/>
      <c r="IHM2489" s="593"/>
      <c r="IHN2489" s="592"/>
      <c r="IHO2489" s="587"/>
      <c r="IHP2489" s="595"/>
      <c r="IHQ2489" s="591"/>
      <c r="IHR2489" s="592"/>
      <c r="IHS2489" s="593"/>
      <c r="IHT2489" s="592"/>
      <c r="IHU2489" s="587"/>
      <c r="IHV2489" s="595"/>
      <c r="IHW2489" s="591"/>
      <c r="IHX2489" s="592"/>
      <c r="IHY2489" s="593"/>
      <c r="IHZ2489" s="592"/>
      <c r="IIA2489" s="587"/>
      <c r="IIB2489" s="595"/>
      <c r="IIC2489" s="591"/>
      <c r="IID2489" s="592"/>
      <c r="IIE2489" s="593"/>
      <c r="IIF2489" s="592"/>
      <c r="IIG2489" s="587"/>
      <c r="IIH2489" s="595"/>
      <c r="III2489" s="591"/>
      <c r="IIJ2489" s="592"/>
      <c r="IIK2489" s="593"/>
      <c r="IIL2489" s="592"/>
      <c r="IIM2489" s="587"/>
      <c r="IIN2489" s="595"/>
      <c r="IIO2489" s="591"/>
      <c r="IIP2489" s="592"/>
      <c r="IIQ2489" s="593"/>
      <c r="IIR2489" s="592"/>
      <c r="IIS2489" s="587"/>
      <c r="IIT2489" s="595"/>
      <c r="IIU2489" s="591"/>
      <c r="IIV2489" s="592"/>
      <c r="IIW2489" s="593"/>
      <c r="IIX2489" s="592"/>
      <c r="IIY2489" s="587"/>
      <c r="IIZ2489" s="595"/>
      <c r="IJA2489" s="591"/>
      <c r="IJB2489" s="592"/>
      <c r="IJC2489" s="593"/>
      <c r="IJD2489" s="592"/>
      <c r="IJE2489" s="587"/>
      <c r="IJF2489" s="595"/>
      <c r="IJG2489" s="591"/>
      <c r="IJH2489" s="592"/>
      <c r="IJI2489" s="593"/>
      <c r="IJJ2489" s="592"/>
      <c r="IJK2489" s="587"/>
      <c r="IJL2489" s="595"/>
      <c r="IJM2489" s="591"/>
      <c r="IJN2489" s="592"/>
      <c r="IJO2489" s="593"/>
      <c r="IJP2489" s="592"/>
      <c r="IJQ2489" s="587"/>
      <c r="IJR2489" s="595"/>
      <c r="IJS2489" s="591"/>
      <c r="IJT2489" s="592"/>
      <c r="IJU2489" s="593"/>
      <c r="IJV2489" s="592"/>
      <c r="IJW2489" s="587"/>
      <c r="IJX2489" s="595"/>
      <c r="IJY2489" s="591"/>
      <c r="IJZ2489" s="592"/>
      <c r="IKA2489" s="593"/>
      <c r="IKB2489" s="592"/>
      <c r="IKC2489" s="587"/>
      <c r="IKD2489" s="595"/>
      <c r="IKE2489" s="591"/>
      <c r="IKF2489" s="592"/>
      <c r="IKG2489" s="593"/>
      <c r="IKH2489" s="592"/>
      <c r="IKI2489" s="587"/>
      <c r="IKJ2489" s="595"/>
      <c r="IKK2489" s="591"/>
      <c r="IKL2489" s="592"/>
      <c r="IKM2489" s="593"/>
      <c r="IKN2489" s="592"/>
      <c r="IKO2489" s="587"/>
      <c r="IKP2489" s="595"/>
      <c r="IKQ2489" s="591"/>
      <c r="IKR2489" s="592"/>
      <c r="IKS2489" s="593"/>
      <c r="IKT2489" s="592"/>
      <c r="IKU2489" s="587"/>
      <c r="IKV2489" s="595"/>
      <c r="IKW2489" s="591"/>
      <c r="IKX2489" s="592"/>
      <c r="IKY2489" s="593"/>
      <c r="IKZ2489" s="592"/>
      <c r="ILA2489" s="587"/>
      <c r="ILB2489" s="595"/>
      <c r="ILC2489" s="591"/>
      <c r="ILD2489" s="592"/>
      <c r="ILE2489" s="593"/>
      <c r="ILF2489" s="592"/>
      <c r="ILG2489" s="587"/>
      <c r="ILH2489" s="595"/>
      <c r="ILI2489" s="591"/>
      <c r="ILJ2489" s="592"/>
      <c r="ILK2489" s="593"/>
      <c r="ILL2489" s="592"/>
      <c r="ILM2489" s="587"/>
      <c r="ILN2489" s="595"/>
      <c r="ILO2489" s="591"/>
      <c r="ILP2489" s="592"/>
      <c r="ILQ2489" s="593"/>
      <c r="ILR2489" s="592"/>
      <c r="ILS2489" s="587"/>
      <c r="ILT2489" s="595"/>
      <c r="ILU2489" s="591"/>
      <c r="ILV2489" s="592"/>
      <c r="ILW2489" s="593"/>
      <c r="ILX2489" s="592"/>
      <c r="ILY2489" s="587"/>
      <c r="ILZ2489" s="595"/>
      <c r="IMA2489" s="591"/>
      <c r="IMB2489" s="592"/>
      <c r="IMC2489" s="593"/>
      <c r="IMD2489" s="592"/>
      <c r="IME2489" s="587"/>
      <c r="IMF2489" s="595"/>
      <c r="IMG2489" s="591"/>
      <c r="IMH2489" s="592"/>
      <c r="IMI2489" s="593"/>
      <c r="IMJ2489" s="592"/>
      <c r="IMK2489" s="587"/>
      <c r="IML2489" s="595"/>
      <c r="IMM2489" s="591"/>
      <c r="IMN2489" s="592"/>
      <c r="IMO2489" s="593"/>
      <c r="IMP2489" s="592"/>
      <c r="IMQ2489" s="587"/>
      <c r="IMR2489" s="595"/>
      <c r="IMS2489" s="591"/>
      <c r="IMT2489" s="592"/>
      <c r="IMU2489" s="593"/>
      <c r="IMV2489" s="592"/>
      <c r="IMW2489" s="587"/>
      <c r="IMX2489" s="595"/>
      <c r="IMY2489" s="591"/>
      <c r="IMZ2489" s="592"/>
      <c r="INA2489" s="593"/>
      <c r="INB2489" s="592"/>
      <c r="INC2489" s="587"/>
      <c r="IND2489" s="595"/>
      <c r="INE2489" s="591"/>
      <c r="INF2489" s="592"/>
      <c r="ING2489" s="593"/>
      <c r="INH2489" s="592"/>
      <c r="INI2489" s="587"/>
      <c r="INJ2489" s="595"/>
      <c r="INK2489" s="591"/>
      <c r="INL2489" s="592"/>
      <c r="INM2489" s="593"/>
      <c r="INN2489" s="592"/>
      <c r="INO2489" s="587"/>
      <c r="INP2489" s="595"/>
      <c r="INQ2489" s="591"/>
      <c r="INR2489" s="592"/>
      <c r="INS2489" s="593"/>
      <c r="INT2489" s="592"/>
      <c r="INU2489" s="587"/>
      <c r="INV2489" s="595"/>
      <c r="INW2489" s="591"/>
      <c r="INX2489" s="592"/>
      <c r="INY2489" s="593"/>
      <c r="INZ2489" s="592"/>
      <c r="IOA2489" s="587"/>
      <c r="IOB2489" s="595"/>
      <c r="IOC2489" s="591"/>
      <c r="IOD2489" s="592"/>
      <c r="IOE2489" s="593"/>
      <c r="IOF2489" s="592"/>
      <c r="IOG2489" s="587"/>
      <c r="IOH2489" s="595"/>
      <c r="IOI2489" s="591"/>
      <c r="IOJ2489" s="592"/>
      <c r="IOK2489" s="593"/>
      <c r="IOL2489" s="592"/>
      <c r="IOM2489" s="587"/>
      <c r="ION2489" s="595"/>
      <c r="IOO2489" s="591"/>
      <c r="IOP2489" s="592"/>
      <c r="IOQ2489" s="593"/>
      <c r="IOR2489" s="592"/>
      <c r="IOS2489" s="587"/>
      <c r="IOT2489" s="595"/>
      <c r="IOU2489" s="591"/>
      <c r="IOV2489" s="592"/>
      <c r="IOW2489" s="593"/>
      <c r="IOX2489" s="592"/>
      <c r="IOY2489" s="587"/>
      <c r="IOZ2489" s="595"/>
      <c r="IPA2489" s="591"/>
      <c r="IPB2489" s="592"/>
      <c r="IPC2489" s="593"/>
      <c r="IPD2489" s="592"/>
      <c r="IPE2489" s="587"/>
      <c r="IPF2489" s="595"/>
      <c r="IPG2489" s="591"/>
      <c r="IPH2489" s="592"/>
      <c r="IPI2489" s="593"/>
      <c r="IPJ2489" s="592"/>
      <c r="IPK2489" s="587"/>
      <c r="IPL2489" s="595"/>
      <c r="IPM2489" s="591"/>
      <c r="IPN2489" s="592"/>
      <c r="IPO2489" s="593"/>
      <c r="IPP2489" s="592"/>
      <c r="IPQ2489" s="587"/>
      <c r="IPR2489" s="595"/>
      <c r="IPS2489" s="591"/>
      <c r="IPT2489" s="592"/>
      <c r="IPU2489" s="593"/>
      <c r="IPV2489" s="592"/>
      <c r="IPW2489" s="587"/>
      <c r="IPX2489" s="595"/>
      <c r="IPY2489" s="591"/>
      <c r="IPZ2489" s="592"/>
      <c r="IQA2489" s="593"/>
      <c r="IQB2489" s="592"/>
      <c r="IQC2489" s="587"/>
      <c r="IQD2489" s="595"/>
      <c r="IQE2489" s="591"/>
      <c r="IQF2489" s="592"/>
      <c r="IQG2489" s="593"/>
      <c r="IQH2489" s="592"/>
      <c r="IQI2489" s="587"/>
      <c r="IQJ2489" s="595"/>
      <c r="IQK2489" s="591"/>
      <c r="IQL2489" s="592"/>
      <c r="IQM2489" s="593"/>
      <c r="IQN2489" s="592"/>
      <c r="IQO2489" s="587"/>
      <c r="IQP2489" s="595"/>
      <c r="IQQ2489" s="591"/>
      <c r="IQR2489" s="592"/>
      <c r="IQS2489" s="593"/>
      <c r="IQT2489" s="592"/>
      <c r="IQU2489" s="587"/>
      <c r="IQV2489" s="595"/>
      <c r="IQW2489" s="591"/>
      <c r="IQX2489" s="592"/>
      <c r="IQY2489" s="593"/>
      <c r="IQZ2489" s="592"/>
      <c r="IRA2489" s="587"/>
      <c r="IRB2489" s="595"/>
      <c r="IRC2489" s="591"/>
      <c r="IRD2489" s="592"/>
      <c r="IRE2489" s="593"/>
      <c r="IRF2489" s="592"/>
      <c r="IRG2489" s="587"/>
      <c r="IRH2489" s="595"/>
      <c r="IRI2489" s="591"/>
      <c r="IRJ2489" s="592"/>
      <c r="IRK2489" s="593"/>
      <c r="IRL2489" s="592"/>
      <c r="IRM2489" s="587"/>
      <c r="IRN2489" s="595"/>
      <c r="IRO2489" s="591"/>
      <c r="IRP2489" s="592"/>
      <c r="IRQ2489" s="593"/>
      <c r="IRR2489" s="592"/>
      <c r="IRS2489" s="587"/>
      <c r="IRT2489" s="595"/>
      <c r="IRU2489" s="591"/>
      <c r="IRV2489" s="592"/>
      <c r="IRW2489" s="593"/>
      <c r="IRX2489" s="592"/>
      <c r="IRY2489" s="587"/>
      <c r="IRZ2489" s="595"/>
      <c r="ISA2489" s="591"/>
      <c r="ISB2489" s="592"/>
      <c r="ISC2489" s="593"/>
      <c r="ISD2489" s="592"/>
      <c r="ISE2489" s="587"/>
      <c r="ISF2489" s="595"/>
      <c r="ISG2489" s="591"/>
      <c r="ISH2489" s="592"/>
      <c r="ISI2489" s="593"/>
      <c r="ISJ2489" s="592"/>
      <c r="ISK2489" s="587"/>
      <c r="ISL2489" s="595"/>
      <c r="ISM2489" s="591"/>
      <c r="ISN2489" s="592"/>
      <c r="ISO2489" s="593"/>
      <c r="ISP2489" s="592"/>
      <c r="ISQ2489" s="587"/>
      <c r="ISR2489" s="595"/>
      <c r="ISS2489" s="591"/>
      <c r="IST2489" s="592"/>
      <c r="ISU2489" s="593"/>
      <c r="ISV2489" s="592"/>
      <c r="ISW2489" s="587"/>
      <c r="ISX2489" s="595"/>
      <c r="ISY2489" s="591"/>
      <c r="ISZ2489" s="592"/>
      <c r="ITA2489" s="593"/>
      <c r="ITB2489" s="592"/>
      <c r="ITC2489" s="587"/>
      <c r="ITD2489" s="595"/>
      <c r="ITE2489" s="591"/>
      <c r="ITF2489" s="592"/>
      <c r="ITG2489" s="593"/>
      <c r="ITH2489" s="592"/>
      <c r="ITI2489" s="587"/>
      <c r="ITJ2489" s="595"/>
      <c r="ITK2489" s="591"/>
      <c r="ITL2489" s="592"/>
      <c r="ITM2489" s="593"/>
      <c r="ITN2489" s="592"/>
      <c r="ITO2489" s="587"/>
      <c r="ITP2489" s="595"/>
      <c r="ITQ2489" s="591"/>
      <c r="ITR2489" s="592"/>
      <c r="ITS2489" s="593"/>
      <c r="ITT2489" s="592"/>
      <c r="ITU2489" s="587"/>
      <c r="ITV2489" s="595"/>
      <c r="ITW2489" s="591"/>
      <c r="ITX2489" s="592"/>
      <c r="ITY2489" s="593"/>
      <c r="ITZ2489" s="592"/>
      <c r="IUA2489" s="587"/>
      <c r="IUB2489" s="595"/>
      <c r="IUC2489" s="591"/>
      <c r="IUD2489" s="592"/>
      <c r="IUE2489" s="593"/>
      <c r="IUF2489" s="592"/>
      <c r="IUG2489" s="587"/>
      <c r="IUH2489" s="595"/>
      <c r="IUI2489" s="591"/>
      <c r="IUJ2489" s="592"/>
      <c r="IUK2489" s="593"/>
      <c r="IUL2489" s="592"/>
      <c r="IUM2489" s="587"/>
      <c r="IUN2489" s="595"/>
      <c r="IUO2489" s="591"/>
      <c r="IUP2489" s="592"/>
      <c r="IUQ2489" s="593"/>
      <c r="IUR2489" s="592"/>
      <c r="IUS2489" s="587"/>
      <c r="IUT2489" s="595"/>
      <c r="IUU2489" s="591"/>
      <c r="IUV2489" s="592"/>
      <c r="IUW2489" s="593"/>
      <c r="IUX2489" s="592"/>
      <c r="IUY2489" s="587"/>
      <c r="IUZ2489" s="595"/>
      <c r="IVA2489" s="591"/>
      <c r="IVB2489" s="592"/>
      <c r="IVC2489" s="593"/>
      <c r="IVD2489" s="592"/>
      <c r="IVE2489" s="587"/>
      <c r="IVF2489" s="595"/>
      <c r="IVG2489" s="591"/>
      <c r="IVH2489" s="592"/>
      <c r="IVI2489" s="593"/>
      <c r="IVJ2489" s="592"/>
      <c r="IVK2489" s="587"/>
      <c r="IVL2489" s="595"/>
      <c r="IVM2489" s="591"/>
      <c r="IVN2489" s="592"/>
      <c r="IVO2489" s="593"/>
      <c r="IVP2489" s="592"/>
      <c r="IVQ2489" s="587"/>
      <c r="IVR2489" s="595"/>
      <c r="IVS2489" s="591"/>
      <c r="IVT2489" s="592"/>
      <c r="IVU2489" s="593"/>
      <c r="IVV2489" s="592"/>
      <c r="IVW2489" s="587"/>
      <c r="IVX2489" s="595"/>
      <c r="IVY2489" s="591"/>
      <c r="IVZ2489" s="592"/>
      <c r="IWA2489" s="593"/>
      <c r="IWB2489" s="592"/>
      <c r="IWC2489" s="587"/>
      <c r="IWD2489" s="595"/>
      <c r="IWE2489" s="591"/>
      <c r="IWF2489" s="592"/>
      <c r="IWG2489" s="593"/>
      <c r="IWH2489" s="592"/>
      <c r="IWI2489" s="587"/>
      <c r="IWJ2489" s="595"/>
      <c r="IWK2489" s="591"/>
      <c r="IWL2489" s="592"/>
      <c r="IWM2489" s="593"/>
      <c r="IWN2489" s="592"/>
      <c r="IWO2489" s="587"/>
      <c r="IWP2489" s="595"/>
      <c r="IWQ2489" s="591"/>
      <c r="IWR2489" s="592"/>
      <c r="IWS2489" s="593"/>
      <c r="IWT2489" s="592"/>
      <c r="IWU2489" s="587"/>
      <c r="IWV2489" s="595"/>
      <c r="IWW2489" s="591"/>
      <c r="IWX2489" s="592"/>
      <c r="IWY2489" s="593"/>
      <c r="IWZ2489" s="592"/>
      <c r="IXA2489" s="587"/>
      <c r="IXB2489" s="595"/>
      <c r="IXC2489" s="591"/>
      <c r="IXD2489" s="592"/>
      <c r="IXE2489" s="593"/>
      <c r="IXF2489" s="592"/>
      <c r="IXG2489" s="587"/>
      <c r="IXH2489" s="595"/>
      <c r="IXI2489" s="591"/>
      <c r="IXJ2489" s="592"/>
      <c r="IXK2489" s="593"/>
      <c r="IXL2489" s="592"/>
      <c r="IXM2489" s="587"/>
      <c r="IXN2489" s="595"/>
      <c r="IXO2489" s="591"/>
      <c r="IXP2489" s="592"/>
      <c r="IXQ2489" s="593"/>
      <c r="IXR2489" s="592"/>
      <c r="IXS2489" s="587"/>
      <c r="IXT2489" s="595"/>
      <c r="IXU2489" s="591"/>
      <c r="IXV2489" s="592"/>
      <c r="IXW2489" s="593"/>
      <c r="IXX2489" s="592"/>
      <c r="IXY2489" s="587"/>
      <c r="IXZ2489" s="595"/>
      <c r="IYA2489" s="591"/>
      <c r="IYB2489" s="592"/>
      <c r="IYC2489" s="593"/>
      <c r="IYD2489" s="592"/>
      <c r="IYE2489" s="587"/>
      <c r="IYF2489" s="595"/>
      <c r="IYG2489" s="591"/>
      <c r="IYH2489" s="592"/>
      <c r="IYI2489" s="593"/>
      <c r="IYJ2489" s="592"/>
      <c r="IYK2489" s="587"/>
      <c r="IYL2489" s="595"/>
      <c r="IYM2489" s="591"/>
      <c r="IYN2489" s="592"/>
      <c r="IYO2489" s="593"/>
      <c r="IYP2489" s="592"/>
      <c r="IYQ2489" s="587"/>
      <c r="IYR2489" s="595"/>
      <c r="IYS2489" s="591"/>
      <c r="IYT2489" s="592"/>
      <c r="IYU2489" s="593"/>
      <c r="IYV2489" s="592"/>
      <c r="IYW2489" s="587"/>
      <c r="IYX2489" s="595"/>
      <c r="IYY2489" s="591"/>
      <c r="IYZ2489" s="592"/>
      <c r="IZA2489" s="593"/>
      <c r="IZB2489" s="592"/>
      <c r="IZC2489" s="587"/>
      <c r="IZD2489" s="595"/>
      <c r="IZE2489" s="591"/>
      <c r="IZF2489" s="592"/>
      <c r="IZG2489" s="593"/>
      <c r="IZH2489" s="592"/>
      <c r="IZI2489" s="587"/>
      <c r="IZJ2489" s="595"/>
      <c r="IZK2489" s="591"/>
      <c r="IZL2489" s="592"/>
      <c r="IZM2489" s="593"/>
      <c r="IZN2489" s="592"/>
      <c r="IZO2489" s="587"/>
      <c r="IZP2489" s="595"/>
      <c r="IZQ2489" s="591"/>
      <c r="IZR2489" s="592"/>
      <c r="IZS2489" s="593"/>
      <c r="IZT2489" s="592"/>
      <c r="IZU2489" s="587"/>
      <c r="IZV2489" s="595"/>
      <c r="IZW2489" s="591"/>
      <c r="IZX2489" s="592"/>
      <c r="IZY2489" s="593"/>
      <c r="IZZ2489" s="592"/>
      <c r="JAA2489" s="587"/>
      <c r="JAB2489" s="595"/>
      <c r="JAC2489" s="591"/>
      <c r="JAD2489" s="592"/>
      <c r="JAE2489" s="593"/>
      <c r="JAF2489" s="592"/>
      <c r="JAG2489" s="587"/>
      <c r="JAH2489" s="595"/>
      <c r="JAI2489" s="591"/>
      <c r="JAJ2489" s="592"/>
      <c r="JAK2489" s="593"/>
      <c r="JAL2489" s="592"/>
      <c r="JAM2489" s="587"/>
      <c r="JAN2489" s="595"/>
      <c r="JAO2489" s="591"/>
      <c r="JAP2489" s="592"/>
      <c r="JAQ2489" s="593"/>
      <c r="JAR2489" s="592"/>
      <c r="JAS2489" s="587"/>
      <c r="JAT2489" s="595"/>
      <c r="JAU2489" s="591"/>
      <c r="JAV2489" s="592"/>
      <c r="JAW2489" s="593"/>
      <c r="JAX2489" s="592"/>
      <c r="JAY2489" s="587"/>
      <c r="JAZ2489" s="595"/>
      <c r="JBA2489" s="591"/>
      <c r="JBB2489" s="592"/>
      <c r="JBC2489" s="593"/>
      <c r="JBD2489" s="592"/>
      <c r="JBE2489" s="587"/>
      <c r="JBF2489" s="595"/>
      <c r="JBG2489" s="591"/>
      <c r="JBH2489" s="592"/>
      <c r="JBI2489" s="593"/>
      <c r="JBJ2489" s="592"/>
      <c r="JBK2489" s="587"/>
      <c r="JBL2489" s="595"/>
      <c r="JBM2489" s="591"/>
      <c r="JBN2489" s="592"/>
      <c r="JBO2489" s="593"/>
      <c r="JBP2489" s="592"/>
      <c r="JBQ2489" s="587"/>
      <c r="JBR2489" s="595"/>
      <c r="JBS2489" s="591"/>
      <c r="JBT2489" s="592"/>
      <c r="JBU2489" s="593"/>
      <c r="JBV2489" s="592"/>
      <c r="JBW2489" s="587"/>
      <c r="JBX2489" s="595"/>
      <c r="JBY2489" s="591"/>
      <c r="JBZ2489" s="592"/>
      <c r="JCA2489" s="593"/>
      <c r="JCB2489" s="592"/>
      <c r="JCC2489" s="587"/>
      <c r="JCD2489" s="595"/>
      <c r="JCE2489" s="591"/>
      <c r="JCF2489" s="592"/>
      <c r="JCG2489" s="593"/>
      <c r="JCH2489" s="592"/>
      <c r="JCI2489" s="587"/>
      <c r="JCJ2489" s="595"/>
      <c r="JCK2489" s="591"/>
      <c r="JCL2489" s="592"/>
      <c r="JCM2489" s="593"/>
      <c r="JCN2489" s="592"/>
      <c r="JCO2489" s="587"/>
      <c r="JCP2489" s="595"/>
      <c r="JCQ2489" s="591"/>
      <c r="JCR2489" s="592"/>
      <c r="JCS2489" s="593"/>
      <c r="JCT2489" s="592"/>
      <c r="JCU2489" s="587"/>
      <c r="JCV2489" s="595"/>
      <c r="JCW2489" s="591"/>
      <c r="JCX2489" s="592"/>
      <c r="JCY2489" s="593"/>
      <c r="JCZ2489" s="592"/>
      <c r="JDA2489" s="587"/>
      <c r="JDB2489" s="595"/>
      <c r="JDC2489" s="591"/>
      <c r="JDD2489" s="592"/>
      <c r="JDE2489" s="593"/>
      <c r="JDF2489" s="592"/>
      <c r="JDG2489" s="587"/>
      <c r="JDH2489" s="595"/>
      <c r="JDI2489" s="591"/>
      <c r="JDJ2489" s="592"/>
      <c r="JDK2489" s="593"/>
      <c r="JDL2489" s="592"/>
      <c r="JDM2489" s="587"/>
      <c r="JDN2489" s="595"/>
      <c r="JDO2489" s="591"/>
      <c r="JDP2489" s="592"/>
      <c r="JDQ2489" s="593"/>
      <c r="JDR2489" s="592"/>
      <c r="JDS2489" s="587"/>
      <c r="JDT2489" s="595"/>
      <c r="JDU2489" s="591"/>
      <c r="JDV2489" s="592"/>
      <c r="JDW2489" s="593"/>
      <c r="JDX2489" s="592"/>
      <c r="JDY2489" s="587"/>
      <c r="JDZ2489" s="595"/>
      <c r="JEA2489" s="591"/>
      <c r="JEB2489" s="592"/>
      <c r="JEC2489" s="593"/>
      <c r="JED2489" s="592"/>
      <c r="JEE2489" s="587"/>
      <c r="JEF2489" s="595"/>
      <c r="JEG2489" s="591"/>
      <c r="JEH2489" s="592"/>
      <c r="JEI2489" s="593"/>
      <c r="JEJ2489" s="592"/>
      <c r="JEK2489" s="587"/>
      <c r="JEL2489" s="595"/>
      <c r="JEM2489" s="591"/>
      <c r="JEN2489" s="592"/>
      <c r="JEO2489" s="593"/>
      <c r="JEP2489" s="592"/>
      <c r="JEQ2489" s="587"/>
      <c r="JER2489" s="595"/>
      <c r="JES2489" s="591"/>
      <c r="JET2489" s="592"/>
      <c r="JEU2489" s="593"/>
      <c r="JEV2489" s="592"/>
      <c r="JEW2489" s="587"/>
      <c r="JEX2489" s="595"/>
      <c r="JEY2489" s="591"/>
      <c r="JEZ2489" s="592"/>
      <c r="JFA2489" s="593"/>
      <c r="JFB2489" s="592"/>
      <c r="JFC2489" s="587"/>
      <c r="JFD2489" s="595"/>
      <c r="JFE2489" s="591"/>
      <c r="JFF2489" s="592"/>
      <c r="JFG2489" s="593"/>
      <c r="JFH2489" s="592"/>
      <c r="JFI2489" s="587"/>
      <c r="JFJ2489" s="595"/>
      <c r="JFK2489" s="591"/>
      <c r="JFL2489" s="592"/>
      <c r="JFM2489" s="593"/>
      <c r="JFN2489" s="592"/>
      <c r="JFO2489" s="587"/>
      <c r="JFP2489" s="595"/>
      <c r="JFQ2489" s="591"/>
      <c r="JFR2489" s="592"/>
      <c r="JFS2489" s="593"/>
      <c r="JFT2489" s="592"/>
      <c r="JFU2489" s="587"/>
      <c r="JFV2489" s="595"/>
      <c r="JFW2489" s="591"/>
      <c r="JFX2489" s="592"/>
      <c r="JFY2489" s="593"/>
      <c r="JFZ2489" s="592"/>
      <c r="JGA2489" s="587"/>
      <c r="JGB2489" s="595"/>
      <c r="JGC2489" s="591"/>
      <c r="JGD2489" s="592"/>
      <c r="JGE2489" s="593"/>
      <c r="JGF2489" s="592"/>
      <c r="JGG2489" s="587"/>
      <c r="JGH2489" s="595"/>
      <c r="JGI2489" s="591"/>
      <c r="JGJ2489" s="592"/>
      <c r="JGK2489" s="593"/>
      <c r="JGL2489" s="592"/>
      <c r="JGM2489" s="587"/>
      <c r="JGN2489" s="595"/>
      <c r="JGO2489" s="591"/>
      <c r="JGP2489" s="592"/>
      <c r="JGQ2489" s="593"/>
      <c r="JGR2489" s="592"/>
      <c r="JGS2489" s="587"/>
      <c r="JGT2489" s="595"/>
      <c r="JGU2489" s="591"/>
      <c r="JGV2489" s="592"/>
      <c r="JGW2489" s="593"/>
      <c r="JGX2489" s="592"/>
      <c r="JGY2489" s="587"/>
      <c r="JGZ2489" s="595"/>
      <c r="JHA2489" s="591"/>
      <c r="JHB2489" s="592"/>
      <c r="JHC2489" s="593"/>
      <c r="JHD2489" s="592"/>
      <c r="JHE2489" s="587"/>
      <c r="JHF2489" s="595"/>
      <c r="JHG2489" s="591"/>
      <c r="JHH2489" s="592"/>
      <c r="JHI2489" s="593"/>
      <c r="JHJ2489" s="592"/>
      <c r="JHK2489" s="587"/>
      <c r="JHL2489" s="595"/>
      <c r="JHM2489" s="591"/>
      <c r="JHN2489" s="592"/>
      <c r="JHO2489" s="593"/>
      <c r="JHP2489" s="592"/>
      <c r="JHQ2489" s="587"/>
      <c r="JHR2489" s="595"/>
      <c r="JHS2489" s="591"/>
      <c r="JHT2489" s="592"/>
      <c r="JHU2489" s="593"/>
      <c r="JHV2489" s="592"/>
      <c r="JHW2489" s="587"/>
      <c r="JHX2489" s="595"/>
      <c r="JHY2489" s="591"/>
      <c r="JHZ2489" s="592"/>
      <c r="JIA2489" s="593"/>
      <c r="JIB2489" s="592"/>
      <c r="JIC2489" s="587"/>
      <c r="JID2489" s="595"/>
      <c r="JIE2489" s="591"/>
      <c r="JIF2489" s="592"/>
      <c r="JIG2489" s="593"/>
      <c r="JIH2489" s="592"/>
      <c r="JII2489" s="587"/>
      <c r="JIJ2489" s="595"/>
      <c r="JIK2489" s="591"/>
      <c r="JIL2489" s="592"/>
      <c r="JIM2489" s="593"/>
      <c r="JIN2489" s="592"/>
      <c r="JIO2489" s="587"/>
      <c r="JIP2489" s="595"/>
      <c r="JIQ2489" s="591"/>
      <c r="JIR2489" s="592"/>
      <c r="JIS2489" s="593"/>
      <c r="JIT2489" s="592"/>
      <c r="JIU2489" s="587"/>
      <c r="JIV2489" s="595"/>
      <c r="JIW2489" s="591"/>
      <c r="JIX2489" s="592"/>
      <c r="JIY2489" s="593"/>
      <c r="JIZ2489" s="592"/>
      <c r="JJA2489" s="587"/>
      <c r="JJB2489" s="595"/>
      <c r="JJC2489" s="591"/>
      <c r="JJD2489" s="592"/>
      <c r="JJE2489" s="593"/>
      <c r="JJF2489" s="592"/>
      <c r="JJG2489" s="587"/>
      <c r="JJH2489" s="595"/>
      <c r="JJI2489" s="591"/>
      <c r="JJJ2489" s="592"/>
      <c r="JJK2489" s="593"/>
      <c r="JJL2489" s="592"/>
      <c r="JJM2489" s="587"/>
      <c r="JJN2489" s="595"/>
      <c r="JJO2489" s="591"/>
      <c r="JJP2489" s="592"/>
      <c r="JJQ2489" s="593"/>
      <c r="JJR2489" s="592"/>
      <c r="JJS2489" s="587"/>
      <c r="JJT2489" s="595"/>
      <c r="JJU2489" s="591"/>
      <c r="JJV2489" s="592"/>
      <c r="JJW2489" s="593"/>
      <c r="JJX2489" s="592"/>
      <c r="JJY2489" s="587"/>
      <c r="JJZ2489" s="595"/>
      <c r="JKA2489" s="591"/>
      <c r="JKB2489" s="592"/>
      <c r="JKC2489" s="593"/>
      <c r="JKD2489" s="592"/>
      <c r="JKE2489" s="587"/>
      <c r="JKF2489" s="595"/>
      <c r="JKG2489" s="591"/>
      <c r="JKH2489" s="592"/>
      <c r="JKI2489" s="593"/>
      <c r="JKJ2489" s="592"/>
      <c r="JKK2489" s="587"/>
      <c r="JKL2489" s="595"/>
      <c r="JKM2489" s="591"/>
      <c r="JKN2489" s="592"/>
      <c r="JKO2489" s="593"/>
      <c r="JKP2489" s="592"/>
      <c r="JKQ2489" s="587"/>
      <c r="JKR2489" s="595"/>
      <c r="JKS2489" s="591"/>
      <c r="JKT2489" s="592"/>
      <c r="JKU2489" s="593"/>
      <c r="JKV2489" s="592"/>
      <c r="JKW2489" s="587"/>
      <c r="JKX2489" s="595"/>
      <c r="JKY2489" s="591"/>
      <c r="JKZ2489" s="592"/>
      <c r="JLA2489" s="593"/>
      <c r="JLB2489" s="592"/>
      <c r="JLC2489" s="587"/>
      <c r="JLD2489" s="595"/>
      <c r="JLE2489" s="591"/>
      <c r="JLF2489" s="592"/>
      <c r="JLG2489" s="593"/>
      <c r="JLH2489" s="592"/>
      <c r="JLI2489" s="587"/>
      <c r="JLJ2489" s="595"/>
      <c r="JLK2489" s="591"/>
      <c r="JLL2489" s="592"/>
      <c r="JLM2489" s="593"/>
      <c r="JLN2489" s="592"/>
      <c r="JLO2489" s="587"/>
      <c r="JLP2489" s="595"/>
      <c r="JLQ2489" s="591"/>
      <c r="JLR2489" s="592"/>
      <c r="JLS2489" s="593"/>
      <c r="JLT2489" s="592"/>
      <c r="JLU2489" s="587"/>
      <c r="JLV2489" s="595"/>
      <c r="JLW2489" s="591"/>
      <c r="JLX2489" s="592"/>
      <c r="JLY2489" s="593"/>
      <c r="JLZ2489" s="592"/>
      <c r="JMA2489" s="587"/>
      <c r="JMB2489" s="595"/>
      <c r="JMC2489" s="591"/>
      <c r="JMD2489" s="592"/>
      <c r="JME2489" s="593"/>
      <c r="JMF2489" s="592"/>
      <c r="JMG2489" s="587"/>
      <c r="JMH2489" s="595"/>
      <c r="JMI2489" s="591"/>
      <c r="JMJ2489" s="592"/>
      <c r="JMK2489" s="593"/>
      <c r="JML2489" s="592"/>
      <c r="JMM2489" s="587"/>
      <c r="JMN2489" s="595"/>
      <c r="JMO2489" s="591"/>
      <c r="JMP2489" s="592"/>
      <c r="JMQ2489" s="593"/>
      <c r="JMR2489" s="592"/>
      <c r="JMS2489" s="587"/>
      <c r="JMT2489" s="595"/>
      <c r="JMU2489" s="591"/>
      <c r="JMV2489" s="592"/>
      <c r="JMW2489" s="593"/>
      <c r="JMX2489" s="592"/>
      <c r="JMY2489" s="587"/>
      <c r="JMZ2489" s="595"/>
      <c r="JNA2489" s="591"/>
      <c r="JNB2489" s="592"/>
      <c r="JNC2489" s="593"/>
      <c r="JND2489" s="592"/>
      <c r="JNE2489" s="587"/>
      <c r="JNF2489" s="595"/>
      <c r="JNG2489" s="591"/>
      <c r="JNH2489" s="592"/>
      <c r="JNI2489" s="593"/>
      <c r="JNJ2489" s="592"/>
      <c r="JNK2489" s="587"/>
      <c r="JNL2489" s="595"/>
      <c r="JNM2489" s="591"/>
      <c r="JNN2489" s="592"/>
      <c r="JNO2489" s="593"/>
      <c r="JNP2489" s="592"/>
      <c r="JNQ2489" s="587"/>
      <c r="JNR2489" s="595"/>
      <c r="JNS2489" s="591"/>
      <c r="JNT2489" s="592"/>
      <c r="JNU2489" s="593"/>
      <c r="JNV2489" s="592"/>
      <c r="JNW2489" s="587"/>
      <c r="JNX2489" s="595"/>
      <c r="JNY2489" s="591"/>
      <c r="JNZ2489" s="592"/>
      <c r="JOA2489" s="593"/>
      <c r="JOB2489" s="592"/>
      <c r="JOC2489" s="587"/>
      <c r="JOD2489" s="595"/>
      <c r="JOE2489" s="591"/>
      <c r="JOF2489" s="592"/>
      <c r="JOG2489" s="593"/>
      <c r="JOH2489" s="592"/>
      <c r="JOI2489" s="587"/>
      <c r="JOJ2489" s="595"/>
      <c r="JOK2489" s="591"/>
      <c r="JOL2489" s="592"/>
      <c r="JOM2489" s="593"/>
      <c r="JON2489" s="592"/>
      <c r="JOO2489" s="587"/>
      <c r="JOP2489" s="595"/>
      <c r="JOQ2489" s="591"/>
      <c r="JOR2489" s="592"/>
      <c r="JOS2489" s="593"/>
      <c r="JOT2489" s="592"/>
      <c r="JOU2489" s="587"/>
      <c r="JOV2489" s="595"/>
      <c r="JOW2489" s="591"/>
      <c r="JOX2489" s="592"/>
      <c r="JOY2489" s="593"/>
      <c r="JOZ2489" s="592"/>
      <c r="JPA2489" s="587"/>
      <c r="JPB2489" s="595"/>
      <c r="JPC2489" s="591"/>
      <c r="JPD2489" s="592"/>
      <c r="JPE2489" s="593"/>
      <c r="JPF2489" s="592"/>
      <c r="JPG2489" s="587"/>
      <c r="JPH2489" s="595"/>
      <c r="JPI2489" s="591"/>
      <c r="JPJ2489" s="592"/>
      <c r="JPK2489" s="593"/>
      <c r="JPL2489" s="592"/>
      <c r="JPM2489" s="587"/>
      <c r="JPN2489" s="595"/>
      <c r="JPO2489" s="591"/>
      <c r="JPP2489" s="592"/>
      <c r="JPQ2489" s="593"/>
      <c r="JPR2489" s="592"/>
      <c r="JPS2489" s="587"/>
      <c r="JPT2489" s="595"/>
      <c r="JPU2489" s="591"/>
      <c r="JPV2489" s="592"/>
      <c r="JPW2489" s="593"/>
      <c r="JPX2489" s="592"/>
      <c r="JPY2489" s="587"/>
      <c r="JPZ2489" s="595"/>
      <c r="JQA2489" s="591"/>
      <c r="JQB2489" s="592"/>
      <c r="JQC2489" s="593"/>
      <c r="JQD2489" s="592"/>
      <c r="JQE2489" s="587"/>
      <c r="JQF2489" s="595"/>
      <c r="JQG2489" s="591"/>
      <c r="JQH2489" s="592"/>
      <c r="JQI2489" s="593"/>
      <c r="JQJ2489" s="592"/>
      <c r="JQK2489" s="587"/>
      <c r="JQL2489" s="595"/>
      <c r="JQM2489" s="591"/>
      <c r="JQN2489" s="592"/>
      <c r="JQO2489" s="593"/>
      <c r="JQP2489" s="592"/>
      <c r="JQQ2489" s="587"/>
      <c r="JQR2489" s="595"/>
      <c r="JQS2489" s="591"/>
      <c r="JQT2489" s="592"/>
      <c r="JQU2489" s="593"/>
      <c r="JQV2489" s="592"/>
      <c r="JQW2489" s="587"/>
      <c r="JQX2489" s="595"/>
      <c r="JQY2489" s="591"/>
      <c r="JQZ2489" s="592"/>
      <c r="JRA2489" s="593"/>
      <c r="JRB2489" s="592"/>
      <c r="JRC2489" s="587"/>
      <c r="JRD2489" s="595"/>
      <c r="JRE2489" s="591"/>
      <c r="JRF2489" s="592"/>
      <c r="JRG2489" s="593"/>
      <c r="JRH2489" s="592"/>
      <c r="JRI2489" s="587"/>
      <c r="JRJ2489" s="595"/>
      <c r="JRK2489" s="591"/>
      <c r="JRL2489" s="592"/>
      <c r="JRM2489" s="593"/>
      <c r="JRN2489" s="592"/>
      <c r="JRO2489" s="587"/>
      <c r="JRP2489" s="595"/>
      <c r="JRQ2489" s="591"/>
      <c r="JRR2489" s="592"/>
      <c r="JRS2489" s="593"/>
      <c r="JRT2489" s="592"/>
      <c r="JRU2489" s="587"/>
      <c r="JRV2489" s="595"/>
      <c r="JRW2489" s="591"/>
      <c r="JRX2489" s="592"/>
      <c r="JRY2489" s="593"/>
      <c r="JRZ2489" s="592"/>
      <c r="JSA2489" s="587"/>
      <c r="JSB2489" s="595"/>
      <c r="JSC2489" s="591"/>
      <c r="JSD2489" s="592"/>
      <c r="JSE2489" s="593"/>
      <c r="JSF2489" s="592"/>
      <c r="JSG2489" s="587"/>
      <c r="JSH2489" s="595"/>
      <c r="JSI2489" s="591"/>
      <c r="JSJ2489" s="592"/>
      <c r="JSK2489" s="593"/>
      <c r="JSL2489" s="592"/>
      <c r="JSM2489" s="587"/>
      <c r="JSN2489" s="595"/>
      <c r="JSO2489" s="591"/>
      <c r="JSP2489" s="592"/>
      <c r="JSQ2489" s="593"/>
      <c r="JSR2489" s="592"/>
      <c r="JSS2489" s="587"/>
      <c r="JST2489" s="595"/>
      <c r="JSU2489" s="591"/>
      <c r="JSV2489" s="592"/>
      <c r="JSW2489" s="593"/>
      <c r="JSX2489" s="592"/>
      <c r="JSY2489" s="587"/>
      <c r="JSZ2489" s="595"/>
      <c r="JTA2489" s="591"/>
      <c r="JTB2489" s="592"/>
      <c r="JTC2489" s="593"/>
      <c r="JTD2489" s="592"/>
      <c r="JTE2489" s="587"/>
      <c r="JTF2489" s="595"/>
      <c r="JTG2489" s="591"/>
      <c r="JTH2489" s="592"/>
      <c r="JTI2489" s="593"/>
      <c r="JTJ2489" s="592"/>
      <c r="JTK2489" s="587"/>
      <c r="JTL2489" s="595"/>
      <c r="JTM2489" s="591"/>
      <c r="JTN2489" s="592"/>
      <c r="JTO2489" s="593"/>
      <c r="JTP2489" s="592"/>
      <c r="JTQ2489" s="587"/>
      <c r="JTR2489" s="595"/>
      <c r="JTS2489" s="591"/>
      <c r="JTT2489" s="592"/>
      <c r="JTU2489" s="593"/>
      <c r="JTV2489" s="592"/>
      <c r="JTW2489" s="587"/>
      <c r="JTX2489" s="595"/>
      <c r="JTY2489" s="591"/>
      <c r="JTZ2489" s="592"/>
      <c r="JUA2489" s="593"/>
      <c r="JUB2489" s="592"/>
      <c r="JUC2489" s="587"/>
      <c r="JUD2489" s="595"/>
      <c r="JUE2489" s="591"/>
      <c r="JUF2489" s="592"/>
      <c r="JUG2489" s="593"/>
      <c r="JUH2489" s="592"/>
      <c r="JUI2489" s="587"/>
      <c r="JUJ2489" s="595"/>
      <c r="JUK2489" s="591"/>
      <c r="JUL2489" s="592"/>
      <c r="JUM2489" s="593"/>
      <c r="JUN2489" s="592"/>
      <c r="JUO2489" s="587"/>
      <c r="JUP2489" s="595"/>
      <c r="JUQ2489" s="591"/>
      <c r="JUR2489" s="592"/>
      <c r="JUS2489" s="593"/>
      <c r="JUT2489" s="592"/>
      <c r="JUU2489" s="587"/>
      <c r="JUV2489" s="595"/>
      <c r="JUW2489" s="591"/>
      <c r="JUX2489" s="592"/>
      <c r="JUY2489" s="593"/>
      <c r="JUZ2489" s="592"/>
      <c r="JVA2489" s="587"/>
      <c r="JVB2489" s="595"/>
      <c r="JVC2489" s="591"/>
      <c r="JVD2489" s="592"/>
      <c r="JVE2489" s="593"/>
      <c r="JVF2489" s="592"/>
      <c r="JVG2489" s="587"/>
      <c r="JVH2489" s="595"/>
      <c r="JVI2489" s="591"/>
      <c r="JVJ2489" s="592"/>
      <c r="JVK2489" s="593"/>
      <c r="JVL2489" s="592"/>
      <c r="JVM2489" s="587"/>
      <c r="JVN2489" s="595"/>
      <c r="JVO2489" s="591"/>
      <c r="JVP2489" s="592"/>
      <c r="JVQ2489" s="593"/>
      <c r="JVR2489" s="592"/>
      <c r="JVS2489" s="587"/>
      <c r="JVT2489" s="595"/>
      <c r="JVU2489" s="591"/>
      <c r="JVV2489" s="592"/>
      <c r="JVW2489" s="593"/>
      <c r="JVX2489" s="592"/>
      <c r="JVY2489" s="587"/>
      <c r="JVZ2489" s="595"/>
      <c r="JWA2489" s="591"/>
      <c r="JWB2489" s="592"/>
      <c r="JWC2489" s="593"/>
      <c r="JWD2489" s="592"/>
      <c r="JWE2489" s="587"/>
      <c r="JWF2489" s="595"/>
      <c r="JWG2489" s="591"/>
      <c r="JWH2489" s="592"/>
      <c r="JWI2489" s="593"/>
      <c r="JWJ2489" s="592"/>
      <c r="JWK2489" s="587"/>
      <c r="JWL2489" s="595"/>
      <c r="JWM2489" s="591"/>
      <c r="JWN2489" s="592"/>
      <c r="JWO2489" s="593"/>
      <c r="JWP2489" s="592"/>
      <c r="JWQ2489" s="587"/>
      <c r="JWR2489" s="595"/>
      <c r="JWS2489" s="591"/>
      <c r="JWT2489" s="592"/>
      <c r="JWU2489" s="593"/>
      <c r="JWV2489" s="592"/>
      <c r="JWW2489" s="587"/>
      <c r="JWX2489" s="595"/>
      <c r="JWY2489" s="591"/>
      <c r="JWZ2489" s="592"/>
      <c r="JXA2489" s="593"/>
      <c r="JXB2489" s="592"/>
      <c r="JXC2489" s="587"/>
      <c r="JXD2489" s="595"/>
      <c r="JXE2489" s="591"/>
      <c r="JXF2489" s="592"/>
      <c r="JXG2489" s="593"/>
      <c r="JXH2489" s="592"/>
      <c r="JXI2489" s="587"/>
      <c r="JXJ2489" s="595"/>
      <c r="JXK2489" s="591"/>
      <c r="JXL2489" s="592"/>
      <c r="JXM2489" s="593"/>
      <c r="JXN2489" s="592"/>
      <c r="JXO2489" s="587"/>
      <c r="JXP2489" s="595"/>
      <c r="JXQ2489" s="591"/>
      <c r="JXR2489" s="592"/>
      <c r="JXS2489" s="593"/>
      <c r="JXT2489" s="592"/>
      <c r="JXU2489" s="587"/>
      <c r="JXV2489" s="595"/>
      <c r="JXW2489" s="591"/>
      <c r="JXX2489" s="592"/>
      <c r="JXY2489" s="593"/>
      <c r="JXZ2489" s="592"/>
      <c r="JYA2489" s="587"/>
      <c r="JYB2489" s="595"/>
      <c r="JYC2489" s="591"/>
      <c r="JYD2489" s="592"/>
      <c r="JYE2489" s="593"/>
      <c r="JYF2489" s="592"/>
      <c r="JYG2489" s="587"/>
      <c r="JYH2489" s="595"/>
      <c r="JYI2489" s="591"/>
      <c r="JYJ2489" s="592"/>
      <c r="JYK2489" s="593"/>
      <c r="JYL2489" s="592"/>
      <c r="JYM2489" s="587"/>
      <c r="JYN2489" s="595"/>
      <c r="JYO2489" s="591"/>
      <c r="JYP2489" s="592"/>
      <c r="JYQ2489" s="593"/>
      <c r="JYR2489" s="592"/>
      <c r="JYS2489" s="587"/>
      <c r="JYT2489" s="595"/>
      <c r="JYU2489" s="591"/>
      <c r="JYV2489" s="592"/>
      <c r="JYW2489" s="593"/>
      <c r="JYX2489" s="592"/>
      <c r="JYY2489" s="587"/>
      <c r="JYZ2489" s="595"/>
      <c r="JZA2489" s="591"/>
      <c r="JZB2489" s="592"/>
      <c r="JZC2489" s="593"/>
      <c r="JZD2489" s="592"/>
      <c r="JZE2489" s="587"/>
      <c r="JZF2489" s="595"/>
      <c r="JZG2489" s="591"/>
      <c r="JZH2489" s="592"/>
      <c r="JZI2489" s="593"/>
      <c r="JZJ2489" s="592"/>
      <c r="JZK2489" s="587"/>
      <c r="JZL2489" s="595"/>
      <c r="JZM2489" s="591"/>
      <c r="JZN2489" s="592"/>
      <c r="JZO2489" s="593"/>
      <c r="JZP2489" s="592"/>
      <c r="JZQ2489" s="587"/>
      <c r="JZR2489" s="595"/>
      <c r="JZS2489" s="591"/>
      <c r="JZT2489" s="592"/>
      <c r="JZU2489" s="593"/>
      <c r="JZV2489" s="592"/>
      <c r="JZW2489" s="587"/>
      <c r="JZX2489" s="595"/>
      <c r="JZY2489" s="591"/>
      <c r="JZZ2489" s="592"/>
      <c r="KAA2489" s="593"/>
      <c r="KAB2489" s="592"/>
      <c r="KAC2489" s="587"/>
      <c r="KAD2489" s="595"/>
      <c r="KAE2489" s="591"/>
      <c r="KAF2489" s="592"/>
      <c r="KAG2489" s="593"/>
      <c r="KAH2489" s="592"/>
      <c r="KAI2489" s="587"/>
      <c r="KAJ2489" s="595"/>
      <c r="KAK2489" s="591"/>
      <c r="KAL2489" s="592"/>
      <c r="KAM2489" s="593"/>
      <c r="KAN2489" s="592"/>
      <c r="KAO2489" s="587"/>
      <c r="KAP2489" s="595"/>
      <c r="KAQ2489" s="591"/>
      <c r="KAR2489" s="592"/>
      <c r="KAS2489" s="593"/>
      <c r="KAT2489" s="592"/>
      <c r="KAU2489" s="587"/>
      <c r="KAV2489" s="595"/>
      <c r="KAW2489" s="591"/>
      <c r="KAX2489" s="592"/>
      <c r="KAY2489" s="593"/>
      <c r="KAZ2489" s="592"/>
      <c r="KBA2489" s="587"/>
      <c r="KBB2489" s="595"/>
      <c r="KBC2489" s="591"/>
      <c r="KBD2489" s="592"/>
      <c r="KBE2489" s="593"/>
      <c r="KBF2489" s="592"/>
      <c r="KBG2489" s="587"/>
      <c r="KBH2489" s="595"/>
      <c r="KBI2489" s="591"/>
      <c r="KBJ2489" s="592"/>
      <c r="KBK2489" s="593"/>
      <c r="KBL2489" s="592"/>
      <c r="KBM2489" s="587"/>
      <c r="KBN2489" s="595"/>
      <c r="KBO2489" s="591"/>
      <c r="KBP2489" s="592"/>
      <c r="KBQ2489" s="593"/>
      <c r="KBR2489" s="592"/>
      <c r="KBS2489" s="587"/>
      <c r="KBT2489" s="595"/>
      <c r="KBU2489" s="591"/>
      <c r="KBV2489" s="592"/>
      <c r="KBW2489" s="593"/>
      <c r="KBX2489" s="592"/>
      <c r="KBY2489" s="587"/>
      <c r="KBZ2489" s="595"/>
      <c r="KCA2489" s="591"/>
      <c r="KCB2489" s="592"/>
      <c r="KCC2489" s="593"/>
      <c r="KCD2489" s="592"/>
      <c r="KCE2489" s="587"/>
      <c r="KCF2489" s="595"/>
      <c r="KCG2489" s="591"/>
      <c r="KCH2489" s="592"/>
      <c r="KCI2489" s="593"/>
      <c r="KCJ2489" s="592"/>
      <c r="KCK2489" s="587"/>
      <c r="KCL2489" s="595"/>
      <c r="KCM2489" s="591"/>
      <c r="KCN2489" s="592"/>
      <c r="KCO2489" s="593"/>
      <c r="KCP2489" s="592"/>
      <c r="KCQ2489" s="587"/>
      <c r="KCR2489" s="595"/>
      <c r="KCS2489" s="591"/>
      <c r="KCT2489" s="592"/>
      <c r="KCU2489" s="593"/>
      <c r="KCV2489" s="592"/>
      <c r="KCW2489" s="587"/>
      <c r="KCX2489" s="595"/>
      <c r="KCY2489" s="591"/>
      <c r="KCZ2489" s="592"/>
      <c r="KDA2489" s="593"/>
      <c r="KDB2489" s="592"/>
      <c r="KDC2489" s="587"/>
      <c r="KDD2489" s="595"/>
      <c r="KDE2489" s="591"/>
      <c r="KDF2489" s="592"/>
      <c r="KDG2489" s="593"/>
      <c r="KDH2489" s="592"/>
      <c r="KDI2489" s="587"/>
      <c r="KDJ2489" s="595"/>
      <c r="KDK2489" s="591"/>
      <c r="KDL2489" s="592"/>
      <c r="KDM2489" s="593"/>
      <c r="KDN2489" s="592"/>
      <c r="KDO2489" s="587"/>
      <c r="KDP2489" s="595"/>
      <c r="KDQ2489" s="591"/>
      <c r="KDR2489" s="592"/>
      <c r="KDS2489" s="593"/>
      <c r="KDT2489" s="592"/>
      <c r="KDU2489" s="587"/>
      <c r="KDV2489" s="595"/>
      <c r="KDW2489" s="591"/>
      <c r="KDX2489" s="592"/>
      <c r="KDY2489" s="593"/>
      <c r="KDZ2489" s="592"/>
      <c r="KEA2489" s="587"/>
      <c r="KEB2489" s="595"/>
      <c r="KEC2489" s="591"/>
      <c r="KED2489" s="592"/>
      <c r="KEE2489" s="593"/>
      <c r="KEF2489" s="592"/>
      <c r="KEG2489" s="587"/>
      <c r="KEH2489" s="595"/>
      <c r="KEI2489" s="591"/>
      <c r="KEJ2489" s="592"/>
      <c r="KEK2489" s="593"/>
      <c r="KEL2489" s="592"/>
      <c r="KEM2489" s="587"/>
      <c r="KEN2489" s="595"/>
      <c r="KEO2489" s="591"/>
      <c r="KEP2489" s="592"/>
      <c r="KEQ2489" s="593"/>
      <c r="KER2489" s="592"/>
      <c r="KES2489" s="587"/>
      <c r="KET2489" s="595"/>
      <c r="KEU2489" s="591"/>
      <c r="KEV2489" s="592"/>
      <c r="KEW2489" s="593"/>
      <c r="KEX2489" s="592"/>
      <c r="KEY2489" s="587"/>
      <c r="KEZ2489" s="595"/>
      <c r="KFA2489" s="591"/>
      <c r="KFB2489" s="592"/>
      <c r="KFC2489" s="593"/>
      <c r="KFD2489" s="592"/>
      <c r="KFE2489" s="587"/>
      <c r="KFF2489" s="595"/>
      <c r="KFG2489" s="591"/>
      <c r="KFH2489" s="592"/>
      <c r="KFI2489" s="593"/>
      <c r="KFJ2489" s="592"/>
      <c r="KFK2489" s="587"/>
      <c r="KFL2489" s="595"/>
      <c r="KFM2489" s="591"/>
      <c r="KFN2489" s="592"/>
      <c r="KFO2489" s="593"/>
      <c r="KFP2489" s="592"/>
      <c r="KFQ2489" s="587"/>
      <c r="KFR2489" s="595"/>
      <c r="KFS2489" s="591"/>
      <c r="KFT2489" s="592"/>
      <c r="KFU2489" s="593"/>
      <c r="KFV2489" s="592"/>
      <c r="KFW2489" s="587"/>
      <c r="KFX2489" s="595"/>
      <c r="KFY2489" s="591"/>
      <c r="KFZ2489" s="592"/>
      <c r="KGA2489" s="593"/>
      <c r="KGB2489" s="592"/>
      <c r="KGC2489" s="587"/>
      <c r="KGD2489" s="595"/>
      <c r="KGE2489" s="591"/>
      <c r="KGF2489" s="592"/>
      <c r="KGG2489" s="593"/>
      <c r="KGH2489" s="592"/>
      <c r="KGI2489" s="587"/>
      <c r="KGJ2489" s="595"/>
      <c r="KGK2489" s="591"/>
      <c r="KGL2489" s="592"/>
      <c r="KGM2489" s="593"/>
      <c r="KGN2489" s="592"/>
      <c r="KGO2489" s="587"/>
      <c r="KGP2489" s="595"/>
      <c r="KGQ2489" s="591"/>
      <c r="KGR2489" s="592"/>
      <c r="KGS2489" s="593"/>
      <c r="KGT2489" s="592"/>
      <c r="KGU2489" s="587"/>
      <c r="KGV2489" s="595"/>
      <c r="KGW2489" s="591"/>
      <c r="KGX2489" s="592"/>
      <c r="KGY2489" s="593"/>
      <c r="KGZ2489" s="592"/>
      <c r="KHA2489" s="587"/>
      <c r="KHB2489" s="595"/>
      <c r="KHC2489" s="591"/>
      <c r="KHD2489" s="592"/>
      <c r="KHE2489" s="593"/>
      <c r="KHF2489" s="592"/>
      <c r="KHG2489" s="587"/>
      <c r="KHH2489" s="595"/>
      <c r="KHI2489" s="591"/>
      <c r="KHJ2489" s="592"/>
      <c r="KHK2489" s="593"/>
      <c r="KHL2489" s="592"/>
      <c r="KHM2489" s="587"/>
      <c r="KHN2489" s="595"/>
      <c r="KHO2489" s="591"/>
      <c r="KHP2489" s="592"/>
      <c r="KHQ2489" s="593"/>
      <c r="KHR2489" s="592"/>
      <c r="KHS2489" s="587"/>
      <c r="KHT2489" s="595"/>
      <c r="KHU2489" s="591"/>
      <c r="KHV2489" s="592"/>
      <c r="KHW2489" s="593"/>
      <c r="KHX2489" s="592"/>
      <c r="KHY2489" s="587"/>
      <c r="KHZ2489" s="595"/>
      <c r="KIA2489" s="591"/>
      <c r="KIB2489" s="592"/>
      <c r="KIC2489" s="593"/>
      <c r="KID2489" s="592"/>
      <c r="KIE2489" s="587"/>
      <c r="KIF2489" s="595"/>
      <c r="KIG2489" s="591"/>
      <c r="KIH2489" s="592"/>
      <c r="KII2489" s="593"/>
      <c r="KIJ2489" s="592"/>
      <c r="KIK2489" s="587"/>
      <c r="KIL2489" s="595"/>
      <c r="KIM2489" s="591"/>
      <c r="KIN2489" s="592"/>
      <c r="KIO2489" s="593"/>
      <c r="KIP2489" s="592"/>
      <c r="KIQ2489" s="587"/>
      <c r="KIR2489" s="595"/>
      <c r="KIS2489" s="591"/>
      <c r="KIT2489" s="592"/>
      <c r="KIU2489" s="593"/>
      <c r="KIV2489" s="592"/>
      <c r="KIW2489" s="587"/>
      <c r="KIX2489" s="595"/>
      <c r="KIY2489" s="591"/>
      <c r="KIZ2489" s="592"/>
      <c r="KJA2489" s="593"/>
      <c r="KJB2489" s="592"/>
      <c r="KJC2489" s="587"/>
      <c r="KJD2489" s="595"/>
      <c r="KJE2489" s="591"/>
      <c r="KJF2489" s="592"/>
      <c r="KJG2489" s="593"/>
      <c r="KJH2489" s="592"/>
      <c r="KJI2489" s="587"/>
      <c r="KJJ2489" s="595"/>
      <c r="KJK2489" s="591"/>
      <c r="KJL2489" s="592"/>
      <c r="KJM2489" s="593"/>
      <c r="KJN2489" s="592"/>
      <c r="KJO2489" s="587"/>
      <c r="KJP2489" s="595"/>
      <c r="KJQ2489" s="591"/>
      <c r="KJR2489" s="592"/>
      <c r="KJS2489" s="593"/>
      <c r="KJT2489" s="592"/>
      <c r="KJU2489" s="587"/>
      <c r="KJV2489" s="595"/>
      <c r="KJW2489" s="591"/>
      <c r="KJX2489" s="592"/>
      <c r="KJY2489" s="593"/>
      <c r="KJZ2489" s="592"/>
      <c r="KKA2489" s="587"/>
      <c r="KKB2489" s="595"/>
      <c r="KKC2489" s="591"/>
      <c r="KKD2489" s="592"/>
      <c r="KKE2489" s="593"/>
      <c r="KKF2489" s="592"/>
      <c r="KKG2489" s="587"/>
      <c r="KKH2489" s="595"/>
      <c r="KKI2489" s="591"/>
      <c r="KKJ2489" s="592"/>
      <c r="KKK2489" s="593"/>
      <c r="KKL2489" s="592"/>
      <c r="KKM2489" s="587"/>
      <c r="KKN2489" s="595"/>
      <c r="KKO2489" s="591"/>
      <c r="KKP2489" s="592"/>
      <c r="KKQ2489" s="593"/>
      <c r="KKR2489" s="592"/>
      <c r="KKS2489" s="587"/>
      <c r="KKT2489" s="595"/>
      <c r="KKU2489" s="591"/>
      <c r="KKV2489" s="592"/>
      <c r="KKW2489" s="593"/>
      <c r="KKX2489" s="592"/>
      <c r="KKY2489" s="587"/>
      <c r="KKZ2489" s="595"/>
      <c r="KLA2489" s="591"/>
      <c r="KLB2489" s="592"/>
      <c r="KLC2489" s="593"/>
      <c r="KLD2489" s="592"/>
      <c r="KLE2489" s="587"/>
      <c r="KLF2489" s="595"/>
      <c r="KLG2489" s="591"/>
      <c r="KLH2489" s="592"/>
      <c r="KLI2489" s="593"/>
      <c r="KLJ2489" s="592"/>
      <c r="KLK2489" s="587"/>
      <c r="KLL2489" s="595"/>
      <c r="KLM2489" s="591"/>
      <c r="KLN2489" s="592"/>
      <c r="KLO2489" s="593"/>
      <c r="KLP2489" s="592"/>
      <c r="KLQ2489" s="587"/>
      <c r="KLR2489" s="595"/>
      <c r="KLS2489" s="591"/>
      <c r="KLT2489" s="592"/>
      <c r="KLU2489" s="593"/>
      <c r="KLV2489" s="592"/>
      <c r="KLW2489" s="587"/>
      <c r="KLX2489" s="595"/>
      <c r="KLY2489" s="591"/>
      <c r="KLZ2489" s="592"/>
      <c r="KMA2489" s="593"/>
      <c r="KMB2489" s="592"/>
      <c r="KMC2489" s="587"/>
      <c r="KMD2489" s="595"/>
      <c r="KME2489" s="591"/>
      <c r="KMF2489" s="592"/>
      <c r="KMG2489" s="593"/>
      <c r="KMH2489" s="592"/>
      <c r="KMI2489" s="587"/>
      <c r="KMJ2489" s="595"/>
      <c r="KMK2489" s="591"/>
      <c r="KML2489" s="592"/>
      <c r="KMM2489" s="593"/>
      <c r="KMN2489" s="592"/>
      <c r="KMO2489" s="587"/>
      <c r="KMP2489" s="595"/>
      <c r="KMQ2489" s="591"/>
      <c r="KMR2489" s="592"/>
      <c r="KMS2489" s="593"/>
      <c r="KMT2489" s="592"/>
      <c r="KMU2489" s="587"/>
      <c r="KMV2489" s="595"/>
      <c r="KMW2489" s="591"/>
      <c r="KMX2489" s="592"/>
      <c r="KMY2489" s="593"/>
      <c r="KMZ2489" s="592"/>
      <c r="KNA2489" s="587"/>
      <c r="KNB2489" s="595"/>
      <c r="KNC2489" s="591"/>
      <c r="KND2489" s="592"/>
      <c r="KNE2489" s="593"/>
      <c r="KNF2489" s="592"/>
      <c r="KNG2489" s="587"/>
      <c r="KNH2489" s="595"/>
      <c r="KNI2489" s="591"/>
      <c r="KNJ2489" s="592"/>
      <c r="KNK2489" s="593"/>
      <c r="KNL2489" s="592"/>
      <c r="KNM2489" s="587"/>
      <c r="KNN2489" s="595"/>
      <c r="KNO2489" s="591"/>
      <c r="KNP2489" s="592"/>
      <c r="KNQ2489" s="593"/>
      <c r="KNR2489" s="592"/>
      <c r="KNS2489" s="587"/>
      <c r="KNT2489" s="595"/>
      <c r="KNU2489" s="591"/>
      <c r="KNV2489" s="592"/>
      <c r="KNW2489" s="593"/>
      <c r="KNX2489" s="592"/>
      <c r="KNY2489" s="587"/>
      <c r="KNZ2489" s="595"/>
      <c r="KOA2489" s="591"/>
      <c r="KOB2489" s="592"/>
      <c r="KOC2489" s="593"/>
      <c r="KOD2489" s="592"/>
      <c r="KOE2489" s="587"/>
      <c r="KOF2489" s="595"/>
      <c r="KOG2489" s="591"/>
      <c r="KOH2489" s="592"/>
      <c r="KOI2489" s="593"/>
      <c r="KOJ2489" s="592"/>
      <c r="KOK2489" s="587"/>
      <c r="KOL2489" s="595"/>
      <c r="KOM2489" s="591"/>
      <c r="KON2489" s="592"/>
      <c r="KOO2489" s="593"/>
      <c r="KOP2489" s="592"/>
      <c r="KOQ2489" s="587"/>
      <c r="KOR2489" s="595"/>
      <c r="KOS2489" s="591"/>
      <c r="KOT2489" s="592"/>
      <c r="KOU2489" s="593"/>
      <c r="KOV2489" s="592"/>
      <c r="KOW2489" s="587"/>
      <c r="KOX2489" s="595"/>
      <c r="KOY2489" s="591"/>
      <c r="KOZ2489" s="592"/>
      <c r="KPA2489" s="593"/>
      <c r="KPB2489" s="592"/>
      <c r="KPC2489" s="587"/>
      <c r="KPD2489" s="595"/>
      <c r="KPE2489" s="591"/>
      <c r="KPF2489" s="592"/>
      <c r="KPG2489" s="593"/>
      <c r="KPH2489" s="592"/>
      <c r="KPI2489" s="587"/>
      <c r="KPJ2489" s="595"/>
      <c r="KPK2489" s="591"/>
      <c r="KPL2489" s="592"/>
      <c r="KPM2489" s="593"/>
      <c r="KPN2489" s="592"/>
      <c r="KPO2489" s="587"/>
      <c r="KPP2489" s="595"/>
      <c r="KPQ2489" s="591"/>
      <c r="KPR2489" s="592"/>
      <c r="KPS2489" s="593"/>
      <c r="KPT2489" s="592"/>
      <c r="KPU2489" s="587"/>
      <c r="KPV2489" s="595"/>
      <c r="KPW2489" s="591"/>
      <c r="KPX2489" s="592"/>
      <c r="KPY2489" s="593"/>
      <c r="KPZ2489" s="592"/>
      <c r="KQA2489" s="587"/>
      <c r="KQB2489" s="595"/>
      <c r="KQC2489" s="591"/>
      <c r="KQD2489" s="592"/>
      <c r="KQE2489" s="593"/>
      <c r="KQF2489" s="592"/>
      <c r="KQG2489" s="587"/>
      <c r="KQH2489" s="595"/>
      <c r="KQI2489" s="591"/>
      <c r="KQJ2489" s="592"/>
      <c r="KQK2489" s="593"/>
      <c r="KQL2489" s="592"/>
      <c r="KQM2489" s="587"/>
      <c r="KQN2489" s="595"/>
      <c r="KQO2489" s="591"/>
      <c r="KQP2489" s="592"/>
      <c r="KQQ2489" s="593"/>
      <c r="KQR2489" s="592"/>
      <c r="KQS2489" s="587"/>
      <c r="KQT2489" s="595"/>
      <c r="KQU2489" s="591"/>
      <c r="KQV2489" s="592"/>
      <c r="KQW2489" s="593"/>
      <c r="KQX2489" s="592"/>
      <c r="KQY2489" s="587"/>
      <c r="KQZ2489" s="595"/>
      <c r="KRA2489" s="591"/>
      <c r="KRB2489" s="592"/>
      <c r="KRC2489" s="593"/>
      <c r="KRD2489" s="592"/>
      <c r="KRE2489" s="587"/>
      <c r="KRF2489" s="595"/>
      <c r="KRG2489" s="591"/>
      <c r="KRH2489" s="592"/>
      <c r="KRI2489" s="593"/>
      <c r="KRJ2489" s="592"/>
      <c r="KRK2489" s="587"/>
      <c r="KRL2489" s="595"/>
      <c r="KRM2489" s="591"/>
      <c r="KRN2489" s="592"/>
      <c r="KRO2489" s="593"/>
      <c r="KRP2489" s="592"/>
      <c r="KRQ2489" s="587"/>
      <c r="KRR2489" s="595"/>
      <c r="KRS2489" s="591"/>
      <c r="KRT2489" s="592"/>
      <c r="KRU2489" s="593"/>
      <c r="KRV2489" s="592"/>
      <c r="KRW2489" s="587"/>
      <c r="KRX2489" s="595"/>
      <c r="KRY2489" s="591"/>
      <c r="KRZ2489" s="592"/>
      <c r="KSA2489" s="593"/>
      <c r="KSB2489" s="592"/>
      <c r="KSC2489" s="587"/>
      <c r="KSD2489" s="595"/>
      <c r="KSE2489" s="591"/>
      <c r="KSF2489" s="592"/>
      <c r="KSG2489" s="593"/>
      <c r="KSH2489" s="592"/>
      <c r="KSI2489" s="587"/>
      <c r="KSJ2489" s="595"/>
      <c r="KSK2489" s="591"/>
      <c r="KSL2489" s="592"/>
      <c r="KSM2489" s="593"/>
      <c r="KSN2489" s="592"/>
      <c r="KSO2489" s="587"/>
      <c r="KSP2489" s="595"/>
      <c r="KSQ2489" s="591"/>
      <c r="KSR2489" s="592"/>
      <c r="KSS2489" s="593"/>
      <c r="KST2489" s="592"/>
      <c r="KSU2489" s="587"/>
      <c r="KSV2489" s="595"/>
      <c r="KSW2489" s="591"/>
      <c r="KSX2489" s="592"/>
      <c r="KSY2489" s="593"/>
      <c r="KSZ2489" s="592"/>
      <c r="KTA2489" s="587"/>
      <c r="KTB2489" s="595"/>
      <c r="KTC2489" s="591"/>
      <c r="KTD2489" s="592"/>
      <c r="KTE2489" s="593"/>
      <c r="KTF2489" s="592"/>
      <c r="KTG2489" s="587"/>
      <c r="KTH2489" s="595"/>
      <c r="KTI2489" s="591"/>
      <c r="KTJ2489" s="592"/>
      <c r="KTK2489" s="593"/>
      <c r="KTL2489" s="592"/>
      <c r="KTM2489" s="587"/>
      <c r="KTN2489" s="595"/>
      <c r="KTO2489" s="591"/>
      <c r="KTP2489" s="592"/>
      <c r="KTQ2489" s="593"/>
      <c r="KTR2489" s="592"/>
      <c r="KTS2489" s="587"/>
      <c r="KTT2489" s="595"/>
      <c r="KTU2489" s="591"/>
      <c r="KTV2489" s="592"/>
      <c r="KTW2489" s="593"/>
      <c r="KTX2489" s="592"/>
      <c r="KTY2489" s="587"/>
      <c r="KTZ2489" s="595"/>
      <c r="KUA2489" s="591"/>
      <c r="KUB2489" s="592"/>
      <c r="KUC2489" s="593"/>
      <c r="KUD2489" s="592"/>
      <c r="KUE2489" s="587"/>
      <c r="KUF2489" s="595"/>
      <c r="KUG2489" s="591"/>
      <c r="KUH2489" s="592"/>
      <c r="KUI2489" s="593"/>
      <c r="KUJ2489" s="592"/>
      <c r="KUK2489" s="587"/>
      <c r="KUL2489" s="595"/>
      <c r="KUM2489" s="591"/>
      <c r="KUN2489" s="592"/>
      <c r="KUO2489" s="593"/>
      <c r="KUP2489" s="592"/>
      <c r="KUQ2489" s="587"/>
      <c r="KUR2489" s="595"/>
      <c r="KUS2489" s="591"/>
      <c r="KUT2489" s="592"/>
      <c r="KUU2489" s="593"/>
      <c r="KUV2489" s="592"/>
      <c r="KUW2489" s="587"/>
      <c r="KUX2489" s="595"/>
      <c r="KUY2489" s="591"/>
      <c r="KUZ2489" s="592"/>
      <c r="KVA2489" s="593"/>
      <c r="KVB2489" s="592"/>
      <c r="KVC2489" s="587"/>
      <c r="KVD2489" s="595"/>
      <c r="KVE2489" s="591"/>
      <c r="KVF2489" s="592"/>
      <c r="KVG2489" s="593"/>
      <c r="KVH2489" s="592"/>
      <c r="KVI2489" s="587"/>
      <c r="KVJ2489" s="595"/>
      <c r="KVK2489" s="591"/>
      <c r="KVL2489" s="592"/>
      <c r="KVM2489" s="593"/>
      <c r="KVN2489" s="592"/>
      <c r="KVO2489" s="587"/>
      <c r="KVP2489" s="595"/>
      <c r="KVQ2489" s="591"/>
      <c r="KVR2489" s="592"/>
      <c r="KVS2489" s="593"/>
      <c r="KVT2489" s="592"/>
      <c r="KVU2489" s="587"/>
      <c r="KVV2489" s="595"/>
      <c r="KVW2489" s="591"/>
      <c r="KVX2489" s="592"/>
      <c r="KVY2489" s="593"/>
      <c r="KVZ2489" s="592"/>
      <c r="KWA2489" s="587"/>
      <c r="KWB2489" s="595"/>
      <c r="KWC2489" s="591"/>
      <c r="KWD2489" s="592"/>
      <c r="KWE2489" s="593"/>
      <c r="KWF2489" s="592"/>
      <c r="KWG2489" s="587"/>
      <c r="KWH2489" s="595"/>
      <c r="KWI2489" s="591"/>
      <c r="KWJ2489" s="592"/>
      <c r="KWK2489" s="593"/>
      <c r="KWL2489" s="592"/>
      <c r="KWM2489" s="587"/>
      <c r="KWN2489" s="595"/>
      <c r="KWO2489" s="591"/>
      <c r="KWP2489" s="592"/>
      <c r="KWQ2489" s="593"/>
      <c r="KWR2489" s="592"/>
      <c r="KWS2489" s="587"/>
      <c r="KWT2489" s="595"/>
      <c r="KWU2489" s="591"/>
      <c r="KWV2489" s="592"/>
      <c r="KWW2489" s="593"/>
      <c r="KWX2489" s="592"/>
      <c r="KWY2489" s="587"/>
      <c r="KWZ2489" s="595"/>
      <c r="KXA2489" s="591"/>
      <c r="KXB2489" s="592"/>
      <c r="KXC2489" s="593"/>
      <c r="KXD2489" s="592"/>
      <c r="KXE2489" s="587"/>
      <c r="KXF2489" s="595"/>
      <c r="KXG2489" s="591"/>
      <c r="KXH2489" s="592"/>
      <c r="KXI2489" s="593"/>
      <c r="KXJ2489" s="592"/>
      <c r="KXK2489" s="587"/>
      <c r="KXL2489" s="595"/>
      <c r="KXM2489" s="591"/>
      <c r="KXN2489" s="592"/>
      <c r="KXO2489" s="593"/>
      <c r="KXP2489" s="592"/>
      <c r="KXQ2489" s="587"/>
      <c r="KXR2489" s="595"/>
      <c r="KXS2489" s="591"/>
      <c r="KXT2489" s="592"/>
      <c r="KXU2489" s="593"/>
      <c r="KXV2489" s="592"/>
      <c r="KXW2489" s="587"/>
      <c r="KXX2489" s="595"/>
      <c r="KXY2489" s="591"/>
      <c r="KXZ2489" s="592"/>
      <c r="KYA2489" s="593"/>
      <c r="KYB2489" s="592"/>
      <c r="KYC2489" s="587"/>
      <c r="KYD2489" s="595"/>
      <c r="KYE2489" s="591"/>
      <c r="KYF2489" s="592"/>
      <c r="KYG2489" s="593"/>
      <c r="KYH2489" s="592"/>
      <c r="KYI2489" s="587"/>
      <c r="KYJ2489" s="595"/>
      <c r="KYK2489" s="591"/>
      <c r="KYL2489" s="592"/>
      <c r="KYM2489" s="593"/>
      <c r="KYN2489" s="592"/>
      <c r="KYO2489" s="587"/>
      <c r="KYP2489" s="595"/>
      <c r="KYQ2489" s="591"/>
      <c r="KYR2489" s="592"/>
      <c r="KYS2489" s="593"/>
      <c r="KYT2489" s="592"/>
      <c r="KYU2489" s="587"/>
      <c r="KYV2489" s="595"/>
      <c r="KYW2489" s="591"/>
      <c r="KYX2489" s="592"/>
      <c r="KYY2489" s="593"/>
      <c r="KYZ2489" s="592"/>
      <c r="KZA2489" s="587"/>
      <c r="KZB2489" s="595"/>
      <c r="KZC2489" s="591"/>
      <c r="KZD2489" s="592"/>
      <c r="KZE2489" s="593"/>
      <c r="KZF2489" s="592"/>
      <c r="KZG2489" s="587"/>
      <c r="KZH2489" s="595"/>
      <c r="KZI2489" s="591"/>
      <c r="KZJ2489" s="592"/>
      <c r="KZK2489" s="593"/>
      <c r="KZL2489" s="592"/>
      <c r="KZM2489" s="587"/>
      <c r="KZN2489" s="595"/>
      <c r="KZO2489" s="591"/>
      <c r="KZP2489" s="592"/>
      <c r="KZQ2489" s="593"/>
      <c r="KZR2489" s="592"/>
      <c r="KZS2489" s="587"/>
      <c r="KZT2489" s="595"/>
      <c r="KZU2489" s="591"/>
      <c r="KZV2489" s="592"/>
      <c r="KZW2489" s="593"/>
      <c r="KZX2489" s="592"/>
      <c r="KZY2489" s="587"/>
      <c r="KZZ2489" s="595"/>
      <c r="LAA2489" s="591"/>
      <c r="LAB2489" s="592"/>
      <c r="LAC2489" s="593"/>
      <c r="LAD2489" s="592"/>
      <c r="LAE2489" s="587"/>
      <c r="LAF2489" s="595"/>
      <c r="LAG2489" s="591"/>
      <c r="LAH2489" s="592"/>
      <c r="LAI2489" s="593"/>
      <c r="LAJ2489" s="592"/>
      <c r="LAK2489" s="587"/>
      <c r="LAL2489" s="595"/>
      <c r="LAM2489" s="591"/>
      <c r="LAN2489" s="592"/>
      <c r="LAO2489" s="593"/>
      <c r="LAP2489" s="592"/>
      <c r="LAQ2489" s="587"/>
      <c r="LAR2489" s="595"/>
      <c r="LAS2489" s="591"/>
      <c r="LAT2489" s="592"/>
      <c r="LAU2489" s="593"/>
      <c r="LAV2489" s="592"/>
      <c r="LAW2489" s="587"/>
      <c r="LAX2489" s="595"/>
      <c r="LAY2489" s="591"/>
      <c r="LAZ2489" s="592"/>
      <c r="LBA2489" s="593"/>
      <c r="LBB2489" s="592"/>
      <c r="LBC2489" s="587"/>
      <c r="LBD2489" s="595"/>
      <c r="LBE2489" s="591"/>
      <c r="LBF2489" s="592"/>
      <c r="LBG2489" s="593"/>
      <c r="LBH2489" s="592"/>
      <c r="LBI2489" s="587"/>
      <c r="LBJ2489" s="595"/>
      <c r="LBK2489" s="591"/>
      <c r="LBL2489" s="592"/>
      <c r="LBM2489" s="593"/>
      <c r="LBN2489" s="592"/>
      <c r="LBO2489" s="587"/>
      <c r="LBP2489" s="595"/>
      <c r="LBQ2489" s="591"/>
      <c r="LBR2489" s="592"/>
      <c r="LBS2489" s="593"/>
      <c r="LBT2489" s="592"/>
      <c r="LBU2489" s="587"/>
      <c r="LBV2489" s="595"/>
      <c r="LBW2489" s="591"/>
      <c r="LBX2489" s="592"/>
      <c r="LBY2489" s="593"/>
      <c r="LBZ2489" s="592"/>
      <c r="LCA2489" s="587"/>
      <c r="LCB2489" s="595"/>
      <c r="LCC2489" s="591"/>
      <c r="LCD2489" s="592"/>
      <c r="LCE2489" s="593"/>
      <c r="LCF2489" s="592"/>
      <c r="LCG2489" s="587"/>
      <c r="LCH2489" s="595"/>
      <c r="LCI2489" s="591"/>
      <c r="LCJ2489" s="592"/>
      <c r="LCK2489" s="593"/>
      <c r="LCL2489" s="592"/>
      <c r="LCM2489" s="587"/>
      <c r="LCN2489" s="595"/>
      <c r="LCO2489" s="591"/>
      <c r="LCP2489" s="592"/>
      <c r="LCQ2489" s="593"/>
      <c r="LCR2489" s="592"/>
      <c r="LCS2489" s="587"/>
      <c r="LCT2489" s="595"/>
      <c r="LCU2489" s="591"/>
      <c r="LCV2489" s="592"/>
      <c r="LCW2489" s="593"/>
      <c r="LCX2489" s="592"/>
      <c r="LCY2489" s="587"/>
      <c r="LCZ2489" s="595"/>
      <c r="LDA2489" s="591"/>
      <c r="LDB2489" s="592"/>
      <c r="LDC2489" s="593"/>
      <c r="LDD2489" s="592"/>
      <c r="LDE2489" s="587"/>
      <c r="LDF2489" s="595"/>
      <c r="LDG2489" s="591"/>
      <c r="LDH2489" s="592"/>
      <c r="LDI2489" s="593"/>
      <c r="LDJ2489" s="592"/>
      <c r="LDK2489" s="587"/>
      <c r="LDL2489" s="595"/>
      <c r="LDM2489" s="591"/>
      <c r="LDN2489" s="592"/>
      <c r="LDO2489" s="593"/>
      <c r="LDP2489" s="592"/>
      <c r="LDQ2489" s="587"/>
      <c r="LDR2489" s="595"/>
      <c r="LDS2489" s="591"/>
      <c r="LDT2489" s="592"/>
      <c r="LDU2489" s="593"/>
      <c r="LDV2489" s="592"/>
      <c r="LDW2489" s="587"/>
      <c r="LDX2489" s="595"/>
      <c r="LDY2489" s="591"/>
      <c r="LDZ2489" s="592"/>
      <c r="LEA2489" s="593"/>
      <c r="LEB2489" s="592"/>
      <c r="LEC2489" s="587"/>
      <c r="LED2489" s="595"/>
      <c r="LEE2489" s="591"/>
      <c r="LEF2489" s="592"/>
      <c r="LEG2489" s="593"/>
      <c r="LEH2489" s="592"/>
      <c r="LEI2489" s="587"/>
      <c r="LEJ2489" s="595"/>
      <c r="LEK2489" s="591"/>
      <c r="LEL2489" s="592"/>
      <c r="LEM2489" s="593"/>
      <c r="LEN2489" s="592"/>
      <c r="LEO2489" s="587"/>
      <c r="LEP2489" s="595"/>
      <c r="LEQ2489" s="591"/>
      <c r="LER2489" s="592"/>
      <c r="LES2489" s="593"/>
      <c r="LET2489" s="592"/>
      <c r="LEU2489" s="587"/>
      <c r="LEV2489" s="595"/>
      <c r="LEW2489" s="591"/>
      <c r="LEX2489" s="592"/>
      <c r="LEY2489" s="593"/>
      <c r="LEZ2489" s="592"/>
      <c r="LFA2489" s="587"/>
      <c r="LFB2489" s="595"/>
      <c r="LFC2489" s="591"/>
      <c r="LFD2489" s="592"/>
      <c r="LFE2489" s="593"/>
      <c r="LFF2489" s="592"/>
      <c r="LFG2489" s="587"/>
      <c r="LFH2489" s="595"/>
      <c r="LFI2489" s="591"/>
      <c r="LFJ2489" s="592"/>
      <c r="LFK2489" s="593"/>
      <c r="LFL2489" s="592"/>
      <c r="LFM2489" s="587"/>
      <c r="LFN2489" s="595"/>
      <c r="LFO2489" s="591"/>
      <c r="LFP2489" s="592"/>
      <c r="LFQ2489" s="593"/>
      <c r="LFR2489" s="592"/>
      <c r="LFS2489" s="587"/>
      <c r="LFT2489" s="595"/>
      <c r="LFU2489" s="591"/>
      <c r="LFV2489" s="592"/>
      <c r="LFW2489" s="593"/>
      <c r="LFX2489" s="592"/>
      <c r="LFY2489" s="587"/>
      <c r="LFZ2489" s="595"/>
      <c r="LGA2489" s="591"/>
      <c r="LGB2489" s="592"/>
      <c r="LGC2489" s="593"/>
      <c r="LGD2489" s="592"/>
      <c r="LGE2489" s="587"/>
      <c r="LGF2489" s="595"/>
      <c r="LGG2489" s="591"/>
      <c r="LGH2489" s="592"/>
      <c r="LGI2489" s="593"/>
      <c r="LGJ2489" s="592"/>
      <c r="LGK2489" s="587"/>
      <c r="LGL2489" s="595"/>
      <c r="LGM2489" s="591"/>
      <c r="LGN2489" s="592"/>
      <c r="LGO2489" s="593"/>
      <c r="LGP2489" s="592"/>
      <c r="LGQ2489" s="587"/>
      <c r="LGR2489" s="595"/>
      <c r="LGS2489" s="591"/>
      <c r="LGT2489" s="592"/>
      <c r="LGU2489" s="593"/>
      <c r="LGV2489" s="592"/>
      <c r="LGW2489" s="587"/>
      <c r="LGX2489" s="595"/>
      <c r="LGY2489" s="591"/>
      <c r="LGZ2489" s="592"/>
      <c r="LHA2489" s="593"/>
      <c r="LHB2489" s="592"/>
      <c r="LHC2489" s="587"/>
      <c r="LHD2489" s="595"/>
      <c r="LHE2489" s="591"/>
      <c r="LHF2489" s="592"/>
      <c r="LHG2489" s="593"/>
      <c r="LHH2489" s="592"/>
      <c r="LHI2489" s="587"/>
      <c r="LHJ2489" s="595"/>
      <c r="LHK2489" s="591"/>
      <c r="LHL2489" s="592"/>
      <c r="LHM2489" s="593"/>
      <c r="LHN2489" s="592"/>
      <c r="LHO2489" s="587"/>
      <c r="LHP2489" s="595"/>
      <c r="LHQ2489" s="591"/>
      <c r="LHR2489" s="592"/>
      <c r="LHS2489" s="593"/>
      <c r="LHT2489" s="592"/>
      <c r="LHU2489" s="587"/>
      <c r="LHV2489" s="595"/>
      <c r="LHW2489" s="591"/>
      <c r="LHX2489" s="592"/>
      <c r="LHY2489" s="593"/>
      <c r="LHZ2489" s="592"/>
      <c r="LIA2489" s="587"/>
      <c r="LIB2489" s="595"/>
      <c r="LIC2489" s="591"/>
      <c r="LID2489" s="592"/>
      <c r="LIE2489" s="593"/>
      <c r="LIF2489" s="592"/>
      <c r="LIG2489" s="587"/>
      <c r="LIH2489" s="595"/>
      <c r="LII2489" s="591"/>
      <c r="LIJ2489" s="592"/>
      <c r="LIK2489" s="593"/>
      <c r="LIL2489" s="592"/>
      <c r="LIM2489" s="587"/>
      <c r="LIN2489" s="595"/>
      <c r="LIO2489" s="591"/>
      <c r="LIP2489" s="592"/>
      <c r="LIQ2489" s="593"/>
      <c r="LIR2489" s="592"/>
      <c r="LIS2489" s="587"/>
      <c r="LIT2489" s="595"/>
      <c r="LIU2489" s="591"/>
      <c r="LIV2489" s="592"/>
      <c r="LIW2489" s="593"/>
      <c r="LIX2489" s="592"/>
      <c r="LIY2489" s="587"/>
      <c r="LIZ2489" s="595"/>
      <c r="LJA2489" s="591"/>
      <c r="LJB2489" s="592"/>
      <c r="LJC2489" s="593"/>
      <c r="LJD2489" s="592"/>
      <c r="LJE2489" s="587"/>
      <c r="LJF2489" s="595"/>
      <c r="LJG2489" s="591"/>
      <c r="LJH2489" s="592"/>
      <c r="LJI2489" s="593"/>
      <c r="LJJ2489" s="592"/>
      <c r="LJK2489" s="587"/>
      <c r="LJL2489" s="595"/>
      <c r="LJM2489" s="591"/>
      <c r="LJN2489" s="592"/>
      <c r="LJO2489" s="593"/>
      <c r="LJP2489" s="592"/>
      <c r="LJQ2489" s="587"/>
      <c r="LJR2489" s="595"/>
      <c r="LJS2489" s="591"/>
      <c r="LJT2489" s="592"/>
      <c r="LJU2489" s="593"/>
      <c r="LJV2489" s="592"/>
      <c r="LJW2489" s="587"/>
      <c r="LJX2489" s="595"/>
      <c r="LJY2489" s="591"/>
      <c r="LJZ2489" s="592"/>
      <c r="LKA2489" s="593"/>
      <c r="LKB2489" s="592"/>
      <c r="LKC2489" s="587"/>
      <c r="LKD2489" s="595"/>
      <c r="LKE2489" s="591"/>
      <c r="LKF2489" s="592"/>
      <c r="LKG2489" s="593"/>
      <c r="LKH2489" s="592"/>
      <c r="LKI2489" s="587"/>
      <c r="LKJ2489" s="595"/>
      <c r="LKK2489" s="591"/>
      <c r="LKL2489" s="592"/>
      <c r="LKM2489" s="593"/>
      <c r="LKN2489" s="592"/>
      <c r="LKO2489" s="587"/>
      <c r="LKP2489" s="595"/>
      <c r="LKQ2489" s="591"/>
      <c r="LKR2489" s="592"/>
      <c r="LKS2489" s="593"/>
      <c r="LKT2489" s="592"/>
      <c r="LKU2489" s="587"/>
      <c r="LKV2489" s="595"/>
      <c r="LKW2489" s="591"/>
      <c r="LKX2489" s="592"/>
      <c r="LKY2489" s="593"/>
      <c r="LKZ2489" s="592"/>
      <c r="LLA2489" s="587"/>
      <c r="LLB2489" s="595"/>
      <c r="LLC2489" s="591"/>
      <c r="LLD2489" s="592"/>
      <c r="LLE2489" s="593"/>
      <c r="LLF2489" s="592"/>
      <c r="LLG2489" s="587"/>
      <c r="LLH2489" s="595"/>
      <c r="LLI2489" s="591"/>
      <c r="LLJ2489" s="592"/>
      <c r="LLK2489" s="593"/>
      <c r="LLL2489" s="592"/>
      <c r="LLM2489" s="587"/>
      <c r="LLN2489" s="595"/>
      <c r="LLO2489" s="591"/>
      <c r="LLP2489" s="592"/>
      <c r="LLQ2489" s="593"/>
      <c r="LLR2489" s="592"/>
      <c r="LLS2489" s="587"/>
      <c r="LLT2489" s="595"/>
      <c r="LLU2489" s="591"/>
      <c r="LLV2489" s="592"/>
      <c r="LLW2489" s="593"/>
      <c r="LLX2489" s="592"/>
      <c r="LLY2489" s="587"/>
      <c r="LLZ2489" s="595"/>
      <c r="LMA2489" s="591"/>
      <c r="LMB2489" s="592"/>
      <c r="LMC2489" s="593"/>
      <c r="LMD2489" s="592"/>
      <c r="LME2489" s="587"/>
      <c r="LMF2489" s="595"/>
      <c r="LMG2489" s="591"/>
      <c r="LMH2489" s="592"/>
      <c r="LMI2489" s="593"/>
      <c r="LMJ2489" s="592"/>
      <c r="LMK2489" s="587"/>
      <c r="LML2489" s="595"/>
      <c r="LMM2489" s="591"/>
      <c r="LMN2489" s="592"/>
      <c r="LMO2489" s="593"/>
      <c r="LMP2489" s="592"/>
      <c r="LMQ2489" s="587"/>
      <c r="LMR2489" s="595"/>
      <c r="LMS2489" s="591"/>
      <c r="LMT2489" s="592"/>
      <c r="LMU2489" s="593"/>
      <c r="LMV2489" s="592"/>
      <c r="LMW2489" s="587"/>
      <c r="LMX2489" s="595"/>
      <c r="LMY2489" s="591"/>
      <c r="LMZ2489" s="592"/>
      <c r="LNA2489" s="593"/>
      <c r="LNB2489" s="592"/>
      <c r="LNC2489" s="587"/>
      <c r="LND2489" s="595"/>
      <c r="LNE2489" s="591"/>
      <c r="LNF2489" s="592"/>
      <c r="LNG2489" s="593"/>
      <c r="LNH2489" s="592"/>
      <c r="LNI2489" s="587"/>
      <c r="LNJ2489" s="595"/>
      <c r="LNK2489" s="591"/>
      <c r="LNL2489" s="592"/>
      <c r="LNM2489" s="593"/>
      <c r="LNN2489" s="592"/>
      <c r="LNO2489" s="587"/>
      <c r="LNP2489" s="595"/>
      <c r="LNQ2489" s="591"/>
      <c r="LNR2489" s="592"/>
      <c r="LNS2489" s="593"/>
      <c r="LNT2489" s="592"/>
      <c r="LNU2489" s="587"/>
      <c r="LNV2489" s="595"/>
      <c r="LNW2489" s="591"/>
      <c r="LNX2489" s="592"/>
      <c r="LNY2489" s="593"/>
      <c r="LNZ2489" s="592"/>
      <c r="LOA2489" s="587"/>
      <c r="LOB2489" s="595"/>
      <c r="LOC2489" s="591"/>
      <c r="LOD2489" s="592"/>
      <c r="LOE2489" s="593"/>
      <c r="LOF2489" s="592"/>
      <c r="LOG2489" s="587"/>
      <c r="LOH2489" s="595"/>
      <c r="LOI2489" s="591"/>
      <c r="LOJ2489" s="592"/>
      <c r="LOK2489" s="593"/>
      <c r="LOL2489" s="592"/>
      <c r="LOM2489" s="587"/>
      <c r="LON2489" s="595"/>
      <c r="LOO2489" s="591"/>
      <c r="LOP2489" s="592"/>
      <c r="LOQ2489" s="593"/>
      <c r="LOR2489" s="592"/>
      <c r="LOS2489" s="587"/>
      <c r="LOT2489" s="595"/>
      <c r="LOU2489" s="591"/>
      <c r="LOV2489" s="592"/>
      <c r="LOW2489" s="593"/>
      <c r="LOX2489" s="592"/>
      <c r="LOY2489" s="587"/>
      <c r="LOZ2489" s="595"/>
      <c r="LPA2489" s="591"/>
      <c r="LPB2489" s="592"/>
      <c r="LPC2489" s="593"/>
      <c r="LPD2489" s="592"/>
      <c r="LPE2489" s="587"/>
      <c r="LPF2489" s="595"/>
      <c r="LPG2489" s="591"/>
      <c r="LPH2489" s="592"/>
      <c r="LPI2489" s="593"/>
      <c r="LPJ2489" s="592"/>
      <c r="LPK2489" s="587"/>
      <c r="LPL2489" s="595"/>
      <c r="LPM2489" s="591"/>
      <c r="LPN2489" s="592"/>
      <c r="LPO2489" s="593"/>
      <c r="LPP2489" s="592"/>
      <c r="LPQ2489" s="587"/>
      <c r="LPR2489" s="595"/>
      <c r="LPS2489" s="591"/>
      <c r="LPT2489" s="592"/>
      <c r="LPU2489" s="593"/>
      <c r="LPV2489" s="592"/>
      <c r="LPW2489" s="587"/>
      <c r="LPX2489" s="595"/>
      <c r="LPY2489" s="591"/>
      <c r="LPZ2489" s="592"/>
      <c r="LQA2489" s="593"/>
      <c r="LQB2489" s="592"/>
      <c r="LQC2489" s="587"/>
      <c r="LQD2489" s="595"/>
      <c r="LQE2489" s="591"/>
      <c r="LQF2489" s="592"/>
      <c r="LQG2489" s="593"/>
      <c r="LQH2489" s="592"/>
      <c r="LQI2489" s="587"/>
      <c r="LQJ2489" s="595"/>
      <c r="LQK2489" s="591"/>
      <c r="LQL2489" s="592"/>
      <c r="LQM2489" s="593"/>
      <c r="LQN2489" s="592"/>
      <c r="LQO2489" s="587"/>
      <c r="LQP2489" s="595"/>
      <c r="LQQ2489" s="591"/>
      <c r="LQR2489" s="592"/>
      <c r="LQS2489" s="593"/>
      <c r="LQT2489" s="592"/>
      <c r="LQU2489" s="587"/>
      <c r="LQV2489" s="595"/>
      <c r="LQW2489" s="591"/>
      <c r="LQX2489" s="592"/>
      <c r="LQY2489" s="593"/>
      <c r="LQZ2489" s="592"/>
      <c r="LRA2489" s="587"/>
      <c r="LRB2489" s="595"/>
      <c r="LRC2489" s="591"/>
      <c r="LRD2489" s="592"/>
      <c r="LRE2489" s="593"/>
      <c r="LRF2489" s="592"/>
      <c r="LRG2489" s="587"/>
      <c r="LRH2489" s="595"/>
      <c r="LRI2489" s="591"/>
      <c r="LRJ2489" s="592"/>
      <c r="LRK2489" s="593"/>
      <c r="LRL2489" s="592"/>
      <c r="LRM2489" s="587"/>
      <c r="LRN2489" s="595"/>
      <c r="LRO2489" s="591"/>
      <c r="LRP2489" s="592"/>
      <c r="LRQ2489" s="593"/>
      <c r="LRR2489" s="592"/>
      <c r="LRS2489" s="587"/>
      <c r="LRT2489" s="595"/>
      <c r="LRU2489" s="591"/>
      <c r="LRV2489" s="592"/>
      <c r="LRW2489" s="593"/>
      <c r="LRX2489" s="592"/>
      <c r="LRY2489" s="587"/>
      <c r="LRZ2489" s="595"/>
      <c r="LSA2489" s="591"/>
      <c r="LSB2489" s="592"/>
      <c r="LSC2489" s="593"/>
      <c r="LSD2489" s="592"/>
      <c r="LSE2489" s="587"/>
      <c r="LSF2489" s="595"/>
      <c r="LSG2489" s="591"/>
      <c r="LSH2489" s="592"/>
      <c r="LSI2489" s="593"/>
      <c r="LSJ2489" s="592"/>
      <c r="LSK2489" s="587"/>
      <c r="LSL2489" s="595"/>
      <c r="LSM2489" s="591"/>
      <c r="LSN2489" s="592"/>
      <c r="LSO2489" s="593"/>
      <c r="LSP2489" s="592"/>
      <c r="LSQ2489" s="587"/>
      <c r="LSR2489" s="595"/>
      <c r="LSS2489" s="591"/>
      <c r="LST2489" s="592"/>
      <c r="LSU2489" s="593"/>
      <c r="LSV2489" s="592"/>
      <c r="LSW2489" s="587"/>
      <c r="LSX2489" s="595"/>
      <c r="LSY2489" s="591"/>
      <c r="LSZ2489" s="592"/>
      <c r="LTA2489" s="593"/>
      <c r="LTB2489" s="592"/>
      <c r="LTC2489" s="587"/>
      <c r="LTD2489" s="595"/>
      <c r="LTE2489" s="591"/>
      <c r="LTF2489" s="592"/>
      <c r="LTG2489" s="593"/>
      <c r="LTH2489" s="592"/>
      <c r="LTI2489" s="587"/>
      <c r="LTJ2489" s="595"/>
      <c r="LTK2489" s="591"/>
      <c r="LTL2489" s="592"/>
      <c r="LTM2489" s="593"/>
      <c r="LTN2489" s="592"/>
      <c r="LTO2489" s="587"/>
      <c r="LTP2489" s="595"/>
      <c r="LTQ2489" s="591"/>
      <c r="LTR2489" s="592"/>
      <c r="LTS2489" s="593"/>
      <c r="LTT2489" s="592"/>
      <c r="LTU2489" s="587"/>
      <c r="LTV2489" s="595"/>
      <c r="LTW2489" s="591"/>
      <c r="LTX2489" s="592"/>
      <c r="LTY2489" s="593"/>
      <c r="LTZ2489" s="592"/>
      <c r="LUA2489" s="587"/>
      <c r="LUB2489" s="595"/>
      <c r="LUC2489" s="591"/>
      <c r="LUD2489" s="592"/>
      <c r="LUE2489" s="593"/>
      <c r="LUF2489" s="592"/>
      <c r="LUG2489" s="587"/>
      <c r="LUH2489" s="595"/>
      <c r="LUI2489" s="591"/>
      <c r="LUJ2489" s="592"/>
      <c r="LUK2489" s="593"/>
      <c r="LUL2489" s="592"/>
      <c r="LUM2489" s="587"/>
      <c r="LUN2489" s="595"/>
      <c r="LUO2489" s="591"/>
      <c r="LUP2489" s="592"/>
      <c r="LUQ2489" s="593"/>
      <c r="LUR2489" s="592"/>
      <c r="LUS2489" s="587"/>
      <c r="LUT2489" s="595"/>
      <c r="LUU2489" s="591"/>
      <c r="LUV2489" s="592"/>
      <c r="LUW2489" s="593"/>
      <c r="LUX2489" s="592"/>
      <c r="LUY2489" s="587"/>
      <c r="LUZ2489" s="595"/>
      <c r="LVA2489" s="591"/>
      <c r="LVB2489" s="592"/>
      <c r="LVC2489" s="593"/>
      <c r="LVD2489" s="592"/>
      <c r="LVE2489" s="587"/>
      <c r="LVF2489" s="595"/>
      <c r="LVG2489" s="591"/>
      <c r="LVH2489" s="592"/>
      <c r="LVI2489" s="593"/>
      <c r="LVJ2489" s="592"/>
      <c r="LVK2489" s="587"/>
      <c r="LVL2489" s="595"/>
      <c r="LVM2489" s="591"/>
      <c r="LVN2489" s="592"/>
      <c r="LVO2489" s="593"/>
      <c r="LVP2489" s="592"/>
      <c r="LVQ2489" s="587"/>
      <c r="LVR2489" s="595"/>
      <c r="LVS2489" s="591"/>
      <c r="LVT2489" s="592"/>
      <c r="LVU2489" s="593"/>
      <c r="LVV2489" s="592"/>
      <c r="LVW2489" s="587"/>
      <c r="LVX2489" s="595"/>
      <c r="LVY2489" s="591"/>
      <c r="LVZ2489" s="592"/>
      <c r="LWA2489" s="593"/>
      <c r="LWB2489" s="592"/>
      <c r="LWC2489" s="587"/>
      <c r="LWD2489" s="595"/>
      <c r="LWE2489" s="591"/>
      <c r="LWF2489" s="592"/>
      <c r="LWG2489" s="593"/>
      <c r="LWH2489" s="592"/>
      <c r="LWI2489" s="587"/>
      <c r="LWJ2489" s="595"/>
      <c r="LWK2489" s="591"/>
      <c r="LWL2489" s="592"/>
      <c r="LWM2489" s="593"/>
      <c r="LWN2489" s="592"/>
      <c r="LWO2489" s="587"/>
      <c r="LWP2489" s="595"/>
      <c r="LWQ2489" s="591"/>
      <c r="LWR2489" s="592"/>
      <c r="LWS2489" s="593"/>
      <c r="LWT2489" s="592"/>
      <c r="LWU2489" s="587"/>
      <c r="LWV2489" s="595"/>
      <c r="LWW2489" s="591"/>
      <c r="LWX2489" s="592"/>
      <c r="LWY2489" s="593"/>
      <c r="LWZ2489" s="592"/>
      <c r="LXA2489" s="587"/>
      <c r="LXB2489" s="595"/>
      <c r="LXC2489" s="591"/>
      <c r="LXD2489" s="592"/>
      <c r="LXE2489" s="593"/>
      <c r="LXF2489" s="592"/>
      <c r="LXG2489" s="587"/>
      <c r="LXH2489" s="595"/>
      <c r="LXI2489" s="591"/>
      <c r="LXJ2489" s="592"/>
      <c r="LXK2489" s="593"/>
      <c r="LXL2489" s="592"/>
      <c r="LXM2489" s="587"/>
      <c r="LXN2489" s="595"/>
      <c r="LXO2489" s="591"/>
      <c r="LXP2489" s="592"/>
      <c r="LXQ2489" s="593"/>
      <c r="LXR2489" s="592"/>
      <c r="LXS2489" s="587"/>
      <c r="LXT2489" s="595"/>
      <c r="LXU2489" s="591"/>
      <c r="LXV2489" s="592"/>
      <c r="LXW2489" s="593"/>
      <c r="LXX2489" s="592"/>
      <c r="LXY2489" s="587"/>
      <c r="LXZ2489" s="595"/>
      <c r="LYA2489" s="591"/>
      <c r="LYB2489" s="592"/>
      <c r="LYC2489" s="593"/>
      <c r="LYD2489" s="592"/>
      <c r="LYE2489" s="587"/>
      <c r="LYF2489" s="595"/>
      <c r="LYG2489" s="591"/>
      <c r="LYH2489" s="592"/>
      <c r="LYI2489" s="593"/>
      <c r="LYJ2489" s="592"/>
      <c r="LYK2489" s="587"/>
      <c r="LYL2489" s="595"/>
      <c r="LYM2489" s="591"/>
      <c r="LYN2489" s="592"/>
      <c r="LYO2489" s="593"/>
      <c r="LYP2489" s="592"/>
      <c r="LYQ2489" s="587"/>
      <c r="LYR2489" s="595"/>
      <c r="LYS2489" s="591"/>
      <c r="LYT2489" s="592"/>
      <c r="LYU2489" s="593"/>
      <c r="LYV2489" s="592"/>
      <c r="LYW2489" s="587"/>
      <c r="LYX2489" s="595"/>
      <c r="LYY2489" s="591"/>
      <c r="LYZ2489" s="592"/>
      <c r="LZA2489" s="593"/>
      <c r="LZB2489" s="592"/>
      <c r="LZC2489" s="587"/>
      <c r="LZD2489" s="595"/>
      <c r="LZE2489" s="591"/>
      <c r="LZF2489" s="592"/>
      <c r="LZG2489" s="593"/>
      <c r="LZH2489" s="592"/>
      <c r="LZI2489" s="587"/>
      <c r="LZJ2489" s="595"/>
      <c r="LZK2489" s="591"/>
      <c r="LZL2489" s="592"/>
      <c r="LZM2489" s="593"/>
      <c r="LZN2489" s="592"/>
      <c r="LZO2489" s="587"/>
      <c r="LZP2489" s="595"/>
      <c r="LZQ2489" s="591"/>
      <c r="LZR2489" s="592"/>
      <c r="LZS2489" s="593"/>
      <c r="LZT2489" s="592"/>
      <c r="LZU2489" s="587"/>
      <c r="LZV2489" s="595"/>
      <c r="LZW2489" s="591"/>
      <c r="LZX2489" s="592"/>
      <c r="LZY2489" s="593"/>
      <c r="LZZ2489" s="592"/>
      <c r="MAA2489" s="587"/>
      <c r="MAB2489" s="595"/>
      <c r="MAC2489" s="591"/>
      <c r="MAD2489" s="592"/>
      <c r="MAE2489" s="593"/>
      <c r="MAF2489" s="592"/>
      <c r="MAG2489" s="587"/>
      <c r="MAH2489" s="595"/>
      <c r="MAI2489" s="591"/>
      <c r="MAJ2489" s="592"/>
      <c r="MAK2489" s="593"/>
      <c r="MAL2489" s="592"/>
      <c r="MAM2489" s="587"/>
      <c r="MAN2489" s="595"/>
      <c r="MAO2489" s="591"/>
      <c r="MAP2489" s="592"/>
      <c r="MAQ2489" s="593"/>
      <c r="MAR2489" s="592"/>
      <c r="MAS2489" s="587"/>
      <c r="MAT2489" s="595"/>
      <c r="MAU2489" s="591"/>
      <c r="MAV2489" s="592"/>
      <c r="MAW2489" s="593"/>
      <c r="MAX2489" s="592"/>
      <c r="MAY2489" s="587"/>
      <c r="MAZ2489" s="595"/>
      <c r="MBA2489" s="591"/>
      <c r="MBB2489" s="592"/>
      <c r="MBC2489" s="593"/>
      <c r="MBD2489" s="592"/>
      <c r="MBE2489" s="587"/>
      <c r="MBF2489" s="595"/>
      <c r="MBG2489" s="591"/>
      <c r="MBH2489" s="592"/>
      <c r="MBI2489" s="593"/>
      <c r="MBJ2489" s="592"/>
      <c r="MBK2489" s="587"/>
      <c r="MBL2489" s="595"/>
      <c r="MBM2489" s="591"/>
      <c r="MBN2489" s="592"/>
      <c r="MBO2489" s="593"/>
      <c r="MBP2489" s="592"/>
      <c r="MBQ2489" s="587"/>
      <c r="MBR2489" s="595"/>
      <c r="MBS2489" s="591"/>
      <c r="MBT2489" s="592"/>
      <c r="MBU2489" s="593"/>
      <c r="MBV2489" s="592"/>
      <c r="MBW2489" s="587"/>
      <c r="MBX2489" s="595"/>
      <c r="MBY2489" s="591"/>
      <c r="MBZ2489" s="592"/>
      <c r="MCA2489" s="593"/>
      <c r="MCB2489" s="592"/>
      <c r="MCC2489" s="587"/>
      <c r="MCD2489" s="595"/>
      <c r="MCE2489" s="591"/>
      <c r="MCF2489" s="592"/>
      <c r="MCG2489" s="593"/>
      <c r="MCH2489" s="592"/>
      <c r="MCI2489" s="587"/>
      <c r="MCJ2489" s="595"/>
      <c r="MCK2489" s="591"/>
      <c r="MCL2489" s="592"/>
      <c r="MCM2489" s="593"/>
      <c r="MCN2489" s="592"/>
      <c r="MCO2489" s="587"/>
      <c r="MCP2489" s="595"/>
      <c r="MCQ2489" s="591"/>
      <c r="MCR2489" s="592"/>
      <c r="MCS2489" s="593"/>
      <c r="MCT2489" s="592"/>
      <c r="MCU2489" s="587"/>
      <c r="MCV2489" s="595"/>
      <c r="MCW2489" s="591"/>
      <c r="MCX2489" s="592"/>
      <c r="MCY2489" s="593"/>
      <c r="MCZ2489" s="592"/>
      <c r="MDA2489" s="587"/>
      <c r="MDB2489" s="595"/>
      <c r="MDC2489" s="591"/>
      <c r="MDD2489" s="592"/>
      <c r="MDE2489" s="593"/>
      <c r="MDF2489" s="592"/>
      <c r="MDG2489" s="587"/>
      <c r="MDH2489" s="595"/>
      <c r="MDI2489" s="591"/>
      <c r="MDJ2489" s="592"/>
      <c r="MDK2489" s="593"/>
      <c r="MDL2489" s="592"/>
      <c r="MDM2489" s="587"/>
      <c r="MDN2489" s="595"/>
      <c r="MDO2489" s="591"/>
      <c r="MDP2489" s="592"/>
      <c r="MDQ2489" s="593"/>
      <c r="MDR2489" s="592"/>
      <c r="MDS2489" s="587"/>
      <c r="MDT2489" s="595"/>
      <c r="MDU2489" s="591"/>
      <c r="MDV2489" s="592"/>
      <c r="MDW2489" s="593"/>
      <c r="MDX2489" s="592"/>
      <c r="MDY2489" s="587"/>
      <c r="MDZ2489" s="595"/>
      <c r="MEA2489" s="591"/>
      <c r="MEB2489" s="592"/>
      <c r="MEC2489" s="593"/>
      <c r="MED2489" s="592"/>
      <c r="MEE2489" s="587"/>
      <c r="MEF2489" s="595"/>
      <c r="MEG2489" s="591"/>
      <c r="MEH2489" s="592"/>
      <c r="MEI2489" s="593"/>
      <c r="MEJ2489" s="592"/>
      <c r="MEK2489" s="587"/>
      <c r="MEL2489" s="595"/>
      <c r="MEM2489" s="591"/>
      <c r="MEN2489" s="592"/>
      <c r="MEO2489" s="593"/>
      <c r="MEP2489" s="592"/>
      <c r="MEQ2489" s="587"/>
      <c r="MER2489" s="595"/>
      <c r="MES2489" s="591"/>
      <c r="MET2489" s="592"/>
      <c r="MEU2489" s="593"/>
      <c r="MEV2489" s="592"/>
      <c r="MEW2489" s="587"/>
      <c r="MEX2489" s="595"/>
      <c r="MEY2489" s="591"/>
      <c r="MEZ2489" s="592"/>
      <c r="MFA2489" s="593"/>
      <c r="MFB2489" s="592"/>
      <c r="MFC2489" s="587"/>
      <c r="MFD2489" s="595"/>
      <c r="MFE2489" s="591"/>
      <c r="MFF2489" s="592"/>
      <c r="MFG2489" s="593"/>
      <c r="MFH2489" s="592"/>
      <c r="MFI2489" s="587"/>
      <c r="MFJ2489" s="595"/>
      <c r="MFK2489" s="591"/>
      <c r="MFL2489" s="592"/>
      <c r="MFM2489" s="593"/>
      <c r="MFN2489" s="592"/>
      <c r="MFO2489" s="587"/>
      <c r="MFP2489" s="595"/>
      <c r="MFQ2489" s="591"/>
      <c r="MFR2489" s="592"/>
      <c r="MFS2489" s="593"/>
      <c r="MFT2489" s="592"/>
      <c r="MFU2489" s="587"/>
      <c r="MFV2489" s="595"/>
      <c r="MFW2489" s="591"/>
      <c r="MFX2489" s="592"/>
      <c r="MFY2489" s="593"/>
      <c r="MFZ2489" s="592"/>
      <c r="MGA2489" s="587"/>
      <c r="MGB2489" s="595"/>
      <c r="MGC2489" s="591"/>
      <c r="MGD2489" s="592"/>
      <c r="MGE2489" s="593"/>
      <c r="MGF2489" s="592"/>
      <c r="MGG2489" s="587"/>
      <c r="MGH2489" s="595"/>
      <c r="MGI2489" s="591"/>
      <c r="MGJ2489" s="592"/>
      <c r="MGK2489" s="593"/>
      <c r="MGL2489" s="592"/>
      <c r="MGM2489" s="587"/>
      <c r="MGN2489" s="595"/>
      <c r="MGO2489" s="591"/>
      <c r="MGP2489" s="592"/>
      <c r="MGQ2489" s="593"/>
      <c r="MGR2489" s="592"/>
      <c r="MGS2489" s="587"/>
      <c r="MGT2489" s="595"/>
      <c r="MGU2489" s="591"/>
      <c r="MGV2489" s="592"/>
      <c r="MGW2489" s="593"/>
      <c r="MGX2489" s="592"/>
      <c r="MGY2489" s="587"/>
      <c r="MGZ2489" s="595"/>
      <c r="MHA2489" s="591"/>
      <c r="MHB2489" s="592"/>
      <c r="MHC2489" s="593"/>
      <c r="MHD2489" s="592"/>
      <c r="MHE2489" s="587"/>
      <c r="MHF2489" s="595"/>
      <c r="MHG2489" s="591"/>
      <c r="MHH2489" s="592"/>
      <c r="MHI2489" s="593"/>
      <c r="MHJ2489" s="592"/>
      <c r="MHK2489" s="587"/>
      <c r="MHL2489" s="595"/>
      <c r="MHM2489" s="591"/>
      <c r="MHN2489" s="592"/>
      <c r="MHO2489" s="593"/>
      <c r="MHP2489" s="592"/>
      <c r="MHQ2489" s="587"/>
      <c r="MHR2489" s="595"/>
      <c r="MHS2489" s="591"/>
      <c r="MHT2489" s="592"/>
      <c r="MHU2489" s="593"/>
      <c r="MHV2489" s="592"/>
      <c r="MHW2489" s="587"/>
      <c r="MHX2489" s="595"/>
      <c r="MHY2489" s="591"/>
      <c r="MHZ2489" s="592"/>
      <c r="MIA2489" s="593"/>
      <c r="MIB2489" s="592"/>
      <c r="MIC2489" s="587"/>
      <c r="MID2489" s="595"/>
      <c r="MIE2489" s="591"/>
      <c r="MIF2489" s="592"/>
      <c r="MIG2489" s="593"/>
      <c r="MIH2489" s="592"/>
      <c r="MII2489" s="587"/>
      <c r="MIJ2489" s="595"/>
      <c r="MIK2489" s="591"/>
      <c r="MIL2489" s="592"/>
      <c r="MIM2489" s="593"/>
      <c r="MIN2489" s="592"/>
      <c r="MIO2489" s="587"/>
      <c r="MIP2489" s="595"/>
      <c r="MIQ2489" s="591"/>
      <c r="MIR2489" s="592"/>
      <c r="MIS2489" s="593"/>
      <c r="MIT2489" s="592"/>
      <c r="MIU2489" s="587"/>
      <c r="MIV2489" s="595"/>
      <c r="MIW2489" s="591"/>
      <c r="MIX2489" s="592"/>
      <c r="MIY2489" s="593"/>
      <c r="MIZ2489" s="592"/>
      <c r="MJA2489" s="587"/>
      <c r="MJB2489" s="595"/>
      <c r="MJC2489" s="591"/>
      <c r="MJD2489" s="592"/>
      <c r="MJE2489" s="593"/>
      <c r="MJF2489" s="592"/>
      <c r="MJG2489" s="587"/>
      <c r="MJH2489" s="595"/>
      <c r="MJI2489" s="591"/>
      <c r="MJJ2489" s="592"/>
      <c r="MJK2489" s="593"/>
      <c r="MJL2489" s="592"/>
      <c r="MJM2489" s="587"/>
      <c r="MJN2489" s="595"/>
      <c r="MJO2489" s="591"/>
      <c r="MJP2489" s="592"/>
      <c r="MJQ2489" s="593"/>
      <c r="MJR2489" s="592"/>
      <c r="MJS2489" s="587"/>
      <c r="MJT2489" s="595"/>
      <c r="MJU2489" s="591"/>
      <c r="MJV2489" s="592"/>
      <c r="MJW2489" s="593"/>
      <c r="MJX2489" s="592"/>
      <c r="MJY2489" s="587"/>
      <c r="MJZ2489" s="595"/>
      <c r="MKA2489" s="591"/>
      <c r="MKB2489" s="592"/>
      <c r="MKC2489" s="593"/>
      <c r="MKD2489" s="592"/>
      <c r="MKE2489" s="587"/>
      <c r="MKF2489" s="595"/>
      <c r="MKG2489" s="591"/>
      <c r="MKH2489" s="592"/>
      <c r="MKI2489" s="593"/>
      <c r="MKJ2489" s="592"/>
      <c r="MKK2489" s="587"/>
      <c r="MKL2489" s="595"/>
      <c r="MKM2489" s="591"/>
      <c r="MKN2489" s="592"/>
      <c r="MKO2489" s="593"/>
      <c r="MKP2489" s="592"/>
      <c r="MKQ2489" s="587"/>
      <c r="MKR2489" s="595"/>
      <c r="MKS2489" s="591"/>
      <c r="MKT2489" s="592"/>
      <c r="MKU2489" s="593"/>
      <c r="MKV2489" s="592"/>
      <c r="MKW2489" s="587"/>
      <c r="MKX2489" s="595"/>
      <c r="MKY2489" s="591"/>
      <c r="MKZ2489" s="592"/>
      <c r="MLA2489" s="593"/>
      <c r="MLB2489" s="592"/>
      <c r="MLC2489" s="587"/>
      <c r="MLD2489" s="595"/>
      <c r="MLE2489" s="591"/>
      <c r="MLF2489" s="592"/>
      <c r="MLG2489" s="593"/>
      <c r="MLH2489" s="592"/>
      <c r="MLI2489" s="587"/>
      <c r="MLJ2489" s="595"/>
      <c r="MLK2489" s="591"/>
      <c r="MLL2489" s="592"/>
      <c r="MLM2489" s="593"/>
      <c r="MLN2489" s="592"/>
      <c r="MLO2489" s="587"/>
      <c r="MLP2489" s="595"/>
      <c r="MLQ2489" s="591"/>
      <c r="MLR2489" s="592"/>
      <c r="MLS2489" s="593"/>
      <c r="MLT2489" s="592"/>
      <c r="MLU2489" s="587"/>
      <c r="MLV2489" s="595"/>
      <c r="MLW2489" s="591"/>
      <c r="MLX2489" s="592"/>
      <c r="MLY2489" s="593"/>
      <c r="MLZ2489" s="592"/>
      <c r="MMA2489" s="587"/>
      <c r="MMB2489" s="595"/>
      <c r="MMC2489" s="591"/>
      <c r="MMD2489" s="592"/>
      <c r="MME2489" s="593"/>
      <c r="MMF2489" s="592"/>
      <c r="MMG2489" s="587"/>
      <c r="MMH2489" s="595"/>
      <c r="MMI2489" s="591"/>
      <c r="MMJ2489" s="592"/>
      <c r="MMK2489" s="593"/>
      <c r="MML2489" s="592"/>
      <c r="MMM2489" s="587"/>
      <c r="MMN2489" s="595"/>
      <c r="MMO2489" s="591"/>
      <c r="MMP2489" s="592"/>
      <c r="MMQ2489" s="593"/>
      <c r="MMR2489" s="592"/>
      <c r="MMS2489" s="587"/>
      <c r="MMT2489" s="595"/>
      <c r="MMU2489" s="591"/>
      <c r="MMV2489" s="592"/>
      <c r="MMW2489" s="593"/>
      <c r="MMX2489" s="592"/>
      <c r="MMY2489" s="587"/>
      <c r="MMZ2489" s="595"/>
      <c r="MNA2489" s="591"/>
      <c r="MNB2489" s="592"/>
      <c r="MNC2489" s="593"/>
      <c r="MND2489" s="592"/>
      <c r="MNE2489" s="587"/>
      <c r="MNF2489" s="595"/>
      <c r="MNG2489" s="591"/>
      <c r="MNH2489" s="592"/>
      <c r="MNI2489" s="593"/>
      <c r="MNJ2489" s="592"/>
      <c r="MNK2489" s="587"/>
      <c r="MNL2489" s="595"/>
      <c r="MNM2489" s="591"/>
      <c r="MNN2489" s="592"/>
      <c r="MNO2489" s="593"/>
      <c r="MNP2489" s="592"/>
      <c r="MNQ2489" s="587"/>
      <c r="MNR2489" s="595"/>
      <c r="MNS2489" s="591"/>
      <c r="MNT2489" s="592"/>
      <c r="MNU2489" s="593"/>
      <c r="MNV2489" s="592"/>
      <c r="MNW2489" s="587"/>
      <c r="MNX2489" s="595"/>
      <c r="MNY2489" s="591"/>
      <c r="MNZ2489" s="592"/>
      <c r="MOA2489" s="593"/>
      <c r="MOB2489" s="592"/>
      <c r="MOC2489" s="587"/>
      <c r="MOD2489" s="595"/>
      <c r="MOE2489" s="591"/>
      <c r="MOF2489" s="592"/>
      <c r="MOG2489" s="593"/>
      <c r="MOH2489" s="592"/>
      <c r="MOI2489" s="587"/>
      <c r="MOJ2489" s="595"/>
      <c r="MOK2489" s="591"/>
      <c r="MOL2489" s="592"/>
      <c r="MOM2489" s="593"/>
      <c r="MON2489" s="592"/>
      <c r="MOO2489" s="587"/>
      <c r="MOP2489" s="595"/>
      <c r="MOQ2489" s="591"/>
      <c r="MOR2489" s="592"/>
      <c r="MOS2489" s="593"/>
      <c r="MOT2489" s="592"/>
      <c r="MOU2489" s="587"/>
      <c r="MOV2489" s="595"/>
      <c r="MOW2489" s="591"/>
      <c r="MOX2489" s="592"/>
      <c r="MOY2489" s="593"/>
      <c r="MOZ2489" s="592"/>
      <c r="MPA2489" s="587"/>
      <c r="MPB2489" s="595"/>
      <c r="MPC2489" s="591"/>
      <c r="MPD2489" s="592"/>
      <c r="MPE2489" s="593"/>
      <c r="MPF2489" s="592"/>
      <c r="MPG2489" s="587"/>
      <c r="MPH2489" s="595"/>
      <c r="MPI2489" s="591"/>
      <c r="MPJ2489" s="592"/>
      <c r="MPK2489" s="593"/>
      <c r="MPL2489" s="592"/>
      <c r="MPM2489" s="587"/>
      <c r="MPN2489" s="595"/>
      <c r="MPO2489" s="591"/>
      <c r="MPP2489" s="592"/>
      <c r="MPQ2489" s="593"/>
      <c r="MPR2489" s="592"/>
      <c r="MPS2489" s="587"/>
      <c r="MPT2489" s="595"/>
      <c r="MPU2489" s="591"/>
      <c r="MPV2489" s="592"/>
      <c r="MPW2489" s="593"/>
      <c r="MPX2489" s="592"/>
      <c r="MPY2489" s="587"/>
      <c r="MPZ2489" s="595"/>
      <c r="MQA2489" s="591"/>
      <c r="MQB2489" s="592"/>
      <c r="MQC2489" s="593"/>
      <c r="MQD2489" s="592"/>
      <c r="MQE2489" s="587"/>
      <c r="MQF2489" s="595"/>
      <c r="MQG2489" s="591"/>
      <c r="MQH2489" s="592"/>
      <c r="MQI2489" s="593"/>
      <c r="MQJ2489" s="592"/>
      <c r="MQK2489" s="587"/>
      <c r="MQL2489" s="595"/>
      <c r="MQM2489" s="591"/>
      <c r="MQN2489" s="592"/>
      <c r="MQO2489" s="593"/>
      <c r="MQP2489" s="592"/>
      <c r="MQQ2489" s="587"/>
      <c r="MQR2489" s="595"/>
      <c r="MQS2489" s="591"/>
      <c r="MQT2489" s="592"/>
      <c r="MQU2489" s="593"/>
      <c r="MQV2489" s="592"/>
      <c r="MQW2489" s="587"/>
      <c r="MQX2489" s="595"/>
      <c r="MQY2489" s="591"/>
      <c r="MQZ2489" s="592"/>
      <c r="MRA2489" s="593"/>
      <c r="MRB2489" s="592"/>
      <c r="MRC2489" s="587"/>
      <c r="MRD2489" s="595"/>
      <c r="MRE2489" s="591"/>
      <c r="MRF2489" s="592"/>
      <c r="MRG2489" s="593"/>
      <c r="MRH2489" s="592"/>
      <c r="MRI2489" s="587"/>
      <c r="MRJ2489" s="595"/>
      <c r="MRK2489" s="591"/>
      <c r="MRL2489" s="592"/>
      <c r="MRM2489" s="593"/>
      <c r="MRN2489" s="592"/>
      <c r="MRO2489" s="587"/>
      <c r="MRP2489" s="595"/>
      <c r="MRQ2489" s="591"/>
      <c r="MRR2489" s="592"/>
      <c r="MRS2489" s="593"/>
      <c r="MRT2489" s="592"/>
      <c r="MRU2489" s="587"/>
      <c r="MRV2489" s="595"/>
      <c r="MRW2489" s="591"/>
      <c r="MRX2489" s="592"/>
      <c r="MRY2489" s="593"/>
      <c r="MRZ2489" s="592"/>
      <c r="MSA2489" s="587"/>
      <c r="MSB2489" s="595"/>
      <c r="MSC2489" s="591"/>
      <c r="MSD2489" s="592"/>
      <c r="MSE2489" s="593"/>
      <c r="MSF2489" s="592"/>
      <c r="MSG2489" s="587"/>
      <c r="MSH2489" s="595"/>
      <c r="MSI2489" s="591"/>
      <c r="MSJ2489" s="592"/>
      <c r="MSK2489" s="593"/>
      <c r="MSL2489" s="592"/>
      <c r="MSM2489" s="587"/>
      <c r="MSN2489" s="595"/>
      <c r="MSO2489" s="591"/>
      <c r="MSP2489" s="592"/>
      <c r="MSQ2489" s="593"/>
      <c r="MSR2489" s="592"/>
      <c r="MSS2489" s="587"/>
      <c r="MST2489" s="595"/>
      <c r="MSU2489" s="591"/>
      <c r="MSV2489" s="592"/>
      <c r="MSW2489" s="593"/>
      <c r="MSX2489" s="592"/>
      <c r="MSY2489" s="587"/>
      <c r="MSZ2489" s="595"/>
      <c r="MTA2489" s="591"/>
      <c r="MTB2489" s="592"/>
      <c r="MTC2489" s="593"/>
      <c r="MTD2489" s="592"/>
      <c r="MTE2489" s="587"/>
      <c r="MTF2489" s="595"/>
      <c r="MTG2489" s="591"/>
      <c r="MTH2489" s="592"/>
      <c r="MTI2489" s="593"/>
      <c r="MTJ2489" s="592"/>
      <c r="MTK2489" s="587"/>
      <c r="MTL2489" s="595"/>
      <c r="MTM2489" s="591"/>
      <c r="MTN2489" s="592"/>
      <c r="MTO2489" s="593"/>
      <c r="MTP2489" s="592"/>
      <c r="MTQ2489" s="587"/>
      <c r="MTR2489" s="595"/>
      <c r="MTS2489" s="591"/>
      <c r="MTT2489" s="592"/>
      <c r="MTU2489" s="593"/>
      <c r="MTV2489" s="592"/>
      <c r="MTW2489" s="587"/>
      <c r="MTX2489" s="595"/>
      <c r="MTY2489" s="591"/>
      <c r="MTZ2489" s="592"/>
      <c r="MUA2489" s="593"/>
      <c r="MUB2489" s="592"/>
      <c r="MUC2489" s="587"/>
      <c r="MUD2489" s="595"/>
      <c r="MUE2489" s="591"/>
      <c r="MUF2489" s="592"/>
      <c r="MUG2489" s="593"/>
      <c r="MUH2489" s="592"/>
      <c r="MUI2489" s="587"/>
      <c r="MUJ2489" s="595"/>
      <c r="MUK2489" s="591"/>
      <c r="MUL2489" s="592"/>
      <c r="MUM2489" s="593"/>
      <c r="MUN2489" s="592"/>
      <c r="MUO2489" s="587"/>
      <c r="MUP2489" s="595"/>
      <c r="MUQ2489" s="591"/>
      <c r="MUR2489" s="592"/>
      <c r="MUS2489" s="593"/>
      <c r="MUT2489" s="592"/>
      <c r="MUU2489" s="587"/>
      <c r="MUV2489" s="595"/>
      <c r="MUW2489" s="591"/>
      <c r="MUX2489" s="592"/>
      <c r="MUY2489" s="593"/>
      <c r="MUZ2489" s="592"/>
      <c r="MVA2489" s="587"/>
      <c r="MVB2489" s="595"/>
      <c r="MVC2489" s="591"/>
      <c r="MVD2489" s="592"/>
      <c r="MVE2489" s="593"/>
      <c r="MVF2489" s="592"/>
      <c r="MVG2489" s="587"/>
      <c r="MVH2489" s="595"/>
      <c r="MVI2489" s="591"/>
      <c r="MVJ2489" s="592"/>
      <c r="MVK2489" s="593"/>
      <c r="MVL2489" s="592"/>
      <c r="MVM2489" s="587"/>
      <c r="MVN2489" s="595"/>
      <c r="MVO2489" s="591"/>
      <c r="MVP2489" s="592"/>
      <c r="MVQ2489" s="593"/>
      <c r="MVR2489" s="592"/>
      <c r="MVS2489" s="587"/>
      <c r="MVT2489" s="595"/>
      <c r="MVU2489" s="591"/>
      <c r="MVV2489" s="592"/>
      <c r="MVW2489" s="593"/>
      <c r="MVX2489" s="592"/>
      <c r="MVY2489" s="587"/>
      <c r="MVZ2489" s="595"/>
      <c r="MWA2489" s="591"/>
      <c r="MWB2489" s="592"/>
      <c r="MWC2489" s="593"/>
      <c r="MWD2489" s="592"/>
      <c r="MWE2489" s="587"/>
      <c r="MWF2489" s="595"/>
      <c r="MWG2489" s="591"/>
      <c r="MWH2489" s="592"/>
      <c r="MWI2489" s="593"/>
      <c r="MWJ2489" s="592"/>
      <c r="MWK2489" s="587"/>
      <c r="MWL2489" s="595"/>
      <c r="MWM2489" s="591"/>
      <c r="MWN2489" s="592"/>
      <c r="MWO2489" s="593"/>
      <c r="MWP2489" s="592"/>
      <c r="MWQ2489" s="587"/>
      <c r="MWR2489" s="595"/>
      <c r="MWS2489" s="591"/>
      <c r="MWT2489" s="592"/>
      <c r="MWU2489" s="593"/>
      <c r="MWV2489" s="592"/>
      <c r="MWW2489" s="587"/>
      <c r="MWX2489" s="595"/>
      <c r="MWY2489" s="591"/>
      <c r="MWZ2489" s="592"/>
      <c r="MXA2489" s="593"/>
      <c r="MXB2489" s="592"/>
      <c r="MXC2489" s="587"/>
      <c r="MXD2489" s="595"/>
      <c r="MXE2489" s="591"/>
      <c r="MXF2489" s="592"/>
      <c r="MXG2489" s="593"/>
      <c r="MXH2489" s="592"/>
      <c r="MXI2489" s="587"/>
      <c r="MXJ2489" s="595"/>
      <c r="MXK2489" s="591"/>
      <c r="MXL2489" s="592"/>
      <c r="MXM2489" s="593"/>
      <c r="MXN2489" s="592"/>
      <c r="MXO2489" s="587"/>
      <c r="MXP2489" s="595"/>
      <c r="MXQ2489" s="591"/>
      <c r="MXR2489" s="592"/>
      <c r="MXS2489" s="593"/>
      <c r="MXT2489" s="592"/>
      <c r="MXU2489" s="587"/>
      <c r="MXV2489" s="595"/>
      <c r="MXW2489" s="591"/>
      <c r="MXX2489" s="592"/>
      <c r="MXY2489" s="593"/>
      <c r="MXZ2489" s="592"/>
      <c r="MYA2489" s="587"/>
      <c r="MYB2489" s="595"/>
      <c r="MYC2489" s="591"/>
      <c r="MYD2489" s="592"/>
      <c r="MYE2489" s="593"/>
      <c r="MYF2489" s="592"/>
      <c r="MYG2489" s="587"/>
      <c r="MYH2489" s="595"/>
      <c r="MYI2489" s="591"/>
      <c r="MYJ2489" s="592"/>
      <c r="MYK2489" s="593"/>
      <c r="MYL2489" s="592"/>
      <c r="MYM2489" s="587"/>
      <c r="MYN2489" s="595"/>
      <c r="MYO2489" s="591"/>
      <c r="MYP2489" s="592"/>
      <c r="MYQ2489" s="593"/>
      <c r="MYR2489" s="592"/>
      <c r="MYS2489" s="587"/>
      <c r="MYT2489" s="595"/>
      <c r="MYU2489" s="591"/>
      <c r="MYV2489" s="592"/>
      <c r="MYW2489" s="593"/>
      <c r="MYX2489" s="592"/>
      <c r="MYY2489" s="587"/>
      <c r="MYZ2489" s="595"/>
      <c r="MZA2489" s="591"/>
      <c r="MZB2489" s="592"/>
      <c r="MZC2489" s="593"/>
      <c r="MZD2489" s="592"/>
      <c r="MZE2489" s="587"/>
      <c r="MZF2489" s="595"/>
      <c r="MZG2489" s="591"/>
      <c r="MZH2489" s="592"/>
      <c r="MZI2489" s="593"/>
      <c r="MZJ2489" s="592"/>
      <c r="MZK2489" s="587"/>
      <c r="MZL2489" s="595"/>
      <c r="MZM2489" s="591"/>
      <c r="MZN2489" s="592"/>
      <c r="MZO2489" s="593"/>
      <c r="MZP2489" s="592"/>
      <c r="MZQ2489" s="587"/>
      <c r="MZR2489" s="595"/>
      <c r="MZS2489" s="591"/>
      <c r="MZT2489" s="592"/>
      <c r="MZU2489" s="593"/>
      <c r="MZV2489" s="592"/>
      <c r="MZW2489" s="587"/>
      <c r="MZX2489" s="595"/>
      <c r="MZY2489" s="591"/>
      <c r="MZZ2489" s="592"/>
      <c r="NAA2489" s="593"/>
      <c r="NAB2489" s="592"/>
      <c r="NAC2489" s="587"/>
      <c r="NAD2489" s="595"/>
      <c r="NAE2489" s="591"/>
      <c r="NAF2489" s="592"/>
      <c r="NAG2489" s="593"/>
      <c r="NAH2489" s="592"/>
      <c r="NAI2489" s="587"/>
      <c r="NAJ2489" s="595"/>
      <c r="NAK2489" s="591"/>
      <c r="NAL2489" s="592"/>
      <c r="NAM2489" s="593"/>
      <c r="NAN2489" s="592"/>
      <c r="NAO2489" s="587"/>
      <c r="NAP2489" s="595"/>
      <c r="NAQ2489" s="591"/>
      <c r="NAR2489" s="592"/>
      <c r="NAS2489" s="593"/>
      <c r="NAT2489" s="592"/>
      <c r="NAU2489" s="587"/>
      <c r="NAV2489" s="595"/>
      <c r="NAW2489" s="591"/>
      <c r="NAX2489" s="592"/>
      <c r="NAY2489" s="593"/>
      <c r="NAZ2489" s="592"/>
      <c r="NBA2489" s="587"/>
      <c r="NBB2489" s="595"/>
      <c r="NBC2489" s="591"/>
      <c r="NBD2489" s="592"/>
      <c r="NBE2489" s="593"/>
      <c r="NBF2489" s="592"/>
      <c r="NBG2489" s="587"/>
      <c r="NBH2489" s="595"/>
      <c r="NBI2489" s="591"/>
      <c r="NBJ2489" s="592"/>
      <c r="NBK2489" s="593"/>
      <c r="NBL2489" s="592"/>
      <c r="NBM2489" s="587"/>
      <c r="NBN2489" s="595"/>
      <c r="NBO2489" s="591"/>
      <c r="NBP2489" s="592"/>
      <c r="NBQ2489" s="593"/>
      <c r="NBR2489" s="592"/>
      <c r="NBS2489" s="587"/>
      <c r="NBT2489" s="595"/>
      <c r="NBU2489" s="591"/>
      <c r="NBV2489" s="592"/>
      <c r="NBW2489" s="593"/>
      <c r="NBX2489" s="592"/>
      <c r="NBY2489" s="587"/>
      <c r="NBZ2489" s="595"/>
      <c r="NCA2489" s="591"/>
      <c r="NCB2489" s="592"/>
      <c r="NCC2489" s="593"/>
      <c r="NCD2489" s="592"/>
      <c r="NCE2489" s="587"/>
      <c r="NCF2489" s="595"/>
      <c r="NCG2489" s="591"/>
      <c r="NCH2489" s="592"/>
      <c r="NCI2489" s="593"/>
      <c r="NCJ2489" s="592"/>
      <c r="NCK2489" s="587"/>
      <c r="NCL2489" s="595"/>
      <c r="NCM2489" s="591"/>
      <c r="NCN2489" s="592"/>
      <c r="NCO2489" s="593"/>
      <c r="NCP2489" s="592"/>
      <c r="NCQ2489" s="587"/>
      <c r="NCR2489" s="595"/>
      <c r="NCS2489" s="591"/>
      <c r="NCT2489" s="592"/>
      <c r="NCU2489" s="593"/>
      <c r="NCV2489" s="592"/>
      <c r="NCW2489" s="587"/>
      <c r="NCX2489" s="595"/>
      <c r="NCY2489" s="591"/>
      <c r="NCZ2489" s="592"/>
      <c r="NDA2489" s="593"/>
      <c r="NDB2489" s="592"/>
      <c r="NDC2489" s="587"/>
      <c r="NDD2489" s="595"/>
      <c r="NDE2489" s="591"/>
      <c r="NDF2489" s="592"/>
      <c r="NDG2489" s="593"/>
      <c r="NDH2489" s="592"/>
      <c r="NDI2489" s="587"/>
      <c r="NDJ2489" s="595"/>
      <c r="NDK2489" s="591"/>
      <c r="NDL2489" s="592"/>
      <c r="NDM2489" s="593"/>
      <c r="NDN2489" s="592"/>
      <c r="NDO2489" s="587"/>
      <c r="NDP2489" s="595"/>
      <c r="NDQ2489" s="591"/>
      <c r="NDR2489" s="592"/>
      <c r="NDS2489" s="593"/>
      <c r="NDT2489" s="592"/>
      <c r="NDU2489" s="587"/>
      <c r="NDV2489" s="595"/>
      <c r="NDW2489" s="591"/>
      <c r="NDX2489" s="592"/>
      <c r="NDY2489" s="593"/>
      <c r="NDZ2489" s="592"/>
      <c r="NEA2489" s="587"/>
      <c r="NEB2489" s="595"/>
      <c r="NEC2489" s="591"/>
      <c r="NED2489" s="592"/>
      <c r="NEE2489" s="593"/>
      <c r="NEF2489" s="592"/>
      <c r="NEG2489" s="587"/>
      <c r="NEH2489" s="595"/>
      <c r="NEI2489" s="591"/>
      <c r="NEJ2489" s="592"/>
      <c r="NEK2489" s="593"/>
      <c r="NEL2489" s="592"/>
      <c r="NEM2489" s="587"/>
      <c r="NEN2489" s="595"/>
      <c r="NEO2489" s="591"/>
      <c r="NEP2489" s="592"/>
      <c r="NEQ2489" s="593"/>
      <c r="NER2489" s="592"/>
      <c r="NES2489" s="587"/>
      <c r="NET2489" s="595"/>
      <c r="NEU2489" s="591"/>
      <c r="NEV2489" s="592"/>
      <c r="NEW2489" s="593"/>
      <c r="NEX2489" s="592"/>
      <c r="NEY2489" s="587"/>
      <c r="NEZ2489" s="595"/>
      <c r="NFA2489" s="591"/>
      <c r="NFB2489" s="592"/>
      <c r="NFC2489" s="593"/>
      <c r="NFD2489" s="592"/>
      <c r="NFE2489" s="587"/>
      <c r="NFF2489" s="595"/>
      <c r="NFG2489" s="591"/>
      <c r="NFH2489" s="592"/>
      <c r="NFI2489" s="593"/>
      <c r="NFJ2489" s="592"/>
      <c r="NFK2489" s="587"/>
      <c r="NFL2489" s="595"/>
      <c r="NFM2489" s="591"/>
      <c r="NFN2489" s="592"/>
      <c r="NFO2489" s="593"/>
      <c r="NFP2489" s="592"/>
      <c r="NFQ2489" s="587"/>
      <c r="NFR2489" s="595"/>
      <c r="NFS2489" s="591"/>
      <c r="NFT2489" s="592"/>
      <c r="NFU2489" s="593"/>
      <c r="NFV2489" s="592"/>
      <c r="NFW2489" s="587"/>
      <c r="NFX2489" s="595"/>
      <c r="NFY2489" s="591"/>
      <c r="NFZ2489" s="592"/>
      <c r="NGA2489" s="593"/>
      <c r="NGB2489" s="592"/>
      <c r="NGC2489" s="587"/>
      <c r="NGD2489" s="595"/>
      <c r="NGE2489" s="591"/>
      <c r="NGF2489" s="592"/>
      <c r="NGG2489" s="593"/>
      <c r="NGH2489" s="592"/>
      <c r="NGI2489" s="587"/>
      <c r="NGJ2489" s="595"/>
      <c r="NGK2489" s="591"/>
      <c r="NGL2489" s="592"/>
      <c r="NGM2489" s="593"/>
      <c r="NGN2489" s="592"/>
      <c r="NGO2489" s="587"/>
      <c r="NGP2489" s="595"/>
      <c r="NGQ2489" s="591"/>
      <c r="NGR2489" s="592"/>
      <c r="NGS2489" s="593"/>
      <c r="NGT2489" s="592"/>
      <c r="NGU2489" s="587"/>
      <c r="NGV2489" s="595"/>
      <c r="NGW2489" s="591"/>
      <c r="NGX2489" s="592"/>
      <c r="NGY2489" s="593"/>
      <c r="NGZ2489" s="592"/>
      <c r="NHA2489" s="587"/>
      <c r="NHB2489" s="595"/>
      <c r="NHC2489" s="591"/>
      <c r="NHD2489" s="592"/>
      <c r="NHE2489" s="593"/>
      <c r="NHF2489" s="592"/>
      <c r="NHG2489" s="587"/>
      <c r="NHH2489" s="595"/>
      <c r="NHI2489" s="591"/>
      <c r="NHJ2489" s="592"/>
      <c r="NHK2489" s="593"/>
      <c r="NHL2489" s="592"/>
      <c r="NHM2489" s="587"/>
      <c r="NHN2489" s="595"/>
      <c r="NHO2489" s="591"/>
      <c r="NHP2489" s="592"/>
      <c r="NHQ2489" s="593"/>
      <c r="NHR2489" s="592"/>
      <c r="NHS2489" s="587"/>
      <c r="NHT2489" s="595"/>
      <c r="NHU2489" s="591"/>
      <c r="NHV2489" s="592"/>
      <c r="NHW2489" s="593"/>
      <c r="NHX2489" s="592"/>
      <c r="NHY2489" s="587"/>
      <c r="NHZ2489" s="595"/>
      <c r="NIA2489" s="591"/>
      <c r="NIB2489" s="592"/>
      <c r="NIC2489" s="593"/>
      <c r="NID2489" s="592"/>
      <c r="NIE2489" s="587"/>
      <c r="NIF2489" s="595"/>
      <c r="NIG2489" s="591"/>
      <c r="NIH2489" s="592"/>
      <c r="NII2489" s="593"/>
      <c r="NIJ2489" s="592"/>
      <c r="NIK2489" s="587"/>
      <c r="NIL2489" s="595"/>
      <c r="NIM2489" s="591"/>
      <c r="NIN2489" s="592"/>
      <c r="NIO2489" s="593"/>
      <c r="NIP2489" s="592"/>
      <c r="NIQ2489" s="587"/>
      <c r="NIR2489" s="595"/>
      <c r="NIS2489" s="591"/>
      <c r="NIT2489" s="592"/>
      <c r="NIU2489" s="593"/>
      <c r="NIV2489" s="592"/>
      <c r="NIW2489" s="587"/>
      <c r="NIX2489" s="595"/>
      <c r="NIY2489" s="591"/>
      <c r="NIZ2489" s="592"/>
      <c r="NJA2489" s="593"/>
      <c r="NJB2489" s="592"/>
      <c r="NJC2489" s="587"/>
      <c r="NJD2489" s="595"/>
      <c r="NJE2489" s="591"/>
      <c r="NJF2489" s="592"/>
      <c r="NJG2489" s="593"/>
      <c r="NJH2489" s="592"/>
      <c r="NJI2489" s="587"/>
      <c r="NJJ2489" s="595"/>
      <c r="NJK2489" s="591"/>
      <c r="NJL2489" s="592"/>
      <c r="NJM2489" s="593"/>
      <c r="NJN2489" s="592"/>
      <c r="NJO2489" s="587"/>
      <c r="NJP2489" s="595"/>
      <c r="NJQ2489" s="591"/>
      <c r="NJR2489" s="592"/>
      <c r="NJS2489" s="593"/>
      <c r="NJT2489" s="592"/>
      <c r="NJU2489" s="587"/>
      <c r="NJV2489" s="595"/>
      <c r="NJW2489" s="591"/>
      <c r="NJX2489" s="592"/>
      <c r="NJY2489" s="593"/>
      <c r="NJZ2489" s="592"/>
      <c r="NKA2489" s="587"/>
      <c r="NKB2489" s="595"/>
      <c r="NKC2489" s="591"/>
      <c r="NKD2489" s="592"/>
      <c r="NKE2489" s="593"/>
      <c r="NKF2489" s="592"/>
      <c r="NKG2489" s="587"/>
      <c r="NKH2489" s="595"/>
      <c r="NKI2489" s="591"/>
      <c r="NKJ2489" s="592"/>
      <c r="NKK2489" s="593"/>
      <c r="NKL2489" s="592"/>
      <c r="NKM2489" s="587"/>
      <c r="NKN2489" s="595"/>
      <c r="NKO2489" s="591"/>
      <c r="NKP2489" s="592"/>
      <c r="NKQ2489" s="593"/>
      <c r="NKR2489" s="592"/>
      <c r="NKS2489" s="587"/>
      <c r="NKT2489" s="595"/>
      <c r="NKU2489" s="591"/>
      <c r="NKV2489" s="592"/>
      <c r="NKW2489" s="593"/>
      <c r="NKX2489" s="592"/>
      <c r="NKY2489" s="587"/>
      <c r="NKZ2489" s="595"/>
      <c r="NLA2489" s="591"/>
      <c r="NLB2489" s="592"/>
      <c r="NLC2489" s="593"/>
      <c r="NLD2489" s="592"/>
      <c r="NLE2489" s="587"/>
      <c r="NLF2489" s="595"/>
      <c r="NLG2489" s="591"/>
      <c r="NLH2489" s="592"/>
      <c r="NLI2489" s="593"/>
      <c r="NLJ2489" s="592"/>
      <c r="NLK2489" s="587"/>
      <c r="NLL2489" s="595"/>
      <c r="NLM2489" s="591"/>
      <c r="NLN2489" s="592"/>
      <c r="NLO2489" s="593"/>
      <c r="NLP2489" s="592"/>
      <c r="NLQ2489" s="587"/>
      <c r="NLR2489" s="595"/>
      <c r="NLS2489" s="591"/>
      <c r="NLT2489" s="592"/>
      <c r="NLU2489" s="593"/>
      <c r="NLV2489" s="592"/>
      <c r="NLW2489" s="587"/>
      <c r="NLX2489" s="595"/>
      <c r="NLY2489" s="591"/>
      <c r="NLZ2489" s="592"/>
      <c r="NMA2489" s="593"/>
      <c r="NMB2489" s="592"/>
      <c r="NMC2489" s="587"/>
      <c r="NMD2489" s="595"/>
      <c r="NME2489" s="591"/>
      <c r="NMF2489" s="592"/>
      <c r="NMG2489" s="593"/>
      <c r="NMH2489" s="592"/>
      <c r="NMI2489" s="587"/>
      <c r="NMJ2489" s="595"/>
      <c r="NMK2489" s="591"/>
      <c r="NML2489" s="592"/>
      <c r="NMM2489" s="593"/>
      <c r="NMN2489" s="592"/>
      <c r="NMO2489" s="587"/>
      <c r="NMP2489" s="595"/>
      <c r="NMQ2489" s="591"/>
      <c r="NMR2489" s="592"/>
      <c r="NMS2489" s="593"/>
      <c r="NMT2489" s="592"/>
      <c r="NMU2489" s="587"/>
      <c r="NMV2489" s="595"/>
      <c r="NMW2489" s="591"/>
      <c r="NMX2489" s="592"/>
      <c r="NMY2489" s="593"/>
      <c r="NMZ2489" s="592"/>
      <c r="NNA2489" s="587"/>
      <c r="NNB2489" s="595"/>
      <c r="NNC2489" s="591"/>
      <c r="NND2489" s="592"/>
      <c r="NNE2489" s="593"/>
      <c r="NNF2489" s="592"/>
      <c r="NNG2489" s="587"/>
      <c r="NNH2489" s="595"/>
      <c r="NNI2489" s="591"/>
      <c r="NNJ2489" s="592"/>
      <c r="NNK2489" s="593"/>
      <c r="NNL2489" s="592"/>
      <c r="NNM2489" s="587"/>
      <c r="NNN2489" s="595"/>
      <c r="NNO2489" s="591"/>
      <c r="NNP2489" s="592"/>
      <c r="NNQ2489" s="593"/>
      <c r="NNR2489" s="592"/>
      <c r="NNS2489" s="587"/>
      <c r="NNT2489" s="595"/>
      <c r="NNU2489" s="591"/>
      <c r="NNV2489" s="592"/>
      <c r="NNW2489" s="593"/>
      <c r="NNX2489" s="592"/>
      <c r="NNY2489" s="587"/>
      <c r="NNZ2489" s="595"/>
      <c r="NOA2489" s="591"/>
      <c r="NOB2489" s="592"/>
      <c r="NOC2489" s="593"/>
      <c r="NOD2489" s="592"/>
      <c r="NOE2489" s="587"/>
      <c r="NOF2489" s="595"/>
      <c r="NOG2489" s="591"/>
      <c r="NOH2489" s="592"/>
      <c r="NOI2489" s="593"/>
      <c r="NOJ2489" s="592"/>
      <c r="NOK2489" s="587"/>
      <c r="NOL2489" s="595"/>
      <c r="NOM2489" s="591"/>
      <c r="NON2489" s="592"/>
      <c r="NOO2489" s="593"/>
      <c r="NOP2489" s="592"/>
      <c r="NOQ2489" s="587"/>
      <c r="NOR2489" s="595"/>
      <c r="NOS2489" s="591"/>
      <c r="NOT2489" s="592"/>
      <c r="NOU2489" s="593"/>
      <c r="NOV2489" s="592"/>
      <c r="NOW2489" s="587"/>
      <c r="NOX2489" s="595"/>
      <c r="NOY2489" s="591"/>
      <c r="NOZ2489" s="592"/>
      <c r="NPA2489" s="593"/>
      <c r="NPB2489" s="592"/>
      <c r="NPC2489" s="587"/>
      <c r="NPD2489" s="595"/>
      <c r="NPE2489" s="591"/>
      <c r="NPF2489" s="592"/>
      <c r="NPG2489" s="593"/>
      <c r="NPH2489" s="592"/>
      <c r="NPI2489" s="587"/>
      <c r="NPJ2489" s="595"/>
      <c r="NPK2489" s="591"/>
      <c r="NPL2489" s="592"/>
      <c r="NPM2489" s="593"/>
      <c r="NPN2489" s="592"/>
      <c r="NPO2489" s="587"/>
      <c r="NPP2489" s="595"/>
      <c r="NPQ2489" s="591"/>
      <c r="NPR2489" s="592"/>
      <c r="NPS2489" s="593"/>
      <c r="NPT2489" s="592"/>
      <c r="NPU2489" s="587"/>
      <c r="NPV2489" s="595"/>
      <c r="NPW2489" s="591"/>
      <c r="NPX2489" s="592"/>
      <c r="NPY2489" s="593"/>
      <c r="NPZ2489" s="592"/>
      <c r="NQA2489" s="587"/>
      <c r="NQB2489" s="595"/>
      <c r="NQC2489" s="591"/>
      <c r="NQD2489" s="592"/>
      <c r="NQE2489" s="593"/>
      <c r="NQF2489" s="592"/>
      <c r="NQG2489" s="587"/>
      <c r="NQH2489" s="595"/>
      <c r="NQI2489" s="591"/>
      <c r="NQJ2489" s="592"/>
      <c r="NQK2489" s="593"/>
      <c r="NQL2489" s="592"/>
      <c r="NQM2489" s="587"/>
      <c r="NQN2489" s="595"/>
      <c r="NQO2489" s="591"/>
      <c r="NQP2489" s="592"/>
      <c r="NQQ2489" s="593"/>
      <c r="NQR2489" s="592"/>
      <c r="NQS2489" s="587"/>
      <c r="NQT2489" s="595"/>
      <c r="NQU2489" s="591"/>
      <c r="NQV2489" s="592"/>
      <c r="NQW2489" s="593"/>
      <c r="NQX2489" s="592"/>
      <c r="NQY2489" s="587"/>
      <c r="NQZ2489" s="595"/>
      <c r="NRA2489" s="591"/>
      <c r="NRB2489" s="592"/>
      <c r="NRC2489" s="593"/>
      <c r="NRD2489" s="592"/>
      <c r="NRE2489" s="587"/>
      <c r="NRF2489" s="595"/>
      <c r="NRG2489" s="591"/>
      <c r="NRH2489" s="592"/>
      <c r="NRI2489" s="593"/>
      <c r="NRJ2489" s="592"/>
      <c r="NRK2489" s="587"/>
      <c r="NRL2489" s="595"/>
      <c r="NRM2489" s="591"/>
      <c r="NRN2489" s="592"/>
      <c r="NRO2489" s="593"/>
      <c r="NRP2489" s="592"/>
      <c r="NRQ2489" s="587"/>
      <c r="NRR2489" s="595"/>
      <c r="NRS2489" s="591"/>
      <c r="NRT2489" s="592"/>
      <c r="NRU2489" s="593"/>
      <c r="NRV2489" s="592"/>
      <c r="NRW2489" s="587"/>
      <c r="NRX2489" s="595"/>
      <c r="NRY2489" s="591"/>
      <c r="NRZ2489" s="592"/>
      <c r="NSA2489" s="593"/>
      <c r="NSB2489" s="592"/>
      <c r="NSC2489" s="587"/>
      <c r="NSD2489" s="595"/>
      <c r="NSE2489" s="591"/>
      <c r="NSF2489" s="592"/>
      <c r="NSG2489" s="593"/>
      <c r="NSH2489" s="592"/>
      <c r="NSI2489" s="587"/>
      <c r="NSJ2489" s="595"/>
      <c r="NSK2489" s="591"/>
      <c r="NSL2489" s="592"/>
      <c r="NSM2489" s="593"/>
      <c r="NSN2489" s="592"/>
      <c r="NSO2489" s="587"/>
      <c r="NSP2489" s="595"/>
      <c r="NSQ2489" s="591"/>
      <c r="NSR2489" s="592"/>
      <c r="NSS2489" s="593"/>
      <c r="NST2489" s="592"/>
      <c r="NSU2489" s="587"/>
      <c r="NSV2489" s="595"/>
      <c r="NSW2489" s="591"/>
      <c r="NSX2489" s="592"/>
      <c r="NSY2489" s="593"/>
      <c r="NSZ2489" s="592"/>
      <c r="NTA2489" s="587"/>
      <c r="NTB2489" s="595"/>
      <c r="NTC2489" s="591"/>
      <c r="NTD2489" s="592"/>
      <c r="NTE2489" s="593"/>
      <c r="NTF2489" s="592"/>
      <c r="NTG2489" s="587"/>
      <c r="NTH2489" s="595"/>
      <c r="NTI2489" s="591"/>
      <c r="NTJ2489" s="592"/>
      <c r="NTK2489" s="593"/>
      <c r="NTL2489" s="592"/>
      <c r="NTM2489" s="587"/>
      <c r="NTN2489" s="595"/>
      <c r="NTO2489" s="591"/>
      <c r="NTP2489" s="592"/>
      <c r="NTQ2489" s="593"/>
      <c r="NTR2489" s="592"/>
      <c r="NTS2489" s="587"/>
      <c r="NTT2489" s="595"/>
      <c r="NTU2489" s="591"/>
      <c r="NTV2489" s="592"/>
      <c r="NTW2489" s="593"/>
      <c r="NTX2489" s="592"/>
      <c r="NTY2489" s="587"/>
      <c r="NTZ2489" s="595"/>
      <c r="NUA2489" s="591"/>
      <c r="NUB2489" s="592"/>
      <c r="NUC2489" s="593"/>
      <c r="NUD2489" s="592"/>
      <c r="NUE2489" s="587"/>
      <c r="NUF2489" s="595"/>
      <c r="NUG2489" s="591"/>
      <c r="NUH2489" s="592"/>
      <c r="NUI2489" s="593"/>
      <c r="NUJ2489" s="592"/>
      <c r="NUK2489" s="587"/>
      <c r="NUL2489" s="595"/>
      <c r="NUM2489" s="591"/>
      <c r="NUN2489" s="592"/>
      <c r="NUO2489" s="593"/>
      <c r="NUP2489" s="592"/>
      <c r="NUQ2489" s="587"/>
      <c r="NUR2489" s="595"/>
      <c r="NUS2489" s="591"/>
      <c r="NUT2489" s="592"/>
      <c r="NUU2489" s="593"/>
      <c r="NUV2489" s="592"/>
      <c r="NUW2489" s="587"/>
      <c r="NUX2489" s="595"/>
      <c r="NUY2489" s="591"/>
      <c r="NUZ2489" s="592"/>
      <c r="NVA2489" s="593"/>
      <c r="NVB2489" s="592"/>
      <c r="NVC2489" s="587"/>
      <c r="NVD2489" s="595"/>
      <c r="NVE2489" s="591"/>
      <c r="NVF2489" s="592"/>
      <c r="NVG2489" s="593"/>
      <c r="NVH2489" s="592"/>
      <c r="NVI2489" s="587"/>
      <c r="NVJ2489" s="595"/>
      <c r="NVK2489" s="591"/>
      <c r="NVL2489" s="592"/>
      <c r="NVM2489" s="593"/>
      <c r="NVN2489" s="592"/>
      <c r="NVO2489" s="587"/>
      <c r="NVP2489" s="595"/>
      <c r="NVQ2489" s="591"/>
      <c r="NVR2489" s="592"/>
      <c r="NVS2489" s="593"/>
      <c r="NVT2489" s="592"/>
      <c r="NVU2489" s="587"/>
      <c r="NVV2489" s="595"/>
      <c r="NVW2489" s="591"/>
      <c r="NVX2489" s="592"/>
      <c r="NVY2489" s="593"/>
      <c r="NVZ2489" s="592"/>
      <c r="NWA2489" s="587"/>
      <c r="NWB2489" s="595"/>
      <c r="NWC2489" s="591"/>
      <c r="NWD2489" s="592"/>
      <c r="NWE2489" s="593"/>
      <c r="NWF2489" s="592"/>
      <c r="NWG2489" s="587"/>
      <c r="NWH2489" s="595"/>
      <c r="NWI2489" s="591"/>
      <c r="NWJ2489" s="592"/>
      <c r="NWK2489" s="593"/>
      <c r="NWL2489" s="592"/>
      <c r="NWM2489" s="587"/>
      <c r="NWN2489" s="595"/>
      <c r="NWO2489" s="591"/>
      <c r="NWP2489" s="592"/>
      <c r="NWQ2489" s="593"/>
      <c r="NWR2489" s="592"/>
      <c r="NWS2489" s="587"/>
      <c r="NWT2489" s="595"/>
      <c r="NWU2489" s="591"/>
      <c r="NWV2489" s="592"/>
      <c r="NWW2489" s="593"/>
      <c r="NWX2489" s="592"/>
      <c r="NWY2489" s="587"/>
      <c r="NWZ2489" s="595"/>
      <c r="NXA2489" s="591"/>
      <c r="NXB2489" s="592"/>
      <c r="NXC2489" s="593"/>
      <c r="NXD2489" s="592"/>
      <c r="NXE2489" s="587"/>
      <c r="NXF2489" s="595"/>
      <c r="NXG2489" s="591"/>
      <c r="NXH2489" s="592"/>
      <c r="NXI2489" s="593"/>
      <c r="NXJ2489" s="592"/>
      <c r="NXK2489" s="587"/>
      <c r="NXL2489" s="595"/>
      <c r="NXM2489" s="591"/>
      <c r="NXN2489" s="592"/>
      <c r="NXO2489" s="593"/>
      <c r="NXP2489" s="592"/>
      <c r="NXQ2489" s="587"/>
      <c r="NXR2489" s="595"/>
      <c r="NXS2489" s="591"/>
      <c r="NXT2489" s="592"/>
      <c r="NXU2489" s="593"/>
      <c r="NXV2489" s="592"/>
      <c r="NXW2489" s="587"/>
      <c r="NXX2489" s="595"/>
      <c r="NXY2489" s="591"/>
      <c r="NXZ2489" s="592"/>
      <c r="NYA2489" s="593"/>
      <c r="NYB2489" s="592"/>
      <c r="NYC2489" s="587"/>
      <c r="NYD2489" s="595"/>
      <c r="NYE2489" s="591"/>
      <c r="NYF2489" s="592"/>
      <c r="NYG2489" s="593"/>
      <c r="NYH2489" s="592"/>
      <c r="NYI2489" s="587"/>
      <c r="NYJ2489" s="595"/>
      <c r="NYK2489" s="591"/>
      <c r="NYL2489" s="592"/>
      <c r="NYM2489" s="593"/>
      <c r="NYN2489" s="592"/>
      <c r="NYO2489" s="587"/>
      <c r="NYP2489" s="595"/>
      <c r="NYQ2489" s="591"/>
      <c r="NYR2489" s="592"/>
      <c r="NYS2489" s="593"/>
      <c r="NYT2489" s="592"/>
      <c r="NYU2489" s="587"/>
      <c r="NYV2489" s="595"/>
      <c r="NYW2489" s="591"/>
      <c r="NYX2489" s="592"/>
      <c r="NYY2489" s="593"/>
      <c r="NYZ2489" s="592"/>
      <c r="NZA2489" s="587"/>
      <c r="NZB2489" s="595"/>
      <c r="NZC2489" s="591"/>
      <c r="NZD2489" s="592"/>
      <c r="NZE2489" s="593"/>
      <c r="NZF2489" s="592"/>
      <c r="NZG2489" s="587"/>
      <c r="NZH2489" s="595"/>
      <c r="NZI2489" s="591"/>
      <c r="NZJ2489" s="592"/>
      <c r="NZK2489" s="593"/>
      <c r="NZL2489" s="592"/>
      <c r="NZM2489" s="587"/>
      <c r="NZN2489" s="595"/>
      <c r="NZO2489" s="591"/>
      <c r="NZP2489" s="592"/>
      <c r="NZQ2489" s="593"/>
      <c r="NZR2489" s="592"/>
      <c r="NZS2489" s="587"/>
      <c r="NZT2489" s="595"/>
      <c r="NZU2489" s="591"/>
      <c r="NZV2489" s="592"/>
      <c r="NZW2489" s="593"/>
      <c r="NZX2489" s="592"/>
      <c r="NZY2489" s="587"/>
      <c r="NZZ2489" s="595"/>
      <c r="OAA2489" s="591"/>
      <c r="OAB2489" s="592"/>
      <c r="OAC2489" s="593"/>
      <c r="OAD2489" s="592"/>
      <c r="OAE2489" s="587"/>
      <c r="OAF2489" s="595"/>
      <c r="OAG2489" s="591"/>
      <c r="OAH2489" s="592"/>
      <c r="OAI2489" s="593"/>
      <c r="OAJ2489" s="592"/>
      <c r="OAK2489" s="587"/>
      <c r="OAL2489" s="595"/>
      <c r="OAM2489" s="591"/>
      <c r="OAN2489" s="592"/>
      <c r="OAO2489" s="593"/>
      <c r="OAP2489" s="592"/>
      <c r="OAQ2489" s="587"/>
      <c r="OAR2489" s="595"/>
      <c r="OAS2489" s="591"/>
      <c r="OAT2489" s="592"/>
      <c r="OAU2489" s="593"/>
      <c r="OAV2489" s="592"/>
      <c r="OAW2489" s="587"/>
      <c r="OAX2489" s="595"/>
      <c r="OAY2489" s="591"/>
      <c r="OAZ2489" s="592"/>
      <c r="OBA2489" s="593"/>
      <c r="OBB2489" s="592"/>
      <c r="OBC2489" s="587"/>
      <c r="OBD2489" s="595"/>
      <c r="OBE2489" s="591"/>
      <c r="OBF2489" s="592"/>
      <c r="OBG2489" s="593"/>
      <c r="OBH2489" s="592"/>
      <c r="OBI2489" s="587"/>
      <c r="OBJ2489" s="595"/>
      <c r="OBK2489" s="591"/>
      <c r="OBL2489" s="592"/>
      <c r="OBM2489" s="593"/>
      <c r="OBN2489" s="592"/>
      <c r="OBO2489" s="587"/>
      <c r="OBP2489" s="595"/>
      <c r="OBQ2489" s="591"/>
      <c r="OBR2489" s="592"/>
      <c r="OBS2489" s="593"/>
      <c r="OBT2489" s="592"/>
      <c r="OBU2489" s="587"/>
      <c r="OBV2489" s="595"/>
      <c r="OBW2489" s="591"/>
      <c r="OBX2489" s="592"/>
      <c r="OBY2489" s="593"/>
      <c r="OBZ2489" s="592"/>
      <c r="OCA2489" s="587"/>
      <c r="OCB2489" s="595"/>
      <c r="OCC2489" s="591"/>
      <c r="OCD2489" s="592"/>
      <c r="OCE2489" s="593"/>
      <c r="OCF2489" s="592"/>
      <c r="OCG2489" s="587"/>
      <c r="OCH2489" s="595"/>
      <c r="OCI2489" s="591"/>
      <c r="OCJ2489" s="592"/>
      <c r="OCK2489" s="593"/>
      <c r="OCL2489" s="592"/>
      <c r="OCM2489" s="587"/>
      <c r="OCN2489" s="595"/>
      <c r="OCO2489" s="591"/>
      <c r="OCP2489" s="592"/>
      <c r="OCQ2489" s="593"/>
      <c r="OCR2489" s="592"/>
      <c r="OCS2489" s="587"/>
      <c r="OCT2489" s="595"/>
      <c r="OCU2489" s="591"/>
      <c r="OCV2489" s="592"/>
      <c r="OCW2489" s="593"/>
      <c r="OCX2489" s="592"/>
      <c r="OCY2489" s="587"/>
      <c r="OCZ2489" s="595"/>
      <c r="ODA2489" s="591"/>
      <c r="ODB2489" s="592"/>
      <c r="ODC2489" s="593"/>
      <c r="ODD2489" s="592"/>
      <c r="ODE2489" s="587"/>
      <c r="ODF2489" s="595"/>
      <c r="ODG2489" s="591"/>
      <c r="ODH2489" s="592"/>
      <c r="ODI2489" s="593"/>
      <c r="ODJ2489" s="592"/>
      <c r="ODK2489" s="587"/>
      <c r="ODL2489" s="595"/>
      <c r="ODM2489" s="591"/>
      <c r="ODN2489" s="592"/>
      <c r="ODO2489" s="593"/>
      <c r="ODP2489" s="592"/>
      <c r="ODQ2489" s="587"/>
      <c r="ODR2489" s="595"/>
      <c r="ODS2489" s="591"/>
      <c r="ODT2489" s="592"/>
      <c r="ODU2489" s="593"/>
      <c r="ODV2489" s="592"/>
      <c r="ODW2489" s="587"/>
      <c r="ODX2489" s="595"/>
      <c r="ODY2489" s="591"/>
      <c r="ODZ2489" s="592"/>
      <c r="OEA2489" s="593"/>
      <c r="OEB2489" s="592"/>
      <c r="OEC2489" s="587"/>
      <c r="OED2489" s="595"/>
      <c r="OEE2489" s="591"/>
      <c r="OEF2489" s="592"/>
      <c r="OEG2489" s="593"/>
      <c r="OEH2489" s="592"/>
      <c r="OEI2489" s="587"/>
      <c r="OEJ2489" s="595"/>
      <c r="OEK2489" s="591"/>
      <c r="OEL2489" s="592"/>
      <c r="OEM2489" s="593"/>
      <c r="OEN2489" s="592"/>
      <c r="OEO2489" s="587"/>
      <c r="OEP2489" s="595"/>
      <c r="OEQ2489" s="591"/>
      <c r="OER2489" s="592"/>
      <c r="OES2489" s="593"/>
      <c r="OET2489" s="592"/>
      <c r="OEU2489" s="587"/>
      <c r="OEV2489" s="595"/>
      <c r="OEW2489" s="591"/>
      <c r="OEX2489" s="592"/>
      <c r="OEY2489" s="593"/>
      <c r="OEZ2489" s="592"/>
      <c r="OFA2489" s="587"/>
      <c r="OFB2489" s="595"/>
      <c r="OFC2489" s="591"/>
      <c r="OFD2489" s="592"/>
      <c r="OFE2489" s="593"/>
      <c r="OFF2489" s="592"/>
      <c r="OFG2489" s="587"/>
      <c r="OFH2489" s="595"/>
      <c r="OFI2489" s="591"/>
      <c r="OFJ2489" s="592"/>
      <c r="OFK2489" s="593"/>
      <c r="OFL2489" s="592"/>
      <c r="OFM2489" s="587"/>
      <c r="OFN2489" s="595"/>
      <c r="OFO2489" s="591"/>
      <c r="OFP2489" s="592"/>
      <c r="OFQ2489" s="593"/>
      <c r="OFR2489" s="592"/>
      <c r="OFS2489" s="587"/>
      <c r="OFT2489" s="595"/>
      <c r="OFU2489" s="591"/>
      <c r="OFV2489" s="592"/>
      <c r="OFW2489" s="593"/>
      <c r="OFX2489" s="592"/>
      <c r="OFY2489" s="587"/>
      <c r="OFZ2489" s="595"/>
      <c r="OGA2489" s="591"/>
      <c r="OGB2489" s="592"/>
      <c r="OGC2489" s="593"/>
      <c r="OGD2489" s="592"/>
      <c r="OGE2489" s="587"/>
      <c r="OGF2489" s="595"/>
      <c r="OGG2489" s="591"/>
      <c r="OGH2489" s="592"/>
      <c r="OGI2489" s="593"/>
      <c r="OGJ2489" s="592"/>
      <c r="OGK2489" s="587"/>
      <c r="OGL2489" s="595"/>
      <c r="OGM2489" s="591"/>
      <c r="OGN2489" s="592"/>
      <c r="OGO2489" s="593"/>
      <c r="OGP2489" s="592"/>
      <c r="OGQ2489" s="587"/>
      <c r="OGR2489" s="595"/>
      <c r="OGS2489" s="591"/>
      <c r="OGT2489" s="592"/>
      <c r="OGU2489" s="593"/>
      <c r="OGV2489" s="592"/>
      <c r="OGW2489" s="587"/>
      <c r="OGX2489" s="595"/>
      <c r="OGY2489" s="591"/>
      <c r="OGZ2489" s="592"/>
      <c r="OHA2489" s="593"/>
      <c r="OHB2489" s="592"/>
      <c r="OHC2489" s="587"/>
      <c r="OHD2489" s="595"/>
      <c r="OHE2489" s="591"/>
      <c r="OHF2489" s="592"/>
      <c r="OHG2489" s="593"/>
      <c r="OHH2489" s="592"/>
      <c r="OHI2489" s="587"/>
      <c r="OHJ2489" s="595"/>
      <c r="OHK2489" s="591"/>
      <c r="OHL2489" s="592"/>
      <c r="OHM2489" s="593"/>
      <c r="OHN2489" s="592"/>
      <c r="OHO2489" s="587"/>
      <c r="OHP2489" s="595"/>
      <c r="OHQ2489" s="591"/>
      <c r="OHR2489" s="592"/>
      <c r="OHS2489" s="593"/>
      <c r="OHT2489" s="592"/>
      <c r="OHU2489" s="587"/>
      <c r="OHV2489" s="595"/>
      <c r="OHW2489" s="591"/>
      <c r="OHX2489" s="592"/>
      <c r="OHY2489" s="593"/>
      <c r="OHZ2489" s="592"/>
      <c r="OIA2489" s="587"/>
      <c r="OIB2489" s="595"/>
      <c r="OIC2489" s="591"/>
      <c r="OID2489" s="592"/>
      <c r="OIE2489" s="593"/>
      <c r="OIF2489" s="592"/>
      <c r="OIG2489" s="587"/>
      <c r="OIH2489" s="595"/>
      <c r="OII2489" s="591"/>
      <c r="OIJ2489" s="592"/>
      <c r="OIK2489" s="593"/>
      <c r="OIL2489" s="592"/>
      <c r="OIM2489" s="587"/>
      <c r="OIN2489" s="595"/>
      <c r="OIO2489" s="591"/>
      <c r="OIP2489" s="592"/>
      <c r="OIQ2489" s="593"/>
      <c r="OIR2489" s="592"/>
      <c r="OIS2489" s="587"/>
      <c r="OIT2489" s="595"/>
      <c r="OIU2489" s="591"/>
      <c r="OIV2489" s="592"/>
      <c r="OIW2489" s="593"/>
      <c r="OIX2489" s="592"/>
      <c r="OIY2489" s="587"/>
      <c r="OIZ2489" s="595"/>
      <c r="OJA2489" s="591"/>
      <c r="OJB2489" s="592"/>
      <c r="OJC2489" s="593"/>
      <c r="OJD2489" s="592"/>
      <c r="OJE2489" s="587"/>
      <c r="OJF2489" s="595"/>
      <c r="OJG2489" s="591"/>
      <c r="OJH2489" s="592"/>
      <c r="OJI2489" s="593"/>
      <c r="OJJ2489" s="592"/>
      <c r="OJK2489" s="587"/>
      <c r="OJL2489" s="595"/>
      <c r="OJM2489" s="591"/>
      <c r="OJN2489" s="592"/>
      <c r="OJO2489" s="593"/>
      <c r="OJP2489" s="592"/>
      <c r="OJQ2489" s="587"/>
      <c r="OJR2489" s="595"/>
      <c r="OJS2489" s="591"/>
      <c r="OJT2489" s="592"/>
      <c r="OJU2489" s="593"/>
      <c r="OJV2489" s="592"/>
      <c r="OJW2489" s="587"/>
      <c r="OJX2489" s="595"/>
      <c r="OJY2489" s="591"/>
      <c r="OJZ2489" s="592"/>
      <c r="OKA2489" s="593"/>
      <c r="OKB2489" s="592"/>
      <c r="OKC2489" s="587"/>
      <c r="OKD2489" s="595"/>
      <c r="OKE2489" s="591"/>
      <c r="OKF2489" s="592"/>
      <c r="OKG2489" s="593"/>
      <c r="OKH2489" s="592"/>
      <c r="OKI2489" s="587"/>
      <c r="OKJ2489" s="595"/>
      <c r="OKK2489" s="591"/>
      <c r="OKL2489" s="592"/>
      <c r="OKM2489" s="593"/>
      <c r="OKN2489" s="592"/>
      <c r="OKO2489" s="587"/>
      <c r="OKP2489" s="595"/>
      <c r="OKQ2489" s="591"/>
      <c r="OKR2489" s="592"/>
      <c r="OKS2489" s="593"/>
      <c r="OKT2489" s="592"/>
      <c r="OKU2489" s="587"/>
      <c r="OKV2489" s="595"/>
      <c r="OKW2489" s="591"/>
      <c r="OKX2489" s="592"/>
      <c r="OKY2489" s="593"/>
      <c r="OKZ2489" s="592"/>
      <c r="OLA2489" s="587"/>
      <c r="OLB2489" s="595"/>
      <c r="OLC2489" s="591"/>
      <c r="OLD2489" s="592"/>
      <c r="OLE2489" s="593"/>
      <c r="OLF2489" s="592"/>
      <c r="OLG2489" s="587"/>
      <c r="OLH2489" s="595"/>
      <c r="OLI2489" s="591"/>
      <c r="OLJ2489" s="592"/>
      <c r="OLK2489" s="593"/>
      <c r="OLL2489" s="592"/>
      <c r="OLM2489" s="587"/>
      <c r="OLN2489" s="595"/>
      <c r="OLO2489" s="591"/>
      <c r="OLP2489" s="592"/>
      <c r="OLQ2489" s="593"/>
      <c r="OLR2489" s="592"/>
      <c r="OLS2489" s="587"/>
      <c r="OLT2489" s="595"/>
      <c r="OLU2489" s="591"/>
      <c r="OLV2489" s="592"/>
      <c r="OLW2489" s="593"/>
      <c r="OLX2489" s="592"/>
      <c r="OLY2489" s="587"/>
      <c r="OLZ2489" s="595"/>
      <c r="OMA2489" s="591"/>
      <c r="OMB2489" s="592"/>
      <c r="OMC2489" s="593"/>
      <c r="OMD2489" s="592"/>
      <c r="OME2489" s="587"/>
      <c r="OMF2489" s="595"/>
      <c r="OMG2489" s="591"/>
      <c r="OMH2489" s="592"/>
      <c r="OMI2489" s="593"/>
      <c r="OMJ2489" s="592"/>
      <c r="OMK2489" s="587"/>
      <c r="OML2489" s="595"/>
      <c r="OMM2489" s="591"/>
      <c r="OMN2489" s="592"/>
      <c r="OMO2489" s="593"/>
      <c r="OMP2489" s="592"/>
      <c r="OMQ2489" s="587"/>
      <c r="OMR2489" s="595"/>
      <c r="OMS2489" s="591"/>
      <c r="OMT2489" s="592"/>
      <c r="OMU2489" s="593"/>
      <c r="OMV2489" s="592"/>
      <c r="OMW2489" s="587"/>
      <c r="OMX2489" s="595"/>
      <c r="OMY2489" s="591"/>
      <c r="OMZ2489" s="592"/>
      <c r="ONA2489" s="593"/>
      <c r="ONB2489" s="592"/>
      <c r="ONC2489" s="587"/>
      <c r="OND2489" s="595"/>
      <c r="ONE2489" s="591"/>
      <c r="ONF2489" s="592"/>
      <c r="ONG2489" s="593"/>
      <c r="ONH2489" s="592"/>
      <c r="ONI2489" s="587"/>
      <c r="ONJ2489" s="595"/>
      <c r="ONK2489" s="591"/>
      <c r="ONL2489" s="592"/>
      <c r="ONM2489" s="593"/>
      <c r="ONN2489" s="592"/>
      <c r="ONO2489" s="587"/>
      <c r="ONP2489" s="595"/>
      <c r="ONQ2489" s="591"/>
      <c r="ONR2489" s="592"/>
      <c r="ONS2489" s="593"/>
      <c r="ONT2489" s="592"/>
      <c r="ONU2489" s="587"/>
      <c r="ONV2489" s="595"/>
      <c r="ONW2489" s="591"/>
      <c r="ONX2489" s="592"/>
      <c r="ONY2489" s="593"/>
      <c r="ONZ2489" s="592"/>
      <c r="OOA2489" s="587"/>
      <c r="OOB2489" s="595"/>
      <c r="OOC2489" s="591"/>
      <c r="OOD2489" s="592"/>
      <c r="OOE2489" s="593"/>
      <c r="OOF2489" s="592"/>
      <c r="OOG2489" s="587"/>
      <c r="OOH2489" s="595"/>
      <c r="OOI2489" s="591"/>
      <c r="OOJ2489" s="592"/>
      <c r="OOK2489" s="593"/>
      <c r="OOL2489" s="592"/>
      <c r="OOM2489" s="587"/>
      <c r="OON2489" s="595"/>
      <c r="OOO2489" s="591"/>
      <c r="OOP2489" s="592"/>
      <c r="OOQ2489" s="593"/>
      <c r="OOR2489" s="592"/>
      <c r="OOS2489" s="587"/>
      <c r="OOT2489" s="595"/>
      <c r="OOU2489" s="591"/>
      <c r="OOV2489" s="592"/>
      <c r="OOW2489" s="593"/>
      <c r="OOX2489" s="592"/>
      <c r="OOY2489" s="587"/>
      <c r="OOZ2489" s="595"/>
      <c r="OPA2489" s="591"/>
      <c r="OPB2489" s="592"/>
      <c r="OPC2489" s="593"/>
      <c r="OPD2489" s="592"/>
      <c r="OPE2489" s="587"/>
      <c r="OPF2489" s="595"/>
      <c r="OPG2489" s="591"/>
      <c r="OPH2489" s="592"/>
      <c r="OPI2489" s="593"/>
      <c r="OPJ2489" s="592"/>
      <c r="OPK2489" s="587"/>
      <c r="OPL2489" s="595"/>
      <c r="OPM2489" s="591"/>
      <c r="OPN2489" s="592"/>
      <c r="OPO2489" s="593"/>
      <c r="OPP2489" s="592"/>
      <c r="OPQ2489" s="587"/>
      <c r="OPR2489" s="595"/>
      <c r="OPS2489" s="591"/>
      <c r="OPT2489" s="592"/>
      <c r="OPU2489" s="593"/>
      <c r="OPV2489" s="592"/>
      <c r="OPW2489" s="587"/>
      <c r="OPX2489" s="595"/>
      <c r="OPY2489" s="591"/>
      <c r="OPZ2489" s="592"/>
      <c r="OQA2489" s="593"/>
      <c r="OQB2489" s="592"/>
      <c r="OQC2489" s="587"/>
      <c r="OQD2489" s="595"/>
      <c r="OQE2489" s="591"/>
      <c r="OQF2489" s="592"/>
      <c r="OQG2489" s="593"/>
      <c r="OQH2489" s="592"/>
      <c r="OQI2489" s="587"/>
      <c r="OQJ2489" s="595"/>
      <c r="OQK2489" s="591"/>
      <c r="OQL2489" s="592"/>
      <c r="OQM2489" s="593"/>
      <c r="OQN2489" s="592"/>
      <c r="OQO2489" s="587"/>
      <c r="OQP2489" s="595"/>
      <c r="OQQ2489" s="591"/>
      <c r="OQR2489" s="592"/>
      <c r="OQS2489" s="593"/>
      <c r="OQT2489" s="592"/>
      <c r="OQU2489" s="587"/>
      <c r="OQV2489" s="595"/>
      <c r="OQW2489" s="591"/>
      <c r="OQX2489" s="592"/>
      <c r="OQY2489" s="593"/>
      <c r="OQZ2489" s="592"/>
      <c r="ORA2489" s="587"/>
      <c r="ORB2489" s="595"/>
      <c r="ORC2489" s="591"/>
      <c r="ORD2489" s="592"/>
      <c r="ORE2489" s="593"/>
      <c r="ORF2489" s="592"/>
      <c r="ORG2489" s="587"/>
      <c r="ORH2489" s="595"/>
      <c r="ORI2489" s="591"/>
      <c r="ORJ2489" s="592"/>
      <c r="ORK2489" s="593"/>
      <c r="ORL2489" s="592"/>
      <c r="ORM2489" s="587"/>
      <c r="ORN2489" s="595"/>
      <c r="ORO2489" s="591"/>
      <c r="ORP2489" s="592"/>
      <c r="ORQ2489" s="593"/>
      <c r="ORR2489" s="592"/>
      <c r="ORS2489" s="587"/>
      <c r="ORT2489" s="595"/>
      <c r="ORU2489" s="591"/>
      <c r="ORV2489" s="592"/>
      <c r="ORW2489" s="593"/>
      <c r="ORX2489" s="592"/>
      <c r="ORY2489" s="587"/>
      <c r="ORZ2489" s="595"/>
      <c r="OSA2489" s="591"/>
      <c r="OSB2489" s="592"/>
      <c r="OSC2489" s="593"/>
      <c r="OSD2489" s="592"/>
      <c r="OSE2489" s="587"/>
      <c r="OSF2489" s="595"/>
      <c r="OSG2489" s="591"/>
      <c r="OSH2489" s="592"/>
      <c r="OSI2489" s="593"/>
      <c r="OSJ2489" s="592"/>
      <c r="OSK2489" s="587"/>
      <c r="OSL2489" s="595"/>
      <c r="OSM2489" s="591"/>
      <c r="OSN2489" s="592"/>
      <c r="OSO2489" s="593"/>
      <c r="OSP2489" s="592"/>
      <c r="OSQ2489" s="587"/>
      <c r="OSR2489" s="595"/>
      <c r="OSS2489" s="591"/>
      <c r="OST2489" s="592"/>
      <c r="OSU2489" s="593"/>
      <c r="OSV2489" s="592"/>
      <c r="OSW2489" s="587"/>
      <c r="OSX2489" s="595"/>
      <c r="OSY2489" s="591"/>
      <c r="OSZ2489" s="592"/>
      <c r="OTA2489" s="593"/>
      <c r="OTB2489" s="592"/>
      <c r="OTC2489" s="587"/>
      <c r="OTD2489" s="595"/>
      <c r="OTE2489" s="591"/>
      <c r="OTF2489" s="592"/>
      <c r="OTG2489" s="593"/>
      <c r="OTH2489" s="592"/>
      <c r="OTI2489" s="587"/>
      <c r="OTJ2489" s="595"/>
      <c r="OTK2489" s="591"/>
      <c r="OTL2489" s="592"/>
      <c r="OTM2489" s="593"/>
      <c r="OTN2489" s="592"/>
      <c r="OTO2489" s="587"/>
      <c r="OTP2489" s="595"/>
      <c r="OTQ2489" s="591"/>
      <c r="OTR2489" s="592"/>
      <c r="OTS2489" s="593"/>
      <c r="OTT2489" s="592"/>
      <c r="OTU2489" s="587"/>
      <c r="OTV2489" s="595"/>
      <c r="OTW2489" s="591"/>
      <c r="OTX2489" s="592"/>
      <c r="OTY2489" s="593"/>
      <c r="OTZ2489" s="592"/>
      <c r="OUA2489" s="587"/>
      <c r="OUB2489" s="595"/>
      <c r="OUC2489" s="591"/>
      <c r="OUD2489" s="592"/>
      <c r="OUE2489" s="593"/>
      <c r="OUF2489" s="592"/>
      <c r="OUG2489" s="587"/>
      <c r="OUH2489" s="595"/>
      <c r="OUI2489" s="591"/>
      <c r="OUJ2489" s="592"/>
      <c r="OUK2489" s="593"/>
      <c r="OUL2489" s="592"/>
      <c r="OUM2489" s="587"/>
      <c r="OUN2489" s="595"/>
      <c r="OUO2489" s="591"/>
      <c r="OUP2489" s="592"/>
      <c r="OUQ2489" s="593"/>
      <c r="OUR2489" s="592"/>
      <c r="OUS2489" s="587"/>
      <c r="OUT2489" s="595"/>
      <c r="OUU2489" s="591"/>
      <c r="OUV2489" s="592"/>
      <c r="OUW2489" s="593"/>
      <c r="OUX2489" s="592"/>
      <c r="OUY2489" s="587"/>
      <c r="OUZ2489" s="595"/>
      <c r="OVA2489" s="591"/>
      <c r="OVB2489" s="592"/>
      <c r="OVC2489" s="593"/>
      <c r="OVD2489" s="592"/>
      <c r="OVE2489" s="587"/>
      <c r="OVF2489" s="595"/>
      <c r="OVG2489" s="591"/>
      <c r="OVH2489" s="592"/>
      <c r="OVI2489" s="593"/>
      <c r="OVJ2489" s="592"/>
      <c r="OVK2489" s="587"/>
      <c r="OVL2489" s="595"/>
      <c r="OVM2489" s="591"/>
      <c r="OVN2489" s="592"/>
      <c r="OVO2489" s="593"/>
      <c r="OVP2489" s="592"/>
      <c r="OVQ2489" s="587"/>
      <c r="OVR2489" s="595"/>
      <c r="OVS2489" s="591"/>
      <c r="OVT2489" s="592"/>
      <c r="OVU2489" s="593"/>
      <c r="OVV2489" s="592"/>
      <c r="OVW2489" s="587"/>
      <c r="OVX2489" s="595"/>
      <c r="OVY2489" s="591"/>
      <c r="OVZ2489" s="592"/>
      <c r="OWA2489" s="593"/>
      <c r="OWB2489" s="592"/>
      <c r="OWC2489" s="587"/>
      <c r="OWD2489" s="595"/>
      <c r="OWE2489" s="591"/>
      <c r="OWF2489" s="592"/>
      <c r="OWG2489" s="593"/>
      <c r="OWH2489" s="592"/>
      <c r="OWI2489" s="587"/>
      <c r="OWJ2489" s="595"/>
      <c r="OWK2489" s="591"/>
      <c r="OWL2489" s="592"/>
      <c r="OWM2489" s="593"/>
      <c r="OWN2489" s="592"/>
      <c r="OWO2489" s="587"/>
      <c r="OWP2489" s="595"/>
      <c r="OWQ2489" s="591"/>
      <c r="OWR2489" s="592"/>
      <c r="OWS2489" s="593"/>
      <c r="OWT2489" s="592"/>
      <c r="OWU2489" s="587"/>
      <c r="OWV2489" s="595"/>
      <c r="OWW2489" s="591"/>
      <c r="OWX2489" s="592"/>
      <c r="OWY2489" s="593"/>
      <c r="OWZ2489" s="592"/>
      <c r="OXA2489" s="587"/>
      <c r="OXB2489" s="595"/>
      <c r="OXC2489" s="591"/>
      <c r="OXD2489" s="592"/>
      <c r="OXE2489" s="593"/>
      <c r="OXF2489" s="592"/>
      <c r="OXG2489" s="587"/>
      <c r="OXH2489" s="595"/>
      <c r="OXI2489" s="591"/>
      <c r="OXJ2489" s="592"/>
      <c r="OXK2489" s="593"/>
      <c r="OXL2489" s="592"/>
      <c r="OXM2489" s="587"/>
      <c r="OXN2489" s="595"/>
      <c r="OXO2489" s="591"/>
      <c r="OXP2489" s="592"/>
      <c r="OXQ2489" s="593"/>
      <c r="OXR2489" s="592"/>
      <c r="OXS2489" s="587"/>
      <c r="OXT2489" s="595"/>
      <c r="OXU2489" s="591"/>
      <c r="OXV2489" s="592"/>
      <c r="OXW2489" s="593"/>
      <c r="OXX2489" s="592"/>
      <c r="OXY2489" s="587"/>
      <c r="OXZ2489" s="595"/>
      <c r="OYA2489" s="591"/>
      <c r="OYB2489" s="592"/>
      <c r="OYC2489" s="593"/>
      <c r="OYD2489" s="592"/>
      <c r="OYE2489" s="587"/>
      <c r="OYF2489" s="595"/>
      <c r="OYG2489" s="591"/>
      <c r="OYH2489" s="592"/>
      <c r="OYI2489" s="593"/>
      <c r="OYJ2489" s="592"/>
      <c r="OYK2489" s="587"/>
      <c r="OYL2489" s="595"/>
      <c r="OYM2489" s="591"/>
      <c r="OYN2489" s="592"/>
      <c r="OYO2489" s="593"/>
      <c r="OYP2489" s="592"/>
      <c r="OYQ2489" s="587"/>
      <c r="OYR2489" s="595"/>
      <c r="OYS2489" s="591"/>
      <c r="OYT2489" s="592"/>
      <c r="OYU2489" s="593"/>
      <c r="OYV2489" s="592"/>
      <c r="OYW2489" s="587"/>
      <c r="OYX2489" s="595"/>
      <c r="OYY2489" s="591"/>
      <c r="OYZ2489" s="592"/>
      <c r="OZA2489" s="593"/>
      <c r="OZB2489" s="592"/>
      <c r="OZC2489" s="587"/>
      <c r="OZD2489" s="595"/>
      <c r="OZE2489" s="591"/>
      <c r="OZF2489" s="592"/>
      <c r="OZG2489" s="593"/>
      <c r="OZH2489" s="592"/>
      <c r="OZI2489" s="587"/>
      <c r="OZJ2489" s="595"/>
      <c r="OZK2489" s="591"/>
      <c r="OZL2489" s="592"/>
      <c r="OZM2489" s="593"/>
      <c r="OZN2489" s="592"/>
      <c r="OZO2489" s="587"/>
      <c r="OZP2489" s="595"/>
      <c r="OZQ2489" s="591"/>
      <c r="OZR2489" s="592"/>
      <c r="OZS2489" s="593"/>
      <c r="OZT2489" s="592"/>
      <c r="OZU2489" s="587"/>
      <c r="OZV2489" s="595"/>
      <c r="OZW2489" s="591"/>
      <c r="OZX2489" s="592"/>
      <c r="OZY2489" s="593"/>
      <c r="OZZ2489" s="592"/>
      <c r="PAA2489" s="587"/>
      <c r="PAB2489" s="595"/>
      <c r="PAC2489" s="591"/>
      <c r="PAD2489" s="592"/>
      <c r="PAE2489" s="593"/>
      <c r="PAF2489" s="592"/>
      <c r="PAG2489" s="587"/>
      <c r="PAH2489" s="595"/>
      <c r="PAI2489" s="591"/>
      <c r="PAJ2489" s="592"/>
      <c r="PAK2489" s="593"/>
      <c r="PAL2489" s="592"/>
      <c r="PAM2489" s="587"/>
      <c r="PAN2489" s="595"/>
      <c r="PAO2489" s="591"/>
      <c r="PAP2489" s="592"/>
      <c r="PAQ2489" s="593"/>
      <c r="PAR2489" s="592"/>
      <c r="PAS2489" s="587"/>
      <c r="PAT2489" s="595"/>
      <c r="PAU2489" s="591"/>
      <c r="PAV2489" s="592"/>
      <c r="PAW2489" s="593"/>
      <c r="PAX2489" s="592"/>
      <c r="PAY2489" s="587"/>
      <c r="PAZ2489" s="595"/>
      <c r="PBA2489" s="591"/>
      <c r="PBB2489" s="592"/>
      <c r="PBC2489" s="593"/>
      <c r="PBD2489" s="592"/>
      <c r="PBE2489" s="587"/>
      <c r="PBF2489" s="595"/>
      <c r="PBG2489" s="591"/>
      <c r="PBH2489" s="592"/>
      <c r="PBI2489" s="593"/>
      <c r="PBJ2489" s="592"/>
      <c r="PBK2489" s="587"/>
      <c r="PBL2489" s="595"/>
      <c r="PBM2489" s="591"/>
      <c r="PBN2489" s="592"/>
      <c r="PBO2489" s="593"/>
      <c r="PBP2489" s="592"/>
      <c r="PBQ2489" s="587"/>
      <c r="PBR2489" s="595"/>
      <c r="PBS2489" s="591"/>
      <c r="PBT2489" s="592"/>
      <c r="PBU2489" s="593"/>
      <c r="PBV2489" s="592"/>
      <c r="PBW2489" s="587"/>
      <c r="PBX2489" s="595"/>
      <c r="PBY2489" s="591"/>
      <c r="PBZ2489" s="592"/>
      <c r="PCA2489" s="593"/>
      <c r="PCB2489" s="592"/>
      <c r="PCC2489" s="587"/>
      <c r="PCD2489" s="595"/>
      <c r="PCE2489" s="591"/>
      <c r="PCF2489" s="592"/>
      <c r="PCG2489" s="593"/>
      <c r="PCH2489" s="592"/>
      <c r="PCI2489" s="587"/>
      <c r="PCJ2489" s="595"/>
      <c r="PCK2489" s="591"/>
      <c r="PCL2489" s="592"/>
      <c r="PCM2489" s="593"/>
      <c r="PCN2489" s="592"/>
      <c r="PCO2489" s="587"/>
      <c r="PCP2489" s="595"/>
      <c r="PCQ2489" s="591"/>
      <c r="PCR2489" s="592"/>
      <c r="PCS2489" s="593"/>
      <c r="PCT2489" s="592"/>
      <c r="PCU2489" s="587"/>
      <c r="PCV2489" s="595"/>
      <c r="PCW2489" s="591"/>
      <c r="PCX2489" s="592"/>
      <c r="PCY2489" s="593"/>
      <c r="PCZ2489" s="592"/>
      <c r="PDA2489" s="587"/>
      <c r="PDB2489" s="595"/>
      <c r="PDC2489" s="591"/>
      <c r="PDD2489" s="592"/>
      <c r="PDE2489" s="593"/>
      <c r="PDF2489" s="592"/>
      <c r="PDG2489" s="587"/>
      <c r="PDH2489" s="595"/>
      <c r="PDI2489" s="591"/>
      <c r="PDJ2489" s="592"/>
      <c r="PDK2489" s="593"/>
      <c r="PDL2489" s="592"/>
      <c r="PDM2489" s="587"/>
      <c r="PDN2489" s="595"/>
      <c r="PDO2489" s="591"/>
      <c r="PDP2489" s="592"/>
      <c r="PDQ2489" s="593"/>
      <c r="PDR2489" s="592"/>
      <c r="PDS2489" s="587"/>
      <c r="PDT2489" s="595"/>
      <c r="PDU2489" s="591"/>
      <c r="PDV2489" s="592"/>
      <c r="PDW2489" s="593"/>
      <c r="PDX2489" s="592"/>
      <c r="PDY2489" s="587"/>
      <c r="PDZ2489" s="595"/>
      <c r="PEA2489" s="591"/>
      <c r="PEB2489" s="592"/>
      <c r="PEC2489" s="593"/>
      <c r="PED2489" s="592"/>
      <c r="PEE2489" s="587"/>
      <c r="PEF2489" s="595"/>
      <c r="PEG2489" s="591"/>
      <c r="PEH2489" s="592"/>
      <c r="PEI2489" s="593"/>
      <c r="PEJ2489" s="592"/>
      <c r="PEK2489" s="587"/>
      <c r="PEL2489" s="595"/>
      <c r="PEM2489" s="591"/>
      <c r="PEN2489" s="592"/>
      <c r="PEO2489" s="593"/>
      <c r="PEP2489" s="592"/>
      <c r="PEQ2489" s="587"/>
      <c r="PER2489" s="595"/>
      <c r="PES2489" s="591"/>
      <c r="PET2489" s="592"/>
      <c r="PEU2489" s="593"/>
      <c r="PEV2489" s="592"/>
      <c r="PEW2489" s="587"/>
      <c r="PEX2489" s="595"/>
      <c r="PEY2489" s="591"/>
      <c r="PEZ2489" s="592"/>
      <c r="PFA2489" s="593"/>
      <c r="PFB2489" s="592"/>
      <c r="PFC2489" s="587"/>
      <c r="PFD2489" s="595"/>
      <c r="PFE2489" s="591"/>
      <c r="PFF2489" s="592"/>
      <c r="PFG2489" s="593"/>
      <c r="PFH2489" s="592"/>
      <c r="PFI2489" s="587"/>
      <c r="PFJ2489" s="595"/>
      <c r="PFK2489" s="591"/>
      <c r="PFL2489" s="592"/>
      <c r="PFM2489" s="593"/>
      <c r="PFN2489" s="592"/>
      <c r="PFO2489" s="587"/>
      <c r="PFP2489" s="595"/>
      <c r="PFQ2489" s="591"/>
      <c r="PFR2489" s="592"/>
      <c r="PFS2489" s="593"/>
      <c r="PFT2489" s="592"/>
      <c r="PFU2489" s="587"/>
      <c r="PFV2489" s="595"/>
      <c r="PFW2489" s="591"/>
      <c r="PFX2489" s="592"/>
      <c r="PFY2489" s="593"/>
      <c r="PFZ2489" s="592"/>
      <c r="PGA2489" s="587"/>
      <c r="PGB2489" s="595"/>
      <c r="PGC2489" s="591"/>
      <c r="PGD2489" s="592"/>
      <c r="PGE2489" s="593"/>
      <c r="PGF2489" s="592"/>
      <c r="PGG2489" s="587"/>
      <c r="PGH2489" s="595"/>
      <c r="PGI2489" s="591"/>
      <c r="PGJ2489" s="592"/>
      <c r="PGK2489" s="593"/>
      <c r="PGL2489" s="592"/>
      <c r="PGM2489" s="587"/>
      <c r="PGN2489" s="595"/>
      <c r="PGO2489" s="591"/>
      <c r="PGP2489" s="592"/>
      <c r="PGQ2489" s="593"/>
      <c r="PGR2489" s="592"/>
      <c r="PGS2489" s="587"/>
      <c r="PGT2489" s="595"/>
      <c r="PGU2489" s="591"/>
      <c r="PGV2489" s="592"/>
      <c r="PGW2489" s="593"/>
      <c r="PGX2489" s="592"/>
      <c r="PGY2489" s="587"/>
      <c r="PGZ2489" s="595"/>
      <c r="PHA2489" s="591"/>
      <c r="PHB2489" s="592"/>
      <c r="PHC2489" s="593"/>
      <c r="PHD2489" s="592"/>
      <c r="PHE2489" s="587"/>
      <c r="PHF2489" s="595"/>
      <c r="PHG2489" s="591"/>
      <c r="PHH2489" s="592"/>
      <c r="PHI2489" s="593"/>
      <c r="PHJ2489" s="592"/>
      <c r="PHK2489" s="587"/>
      <c r="PHL2489" s="595"/>
      <c r="PHM2489" s="591"/>
      <c r="PHN2489" s="592"/>
      <c r="PHO2489" s="593"/>
      <c r="PHP2489" s="592"/>
      <c r="PHQ2489" s="587"/>
      <c r="PHR2489" s="595"/>
      <c r="PHS2489" s="591"/>
      <c r="PHT2489" s="592"/>
      <c r="PHU2489" s="593"/>
      <c r="PHV2489" s="592"/>
      <c r="PHW2489" s="587"/>
      <c r="PHX2489" s="595"/>
      <c r="PHY2489" s="591"/>
      <c r="PHZ2489" s="592"/>
      <c r="PIA2489" s="593"/>
      <c r="PIB2489" s="592"/>
      <c r="PIC2489" s="587"/>
      <c r="PID2489" s="595"/>
      <c r="PIE2489" s="591"/>
      <c r="PIF2489" s="592"/>
      <c r="PIG2489" s="593"/>
      <c r="PIH2489" s="592"/>
      <c r="PII2489" s="587"/>
      <c r="PIJ2489" s="595"/>
      <c r="PIK2489" s="591"/>
      <c r="PIL2489" s="592"/>
      <c r="PIM2489" s="593"/>
      <c r="PIN2489" s="592"/>
      <c r="PIO2489" s="587"/>
      <c r="PIP2489" s="595"/>
      <c r="PIQ2489" s="591"/>
      <c r="PIR2489" s="592"/>
      <c r="PIS2489" s="593"/>
      <c r="PIT2489" s="592"/>
      <c r="PIU2489" s="587"/>
      <c r="PIV2489" s="595"/>
      <c r="PIW2489" s="591"/>
      <c r="PIX2489" s="592"/>
      <c r="PIY2489" s="593"/>
      <c r="PIZ2489" s="592"/>
      <c r="PJA2489" s="587"/>
      <c r="PJB2489" s="595"/>
      <c r="PJC2489" s="591"/>
      <c r="PJD2489" s="592"/>
      <c r="PJE2489" s="593"/>
      <c r="PJF2489" s="592"/>
      <c r="PJG2489" s="587"/>
      <c r="PJH2489" s="595"/>
      <c r="PJI2489" s="591"/>
      <c r="PJJ2489" s="592"/>
      <c r="PJK2489" s="593"/>
      <c r="PJL2489" s="592"/>
      <c r="PJM2489" s="587"/>
      <c r="PJN2489" s="595"/>
      <c r="PJO2489" s="591"/>
      <c r="PJP2489" s="592"/>
      <c r="PJQ2489" s="593"/>
      <c r="PJR2489" s="592"/>
      <c r="PJS2489" s="587"/>
      <c r="PJT2489" s="595"/>
      <c r="PJU2489" s="591"/>
      <c r="PJV2489" s="592"/>
      <c r="PJW2489" s="593"/>
      <c r="PJX2489" s="592"/>
      <c r="PJY2489" s="587"/>
      <c r="PJZ2489" s="595"/>
      <c r="PKA2489" s="591"/>
      <c r="PKB2489" s="592"/>
      <c r="PKC2489" s="593"/>
      <c r="PKD2489" s="592"/>
      <c r="PKE2489" s="587"/>
      <c r="PKF2489" s="595"/>
      <c r="PKG2489" s="591"/>
      <c r="PKH2489" s="592"/>
      <c r="PKI2489" s="593"/>
      <c r="PKJ2489" s="592"/>
      <c r="PKK2489" s="587"/>
      <c r="PKL2489" s="595"/>
      <c r="PKM2489" s="591"/>
      <c r="PKN2489" s="592"/>
      <c r="PKO2489" s="593"/>
      <c r="PKP2489" s="592"/>
      <c r="PKQ2489" s="587"/>
      <c r="PKR2489" s="595"/>
      <c r="PKS2489" s="591"/>
      <c r="PKT2489" s="592"/>
      <c r="PKU2489" s="593"/>
      <c r="PKV2489" s="592"/>
      <c r="PKW2489" s="587"/>
      <c r="PKX2489" s="595"/>
      <c r="PKY2489" s="591"/>
      <c r="PKZ2489" s="592"/>
      <c r="PLA2489" s="593"/>
      <c r="PLB2489" s="592"/>
      <c r="PLC2489" s="587"/>
      <c r="PLD2489" s="595"/>
      <c r="PLE2489" s="591"/>
      <c r="PLF2489" s="592"/>
      <c r="PLG2489" s="593"/>
      <c r="PLH2489" s="592"/>
      <c r="PLI2489" s="587"/>
      <c r="PLJ2489" s="595"/>
      <c r="PLK2489" s="591"/>
      <c r="PLL2489" s="592"/>
      <c r="PLM2489" s="593"/>
      <c r="PLN2489" s="592"/>
      <c r="PLO2489" s="587"/>
      <c r="PLP2489" s="595"/>
      <c r="PLQ2489" s="591"/>
      <c r="PLR2489" s="592"/>
      <c r="PLS2489" s="593"/>
      <c r="PLT2489" s="592"/>
      <c r="PLU2489" s="587"/>
      <c r="PLV2489" s="595"/>
      <c r="PLW2489" s="591"/>
      <c r="PLX2489" s="592"/>
      <c r="PLY2489" s="593"/>
      <c r="PLZ2489" s="592"/>
      <c r="PMA2489" s="587"/>
      <c r="PMB2489" s="595"/>
      <c r="PMC2489" s="591"/>
      <c r="PMD2489" s="592"/>
      <c r="PME2489" s="593"/>
      <c r="PMF2489" s="592"/>
      <c r="PMG2489" s="587"/>
      <c r="PMH2489" s="595"/>
      <c r="PMI2489" s="591"/>
      <c r="PMJ2489" s="592"/>
      <c r="PMK2489" s="593"/>
      <c r="PML2489" s="592"/>
      <c r="PMM2489" s="587"/>
      <c r="PMN2489" s="595"/>
      <c r="PMO2489" s="591"/>
      <c r="PMP2489" s="592"/>
      <c r="PMQ2489" s="593"/>
      <c r="PMR2489" s="592"/>
      <c r="PMS2489" s="587"/>
      <c r="PMT2489" s="595"/>
      <c r="PMU2489" s="591"/>
      <c r="PMV2489" s="592"/>
      <c r="PMW2489" s="593"/>
      <c r="PMX2489" s="592"/>
      <c r="PMY2489" s="587"/>
      <c r="PMZ2489" s="595"/>
      <c r="PNA2489" s="591"/>
      <c r="PNB2489" s="592"/>
      <c r="PNC2489" s="593"/>
      <c r="PND2489" s="592"/>
      <c r="PNE2489" s="587"/>
      <c r="PNF2489" s="595"/>
      <c r="PNG2489" s="591"/>
      <c r="PNH2489" s="592"/>
      <c r="PNI2489" s="593"/>
      <c r="PNJ2489" s="592"/>
      <c r="PNK2489" s="587"/>
      <c r="PNL2489" s="595"/>
      <c r="PNM2489" s="591"/>
      <c r="PNN2489" s="592"/>
      <c r="PNO2489" s="593"/>
      <c r="PNP2489" s="592"/>
      <c r="PNQ2489" s="587"/>
      <c r="PNR2489" s="595"/>
      <c r="PNS2489" s="591"/>
      <c r="PNT2489" s="592"/>
      <c r="PNU2489" s="593"/>
      <c r="PNV2489" s="592"/>
      <c r="PNW2489" s="587"/>
      <c r="PNX2489" s="595"/>
      <c r="PNY2489" s="591"/>
      <c r="PNZ2489" s="592"/>
      <c r="POA2489" s="593"/>
      <c r="POB2489" s="592"/>
      <c r="POC2489" s="587"/>
      <c r="POD2489" s="595"/>
      <c r="POE2489" s="591"/>
      <c r="POF2489" s="592"/>
      <c r="POG2489" s="593"/>
      <c r="POH2489" s="592"/>
      <c r="POI2489" s="587"/>
      <c r="POJ2489" s="595"/>
      <c r="POK2489" s="591"/>
      <c r="POL2489" s="592"/>
      <c r="POM2489" s="593"/>
      <c r="PON2489" s="592"/>
      <c r="POO2489" s="587"/>
      <c r="POP2489" s="595"/>
      <c r="POQ2489" s="591"/>
      <c r="POR2489" s="592"/>
      <c r="POS2489" s="593"/>
      <c r="POT2489" s="592"/>
      <c r="POU2489" s="587"/>
      <c r="POV2489" s="595"/>
      <c r="POW2489" s="591"/>
      <c r="POX2489" s="592"/>
      <c r="POY2489" s="593"/>
      <c r="POZ2489" s="592"/>
      <c r="PPA2489" s="587"/>
      <c r="PPB2489" s="595"/>
      <c r="PPC2489" s="591"/>
      <c r="PPD2489" s="592"/>
      <c r="PPE2489" s="593"/>
      <c r="PPF2489" s="592"/>
      <c r="PPG2489" s="587"/>
      <c r="PPH2489" s="595"/>
      <c r="PPI2489" s="591"/>
      <c r="PPJ2489" s="592"/>
      <c r="PPK2489" s="593"/>
      <c r="PPL2489" s="592"/>
      <c r="PPM2489" s="587"/>
      <c r="PPN2489" s="595"/>
      <c r="PPO2489" s="591"/>
      <c r="PPP2489" s="592"/>
      <c r="PPQ2489" s="593"/>
      <c r="PPR2489" s="592"/>
      <c r="PPS2489" s="587"/>
      <c r="PPT2489" s="595"/>
      <c r="PPU2489" s="591"/>
      <c r="PPV2489" s="592"/>
      <c r="PPW2489" s="593"/>
      <c r="PPX2489" s="592"/>
      <c r="PPY2489" s="587"/>
      <c r="PPZ2489" s="595"/>
      <c r="PQA2489" s="591"/>
      <c r="PQB2489" s="592"/>
      <c r="PQC2489" s="593"/>
      <c r="PQD2489" s="592"/>
      <c r="PQE2489" s="587"/>
      <c r="PQF2489" s="595"/>
      <c r="PQG2489" s="591"/>
      <c r="PQH2489" s="592"/>
      <c r="PQI2489" s="593"/>
      <c r="PQJ2489" s="592"/>
      <c r="PQK2489" s="587"/>
      <c r="PQL2489" s="595"/>
      <c r="PQM2489" s="591"/>
      <c r="PQN2489" s="592"/>
      <c r="PQO2489" s="593"/>
      <c r="PQP2489" s="592"/>
      <c r="PQQ2489" s="587"/>
      <c r="PQR2489" s="595"/>
      <c r="PQS2489" s="591"/>
      <c r="PQT2489" s="592"/>
      <c r="PQU2489" s="593"/>
      <c r="PQV2489" s="592"/>
      <c r="PQW2489" s="587"/>
      <c r="PQX2489" s="595"/>
      <c r="PQY2489" s="591"/>
      <c r="PQZ2489" s="592"/>
      <c r="PRA2489" s="593"/>
      <c r="PRB2489" s="592"/>
      <c r="PRC2489" s="587"/>
      <c r="PRD2489" s="595"/>
      <c r="PRE2489" s="591"/>
      <c r="PRF2489" s="592"/>
      <c r="PRG2489" s="593"/>
      <c r="PRH2489" s="592"/>
      <c r="PRI2489" s="587"/>
      <c r="PRJ2489" s="595"/>
      <c r="PRK2489" s="591"/>
      <c r="PRL2489" s="592"/>
      <c r="PRM2489" s="593"/>
      <c r="PRN2489" s="592"/>
      <c r="PRO2489" s="587"/>
      <c r="PRP2489" s="595"/>
      <c r="PRQ2489" s="591"/>
      <c r="PRR2489" s="592"/>
      <c r="PRS2489" s="593"/>
      <c r="PRT2489" s="592"/>
      <c r="PRU2489" s="587"/>
      <c r="PRV2489" s="595"/>
      <c r="PRW2489" s="591"/>
      <c r="PRX2489" s="592"/>
      <c r="PRY2489" s="593"/>
      <c r="PRZ2489" s="592"/>
      <c r="PSA2489" s="587"/>
      <c r="PSB2489" s="595"/>
      <c r="PSC2489" s="591"/>
      <c r="PSD2489" s="592"/>
      <c r="PSE2489" s="593"/>
      <c r="PSF2489" s="592"/>
      <c r="PSG2489" s="587"/>
      <c r="PSH2489" s="595"/>
      <c r="PSI2489" s="591"/>
      <c r="PSJ2489" s="592"/>
      <c r="PSK2489" s="593"/>
      <c r="PSL2489" s="592"/>
      <c r="PSM2489" s="587"/>
      <c r="PSN2489" s="595"/>
      <c r="PSO2489" s="591"/>
      <c r="PSP2489" s="592"/>
      <c r="PSQ2489" s="593"/>
      <c r="PSR2489" s="592"/>
      <c r="PSS2489" s="587"/>
      <c r="PST2489" s="595"/>
      <c r="PSU2489" s="591"/>
      <c r="PSV2489" s="592"/>
      <c r="PSW2489" s="593"/>
      <c r="PSX2489" s="592"/>
      <c r="PSY2489" s="587"/>
      <c r="PSZ2489" s="595"/>
      <c r="PTA2489" s="591"/>
      <c r="PTB2489" s="592"/>
      <c r="PTC2489" s="593"/>
      <c r="PTD2489" s="592"/>
      <c r="PTE2489" s="587"/>
      <c r="PTF2489" s="595"/>
      <c r="PTG2489" s="591"/>
      <c r="PTH2489" s="592"/>
      <c r="PTI2489" s="593"/>
      <c r="PTJ2489" s="592"/>
      <c r="PTK2489" s="587"/>
      <c r="PTL2489" s="595"/>
      <c r="PTM2489" s="591"/>
      <c r="PTN2489" s="592"/>
      <c r="PTO2489" s="593"/>
      <c r="PTP2489" s="592"/>
      <c r="PTQ2489" s="587"/>
      <c r="PTR2489" s="595"/>
      <c r="PTS2489" s="591"/>
      <c r="PTT2489" s="592"/>
      <c r="PTU2489" s="593"/>
      <c r="PTV2489" s="592"/>
      <c r="PTW2489" s="587"/>
      <c r="PTX2489" s="595"/>
      <c r="PTY2489" s="591"/>
      <c r="PTZ2489" s="592"/>
      <c r="PUA2489" s="593"/>
      <c r="PUB2489" s="592"/>
      <c r="PUC2489" s="587"/>
      <c r="PUD2489" s="595"/>
      <c r="PUE2489" s="591"/>
      <c r="PUF2489" s="592"/>
      <c r="PUG2489" s="593"/>
      <c r="PUH2489" s="592"/>
      <c r="PUI2489" s="587"/>
      <c r="PUJ2489" s="595"/>
      <c r="PUK2489" s="591"/>
      <c r="PUL2489" s="592"/>
      <c r="PUM2489" s="593"/>
      <c r="PUN2489" s="592"/>
      <c r="PUO2489" s="587"/>
      <c r="PUP2489" s="595"/>
      <c r="PUQ2489" s="591"/>
      <c r="PUR2489" s="592"/>
      <c r="PUS2489" s="593"/>
      <c r="PUT2489" s="592"/>
      <c r="PUU2489" s="587"/>
      <c r="PUV2489" s="595"/>
      <c r="PUW2489" s="591"/>
      <c r="PUX2489" s="592"/>
      <c r="PUY2489" s="593"/>
      <c r="PUZ2489" s="592"/>
      <c r="PVA2489" s="587"/>
      <c r="PVB2489" s="595"/>
      <c r="PVC2489" s="591"/>
      <c r="PVD2489" s="592"/>
      <c r="PVE2489" s="593"/>
      <c r="PVF2489" s="592"/>
      <c r="PVG2489" s="587"/>
      <c r="PVH2489" s="595"/>
      <c r="PVI2489" s="591"/>
      <c r="PVJ2489" s="592"/>
      <c r="PVK2489" s="593"/>
      <c r="PVL2489" s="592"/>
      <c r="PVM2489" s="587"/>
      <c r="PVN2489" s="595"/>
      <c r="PVO2489" s="591"/>
      <c r="PVP2489" s="592"/>
      <c r="PVQ2489" s="593"/>
      <c r="PVR2489" s="592"/>
      <c r="PVS2489" s="587"/>
      <c r="PVT2489" s="595"/>
      <c r="PVU2489" s="591"/>
      <c r="PVV2489" s="592"/>
      <c r="PVW2489" s="593"/>
      <c r="PVX2489" s="592"/>
      <c r="PVY2489" s="587"/>
      <c r="PVZ2489" s="595"/>
      <c r="PWA2489" s="591"/>
      <c r="PWB2489" s="592"/>
      <c r="PWC2489" s="593"/>
      <c r="PWD2489" s="592"/>
      <c r="PWE2489" s="587"/>
      <c r="PWF2489" s="595"/>
      <c r="PWG2489" s="591"/>
      <c r="PWH2489" s="592"/>
      <c r="PWI2489" s="593"/>
      <c r="PWJ2489" s="592"/>
      <c r="PWK2489" s="587"/>
      <c r="PWL2489" s="595"/>
      <c r="PWM2489" s="591"/>
      <c r="PWN2489" s="592"/>
      <c r="PWO2489" s="593"/>
      <c r="PWP2489" s="592"/>
      <c r="PWQ2489" s="587"/>
      <c r="PWR2489" s="595"/>
      <c r="PWS2489" s="591"/>
      <c r="PWT2489" s="592"/>
      <c r="PWU2489" s="593"/>
      <c r="PWV2489" s="592"/>
      <c r="PWW2489" s="587"/>
      <c r="PWX2489" s="595"/>
      <c r="PWY2489" s="591"/>
      <c r="PWZ2489" s="592"/>
      <c r="PXA2489" s="593"/>
      <c r="PXB2489" s="592"/>
      <c r="PXC2489" s="587"/>
      <c r="PXD2489" s="595"/>
      <c r="PXE2489" s="591"/>
      <c r="PXF2489" s="592"/>
      <c r="PXG2489" s="593"/>
      <c r="PXH2489" s="592"/>
      <c r="PXI2489" s="587"/>
      <c r="PXJ2489" s="595"/>
      <c r="PXK2489" s="591"/>
      <c r="PXL2489" s="592"/>
      <c r="PXM2489" s="593"/>
      <c r="PXN2489" s="592"/>
      <c r="PXO2489" s="587"/>
      <c r="PXP2489" s="595"/>
      <c r="PXQ2489" s="591"/>
      <c r="PXR2489" s="592"/>
      <c r="PXS2489" s="593"/>
      <c r="PXT2489" s="592"/>
      <c r="PXU2489" s="587"/>
      <c r="PXV2489" s="595"/>
      <c r="PXW2489" s="591"/>
      <c r="PXX2489" s="592"/>
      <c r="PXY2489" s="593"/>
      <c r="PXZ2489" s="592"/>
      <c r="PYA2489" s="587"/>
      <c r="PYB2489" s="595"/>
      <c r="PYC2489" s="591"/>
      <c r="PYD2489" s="592"/>
      <c r="PYE2489" s="593"/>
      <c r="PYF2489" s="592"/>
      <c r="PYG2489" s="587"/>
      <c r="PYH2489" s="595"/>
      <c r="PYI2489" s="591"/>
      <c r="PYJ2489" s="592"/>
      <c r="PYK2489" s="593"/>
      <c r="PYL2489" s="592"/>
      <c r="PYM2489" s="587"/>
      <c r="PYN2489" s="595"/>
      <c r="PYO2489" s="591"/>
      <c r="PYP2489" s="592"/>
      <c r="PYQ2489" s="593"/>
      <c r="PYR2489" s="592"/>
      <c r="PYS2489" s="587"/>
      <c r="PYT2489" s="595"/>
      <c r="PYU2489" s="591"/>
      <c r="PYV2489" s="592"/>
      <c r="PYW2489" s="593"/>
      <c r="PYX2489" s="592"/>
      <c r="PYY2489" s="587"/>
      <c r="PYZ2489" s="595"/>
      <c r="PZA2489" s="591"/>
      <c r="PZB2489" s="592"/>
      <c r="PZC2489" s="593"/>
      <c r="PZD2489" s="592"/>
      <c r="PZE2489" s="587"/>
      <c r="PZF2489" s="595"/>
      <c r="PZG2489" s="591"/>
      <c r="PZH2489" s="592"/>
      <c r="PZI2489" s="593"/>
      <c r="PZJ2489" s="592"/>
      <c r="PZK2489" s="587"/>
      <c r="PZL2489" s="595"/>
      <c r="PZM2489" s="591"/>
      <c r="PZN2489" s="592"/>
      <c r="PZO2489" s="593"/>
      <c r="PZP2489" s="592"/>
      <c r="PZQ2489" s="587"/>
      <c r="PZR2489" s="595"/>
      <c r="PZS2489" s="591"/>
      <c r="PZT2489" s="592"/>
      <c r="PZU2489" s="593"/>
      <c r="PZV2489" s="592"/>
      <c r="PZW2489" s="587"/>
      <c r="PZX2489" s="595"/>
      <c r="PZY2489" s="591"/>
      <c r="PZZ2489" s="592"/>
      <c r="QAA2489" s="593"/>
      <c r="QAB2489" s="592"/>
      <c r="QAC2489" s="587"/>
      <c r="QAD2489" s="595"/>
      <c r="QAE2489" s="591"/>
      <c r="QAF2489" s="592"/>
      <c r="QAG2489" s="593"/>
      <c r="QAH2489" s="592"/>
      <c r="QAI2489" s="587"/>
      <c r="QAJ2489" s="595"/>
      <c r="QAK2489" s="591"/>
      <c r="QAL2489" s="592"/>
      <c r="QAM2489" s="593"/>
      <c r="QAN2489" s="592"/>
      <c r="QAO2489" s="587"/>
      <c r="QAP2489" s="595"/>
      <c r="QAQ2489" s="591"/>
      <c r="QAR2489" s="592"/>
      <c r="QAS2489" s="593"/>
      <c r="QAT2489" s="592"/>
      <c r="QAU2489" s="587"/>
      <c r="QAV2489" s="595"/>
      <c r="QAW2489" s="591"/>
      <c r="QAX2489" s="592"/>
      <c r="QAY2489" s="593"/>
      <c r="QAZ2489" s="592"/>
      <c r="QBA2489" s="587"/>
      <c r="QBB2489" s="595"/>
      <c r="QBC2489" s="591"/>
      <c r="QBD2489" s="592"/>
      <c r="QBE2489" s="593"/>
      <c r="QBF2489" s="592"/>
      <c r="QBG2489" s="587"/>
      <c r="QBH2489" s="595"/>
      <c r="QBI2489" s="591"/>
      <c r="QBJ2489" s="592"/>
      <c r="QBK2489" s="593"/>
      <c r="QBL2489" s="592"/>
      <c r="QBM2489" s="587"/>
      <c r="QBN2489" s="595"/>
      <c r="QBO2489" s="591"/>
      <c r="QBP2489" s="592"/>
      <c r="QBQ2489" s="593"/>
      <c r="QBR2489" s="592"/>
      <c r="QBS2489" s="587"/>
      <c r="QBT2489" s="595"/>
      <c r="QBU2489" s="591"/>
      <c r="QBV2489" s="592"/>
      <c r="QBW2489" s="593"/>
      <c r="QBX2489" s="592"/>
      <c r="QBY2489" s="587"/>
      <c r="QBZ2489" s="595"/>
      <c r="QCA2489" s="591"/>
      <c r="QCB2489" s="592"/>
      <c r="QCC2489" s="593"/>
      <c r="QCD2489" s="592"/>
      <c r="QCE2489" s="587"/>
      <c r="QCF2489" s="595"/>
      <c r="QCG2489" s="591"/>
      <c r="QCH2489" s="592"/>
      <c r="QCI2489" s="593"/>
      <c r="QCJ2489" s="592"/>
      <c r="QCK2489" s="587"/>
      <c r="QCL2489" s="595"/>
      <c r="QCM2489" s="591"/>
      <c r="QCN2489" s="592"/>
      <c r="QCO2489" s="593"/>
      <c r="QCP2489" s="592"/>
      <c r="QCQ2489" s="587"/>
      <c r="QCR2489" s="595"/>
      <c r="QCS2489" s="591"/>
      <c r="QCT2489" s="592"/>
      <c r="QCU2489" s="593"/>
      <c r="QCV2489" s="592"/>
      <c r="QCW2489" s="587"/>
      <c r="QCX2489" s="595"/>
      <c r="QCY2489" s="591"/>
      <c r="QCZ2489" s="592"/>
      <c r="QDA2489" s="593"/>
      <c r="QDB2489" s="592"/>
      <c r="QDC2489" s="587"/>
      <c r="QDD2489" s="595"/>
      <c r="QDE2489" s="591"/>
      <c r="QDF2489" s="592"/>
      <c r="QDG2489" s="593"/>
      <c r="QDH2489" s="592"/>
      <c r="QDI2489" s="587"/>
      <c r="QDJ2489" s="595"/>
      <c r="QDK2489" s="591"/>
      <c r="QDL2489" s="592"/>
      <c r="QDM2489" s="593"/>
      <c r="QDN2489" s="592"/>
      <c r="QDO2489" s="587"/>
      <c r="QDP2489" s="595"/>
      <c r="QDQ2489" s="591"/>
      <c r="QDR2489" s="592"/>
      <c r="QDS2489" s="593"/>
      <c r="QDT2489" s="592"/>
      <c r="QDU2489" s="587"/>
      <c r="QDV2489" s="595"/>
      <c r="QDW2489" s="591"/>
      <c r="QDX2489" s="592"/>
      <c r="QDY2489" s="593"/>
      <c r="QDZ2489" s="592"/>
      <c r="QEA2489" s="587"/>
      <c r="QEB2489" s="595"/>
      <c r="QEC2489" s="591"/>
      <c r="QED2489" s="592"/>
      <c r="QEE2489" s="593"/>
      <c r="QEF2489" s="592"/>
      <c r="QEG2489" s="587"/>
      <c r="QEH2489" s="595"/>
      <c r="QEI2489" s="591"/>
      <c r="QEJ2489" s="592"/>
      <c r="QEK2489" s="593"/>
      <c r="QEL2489" s="592"/>
      <c r="QEM2489" s="587"/>
      <c r="QEN2489" s="595"/>
      <c r="QEO2489" s="591"/>
      <c r="QEP2489" s="592"/>
      <c r="QEQ2489" s="593"/>
      <c r="QER2489" s="592"/>
      <c r="QES2489" s="587"/>
      <c r="QET2489" s="595"/>
      <c r="QEU2489" s="591"/>
      <c r="QEV2489" s="592"/>
      <c r="QEW2489" s="593"/>
      <c r="QEX2489" s="592"/>
      <c r="QEY2489" s="587"/>
      <c r="QEZ2489" s="595"/>
      <c r="QFA2489" s="591"/>
      <c r="QFB2489" s="592"/>
      <c r="QFC2489" s="593"/>
      <c r="QFD2489" s="592"/>
      <c r="QFE2489" s="587"/>
      <c r="QFF2489" s="595"/>
      <c r="QFG2489" s="591"/>
      <c r="QFH2489" s="592"/>
      <c r="QFI2489" s="593"/>
      <c r="QFJ2489" s="592"/>
      <c r="QFK2489" s="587"/>
      <c r="QFL2489" s="595"/>
      <c r="QFM2489" s="591"/>
      <c r="QFN2489" s="592"/>
      <c r="QFO2489" s="593"/>
      <c r="QFP2489" s="592"/>
      <c r="QFQ2489" s="587"/>
      <c r="QFR2489" s="595"/>
      <c r="QFS2489" s="591"/>
      <c r="QFT2489" s="592"/>
      <c r="QFU2489" s="593"/>
      <c r="QFV2489" s="592"/>
      <c r="QFW2489" s="587"/>
      <c r="QFX2489" s="595"/>
      <c r="QFY2489" s="591"/>
      <c r="QFZ2489" s="592"/>
      <c r="QGA2489" s="593"/>
      <c r="QGB2489" s="592"/>
      <c r="QGC2489" s="587"/>
      <c r="QGD2489" s="595"/>
      <c r="QGE2489" s="591"/>
      <c r="QGF2489" s="592"/>
      <c r="QGG2489" s="593"/>
      <c r="QGH2489" s="592"/>
      <c r="QGI2489" s="587"/>
      <c r="QGJ2489" s="595"/>
      <c r="QGK2489" s="591"/>
      <c r="QGL2489" s="592"/>
      <c r="QGM2489" s="593"/>
      <c r="QGN2489" s="592"/>
      <c r="QGO2489" s="587"/>
      <c r="QGP2489" s="595"/>
      <c r="QGQ2489" s="591"/>
      <c r="QGR2489" s="592"/>
      <c r="QGS2489" s="593"/>
      <c r="QGT2489" s="592"/>
      <c r="QGU2489" s="587"/>
      <c r="QGV2489" s="595"/>
      <c r="QGW2489" s="591"/>
      <c r="QGX2489" s="592"/>
      <c r="QGY2489" s="593"/>
      <c r="QGZ2489" s="592"/>
      <c r="QHA2489" s="587"/>
      <c r="QHB2489" s="595"/>
      <c r="QHC2489" s="591"/>
      <c r="QHD2489" s="592"/>
      <c r="QHE2489" s="593"/>
      <c r="QHF2489" s="592"/>
      <c r="QHG2489" s="587"/>
      <c r="QHH2489" s="595"/>
      <c r="QHI2489" s="591"/>
      <c r="QHJ2489" s="592"/>
      <c r="QHK2489" s="593"/>
      <c r="QHL2489" s="592"/>
      <c r="QHM2489" s="587"/>
      <c r="QHN2489" s="595"/>
      <c r="QHO2489" s="591"/>
      <c r="QHP2489" s="592"/>
      <c r="QHQ2489" s="593"/>
      <c r="QHR2489" s="592"/>
      <c r="QHS2489" s="587"/>
      <c r="QHT2489" s="595"/>
      <c r="QHU2489" s="591"/>
      <c r="QHV2489" s="592"/>
      <c r="QHW2489" s="593"/>
      <c r="QHX2489" s="592"/>
      <c r="QHY2489" s="587"/>
      <c r="QHZ2489" s="595"/>
      <c r="QIA2489" s="591"/>
      <c r="QIB2489" s="592"/>
      <c r="QIC2489" s="593"/>
      <c r="QID2489" s="592"/>
      <c r="QIE2489" s="587"/>
      <c r="QIF2489" s="595"/>
      <c r="QIG2489" s="591"/>
      <c r="QIH2489" s="592"/>
      <c r="QII2489" s="593"/>
      <c r="QIJ2489" s="592"/>
      <c r="QIK2489" s="587"/>
      <c r="QIL2489" s="595"/>
      <c r="QIM2489" s="591"/>
      <c r="QIN2489" s="592"/>
      <c r="QIO2489" s="593"/>
      <c r="QIP2489" s="592"/>
      <c r="QIQ2489" s="587"/>
      <c r="QIR2489" s="595"/>
      <c r="QIS2489" s="591"/>
      <c r="QIT2489" s="592"/>
      <c r="QIU2489" s="593"/>
      <c r="QIV2489" s="592"/>
      <c r="QIW2489" s="587"/>
      <c r="QIX2489" s="595"/>
      <c r="QIY2489" s="591"/>
      <c r="QIZ2489" s="592"/>
      <c r="QJA2489" s="593"/>
      <c r="QJB2489" s="592"/>
      <c r="QJC2489" s="587"/>
      <c r="QJD2489" s="595"/>
      <c r="QJE2489" s="591"/>
      <c r="QJF2489" s="592"/>
      <c r="QJG2489" s="593"/>
      <c r="QJH2489" s="592"/>
      <c r="QJI2489" s="587"/>
      <c r="QJJ2489" s="595"/>
      <c r="QJK2489" s="591"/>
      <c r="QJL2489" s="592"/>
      <c r="QJM2489" s="593"/>
      <c r="QJN2489" s="592"/>
      <c r="QJO2489" s="587"/>
      <c r="QJP2489" s="595"/>
      <c r="QJQ2489" s="591"/>
      <c r="QJR2489" s="592"/>
      <c r="QJS2489" s="593"/>
      <c r="QJT2489" s="592"/>
      <c r="QJU2489" s="587"/>
      <c r="QJV2489" s="595"/>
      <c r="QJW2489" s="591"/>
      <c r="QJX2489" s="592"/>
      <c r="QJY2489" s="593"/>
      <c r="QJZ2489" s="592"/>
      <c r="QKA2489" s="587"/>
      <c r="QKB2489" s="595"/>
      <c r="QKC2489" s="591"/>
      <c r="QKD2489" s="592"/>
      <c r="QKE2489" s="593"/>
      <c r="QKF2489" s="592"/>
      <c r="QKG2489" s="587"/>
      <c r="QKH2489" s="595"/>
      <c r="QKI2489" s="591"/>
      <c r="QKJ2489" s="592"/>
      <c r="QKK2489" s="593"/>
      <c r="QKL2489" s="592"/>
      <c r="QKM2489" s="587"/>
      <c r="QKN2489" s="595"/>
      <c r="QKO2489" s="591"/>
      <c r="QKP2489" s="592"/>
      <c r="QKQ2489" s="593"/>
      <c r="QKR2489" s="592"/>
      <c r="QKS2489" s="587"/>
      <c r="QKT2489" s="595"/>
      <c r="QKU2489" s="591"/>
      <c r="QKV2489" s="592"/>
      <c r="QKW2489" s="593"/>
      <c r="QKX2489" s="592"/>
      <c r="QKY2489" s="587"/>
      <c r="QKZ2489" s="595"/>
      <c r="QLA2489" s="591"/>
      <c r="QLB2489" s="592"/>
      <c r="QLC2489" s="593"/>
      <c r="QLD2489" s="592"/>
      <c r="QLE2489" s="587"/>
      <c r="QLF2489" s="595"/>
      <c r="QLG2489" s="591"/>
      <c r="QLH2489" s="592"/>
      <c r="QLI2489" s="593"/>
      <c r="QLJ2489" s="592"/>
      <c r="QLK2489" s="587"/>
      <c r="QLL2489" s="595"/>
      <c r="QLM2489" s="591"/>
      <c r="QLN2489" s="592"/>
      <c r="QLO2489" s="593"/>
      <c r="QLP2489" s="592"/>
      <c r="QLQ2489" s="587"/>
      <c r="QLR2489" s="595"/>
      <c r="QLS2489" s="591"/>
      <c r="QLT2489" s="592"/>
      <c r="QLU2489" s="593"/>
      <c r="QLV2489" s="592"/>
      <c r="QLW2489" s="587"/>
      <c r="QLX2489" s="595"/>
      <c r="QLY2489" s="591"/>
      <c r="QLZ2489" s="592"/>
      <c r="QMA2489" s="593"/>
      <c r="QMB2489" s="592"/>
      <c r="QMC2489" s="587"/>
      <c r="QMD2489" s="595"/>
      <c r="QME2489" s="591"/>
      <c r="QMF2489" s="592"/>
      <c r="QMG2489" s="593"/>
      <c r="QMH2489" s="592"/>
      <c r="QMI2489" s="587"/>
      <c r="QMJ2489" s="595"/>
      <c r="QMK2489" s="591"/>
      <c r="QML2489" s="592"/>
      <c r="QMM2489" s="593"/>
      <c r="QMN2489" s="592"/>
      <c r="QMO2489" s="587"/>
      <c r="QMP2489" s="595"/>
      <c r="QMQ2489" s="591"/>
      <c r="QMR2489" s="592"/>
      <c r="QMS2489" s="593"/>
      <c r="QMT2489" s="592"/>
      <c r="QMU2489" s="587"/>
      <c r="QMV2489" s="595"/>
      <c r="QMW2489" s="591"/>
      <c r="QMX2489" s="592"/>
      <c r="QMY2489" s="593"/>
      <c r="QMZ2489" s="592"/>
      <c r="QNA2489" s="587"/>
      <c r="QNB2489" s="595"/>
      <c r="QNC2489" s="591"/>
      <c r="QND2489" s="592"/>
      <c r="QNE2489" s="593"/>
      <c r="QNF2489" s="592"/>
      <c r="QNG2489" s="587"/>
      <c r="QNH2489" s="595"/>
      <c r="QNI2489" s="591"/>
      <c r="QNJ2489" s="592"/>
      <c r="QNK2489" s="593"/>
      <c r="QNL2489" s="592"/>
      <c r="QNM2489" s="587"/>
      <c r="QNN2489" s="595"/>
      <c r="QNO2489" s="591"/>
      <c r="QNP2489" s="592"/>
      <c r="QNQ2489" s="593"/>
      <c r="QNR2489" s="592"/>
      <c r="QNS2489" s="587"/>
      <c r="QNT2489" s="595"/>
      <c r="QNU2489" s="591"/>
      <c r="QNV2489" s="592"/>
      <c r="QNW2489" s="593"/>
      <c r="QNX2489" s="592"/>
      <c r="QNY2489" s="587"/>
      <c r="QNZ2489" s="595"/>
      <c r="QOA2489" s="591"/>
      <c r="QOB2489" s="592"/>
      <c r="QOC2489" s="593"/>
      <c r="QOD2489" s="592"/>
      <c r="QOE2489" s="587"/>
      <c r="QOF2489" s="595"/>
      <c r="QOG2489" s="591"/>
      <c r="QOH2489" s="592"/>
      <c r="QOI2489" s="593"/>
      <c r="QOJ2489" s="592"/>
      <c r="QOK2489" s="587"/>
      <c r="QOL2489" s="595"/>
      <c r="QOM2489" s="591"/>
      <c r="QON2489" s="592"/>
      <c r="QOO2489" s="593"/>
      <c r="QOP2489" s="592"/>
      <c r="QOQ2489" s="587"/>
      <c r="QOR2489" s="595"/>
      <c r="QOS2489" s="591"/>
      <c r="QOT2489" s="592"/>
      <c r="QOU2489" s="593"/>
      <c r="QOV2489" s="592"/>
      <c r="QOW2489" s="587"/>
      <c r="QOX2489" s="595"/>
      <c r="QOY2489" s="591"/>
      <c r="QOZ2489" s="592"/>
      <c r="QPA2489" s="593"/>
      <c r="QPB2489" s="592"/>
      <c r="QPC2489" s="587"/>
      <c r="QPD2489" s="595"/>
      <c r="QPE2489" s="591"/>
      <c r="QPF2489" s="592"/>
      <c r="QPG2489" s="593"/>
      <c r="QPH2489" s="592"/>
      <c r="QPI2489" s="587"/>
      <c r="QPJ2489" s="595"/>
      <c r="QPK2489" s="591"/>
      <c r="QPL2489" s="592"/>
      <c r="QPM2489" s="593"/>
      <c r="QPN2489" s="592"/>
      <c r="QPO2489" s="587"/>
      <c r="QPP2489" s="595"/>
      <c r="QPQ2489" s="591"/>
      <c r="QPR2489" s="592"/>
      <c r="QPS2489" s="593"/>
      <c r="QPT2489" s="592"/>
      <c r="QPU2489" s="587"/>
      <c r="QPV2489" s="595"/>
      <c r="QPW2489" s="591"/>
      <c r="QPX2489" s="592"/>
      <c r="QPY2489" s="593"/>
      <c r="QPZ2489" s="592"/>
      <c r="QQA2489" s="587"/>
      <c r="QQB2489" s="595"/>
      <c r="QQC2489" s="591"/>
      <c r="QQD2489" s="592"/>
      <c r="QQE2489" s="593"/>
      <c r="QQF2489" s="592"/>
      <c r="QQG2489" s="587"/>
      <c r="QQH2489" s="595"/>
      <c r="QQI2489" s="591"/>
      <c r="QQJ2489" s="592"/>
      <c r="QQK2489" s="593"/>
      <c r="QQL2489" s="592"/>
      <c r="QQM2489" s="587"/>
      <c r="QQN2489" s="595"/>
      <c r="QQO2489" s="591"/>
      <c r="QQP2489" s="592"/>
      <c r="QQQ2489" s="593"/>
      <c r="QQR2489" s="592"/>
      <c r="QQS2489" s="587"/>
      <c r="QQT2489" s="595"/>
      <c r="QQU2489" s="591"/>
      <c r="QQV2489" s="592"/>
      <c r="QQW2489" s="593"/>
      <c r="QQX2489" s="592"/>
      <c r="QQY2489" s="587"/>
      <c r="QQZ2489" s="595"/>
      <c r="QRA2489" s="591"/>
      <c r="QRB2489" s="592"/>
      <c r="QRC2489" s="593"/>
      <c r="QRD2489" s="592"/>
      <c r="QRE2489" s="587"/>
      <c r="QRF2489" s="595"/>
      <c r="QRG2489" s="591"/>
      <c r="QRH2489" s="592"/>
      <c r="QRI2489" s="593"/>
      <c r="QRJ2489" s="592"/>
      <c r="QRK2489" s="587"/>
      <c r="QRL2489" s="595"/>
      <c r="QRM2489" s="591"/>
      <c r="QRN2489" s="592"/>
      <c r="QRO2489" s="593"/>
      <c r="QRP2489" s="592"/>
      <c r="QRQ2489" s="587"/>
      <c r="QRR2489" s="595"/>
      <c r="QRS2489" s="591"/>
      <c r="QRT2489" s="592"/>
      <c r="QRU2489" s="593"/>
      <c r="QRV2489" s="592"/>
      <c r="QRW2489" s="587"/>
      <c r="QRX2489" s="595"/>
      <c r="QRY2489" s="591"/>
      <c r="QRZ2489" s="592"/>
      <c r="QSA2489" s="593"/>
      <c r="QSB2489" s="592"/>
      <c r="QSC2489" s="587"/>
      <c r="QSD2489" s="595"/>
      <c r="QSE2489" s="591"/>
      <c r="QSF2489" s="592"/>
      <c r="QSG2489" s="593"/>
      <c r="QSH2489" s="592"/>
      <c r="QSI2489" s="587"/>
      <c r="QSJ2489" s="595"/>
      <c r="QSK2489" s="591"/>
      <c r="QSL2489" s="592"/>
      <c r="QSM2489" s="593"/>
      <c r="QSN2489" s="592"/>
      <c r="QSO2489" s="587"/>
      <c r="QSP2489" s="595"/>
      <c r="QSQ2489" s="591"/>
      <c r="QSR2489" s="592"/>
      <c r="QSS2489" s="593"/>
      <c r="QST2489" s="592"/>
      <c r="QSU2489" s="587"/>
      <c r="QSV2489" s="595"/>
      <c r="QSW2489" s="591"/>
      <c r="QSX2489" s="592"/>
      <c r="QSY2489" s="593"/>
      <c r="QSZ2489" s="592"/>
      <c r="QTA2489" s="587"/>
      <c r="QTB2489" s="595"/>
      <c r="QTC2489" s="591"/>
      <c r="QTD2489" s="592"/>
      <c r="QTE2489" s="593"/>
      <c r="QTF2489" s="592"/>
      <c r="QTG2489" s="587"/>
      <c r="QTH2489" s="595"/>
      <c r="QTI2489" s="591"/>
      <c r="QTJ2489" s="592"/>
      <c r="QTK2489" s="593"/>
      <c r="QTL2489" s="592"/>
      <c r="QTM2489" s="587"/>
      <c r="QTN2489" s="595"/>
      <c r="QTO2489" s="591"/>
      <c r="QTP2489" s="592"/>
      <c r="QTQ2489" s="593"/>
      <c r="QTR2489" s="592"/>
      <c r="QTS2489" s="587"/>
      <c r="QTT2489" s="595"/>
      <c r="QTU2489" s="591"/>
      <c r="QTV2489" s="592"/>
      <c r="QTW2489" s="593"/>
      <c r="QTX2489" s="592"/>
      <c r="QTY2489" s="587"/>
      <c r="QTZ2489" s="595"/>
      <c r="QUA2489" s="591"/>
      <c r="QUB2489" s="592"/>
      <c r="QUC2489" s="593"/>
      <c r="QUD2489" s="592"/>
      <c r="QUE2489" s="587"/>
      <c r="QUF2489" s="595"/>
      <c r="QUG2489" s="591"/>
      <c r="QUH2489" s="592"/>
      <c r="QUI2489" s="593"/>
      <c r="QUJ2489" s="592"/>
      <c r="QUK2489" s="587"/>
      <c r="QUL2489" s="595"/>
      <c r="QUM2489" s="591"/>
      <c r="QUN2489" s="592"/>
      <c r="QUO2489" s="593"/>
      <c r="QUP2489" s="592"/>
      <c r="QUQ2489" s="587"/>
      <c r="QUR2489" s="595"/>
      <c r="QUS2489" s="591"/>
      <c r="QUT2489" s="592"/>
      <c r="QUU2489" s="593"/>
      <c r="QUV2489" s="592"/>
      <c r="QUW2489" s="587"/>
      <c r="QUX2489" s="595"/>
      <c r="QUY2489" s="591"/>
      <c r="QUZ2489" s="592"/>
      <c r="QVA2489" s="593"/>
      <c r="QVB2489" s="592"/>
      <c r="QVC2489" s="587"/>
      <c r="QVD2489" s="595"/>
      <c r="QVE2489" s="591"/>
      <c r="QVF2489" s="592"/>
      <c r="QVG2489" s="593"/>
      <c r="QVH2489" s="592"/>
      <c r="QVI2489" s="587"/>
      <c r="QVJ2489" s="595"/>
      <c r="QVK2489" s="591"/>
      <c r="QVL2489" s="592"/>
      <c r="QVM2489" s="593"/>
      <c r="QVN2489" s="592"/>
      <c r="QVO2489" s="587"/>
      <c r="QVP2489" s="595"/>
      <c r="QVQ2489" s="591"/>
      <c r="QVR2489" s="592"/>
      <c r="QVS2489" s="593"/>
      <c r="QVT2489" s="592"/>
      <c r="QVU2489" s="587"/>
      <c r="QVV2489" s="595"/>
      <c r="QVW2489" s="591"/>
      <c r="QVX2489" s="592"/>
      <c r="QVY2489" s="593"/>
      <c r="QVZ2489" s="592"/>
      <c r="QWA2489" s="587"/>
      <c r="QWB2489" s="595"/>
      <c r="QWC2489" s="591"/>
      <c r="QWD2489" s="592"/>
      <c r="QWE2489" s="593"/>
      <c r="QWF2489" s="592"/>
      <c r="QWG2489" s="587"/>
      <c r="QWH2489" s="595"/>
      <c r="QWI2489" s="591"/>
      <c r="QWJ2489" s="592"/>
      <c r="QWK2489" s="593"/>
      <c r="QWL2489" s="592"/>
      <c r="QWM2489" s="587"/>
      <c r="QWN2489" s="595"/>
      <c r="QWO2489" s="591"/>
      <c r="QWP2489" s="592"/>
      <c r="QWQ2489" s="593"/>
      <c r="QWR2489" s="592"/>
      <c r="QWS2489" s="587"/>
      <c r="QWT2489" s="595"/>
      <c r="QWU2489" s="591"/>
      <c r="QWV2489" s="592"/>
      <c r="QWW2489" s="593"/>
      <c r="QWX2489" s="592"/>
      <c r="QWY2489" s="587"/>
      <c r="QWZ2489" s="595"/>
      <c r="QXA2489" s="591"/>
      <c r="QXB2489" s="592"/>
      <c r="QXC2489" s="593"/>
      <c r="QXD2489" s="592"/>
      <c r="QXE2489" s="587"/>
      <c r="QXF2489" s="595"/>
      <c r="QXG2489" s="591"/>
      <c r="QXH2489" s="592"/>
      <c r="QXI2489" s="593"/>
      <c r="QXJ2489" s="592"/>
      <c r="QXK2489" s="587"/>
      <c r="QXL2489" s="595"/>
      <c r="QXM2489" s="591"/>
      <c r="QXN2489" s="592"/>
      <c r="QXO2489" s="593"/>
      <c r="QXP2489" s="592"/>
      <c r="QXQ2489" s="587"/>
      <c r="QXR2489" s="595"/>
      <c r="QXS2489" s="591"/>
      <c r="QXT2489" s="592"/>
      <c r="QXU2489" s="593"/>
      <c r="QXV2489" s="592"/>
      <c r="QXW2489" s="587"/>
      <c r="QXX2489" s="595"/>
      <c r="QXY2489" s="591"/>
      <c r="QXZ2489" s="592"/>
      <c r="QYA2489" s="593"/>
      <c r="QYB2489" s="592"/>
      <c r="QYC2489" s="587"/>
      <c r="QYD2489" s="595"/>
      <c r="QYE2489" s="591"/>
      <c r="QYF2489" s="592"/>
      <c r="QYG2489" s="593"/>
      <c r="QYH2489" s="592"/>
      <c r="QYI2489" s="587"/>
      <c r="QYJ2489" s="595"/>
      <c r="QYK2489" s="591"/>
      <c r="QYL2489" s="592"/>
      <c r="QYM2489" s="593"/>
      <c r="QYN2489" s="592"/>
      <c r="QYO2489" s="587"/>
      <c r="QYP2489" s="595"/>
      <c r="QYQ2489" s="591"/>
      <c r="QYR2489" s="592"/>
      <c r="QYS2489" s="593"/>
      <c r="QYT2489" s="592"/>
      <c r="QYU2489" s="587"/>
      <c r="QYV2489" s="595"/>
      <c r="QYW2489" s="591"/>
      <c r="QYX2489" s="592"/>
      <c r="QYY2489" s="593"/>
      <c r="QYZ2489" s="592"/>
      <c r="QZA2489" s="587"/>
      <c r="QZB2489" s="595"/>
      <c r="QZC2489" s="591"/>
      <c r="QZD2489" s="592"/>
      <c r="QZE2489" s="593"/>
      <c r="QZF2489" s="592"/>
      <c r="QZG2489" s="587"/>
      <c r="QZH2489" s="595"/>
      <c r="QZI2489" s="591"/>
      <c r="QZJ2489" s="592"/>
      <c r="QZK2489" s="593"/>
      <c r="QZL2489" s="592"/>
      <c r="QZM2489" s="587"/>
      <c r="QZN2489" s="595"/>
      <c r="QZO2489" s="591"/>
      <c r="QZP2489" s="592"/>
      <c r="QZQ2489" s="593"/>
      <c r="QZR2489" s="592"/>
      <c r="QZS2489" s="587"/>
      <c r="QZT2489" s="595"/>
      <c r="QZU2489" s="591"/>
      <c r="QZV2489" s="592"/>
      <c r="QZW2489" s="593"/>
      <c r="QZX2489" s="592"/>
      <c r="QZY2489" s="587"/>
      <c r="QZZ2489" s="595"/>
      <c r="RAA2489" s="591"/>
      <c r="RAB2489" s="592"/>
      <c r="RAC2489" s="593"/>
      <c r="RAD2489" s="592"/>
      <c r="RAE2489" s="587"/>
      <c r="RAF2489" s="595"/>
      <c r="RAG2489" s="591"/>
      <c r="RAH2489" s="592"/>
      <c r="RAI2489" s="593"/>
      <c r="RAJ2489" s="592"/>
      <c r="RAK2489" s="587"/>
      <c r="RAL2489" s="595"/>
      <c r="RAM2489" s="591"/>
      <c r="RAN2489" s="592"/>
      <c r="RAO2489" s="593"/>
      <c r="RAP2489" s="592"/>
      <c r="RAQ2489" s="587"/>
      <c r="RAR2489" s="595"/>
      <c r="RAS2489" s="591"/>
      <c r="RAT2489" s="592"/>
      <c r="RAU2489" s="593"/>
      <c r="RAV2489" s="592"/>
      <c r="RAW2489" s="587"/>
      <c r="RAX2489" s="595"/>
      <c r="RAY2489" s="591"/>
      <c r="RAZ2489" s="592"/>
      <c r="RBA2489" s="593"/>
      <c r="RBB2489" s="592"/>
      <c r="RBC2489" s="587"/>
      <c r="RBD2489" s="595"/>
      <c r="RBE2489" s="591"/>
      <c r="RBF2489" s="592"/>
      <c r="RBG2489" s="593"/>
      <c r="RBH2489" s="592"/>
      <c r="RBI2489" s="587"/>
      <c r="RBJ2489" s="595"/>
      <c r="RBK2489" s="591"/>
      <c r="RBL2489" s="592"/>
      <c r="RBM2489" s="593"/>
      <c r="RBN2489" s="592"/>
      <c r="RBO2489" s="587"/>
      <c r="RBP2489" s="595"/>
      <c r="RBQ2489" s="591"/>
      <c r="RBR2489" s="592"/>
      <c r="RBS2489" s="593"/>
      <c r="RBT2489" s="592"/>
      <c r="RBU2489" s="587"/>
      <c r="RBV2489" s="595"/>
      <c r="RBW2489" s="591"/>
      <c r="RBX2489" s="592"/>
      <c r="RBY2489" s="593"/>
      <c r="RBZ2489" s="592"/>
      <c r="RCA2489" s="587"/>
      <c r="RCB2489" s="595"/>
      <c r="RCC2489" s="591"/>
      <c r="RCD2489" s="592"/>
      <c r="RCE2489" s="593"/>
      <c r="RCF2489" s="592"/>
      <c r="RCG2489" s="587"/>
      <c r="RCH2489" s="595"/>
      <c r="RCI2489" s="591"/>
      <c r="RCJ2489" s="592"/>
      <c r="RCK2489" s="593"/>
      <c r="RCL2489" s="592"/>
      <c r="RCM2489" s="587"/>
      <c r="RCN2489" s="595"/>
      <c r="RCO2489" s="591"/>
      <c r="RCP2489" s="592"/>
      <c r="RCQ2489" s="593"/>
      <c r="RCR2489" s="592"/>
      <c r="RCS2489" s="587"/>
      <c r="RCT2489" s="595"/>
      <c r="RCU2489" s="591"/>
      <c r="RCV2489" s="592"/>
      <c r="RCW2489" s="593"/>
      <c r="RCX2489" s="592"/>
      <c r="RCY2489" s="587"/>
      <c r="RCZ2489" s="595"/>
      <c r="RDA2489" s="591"/>
      <c r="RDB2489" s="592"/>
      <c r="RDC2489" s="593"/>
      <c r="RDD2489" s="592"/>
      <c r="RDE2489" s="587"/>
      <c r="RDF2489" s="595"/>
      <c r="RDG2489" s="591"/>
      <c r="RDH2489" s="592"/>
      <c r="RDI2489" s="593"/>
      <c r="RDJ2489" s="592"/>
      <c r="RDK2489" s="587"/>
      <c r="RDL2489" s="595"/>
      <c r="RDM2489" s="591"/>
      <c r="RDN2489" s="592"/>
      <c r="RDO2489" s="593"/>
      <c r="RDP2489" s="592"/>
      <c r="RDQ2489" s="587"/>
      <c r="RDR2489" s="595"/>
      <c r="RDS2489" s="591"/>
      <c r="RDT2489" s="592"/>
      <c r="RDU2489" s="593"/>
      <c r="RDV2489" s="592"/>
      <c r="RDW2489" s="587"/>
      <c r="RDX2489" s="595"/>
      <c r="RDY2489" s="591"/>
      <c r="RDZ2489" s="592"/>
      <c r="REA2489" s="593"/>
      <c r="REB2489" s="592"/>
      <c r="REC2489" s="587"/>
      <c r="RED2489" s="595"/>
      <c r="REE2489" s="591"/>
      <c r="REF2489" s="592"/>
      <c r="REG2489" s="593"/>
      <c r="REH2489" s="592"/>
      <c r="REI2489" s="587"/>
      <c r="REJ2489" s="595"/>
      <c r="REK2489" s="591"/>
      <c r="REL2489" s="592"/>
      <c r="REM2489" s="593"/>
      <c r="REN2489" s="592"/>
      <c r="REO2489" s="587"/>
      <c r="REP2489" s="595"/>
      <c r="REQ2489" s="591"/>
      <c r="RER2489" s="592"/>
      <c r="RES2489" s="593"/>
      <c r="RET2489" s="592"/>
      <c r="REU2489" s="587"/>
      <c r="REV2489" s="595"/>
      <c r="REW2489" s="591"/>
      <c r="REX2489" s="592"/>
      <c r="REY2489" s="593"/>
      <c r="REZ2489" s="592"/>
      <c r="RFA2489" s="587"/>
      <c r="RFB2489" s="595"/>
      <c r="RFC2489" s="591"/>
      <c r="RFD2489" s="592"/>
      <c r="RFE2489" s="593"/>
      <c r="RFF2489" s="592"/>
      <c r="RFG2489" s="587"/>
      <c r="RFH2489" s="595"/>
      <c r="RFI2489" s="591"/>
      <c r="RFJ2489" s="592"/>
      <c r="RFK2489" s="593"/>
      <c r="RFL2489" s="592"/>
      <c r="RFM2489" s="587"/>
      <c r="RFN2489" s="595"/>
      <c r="RFO2489" s="591"/>
      <c r="RFP2489" s="592"/>
      <c r="RFQ2489" s="593"/>
      <c r="RFR2489" s="592"/>
      <c r="RFS2489" s="587"/>
      <c r="RFT2489" s="595"/>
      <c r="RFU2489" s="591"/>
      <c r="RFV2489" s="592"/>
      <c r="RFW2489" s="593"/>
      <c r="RFX2489" s="592"/>
      <c r="RFY2489" s="587"/>
      <c r="RFZ2489" s="595"/>
      <c r="RGA2489" s="591"/>
      <c r="RGB2489" s="592"/>
      <c r="RGC2489" s="593"/>
      <c r="RGD2489" s="592"/>
      <c r="RGE2489" s="587"/>
      <c r="RGF2489" s="595"/>
      <c r="RGG2489" s="591"/>
      <c r="RGH2489" s="592"/>
      <c r="RGI2489" s="593"/>
      <c r="RGJ2489" s="592"/>
      <c r="RGK2489" s="587"/>
      <c r="RGL2489" s="595"/>
      <c r="RGM2489" s="591"/>
      <c r="RGN2489" s="592"/>
      <c r="RGO2489" s="593"/>
      <c r="RGP2489" s="592"/>
      <c r="RGQ2489" s="587"/>
      <c r="RGR2489" s="595"/>
      <c r="RGS2489" s="591"/>
      <c r="RGT2489" s="592"/>
      <c r="RGU2489" s="593"/>
      <c r="RGV2489" s="592"/>
      <c r="RGW2489" s="587"/>
      <c r="RGX2489" s="595"/>
      <c r="RGY2489" s="591"/>
      <c r="RGZ2489" s="592"/>
      <c r="RHA2489" s="593"/>
      <c r="RHB2489" s="592"/>
      <c r="RHC2489" s="587"/>
      <c r="RHD2489" s="595"/>
      <c r="RHE2489" s="591"/>
      <c r="RHF2489" s="592"/>
      <c r="RHG2489" s="593"/>
      <c r="RHH2489" s="592"/>
      <c r="RHI2489" s="587"/>
      <c r="RHJ2489" s="595"/>
      <c r="RHK2489" s="591"/>
      <c r="RHL2489" s="592"/>
      <c r="RHM2489" s="593"/>
      <c r="RHN2489" s="592"/>
      <c r="RHO2489" s="587"/>
      <c r="RHP2489" s="595"/>
      <c r="RHQ2489" s="591"/>
      <c r="RHR2489" s="592"/>
      <c r="RHS2489" s="593"/>
      <c r="RHT2489" s="592"/>
      <c r="RHU2489" s="587"/>
      <c r="RHV2489" s="595"/>
      <c r="RHW2489" s="591"/>
      <c r="RHX2489" s="592"/>
      <c r="RHY2489" s="593"/>
      <c r="RHZ2489" s="592"/>
      <c r="RIA2489" s="587"/>
      <c r="RIB2489" s="595"/>
      <c r="RIC2489" s="591"/>
      <c r="RID2489" s="592"/>
      <c r="RIE2489" s="593"/>
      <c r="RIF2489" s="592"/>
      <c r="RIG2489" s="587"/>
      <c r="RIH2489" s="595"/>
      <c r="RII2489" s="591"/>
      <c r="RIJ2489" s="592"/>
      <c r="RIK2489" s="593"/>
      <c r="RIL2489" s="592"/>
      <c r="RIM2489" s="587"/>
      <c r="RIN2489" s="595"/>
      <c r="RIO2489" s="591"/>
      <c r="RIP2489" s="592"/>
      <c r="RIQ2489" s="593"/>
      <c r="RIR2489" s="592"/>
      <c r="RIS2489" s="587"/>
      <c r="RIT2489" s="595"/>
      <c r="RIU2489" s="591"/>
      <c r="RIV2489" s="592"/>
      <c r="RIW2489" s="593"/>
      <c r="RIX2489" s="592"/>
      <c r="RIY2489" s="587"/>
      <c r="RIZ2489" s="595"/>
      <c r="RJA2489" s="591"/>
      <c r="RJB2489" s="592"/>
      <c r="RJC2489" s="593"/>
      <c r="RJD2489" s="592"/>
      <c r="RJE2489" s="587"/>
      <c r="RJF2489" s="595"/>
      <c r="RJG2489" s="591"/>
      <c r="RJH2489" s="592"/>
      <c r="RJI2489" s="593"/>
      <c r="RJJ2489" s="592"/>
      <c r="RJK2489" s="587"/>
      <c r="RJL2489" s="595"/>
      <c r="RJM2489" s="591"/>
      <c r="RJN2489" s="592"/>
      <c r="RJO2489" s="593"/>
      <c r="RJP2489" s="592"/>
      <c r="RJQ2489" s="587"/>
      <c r="RJR2489" s="595"/>
      <c r="RJS2489" s="591"/>
      <c r="RJT2489" s="592"/>
      <c r="RJU2489" s="593"/>
      <c r="RJV2489" s="592"/>
      <c r="RJW2489" s="587"/>
      <c r="RJX2489" s="595"/>
      <c r="RJY2489" s="591"/>
      <c r="RJZ2489" s="592"/>
      <c r="RKA2489" s="593"/>
      <c r="RKB2489" s="592"/>
      <c r="RKC2489" s="587"/>
      <c r="RKD2489" s="595"/>
      <c r="RKE2489" s="591"/>
      <c r="RKF2489" s="592"/>
      <c r="RKG2489" s="593"/>
      <c r="RKH2489" s="592"/>
      <c r="RKI2489" s="587"/>
      <c r="RKJ2489" s="595"/>
      <c r="RKK2489" s="591"/>
      <c r="RKL2489" s="592"/>
      <c r="RKM2489" s="593"/>
      <c r="RKN2489" s="592"/>
      <c r="RKO2489" s="587"/>
      <c r="RKP2489" s="595"/>
      <c r="RKQ2489" s="591"/>
      <c r="RKR2489" s="592"/>
      <c r="RKS2489" s="593"/>
      <c r="RKT2489" s="592"/>
      <c r="RKU2489" s="587"/>
      <c r="RKV2489" s="595"/>
      <c r="RKW2489" s="591"/>
      <c r="RKX2489" s="592"/>
      <c r="RKY2489" s="593"/>
      <c r="RKZ2489" s="592"/>
      <c r="RLA2489" s="587"/>
      <c r="RLB2489" s="595"/>
      <c r="RLC2489" s="591"/>
      <c r="RLD2489" s="592"/>
      <c r="RLE2489" s="593"/>
      <c r="RLF2489" s="592"/>
      <c r="RLG2489" s="587"/>
      <c r="RLH2489" s="595"/>
      <c r="RLI2489" s="591"/>
      <c r="RLJ2489" s="592"/>
      <c r="RLK2489" s="593"/>
      <c r="RLL2489" s="592"/>
      <c r="RLM2489" s="587"/>
      <c r="RLN2489" s="595"/>
      <c r="RLO2489" s="591"/>
      <c r="RLP2489" s="592"/>
      <c r="RLQ2489" s="593"/>
      <c r="RLR2489" s="592"/>
      <c r="RLS2489" s="587"/>
      <c r="RLT2489" s="595"/>
      <c r="RLU2489" s="591"/>
      <c r="RLV2489" s="592"/>
      <c r="RLW2489" s="593"/>
      <c r="RLX2489" s="592"/>
      <c r="RLY2489" s="587"/>
      <c r="RLZ2489" s="595"/>
      <c r="RMA2489" s="591"/>
      <c r="RMB2489" s="592"/>
      <c r="RMC2489" s="593"/>
      <c r="RMD2489" s="592"/>
      <c r="RME2489" s="587"/>
      <c r="RMF2489" s="595"/>
      <c r="RMG2489" s="591"/>
      <c r="RMH2489" s="592"/>
      <c r="RMI2489" s="593"/>
      <c r="RMJ2489" s="592"/>
      <c r="RMK2489" s="587"/>
      <c r="RML2489" s="595"/>
      <c r="RMM2489" s="591"/>
      <c r="RMN2489" s="592"/>
      <c r="RMO2489" s="593"/>
      <c r="RMP2489" s="592"/>
      <c r="RMQ2489" s="587"/>
      <c r="RMR2489" s="595"/>
      <c r="RMS2489" s="591"/>
      <c r="RMT2489" s="592"/>
      <c r="RMU2489" s="593"/>
      <c r="RMV2489" s="592"/>
      <c r="RMW2489" s="587"/>
      <c r="RMX2489" s="595"/>
      <c r="RMY2489" s="591"/>
      <c r="RMZ2489" s="592"/>
      <c r="RNA2489" s="593"/>
      <c r="RNB2489" s="592"/>
      <c r="RNC2489" s="587"/>
      <c r="RND2489" s="595"/>
      <c r="RNE2489" s="591"/>
      <c r="RNF2489" s="592"/>
      <c r="RNG2489" s="593"/>
      <c r="RNH2489" s="592"/>
      <c r="RNI2489" s="587"/>
      <c r="RNJ2489" s="595"/>
      <c r="RNK2489" s="591"/>
      <c r="RNL2489" s="592"/>
      <c r="RNM2489" s="593"/>
      <c r="RNN2489" s="592"/>
      <c r="RNO2489" s="587"/>
      <c r="RNP2489" s="595"/>
      <c r="RNQ2489" s="591"/>
      <c r="RNR2489" s="592"/>
      <c r="RNS2489" s="593"/>
      <c r="RNT2489" s="592"/>
      <c r="RNU2489" s="587"/>
      <c r="RNV2489" s="595"/>
      <c r="RNW2489" s="591"/>
      <c r="RNX2489" s="592"/>
      <c r="RNY2489" s="593"/>
      <c r="RNZ2489" s="592"/>
      <c r="ROA2489" s="587"/>
      <c r="ROB2489" s="595"/>
      <c r="ROC2489" s="591"/>
      <c r="ROD2489" s="592"/>
      <c r="ROE2489" s="593"/>
      <c r="ROF2489" s="592"/>
      <c r="ROG2489" s="587"/>
      <c r="ROH2489" s="595"/>
      <c r="ROI2489" s="591"/>
      <c r="ROJ2489" s="592"/>
      <c r="ROK2489" s="593"/>
      <c r="ROL2489" s="592"/>
      <c r="ROM2489" s="587"/>
      <c r="RON2489" s="595"/>
      <c r="ROO2489" s="591"/>
      <c r="ROP2489" s="592"/>
      <c r="ROQ2489" s="593"/>
      <c r="ROR2489" s="592"/>
      <c r="ROS2489" s="587"/>
      <c r="ROT2489" s="595"/>
      <c r="ROU2489" s="591"/>
      <c r="ROV2489" s="592"/>
      <c r="ROW2489" s="593"/>
      <c r="ROX2489" s="592"/>
      <c r="ROY2489" s="587"/>
      <c r="ROZ2489" s="595"/>
      <c r="RPA2489" s="591"/>
      <c r="RPB2489" s="592"/>
      <c r="RPC2489" s="593"/>
      <c r="RPD2489" s="592"/>
      <c r="RPE2489" s="587"/>
      <c r="RPF2489" s="595"/>
      <c r="RPG2489" s="591"/>
      <c r="RPH2489" s="592"/>
      <c r="RPI2489" s="593"/>
      <c r="RPJ2489" s="592"/>
      <c r="RPK2489" s="587"/>
      <c r="RPL2489" s="595"/>
      <c r="RPM2489" s="591"/>
      <c r="RPN2489" s="592"/>
      <c r="RPO2489" s="593"/>
      <c r="RPP2489" s="592"/>
      <c r="RPQ2489" s="587"/>
      <c r="RPR2489" s="595"/>
      <c r="RPS2489" s="591"/>
      <c r="RPT2489" s="592"/>
      <c r="RPU2489" s="593"/>
      <c r="RPV2489" s="592"/>
      <c r="RPW2489" s="587"/>
      <c r="RPX2489" s="595"/>
      <c r="RPY2489" s="591"/>
      <c r="RPZ2489" s="592"/>
      <c r="RQA2489" s="593"/>
      <c r="RQB2489" s="592"/>
      <c r="RQC2489" s="587"/>
      <c r="RQD2489" s="595"/>
      <c r="RQE2489" s="591"/>
      <c r="RQF2489" s="592"/>
      <c r="RQG2489" s="593"/>
      <c r="RQH2489" s="592"/>
      <c r="RQI2489" s="587"/>
      <c r="RQJ2489" s="595"/>
      <c r="RQK2489" s="591"/>
      <c r="RQL2489" s="592"/>
      <c r="RQM2489" s="593"/>
      <c r="RQN2489" s="592"/>
      <c r="RQO2489" s="587"/>
      <c r="RQP2489" s="595"/>
      <c r="RQQ2489" s="591"/>
      <c r="RQR2489" s="592"/>
      <c r="RQS2489" s="593"/>
      <c r="RQT2489" s="592"/>
      <c r="RQU2489" s="587"/>
      <c r="RQV2489" s="595"/>
      <c r="RQW2489" s="591"/>
      <c r="RQX2489" s="592"/>
      <c r="RQY2489" s="593"/>
      <c r="RQZ2489" s="592"/>
      <c r="RRA2489" s="587"/>
      <c r="RRB2489" s="595"/>
      <c r="RRC2489" s="591"/>
      <c r="RRD2489" s="592"/>
      <c r="RRE2489" s="593"/>
      <c r="RRF2489" s="592"/>
      <c r="RRG2489" s="587"/>
      <c r="RRH2489" s="595"/>
      <c r="RRI2489" s="591"/>
      <c r="RRJ2489" s="592"/>
      <c r="RRK2489" s="593"/>
      <c r="RRL2489" s="592"/>
      <c r="RRM2489" s="587"/>
      <c r="RRN2489" s="595"/>
      <c r="RRO2489" s="591"/>
      <c r="RRP2489" s="592"/>
      <c r="RRQ2489" s="593"/>
      <c r="RRR2489" s="592"/>
      <c r="RRS2489" s="587"/>
      <c r="RRT2489" s="595"/>
      <c r="RRU2489" s="591"/>
      <c r="RRV2489" s="592"/>
      <c r="RRW2489" s="593"/>
      <c r="RRX2489" s="592"/>
      <c r="RRY2489" s="587"/>
      <c r="RRZ2489" s="595"/>
      <c r="RSA2489" s="591"/>
      <c r="RSB2489" s="592"/>
      <c r="RSC2489" s="593"/>
      <c r="RSD2489" s="592"/>
      <c r="RSE2489" s="587"/>
      <c r="RSF2489" s="595"/>
      <c r="RSG2489" s="591"/>
      <c r="RSH2489" s="592"/>
      <c r="RSI2489" s="593"/>
      <c r="RSJ2489" s="592"/>
      <c r="RSK2489" s="587"/>
      <c r="RSL2489" s="595"/>
      <c r="RSM2489" s="591"/>
      <c r="RSN2489" s="592"/>
      <c r="RSO2489" s="593"/>
      <c r="RSP2489" s="592"/>
      <c r="RSQ2489" s="587"/>
      <c r="RSR2489" s="595"/>
      <c r="RSS2489" s="591"/>
      <c r="RST2489" s="592"/>
      <c r="RSU2489" s="593"/>
      <c r="RSV2489" s="592"/>
      <c r="RSW2489" s="587"/>
      <c r="RSX2489" s="595"/>
      <c r="RSY2489" s="591"/>
      <c r="RSZ2489" s="592"/>
      <c r="RTA2489" s="593"/>
      <c r="RTB2489" s="592"/>
      <c r="RTC2489" s="587"/>
      <c r="RTD2489" s="595"/>
      <c r="RTE2489" s="591"/>
      <c r="RTF2489" s="592"/>
      <c r="RTG2489" s="593"/>
      <c r="RTH2489" s="592"/>
      <c r="RTI2489" s="587"/>
      <c r="RTJ2489" s="595"/>
      <c r="RTK2489" s="591"/>
      <c r="RTL2489" s="592"/>
      <c r="RTM2489" s="593"/>
      <c r="RTN2489" s="592"/>
      <c r="RTO2489" s="587"/>
      <c r="RTP2489" s="595"/>
      <c r="RTQ2489" s="591"/>
      <c r="RTR2489" s="592"/>
      <c r="RTS2489" s="593"/>
      <c r="RTT2489" s="592"/>
      <c r="RTU2489" s="587"/>
      <c r="RTV2489" s="595"/>
      <c r="RTW2489" s="591"/>
      <c r="RTX2489" s="592"/>
      <c r="RTY2489" s="593"/>
      <c r="RTZ2489" s="592"/>
      <c r="RUA2489" s="587"/>
      <c r="RUB2489" s="595"/>
      <c r="RUC2489" s="591"/>
      <c r="RUD2489" s="592"/>
      <c r="RUE2489" s="593"/>
      <c r="RUF2489" s="592"/>
      <c r="RUG2489" s="587"/>
      <c r="RUH2489" s="595"/>
      <c r="RUI2489" s="591"/>
      <c r="RUJ2489" s="592"/>
      <c r="RUK2489" s="593"/>
      <c r="RUL2489" s="592"/>
      <c r="RUM2489" s="587"/>
      <c r="RUN2489" s="595"/>
      <c r="RUO2489" s="591"/>
      <c r="RUP2489" s="592"/>
      <c r="RUQ2489" s="593"/>
      <c r="RUR2489" s="592"/>
      <c r="RUS2489" s="587"/>
      <c r="RUT2489" s="595"/>
      <c r="RUU2489" s="591"/>
      <c r="RUV2489" s="592"/>
      <c r="RUW2489" s="593"/>
      <c r="RUX2489" s="592"/>
      <c r="RUY2489" s="587"/>
      <c r="RUZ2489" s="595"/>
      <c r="RVA2489" s="591"/>
      <c r="RVB2489" s="592"/>
      <c r="RVC2489" s="593"/>
      <c r="RVD2489" s="592"/>
      <c r="RVE2489" s="587"/>
      <c r="RVF2489" s="595"/>
      <c r="RVG2489" s="591"/>
      <c r="RVH2489" s="592"/>
      <c r="RVI2489" s="593"/>
      <c r="RVJ2489" s="592"/>
      <c r="RVK2489" s="587"/>
      <c r="RVL2489" s="595"/>
      <c r="RVM2489" s="591"/>
      <c r="RVN2489" s="592"/>
      <c r="RVO2489" s="593"/>
      <c r="RVP2489" s="592"/>
      <c r="RVQ2489" s="587"/>
      <c r="RVR2489" s="595"/>
      <c r="RVS2489" s="591"/>
      <c r="RVT2489" s="592"/>
      <c r="RVU2489" s="593"/>
      <c r="RVV2489" s="592"/>
      <c r="RVW2489" s="587"/>
      <c r="RVX2489" s="595"/>
      <c r="RVY2489" s="591"/>
      <c r="RVZ2489" s="592"/>
      <c r="RWA2489" s="593"/>
      <c r="RWB2489" s="592"/>
      <c r="RWC2489" s="587"/>
      <c r="RWD2489" s="595"/>
      <c r="RWE2489" s="591"/>
      <c r="RWF2489" s="592"/>
      <c r="RWG2489" s="593"/>
      <c r="RWH2489" s="592"/>
      <c r="RWI2489" s="587"/>
      <c r="RWJ2489" s="595"/>
      <c r="RWK2489" s="591"/>
      <c r="RWL2489" s="592"/>
      <c r="RWM2489" s="593"/>
      <c r="RWN2489" s="592"/>
      <c r="RWO2489" s="587"/>
      <c r="RWP2489" s="595"/>
      <c r="RWQ2489" s="591"/>
      <c r="RWR2489" s="592"/>
      <c r="RWS2489" s="593"/>
      <c r="RWT2489" s="592"/>
      <c r="RWU2489" s="587"/>
      <c r="RWV2489" s="595"/>
      <c r="RWW2489" s="591"/>
      <c r="RWX2489" s="592"/>
      <c r="RWY2489" s="593"/>
      <c r="RWZ2489" s="592"/>
      <c r="RXA2489" s="587"/>
      <c r="RXB2489" s="595"/>
      <c r="RXC2489" s="591"/>
      <c r="RXD2489" s="592"/>
      <c r="RXE2489" s="593"/>
      <c r="RXF2489" s="592"/>
      <c r="RXG2489" s="587"/>
      <c r="RXH2489" s="595"/>
      <c r="RXI2489" s="591"/>
      <c r="RXJ2489" s="592"/>
      <c r="RXK2489" s="593"/>
      <c r="RXL2489" s="592"/>
      <c r="RXM2489" s="587"/>
      <c r="RXN2489" s="595"/>
      <c r="RXO2489" s="591"/>
      <c r="RXP2489" s="592"/>
      <c r="RXQ2489" s="593"/>
      <c r="RXR2489" s="592"/>
      <c r="RXS2489" s="587"/>
      <c r="RXT2489" s="595"/>
      <c r="RXU2489" s="591"/>
      <c r="RXV2489" s="592"/>
      <c r="RXW2489" s="593"/>
      <c r="RXX2489" s="592"/>
      <c r="RXY2489" s="587"/>
      <c r="RXZ2489" s="595"/>
      <c r="RYA2489" s="591"/>
      <c r="RYB2489" s="592"/>
      <c r="RYC2489" s="593"/>
      <c r="RYD2489" s="592"/>
      <c r="RYE2489" s="587"/>
      <c r="RYF2489" s="595"/>
      <c r="RYG2489" s="591"/>
      <c r="RYH2489" s="592"/>
      <c r="RYI2489" s="593"/>
      <c r="RYJ2489" s="592"/>
      <c r="RYK2489" s="587"/>
      <c r="RYL2489" s="595"/>
      <c r="RYM2489" s="591"/>
      <c r="RYN2489" s="592"/>
      <c r="RYO2489" s="593"/>
      <c r="RYP2489" s="592"/>
      <c r="RYQ2489" s="587"/>
      <c r="RYR2489" s="595"/>
      <c r="RYS2489" s="591"/>
      <c r="RYT2489" s="592"/>
      <c r="RYU2489" s="593"/>
      <c r="RYV2489" s="592"/>
      <c r="RYW2489" s="587"/>
      <c r="RYX2489" s="595"/>
      <c r="RYY2489" s="591"/>
      <c r="RYZ2489" s="592"/>
      <c r="RZA2489" s="593"/>
      <c r="RZB2489" s="592"/>
      <c r="RZC2489" s="587"/>
      <c r="RZD2489" s="595"/>
      <c r="RZE2489" s="591"/>
      <c r="RZF2489" s="592"/>
      <c r="RZG2489" s="593"/>
      <c r="RZH2489" s="592"/>
      <c r="RZI2489" s="587"/>
      <c r="RZJ2489" s="595"/>
      <c r="RZK2489" s="591"/>
      <c r="RZL2489" s="592"/>
      <c r="RZM2489" s="593"/>
      <c r="RZN2489" s="592"/>
      <c r="RZO2489" s="587"/>
      <c r="RZP2489" s="595"/>
      <c r="RZQ2489" s="591"/>
      <c r="RZR2489" s="592"/>
      <c r="RZS2489" s="593"/>
      <c r="RZT2489" s="592"/>
      <c r="RZU2489" s="587"/>
      <c r="RZV2489" s="595"/>
      <c r="RZW2489" s="591"/>
      <c r="RZX2489" s="592"/>
      <c r="RZY2489" s="593"/>
      <c r="RZZ2489" s="592"/>
      <c r="SAA2489" s="587"/>
      <c r="SAB2489" s="595"/>
      <c r="SAC2489" s="591"/>
      <c r="SAD2489" s="592"/>
      <c r="SAE2489" s="593"/>
      <c r="SAF2489" s="592"/>
      <c r="SAG2489" s="587"/>
      <c r="SAH2489" s="595"/>
      <c r="SAI2489" s="591"/>
      <c r="SAJ2489" s="592"/>
      <c r="SAK2489" s="593"/>
      <c r="SAL2489" s="592"/>
      <c r="SAM2489" s="587"/>
      <c r="SAN2489" s="595"/>
      <c r="SAO2489" s="591"/>
      <c r="SAP2489" s="592"/>
      <c r="SAQ2489" s="593"/>
      <c r="SAR2489" s="592"/>
      <c r="SAS2489" s="587"/>
      <c r="SAT2489" s="595"/>
      <c r="SAU2489" s="591"/>
      <c r="SAV2489" s="592"/>
      <c r="SAW2489" s="593"/>
      <c r="SAX2489" s="592"/>
      <c r="SAY2489" s="587"/>
      <c r="SAZ2489" s="595"/>
      <c r="SBA2489" s="591"/>
      <c r="SBB2489" s="592"/>
      <c r="SBC2489" s="593"/>
      <c r="SBD2489" s="592"/>
      <c r="SBE2489" s="587"/>
      <c r="SBF2489" s="595"/>
      <c r="SBG2489" s="591"/>
      <c r="SBH2489" s="592"/>
      <c r="SBI2489" s="593"/>
      <c r="SBJ2489" s="592"/>
      <c r="SBK2489" s="587"/>
      <c r="SBL2489" s="595"/>
      <c r="SBM2489" s="591"/>
      <c r="SBN2489" s="592"/>
      <c r="SBO2489" s="593"/>
      <c r="SBP2489" s="592"/>
      <c r="SBQ2489" s="587"/>
      <c r="SBR2489" s="595"/>
      <c r="SBS2489" s="591"/>
      <c r="SBT2489" s="592"/>
      <c r="SBU2489" s="593"/>
      <c r="SBV2489" s="592"/>
      <c r="SBW2489" s="587"/>
      <c r="SBX2489" s="595"/>
      <c r="SBY2489" s="591"/>
      <c r="SBZ2489" s="592"/>
      <c r="SCA2489" s="593"/>
      <c r="SCB2489" s="592"/>
      <c r="SCC2489" s="587"/>
      <c r="SCD2489" s="595"/>
      <c r="SCE2489" s="591"/>
      <c r="SCF2489" s="592"/>
      <c r="SCG2489" s="593"/>
      <c r="SCH2489" s="592"/>
      <c r="SCI2489" s="587"/>
      <c r="SCJ2489" s="595"/>
      <c r="SCK2489" s="591"/>
      <c r="SCL2489" s="592"/>
      <c r="SCM2489" s="593"/>
      <c r="SCN2489" s="592"/>
      <c r="SCO2489" s="587"/>
      <c r="SCP2489" s="595"/>
      <c r="SCQ2489" s="591"/>
      <c r="SCR2489" s="592"/>
      <c r="SCS2489" s="593"/>
      <c r="SCT2489" s="592"/>
      <c r="SCU2489" s="587"/>
      <c r="SCV2489" s="595"/>
      <c r="SCW2489" s="591"/>
      <c r="SCX2489" s="592"/>
      <c r="SCY2489" s="593"/>
      <c r="SCZ2489" s="592"/>
      <c r="SDA2489" s="587"/>
      <c r="SDB2489" s="595"/>
      <c r="SDC2489" s="591"/>
      <c r="SDD2489" s="592"/>
      <c r="SDE2489" s="593"/>
      <c r="SDF2489" s="592"/>
      <c r="SDG2489" s="587"/>
      <c r="SDH2489" s="595"/>
      <c r="SDI2489" s="591"/>
      <c r="SDJ2489" s="592"/>
      <c r="SDK2489" s="593"/>
      <c r="SDL2489" s="592"/>
      <c r="SDM2489" s="587"/>
      <c r="SDN2489" s="595"/>
      <c r="SDO2489" s="591"/>
      <c r="SDP2489" s="592"/>
      <c r="SDQ2489" s="593"/>
      <c r="SDR2489" s="592"/>
      <c r="SDS2489" s="587"/>
      <c r="SDT2489" s="595"/>
      <c r="SDU2489" s="591"/>
      <c r="SDV2489" s="592"/>
      <c r="SDW2489" s="593"/>
      <c r="SDX2489" s="592"/>
      <c r="SDY2489" s="587"/>
      <c r="SDZ2489" s="595"/>
      <c r="SEA2489" s="591"/>
      <c r="SEB2489" s="592"/>
      <c r="SEC2489" s="593"/>
      <c r="SED2489" s="592"/>
      <c r="SEE2489" s="587"/>
      <c r="SEF2489" s="595"/>
      <c r="SEG2489" s="591"/>
      <c r="SEH2489" s="592"/>
      <c r="SEI2489" s="593"/>
      <c r="SEJ2489" s="592"/>
      <c r="SEK2489" s="587"/>
      <c r="SEL2489" s="595"/>
      <c r="SEM2489" s="591"/>
      <c r="SEN2489" s="592"/>
      <c r="SEO2489" s="593"/>
      <c r="SEP2489" s="592"/>
      <c r="SEQ2489" s="587"/>
      <c r="SER2489" s="595"/>
      <c r="SES2489" s="591"/>
      <c r="SET2489" s="592"/>
      <c r="SEU2489" s="593"/>
      <c r="SEV2489" s="592"/>
      <c r="SEW2489" s="587"/>
      <c r="SEX2489" s="595"/>
      <c r="SEY2489" s="591"/>
      <c r="SEZ2489" s="592"/>
      <c r="SFA2489" s="593"/>
      <c r="SFB2489" s="592"/>
      <c r="SFC2489" s="587"/>
      <c r="SFD2489" s="595"/>
      <c r="SFE2489" s="591"/>
      <c r="SFF2489" s="592"/>
      <c r="SFG2489" s="593"/>
      <c r="SFH2489" s="592"/>
      <c r="SFI2489" s="587"/>
      <c r="SFJ2489" s="595"/>
      <c r="SFK2489" s="591"/>
      <c r="SFL2489" s="592"/>
      <c r="SFM2489" s="593"/>
      <c r="SFN2489" s="592"/>
      <c r="SFO2489" s="587"/>
      <c r="SFP2489" s="595"/>
      <c r="SFQ2489" s="591"/>
      <c r="SFR2489" s="592"/>
      <c r="SFS2489" s="593"/>
      <c r="SFT2489" s="592"/>
      <c r="SFU2489" s="587"/>
      <c r="SFV2489" s="595"/>
      <c r="SFW2489" s="591"/>
      <c r="SFX2489" s="592"/>
      <c r="SFY2489" s="593"/>
      <c r="SFZ2489" s="592"/>
      <c r="SGA2489" s="587"/>
      <c r="SGB2489" s="595"/>
      <c r="SGC2489" s="591"/>
      <c r="SGD2489" s="592"/>
      <c r="SGE2489" s="593"/>
      <c r="SGF2489" s="592"/>
      <c r="SGG2489" s="587"/>
      <c r="SGH2489" s="595"/>
      <c r="SGI2489" s="591"/>
      <c r="SGJ2489" s="592"/>
      <c r="SGK2489" s="593"/>
      <c r="SGL2489" s="592"/>
      <c r="SGM2489" s="587"/>
      <c r="SGN2489" s="595"/>
      <c r="SGO2489" s="591"/>
      <c r="SGP2489" s="592"/>
      <c r="SGQ2489" s="593"/>
      <c r="SGR2489" s="592"/>
      <c r="SGS2489" s="587"/>
      <c r="SGT2489" s="595"/>
      <c r="SGU2489" s="591"/>
      <c r="SGV2489" s="592"/>
      <c r="SGW2489" s="593"/>
      <c r="SGX2489" s="592"/>
      <c r="SGY2489" s="587"/>
      <c r="SGZ2489" s="595"/>
      <c r="SHA2489" s="591"/>
      <c r="SHB2489" s="592"/>
      <c r="SHC2489" s="593"/>
      <c r="SHD2489" s="592"/>
      <c r="SHE2489" s="587"/>
      <c r="SHF2489" s="595"/>
      <c r="SHG2489" s="591"/>
      <c r="SHH2489" s="592"/>
      <c r="SHI2489" s="593"/>
      <c r="SHJ2489" s="592"/>
      <c r="SHK2489" s="587"/>
      <c r="SHL2489" s="595"/>
      <c r="SHM2489" s="591"/>
      <c r="SHN2489" s="592"/>
      <c r="SHO2489" s="593"/>
      <c r="SHP2489" s="592"/>
      <c r="SHQ2489" s="587"/>
      <c r="SHR2489" s="595"/>
      <c r="SHS2489" s="591"/>
      <c r="SHT2489" s="592"/>
      <c r="SHU2489" s="593"/>
      <c r="SHV2489" s="592"/>
      <c r="SHW2489" s="587"/>
      <c r="SHX2489" s="595"/>
      <c r="SHY2489" s="591"/>
      <c r="SHZ2489" s="592"/>
      <c r="SIA2489" s="593"/>
      <c r="SIB2489" s="592"/>
      <c r="SIC2489" s="587"/>
      <c r="SID2489" s="595"/>
      <c r="SIE2489" s="591"/>
      <c r="SIF2489" s="592"/>
      <c r="SIG2489" s="593"/>
      <c r="SIH2489" s="592"/>
      <c r="SII2489" s="587"/>
      <c r="SIJ2489" s="595"/>
      <c r="SIK2489" s="591"/>
      <c r="SIL2489" s="592"/>
      <c r="SIM2489" s="593"/>
      <c r="SIN2489" s="592"/>
      <c r="SIO2489" s="587"/>
      <c r="SIP2489" s="595"/>
      <c r="SIQ2489" s="591"/>
      <c r="SIR2489" s="592"/>
      <c r="SIS2489" s="593"/>
      <c r="SIT2489" s="592"/>
      <c r="SIU2489" s="587"/>
      <c r="SIV2489" s="595"/>
      <c r="SIW2489" s="591"/>
      <c r="SIX2489" s="592"/>
      <c r="SIY2489" s="593"/>
      <c r="SIZ2489" s="592"/>
      <c r="SJA2489" s="587"/>
      <c r="SJB2489" s="595"/>
      <c r="SJC2489" s="591"/>
      <c r="SJD2489" s="592"/>
      <c r="SJE2489" s="593"/>
      <c r="SJF2489" s="592"/>
      <c r="SJG2489" s="587"/>
      <c r="SJH2489" s="595"/>
      <c r="SJI2489" s="591"/>
      <c r="SJJ2489" s="592"/>
      <c r="SJK2489" s="593"/>
      <c r="SJL2489" s="592"/>
      <c r="SJM2489" s="587"/>
      <c r="SJN2489" s="595"/>
      <c r="SJO2489" s="591"/>
      <c r="SJP2489" s="592"/>
      <c r="SJQ2489" s="593"/>
      <c r="SJR2489" s="592"/>
      <c r="SJS2489" s="587"/>
      <c r="SJT2489" s="595"/>
      <c r="SJU2489" s="591"/>
      <c r="SJV2489" s="592"/>
      <c r="SJW2489" s="593"/>
      <c r="SJX2489" s="592"/>
      <c r="SJY2489" s="587"/>
      <c r="SJZ2489" s="595"/>
      <c r="SKA2489" s="591"/>
      <c r="SKB2489" s="592"/>
      <c r="SKC2489" s="593"/>
      <c r="SKD2489" s="592"/>
      <c r="SKE2489" s="587"/>
      <c r="SKF2489" s="595"/>
      <c r="SKG2489" s="591"/>
      <c r="SKH2489" s="592"/>
      <c r="SKI2489" s="593"/>
      <c r="SKJ2489" s="592"/>
      <c r="SKK2489" s="587"/>
      <c r="SKL2489" s="595"/>
      <c r="SKM2489" s="591"/>
      <c r="SKN2489" s="592"/>
      <c r="SKO2489" s="593"/>
      <c r="SKP2489" s="592"/>
      <c r="SKQ2489" s="587"/>
      <c r="SKR2489" s="595"/>
      <c r="SKS2489" s="591"/>
      <c r="SKT2489" s="592"/>
      <c r="SKU2489" s="593"/>
      <c r="SKV2489" s="592"/>
      <c r="SKW2489" s="587"/>
      <c r="SKX2489" s="595"/>
      <c r="SKY2489" s="591"/>
      <c r="SKZ2489" s="592"/>
      <c r="SLA2489" s="593"/>
      <c r="SLB2489" s="592"/>
      <c r="SLC2489" s="587"/>
      <c r="SLD2489" s="595"/>
      <c r="SLE2489" s="591"/>
      <c r="SLF2489" s="592"/>
      <c r="SLG2489" s="593"/>
      <c r="SLH2489" s="592"/>
      <c r="SLI2489" s="587"/>
      <c r="SLJ2489" s="595"/>
      <c r="SLK2489" s="591"/>
      <c r="SLL2489" s="592"/>
      <c r="SLM2489" s="593"/>
      <c r="SLN2489" s="592"/>
      <c r="SLO2489" s="587"/>
      <c r="SLP2489" s="595"/>
      <c r="SLQ2489" s="591"/>
      <c r="SLR2489" s="592"/>
      <c r="SLS2489" s="593"/>
      <c r="SLT2489" s="592"/>
      <c r="SLU2489" s="587"/>
      <c r="SLV2489" s="595"/>
      <c r="SLW2489" s="591"/>
      <c r="SLX2489" s="592"/>
      <c r="SLY2489" s="593"/>
      <c r="SLZ2489" s="592"/>
      <c r="SMA2489" s="587"/>
      <c r="SMB2489" s="595"/>
      <c r="SMC2489" s="591"/>
      <c r="SMD2489" s="592"/>
      <c r="SME2489" s="593"/>
      <c r="SMF2489" s="592"/>
      <c r="SMG2489" s="587"/>
      <c r="SMH2489" s="595"/>
      <c r="SMI2489" s="591"/>
      <c r="SMJ2489" s="592"/>
      <c r="SMK2489" s="593"/>
      <c r="SML2489" s="592"/>
      <c r="SMM2489" s="587"/>
      <c r="SMN2489" s="595"/>
      <c r="SMO2489" s="591"/>
      <c r="SMP2489" s="592"/>
      <c r="SMQ2489" s="593"/>
      <c r="SMR2489" s="592"/>
      <c r="SMS2489" s="587"/>
      <c r="SMT2489" s="595"/>
      <c r="SMU2489" s="591"/>
      <c r="SMV2489" s="592"/>
      <c r="SMW2489" s="593"/>
      <c r="SMX2489" s="592"/>
      <c r="SMY2489" s="587"/>
      <c r="SMZ2489" s="595"/>
      <c r="SNA2489" s="591"/>
      <c r="SNB2489" s="592"/>
      <c r="SNC2489" s="593"/>
      <c r="SND2489" s="592"/>
      <c r="SNE2489" s="587"/>
      <c r="SNF2489" s="595"/>
      <c r="SNG2489" s="591"/>
      <c r="SNH2489" s="592"/>
      <c r="SNI2489" s="593"/>
      <c r="SNJ2489" s="592"/>
      <c r="SNK2489" s="587"/>
      <c r="SNL2489" s="595"/>
      <c r="SNM2489" s="591"/>
      <c r="SNN2489" s="592"/>
      <c r="SNO2489" s="593"/>
      <c r="SNP2489" s="592"/>
      <c r="SNQ2489" s="587"/>
      <c r="SNR2489" s="595"/>
      <c r="SNS2489" s="591"/>
      <c r="SNT2489" s="592"/>
      <c r="SNU2489" s="593"/>
      <c r="SNV2489" s="592"/>
      <c r="SNW2489" s="587"/>
      <c r="SNX2489" s="595"/>
      <c r="SNY2489" s="591"/>
      <c r="SNZ2489" s="592"/>
      <c r="SOA2489" s="593"/>
      <c r="SOB2489" s="592"/>
      <c r="SOC2489" s="587"/>
      <c r="SOD2489" s="595"/>
      <c r="SOE2489" s="591"/>
      <c r="SOF2489" s="592"/>
      <c r="SOG2489" s="593"/>
      <c r="SOH2489" s="592"/>
      <c r="SOI2489" s="587"/>
      <c r="SOJ2489" s="595"/>
      <c r="SOK2489" s="591"/>
      <c r="SOL2489" s="592"/>
      <c r="SOM2489" s="593"/>
      <c r="SON2489" s="592"/>
      <c r="SOO2489" s="587"/>
      <c r="SOP2489" s="595"/>
      <c r="SOQ2489" s="591"/>
      <c r="SOR2489" s="592"/>
      <c r="SOS2489" s="593"/>
      <c r="SOT2489" s="592"/>
      <c r="SOU2489" s="587"/>
      <c r="SOV2489" s="595"/>
      <c r="SOW2489" s="591"/>
      <c r="SOX2489" s="592"/>
      <c r="SOY2489" s="593"/>
      <c r="SOZ2489" s="592"/>
      <c r="SPA2489" s="587"/>
      <c r="SPB2489" s="595"/>
      <c r="SPC2489" s="591"/>
      <c r="SPD2489" s="592"/>
      <c r="SPE2489" s="593"/>
      <c r="SPF2489" s="592"/>
      <c r="SPG2489" s="587"/>
      <c r="SPH2489" s="595"/>
      <c r="SPI2489" s="591"/>
      <c r="SPJ2489" s="592"/>
      <c r="SPK2489" s="593"/>
      <c r="SPL2489" s="592"/>
      <c r="SPM2489" s="587"/>
      <c r="SPN2489" s="595"/>
      <c r="SPO2489" s="591"/>
      <c r="SPP2489" s="592"/>
      <c r="SPQ2489" s="593"/>
      <c r="SPR2489" s="592"/>
      <c r="SPS2489" s="587"/>
      <c r="SPT2489" s="595"/>
      <c r="SPU2489" s="591"/>
      <c r="SPV2489" s="592"/>
      <c r="SPW2489" s="593"/>
      <c r="SPX2489" s="592"/>
      <c r="SPY2489" s="587"/>
      <c r="SPZ2489" s="595"/>
      <c r="SQA2489" s="591"/>
      <c r="SQB2489" s="592"/>
      <c r="SQC2489" s="593"/>
      <c r="SQD2489" s="592"/>
      <c r="SQE2489" s="587"/>
      <c r="SQF2489" s="595"/>
      <c r="SQG2489" s="591"/>
      <c r="SQH2489" s="592"/>
      <c r="SQI2489" s="593"/>
      <c r="SQJ2489" s="592"/>
      <c r="SQK2489" s="587"/>
      <c r="SQL2489" s="595"/>
      <c r="SQM2489" s="591"/>
      <c r="SQN2489" s="592"/>
      <c r="SQO2489" s="593"/>
      <c r="SQP2489" s="592"/>
      <c r="SQQ2489" s="587"/>
      <c r="SQR2489" s="595"/>
      <c r="SQS2489" s="591"/>
      <c r="SQT2489" s="592"/>
      <c r="SQU2489" s="593"/>
      <c r="SQV2489" s="592"/>
      <c r="SQW2489" s="587"/>
      <c r="SQX2489" s="595"/>
      <c r="SQY2489" s="591"/>
      <c r="SQZ2489" s="592"/>
      <c r="SRA2489" s="593"/>
      <c r="SRB2489" s="592"/>
      <c r="SRC2489" s="587"/>
      <c r="SRD2489" s="595"/>
      <c r="SRE2489" s="591"/>
      <c r="SRF2489" s="592"/>
      <c r="SRG2489" s="593"/>
      <c r="SRH2489" s="592"/>
      <c r="SRI2489" s="587"/>
      <c r="SRJ2489" s="595"/>
      <c r="SRK2489" s="591"/>
      <c r="SRL2489" s="592"/>
      <c r="SRM2489" s="593"/>
      <c r="SRN2489" s="592"/>
      <c r="SRO2489" s="587"/>
      <c r="SRP2489" s="595"/>
      <c r="SRQ2489" s="591"/>
      <c r="SRR2489" s="592"/>
      <c r="SRS2489" s="593"/>
      <c r="SRT2489" s="592"/>
      <c r="SRU2489" s="587"/>
      <c r="SRV2489" s="595"/>
      <c r="SRW2489" s="591"/>
      <c r="SRX2489" s="592"/>
      <c r="SRY2489" s="593"/>
      <c r="SRZ2489" s="592"/>
      <c r="SSA2489" s="587"/>
      <c r="SSB2489" s="595"/>
      <c r="SSC2489" s="591"/>
      <c r="SSD2489" s="592"/>
      <c r="SSE2489" s="593"/>
      <c r="SSF2489" s="592"/>
      <c r="SSG2489" s="587"/>
      <c r="SSH2489" s="595"/>
      <c r="SSI2489" s="591"/>
      <c r="SSJ2489" s="592"/>
      <c r="SSK2489" s="593"/>
      <c r="SSL2489" s="592"/>
      <c r="SSM2489" s="587"/>
      <c r="SSN2489" s="595"/>
      <c r="SSO2489" s="591"/>
      <c r="SSP2489" s="592"/>
      <c r="SSQ2489" s="593"/>
      <c r="SSR2489" s="592"/>
      <c r="SSS2489" s="587"/>
      <c r="SST2489" s="595"/>
      <c r="SSU2489" s="591"/>
      <c r="SSV2489" s="592"/>
      <c r="SSW2489" s="593"/>
      <c r="SSX2489" s="592"/>
      <c r="SSY2489" s="587"/>
      <c r="SSZ2489" s="595"/>
      <c r="STA2489" s="591"/>
      <c r="STB2489" s="592"/>
      <c r="STC2489" s="593"/>
      <c r="STD2489" s="592"/>
      <c r="STE2489" s="587"/>
      <c r="STF2489" s="595"/>
      <c r="STG2489" s="591"/>
      <c r="STH2489" s="592"/>
      <c r="STI2489" s="593"/>
      <c r="STJ2489" s="592"/>
      <c r="STK2489" s="587"/>
      <c r="STL2489" s="595"/>
      <c r="STM2489" s="591"/>
      <c r="STN2489" s="592"/>
      <c r="STO2489" s="593"/>
      <c r="STP2489" s="592"/>
      <c r="STQ2489" s="587"/>
      <c r="STR2489" s="595"/>
      <c r="STS2489" s="591"/>
      <c r="STT2489" s="592"/>
      <c r="STU2489" s="593"/>
      <c r="STV2489" s="592"/>
      <c r="STW2489" s="587"/>
      <c r="STX2489" s="595"/>
      <c r="STY2489" s="591"/>
      <c r="STZ2489" s="592"/>
      <c r="SUA2489" s="593"/>
      <c r="SUB2489" s="592"/>
      <c r="SUC2489" s="587"/>
      <c r="SUD2489" s="595"/>
      <c r="SUE2489" s="591"/>
      <c r="SUF2489" s="592"/>
      <c r="SUG2489" s="593"/>
      <c r="SUH2489" s="592"/>
      <c r="SUI2489" s="587"/>
      <c r="SUJ2489" s="595"/>
      <c r="SUK2489" s="591"/>
      <c r="SUL2489" s="592"/>
      <c r="SUM2489" s="593"/>
      <c r="SUN2489" s="592"/>
      <c r="SUO2489" s="587"/>
      <c r="SUP2489" s="595"/>
      <c r="SUQ2489" s="591"/>
      <c r="SUR2489" s="592"/>
      <c r="SUS2489" s="593"/>
      <c r="SUT2489" s="592"/>
      <c r="SUU2489" s="587"/>
      <c r="SUV2489" s="595"/>
      <c r="SUW2489" s="591"/>
      <c r="SUX2489" s="592"/>
      <c r="SUY2489" s="593"/>
      <c r="SUZ2489" s="592"/>
      <c r="SVA2489" s="587"/>
      <c r="SVB2489" s="595"/>
      <c r="SVC2489" s="591"/>
      <c r="SVD2489" s="592"/>
      <c r="SVE2489" s="593"/>
      <c r="SVF2489" s="592"/>
      <c r="SVG2489" s="587"/>
      <c r="SVH2489" s="595"/>
      <c r="SVI2489" s="591"/>
      <c r="SVJ2489" s="592"/>
      <c r="SVK2489" s="593"/>
      <c r="SVL2489" s="592"/>
      <c r="SVM2489" s="587"/>
      <c r="SVN2489" s="595"/>
      <c r="SVO2489" s="591"/>
      <c r="SVP2489" s="592"/>
      <c r="SVQ2489" s="593"/>
      <c r="SVR2489" s="592"/>
      <c r="SVS2489" s="587"/>
      <c r="SVT2489" s="595"/>
      <c r="SVU2489" s="591"/>
      <c r="SVV2489" s="592"/>
      <c r="SVW2489" s="593"/>
      <c r="SVX2489" s="592"/>
      <c r="SVY2489" s="587"/>
      <c r="SVZ2489" s="595"/>
      <c r="SWA2489" s="591"/>
      <c r="SWB2489" s="592"/>
      <c r="SWC2489" s="593"/>
      <c r="SWD2489" s="592"/>
      <c r="SWE2489" s="587"/>
      <c r="SWF2489" s="595"/>
      <c r="SWG2489" s="591"/>
      <c r="SWH2489" s="592"/>
      <c r="SWI2489" s="593"/>
      <c r="SWJ2489" s="592"/>
      <c r="SWK2489" s="587"/>
      <c r="SWL2489" s="595"/>
      <c r="SWM2489" s="591"/>
      <c r="SWN2489" s="592"/>
      <c r="SWO2489" s="593"/>
      <c r="SWP2489" s="592"/>
      <c r="SWQ2489" s="587"/>
      <c r="SWR2489" s="595"/>
      <c r="SWS2489" s="591"/>
      <c r="SWT2489" s="592"/>
      <c r="SWU2489" s="593"/>
      <c r="SWV2489" s="592"/>
      <c r="SWW2489" s="587"/>
      <c r="SWX2489" s="595"/>
      <c r="SWY2489" s="591"/>
      <c r="SWZ2489" s="592"/>
      <c r="SXA2489" s="593"/>
      <c r="SXB2489" s="592"/>
      <c r="SXC2489" s="587"/>
      <c r="SXD2489" s="595"/>
      <c r="SXE2489" s="591"/>
      <c r="SXF2489" s="592"/>
      <c r="SXG2489" s="593"/>
      <c r="SXH2489" s="592"/>
      <c r="SXI2489" s="587"/>
      <c r="SXJ2489" s="595"/>
      <c r="SXK2489" s="591"/>
      <c r="SXL2489" s="592"/>
      <c r="SXM2489" s="593"/>
      <c r="SXN2489" s="592"/>
      <c r="SXO2489" s="587"/>
      <c r="SXP2489" s="595"/>
      <c r="SXQ2489" s="591"/>
      <c r="SXR2489" s="592"/>
      <c r="SXS2489" s="593"/>
      <c r="SXT2489" s="592"/>
      <c r="SXU2489" s="587"/>
      <c r="SXV2489" s="595"/>
      <c r="SXW2489" s="591"/>
      <c r="SXX2489" s="592"/>
      <c r="SXY2489" s="593"/>
      <c r="SXZ2489" s="592"/>
      <c r="SYA2489" s="587"/>
      <c r="SYB2489" s="595"/>
      <c r="SYC2489" s="591"/>
      <c r="SYD2489" s="592"/>
      <c r="SYE2489" s="593"/>
      <c r="SYF2489" s="592"/>
      <c r="SYG2489" s="587"/>
      <c r="SYH2489" s="595"/>
      <c r="SYI2489" s="591"/>
      <c r="SYJ2489" s="592"/>
      <c r="SYK2489" s="593"/>
      <c r="SYL2489" s="592"/>
      <c r="SYM2489" s="587"/>
      <c r="SYN2489" s="595"/>
      <c r="SYO2489" s="591"/>
      <c r="SYP2489" s="592"/>
      <c r="SYQ2489" s="593"/>
      <c r="SYR2489" s="592"/>
      <c r="SYS2489" s="587"/>
      <c r="SYT2489" s="595"/>
      <c r="SYU2489" s="591"/>
      <c r="SYV2489" s="592"/>
      <c r="SYW2489" s="593"/>
      <c r="SYX2489" s="592"/>
      <c r="SYY2489" s="587"/>
      <c r="SYZ2489" s="595"/>
      <c r="SZA2489" s="591"/>
      <c r="SZB2489" s="592"/>
      <c r="SZC2489" s="593"/>
      <c r="SZD2489" s="592"/>
      <c r="SZE2489" s="587"/>
      <c r="SZF2489" s="595"/>
      <c r="SZG2489" s="591"/>
      <c r="SZH2489" s="592"/>
      <c r="SZI2489" s="593"/>
      <c r="SZJ2489" s="592"/>
      <c r="SZK2489" s="587"/>
      <c r="SZL2489" s="595"/>
      <c r="SZM2489" s="591"/>
      <c r="SZN2489" s="592"/>
      <c r="SZO2489" s="593"/>
      <c r="SZP2489" s="592"/>
      <c r="SZQ2489" s="587"/>
      <c r="SZR2489" s="595"/>
      <c r="SZS2489" s="591"/>
      <c r="SZT2489" s="592"/>
      <c r="SZU2489" s="593"/>
      <c r="SZV2489" s="592"/>
      <c r="SZW2489" s="587"/>
      <c r="SZX2489" s="595"/>
      <c r="SZY2489" s="591"/>
      <c r="SZZ2489" s="592"/>
      <c r="TAA2489" s="593"/>
      <c r="TAB2489" s="592"/>
      <c r="TAC2489" s="587"/>
      <c r="TAD2489" s="595"/>
      <c r="TAE2489" s="591"/>
      <c r="TAF2489" s="592"/>
      <c r="TAG2489" s="593"/>
      <c r="TAH2489" s="592"/>
      <c r="TAI2489" s="587"/>
      <c r="TAJ2489" s="595"/>
      <c r="TAK2489" s="591"/>
      <c r="TAL2489" s="592"/>
      <c r="TAM2489" s="593"/>
      <c r="TAN2489" s="592"/>
      <c r="TAO2489" s="587"/>
      <c r="TAP2489" s="595"/>
      <c r="TAQ2489" s="591"/>
      <c r="TAR2489" s="592"/>
      <c r="TAS2489" s="593"/>
      <c r="TAT2489" s="592"/>
      <c r="TAU2489" s="587"/>
      <c r="TAV2489" s="595"/>
      <c r="TAW2489" s="591"/>
      <c r="TAX2489" s="592"/>
      <c r="TAY2489" s="593"/>
      <c r="TAZ2489" s="592"/>
      <c r="TBA2489" s="587"/>
      <c r="TBB2489" s="595"/>
      <c r="TBC2489" s="591"/>
      <c r="TBD2489" s="592"/>
      <c r="TBE2489" s="593"/>
      <c r="TBF2489" s="592"/>
      <c r="TBG2489" s="587"/>
      <c r="TBH2489" s="595"/>
      <c r="TBI2489" s="591"/>
      <c r="TBJ2489" s="592"/>
      <c r="TBK2489" s="593"/>
      <c r="TBL2489" s="592"/>
      <c r="TBM2489" s="587"/>
      <c r="TBN2489" s="595"/>
      <c r="TBO2489" s="591"/>
      <c r="TBP2489" s="592"/>
      <c r="TBQ2489" s="593"/>
      <c r="TBR2489" s="592"/>
      <c r="TBS2489" s="587"/>
      <c r="TBT2489" s="595"/>
      <c r="TBU2489" s="591"/>
      <c r="TBV2489" s="592"/>
      <c r="TBW2489" s="593"/>
      <c r="TBX2489" s="592"/>
      <c r="TBY2489" s="587"/>
      <c r="TBZ2489" s="595"/>
      <c r="TCA2489" s="591"/>
      <c r="TCB2489" s="592"/>
      <c r="TCC2489" s="593"/>
      <c r="TCD2489" s="592"/>
      <c r="TCE2489" s="587"/>
      <c r="TCF2489" s="595"/>
      <c r="TCG2489" s="591"/>
      <c r="TCH2489" s="592"/>
      <c r="TCI2489" s="593"/>
      <c r="TCJ2489" s="592"/>
      <c r="TCK2489" s="587"/>
      <c r="TCL2489" s="595"/>
      <c r="TCM2489" s="591"/>
      <c r="TCN2489" s="592"/>
      <c r="TCO2489" s="593"/>
      <c r="TCP2489" s="592"/>
      <c r="TCQ2489" s="587"/>
      <c r="TCR2489" s="595"/>
      <c r="TCS2489" s="591"/>
      <c r="TCT2489" s="592"/>
      <c r="TCU2489" s="593"/>
      <c r="TCV2489" s="592"/>
      <c r="TCW2489" s="587"/>
      <c r="TCX2489" s="595"/>
      <c r="TCY2489" s="591"/>
      <c r="TCZ2489" s="592"/>
      <c r="TDA2489" s="593"/>
      <c r="TDB2489" s="592"/>
      <c r="TDC2489" s="587"/>
      <c r="TDD2489" s="595"/>
      <c r="TDE2489" s="591"/>
      <c r="TDF2489" s="592"/>
      <c r="TDG2489" s="593"/>
      <c r="TDH2489" s="592"/>
      <c r="TDI2489" s="587"/>
      <c r="TDJ2489" s="595"/>
      <c r="TDK2489" s="591"/>
      <c r="TDL2489" s="592"/>
      <c r="TDM2489" s="593"/>
      <c r="TDN2489" s="592"/>
      <c r="TDO2489" s="587"/>
      <c r="TDP2489" s="595"/>
      <c r="TDQ2489" s="591"/>
      <c r="TDR2489" s="592"/>
      <c r="TDS2489" s="593"/>
      <c r="TDT2489" s="592"/>
      <c r="TDU2489" s="587"/>
      <c r="TDV2489" s="595"/>
      <c r="TDW2489" s="591"/>
      <c r="TDX2489" s="592"/>
      <c r="TDY2489" s="593"/>
      <c r="TDZ2489" s="592"/>
      <c r="TEA2489" s="587"/>
      <c r="TEB2489" s="595"/>
      <c r="TEC2489" s="591"/>
      <c r="TED2489" s="592"/>
      <c r="TEE2489" s="593"/>
      <c r="TEF2489" s="592"/>
      <c r="TEG2489" s="587"/>
      <c r="TEH2489" s="595"/>
      <c r="TEI2489" s="591"/>
      <c r="TEJ2489" s="592"/>
      <c r="TEK2489" s="593"/>
      <c r="TEL2489" s="592"/>
      <c r="TEM2489" s="587"/>
      <c r="TEN2489" s="595"/>
      <c r="TEO2489" s="591"/>
      <c r="TEP2489" s="592"/>
      <c r="TEQ2489" s="593"/>
      <c r="TER2489" s="592"/>
      <c r="TES2489" s="587"/>
      <c r="TET2489" s="595"/>
      <c r="TEU2489" s="591"/>
      <c r="TEV2489" s="592"/>
      <c r="TEW2489" s="593"/>
      <c r="TEX2489" s="592"/>
      <c r="TEY2489" s="587"/>
      <c r="TEZ2489" s="595"/>
      <c r="TFA2489" s="591"/>
      <c r="TFB2489" s="592"/>
      <c r="TFC2489" s="593"/>
      <c r="TFD2489" s="592"/>
      <c r="TFE2489" s="587"/>
      <c r="TFF2489" s="595"/>
      <c r="TFG2489" s="591"/>
      <c r="TFH2489" s="592"/>
      <c r="TFI2489" s="593"/>
      <c r="TFJ2489" s="592"/>
      <c r="TFK2489" s="587"/>
      <c r="TFL2489" s="595"/>
      <c r="TFM2489" s="591"/>
      <c r="TFN2489" s="592"/>
      <c r="TFO2489" s="593"/>
      <c r="TFP2489" s="592"/>
      <c r="TFQ2489" s="587"/>
      <c r="TFR2489" s="595"/>
      <c r="TFS2489" s="591"/>
      <c r="TFT2489" s="592"/>
      <c r="TFU2489" s="593"/>
      <c r="TFV2489" s="592"/>
      <c r="TFW2489" s="587"/>
      <c r="TFX2489" s="595"/>
      <c r="TFY2489" s="591"/>
      <c r="TFZ2489" s="592"/>
      <c r="TGA2489" s="593"/>
      <c r="TGB2489" s="592"/>
      <c r="TGC2489" s="587"/>
      <c r="TGD2489" s="595"/>
      <c r="TGE2489" s="591"/>
      <c r="TGF2489" s="592"/>
      <c r="TGG2489" s="593"/>
      <c r="TGH2489" s="592"/>
      <c r="TGI2489" s="587"/>
      <c r="TGJ2489" s="595"/>
      <c r="TGK2489" s="591"/>
      <c r="TGL2489" s="592"/>
      <c r="TGM2489" s="593"/>
      <c r="TGN2489" s="592"/>
      <c r="TGO2489" s="587"/>
      <c r="TGP2489" s="595"/>
      <c r="TGQ2489" s="591"/>
      <c r="TGR2489" s="592"/>
      <c r="TGS2489" s="593"/>
      <c r="TGT2489" s="592"/>
      <c r="TGU2489" s="587"/>
      <c r="TGV2489" s="595"/>
      <c r="TGW2489" s="591"/>
      <c r="TGX2489" s="592"/>
      <c r="TGY2489" s="593"/>
      <c r="TGZ2489" s="592"/>
      <c r="THA2489" s="587"/>
      <c r="THB2489" s="595"/>
      <c r="THC2489" s="591"/>
      <c r="THD2489" s="592"/>
      <c r="THE2489" s="593"/>
      <c r="THF2489" s="592"/>
      <c r="THG2489" s="587"/>
      <c r="THH2489" s="595"/>
      <c r="THI2489" s="591"/>
      <c r="THJ2489" s="592"/>
      <c r="THK2489" s="593"/>
      <c r="THL2489" s="592"/>
      <c r="THM2489" s="587"/>
      <c r="THN2489" s="595"/>
      <c r="THO2489" s="591"/>
      <c r="THP2489" s="592"/>
      <c r="THQ2489" s="593"/>
      <c r="THR2489" s="592"/>
      <c r="THS2489" s="587"/>
      <c r="THT2489" s="595"/>
      <c r="THU2489" s="591"/>
      <c r="THV2489" s="592"/>
      <c r="THW2489" s="593"/>
      <c r="THX2489" s="592"/>
      <c r="THY2489" s="587"/>
      <c r="THZ2489" s="595"/>
      <c r="TIA2489" s="591"/>
      <c r="TIB2489" s="592"/>
      <c r="TIC2489" s="593"/>
      <c r="TID2489" s="592"/>
      <c r="TIE2489" s="587"/>
      <c r="TIF2489" s="595"/>
      <c r="TIG2489" s="591"/>
      <c r="TIH2489" s="592"/>
      <c r="TII2489" s="593"/>
      <c r="TIJ2489" s="592"/>
      <c r="TIK2489" s="587"/>
      <c r="TIL2489" s="595"/>
      <c r="TIM2489" s="591"/>
      <c r="TIN2489" s="592"/>
      <c r="TIO2489" s="593"/>
      <c r="TIP2489" s="592"/>
      <c r="TIQ2489" s="587"/>
      <c r="TIR2489" s="595"/>
      <c r="TIS2489" s="591"/>
      <c r="TIT2489" s="592"/>
      <c r="TIU2489" s="593"/>
      <c r="TIV2489" s="592"/>
      <c r="TIW2489" s="587"/>
      <c r="TIX2489" s="595"/>
      <c r="TIY2489" s="591"/>
      <c r="TIZ2489" s="592"/>
      <c r="TJA2489" s="593"/>
      <c r="TJB2489" s="592"/>
      <c r="TJC2489" s="587"/>
      <c r="TJD2489" s="595"/>
      <c r="TJE2489" s="591"/>
      <c r="TJF2489" s="592"/>
      <c r="TJG2489" s="593"/>
      <c r="TJH2489" s="592"/>
      <c r="TJI2489" s="587"/>
      <c r="TJJ2489" s="595"/>
      <c r="TJK2489" s="591"/>
      <c r="TJL2489" s="592"/>
      <c r="TJM2489" s="593"/>
      <c r="TJN2489" s="592"/>
      <c r="TJO2489" s="587"/>
      <c r="TJP2489" s="595"/>
      <c r="TJQ2489" s="591"/>
      <c r="TJR2489" s="592"/>
      <c r="TJS2489" s="593"/>
      <c r="TJT2489" s="592"/>
      <c r="TJU2489" s="587"/>
      <c r="TJV2489" s="595"/>
      <c r="TJW2489" s="591"/>
      <c r="TJX2489" s="592"/>
      <c r="TJY2489" s="593"/>
      <c r="TJZ2489" s="592"/>
      <c r="TKA2489" s="587"/>
      <c r="TKB2489" s="595"/>
      <c r="TKC2489" s="591"/>
      <c r="TKD2489" s="592"/>
      <c r="TKE2489" s="593"/>
      <c r="TKF2489" s="592"/>
      <c r="TKG2489" s="587"/>
      <c r="TKH2489" s="595"/>
      <c r="TKI2489" s="591"/>
      <c r="TKJ2489" s="592"/>
      <c r="TKK2489" s="593"/>
      <c r="TKL2489" s="592"/>
      <c r="TKM2489" s="587"/>
      <c r="TKN2489" s="595"/>
      <c r="TKO2489" s="591"/>
      <c r="TKP2489" s="592"/>
      <c r="TKQ2489" s="593"/>
      <c r="TKR2489" s="592"/>
      <c r="TKS2489" s="587"/>
      <c r="TKT2489" s="595"/>
      <c r="TKU2489" s="591"/>
      <c r="TKV2489" s="592"/>
      <c r="TKW2489" s="593"/>
      <c r="TKX2489" s="592"/>
      <c r="TKY2489" s="587"/>
      <c r="TKZ2489" s="595"/>
      <c r="TLA2489" s="591"/>
      <c r="TLB2489" s="592"/>
      <c r="TLC2489" s="593"/>
      <c r="TLD2489" s="592"/>
      <c r="TLE2489" s="587"/>
      <c r="TLF2489" s="595"/>
      <c r="TLG2489" s="591"/>
      <c r="TLH2489" s="592"/>
      <c r="TLI2489" s="593"/>
      <c r="TLJ2489" s="592"/>
      <c r="TLK2489" s="587"/>
      <c r="TLL2489" s="595"/>
      <c r="TLM2489" s="591"/>
      <c r="TLN2489" s="592"/>
      <c r="TLO2489" s="593"/>
      <c r="TLP2489" s="592"/>
      <c r="TLQ2489" s="587"/>
      <c r="TLR2489" s="595"/>
      <c r="TLS2489" s="591"/>
      <c r="TLT2489" s="592"/>
      <c r="TLU2489" s="593"/>
      <c r="TLV2489" s="592"/>
      <c r="TLW2489" s="587"/>
      <c r="TLX2489" s="595"/>
      <c r="TLY2489" s="591"/>
      <c r="TLZ2489" s="592"/>
      <c r="TMA2489" s="593"/>
      <c r="TMB2489" s="592"/>
      <c r="TMC2489" s="587"/>
      <c r="TMD2489" s="595"/>
      <c r="TME2489" s="591"/>
      <c r="TMF2489" s="592"/>
      <c r="TMG2489" s="593"/>
      <c r="TMH2489" s="592"/>
      <c r="TMI2489" s="587"/>
      <c r="TMJ2489" s="595"/>
      <c r="TMK2489" s="591"/>
      <c r="TML2489" s="592"/>
      <c r="TMM2489" s="593"/>
      <c r="TMN2489" s="592"/>
      <c r="TMO2489" s="587"/>
      <c r="TMP2489" s="595"/>
      <c r="TMQ2489" s="591"/>
      <c r="TMR2489" s="592"/>
      <c r="TMS2489" s="593"/>
      <c r="TMT2489" s="592"/>
      <c r="TMU2489" s="587"/>
      <c r="TMV2489" s="595"/>
      <c r="TMW2489" s="591"/>
      <c r="TMX2489" s="592"/>
      <c r="TMY2489" s="593"/>
      <c r="TMZ2489" s="592"/>
      <c r="TNA2489" s="587"/>
      <c r="TNB2489" s="595"/>
      <c r="TNC2489" s="591"/>
      <c r="TND2489" s="592"/>
      <c r="TNE2489" s="593"/>
      <c r="TNF2489" s="592"/>
      <c r="TNG2489" s="587"/>
      <c r="TNH2489" s="595"/>
      <c r="TNI2489" s="591"/>
      <c r="TNJ2489" s="592"/>
      <c r="TNK2489" s="593"/>
      <c r="TNL2489" s="592"/>
      <c r="TNM2489" s="587"/>
      <c r="TNN2489" s="595"/>
      <c r="TNO2489" s="591"/>
      <c r="TNP2489" s="592"/>
      <c r="TNQ2489" s="593"/>
      <c r="TNR2489" s="592"/>
      <c r="TNS2489" s="587"/>
      <c r="TNT2489" s="595"/>
      <c r="TNU2489" s="591"/>
      <c r="TNV2489" s="592"/>
      <c r="TNW2489" s="593"/>
      <c r="TNX2489" s="592"/>
      <c r="TNY2489" s="587"/>
      <c r="TNZ2489" s="595"/>
      <c r="TOA2489" s="591"/>
      <c r="TOB2489" s="592"/>
      <c r="TOC2489" s="593"/>
      <c r="TOD2489" s="592"/>
      <c r="TOE2489" s="587"/>
      <c r="TOF2489" s="595"/>
      <c r="TOG2489" s="591"/>
      <c r="TOH2489" s="592"/>
      <c r="TOI2489" s="593"/>
      <c r="TOJ2489" s="592"/>
      <c r="TOK2489" s="587"/>
      <c r="TOL2489" s="595"/>
      <c r="TOM2489" s="591"/>
      <c r="TON2489" s="592"/>
      <c r="TOO2489" s="593"/>
      <c r="TOP2489" s="592"/>
      <c r="TOQ2489" s="587"/>
      <c r="TOR2489" s="595"/>
      <c r="TOS2489" s="591"/>
      <c r="TOT2489" s="592"/>
      <c r="TOU2489" s="593"/>
      <c r="TOV2489" s="592"/>
      <c r="TOW2489" s="587"/>
      <c r="TOX2489" s="595"/>
      <c r="TOY2489" s="591"/>
      <c r="TOZ2489" s="592"/>
      <c r="TPA2489" s="593"/>
      <c r="TPB2489" s="592"/>
      <c r="TPC2489" s="587"/>
      <c r="TPD2489" s="595"/>
      <c r="TPE2489" s="591"/>
      <c r="TPF2489" s="592"/>
      <c r="TPG2489" s="593"/>
      <c r="TPH2489" s="592"/>
      <c r="TPI2489" s="587"/>
      <c r="TPJ2489" s="595"/>
      <c r="TPK2489" s="591"/>
      <c r="TPL2489" s="592"/>
      <c r="TPM2489" s="593"/>
      <c r="TPN2489" s="592"/>
      <c r="TPO2489" s="587"/>
      <c r="TPP2489" s="595"/>
      <c r="TPQ2489" s="591"/>
      <c r="TPR2489" s="592"/>
      <c r="TPS2489" s="593"/>
      <c r="TPT2489" s="592"/>
      <c r="TPU2489" s="587"/>
      <c r="TPV2489" s="595"/>
      <c r="TPW2489" s="591"/>
      <c r="TPX2489" s="592"/>
      <c r="TPY2489" s="593"/>
      <c r="TPZ2489" s="592"/>
      <c r="TQA2489" s="587"/>
      <c r="TQB2489" s="595"/>
      <c r="TQC2489" s="591"/>
      <c r="TQD2489" s="592"/>
      <c r="TQE2489" s="593"/>
      <c r="TQF2489" s="592"/>
      <c r="TQG2489" s="587"/>
      <c r="TQH2489" s="595"/>
      <c r="TQI2489" s="591"/>
      <c r="TQJ2489" s="592"/>
      <c r="TQK2489" s="593"/>
      <c r="TQL2489" s="592"/>
      <c r="TQM2489" s="587"/>
      <c r="TQN2489" s="595"/>
      <c r="TQO2489" s="591"/>
      <c r="TQP2489" s="592"/>
      <c r="TQQ2489" s="593"/>
      <c r="TQR2489" s="592"/>
      <c r="TQS2489" s="587"/>
      <c r="TQT2489" s="595"/>
      <c r="TQU2489" s="591"/>
      <c r="TQV2489" s="592"/>
      <c r="TQW2489" s="593"/>
      <c r="TQX2489" s="592"/>
      <c r="TQY2489" s="587"/>
      <c r="TQZ2489" s="595"/>
      <c r="TRA2489" s="591"/>
      <c r="TRB2489" s="592"/>
      <c r="TRC2489" s="593"/>
      <c r="TRD2489" s="592"/>
      <c r="TRE2489" s="587"/>
      <c r="TRF2489" s="595"/>
      <c r="TRG2489" s="591"/>
      <c r="TRH2489" s="592"/>
      <c r="TRI2489" s="593"/>
      <c r="TRJ2489" s="592"/>
      <c r="TRK2489" s="587"/>
      <c r="TRL2489" s="595"/>
      <c r="TRM2489" s="591"/>
      <c r="TRN2489" s="592"/>
      <c r="TRO2489" s="593"/>
      <c r="TRP2489" s="592"/>
      <c r="TRQ2489" s="587"/>
      <c r="TRR2489" s="595"/>
      <c r="TRS2489" s="591"/>
      <c r="TRT2489" s="592"/>
      <c r="TRU2489" s="593"/>
      <c r="TRV2489" s="592"/>
      <c r="TRW2489" s="587"/>
      <c r="TRX2489" s="595"/>
      <c r="TRY2489" s="591"/>
      <c r="TRZ2489" s="592"/>
      <c r="TSA2489" s="593"/>
      <c r="TSB2489" s="592"/>
      <c r="TSC2489" s="587"/>
      <c r="TSD2489" s="595"/>
      <c r="TSE2489" s="591"/>
      <c r="TSF2489" s="592"/>
      <c r="TSG2489" s="593"/>
      <c r="TSH2489" s="592"/>
      <c r="TSI2489" s="587"/>
      <c r="TSJ2489" s="595"/>
      <c r="TSK2489" s="591"/>
      <c r="TSL2489" s="592"/>
      <c r="TSM2489" s="593"/>
      <c r="TSN2489" s="592"/>
      <c r="TSO2489" s="587"/>
      <c r="TSP2489" s="595"/>
      <c r="TSQ2489" s="591"/>
      <c r="TSR2489" s="592"/>
      <c r="TSS2489" s="593"/>
      <c r="TST2489" s="592"/>
      <c r="TSU2489" s="587"/>
      <c r="TSV2489" s="595"/>
      <c r="TSW2489" s="591"/>
      <c r="TSX2489" s="592"/>
      <c r="TSY2489" s="593"/>
      <c r="TSZ2489" s="592"/>
      <c r="TTA2489" s="587"/>
      <c r="TTB2489" s="595"/>
      <c r="TTC2489" s="591"/>
      <c r="TTD2489" s="592"/>
      <c r="TTE2489" s="593"/>
      <c r="TTF2489" s="592"/>
      <c r="TTG2489" s="587"/>
      <c r="TTH2489" s="595"/>
      <c r="TTI2489" s="591"/>
      <c r="TTJ2489" s="592"/>
      <c r="TTK2489" s="593"/>
      <c r="TTL2489" s="592"/>
      <c r="TTM2489" s="587"/>
      <c r="TTN2489" s="595"/>
      <c r="TTO2489" s="591"/>
      <c r="TTP2489" s="592"/>
      <c r="TTQ2489" s="593"/>
      <c r="TTR2489" s="592"/>
      <c r="TTS2489" s="587"/>
      <c r="TTT2489" s="595"/>
      <c r="TTU2489" s="591"/>
      <c r="TTV2489" s="592"/>
      <c r="TTW2489" s="593"/>
      <c r="TTX2489" s="592"/>
      <c r="TTY2489" s="587"/>
      <c r="TTZ2489" s="595"/>
      <c r="TUA2489" s="591"/>
      <c r="TUB2489" s="592"/>
      <c r="TUC2489" s="593"/>
      <c r="TUD2489" s="592"/>
      <c r="TUE2489" s="587"/>
      <c r="TUF2489" s="595"/>
      <c r="TUG2489" s="591"/>
      <c r="TUH2489" s="592"/>
      <c r="TUI2489" s="593"/>
      <c r="TUJ2489" s="592"/>
      <c r="TUK2489" s="587"/>
      <c r="TUL2489" s="595"/>
      <c r="TUM2489" s="591"/>
      <c r="TUN2489" s="592"/>
      <c r="TUO2489" s="593"/>
      <c r="TUP2489" s="592"/>
      <c r="TUQ2489" s="587"/>
      <c r="TUR2489" s="595"/>
      <c r="TUS2489" s="591"/>
      <c r="TUT2489" s="592"/>
      <c r="TUU2489" s="593"/>
      <c r="TUV2489" s="592"/>
      <c r="TUW2489" s="587"/>
      <c r="TUX2489" s="595"/>
      <c r="TUY2489" s="591"/>
      <c r="TUZ2489" s="592"/>
      <c r="TVA2489" s="593"/>
      <c r="TVB2489" s="592"/>
      <c r="TVC2489" s="587"/>
      <c r="TVD2489" s="595"/>
      <c r="TVE2489" s="591"/>
      <c r="TVF2489" s="592"/>
      <c r="TVG2489" s="593"/>
      <c r="TVH2489" s="592"/>
      <c r="TVI2489" s="587"/>
      <c r="TVJ2489" s="595"/>
      <c r="TVK2489" s="591"/>
      <c r="TVL2489" s="592"/>
      <c r="TVM2489" s="593"/>
      <c r="TVN2489" s="592"/>
      <c r="TVO2489" s="587"/>
      <c r="TVP2489" s="595"/>
      <c r="TVQ2489" s="591"/>
      <c r="TVR2489" s="592"/>
      <c r="TVS2489" s="593"/>
      <c r="TVT2489" s="592"/>
      <c r="TVU2489" s="587"/>
      <c r="TVV2489" s="595"/>
      <c r="TVW2489" s="591"/>
      <c r="TVX2489" s="592"/>
      <c r="TVY2489" s="593"/>
      <c r="TVZ2489" s="592"/>
      <c r="TWA2489" s="587"/>
      <c r="TWB2489" s="595"/>
      <c r="TWC2489" s="591"/>
      <c r="TWD2489" s="592"/>
      <c r="TWE2489" s="593"/>
      <c r="TWF2489" s="592"/>
      <c r="TWG2489" s="587"/>
      <c r="TWH2489" s="595"/>
      <c r="TWI2489" s="591"/>
      <c r="TWJ2489" s="592"/>
      <c r="TWK2489" s="593"/>
      <c r="TWL2489" s="592"/>
      <c r="TWM2489" s="587"/>
      <c r="TWN2489" s="595"/>
      <c r="TWO2489" s="591"/>
      <c r="TWP2489" s="592"/>
      <c r="TWQ2489" s="593"/>
      <c r="TWR2489" s="592"/>
      <c r="TWS2489" s="587"/>
      <c r="TWT2489" s="595"/>
      <c r="TWU2489" s="591"/>
      <c r="TWV2489" s="592"/>
      <c r="TWW2489" s="593"/>
      <c r="TWX2489" s="592"/>
      <c r="TWY2489" s="587"/>
      <c r="TWZ2489" s="595"/>
      <c r="TXA2489" s="591"/>
      <c r="TXB2489" s="592"/>
      <c r="TXC2489" s="593"/>
      <c r="TXD2489" s="592"/>
      <c r="TXE2489" s="587"/>
      <c r="TXF2489" s="595"/>
      <c r="TXG2489" s="591"/>
      <c r="TXH2489" s="592"/>
      <c r="TXI2489" s="593"/>
      <c r="TXJ2489" s="592"/>
      <c r="TXK2489" s="587"/>
      <c r="TXL2489" s="595"/>
      <c r="TXM2489" s="591"/>
      <c r="TXN2489" s="592"/>
      <c r="TXO2489" s="593"/>
      <c r="TXP2489" s="592"/>
      <c r="TXQ2489" s="587"/>
      <c r="TXR2489" s="595"/>
      <c r="TXS2489" s="591"/>
      <c r="TXT2489" s="592"/>
      <c r="TXU2489" s="593"/>
      <c r="TXV2489" s="592"/>
      <c r="TXW2489" s="587"/>
      <c r="TXX2489" s="595"/>
      <c r="TXY2489" s="591"/>
      <c r="TXZ2489" s="592"/>
      <c r="TYA2489" s="593"/>
      <c r="TYB2489" s="592"/>
      <c r="TYC2489" s="587"/>
      <c r="TYD2489" s="595"/>
      <c r="TYE2489" s="591"/>
      <c r="TYF2489" s="592"/>
      <c r="TYG2489" s="593"/>
      <c r="TYH2489" s="592"/>
      <c r="TYI2489" s="587"/>
      <c r="TYJ2489" s="595"/>
      <c r="TYK2489" s="591"/>
      <c r="TYL2489" s="592"/>
      <c r="TYM2489" s="593"/>
      <c r="TYN2489" s="592"/>
      <c r="TYO2489" s="587"/>
      <c r="TYP2489" s="595"/>
      <c r="TYQ2489" s="591"/>
      <c r="TYR2489" s="592"/>
      <c r="TYS2489" s="593"/>
      <c r="TYT2489" s="592"/>
      <c r="TYU2489" s="587"/>
      <c r="TYV2489" s="595"/>
      <c r="TYW2489" s="591"/>
      <c r="TYX2489" s="592"/>
      <c r="TYY2489" s="593"/>
      <c r="TYZ2489" s="592"/>
      <c r="TZA2489" s="587"/>
      <c r="TZB2489" s="595"/>
      <c r="TZC2489" s="591"/>
      <c r="TZD2489" s="592"/>
      <c r="TZE2489" s="593"/>
      <c r="TZF2489" s="592"/>
      <c r="TZG2489" s="587"/>
      <c r="TZH2489" s="595"/>
      <c r="TZI2489" s="591"/>
      <c r="TZJ2489" s="592"/>
      <c r="TZK2489" s="593"/>
      <c r="TZL2489" s="592"/>
      <c r="TZM2489" s="587"/>
      <c r="TZN2489" s="595"/>
      <c r="TZO2489" s="591"/>
      <c r="TZP2489" s="592"/>
      <c r="TZQ2489" s="593"/>
      <c r="TZR2489" s="592"/>
      <c r="TZS2489" s="587"/>
      <c r="TZT2489" s="595"/>
      <c r="TZU2489" s="591"/>
      <c r="TZV2489" s="592"/>
      <c r="TZW2489" s="593"/>
      <c r="TZX2489" s="592"/>
      <c r="TZY2489" s="587"/>
      <c r="TZZ2489" s="595"/>
      <c r="UAA2489" s="591"/>
      <c r="UAB2489" s="592"/>
      <c r="UAC2489" s="593"/>
      <c r="UAD2489" s="592"/>
      <c r="UAE2489" s="587"/>
      <c r="UAF2489" s="595"/>
      <c r="UAG2489" s="591"/>
      <c r="UAH2489" s="592"/>
      <c r="UAI2489" s="593"/>
      <c r="UAJ2489" s="592"/>
      <c r="UAK2489" s="587"/>
      <c r="UAL2489" s="595"/>
      <c r="UAM2489" s="591"/>
      <c r="UAN2489" s="592"/>
      <c r="UAO2489" s="593"/>
      <c r="UAP2489" s="592"/>
      <c r="UAQ2489" s="587"/>
      <c r="UAR2489" s="595"/>
      <c r="UAS2489" s="591"/>
      <c r="UAT2489" s="592"/>
      <c r="UAU2489" s="593"/>
      <c r="UAV2489" s="592"/>
      <c r="UAW2489" s="587"/>
      <c r="UAX2489" s="595"/>
      <c r="UAY2489" s="591"/>
      <c r="UAZ2489" s="592"/>
      <c r="UBA2489" s="593"/>
      <c r="UBB2489" s="592"/>
      <c r="UBC2489" s="587"/>
      <c r="UBD2489" s="595"/>
      <c r="UBE2489" s="591"/>
      <c r="UBF2489" s="592"/>
      <c r="UBG2489" s="593"/>
      <c r="UBH2489" s="592"/>
      <c r="UBI2489" s="587"/>
      <c r="UBJ2489" s="595"/>
      <c r="UBK2489" s="591"/>
      <c r="UBL2489" s="592"/>
      <c r="UBM2489" s="593"/>
      <c r="UBN2489" s="592"/>
      <c r="UBO2489" s="587"/>
      <c r="UBP2489" s="595"/>
      <c r="UBQ2489" s="591"/>
      <c r="UBR2489" s="592"/>
      <c r="UBS2489" s="593"/>
      <c r="UBT2489" s="592"/>
      <c r="UBU2489" s="587"/>
      <c r="UBV2489" s="595"/>
      <c r="UBW2489" s="591"/>
      <c r="UBX2489" s="592"/>
      <c r="UBY2489" s="593"/>
      <c r="UBZ2489" s="592"/>
      <c r="UCA2489" s="587"/>
      <c r="UCB2489" s="595"/>
      <c r="UCC2489" s="591"/>
      <c r="UCD2489" s="592"/>
      <c r="UCE2489" s="593"/>
      <c r="UCF2489" s="592"/>
      <c r="UCG2489" s="587"/>
      <c r="UCH2489" s="595"/>
      <c r="UCI2489" s="591"/>
      <c r="UCJ2489" s="592"/>
      <c r="UCK2489" s="593"/>
      <c r="UCL2489" s="592"/>
      <c r="UCM2489" s="587"/>
      <c r="UCN2489" s="595"/>
      <c r="UCO2489" s="591"/>
      <c r="UCP2489" s="592"/>
      <c r="UCQ2489" s="593"/>
      <c r="UCR2489" s="592"/>
      <c r="UCS2489" s="587"/>
      <c r="UCT2489" s="595"/>
      <c r="UCU2489" s="591"/>
      <c r="UCV2489" s="592"/>
      <c r="UCW2489" s="593"/>
      <c r="UCX2489" s="592"/>
      <c r="UCY2489" s="587"/>
      <c r="UCZ2489" s="595"/>
      <c r="UDA2489" s="591"/>
      <c r="UDB2489" s="592"/>
      <c r="UDC2489" s="593"/>
      <c r="UDD2489" s="592"/>
      <c r="UDE2489" s="587"/>
      <c r="UDF2489" s="595"/>
      <c r="UDG2489" s="591"/>
      <c r="UDH2489" s="592"/>
      <c r="UDI2489" s="593"/>
      <c r="UDJ2489" s="592"/>
      <c r="UDK2489" s="587"/>
      <c r="UDL2489" s="595"/>
      <c r="UDM2489" s="591"/>
      <c r="UDN2489" s="592"/>
      <c r="UDO2489" s="593"/>
      <c r="UDP2489" s="592"/>
      <c r="UDQ2489" s="587"/>
      <c r="UDR2489" s="595"/>
      <c r="UDS2489" s="591"/>
      <c r="UDT2489" s="592"/>
      <c r="UDU2489" s="593"/>
      <c r="UDV2489" s="592"/>
      <c r="UDW2489" s="587"/>
      <c r="UDX2489" s="595"/>
      <c r="UDY2489" s="591"/>
      <c r="UDZ2489" s="592"/>
      <c r="UEA2489" s="593"/>
      <c r="UEB2489" s="592"/>
      <c r="UEC2489" s="587"/>
      <c r="UED2489" s="595"/>
      <c r="UEE2489" s="591"/>
      <c r="UEF2489" s="592"/>
      <c r="UEG2489" s="593"/>
      <c r="UEH2489" s="592"/>
      <c r="UEI2489" s="587"/>
      <c r="UEJ2489" s="595"/>
      <c r="UEK2489" s="591"/>
      <c r="UEL2489" s="592"/>
      <c r="UEM2489" s="593"/>
      <c r="UEN2489" s="592"/>
      <c r="UEO2489" s="587"/>
      <c r="UEP2489" s="595"/>
      <c r="UEQ2489" s="591"/>
      <c r="UER2489" s="592"/>
      <c r="UES2489" s="593"/>
      <c r="UET2489" s="592"/>
      <c r="UEU2489" s="587"/>
      <c r="UEV2489" s="595"/>
      <c r="UEW2489" s="591"/>
      <c r="UEX2489" s="592"/>
      <c r="UEY2489" s="593"/>
      <c r="UEZ2489" s="592"/>
      <c r="UFA2489" s="587"/>
      <c r="UFB2489" s="595"/>
      <c r="UFC2489" s="591"/>
      <c r="UFD2489" s="592"/>
      <c r="UFE2489" s="593"/>
      <c r="UFF2489" s="592"/>
      <c r="UFG2489" s="587"/>
      <c r="UFH2489" s="595"/>
      <c r="UFI2489" s="591"/>
      <c r="UFJ2489" s="592"/>
      <c r="UFK2489" s="593"/>
      <c r="UFL2489" s="592"/>
      <c r="UFM2489" s="587"/>
      <c r="UFN2489" s="595"/>
      <c r="UFO2489" s="591"/>
      <c r="UFP2489" s="592"/>
      <c r="UFQ2489" s="593"/>
      <c r="UFR2489" s="592"/>
      <c r="UFS2489" s="587"/>
      <c r="UFT2489" s="595"/>
      <c r="UFU2489" s="591"/>
      <c r="UFV2489" s="592"/>
      <c r="UFW2489" s="593"/>
      <c r="UFX2489" s="592"/>
      <c r="UFY2489" s="587"/>
      <c r="UFZ2489" s="595"/>
      <c r="UGA2489" s="591"/>
      <c r="UGB2489" s="592"/>
      <c r="UGC2489" s="593"/>
      <c r="UGD2489" s="592"/>
      <c r="UGE2489" s="587"/>
      <c r="UGF2489" s="595"/>
      <c r="UGG2489" s="591"/>
      <c r="UGH2489" s="592"/>
      <c r="UGI2489" s="593"/>
      <c r="UGJ2489" s="592"/>
      <c r="UGK2489" s="587"/>
      <c r="UGL2489" s="595"/>
      <c r="UGM2489" s="591"/>
      <c r="UGN2489" s="592"/>
      <c r="UGO2489" s="593"/>
      <c r="UGP2489" s="592"/>
      <c r="UGQ2489" s="587"/>
      <c r="UGR2489" s="595"/>
      <c r="UGS2489" s="591"/>
      <c r="UGT2489" s="592"/>
      <c r="UGU2489" s="593"/>
      <c r="UGV2489" s="592"/>
      <c r="UGW2489" s="587"/>
      <c r="UGX2489" s="595"/>
      <c r="UGY2489" s="591"/>
      <c r="UGZ2489" s="592"/>
      <c r="UHA2489" s="593"/>
      <c r="UHB2489" s="592"/>
      <c r="UHC2489" s="587"/>
      <c r="UHD2489" s="595"/>
      <c r="UHE2489" s="591"/>
      <c r="UHF2489" s="592"/>
      <c r="UHG2489" s="593"/>
      <c r="UHH2489" s="592"/>
      <c r="UHI2489" s="587"/>
      <c r="UHJ2489" s="595"/>
      <c r="UHK2489" s="591"/>
      <c r="UHL2489" s="592"/>
      <c r="UHM2489" s="593"/>
      <c r="UHN2489" s="592"/>
      <c r="UHO2489" s="587"/>
      <c r="UHP2489" s="595"/>
      <c r="UHQ2489" s="591"/>
      <c r="UHR2489" s="592"/>
      <c r="UHS2489" s="593"/>
      <c r="UHT2489" s="592"/>
      <c r="UHU2489" s="587"/>
      <c r="UHV2489" s="595"/>
      <c r="UHW2489" s="591"/>
      <c r="UHX2489" s="592"/>
      <c r="UHY2489" s="593"/>
      <c r="UHZ2489" s="592"/>
      <c r="UIA2489" s="587"/>
      <c r="UIB2489" s="595"/>
      <c r="UIC2489" s="591"/>
      <c r="UID2489" s="592"/>
      <c r="UIE2489" s="593"/>
      <c r="UIF2489" s="592"/>
      <c r="UIG2489" s="587"/>
      <c r="UIH2489" s="595"/>
      <c r="UII2489" s="591"/>
      <c r="UIJ2489" s="592"/>
      <c r="UIK2489" s="593"/>
      <c r="UIL2489" s="592"/>
      <c r="UIM2489" s="587"/>
      <c r="UIN2489" s="595"/>
      <c r="UIO2489" s="591"/>
      <c r="UIP2489" s="592"/>
      <c r="UIQ2489" s="593"/>
      <c r="UIR2489" s="592"/>
      <c r="UIS2489" s="587"/>
      <c r="UIT2489" s="595"/>
      <c r="UIU2489" s="591"/>
      <c r="UIV2489" s="592"/>
      <c r="UIW2489" s="593"/>
      <c r="UIX2489" s="592"/>
      <c r="UIY2489" s="587"/>
      <c r="UIZ2489" s="595"/>
      <c r="UJA2489" s="591"/>
      <c r="UJB2489" s="592"/>
      <c r="UJC2489" s="593"/>
      <c r="UJD2489" s="592"/>
      <c r="UJE2489" s="587"/>
      <c r="UJF2489" s="595"/>
      <c r="UJG2489" s="591"/>
      <c r="UJH2489" s="592"/>
      <c r="UJI2489" s="593"/>
      <c r="UJJ2489" s="592"/>
      <c r="UJK2489" s="587"/>
      <c r="UJL2489" s="595"/>
      <c r="UJM2489" s="591"/>
      <c r="UJN2489" s="592"/>
      <c r="UJO2489" s="593"/>
      <c r="UJP2489" s="592"/>
      <c r="UJQ2489" s="587"/>
      <c r="UJR2489" s="595"/>
      <c r="UJS2489" s="591"/>
      <c r="UJT2489" s="592"/>
      <c r="UJU2489" s="593"/>
      <c r="UJV2489" s="592"/>
      <c r="UJW2489" s="587"/>
      <c r="UJX2489" s="595"/>
      <c r="UJY2489" s="591"/>
      <c r="UJZ2489" s="592"/>
      <c r="UKA2489" s="593"/>
      <c r="UKB2489" s="592"/>
      <c r="UKC2489" s="587"/>
      <c r="UKD2489" s="595"/>
      <c r="UKE2489" s="591"/>
      <c r="UKF2489" s="592"/>
      <c r="UKG2489" s="593"/>
      <c r="UKH2489" s="592"/>
      <c r="UKI2489" s="587"/>
      <c r="UKJ2489" s="595"/>
      <c r="UKK2489" s="591"/>
      <c r="UKL2489" s="592"/>
      <c r="UKM2489" s="593"/>
      <c r="UKN2489" s="592"/>
      <c r="UKO2489" s="587"/>
      <c r="UKP2489" s="595"/>
      <c r="UKQ2489" s="591"/>
      <c r="UKR2489" s="592"/>
      <c r="UKS2489" s="593"/>
      <c r="UKT2489" s="592"/>
      <c r="UKU2489" s="587"/>
      <c r="UKV2489" s="595"/>
      <c r="UKW2489" s="591"/>
      <c r="UKX2489" s="592"/>
      <c r="UKY2489" s="593"/>
      <c r="UKZ2489" s="592"/>
      <c r="ULA2489" s="587"/>
      <c r="ULB2489" s="595"/>
      <c r="ULC2489" s="591"/>
      <c r="ULD2489" s="592"/>
      <c r="ULE2489" s="593"/>
      <c r="ULF2489" s="592"/>
      <c r="ULG2489" s="587"/>
      <c r="ULH2489" s="595"/>
      <c r="ULI2489" s="591"/>
      <c r="ULJ2489" s="592"/>
      <c r="ULK2489" s="593"/>
      <c r="ULL2489" s="592"/>
      <c r="ULM2489" s="587"/>
      <c r="ULN2489" s="595"/>
      <c r="ULO2489" s="591"/>
      <c r="ULP2489" s="592"/>
      <c r="ULQ2489" s="593"/>
      <c r="ULR2489" s="592"/>
      <c r="ULS2489" s="587"/>
      <c r="ULT2489" s="595"/>
      <c r="ULU2489" s="591"/>
      <c r="ULV2489" s="592"/>
      <c r="ULW2489" s="593"/>
      <c r="ULX2489" s="592"/>
      <c r="ULY2489" s="587"/>
      <c r="ULZ2489" s="595"/>
      <c r="UMA2489" s="591"/>
      <c r="UMB2489" s="592"/>
      <c r="UMC2489" s="593"/>
      <c r="UMD2489" s="592"/>
      <c r="UME2489" s="587"/>
      <c r="UMF2489" s="595"/>
      <c r="UMG2489" s="591"/>
      <c r="UMH2489" s="592"/>
      <c r="UMI2489" s="593"/>
      <c r="UMJ2489" s="592"/>
      <c r="UMK2489" s="587"/>
      <c r="UML2489" s="595"/>
      <c r="UMM2489" s="591"/>
      <c r="UMN2489" s="592"/>
      <c r="UMO2489" s="593"/>
      <c r="UMP2489" s="592"/>
      <c r="UMQ2489" s="587"/>
      <c r="UMR2489" s="595"/>
      <c r="UMS2489" s="591"/>
      <c r="UMT2489" s="592"/>
      <c r="UMU2489" s="593"/>
      <c r="UMV2489" s="592"/>
      <c r="UMW2489" s="587"/>
      <c r="UMX2489" s="595"/>
      <c r="UMY2489" s="591"/>
      <c r="UMZ2489" s="592"/>
      <c r="UNA2489" s="593"/>
      <c r="UNB2489" s="592"/>
      <c r="UNC2489" s="587"/>
      <c r="UND2489" s="595"/>
      <c r="UNE2489" s="591"/>
      <c r="UNF2489" s="592"/>
      <c r="UNG2489" s="593"/>
      <c r="UNH2489" s="592"/>
      <c r="UNI2489" s="587"/>
      <c r="UNJ2489" s="595"/>
      <c r="UNK2489" s="591"/>
      <c r="UNL2489" s="592"/>
      <c r="UNM2489" s="593"/>
      <c r="UNN2489" s="592"/>
      <c r="UNO2489" s="587"/>
      <c r="UNP2489" s="595"/>
      <c r="UNQ2489" s="591"/>
      <c r="UNR2489" s="592"/>
      <c r="UNS2489" s="593"/>
      <c r="UNT2489" s="592"/>
      <c r="UNU2489" s="587"/>
      <c r="UNV2489" s="595"/>
      <c r="UNW2489" s="591"/>
      <c r="UNX2489" s="592"/>
      <c r="UNY2489" s="593"/>
      <c r="UNZ2489" s="592"/>
      <c r="UOA2489" s="587"/>
      <c r="UOB2489" s="595"/>
      <c r="UOC2489" s="591"/>
      <c r="UOD2489" s="592"/>
      <c r="UOE2489" s="593"/>
      <c r="UOF2489" s="592"/>
      <c r="UOG2489" s="587"/>
      <c r="UOH2489" s="595"/>
      <c r="UOI2489" s="591"/>
      <c r="UOJ2489" s="592"/>
      <c r="UOK2489" s="593"/>
      <c r="UOL2489" s="592"/>
      <c r="UOM2489" s="587"/>
      <c r="UON2489" s="595"/>
      <c r="UOO2489" s="591"/>
      <c r="UOP2489" s="592"/>
      <c r="UOQ2489" s="593"/>
      <c r="UOR2489" s="592"/>
      <c r="UOS2489" s="587"/>
      <c r="UOT2489" s="595"/>
      <c r="UOU2489" s="591"/>
      <c r="UOV2489" s="592"/>
      <c r="UOW2489" s="593"/>
      <c r="UOX2489" s="592"/>
      <c r="UOY2489" s="587"/>
      <c r="UOZ2489" s="595"/>
      <c r="UPA2489" s="591"/>
      <c r="UPB2489" s="592"/>
      <c r="UPC2489" s="593"/>
      <c r="UPD2489" s="592"/>
      <c r="UPE2489" s="587"/>
      <c r="UPF2489" s="595"/>
      <c r="UPG2489" s="591"/>
      <c r="UPH2489" s="592"/>
      <c r="UPI2489" s="593"/>
      <c r="UPJ2489" s="592"/>
      <c r="UPK2489" s="587"/>
      <c r="UPL2489" s="595"/>
      <c r="UPM2489" s="591"/>
      <c r="UPN2489" s="592"/>
      <c r="UPO2489" s="593"/>
      <c r="UPP2489" s="592"/>
      <c r="UPQ2489" s="587"/>
      <c r="UPR2489" s="595"/>
      <c r="UPS2489" s="591"/>
      <c r="UPT2489" s="592"/>
      <c r="UPU2489" s="593"/>
      <c r="UPV2489" s="592"/>
      <c r="UPW2489" s="587"/>
      <c r="UPX2489" s="595"/>
      <c r="UPY2489" s="591"/>
      <c r="UPZ2489" s="592"/>
      <c r="UQA2489" s="593"/>
      <c r="UQB2489" s="592"/>
      <c r="UQC2489" s="587"/>
      <c r="UQD2489" s="595"/>
      <c r="UQE2489" s="591"/>
      <c r="UQF2489" s="592"/>
      <c r="UQG2489" s="593"/>
      <c r="UQH2489" s="592"/>
      <c r="UQI2489" s="587"/>
      <c r="UQJ2489" s="595"/>
      <c r="UQK2489" s="591"/>
      <c r="UQL2489" s="592"/>
      <c r="UQM2489" s="593"/>
      <c r="UQN2489" s="592"/>
      <c r="UQO2489" s="587"/>
      <c r="UQP2489" s="595"/>
      <c r="UQQ2489" s="591"/>
      <c r="UQR2489" s="592"/>
      <c r="UQS2489" s="593"/>
      <c r="UQT2489" s="592"/>
      <c r="UQU2489" s="587"/>
      <c r="UQV2489" s="595"/>
      <c r="UQW2489" s="591"/>
      <c r="UQX2489" s="592"/>
      <c r="UQY2489" s="593"/>
      <c r="UQZ2489" s="592"/>
      <c r="URA2489" s="587"/>
      <c r="URB2489" s="595"/>
      <c r="URC2489" s="591"/>
      <c r="URD2489" s="592"/>
      <c r="URE2489" s="593"/>
      <c r="URF2489" s="592"/>
      <c r="URG2489" s="587"/>
      <c r="URH2489" s="595"/>
      <c r="URI2489" s="591"/>
      <c r="URJ2489" s="592"/>
      <c r="URK2489" s="593"/>
      <c r="URL2489" s="592"/>
      <c r="URM2489" s="587"/>
      <c r="URN2489" s="595"/>
      <c r="URO2489" s="591"/>
      <c r="URP2489" s="592"/>
      <c r="URQ2489" s="593"/>
      <c r="URR2489" s="592"/>
      <c r="URS2489" s="587"/>
      <c r="URT2489" s="595"/>
      <c r="URU2489" s="591"/>
      <c r="URV2489" s="592"/>
      <c r="URW2489" s="593"/>
      <c r="URX2489" s="592"/>
      <c r="URY2489" s="587"/>
      <c r="URZ2489" s="595"/>
      <c r="USA2489" s="591"/>
      <c r="USB2489" s="592"/>
      <c r="USC2489" s="593"/>
      <c r="USD2489" s="592"/>
      <c r="USE2489" s="587"/>
      <c r="USF2489" s="595"/>
      <c r="USG2489" s="591"/>
      <c r="USH2489" s="592"/>
      <c r="USI2489" s="593"/>
      <c r="USJ2489" s="592"/>
      <c r="USK2489" s="587"/>
      <c r="USL2489" s="595"/>
      <c r="USM2489" s="591"/>
      <c r="USN2489" s="592"/>
      <c r="USO2489" s="593"/>
      <c r="USP2489" s="592"/>
      <c r="USQ2489" s="587"/>
      <c r="USR2489" s="595"/>
      <c r="USS2489" s="591"/>
      <c r="UST2489" s="592"/>
      <c r="USU2489" s="593"/>
      <c r="USV2489" s="592"/>
      <c r="USW2489" s="587"/>
      <c r="USX2489" s="595"/>
      <c r="USY2489" s="591"/>
      <c r="USZ2489" s="592"/>
      <c r="UTA2489" s="593"/>
      <c r="UTB2489" s="592"/>
      <c r="UTC2489" s="587"/>
      <c r="UTD2489" s="595"/>
      <c r="UTE2489" s="591"/>
      <c r="UTF2489" s="592"/>
      <c r="UTG2489" s="593"/>
      <c r="UTH2489" s="592"/>
      <c r="UTI2489" s="587"/>
      <c r="UTJ2489" s="595"/>
      <c r="UTK2489" s="591"/>
      <c r="UTL2489" s="592"/>
      <c r="UTM2489" s="593"/>
      <c r="UTN2489" s="592"/>
      <c r="UTO2489" s="587"/>
      <c r="UTP2489" s="595"/>
      <c r="UTQ2489" s="591"/>
      <c r="UTR2489" s="592"/>
      <c r="UTS2489" s="593"/>
      <c r="UTT2489" s="592"/>
      <c r="UTU2489" s="587"/>
      <c r="UTV2489" s="595"/>
      <c r="UTW2489" s="591"/>
      <c r="UTX2489" s="592"/>
      <c r="UTY2489" s="593"/>
      <c r="UTZ2489" s="592"/>
      <c r="UUA2489" s="587"/>
      <c r="UUB2489" s="595"/>
      <c r="UUC2489" s="591"/>
      <c r="UUD2489" s="592"/>
      <c r="UUE2489" s="593"/>
      <c r="UUF2489" s="592"/>
      <c r="UUG2489" s="587"/>
      <c r="UUH2489" s="595"/>
      <c r="UUI2489" s="591"/>
      <c r="UUJ2489" s="592"/>
      <c r="UUK2489" s="593"/>
      <c r="UUL2489" s="592"/>
      <c r="UUM2489" s="587"/>
      <c r="UUN2489" s="595"/>
      <c r="UUO2489" s="591"/>
      <c r="UUP2489" s="592"/>
      <c r="UUQ2489" s="593"/>
      <c r="UUR2489" s="592"/>
      <c r="UUS2489" s="587"/>
      <c r="UUT2489" s="595"/>
      <c r="UUU2489" s="591"/>
      <c r="UUV2489" s="592"/>
      <c r="UUW2489" s="593"/>
      <c r="UUX2489" s="592"/>
      <c r="UUY2489" s="587"/>
      <c r="UUZ2489" s="595"/>
      <c r="UVA2489" s="591"/>
      <c r="UVB2489" s="592"/>
      <c r="UVC2489" s="593"/>
      <c r="UVD2489" s="592"/>
      <c r="UVE2489" s="587"/>
      <c r="UVF2489" s="595"/>
      <c r="UVG2489" s="591"/>
      <c r="UVH2489" s="592"/>
      <c r="UVI2489" s="593"/>
      <c r="UVJ2489" s="592"/>
      <c r="UVK2489" s="587"/>
      <c r="UVL2489" s="595"/>
      <c r="UVM2489" s="591"/>
      <c r="UVN2489" s="592"/>
      <c r="UVO2489" s="593"/>
      <c r="UVP2489" s="592"/>
      <c r="UVQ2489" s="587"/>
      <c r="UVR2489" s="595"/>
      <c r="UVS2489" s="591"/>
      <c r="UVT2489" s="592"/>
      <c r="UVU2489" s="593"/>
      <c r="UVV2489" s="592"/>
      <c r="UVW2489" s="587"/>
      <c r="UVX2489" s="595"/>
      <c r="UVY2489" s="591"/>
      <c r="UVZ2489" s="592"/>
      <c r="UWA2489" s="593"/>
      <c r="UWB2489" s="592"/>
      <c r="UWC2489" s="587"/>
      <c r="UWD2489" s="595"/>
      <c r="UWE2489" s="591"/>
      <c r="UWF2489" s="592"/>
      <c r="UWG2489" s="593"/>
      <c r="UWH2489" s="592"/>
      <c r="UWI2489" s="587"/>
      <c r="UWJ2489" s="595"/>
      <c r="UWK2489" s="591"/>
      <c r="UWL2489" s="592"/>
      <c r="UWM2489" s="593"/>
      <c r="UWN2489" s="592"/>
      <c r="UWO2489" s="587"/>
      <c r="UWP2489" s="595"/>
      <c r="UWQ2489" s="591"/>
      <c r="UWR2489" s="592"/>
      <c r="UWS2489" s="593"/>
      <c r="UWT2489" s="592"/>
      <c r="UWU2489" s="587"/>
      <c r="UWV2489" s="595"/>
      <c r="UWW2489" s="591"/>
      <c r="UWX2489" s="592"/>
      <c r="UWY2489" s="593"/>
      <c r="UWZ2489" s="592"/>
      <c r="UXA2489" s="587"/>
      <c r="UXB2489" s="595"/>
      <c r="UXC2489" s="591"/>
      <c r="UXD2489" s="592"/>
      <c r="UXE2489" s="593"/>
      <c r="UXF2489" s="592"/>
      <c r="UXG2489" s="587"/>
      <c r="UXH2489" s="595"/>
      <c r="UXI2489" s="591"/>
      <c r="UXJ2489" s="592"/>
      <c r="UXK2489" s="593"/>
      <c r="UXL2489" s="592"/>
      <c r="UXM2489" s="587"/>
      <c r="UXN2489" s="595"/>
      <c r="UXO2489" s="591"/>
      <c r="UXP2489" s="592"/>
      <c r="UXQ2489" s="593"/>
      <c r="UXR2489" s="592"/>
      <c r="UXS2489" s="587"/>
      <c r="UXT2489" s="595"/>
      <c r="UXU2489" s="591"/>
      <c r="UXV2489" s="592"/>
      <c r="UXW2489" s="593"/>
      <c r="UXX2489" s="592"/>
      <c r="UXY2489" s="587"/>
      <c r="UXZ2489" s="595"/>
      <c r="UYA2489" s="591"/>
      <c r="UYB2489" s="592"/>
      <c r="UYC2489" s="593"/>
      <c r="UYD2489" s="592"/>
      <c r="UYE2489" s="587"/>
      <c r="UYF2489" s="595"/>
      <c r="UYG2489" s="591"/>
      <c r="UYH2489" s="592"/>
      <c r="UYI2489" s="593"/>
      <c r="UYJ2489" s="592"/>
      <c r="UYK2489" s="587"/>
      <c r="UYL2489" s="595"/>
      <c r="UYM2489" s="591"/>
      <c r="UYN2489" s="592"/>
      <c r="UYO2489" s="593"/>
      <c r="UYP2489" s="592"/>
      <c r="UYQ2489" s="587"/>
      <c r="UYR2489" s="595"/>
      <c r="UYS2489" s="591"/>
      <c r="UYT2489" s="592"/>
      <c r="UYU2489" s="593"/>
      <c r="UYV2489" s="592"/>
      <c r="UYW2489" s="587"/>
      <c r="UYX2489" s="595"/>
      <c r="UYY2489" s="591"/>
      <c r="UYZ2489" s="592"/>
      <c r="UZA2489" s="593"/>
      <c r="UZB2489" s="592"/>
      <c r="UZC2489" s="587"/>
      <c r="UZD2489" s="595"/>
      <c r="UZE2489" s="591"/>
      <c r="UZF2489" s="592"/>
      <c r="UZG2489" s="593"/>
      <c r="UZH2489" s="592"/>
      <c r="UZI2489" s="587"/>
      <c r="UZJ2489" s="595"/>
      <c r="UZK2489" s="591"/>
      <c r="UZL2489" s="592"/>
      <c r="UZM2489" s="593"/>
      <c r="UZN2489" s="592"/>
      <c r="UZO2489" s="587"/>
      <c r="UZP2489" s="595"/>
      <c r="UZQ2489" s="591"/>
      <c r="UZR2489" s="592"/>
      <c r="UZS2489" s="593"/>
      <c r="UZT2489" s="592"/>
      <c r="UZU2489" s="587"/>
      <c r="UZV2489" s="595"/>
      <c r="UZW2489" s="591"/>
      <c r="UZX2489" s="592"/>
      <c r="UZY2489" s="593"/>
      <c r="UZZ2489" s="592"/>
      <c r="VAA2489" s="587"/>
      <c r="VAB2489" s="595"/>
      <c r="VAC2489" s="591"/>
      <c r="VAD2489" s="592"/>
      <c r="VAE2489" s="593"/>
      <c r="VAF2489" s="592"/>
      <c r="VAG2489" s="587"/>
      <c r="VAH2489" s="595"/>
      <c r="VAI2489" s="591"/>
      <c r="VAJ2489" s="592"/>
      <c r="VAK2489" s="593"/>
      <c r="VAL2489" s="592"/>
      <c r="VAM2489" s="587"/>
      <c r="VAN2489" s="595"/>
      <c r="VAO2489" s="591"/>
      <c r="VAP2489" s="592"/>
      <c r="VAQ2489" s="593"/>
      <c r="VAR2489" s="592"/>
      <c r="VAS2489" s="587"/>
      <c r="VAT2489" s="595"/>
      <c r="VAU2489" s="591"/>
      <c r="VAV2489" s="592"/>
      <c r="VAW2489" s="593"/>
      <c r="VAX2489" s="592"/>
      <c r="VAY2489" s="587"/>
      <c r="VAZ2489" s="595"/>
      <c r="VBA2489" s="591"/>
      <c r="VBB2489" s="592"/>
      <c r="VBC2489" s="593"/>
      <c r="VBD2489" s="592"/>
      <c r="VBE2489" s="587"/>
      <c r="VBF2489" s="595"/>
      <c r="VBG2489" s="591"/>
      <c r="VBH2489" s="592"/>
      <c r="VBI2489" s="593"/>
      <c r="VBJ2489" s="592"/>
      <c r="VBK2489" s="587"/>
      <c r="VBL2489" s="595"/>
      <c r="VBM2489" s="591"/>
      <c r="VBN2489" s="592"/>
      <c r="VBO2489" s="593"/>
      <c r="VBP2489" s="592"/>
      <c r="VBQ2489" s="587"/>
      <c r="VBR2489" s="595"/>
      <c r="VBS2489" s="591"/>
      <c r="VBT2489" s="592"/>
      <c r="VBU2489" s="593"/>
      <c r="VBV2489" s="592"/>
      <c r="VBW2489" s="587"/>
      <c r="VBX2489" s="595"/>
      <c r="VBY2489" s="591"/>
      <c r="VBZ2489" s="592"/>
      <c r="VCA2489" s="593"/>
      <c r="VCB2489" s="592"/>
      <c r="VCC2489" s="587"/>
      <c r="VCD2489" s="595"/>
      <c r="VCE2489" s="591"/>
      <c r="VCF2489" s="592"/>
      <c r="VCG2489" s="593"/>
      <c r="VCH2489" s="592"/>
      <c r="VCI2489" s="587"/>
      <c r="VCJ2489" s="595"/>
      <c r="VCK2489" s="591"/>
      <c r="VCL2489" s="592"/>
      <c r="VCM2489" s="593"/>
      <c r="VCN2489" s="592"/>
      <c r="VCO2489" s="587"/>
      <c r="VCP2489" s="595"/>
      <c r="VCQ2489" s="591"/>
      <c r="VCR2489" s="592"/>
      <c r="VCS2489" s="593"/>
      <c r="VCT2489" s="592"/>
      <c r="VCU2489" s="587"/>
      <c r="VCV2489" s="595"/>
      <c r="VCW2489" s="591"/>
      <c r="VCX2489" s="592"/>
      <c r="VCY2489" s="593"/>
      <c r="VCZ2489" s="592"/>
      <c r="VDA2489" s="587"/>
      <c r="VDB2489" s="595"/>
      <c r="VDC2489" s="591"/>
      <c r="VDD2489" s="592"/>
      <c r="VDE2489" s="593"/>
      <c r="VDF2489" s="592"/>
      <c r="VDG2489" s="587"/>
      <c r="VDH2489" s="595"/>
      <c r="VDI2489" s="591"/>
      <c r="VDJ2489" s="592"/>
      <c r="VDK2489" s="593"/>
      <c r="VDL2489" s="592"/>
      <c r="VDM2489" s="587"/>
      <c r="VDN2489" s="595"/>
      <c r="VDO2489" s="591"/>
      <c r="VDP2489" s="592"/>
      <c r="VDQ2489" s="593"/>
      <c r="VDR2489" s="592"/>
      <c r="VDS2489" s="587"/>
      <c r="VDT2489" s="595"/>
      <c r="VDU2489" s="591"/>
      <c r="VDV2489" s="592"/>
      <c r="VDW2489" s="593"/>
      <c r="VDX2489" s="592"/>
      <c r="VDY2489" s="587"/>
      <c r="VDZ2489" s="595"/>
      <c r="VEA2489" s="591"/>
      <c r="VEB2489" s="592"/>
      <c r="VEC2489" s="593"/>
      <c r="VED2489" s="592"/>
      <c r="VEE2489" s="587"/>
      <c r="VEF2489" s="595"/>
      <c r="VEG2489" s="591"/>
      <c r="VEH2489" s="592"/>
      <c r="VEI2489" s="593"/>
      <c r="VEJ2489" s="592"/>
      <c r="VEK2489" s="587"/>
      <c r="VEL2489" s="595"/>
      <c r="VEM2489" s="591"/>
      <c r="VEN2489" s="592"/>
      <c r="VEO2489" s="593"/>
      <c r="VEP2489" s="592"/>
      <c r="VEQ2489" s="587"/>
      <c r="VER2489" s="595"/>
      <c r="VES2489" s="591"/>
      <c r="VET2489" s="592"/>
      <c r="VEU2489" s="593"/>
      <c r="VEV2489" s="592"/>
      <c r="VEW2489" s="587"/>
      <c r="VEX2489" s="595"/>
      <c r="VEY2489" s="591"/>
      <c r="VEZ2489" s="592"/>
      <c r="VFA2489" s="593"/>
      <c r="VFB2489" s="592"/>
      <c r="VFC2489" s="587"/>
      <c r="VFD2489" s="595"/>
      <c r="VFE2489" s="591"/>
      <c r="VFF2489" s="592"/>
      <c r="VFG2489" s="593"/>
      <c r="VFH2489" s="592"/>
      <c r="VFI2489" s="587"/>
      <c r="VFJ2489" s="595"/>
      <c r="VFK2489" s="591"/>
      <c r="VFL2489" s="592"/>
      <c r="VFM2489" s="593"/>
      <c r="VFN2489" s="592"/>
      <c r="VFO2489" s="587"/>
      <c r="VFP2489" s="595"/>
      <c r="VFQ2489" s="591"/>
      <c r="VFR2489" s="592"/>
      <c r="VFS2489" s="593"/>
      <c r="VFT2489" s="592"/>
      <c r="VFU2489" s="587"/>
      <c r="VFV2489" s="595"/>
      <c r="VFW2489" s="591"/>
      <c r="VFX2489" s="592"/>
      <c r="VFY2489" s="593"/>
      <c r="VFZ2489" s="592"/>
      <c r="VGA2489" s="587"/>
      <c r="VGB2489" s="595"/>
      <c r="VGC2489" s="591"/>
      <c r="VGD2489" s="592"/>
      <c r="VGE2489" s="593"/>
      <c r="VGF2489" s="592"/>
      <c r="VGG2489" s="587"/>
      <c r="VGH2489" s="595"/>
      <c r="VGI2489" s="591"/>
      <c r="VGJ2489" s="592"/>
      <c r="VGK2489" s="593"/>
      <c r="VGL2489" s="592"/>
      <c r="VGM2489" s="587"/>
      <c r="VGN2489" s="595"/>
      <c r="VGO2489" s="591"/>
      <c r="VGP2489" s="592"/>
      <c r="VGQ2489" s="593"/>
      <c r="VGR2489" s="592"/>
      <c r="VGS2489" s="587"/>
      <c r="VGT2489" s="595"/>
      <c r="VGU2489" s="591"/>
      <c r="VGV2489" s="592"/>
      <c r="VGW2489" s="593"/>
      <c r="VGX2489" s="592"/>
      <c r="VGY2489" s="587"/>
      <c r="VGZ2489" s="595"/>
      <c r="VHA2489" s="591"/>
      <c r="VHB2489" s="592"/>
      <c r="VHC2489" s="593"/>
      <c r="VHD2489" s="592"/>
      <c r="VHE2489" s="587"/>
      <c r="VHF2489" s="595"/>
      <c r="VHG2489" s="591"/>
      <c r="VHH2489" s="592"/>
      <c r="VHI2489" s="593"/>
      <c r="VHJ2489" s="592"/>
      <c r="VHK2489" s="587"/>
      <c r="VHL2489" s="595"/>
      <c r="VHM2489" s="591"/>
      <c r="VHN2489" s="592"/>
      <c r="VHO2489" s="593"/>
      <c r="VHP2489" s="592"/>
      <c r="VHQ2489" s="587"/>
      <c r="VHR2489" s="595"/>
      <c r="VHS2489" s="591"/>
      <c r="VHT2489" s="592"/>
      <c r="VHU2489" s="593"/>
      <c r="VHV2489" s="592"/>
      <c r="VHW2489" s="587"/>
      <c r="VHX2489" s="595"/>
      <c r="VHY2489" s="591"/>
      <c r="VHZ2489" s="592"/>
      <c r="VIA2489" s="593"/>
      <c r="VIB2489" s="592"/>
      <c r="VIC2489" s="587"/>
      <c r="VID2489" s="595"/>
      <c r="VIE2489" s="591"/>
      <c r="VIF2489" s="592"/>
      <c r="VIG2489" s="593"/>
      <c r="VIH2489" s="592"/>
      <c r="VII2489" s="587"/>
      <c r="VIJ2489" s="595"/>
      <c r="VIK2489" s="591"/>
      <c r="VIL2489" s="592"/>
      <c r="VIM2489" s="593"/>
      <c r="VIN2489" s="592"/>
      <c r="VIO2489" s="587"/>
      <c r="VIP2489" s="595"/>
      <c r="VIQ2489" s="591"/>
      <c r="VIR2489" s="592"/>
      <c r="VIS2489" s="593"/>
      <c r="VIT2489" s="592"/>
      <c r="VIU2489" s="587"/>
      <c r="VIV2489" s="595"/>
      <c r="VIW2489" s="591"/>
      <c r="VIX2489" s="592"/>
      <c r="VIY2489" s="593"/>
      <c r="VIZ2489" s="592"/>
      <c r="VJA2489" s="587"/>
      <c r="VJB2489" s="595"/>
      <c r="VJC2489" s="591"/>
      <c r="VJD2489" s="592"/>
      <c r="VJE2489" s="593"/>
      <c r="VJF2489" s="592"/>
      <c r="VJG2489" s="587"/>
      <c r="VJH2489" s="595"/>
      <c r="VJI2489" s="591"/>
      <c r="VJJ2489" s="592"/>
      <c r="VJK2489" s="593"/>
      <c r="VJL2489" s="592"/>
      <c r="VJM2489" s="587"/>
      <c r="VJN2489" s="595"/>
      <c r="VJO2489" s="591"/>
      <c r="VJP2489" s="592"/>
      <c r="VJQ2489" s="593"/>
      <c r="VJR2489" s="592"/>
      <c r="VJS2489" s="587"/>
      <c r="VJT2489" s="595"/>
      <c r="VJU2489" s="591"/>
      <c r="VJV2489" s="592"/>
      <c r="VJW2489" s="593"/>
      <c r="VJX2489" s="592"/>
      <c r="VJY2489" s="587"/>
      <c r="VJZ2489" s="595"/>
      <c r="VKA2489" s="591"/>
      <c r="VKB2489" s="592"/>
      <c r="VKC2489" s="593"/>
      <c r="VKD2489" s="592"/>
      <c r="VKE2489" s="587"/>
      <c r="VKF2489" s="595"/>
      <c r="VKG2489" s="591"/>
      <c r="VKH2489" s="592"/>
      <c r="VKI2489" s="593"/>
      <c r="VKJ2489" s="592"/>
      <c r="VKK2489" s="587"/>
      <c r="VKL2489" s="595"/>
      <c r="VKM2489" s="591"/>
      <c r="VKN2489" s="592"/>
      <c r="VKO2489" s="593"/>
      <c r="VKP2489" s="592"/>
      <c r="VKQ2489" s="587"/>
      <c r="VKR2489" s="595"/>
      <c r="VKS2489" s="591"/>
      <c r="VKT2489" s="592"/>
      <c r="VKU2489" s="593"/>
      <c r="VKV2489" s="592"/>
      <c r="VKW2489" s="587"/>
      <c r="VKX2489" s="595"/>
      <c r="VKY2489" s="591"/>
      <c r="VKZ2489" s="592"/>
      <c r="VLA2489" s="593"/>
      <c r="VLB2489" s="592"/>
      <c r="VLC2489" s="587"/>
      <c r="VLD2489" s="595"/>
      <c r="VLE2489" s="591"/>
      <c r="VLF2489" s="592"/>
      <c r="VLG2489" s="593"/>
      <c r="VLH2489" s="592"/>
      <c r="VLI2489" s="587"/>
      <c r="VLJ2489" s="595"/>
      <c r="VLK2489" s="591"/>
      <c r="VLL2489" s="592"/>
      <c r="VLM2489" s="593"/>
      <c r="VLN2489" s="592"/>
      <c r="VLO2489" s="587"/>
      <c r="VLP2489" s="595"/>
      <c r="VLQ2489" s="591"/>
      <c r="VLR2489" s="592"/>
      <c r="VLS2489" s="593"/>
      <c r="VLT2489" s="592"/>
      <c r="VLU2489" s="587"/>
      <c r="VLV2489" s="595"/>
      <c r="VLW2489" s="591"/>
      <c r="VLX2489" s="592"/>
      <c r="VLY2489" s="593"/>
      <c r="VLZ2489" s="592"/>
      <c r="VMA2489" s="587"/>
      <c r="VMB2489" s="595"/>
      <c r="VMC2489" s="591"/>
      <c r="VMD2489" s="592"/>
      <c r="VME2489" s="593"/>
      <c r="VMF2489" s="592"/>
      <c r="VMG2489" s="587"/>
      <c r="VMH2489" s="595"/>
      <c r="VMI2489" s="591"/>
      <c r="VMJ2489" s="592"/>
      <c r="VMK2489" s="593"/>
      <c r="VML2489" s="592"/>
      <c r="VMM2489" s="587"/>
      <c r="VMN2489" s="595"/>
      <c r="VMO2489" s="591"/>
      <c r="VMP2489" s="592"/>
      <c r="VMQ2489" s="593"/>
      <c r="VMR2489" s="592"/>
      <c r="VMS2489" s="587"/>
      <c r="VMT2489" s="595"/>
      <c r="VMU2489" s="591"/>
      <c r="VMV2489" s="592"/>
      <c r="VMW2489" s="593"/>
      <c r="VMX2489" s="592"/>
      <c r="VMY2489" s="587"/>
      <c r="VMZ2489" s="595"/>
      <c r="VNA2489" s="591"/>
      <c r="VNB2489" s="592"/>
      <c r="VNC2489" s="593"/>
      <c r="VND2489" s="592"/>
      <c r="VNE2489" s="587"/>
      <c r="VNF2489" s="595"/>
      <c r="VNG2489" s="591"/>
      <c r="VNH2489" s="592"/>
      <c r="VNI2489" s="593"/>
      <c r="VNJ2489" s="592"/>
      <c r="VNK2489" s="587"/>
      <c r="VNL2489" s="595"/>
      <c r="VNM2489" s="591"/>
      <c r="VNN2489" s="592"/>
      <c r="VNO2489" s="593"/>
      <c r="VNP2489" s="592"/>
      <c r="VNQ2489" s="587"/>
      <c r="VNR2489" s="595"/>
      <c r="VNS2489" s="591"/>
      <c r="VNT2489" s="592"/>
      <c r="VNU2489" s="593"/>
      <c r="VNV2489" s="592"/>
      <c r="VNW2489" s="587"/>
      <c r="VNX2489" s="595"/>
      <c r="VNY2489" s="591"/>
      <c r="VNZ2489" s="592"/>
      <c r="VOA2489" s="593"/>
      <c r="VOB2489" s="592"/>
      <c r="VOC2489" s="587"/>
      <c r="VOD2489" s="595"/>
      <c r="VOE2489" s="591"/>
      <c r="VOF2489" s="592"/>
      <c r="VOG2489" s="593"/>
      <c r="VOH2489" s="592"/>
      <c r="VOI2489" s="587"/>
      <c r="VOJ2489" s="595"/>
      <c r="VOK2489" s="591"/>
      <c r="VOL2489" s="592"/>
      <c r="VOM2489" s="593"/>
      <c r="VON2489" s="592"/>
      <c r="VOO2489" s="587"/>
      <c r="VOP2489" s="595"/>
      <c r="VOQ2489" s="591"/>
      <c r="VOR2489" s="592"/>
      <c r="VOS2489" s="593"/>
      <c r="VOT2489" s="592"/>
      <c r="VOU2489" s="587"/>
      <c r="VOV2489" s="595"/>
      <c r="VOW2489" s="591"/>
      <c r="VOX2489" s="592"/>
      <c r="VOY2489" s="593"/>
      <c r="VOZ2489" s="592"/>
      <c r="VPA2489" s="587"/>
      <c r="VPB2489" s="595"/>
      <c r="VPC2489" s="591"/>
      <c r="VPD2489" s="592"/>
      <c r="VPE2489" s="593"/>
      <c r="VPF2489" s="592"/>
      <c r="VPG2489" s="587"/>
      <c r="VPH2489" s="595"/>
      <c r="VPI2489" s="591"/>
      <c r="VPJ2489" s="592"/>
      <c r="VPK2489" s="593"/>
      <c r="VPL2489" s="592"/>
      <c r="VPM2489" s="587"/>
      <c r="VPN2489" s="595"/>
      <c r="VPO2489" s="591"/>
      <c r="VPP2489" s="592"/>
      <c r="VPQ2489" s="593"/>
      <c r="VPR2489" s="592"/>
      <c r="VPS2489" s="587"/>
      <c r="VPT2489" s="595"/>
      <c r="VPU2489" s="591"/>
      <c r="VPV2489" s="592"/>
      <c r="VPW2489" s="593"/>
      <c r="VPX2489" s="592"/>
      <c r="VPY2489" s="587"/>
      <c r="VPZ2489" s="595"/>
      <c r="VQA2489" s="591"/>
      <c r="VQB2489" s="592"/>
      <c r="VQC2489" s="593"/>
      <c r="VQD2489" s="592"/>
      <c r="VQE2489" s="587"/>
      <c r="VQF2489" s="595"/>
      <c r="VQG2489" s="591"/>
      <c r="VQH2489" s="592"/>
      <c r="VQI2489" s="593"/>
      <c r="VQJ2489" s="592"/>
      <c r="VQK2489" s="587"/>
      <c r="VQL2489" s="595"/>
      <c r="VQM2489" s="591"/>
      <c r="VQN2489" s="592"/>
      <c r="VQO2489" s="593"/>
      <c r="VQP2489" s="592"/>
      <c r="VQQ2489" s="587"/>
      <c r="VQR2489" s="595"/>
      <c r="VQS2489" s="591"/>
      <c r="VQT2489" s="592"/>
      <c r="VQU2489" s="593"/>
      <c r="VQV2489" s="592"/>
      <c r="VQW2489" s="587"/>
      <c r="VQX2489" s="595"/>
      <c r="VQY2489" s="591"/>
      <c r="VQZ2489" s="592"/>
      <c r="VRA2489" s="593"/>
      <c r="VRB2489" s="592"/>
      <c r="VRC2489" s="587"/>
      <c r="VRD2489" s="595"/>
      <c r="VRE2489" s="591"/>
      <c r="VRF2489" s="592"/>
      <c r="VRG2489" s="593"/>
      <c r="VRH2489" s="592"/>
      <c r="VRI2489" s="587"/>
      <c r="VRJ2489" s="595"/>
      <c r="VRK2489" s="591"/>
      <c r="VRL2489" s="592"/>
      <c r="VRM2489" s="593"/>
      <c r="VRN2489" s="592"/>
      <c r="VRO2489" s="587"/>
      <c r="VRP2489" s="595"/>
      <c r="VRQ2489" s="591"/>
      <c r="VRR2489" s="592"/>
      <c r="VRS2489" s="593"/>
      <c r="VRT2489" s="592"/>
      <c r="VRU2489" s="587"/>
      <c r="VRV2489" s="595"/>
      <c r="VRW2489" s="591"/>
      <c r="VRX2489" s="592"/>
      <c r="VRY2489" s="593"/>
      <c r="VRZ2489" s="592"/>
      <c r="VSA2489" s="587"/>
      <c r="VSB2489" s="595"/>
      <c r="VSC2489" s="591"/>
      <c r="VSD2489" s="592"/>
      <c r="VSE2489" s="593"/>
      <c r="VSF2489" s="592"/>
      <c r="VSG2489" s="587"/>
      <c r="VSH2489" s="595"/>
      <c r="VSI2489" s="591"/>
      <c r="VSJ2489" s="592"/>
      <c r="VSK2489" s="593"/>
      <c r="VSL2489" s="592"/>
      <c r="VSM2489" s="587"/>
      <c r="VSN2489" s="595"/>
      <c r="VSO2489" s="591"/>
      <c r="VSP2489" s="592"/>
      <c r="VSQ2489" s="593"/>
      <c r="VSR2489" s="592"/>
      <c r="VSS2489" s="587"/>
      <c r="VST2489" s="595"/>
      <c r="VSU2489" s="591"/>
      <c r="VSV2489" s="592"/>
      <c r="VSW2489" s="593"/>
      <c r="VSX2489" s="592"/>
      <c r="VSY2489" s="587"/>
      <c r="VSZ2489" s="595"/>
      <c r="VTA2489" s="591"/>
      <c r="VTB2489" s="592"/>
      <c r="VTC2489" s="593"/>
      <c r="VTD2489" s="592"/>
      <c r="VTE2489" s="587"/>
      <c r="VTF2489" s="595"/>
      <c r="VTG2489" s="591"/>
      <c r="VTH2489" s="592"/>
      <c r="VTI2489" s="593"/>
      <c r="VTJ2489" s="592"/>
      <c r="VTK2489" s="587"/>
      <c r="VTL2489" s="595"/>
      <c r="VTM2489" s="591"/>
      <c r="VTN2489" s="592"/>
      <c r="VTO2489" s="593"/>
      <c r="VTP2489" s="592"/>
      <c r="VTQ2489" s="587"/>
      <c r="VTR2489" s="595"/>
      <c r="VTS2489" s="591"/>
      <c r="VTT2489" s="592"/>
      <c r="VTU2489" s="593"/>
      <c r="VTV2489" s="592"/>
      <c r="VTW2489" s="587"/>
      <c r="VTX2489" s="595"/>
      <c r="VTY2489" s="591"/>
      <c r="VTZ2489" s="592"/>
      <c r="VUA2489" s="593"/>
      <c r="VUB2489" s="592"/>
      <c r="VUC2489" s="587"/>
      <c r="VUD2489" s="595"/>
      <c r="VUE2489" s="591"/>
      <c r="VUF2489" s="592"/>
      <c r="VUG2489" s="593"/>
      <c r="VUH2489" s="592"/>
      <c r="VUI2489" s="587"/>
      <c r="VUJ2489" s="595"/>
      <c r="VUK2489" s="591"/>
      <c r="VUL2489" s="592"/>
      <c r="VUM2489" s="593"/>
      <c r="VUN2489" s="592"/>
      <c r="VUO2489" s="587"/>
      <c r="VUP2489" s="595"/>
      <c r="VUQ2489" s="591"/>
      <c r="VUR2489" s="592"/>
      <c r="VUS2489" s="593"/>
      <c r="VUT2489" s="592"/>
      <c r="VUU2489" s="587"/>
      <c r="VUV2489" s="595"/>
      <c r="VUW2489" s="591"/>
      <c r="VUX2489" s="592"/>
      <c r="VUY2489" s="593"/>
      <c r="VUZ2489" s="592"/>
      <c r="VVA2489" s="587"/>
      <c r="VVB2489" s="595"/>
      <c r="VVC2489" s="591"/>
      <c r="VVD2489" s="592"/>
      <c r="VVE2489" s="593"/>
      <c r="VVF2489" s="592"/>
      <c r="VVG2489" s="587"/>
      <c r="VVH2489" s="595"/>
      <c r="VVI2489" s="591"/>
      <c r="VVJ2489" s="592"/>
      <c r="VVK2489" s="593"/>
      <c r="VVL2489" s="592"/>
      <c r="VVM2489" s="587"/>
      <c r="VVN2489" s="595"/>
      <c r="VVO2489" s="591"/>
      <c r="VVP2489" s="592"/>
      <c r="VVQ2489" s="593"/>
      <c r="VVR2489" s="592"/>
      <c r="VVS2489" s="587"/>
      <c r="VVT2489" s="595"/>
      <c r="VVU2489" s="591"/>
      <c r="VVV2489" s="592"/>
      <c r="VVW2489" s="593"/>
      <c r="VVX2489" s="592"/>
      <c r="VVY2489" s="587"/>
      <c r="VVZ2489" s="595"/>
      <c r="VWA2489" s="591"/>
      <c r="VWB2489" s="592"/>
      <c r="VWC2489" s="593"/>
      <c r="VWD2489" s="592"/>
      <c r="VWE2489" s="587"/>
      <c r="VWF2489" s="595"/>
      <c r="VWG2489" s="591"/>
      <c r="VWH2489" s="592"/>
      <c r="VWI2489" s="593"/>
      <c r="VWJ2489" s="592"/>
      <c r="VWK2489" s="587"/>
      <c r="VWL2489" s="595"/>
      <c r="VWM2489" s="591"/>
      <c r="VWN2489" s="592"/>
      <c r="VWO2489" s="593"/>
      <c r="VWP2489" s="592"/>
      <c r="VWQ2489" s="587"/>
      <c r="VWR2489" s="595"/>
      <c r="VWS2489" s="591"/>
      <c r="VWT2489" s="592"/>
      <c r="VWU2489" s="593"/>
      <c r="VWV2489" s="592"/>
      <c r="VWW2489" s="587"/>
      <c r="VWX2489" s="595"/>
      <c r="VWY2489" s="591"/>
      <c r="VWZ2489" s="592"/>
      <c r="VXA2489" s="593"/>
      <c r="VXB2489" s="592"/>
      <c r="VXC2489" s="587"/>
      <c r="VXD2489" s="595"/>
      <c r="VXE2489" s="591"/>
      <c r="VXF2489" s="592"/>
      <c r="VXG2489" s="593"/>
      <c r="VXH2489" s="592"/>
      <c r="VXI2489" s="587"/>
      <c r="VXJ2489" s="595"/>
      <c r="VXK2489" s="591"/>
      <c r="VXL2489" s="592"/>
      <c r="VXM2489" s="593"/>
      <c r="VXN2489" s="592"/>
      <c r="VXO2489" s="587"/>
      <c r="VXP2489" s="595"/>
      <c r="VXQ2489" s="591"/>
      <c r="VXR2489" s="592"/>
      <c r="VXS2489" s="593"/>
      <c r="VXT2489" s="592"/>
      <c r="VXU2489" s="587"/>
      <c r="VXV2489" s="595"/>
      <c r="VXW2489" s="591"/>
      <c r="VXX2489" s="592"/>
      <c r="VXY2489" s="593"/>
      <c r="VXZ2489" s="592"/>
      <c r="VYA2489" s="587"/>
      <c r="VYB2489" s="595"/>
      <c r="VYC2489" s="591"/>
      <c r="VYD2489" s="592"/>
      <c r="VYE2489" s="593"/>
      <c r="VYF2489" s="592"/>
      <c r="VYG2489" s="587"/>
      <c r="VYH2489" s="595"/>
      <c r="VYI2489" s="591"/>
      <c r="VYJ2489" s="592"/>
      <c r="VYK2489" s="593"/>
      <c r="VYL2489" s="592"/>
      <c r="VYM2489" s="587"/>
      <c r="VYN2489" s="595"/>
      <c r="VYO2489" s="591"/>
      <c r="VYP2489" s="592"/>
      <c r="VYQ2489" s="593"/>
      <c r="VYR2489" s="592"/>
      <c r="VYS2489" s="587"/>
      <c r="VYT2489" s="595"/>
      <c r="VYU2489" s="591"/>
      <c r="VYV2489" s="592"/>
      <c r="VYW2489" s="593"/>
      <c r="VYX2489" s="592"/>
      <c r="VYY2489" s="587"/>
      <c r="VYZ2489" s="595"/>
      <c r="VZA2489" s="591"/>
      <c r="VZB2489" s="592"/>
      <c r="VZC2489" s="593"/>
      <c r="VZD2489" s="592"/>
      <c r="VZE2489" s="587"/>
      <c r="VZF2489" s="595"/>
      <c r="VZG2489" s="591"/>
      <c r="VZH2489" s="592"/>
      <c r="VZI2489" s="593"/>
      <c r="VZJ2489" s="592"/>
      <c r="VZK2489" s="587"/>
      <c r="VZL2489" s="595"/>
      <c r="VZM2489" s="591"/>
      <c r="VZN2489" s="592"/>
      <c r="VZO2489" s="593"/>
      <c r="VZP2489" s="592"/>
      <c r="VZQ2489" s="587"/>
      <c r="VZR2489" s="595"/>
      <c r="VZS2489" s="591"/>
      <c r="VZT2489" s="592"/>
      <c r="VZU2489" s="593"/>
      <c r="VZV2489" s="592"/>
      <c r="VZW2489" s="587"/>
      <c r="VZX2489" s="595"/>
      <c r="VZY2489" s="591"/>
      <c r="VZZ2489" s="592"/>
      <c r="WAA2489" s="593"/>
      <c r="WAB2489" s="592"/>
      <c r="WAC2489" s="587"/>
      <c r="WAD2489" s="595"/>
      <c r="WAE2489" s="591"/>
      <c r="WAF2489" s="592"/>
      <c r="WAG2489" s="593"/>
      <c r="WAH2489" s="592"/>
      <c r="WAI2489" s="587"/>
      <c r="WAJ2489" s="595"/>
      <c r="WAK2489" s="591"/>
      <c r="WAL2489" s="592"/>
      <c r="WAM2489" s="593"/>
      <c r="WAN2489" s="592"/>
      <c r="WAO2489" s="587"/>
      <c r="WAP2489" s="595"/>
      <c r="WAQ2489" s="591"/>
      <c r="WAR2489" s="592"/>
      <c r="WAS2489" s="593"/>
      <c r="WAT2489" s="592"/>
      <c r="WAU2489" s="587"/>
      <c r="WAV2489" s="595"/>
      <c r="WAW2489" s="591"/>
      <c r="WAX2489" s="592"/>
      <c r="WAY2489" s="593"/>
      <c r="WAZ2489" s="592"/>
      <c r="WBA2489" s="587"/>
      <c r="WBB2489" s="595"/>
      <c r="WBC2489" s="591"/>
      <c r="WBD2489" s="592"/>
      <c r="WBE2489" s="593"/>
      <c r="WBF2489" s="592"/>
      <c r="WBG2489" s="587"/>
      <c r="WBH2489" s="595"/>
      <c r="WBI2489" s="591"/>
      <c r="WBJ2489" s="592"/>
      <c r="WBK2489" s="593"/>
      <c r="WBL2489" s="592"/>
      <c r="WBM2489" s="587"/>
      <c r="WBN2489" s="595"/>
      <c r="WBO2489" s="591"/>
      <c r="WBP2489" s="592"/>
      <c r="WBQ2489" s="593"/>
      <c r="WBR2489" s="592"/>
      <c r="WBS2489" s="587"/>
      <c r="WBT2489" s="595"/>
      <c r="WBU2489" s="591"/>
      <c r="WBV2489" s="592"/>
      <c r="WBW2489" s="593"/>
      <c r="WBX2489" s="592"/>
      <c r="WBY2489" s="587"/>
      <c r="WBZ2489" s="595"/>
      <c r="WCA2489" s="591"/>
      <c r="WCB2489" s="592"/>
      <c r="WCC2489" s="593"/>
      <c r="WCD2489" s="592"/>
      <c r="WCE2489" s="587"/>
      <c r="WCF2489" s="595"/>
      <c r="WCG2489" s="591"/>
      <c r="WCH2489" s="592"/>
      <c r="WCI2489" s="593"/>
      <c r="WCJ2489" s="592"/>
      <c r="WCK2489" s="587"/>
      <c r="WCL2489" s="595"/>
      <c r="WCM2489" s="591"/>
      <c r="WCN2489" s="592"/>
      <c r="WCO2489" s="593"/>
      <c r="WCP2489" s="592"/>
      <c r="WCQ2489" s="587"/>
      <c r="WCR2489" s="595"/>
      <c r="WCS2489" s="591"/>
      <c r="WCT2489" s="592"/>
      <c r="WCU2489" s="593"/>
      <c r="WCV2489" s="592"/>
      <c r="WCW2489" s="587"/>
      <c r="WCX2489" s="595"/>
      <c r="WCY2489" s="591"/>
      <c r="WCZ2489" s="592"/>
      <c r="WDA2489" s="593"/>
      <c r="WDB2489" s="592"/>
      <c r="WDC2489" s="587"/>
      <c r="WDD2489" s="595"/>
      <c r="WDE2489" s="591"/>
      <c r="WDF2489" s="592"/>
      <c r="WDG2489" s="593"/>
      <c r="WDH2489" s="592"/>
      <c r="WDI2489" s="587"/>
      <c r="WDJ2489" s="595"/>
      <c r="WDK2489" s="591"/>
      <c r="WDL2489" s="592"/>
      <c r="WDM2489" s="593"/>
      <c r="WDN2489" s="592"/>
      <c r="WDO2489" s="587"/>
      <c r="WDP2489" s="595"/>
      <c r="WDQ2489" s="591"/>
      <c r="WDR2489" s="592"/>
      <c r="WDS2489" s="593"/>
      <c r="WDT2489" s="592"/>
      <c r="WDU2489" s="587"/>
      <c r="WDV2489" s="595"/>
      <c r="WDW2489" s="591"/>
      <c r="WDX2489" s="592"/>
      <c r="WDY2489" s="593"/>
      <c r="WDZ2489" s="592"/>
      <c r="WEA2489" s="587"/>
      <c r="WEB2489" s="595"/>
      <c r="WEC2489" s="591"/>
      <c r="WED2489" s="592"/>
      <c r="WEE2489" s="593"/>
      <c r="WEF2489" s="592"/>
      <c r="WEG2489" s="587"/>
      <c r="WEH2489" s="595"/>
      <c r="WEI2489" s="591"/>
      <c r="WEJ2489" s="592"/>
      <c r="WEK2489" s="593"/>
      <c r="WEL2489" s="592"/>
      <c r="WEM2489" s="587"/>
      <c r="WEN2489" s="595"/>
      <c r="WEO2489" s="591"/>
      <c r="WEP2489" s="592"/>
      <c r="WEQ2489" s="593"/>
      <c r="WER2489" s="592"/>
      <c r="WES2489" s="587"/>
      <c r="WET2489" s="595"/>
      <c r="WEU2489" s="591"/>
      <c r="WEV2489" s="592"/>
      <c r="WEW2489" s="593"/>
      <c r="WEX2489" s="592"/>
      <c r="WEY2489" s="587"/>
      <c r="WEZ2489" s="595"/>
      <c r="WFA2489" s="591"/>
      <c r="WFB2489" s="592"/>
      <c r="WFC2489" s="593"/>
      <c r="WFD2489" s="592"/>
      <c r="WFE2489" s="587"/>
      <c r="WFF2489" s="595"/>
      <c r="WFG2489" s="591"/>
      <c r="WFH2489" s="592"/>
      <c r="WFI2489" s="593"/>
      <c r="WFJ2489" s="592"/>
      <c r="WFK2489" s="587"/>
      <c r="WFL2489" s="595"/>
      <c r="WFM2489" s="591"/>
      <c r="WFN2489" s="592"/>
      <c r="WFO2489" s="593"/>
      <c r="WFP2489" s="592"/>
      <c r="WFQ2489" s="587"/>
      <c r="WFR2489" s="595"/>
      <c r="WFS2489" s="591"/>
      <c r="WFT2489" s="592"/>
      <c r="WFU2489" s="593"/>
      <c r="WFV2489" s="592"/>
      <c r="WFW2489" s="587"/>
      <c r="WFX2489" s="595"/>
      <c r="WFY2489" s="591"/>
      <c r="WFZ2489" s="592"/>
      <c r="WGA2489" s="593"/>
      <c r="WGB2489" s="592"/>
      <c r="WGC2489" s="587"/>
      <c r="WGD2489" s="595"/>
      <c r="WGE2489" s="591"/>
      <c r="WGF2489" s="592"/>
      <c r="WGG2489" s="593"/>
      <c r="WGH2489" s="592"/>
      <c r="WGI2489" s="587"/>
      <c r="WGJ2489" s="595"/>
      <c r="WGK2489" s="591"/>
      <c r="WGL2489" s="592"/>
      <c r="WGM2489" s="593"/>
      <c r="WGN2489" s="592"/>
      <c r="WGO2489" s="587"/>
      <c r="WGP2489" s="595"/>
      <c r="WGQ2489" s="591"/>
      <c r="WGR2489" s="592"/>
      <c r="WGS2489" s="593"/>
      <c r="WGT2489" s="592"/>
      <c r="WGU2489" s="587"/>
      <c r="WGV2489" s="595"/>
      <c r="WGW2489" s="591"/>
      <c r="WGX2489" s="592"/>
      <c r="WGY2489" s="593"/>
      <c r="WGZ2489" s="592"/>
      <c r="WHA2489" s="587"/>
      <c r="WHB2489" s="595"/>
      <c r="WHC2489" s="591"/>
      <c r="WHD2489" s="592"/>
      <c r="WHE2489" s="593"/>
      <c r="WHF2489" s="592"/>
      <c r="WHG2489" s="587"/>
      <c r="WHH2489" s="595"/>
      <c r="WHI2489" s="591"/>
      <c r="WHJ2489" s="592"/>
      <c r="WHK2489" s="593"/>
      <c r="WHL2489" s="592"/>
      <c r="WHM2489" s="587"/>
      <c r="WHN2489" s="595"/>
      <c r="WHO2489" s="591"/>
      <c r="WHP2489" s="592"/>
      <c r="WHQ2489" s="593"/>
      <c r="WHR2489" s="592"/>
      <c r="WHS2489" s="587"/>
      <c r="WHT2489" s="595"/>
      <c r="WHU2489" s="591"/>
      <c r="WHV2489" s="592"/>
      <c r="WHW2489" s="593"/>
      <c r="WHX2489" s="592"/>
      <c r="WHY2489" s="587"/>
      <c r="WHZ2489" s="595"/>
      <c r="WIA2489" s="591"/>
      <c r="WIB2489" s="592"/>
      <c r="WIC2489" s="593"/>
      <c r="WID2489" s="592"/>
      <c r="WIE2489" s="587"/>
      <c r="WIF2489" s="595"/>
      <c r="WIG2489" s="591"/>
      <c r="WIH2489" s="592"/>
      <c r="WII2489" s="593"/>
      <c r="WIJ2489" s="592"/>
      <c r="WIK2489" s="587"/>
      <c r="WIL2489" s="595"/>
      <c r="WIM2489" s="591"/>
      <c r="WIN2489" s="592"/>
      <c r="WIO2489" s="593"/>
      <c r="WIP2489" s="592"/>
      <c r="WIQ2489" s="587"/>
      <c r="WIR2489" s="595"/>
      <c r="WIS2489" s="591"/>
      <c r="WIT2489" s="592"/>
      <c r="WIU2489" s="593"/>
      <c r="WIV2489" s="592"/>
      <c r="WIW2489" s="587"/>
      <c r="WIX2489" s="595"/>
      <c r="WIY2489" s="591"/>
      <c r="WIZ2489" s="592"/>
      <c r="WJA2489" s="593"/>
      <c r="WJB2489" s="592"/>
      <c r="WJC2489" s="587"/>
      <c r="WJD2489" s="595"/>
      <c r="WJE2489" s="591"/>
      <c r="WJF2489" s="592"/>
      <c r="WJG2489" s="593"/>
      <c r="WJH2489" s="592"/>
      <c r="WJI2489" s="587"/>
      <c r="WJJ2489" s="595"/>
      <c r="WJK2489" s="591"/>
      <c r="WJL2489" s="592"/>
      <c r="WJM2489" s="593"/>
      <c r="WJN2489" s="592"/>
      <c r="WJO2489" s="587"/>
      <c r="WJP2489" s="595"/>
      <c r="WJQ2489" s="591"/>
      <c r="WJR2489" s="592"/>
      <c r="WJS2489" s="593"/>
      <c r="WJT2489" s="592"/>
      <c r="WJU2489" s="587"/>
      <c r="WJV2489" s="595"/>
      <c r="WJW2489" s="591"/>
      <c r="WJX2489" s="592"/>
      <c r="WJY2489" s="593"/>
      <c r="WJZ2489" s="592"/>
      <c r="WKA2489" s="587"/>
      <c r="WKB2489" s="595"/>
      <c r="WKC2489" s="591"/>
      <c r="WKD2489" s="592"/>
      <c r="WKE2489" s="593"/>
      <c r="WKF2489" s="592"/>
      <c r="WKG2489" s="587"/>
      <c r="WKH2489" s="595"/>
      <c r="WKI2489" s="591"/>
      <c r="WKJ2489" s="592"/>
      <c r="WKK2489" s="593"/>
      <c r="WKL2489" s="592"/>
      <c r="WKM2489" s="587"/>
      <c r="WKN2489" s="595"/>
      <c r="WKO2489" s="591"/>
      <c r="WKP2489" s="592"/>
      <c r="WKQ2489" s="593"/>
      <c r="WKR2489" s="592"/>
      <c r="WKS2489" s="587"/>
      <c r="WKT2489" s="595"/>
      <c r="WKU2489" s="591"/>
      <c r="WKV2489" s="592"/>
      <c r="WKW2489" s="593"/>
      <c r="WKX2489" s="592"/>
      <c r="WKY2489" s="587"/>
      <c r="WKZ2489" s="595"/>
      <c r="WLA2489" s="591"/>
      <c r="WLB2489" s="592"/>
      <c r="WLC2489" s="593"/>
      <c r="WLD2489" s="592"/>
      <c r="WLE2489" s="587"/>
      <c r="WLF2489" s="595"/>
      <c r="WLG2489" s="591"/>
      <c r="WLH2489" s="592"/>
      <c r="WLI2489" s="593"/>
      <c r="WLJ2489" s="592"/>
      <c r="WLK2489" s="587"/>
      <c r="WLL2489" s="595"/>
      <c r="WLM2489" s="591"/>
      <c r="WLN2489" s="592"/>
      <c r="WLO2489" s="593"/>
      <c r="WLP2489" s="592"/>
      <c r="WLQ2489" s="587"/>
      <c r="WLR2489" s="595"/>
      <c r="WLS2489" s="591"/>
      <c r="WLT2489" s="592"/>
      <c r="WLU2489" s="593"/>
      <c r="WLV2489" s="592"/>
      <c r="WLW2489" s="587"/>
      <c r="WLX2489" s="595"/>
      <c r="WLY2489" s="591"/>
      <c r="WLZ2489" s="592"/>
      <c r="WMA2489" s="593"/>
      <c r="WMB2489" s="592"/>
      <c r="WMC2489" s="587"/>
      <c r="WMD2489" s="595"/>
      <c r="WME2489" s="591"/>
      <c r="WMF2489" s="592"/>
      <c r="WMG2489" s="593"/>
      <c r="WMH2489" s="592"/>
      <c r="WMI2489" s="587"/>
      <c r="WMJ2489" s="595"/>
      <c r="WMK2489" s="591"/>
      <c r="WML2489" s="592"/>
      <c r="WMM2489" s="593"/>
      <c r="WMN2489" s="592"/>
      <c r="WMO2489" s="587"/>
      <c r="WMP2489" s="595"/>
      <c r="WMQ2489" s="591"/>
      <c r="WMR2489" s="592"/>
      <c r="WMS2489" s="593"/>
      <c r="WMT2489" s="592"/>
      <c r="WMU2489" s="587"/>
      <c r="WMV2489" s="595"/>
      <c r="WMW2489" s="591"/>
      <c r="WMX2489" s="592"/>
      <c r="WMY2489" s="593"/>
      <c r="WMZ2489" s="592"/>
      <c r="WNA2489" s="587"/>
      <c r="WNB2489" s="595"/>
      <c r="WNC2489" s="591"/>
      <c r="WND2489" s="592"/>
      <c r="WNE2489" s="593"/>
      <c r="WNF2489" s="592"/>
      <c r="WNG2489" s="587"/>
      <c r="WNH2489" s="595"/>
      <c r="WNI2489" s="591"/>
      <c r="WNJ2489" s="592"/>
      <c r="WNK2489" s="593"/>
      <c r="WNL2489" s="592"/>
      <c r="WNM2489" s="587"/>
      <c r="WNN2489" s="595"/>
      <c r="WNO2489" s="591"/>
      <c r="WNP2489" s="592"/>
      <c r="WNQ2489" s="593"/>
      <c r="WNR2489" s="592"/>
      <c r="WNS2489" s="587"/>
      <c r="WNT2489" s="595"/>
      <c r="WNU2489" s="591"/>
      <c r="WNV2489" s="592"/>
      <c r="WNW2489" s="593"/>
      <c r="WNX2489" s="592"/>
      <c r="WNY2489" s="587"/>
      <c r="WNZ2489" s="595"/>
      <c r="WOA2489" s="591"/>
      <c r="WOB2489" s="592"/>
      <c r="WOC2489" s="593"/>
      <c r="WOD2489" s="592"/>
      <c r="WOE2489" s="587"/>
      <c r="WOF2489" s="595"/>
      <c r="WOG2489" s="591"/>
      <c r="WOH2489" s="592"/>
      <c r="WOI2489" s="593"/>
      <c r="WOJ2489" s="592"/>
      <c r="WOK2489" s="587"/>
      <c r="WOL2489" s="595"/>
      <c r="WOM2489" s="591"/>
      <c r="WON2489" s="592"/>
      <c r="WOO2489" s="593"/>
      <c r="WOP2489" s="592"/>
      <c r="WOQ2489" s="587"/>
      <c r="WOR2489" s="595"/>
      <c r="WOS2489" s="591"/>
      <c r="WOT2489" s="592"/>
      <c r="WOU2489" s="593"/>
      <c r="WOV2489" s="592"/>
      <c r="WOW2489" s="587"/>
      <c r="WOX2489" s="595"/>
      <c r="WOY2489" s="591"/>
      <c r="WOZ2489" s="592"/>
      <c r="WPA2489" s="593"/>
      <c r="WPB2489" s="592"/>
      <c r="WPC2489" s="587"/>
      <c r="WPD2489" s="595"/>
      <c r="WPE2489" s="591"/>
      <c r="WPF2489" s="592"/>
      <c r="WPG2489" s="593"/>
      <c r="WPH2489" s="592"/>
      <c r="WPI2489" s="587"/>
      <c r="WPJ2489" s="595"/>
      <c r="WPK2489" s="591"/>
      <c r="WPL2489" s="592"/>
      <c r="WPM2489" s="593"/>
      <c r="WPN2489" s="592"/>
      <c r="WPO2489" s="587"/>
      <c r="WPP2489" s="595"/>
      <c r="WPQ2489" s="591"/>
      <c r="WPR2489" s="592"/>
      <c r="WPS2489" s="593"/>
      <c r="WPT2489" s="592"/>
      <c r="WPU2489" s="587"/>
      <c r="WPV2489" s="595"/>
      <c r="WPW2489" s="591"/>
      <c r="WPX2489" s="592"/>
      <c r="WPY2489" s="593"/>
      <c r="WPZ2489" s="592"/>
      <c r="WQA2489" s="587"/>
      <c r="WQB2489" s="595"/>
      <c r="WQC2489" s="591"/>
      <c r="WQD2489" s="592"/>
      <c r="WQE2489" s="593"/>
      <c r="WQF2489" s="592"/>
      <c r="WQG2489" s="587"/>
      <c r="WQH2489" s="595"/>
      <c r="WQI2489" s="591"/>
      <c r="WQJ2489" s="592"/>
      <c r="WQK2489" s="593"/>
      <c r="WQL2489" s="592"/>
      <c r="WQM2489" s="587"/>
      <c r="WQN2489" s="595"/>
      <c r="WQO2489" s="591"/>
      <c r="WQP2489" s="592"/>
      <c r="WQQ2489" s="593"/>
      <c r="WQR2489" s="592"/>
      <c r="WQS2489" s="587"/>
      <c r="WQT2489" s="595"/>
      <c r="WQU2489" s="591"/>
      <c r="WQV2489" s="592"/>
      <c r="WQW2489" s="593"/>
      <c r="WQX2489" s="592"/>
      <c r="WQY2489" s="587"/>
      <c r="WQZ2489" s="595"/>
      <c r="WRA2489" s="591"/>
      <c r="WRB2489" s="592"/>
      <c r="WRC2489" s="593"/>
      <c r="WRD2489" s="592"/>
      <c r="WRE2489" s="587"/>
      <c r="WRF2489" s="595"/>
      <c r="WRG2489" s="591"/>
      <c r="WRH2489" s="592"/>
      <c r="WRI2489" s="593"/>
      <c r="WRJ2489" s="592"/>
      <c r="WRK2489" s="587"/>
      <c r="WRL2489" s="595"/>
      <c r="WRM2489" s="591"/>
      <c r="WRN2489" s="592"/>
      <c r="WRO2489" s="593"/>
      <c r="WRP2489" s="592"/>
      <c r="WRQ2489" s="587"/>
      <c r="WRR2489" s="595"/>
      <c r="WRS2489" s="591"/>
      <c r="WRT2489" s="592"/>
      <c r="WRU2489" s="593"/>
      <c r="WRV2489" s="592"/>
      <c r="WRW2489" s="587"/>
      <c r="WRX2489" s="595"/>
      <c r="WRY2489" s="591"/>
      <c r="WRZ2489" s="592"/>
      <c r="WSA2489" s="593"/>
      <c r="WSB2489" s="592"/>
      <c r="WSC2489" s="587"/>
      <c r="WSD2489" s="595"/>
      <c r="WSE2489" s="591"/>
      <c r="WSF2489" s="592"/>
      <c r="WSG2489" s="593"/>
      <c r="WSH2489" s="592"/>
      <c r="WSI2489" s="587"/>
      <c r="WSJ2489" s="595"/>
      <c r="WSK2489" s="591"/>
      <c r="WSL2489" s="592"/>
      <c r="WSM2489" s="593"/>
      <c r="WSN2489" s="592"/>
      <c r="WSO2489" s="587"/>
      <c r="WSP2489" s="595"/>
      <c r="WSQ2489" s="591"/>
      <c r="WSR2489" s="592"/>
      <c r="WSS2489" s="593"/>
      <c r="WST2489" s="592"/>
      <c r="WSU2489" s="587"/>
      <c r="WSV2489" s="595"/>
      <c r="WSW2489" s="591"/>
      <c r="WSX2489" s="592"/>
      <c r="WSY2489" s="593"/>
      <c r="WSZ2489" s="592"/>
      <c r="WTA2489" s="587"/>
      <c r="WTB2489" s="595"/>
      <c r="WTC2489" s="591"/>
      <c r="WTD2489" s="592"/>
      <c r="WTE2489" s="593"/>
      <c r="WTF2489" s="592"/>
      <c r="WTG2489" s="587"/>
      <c r="WTH2489" s="595"/>
      <c r="WTI2489" s="591"/>
      <c r="WTJ2489" s="592"/>
      <c r="WTK2489" s="593"/>
      <c r="WTL2489" s="592"/>
      <c r="WTM2489" s="587"/>
      <c r="WTN2489" s="595"/>
      <c r="WTO2489" s="591"/>
      <c r="WTP2489" s="592"/>
      <c r="WTQ2489" s="593"/>
      <c r="WTR2489" s="592"/>
      <c r="WTS2489" s="587"/>
      <c r="WTT2489" s="595"/>
      <c r="WTU2489" s="591"/>
      <c r="WTV2489" s="592"/>
      <c r="WTW2489" s="593"/>
      <c r="WTX2489" s="592"/>
      <c r="WTY2489" s="587"/>
      <c r="WTZ2489" s="595"/>
      <c r="WUA2489" s="591"/>
      <c r="WUB2489" s="592"/>
      <c r="WUC2489" s="593"/>
      <c r="WUD2489" s="592"/>
      <c r="WUE2489" s="587"/>
      <c r="WUF2489" s="595"/>
      <c r="WUG2489" s="591"/>
      <c r="WUH2489" s="592"/>
      <c r="WUI2489" s="593"/>
      <c r="WUJ2489" s="592"/>
      <c r="WUK2489" s="587"/>
      <c r="WUL2489" s="595"/>
      <c r="WUM2489" s="591"/>
      <c r="WUN2489" s="592"/>
      <c r="WUO2489" s="593"/>
      <c r="WUP2489" s="592"/>
      <c r="WUQ2489" s="587"/>
      <c r="WUR2489" s="595"/>
      <c r="WUS2489" s="591"/>
      <c r="WUT2489" s="592"/>
      <c r="WUU2489" s="593"/>
      <c r="WUV2489" s="592"/>
      <c r="WUW2489" s="587"/>
      <c r="WUX2489" s="595"/>
      <c r="WUY2489" s="591"/>
      <c r="WUZ2489" s="592"/>
      <c r="WVA2489" s="593"/>
      <c r="WVB2489" s="592"/>
      <c r="WVC2489" s="587"/>
      <c r="WVD2489" s="595"/>
      <c r="WVE2489" s="591"/>
      <c r="WVF2489" s="592"/>
      <c r="WVG2489" s="593"/>
      <c r="WVH2489" s="592"/>
      <c r="WVI2489" s="587"/>
      <c r="WVJ2489" s="595"/>
      <c r="WVK2489" s="591"/>
      <c r="WVL2489" s="592"/>
      <c r="WVM2489" s="593"/>
      <c r="WVN2489" s="592"/>
      <c r="WVO2489" s="587"/>
      <c r="WVP2489" s="595"/>
      <c r="WVQ2489" s="591"/>
      <c r="WVR2489" s="592"/>
      <c r="WVS2489" s="593"/>
      <c r="WVT2489" s="592"/>
      <c r="WVU2489" s="587"/>
      <c r="WVV2489" s="595"/>
      <c r="WVW2489" s="591"/>
      <c r="WVX2489" s="592"/>
      <c r="WVY2489" s="593"/>
      <c r="WVZ2489" s="592"/>
      <c r="WWA2489" s="587"/>
      <c r="WWB2489" s="595"/>
      <c r="WWC2489" s="591"/>
      <c r="WWD2489" s="592"/>
      <c r="WWE2489" s="593"/>
      <c r="WWF2489" s="592"/>
      <c r="WWG2489" s="587"/>
      <c r="WWH2489" s="595"/>
      <c r="WWI2489" s="591"/>
      <c r="WWJ2489" s="592"/>
      <c r="WWK2489" s="593"/>
      <c r="WWL2489" s="592"/>
      <c r="WWM2489" s="587"/>
      <c r="WWN2489" s="595"/>
      <c r="WWO2489" s="591"/>
      <c r="WWP2489" s="592"/>
      <c r="WWQ2489" s="593"/>
      <c r="WWR2489" s="592"/>
      <c r="WWS2489" s="587"/>
      <c r="WWT2489" s="595"/>
      <c r="WWU2489" s="591"/>
      <c r="WWV2489" s="592"/>
      <c r="WWW2489" s="593"/>
      <c r="WWX2489" s="592"/>
      <c r="WWY2489" s="587"/>
      <c r="WWZ2489" s="595"/>
      <c r="WXA2489" s="591"/>
      <c r="WXB2489" s="592"/>
      <c r="WXC2489" s="593"/>
      <c r="WXD2489" s="592"/>
      <c r="WXE2489" s="587"/>
      <c r="WXF2489" s="595"/>
      <c r="WXG2489" s="591"/>
      <c r="WXH2489" s="592"/>
      <c r="WXI2489" s="593"/>
      <c r="WXJ2489" s="592"/>
      <c r="WXK2489" s="587"/>
      <c r="WXL2489" s="595"/>
      <c r="WXM2489" s="591"/>
      <c r="WXN2489" s="592"/>
      <c r="WXO2489" s="593"/>
      <c r="WXP2489" s="592"/>
      <c r="WXQ2489" s="587"/>
      <c r="WXR2489" s="595"/>
      <c r="WXS2489" s="591"/>
      <c r="WXT2489" s="592"/>
      <c r="WXU2489" s="593"/>
      <c r="WXV2489" s="592"/>
      <c r="WXW2489" s="587"/>
      <c r="WXX2489" s="595"/>
      <c r="WXY2489" s="591"/>
      <c r="WXZ2489" s="592"/>
      <c r="WYA2489" s="593"/>
      <c r="WYB2489" s="592"/>
      <c r="WYC2489" s="587"/>
      <c r="WYD2489" s="595"/>
      <c r="WYE2489" s="591"/>
      <c r="WYF2489" s="592"/>
      <c r="WYG2489" s="593"/>
      <c r="WYH2489" s="592"/>
      <c r="WYI2489" s="587"/>
      <c r="WYJ2489" s="595"/>
      <c r="WYK2489" s="591"/>
      <c r="WYL2489" s="592"/>
      <c r="WYM2489" s="593"/>
      <c r="WYN2489" s="592"/>
      <c r="WYO2489" s="587"/>
      <c r="WYP2489" s="595"/>
      <c r="WYQ2489" s="591"/>
      <c r="WYR2489" s="592"/>
      <c r="WYS2489" s="593"/>
      <c r="WYT2489" s="592"/>
      <c r="WYU2489" s="587"/>
      <c r="WYV2489" s="595"/>
      <c r="WYW2489" s="591"/>
      <c r="WYX2489" s="592"/>
      <c r="WYY2489" s="593"/>
      <c r="WYZ2489" s="592"/>
      <c r="WZA2489" s="587"/>
      <c r="WZB2489" s="595"/>
      <c r="WZC2489" s="591"/>
      <c r="WZD2489" s="592"/>
      <c r="WZE2489" s="593"/>
      <c r="WZF2489" s="592"/>
      <c r="WZG2489" s="587"/>
      <c r="WZH2489" s="595"/>
      <c r="WZI2489" s="591"/>
      <c r="WZJ2489" s="592"/>
      <c r="WZK2489" s="593"/>
      <c r="WZL2489" s="592"/>
      <c r="WZM2489" s="587"/>
      <c r="WZN2489" s="595"/>
      <c r="WZO2489" s="591"/>
      <c r="WZP2489" s="592"/>
      <c r="WZQ2489" s="593"/>
      <c r="WZR2489" s="592"/>
      <c r="WZS2489" s="587"/>
      <c r="WZT2489" s="595"/>
      <c r="WZU2489" s="591"/>
      <c r="WZV2489" s="592"/>
      <c r="WZW2489" s="593"/>
      <c r="WZX2489" s="592"/>
      <c r="WZY2489" s="587"/>
      <c r="WZZ2489" s="595"/>
      <c r="XAA2489" s="591"/>
      <c r="XAB2489" s="592"/>
      <c r="XAC2489" s="593"/>
      <c r="XAD2489" s="592"/>
      <c r="XAE2489" s="587"/>
      <c r="XAF2489" s="595"/>
      <c r="XAG2489" s="591"/>
      <c r="XAH2489" s="592"/>
      <c r="XAI2489" s="593"/>
      <c r="XAJ2489" s="592"/>
      <c r="XAK2489" s="587"/>
      <c r="XAL2489" s="595"/>
      <c r="XAM2489" s="591"/>
      <c r="XAN2489" s="592"/>
      <c r="XAO2489" s="593"/>
      <c r="XAP2489" s="592"/>
      <c r="XAQ2489" s="587"/>
      <c r="XAR2489" s="595"/>
      <c r="XAS2489" s="591"/>
      <c r="XAT2489" s="592"/>
      <c r="XAU2489" s="593"/>
      <c r="XAV2489" s="592"/>
      <c r="XAW2489" s="587"/>
      <c r="XAX2489" s="595"/>
      <c r="XAY2489" s="591"/>
      <c r="XAZ2489" s="592"/>
      <c r="XBA2489" s="593"/>
      <c r="XBB2489" s="592"/>
      <c r="XBC2489" s="587"/>
      <c r="XBD2489" s="595"/>
      <c r="XBE2489" s="591"/>
      <c r="XBF2489" s="592"/>
      <c r="XBG2489" s="593"/>
      <c r="XBH2489" s="592"/>
      <c r="XBI2489" s="587"/>
      <c r="XBJ2489" s="595"/>
      <c r="XBK2489" s="591"/>
      <c r="XBL2489" s="592"/>
      <c r="XBM2489" s="593"/>
      <c r="XBN2489" s="592"/>
      <c r="XBO2489" s="587"/>
      <c r="XBP2489" s="595"/>
      <c r="XBQ2489" s="591"/>
      <c r="XBR2489" s="592"/>
      <c r="XBS2489" s="593"/>
      <c r="XBT2489" s="592"/>
      <c r="XBU2489" s="587"/>
      <c r="XBV2489" s="595"/>
      <c r="XBW2489" s="591"/>
      <c r="XBX2489" s="592"/>
      <c r="XBY2489" s="593"/>
      <c r="XBZ2489" s="592"/>
      <c r="XCA2489" s="587"/>
      <c r="XCB2489" s="595"/>
      <c r="XCC2489" s="591"/>
      <c r="XCD2489" s="592"/>
      <c r="XCE2489" s="593"/>
      <c r="XCF2489" s="592"/>
      <c r="XCG2489" s="587"/>
      <c r="XCH2489" s="595"/>
      <c r="XCI2489" s="591"/>
      <c r="XCJ2489" s="592"/>
      <c r="XCK2489" s="593"/>
      <c r="XCL2489" s="592"/>
      <c r="XCM2489" s="587"/>
      <c r="XCN2489" s="595"/>
      <c r="XCO2489" s="591"/>
      <c r="XCP2489" s="592"/>
      <c r="XCQ2489" s="593"/>
      <c r="XCR2489" s="592"/>
      <c r="XCS2489" s="587"/>
      <c r="XCT2489" s="595"/>
      <c r="XCU2489" s="591"/>
      <c r="XCV2489" s="592"/>
      <c r="XCW2489" s="593"/>
      <c r="XCX2489" s="592"/>
      <c r="XCY2489" s="587"/>
      <c r="XCZ2489" s="595"/>
      <c r="XDA2489" s="591"/>
      <c r="XDB2489" s="592"/>
      <c r="XDC2489" s="593"/>
      <c r="XDD2489" s="592"/>
      <c r="XDE2489" s="587"/>
      <c r="XDF2489" s="595"/>
      <c r="XDG2489" s="591"/>
      <c r="XDH2489" s="592"/>
      <c r="XDI2489" s="593"/>
      <c r="XDJ2489" s="592"/>
      <c r="XDK2489" s="587"/>
      <c r="XDL2489" s="595"/>
      <c r="XDM2489" s="591"/>
      <c r="XDN2489" s="592"/>
      <c r="XDO2489" s="593"/>
      <c r="XDP2489" s="592"/>
      <c r="XDQ2489" s="587"/>
      <c r="XDR2489" s="595"/>
      <c r="XDS2489" s="591"/>
      <c r="XDT2489" s="592"/>
      <c r="XDU2489" s="593"/>
      <c r="XDV2489" s="592"/>
      <c r="XDW2489" s="587"/>
      <c r="XDX2489" s="595"/>
      <c r="XDY2489" s="591"/>
      <c r="XDZ2489" s="592"/>
      <c r="XEA2489" s="593"/>
      <c r="XEB2489" s="592"/>
      <c r="XEC2489" s="587"/>
      <c r="XED2489" s="595"/>
      <c r="XEE2489" s="591"/>
      <c r="XEF2489" s="592"/>
      <c r="XEG2489" s="593"/>
      <c r="XEH2489" s="592"/>
      <c r="XEI2489" s="587"/>
      <c r="XEJ2489" s="595"/>
      <c r="XEK2489" s="591"/>
      <c r="XEL2489" s="592"/>
      <c r="XEM2489" s="593"/>
      <c r="XEN2489" s="592"/>
      <c r="XEO2489" s="587"/>
      <c r="XEP2489" s="595"/>
      <c r="XEQ2489" s="591"/>
      <c r="XER2489" s="592"/>
      <c r="XES2489" s="593"/>
      <c r="XET2489" s="592"/>
      <c r="XEU2489" s="587"/>
      <c r="XEV2489" s="595"/>
      <c r="XEW2489" s="591"/>
      <c r="XEX2489" s="592"/>
      <c r="XEY2489" s="593"/>
      <c r="XEZ2489" s="592"/>
      <c r="XFA2489" s="587"/>
      <c r="XFB2489" s="595"/>
      <c r="XFC2489" s="591"/>
      <c r="XFD2489" s="592"/>
    </row>
    <row r="2490" spans="1:16384" s="581" customFormat="1" ht="114" customHeight="1">
      <c r="A2490" s="778" t="s">
        <v>2038</v>
      </c>
      <c r="B2490" s="707" t="s">
        <v>1673</v>
      </c>
      <c r="C2490" s="779"/>
      <c r="D2490" s="779"/>
      <c r="E2490" s="780"/>
      <c r="F2490" s="1179"/>
      <c r="G2490" s="701"/>
      <c r="H2490" s="596"/>
      <c r="M2490" s="589"/>
      <c r="N2490" s="596"/>
      <c r="S2490" s="589"/>
      <c r="T2490" s="596"/>
      <c r="Y2490" s="589"/>
      <c r="Z2490" s="596"/>
      <c r="AE2490" s="589"/>
      <c r="AF2490" s="596"/>
      <c r="AK2490" s="589"/>
      <c r="AL2490" s="596"/>
      <c r="AQ2490" s="589"/>
      <c r="AR2490" s="596"/>
      <c r="AW2490" s="589"/>
      <c r="AX2490" s="596"/>
      <c r="BC2490" s="589"/>
      <c r="BD2490" s="596"/>
      <c r="BI2490" s="589"/>
      <c r="BJ2490" s="596"/>
      <c r="BO2490" s="589"/>
      <c r="BP2490" s="596"/>
      <c r="BU2490" s="589"/>
      <c r="BV2490" s="596"/>
      <c r="CA2490" s="589"/>
      <c r="CB2490" s="596"/>
      <c r="CG2490" s="589"/>
      <c r="CH2490" s="596"/>
      <c r="CM2490" s="589"/>
      <c r="CN2490" s="596"/>
      <c r="CS2490" s="589"/>
      <c r="CT2490" s="596"/>
      <c r="CY2490" s="589"/>
      <c r="CZ2490" s="596"/>
      <c r="DE2490" s="589"/>
      <c r="DF2490" s="596"/>
      <c r="DK2490" s="589"/>
      <c r="DL2490" s="596"/>
      <c r="DQ2490" s="589"/>
      <c r="DR2490" s="596"/>
      <c r="DW2490" s="589"/>
      <c r="DX2490" s="596"/>
      <c r="EC2490" s="589"/>
      <c r="ED2490" s="596"/>
      <c r="EI2490" s="589"/>
      <c r="EJ2490" s="596"/>
      <c r="EO2490" s="589"/>
      <c r="EP2490" s="596"/>
      <c r="EU2490" s="589"/>
      <c r="EV2490" s="596"/>
      <c r="FA2490" s="589"/>
      <c r="FB2490" s="596"/>
      <c r="FG2490" s="589"/>
      <c r="FH2490" s="596"/>
      <c r="FM2490" s="589"/>
      <c r="FN2490" s="596"/>
      <c r="FS2490" s="589"/>
      <c r="FT2490" s="596"/>
      <c r="FY2490" s="589"/>
      <c r="FZ2490" s="596"/>
      <c r="GE2490" s="589"/>
      <c r="GF2490" s="596"/>
      <c r="GK2490" s="589"/>
      <c r="GL2490" s="596"/>
      <c r="GQ2490" s="589"/>
      <c r="GR2490" s="596"/>
      <c r="GW2490" s="589"/>
      <c r="GX2490" s="596"/>
      <c r="HC2490" s="589"/>
      <c r="HD2490" s="596"/>
      <c r="HI2490" s="589"/>
      <c r="HJ2490" s="596"/>
      <c r="HO2490" s="589"/>
      <c r="HP2490" s="596"/>
      <c r="HU2490" s="589"/>
      <c r="HV2490" s="596"/>
      <c r="IA2490" s="589"/>
      <c r="IB2490" s="596"/>
      <c r="IG2490" s="589"/>
      <c r="IH2490" s="596"/>
      <c r="IM2490" s="589"/>
      <c r="IN2490" s="596"/>
      <c r="IS2490" s="589"/>
      <c r="IT2490" s="596"/>
      <c r="IY2490" s="589"/>
      <c r="IZ2490" s="596"/>
      <c r="JE2490" s="589"/>
      <c r="JF2490" s="596"/>
      <c r="JK2490" s="589"/>
      <c r="JL2490" s="596"/>
      <c r="JQ2490" s="589"/>
      <c r="JR2490" s="596"/>
      <c r="JW2490" s="589"/>
      <c r="JX2490" s="596"/>
      <c r="KC2490" s="589"/>
      <c r="KD2490" s="596"/>
      <c r="KI2490" s="589"/>
      <c r="KJ2490" s="596"/>
      <c r="KO2490" s="589"/>
      <c r="KP2490" s="596"/>
      <c r="KU2490" s="589"/>
      <c r="KV2490" s="596"/>
      <c r="LA2490" s="589"/>
      <c r="LB2490" s="596"/>
      <c r="LG2490" s="589"/>
      <c r="LH2490" s="596"/>
      <c r="LM2490" s="589"/>
      <c r="LN2490" s="596"/>
      <c r="LS2490" s="589"/>
      <c r="LT2490" s="596"/>
      <c r="LY2490" s="589"/>
      <c r="LZ2490" s="596"/>
      <c r="ME2490" s="589"/>
      <c r="MF2490" s="596"/>
      <c r="MK2490" s="589"/>
      <c r="ML2490" s="596"/>
      <c r="MQ2490" s="589"/>
      <c r="MR2490" s="596"/>
      <c r="MW2490" s="589"/>
      <c r="MX2490" s="596"/>
      <c r="NC2490" s="589"/>
      <c r="ND2490" s="596"/>
      <c r="NI2490" s="589"/>
      <c r="NJ2490" s="596"/>
      <c r="NO2490" s="589"/>
      <c r="NP2490" s="596"/>
      <c r="NU2490" s="589"/>
      <c r="NV2490" s="596"/>
      <c r="OA2490" s="589"/>
      <c r="OB2490" s="596"/>
      <c r="OG2490" s="589"/>
      <c r="OH2490" s="596"/>
      <c r="OM2490" s="589"/>
      <c r="ON2490" s="596"/>
      <c r="OS2490" s="589"/>
      <c r="OT2490" s="596"/>
      <c r="OY2490" s="589"/>
      <c r="OZ2490" s="596"/>
      <c r="PE2490" s="589"/>
      <c r="PF2490" s="596"/>
      <c r="PK2490" s="589"/>
      <c r="PL2490" s="596"/>
      <c r="PQ2490" s="589"/>
      <c r="PR2490" s="596"/>
      <c r="PW2490" s="589"/>
      <c r="PX2490" s="596"/>
      <c r="QC2490" s="589"/>
      <c r="QD2490" s="596"/>
      <c r="QI2490" s="589"/>
      <c r="QJ2490" s="596"/>
      <c r="QO2490" s="589"/>
      <c r="QP2490" s="596"/>
      <c r="QU2490" s="589"/>
      <c r="QV2490" s="596"/>
      <c r="RA2490" s="589"/>
      <c r="RB2490" s="596"/>
      <c r="RG2490" s="589"/>
      <c r="RH2490" s="596"/>
      <c r="RM2490" s="589"/>
      <c r="RN2490" s="596"/>
      <c r="RS2490" s="589"/>
      <c r="RT2490" s="596"/>
      <c r="RY2490" s="589"/>
      <c r="RZ2490" s="596"/>
      <c r="SE2490" s="589"/>
      <c r="SF2490" s="596"/>
      <c r="SK2490" s="589"/>
      <c r="SL2490" s="596"/>
      <c r="SQ2490" s="589"/>
      <c r="SR2490" s="596"/>
      <c r="SW2490" s="589"/>
      <c r="SX2490" s="596"/>
      <c r="TC2490" s="589"/>
      <c r="TD2490" s="596"/>
      <c r="TI2490" s="589"/>
      <c r="TJ2490" s="596"/>
      <c r="TO2490" s="589"/>
      <c r="TP2490" s="596"/>
      <c r="TU2490" s="589"/>
      <c r="TV2490" s="596"/>
      <c r="UA2490" s="589"/>
      <c r="UB2490" s="596"/>
      <c r="UG2490" s="589"/>
      <c r="UH2490" s="596"/>
      <c r="UM2490" s="589"/>
      <c r="UN2490" s="596"/>
      <c r="US2490" s="589"/>
      <c r="UT2490" s="596"/>
      <c r="UY2490" s="589"/>
      <c r="UZ2490" s="596"/>
      <c r="VE2490" s="589"/>
      <c r="VF2490" s="596"/>
      <c r="VK2490" s="589"/>
      <c r="VL2490" s="596"/>
      <c r="VQ2490" s="589"/>
      <c r="VR2490" s="596"/>
      <c r="VW2490" s="589"/>
      <c r="VX2490" s="596"/>
      <c r="WC2490" s="589"/>
      <c r="WD2490" s="596"/>
      <c r="WI2490" s="589"/>
      <c r="WJ2490" s="596"/>
      <c r="WO2490" s="589"/>
      <c r="WP2490" s="596"/>
      <c r="WU2490" s="589"/>
      <c r="WV2490" s="596"/>
      <c r="XA2490" s="589"/>
      <c r="XB2490" s="596"/>
      <c r="XG2490" s="589"/>
      <c r="XH2490" s="596"/>
      <c r="XM2490" s="589"/>
      <c r="XN2490" s="596"/>
      <c r="XS2490" s="589"/>
      <c r="XT2490" s="596"/>
      <c r="XY2490" s="589"/>
      <c r="XZ2490" s="596"/>
      <c r="YE2490" s="589"/>
      <c r="YF2490" s="596"/>
      <c r="YK2490" s="589"/>
      <c r="YL2490" s="596"/>
      <c r="YQ2490" s="589"/>
      <c r="YR2490" s="596"/>
      <c r="YW2490" s="589"/>
      <c r="YX2490" s="596"/>
      <c r="ZC2490" s="589"/>
      <c r="ZD2490" s="596"/>
      <c r="ZI2490" s="589"/>
      <c r="ZJ2490" s="596"/>
      <c r="ZO2490" s="589"/>
      <c r="ZP2490" s="596"/>
      <c r="ZU2490" s="589"/>
      <c r="ZV2490" s="596"/>
      <c r="AAA2490" s="589"/>
      <c r="AAB2490" s="596"/>
      <c r="AAG2490" s="589"/>
      <c r="AAH2490" s="596"/>
      <c r="AAM2490" s="589"/>
      <c r="AAN2490" s="596"/>
      <c r="AAS2490" s="589"/>
      <c r="AAT2490" s="596"/>
      <c r="AAY2490" s="589"/>
      <c r="AAZ2490" s="596"/>
      <c r="ABE2490" s="589"/>
      <c r="ABF2490" s="596"/>
      <c r="ABK2490" s="589"/>
      <c r="ABL2490" s="596"/>
      <c r="ABQ2490" s="589"/>
      <c r="ABR2490" s="596"/>
      <c r="ABW2490" s="589"/>
      <c r="ABX2490" s="596"/>
      <c r="ACC2490" s="589"/>
      <c r="ACD2490" s="596"/>
      <c r="ACI2490" s="589"/>
      <c r="ACJ2490" s="596"/>
      <c r="ACO2490" s="589"/>
      <c r="ACP2490" s="596"/>
      <c r="ACU2490" s="589"/>
      <c r="ACV2490" s="596"/>
      <c r="ADA2490" s="589"/>
      <c r="ADB2490" s="596"/>
      <c r="ADG2490" s="589"/>
      <c r="ADH2490" s="596"/>
      <c r="ADM2490" s="589"/>
      <c r="ADN2490" s="596"/>
      <c r="ADS2490" s="589"/>
      <c r="ADT2490" s="596"/>
      <c r="ADY2490" s="589"/>
      <c r="ADZ2490" s="596"/>
      <c r="AEE2490" s="589"/>
      <c r="AEF2490" s="596"/>
      <c r="AEK2490" s="589"/>
      <c r="AEL2490" s="596"/>
      <c r="AEQ2490" s="589"/>
      <c r="AER2490" s="596"/>
      <c r="AEW2490" s="589"/>
      <c r="AEX2490" s="596"/>
      <c r="AFC2490" s="589"/>
      <c r="AFD2490" s="596"/>
      <c r="AFI2490" s="589"/>
      <c r="AFJ2490" s="596"/>
      <c r="AFO2490" s="589"/>
      <c r="AFP2490" s="596"/>
      <c r="AFU2490" s="589"/>
      <c r="AFV2490" s="596"/>
      <c r="AGA2490" s="589"/>
      <c r="AGB2490" s="596"/>
      <c r="AGG2490" s="589"/>
      <c r="AGH2490" s="596"/>
      <c r="AGM2490" s="589"/>
      <c r="AGN2490" s="596"/>
      <c r="AGS2490" s="589"/>
      <c r="AGT2490" s="596"/>
      <c r="AGY2490" s="589"/>
      <c r="AGZ2490" s="596"/>
      <c r="AHE2490" s="589"/>
      <c r="AHF2490" s="596"/>
      <c r="AHK2490" s="589"/>
      <c r="AHL2490" s="596"/>
      <c r="AHQ2490" s="589"/>
      <c r="AHR2490" s="596"/>
      <c r="AHW2490" s="589"/>
      <c r="AHX2490" s="596"/>
      <c r="AIC2490" s="589"/>
      <c r="AID2490" s="596"/>
      <c r="AII2490" s="589"/>
      <c r="AIJ2490" s="596"/>
      <c r="AIO2490" s="589"/>
      <c r="AIP2490" s="596"/>
      <c r="AIU2490" s="589"/>
      <c r="AIV2490" s="596"/>
      <c r="AJA2490" s="589"/>
      <c r="AJB2490" s="596"/>
      <c r="AJG2490" s="589"/>
      <c r="AJH2490" s="596"/>
      <c r="AJM2490" s="589"/>
      <c r="AJN2490" s="596"/>
      <c r="AJS2490" s="589"/>
      <c r="AJT2490" s="596"/>
      <c r="AJY2490" s="589"/>
      <c r="AJZ2490" s="596"/>
      <c r="AKE2490" s="589"/>
      <c r="AKF2490" s="596"/>
      <c r="AKK2490" s="589"/>
      <c r="AKL2490" s="596"/>
      <c r="AKQ2490" s="589"/>
      <c r="AKR2490" s="596"/>
      <c r="AKW2490" s="589"/>
      <c r="AKX2490" s="596"/>
      <c r="ALC2490" s="589"/>
      <c r="ALD2490" s="596"/>
      <c r="ALI2490" s="589"/>
      <c r="ALJ2490" s="596"/>
      <c r="ALO2490" s="589"/>
      <c r="ALP2490" s="596"/>
      <c r="ALU2490" s="589"/>
      <c r="ALV2490" s="596"/>
      <c r="AMA2490" s="589"/>
      <c r="AMB2490" s="596"/>
      <c r="AMG2490" s="589"/>
      <c r="AMH2490" s="596"/>
      <c r="AMM2490" s="589"/>
      <c r="AMN2490" s="596"/>
      <c r="AMS2490" s="589"/>
      <c r="AMT2490" s="596"/>
      <c r="AMY2490" s="589"/>
      <c r="AMZ2490" s="596"/>
      <c r="ANE2490" s="589"/>
      <c r="ANF2490" s="596"/>
      <c r="ANK2490" s="589"/>
      <c r="ANL2490" s="596"/>
      <c r="ANQ2490" s="589"/>
      <c r="ANR2490" s="596"/>
      <c r="ANW2490" s="589"/>
      <c r="ANX2490" s="596"/>
      <c r="AOC2490" s="589"/>
      <c r="AOD2490" s="596"/>
      <c r="AOI2490" s="589"/>
      <c r="AOJ2490" s="596"/>
      <c r="AOO2490" s="589"/>
      <c r="AOP2490" s="596"/>
      <c r="AOU2490" s="589"/>
      <c r="AOV2490" s="596"/>
      <c r="APA2490" s="589"/>
      <c r="APB2490" s="596"/>
      <c r="APG2490" s="589"/>
      <c r="APH2490" s="596"/>
      <c r="APM2490" s="589"/>
      <c r="APN2490" s="596"/>
      <c r="APS2490" s="589"/>
      <c r="APT2490" s="596"/>
      <c r="APY2490" s="589"/>
      <c r="APZ2490" s="596"/>
      <c r="AQE2490" s="589"/>
      <c r="AQF2490" s="596"/>
      <c r="AQK2490" s="589"/>
      <c r="AQL2490" s="596"/>
      <c r="AQQ2490" s="589"/>
      <c r="AQR2490" s="596"/>
      <c r="AQW2490" s="589"/>
      <c r="AQX2490" s="596"/>
      <c r="ARC2490" s="589"/>
      <c r="ARD2490" s="596"/>
      <c r="ARI2490" s="589"/>
      <c r="ARJ2490" s="596"/>
      <c r="ARO2490" s="589"/>
      <c r="ARP2490" s="596"/>
      <c r="ARU2490" s="589"/>
      <c r="ARV2490" s="596"/>
      <c r="ASA2490" s="589"/>
      <c r="ASB2490" s="596"/>
      <c r="ASG2490" s="589"/>
      <c r="ASH2490" s="596"/>
      <c r="ASM2490" s="589"/>
      <c r="ASN2490" s="596"/>
      <c r="ASS2490" s="589"/>
      <c r="AST2490" s="596"/>
      <c r="ASY2490" s="589"/>
      <c r="ASZ2490" s="596"/>
      <c r="ATE2490" s="589"/>
      <c r="ATF2490" s="596"/>
      <c r="ATK2490" s="589"/>
      <c r="ATL2490" s="596"/>
      <c r="ATQ2490" s="589"/>
      <c r="ATR2490" s="596"/>
      <c r="ATW2490" s="589"/>
      <c r="ATX2490" s="596"/>
      <c r="AUC2490" s="589"/>
      <c r="AUD2490" s="596"/>
      <c r="AUI2490" s="589"/>
      <c r="AUJ2490" s="596"/>
      <c r="AUO2490" s="589"/>
      <c r="AUP2490" s="596"/>
      <c r="AUU2490" s="589"/>
      <c r="AUV2490" s="596"/>
      <c r="AVA2490" s="589"/>
      <c r="AVB2490" s="596"/>
      <c r="AVG2490" s="589"/>
      <c r="AVH2490" s="596"/>
      <c r="AVM2490" s="589"/>
      <c r="AVN2490" s="596"/>
      <c r="AVS2490" s="589"/>
      <c r="AVT2490" s="596"/>
      <c r="AVY2490" s="589"/>
      <c r="AVZ2490" s="596"/>
      <c r="AWE2490" s="589"/>
      <c r="AWF2490" s="596"/>
      <c r="AWK2490" s="589"/>
      <c r="AWL2490" s="596"/>
      <c r="AWQ2490" s="589"/>
      <c r="AWR2490" s="596"/>
      <c r="AWW2490" s="589"/>
      <c r="AWX2490" s="596"/>
      <c r="AXC2490" s="589"/>
      <c r="AXD2490" s="596"/>
      <c r="AXI2490" s="589"/>
      <c r="AXJ2490" s="596"/>
      <c r="AXO2490" s="589"/>
      <c r="AXP2490" s="596"/>
      <c r="AXU2490" s="589"/>
      <c r="AXV2490" s="596"/>
      <c r="AYA2490" s="589"/>
      <c r="AYB2490" s="596"/>
      <c r="AYG2490" s="589"/>
      <c r="AYH2490" s="596"/>
      <c r="AYM2490" s="589"/>
      <c r="AYN2490" s="596"/>
      <c r="AYS2490" s="589"/>
      <c r="AYT2490" s="596"/>
      <c r="AYY2490" s="589"/>
      <c r="AYZ2490" s="596"/>
      <c r="AZE2490" s="589"/>
      <c r="AZF2490" s="596"/>
      <c r="AZK2490" s="589"/>
      <c r="AZL2490" s="596"/>
      <c r="AZQ2490" s="589"/>
      <c r="AZR2490" s="596"/>
      <c r="AZW2490" s="589"/>
      <c r="AZX2490" s="596"/>
      <c r="BAC2490" s="589"/>
      <c r="BAD2490" s="596"/>
      <c r="BAI2490" s="589"/>
      <c r="BAJ2490" s="596"/>
      <c r="BAO2490" s="589"/>
      <c r="BAP2490" s="596"/>
      <c r="BAU2490" s="589"/>
      <c r="BAV2490" s="596"/>
      <c r="BBA2490" s="589"/>
      <c r="BBB2490" s="596"/>
      <c r="BBG2490" s="589"/>
      <c r="BBH2490" s="596"/>
      <c r="BBM2490" s="589"/>
      <c r="BBN2490" s="596"/>
      <c r="BBS2490" s="589"/>
      <c r="BBT2490" s="596"/>
      <c r="BBY2490" s="589"/>
      <c r="BBZ2490" s="596"/>
      <c r="BCE2490" s="589"/>
      <c r="BCF2490" s="596"/>
      <c r="BCK2490" s="589"/>
      <c r="BCL2490" s="596"/>
      <c r="BCQ2490" s="589"/>
      <c r="BCR2490" s="596"/>
      <c r="BCW2490" s="589"/>
      <c r="BCX2490" s="596"/>
      <c r="BDC2490" s="589"/>
      <c r="BDD2490" s="596"/>
      <c r="BDI2490" s="589"/>
      <c r="BDJ2490" s="596"/>
      <c r="BDO2490" s="589"/>
      <c r="BDP2490" s="596"/>
      <c r="BDU2490" s="589"/>
      <c r="BDV2490" s="596"/>
      <c r="BEA2490" s="589"/>
      <c r="BEB2490" s="596"/>
      <c r="BEG2490" s="589"/>
      <c r="BEH2490" s="596"/>
      <c r="BEM2490" s="589"/>
      <c r="BEN2490" s="596"/>
      <c r="BES2490" s="589"/>
      <c r="BET2490" s="596"/>
      <c r="BEY2490" s="589"/>
      <c r="BEZ2490" s="596"/>
      <c r="BFE2490" s="589"/>
      <c r="BFF2490" s="596"/>
      <c r="BFK2490" s="589"/>
      <c r="BFL2490" s="596"/>
      <c r="BFQ2490" s="589"/>
      <c r="BFR2490" s="596"/>
      <c r="BFW2490" s="589"/>
      <c r="BFX2490" s="596"/>
      <c r="BGC2490" s="589"/>
      <c r="BGD2490" s="596"/>
      <c r="BGI2490" s="589"/>
      <c r="BGJ2490" s="596"/>
      <c r="BGO2490" s="589"/>
      <c r="BGP2490" s="596"/>
      <c r="BGU2490" s="589"/>
      <c r="BGV2490" s="596"/>
      <c r="BHA2490" s="589"/>
      <c r="BHB2490" s="596"/>
      <c r="BHG2490" s="589"/>
      <c r="BHH2490" s="596"/>
      <c r="BHM2490" s="589"/>
      <c r="BHN2490" s="596"/>
      <c r="BHS2490" s="589"/>
      <c r="BHT2490" s="596"/>
      <c r="BHY2490" s="589"/>
      <c r="BHZ2490" s="596"/>
      <c r="BIE2490" s="589"/>
      <c r="BIF2490" s="596"/>
      <c r="BIK2490" s="589"/>
      <c r="BIL2490" s="596"/>
      <c r="BIQ2490" s="589"/>
      <c r="BIR2490" s="596"/>
      <c r="BIW2490" s="589"/>
      <c r="BIX2490" s="596"/>
      <c r="BJC2490" s="589"/>
      <c r="BJD2490" s="596"/>
      <c r="BJI2490" s="589"/>
      <c r="BJJ2490" s="596"/>
      <c r="BJO2490" s="589"/>
      <c r="BJP2490" s="596"/>
      <c r="BJU2490" s="589"/>
      <c r="BJV2490" s="596"/>
      <c r="BKA2490" s="589"/>
      <c r="BKB2490" s="596"/>
      <c r="BKG2490" s="589"/>
      <c r="BKH2490" s="596"/>
      <c r="BKM2490" s="589"/>
      <c r="BKN2490" s="596"/>
      <c r="BKS2490" s="589"/>
      <c r="BKT2490" s="596"/>
      <c r="BKY2490" s="589"/>
      <c r="BKZ2490" s="596"/>
      <c r="BLE2490" s="589"/>
      <c r="BLF2490" s="596"/>
      <c r="BLK2490" s="589"/>
      <c r="BLL2490" s="596"/>
      <c r="BLQ2490" s="589"/>
      <c r="BLR2490" s="596"/>
      <c r="BLW2490" s="589"/>
      <c r="BLX2490" s="596"/>
      <c r="BMC2490" s="589"/>
      <c r="BMD2490" s="596"/>
      <c r="BMI2490" s="589"/>
      <c r="BMJ2490" s="596"/>
      <c r="BMO2490" s="589"/>
      <c r="BMP2490" s="596"/>
      <c r="BMU2490" s="589"/>
      <c r="BMV2490" s="596"/>
      <c r="BNA2490" s="589"/>
      <c r="BNB2490" s="596"/>
      <c r="BNG2490" s="589"/>
      <c r="BNH2490" s="596"/>
      <c r="BNM2490" s="589"/>
      <c r="BNN2490" s="596"/>
      <c r="BNS2490" s="589"/>
      <c r="BNT2490" s="596"/>
      <c r="BNY2490" s="589"/>
      <c r="BNZ2490" s="596"/>
      <c r="BOE2490" s="589"/>
      <c r="BOF2490" s="596"/>
      <c r="BOK2490" s="589"/>
      <c r="BOL2490" s="596"/>
      <c r="BOQ2490" s="589"/>
      <c r="BOR2490" s="596"/>
      <c r="BOW2490" s="589"/>
      <c r="BOX2490" s="596"/>
      <c r="BPC2490" s="589"/>
      <c r="BPD2490" s="596"/>
      <c r="BPI2490" s="589"/>
      <c r="BPJ2490" s="596"/>
      <c r="BPO2490" s="589"/>
      <c r="BPP2490" s="596"/>
      <c r="BPU2490" s="589"/>
      <c r="BPV2490" s="596"/>
      <c r="BQA2490" s="589"/>
      <c r="BQB2490" s="596"/>
      <c r="BQG2490" s="589"/>
      <c r="BQH2490" s="596"/>
      <c r="BQM2490" s="589"/>
      <c r="BQN2490" s="596"/>
      <c r="BQS2490" s="589"/>
      <c r="BQT2490" s="596"/>
      <c r="BQY2490" s="589"/>
      <c r="BQZ2490" s="596"/>
      <c r="BRE2490" s="589"/>
      <c r="BRF2490" s="596"/>
      <c r="BRK2490" s="589"/>
      <c r="BRL2490" s="596"/>
      <c r="BRQ2490" s="589"/>
      <c r="BRR2490" s="596"/>
      <c r="BRW2490" s="589"/>
      <c r="BRX2490" s="596"/>
      <c r="BSC2490" s="589"/>
      <c r="BSD2490" s="596"/>
      <c r="BSI2490" s="589"/>
      <c r="BSJ2490" s="596"/>
      <c r="BSO2490" s="589"/>
      <c r="BSP2490" s="596"/>
      <c r="BSU2490" s="589"/>
      <c r="BSV2490" s="596"/>
      <c r="BTA2490" s="589"/>
      <c r="BTB2490" s="596"/>
      <c r="BTG2490" s="589"/>
      <c r="BTH2490" s="596"/>
      <c r="BTM2490" s="589"/>
      <c r="BTN2490" s="596"/>
      <c r="BTS2490" s="589"/>
      <c r="BTT2490" s="596"/>
      <c r="BTY2490" s="589"/>
      <c r="BTZ2490" s="596"/>
      <c r="BUE2490" s="589"/>
      <c r="BUF2490" s="596"/>
      <c r="BUK2490" s="589"/>
      <c r="BUL2490" s="596"/>
      <c r="BUQ2490" s="589"/>
      <c r="BUR2490" s="596"/>
      <c r="BUW2490" s="589"/>
      <c r="BUX2490" s="596"/>
      <c r="BVC2490" s="589"/>
      <c r="BVD2490" s="596"/>
      <c r="BVI2490" s="589"/>
      <c r="BVJ2490" s="596"/>
      <c r="BVO2490" s="589"/>
      <c r="BVP2490" s="596"/>
      <c r="BVU2490" s="589"/>
      <c r="BVV2490" s="596"/>
      <c r="BWA2490" s="589"/>
      <c r="BWB2490" s="596"/>
      <c r="BWG2490" s="589"/>
      <c r="BWH2490" s="596"/>
      <c r="BWM2490" s="589"/>
      <c r="BWN2490" s="596"/>
      <c r="BWS2490" s="589"/>
      <c r="BWT2490" s="596"/>
      <c r="BWY2490" s="589"/>
      <c r="BWZ2490" s="596"/>
      <c r="BXE2490" s="589"/>
      <c r="BXF2490" s="596"/>
      <c r="BXK2490" s="589"/>
      <c r="BXL2490" s="596"/>
      <c r="BXQ2490" s="589"/>
      <c r="BXR2490" s="596"/>
      <c r="BXW2490" s="589"/>
      <c r="BXX2490" s="596"/>
      <c r="BYC2490" s="589"/>
      <c r="BYD2490" s="596"/>
      <c r="BYI2490" s="589"/>
      <c r="BYJ2490" s="596"/>
      <c r="BYO2490" s="589"/>
      <c r="BYP2490" s="596"/>
      <c r="BYU2490" s="589"/>
      <c r="BYV2490" s="596"/>
      <c r="BZA2490" s="589"/>
      <c r="BZB2490" s="596"/>
      <c r="BZG2490" s="589"/>
      <c r="BZH2490" s="596"/>
      <c r="BZM2490" s="589"/>
      <c r="BZN2490" s="596"/>
      <c r="BZS2490" s="589"/>
      <c r="BZT2490" s="596"/>
      <c r="BZY2490" s="589"/>
      <c r="BZZ2490" s="596"/>
      <c r="CAE2490" s="589"/>
      <c r="CAF2490" s="596"/>
      <c r="CAK2490" s="589"/>
      <c r="CAL2490" s="596"/>
      <c r="CAQ2490" s="589"/>
      <c r="CAR2490" s="596"/>
      <c r="CAW2490" s="589"/>
      <c r="CAX2490" s="596"/>
      <c r="CBC2490" s="589"/>
      <c r="CBD2490" s="596"/>
      <c r="CBI2490" s="589"/>
      <c r="CBJ2490" s="596"/>
      <c r="CBO2490" s="589"/>
      <c r="CBP2490" s="596"/>
      <c r="CBU2490" s="589"/>
      <c r="CBV2490" s="596"/>
      <c r="CCA2490" s="589"/>
      <c r="CCB2490" s="596"/>
      <c r="CCG2490" s="589"/>
      <c r="CCH2490" s="596"/>
      <c r="CCM2490" s="589"/>
      <c r="CCN2490" s="596"/>
      <c r="CCS2490" s="589"/>
      <c r="CCT2490" s="596"/>
      <c r="CCY2490" s="589"/>
      <c r="CCZ2490" s="596"/>
      <c r="CDE2490" s="589"/>
      <c r="CDF2490" s="596"/>
      <c r="CDK2490" s="589"/>
      <c r="CDL2490" s="596"/>
      <c r="CDQ2490" s="589"/>
      <c r="CDR2490" s="596"/>
      <c r="CDW2490" s="589"/>
      <c r="CDX2490" s="596"/>
      <c r="CEC2490" s="589"/>
      <c r="CED2490" s="596"/>
      <c r="CEI2490" s="589"/>
      <c r="CEJ2490" s="596"/>
      <c r="CEO2490" s="589"/>
      <c r="CEP2490" s="596"/>
      <c r="CEU2490" s="589"/>
      <c r="CEV2490" s="596"/>
      <c r="CFA2490" s="589"/>
      <c r="CFB2490" s="596"/>
      <c r="CFG2490" s="589"/>
      <c r="CFH2490" s="596"/>
      <c r="CFM2490" s="589"/>
      <c r="CFN2490" s="596"/>
      <c r="CFS2490" s="589"/>
      <c r="CFT2490" s="596"/>
      <c r="CFY2490" s="589"/>
      <c r="CFZ2490" s="596"/>
      <c r="CGE2490" s="589"/>
      <c r="CGF2490" s="596"/>
      <c r="CGK2490" s="589"/>
      <c r="CGL2490" s="596"/>
      <c r="CGQ2490" s="589"/>
      <c r="CGR2490" s="596"/>
      <c r="CGW2490" s="589"/>
      <c r="CGX2490" s="596"/>
      <c r="CHC2490" s="589"/>
      <c r="CHD2490" s="596"/>
      <c r="CHI2490" s="589"/>
      <c r="CHJ2490" s="596"/>
      <c r="CHO2490" s="589"/>
      <c r="CHP2490" s="596"/>
      <c r="CHU2490" s="589"/>
      <c r="CHV2490" s="596"/>
      <c r="CIA2490" s="589"/>
      <c r="CIB2490" s="596"/>
      <c r="CIG2490" s="589"/>
      <c r="CIH2490" s="596"/>
      <c r="CIM2490" s="589"/>
      <c r="CIN2490" s="596"/>
      <c r="CIS2490" s="589"/>
      <c r="CIT2490" s="596"/>
      <c r="CIY2490" s="589"/>
      <c r="CIZ2490" s="596"/>
      <c r="CJE2490" s="589"/>
      <c r="CJF2490" s="596"/>
      <c r="CJK2490" s="589"/>
      <c r="CJL2490" s="596"/>
      <c r="CJQ2490" s="589"/>
      <c r="CJR2490" s="596"/>
      <c r="CJW2490" s="589"/>
      <c r="CJX2490" s="596"/>
      <c r="CKC2490" s="589"/>
      <c r="CKD2490" s="596"/>
      <c r="CKI2490" s="589"/>
      <c r="CKJ2490" s="596"/>
      <c r="CKO2490" s="589"/>
      <c r="CKP2490" s="596"/>
      <c r="CKU2490" s="589"/>
      <c r="CKV2490" s="596"/>
      <c r="CLA2490" s="589"/>
      <c r="CLB2490" s="596"/>
      <c r="CLG2490" s="589"/>
      <c r="CLH2490" s="596"/>
      <c r="CLM2490" s="589"/>
      <c r="CLN2490" s="596"/>
      <c r="CLS2490" s="589"/>
      <c r="CLT2490" s="596"/>
      <c r="CLY2490" s="589"/>
      <c r="CLZ2490" s="596"/>
      <c r="CME2490" s="589"/>
      <c r="CMF2490" s="596"/>
      <c r="CMK2490" s="589"/>
      <c r="CML2490" s="596"/>
      <c r="CMQ2490" s="589"/>
      <c r="CMR2490" s="596"/>
      <c r="CMW2490" s="589"/>
      <c r="CMX2490" s="596"/>
      <c r="CNC2490" s="589"/>
      <c r="CND2490" s="596"/>
      <c r="CNI2490" s="589"/>
      <c r="CNJ2490" s="596"/>
      <c r="CNO2490" s="589"/>
      <c r="CNP2490" s="596"/>
      <c r="CNU2490" s="589"/>
      <c r="CNV2490" s="596"/>
      <c r="COA2490" s="589"/>
      <c r="COB2490" s="596"/>
      <c r="COG2490" s="589"/>
      <c r="COH2490" s="596"/>
      <c r="COM2490" s="589"/>
      <c r="CON2490" s="596"/>
      <c r="COS2490" s="589"/>
      <c r="COT2490" s="596"/>
      <c r="COY2490" s="589"/>
      <c r="COZ2490" s="596"/>
      <c r="CPE2490" s="589"/>
      <c r="CPF2490" s="596"/>
      <c r="CPK2490" s="589"/>
      <c r="CPL2490" s="596"/>
      <c r="CPQ2490" s="589"/>
      <c r="CPR2490" s="596"/>
      <c r="CPW2490" s="589"/>
      <c r="CPX2490" s="596"/>
      <c r="CQC2490" s="589"/>
      <c r="CQD2490" s="596"/>
      <c r="CQI2490" s="589"/>
      <c r="CQJ2490" s="596"/>
      <c r="CQO2490" s="589"/>
      <c r="CQP2490" s="596"/>
      <c r="CQU2490" s="589"/>
      <c r="CQV2490" s="596"/>
      <c r="CRA2490" s="589"/>
      <c r="CRB2490" s="596"/>
      <c r="CRG2490" s="589"/>
      <c r="CRH2490" s="596"/>
      <c r="CRM2490" s="589"/>
      <c r="CRN2490" s="596"/>
      <c r="CRS2490" s="589"/>
      <c r="CRT2490" s="596"/>
      <c r="CRY2490" s="589"/>
      <c r="CRZ2490" s="596"/>
      <c r="CSE2490" s="589"/>
      <c r="CSF2490" s="596"/>
      <c r="CSK2490" s="589"/>
      <c r="CSL2490" s="596"/>
      <c r="CSQ2490" s="589"/>
      <c r="CSR2490" s="596"/>
      <c r="CSW2490" s="589"/>
      <c r="CSX2490" s="596"/>
      <c r="CTC2490" s="589"/>
      <c r="CTD2490" s="596"/>
      <c r="CTI2490" s="589"/>
      <c r="CTJ2490" s="596"/>
      <c r="CTO2490" s="589"/>
      <c r="CTP2490" s="596"/>
      <c r="CTU2490" s="589"/>
      <c r="CTV2490" s="596"/>
      <c r="CUA2490" s="589"/>
      <c r="CUB2490" s="596"/>
      <c r="CUG2490" s="589"/>
      <c r="CUH2490" s="596"/>
      <c r="CUM2490" s="589"/>
      <c r="CUN2490" s="596"/>
      <c r="CUS2490" s="589"/>
      <c r="CUT2490" s="596"/>
      <c r="CUY2490" s="589"/>
      <c r="CUZ2490" s="596"/>
      <c r="CVE2490" s="589"/>
      <c r="CVF2490" s="596"/>
      <c r="CVK2490" s="589"/>
      <c r="CVL2490" s="596"/>
      <c r="CVQ2490" s="589"/>
      <c r="CVR2490" s="596"/>
      <c r="CVW2490" s="589"/>
      <c r="CVX2490" s="596"/>
      <c r="CWC2490" s="589"/>
      <c r="CWD2490" s="596"/>
      <c r="CWI2490" s="589"/>
      <c r="CWJ2490" s="596"/>
      <c r="CWO2490" s="589"/>
      <c r="CWP2490" s="596"/>
      <c r="CWU2490" s="589"/>
      <c r="CWV2490" s="596"/>
      <c r="CXA2490" s="589"/>
      <c r="CXB2490" s="596"/>
      <c r="CXG2490" s="589"/>
      <c r="CXH2490" s="596"/>
      <c r="CXM2490" s="589"/>
      <c r="CXN2490" s="596"/>
      <c r="CXS2490" s="589"/>
      <c r="CXT2490" s="596"/>
      <c r="CXY2490" s="589"/>
      <c r="CXZ2490" s="596"/>
      <c r="CYE2490" s="589"/>
      <c r="CYF2490" s="596"/>
      <c r="CYK2490" s="589"/>
      <c r="CYL2490" s="596"/>
      <c r="CYQ2490" s="589"/>
      <c r="CYR2490" s="596"/>
      <c r="CYW2490" s="589"/>
      <c r="CYX2490" s="596"/>
      <c r="CZC2490" s="589"/>
      <c r="CZD2490" s="596"/>
      <c r="CZI2490" s="589"/>
      <c r="CZJ2490" s="596"/>
      <c r="CZO2490" s="589"/>
      <c r="CZP2490" s="596"/>
      <c r="CZU2490" s="589"/>
      <c r="CZV2490" s="596"/>
      <c r="DAA2490" s="589"/>
      <c r="DAB2490" s="596"/>
      <c r="DAG2490" s="589"/>
      <c r="DAH2490" s="596"/>
      <c r="DAM2490" s="589"/>
      <c r="DAN2490" s="596"/>
      <c r="DAS2490" s="589"/>
      <c r="DAT2490" s="596"/>
      <c r="DAY2490" s="589"/>
      <c r="DAZ2490" s="596"/>
      <c r="DBE2490" s="589"/>
      <c r="DBF2490" s="596"/>
      <c r="DBK2490" s="589"/>
      <c r="DBL2490" s="596"/>
      <c r="DBQ2490" s="589"/>
      <c r="DBR2490" s="596"/>
      <c r="DBW2490" s="589"/>
      <c r="DBX2490" s="596"/>
      <c r="DCC2490" s="589"/>
      <c r="DCD2490" s="596"/>
      <c r="DCI2490" s="589"/>
      <c r="DCJ2490" s="596"/>
      <c r="DCO2490" s="589"/>
      <c r="DCP2490" s="596"/>
      <c r="DCU2490" s="589"/>
      <c r="DCV2490" s="596"/>
      <c r="DDA2490" s="589"/>
      <c r="DDB2490" s="596"/>
      <c r="DDG2490" s="589"/>
      <c r="DDH2490" s="596"/>
      <c r="DDM2490" s="589"/>
      <c r="DDN2490" s="596"/>
      <c r="DDS2490" s="589"/>
      <c r="DDT2490" s="596"/>
      <c r="DDY2490" s="589"/>
      <c r="DDZ2490" s="596"/>
      <c r="DEE2490" s="589"/>
      <c r="DEF2490" s="596"/>
      <c r="DEK2490" s="589"/>
      <c r="DEL2490" s="596"/>
      <c r="DEQ2490" s="589"/>
      <c r="DER2490" s="596"/>
      <c r="DEW2490" s="589"/>
      <c r="DEX2490" s="596"/>
      <c r="DFC2490" s="589"/>
      <c r="DFD2490" s="596"/>
      <c r="DFI2490" s="589"/>
      <c r="DFJ2490" s="596"/>
      <c r="DFO2490" s="589"/>
      <c r="DFP2490" s="596"/>
      <c r="DFU2490" s="589"/>
      <c r="DFV2490" s="596"/>
      <c r="DGA2490" s="589"/>
      <c r="DGB2490" s="596"/>
      <c r="DGG2490" s="589"/>
      <c r="DGH2490" s="596"/>
      <c r="DGM2490" s="589"/>
      <c r="DGN2490" s="596"/>
      <c r="DGS2490" s="589"/>
      <c r="DGT2490" s="596"/>
      <c r="DGY2490" s="589"/>
      <c r="DGZ2490" s="596"/>
      <c r="DHE2490" s="589"/>
      <c r="DHF2490" s="596"/>
      <c r="DHK2490" s="589"/>
      <c r="DHL2490" s="596"/>
      <c r="DHQ2490" s="589"/>
      <c r="DHR2490" s="596"/>
      <c r="DHW2490" s="589"/>
      <c r="DHX2490" s="596"/>
      <c r="DIC2490" s="589"/>
      <c r="DID2490" s="596"/>
      <c r="DII2490" s="589"/>
      <c r="DIJ2490" s="596"/>
      <c r="DIO2490" s="589"/>
      <c r="DIP2490" s="596"/>
      <c r="DIU2490" s="589"/>
      <c r="DIV2490" s="596"/>
      <c r="DJA2490" s="589"/>
      <c r="DJB2490" s="596"/>
      <c r="DJG2490" s="589"/>
      <c r="DJH2490" s="596"/>
      <c r="DJM2490" s="589"/>
      <c r="DJN2490" s="596"/>
      <c r="DJS2490" s="589"/>
      <c r="DJT2490" s="596"/>
      <c r="DJY2490" s="589"/>
      <c r="DJZ2490" s="596"/>
      <c r="DKE2490" s="589"/>
      <c r="DKF2490" s="596"/>
      <c r="DKK2490" s="589"/>
      <c r="DKL2490" s="596"/>
      <c r="DKQ2490" s="589"/>
      <c r="DKR2490" s="596"/>
      <c r="DKW2490" s="589"/>
      <c r="DKX2490" s="596"/>
      <c r="DLC2490" s="589"/>
      <c r="DLD2490" s="596"/>
      <c r="DLI2490" s="589"/>
      <c r="DLJ2490" s="596"/>
      <c r="DLO2490" s="589"/>
      <c r="DLP2490" s="596"/>
      <c r="DLU2490" s="589"/>
      <c r="DLV2490" s="596"/>
      <c r="DMA2490" s="589"/>
      <c r="DMB2490" s="596"/>
      <c r="DMG2490" s="589"/>
      <c r="DMH2490" s="596"/>
      <c r="DMM2490" s="589"/>
      <c r="DMN2490" s="596"/>
      <c r="DMS2490" s="589"/>
      <c r="DMT2490" s="596"/>
      <c r="DMY2490" s="589"/>
      <c r="DMZ2490" s="596"/>
      <c r="DNE2490" s="589"/>
      <c r="DNF2490" s="596"/>
      <c r="DNK2490" s="589"/>
      <c r="DNL2490" s="596"/>
      <c r="DNQ2490" s="589"/>
      <c r="DNR2490" s="596"/>
      <c r="DNW2490" s="589"/>
      <c r="DNX2490" s="596"/>
      <c r="DOC2490" s="589"/>
      <c r="DOD2490" s="596"/>
      <c r="DOI2490" s="589"/>
      <c r="DOJ2490" s="596"/>
      <c r="DOO2490" s="589"/>
      <c r="DOP2490" s="596"/>
      <c r="DOU2490" s="589"/>
      <c r="DOV2490" s="596"/>
      <c r="DPA2490" s="589"/>
      <c r="DPB2490" s="596"/>
      <c r="DPG2490" s="589"/>
      <c r="DPH2490" s="596"/>
      <c r="DPM2490" s="589"/>
      <c r="DPN2490" s="596"/>
      <c r="DPS2490" s="589"/>
      <c r="DPT2490" s="596"/>
      <c r="DPY2490" s="589"/>
      <c r="DPZ2490" s="596"/>
      <c r="DQE2490" s="589"/>
      <c r="DQF2490" s="596"/>
      <c r="DQK2490" s="589"/>
      <c r="DQL2490" s="596"/>
      <c r="DQQ2490" s="589"/>
      <c r="DQR2490" s="596"/>
      <c r="DQW2490" s="589"/>
      <c r="DQX2490" s="596"/>
      <c r="DRC2490" s="589"/>
      <c r="DRD2490" s="596"/>
      <c r="DRI2490" s="589"/>
      <c r="DRJ2490" s="596"/>
      <c r="DRO2490" s="589"/>
      <c r="DRP2490" s="596"/>
      <c r="DRU2490" s="589"/>
      <c r="DRV2490" s="596"/>
      <c r="DSA2490" s="589"/>
      <c r="DSB2490" s="596"/>
      <c r="DSG2490" s="589"/>
      <c r="DSH2490" s="596"/>
      <c r="DSM2490" s="589"/>
      <c r="DSN2490" s="596"/>
      <c r="DSS2490" s="589"/>
      <c r="DST2490" s="596"/>
      <c r="DSY2490" s="589"/>
      <c r="DSZ2490" s="596"/>
      <c r="DTE2490" s="589"/>
      <c r="DTF2490" s="596"/>
      <c r="DTK2490" s="589"/>
      <c r="DTL2490" s="596"/>
      <c r="DTQ2490" s="589"/>
      <c r="DTR2490" s="596"/>
      <c r="DTW2490" s="589"/>
      <c r="DTX2490" s="596"/>
      <c r="DUC2490" s="589"/>
      <c r="DUD2490" s="596"/>
      <c r="DUI2490" s="589"/>
      <c r="DUJ2490" s="596"/>
      <c r="DUO2490" s="589"/>
      <c r="DUP2490" s="596"/>
      <c r="DUU2490" s="589"/>
      <c r="DUV2490" s="596"/>
      <c r="DVA2490" s="589"/>
      <c r="DVB2490" s="596"/>
      <c r="DVG2490" s="589"/>
      <c r="DVH2490" s="596"/>
      <c r="DVM2490" s="589"/>
      <c r="DVN2490" s="596"/>
      <c r="DVS2490" s="589"/>
      <c r="DVT2490" s="596"/>
      <c r="DVY2490" s="589"/>
      <c r="DVZ2490" s="596"/>
      <c r="DWE2490" s="589"/>
      <c r="DWF2490" s="596"/>
      <c r="DWK2490" s="589"/>
      <c r="DWL2490" s="596"/>
      <c r="DWQ2490" s="589"/>
      <c r="DWR2490" s="596"/>
      <c r="DWW2490" s="589"/>
      <c r="DWX2490" s="596"/>
      <c r="DXC2490" s="589"/>
      <c r="DXD2490" s="596"/>
      <c r="DXI2490" s="589"/>
      <c r="DXJ2490" s="596"/>
      <c r="DXO2490" s="589"/>
      <c r="DXP2490" s="596"/>
      <c r="DXU2490" s="589"/>
      <c r="DXV2490" s="596"/>
      <c r="DYA2490" s="589"/>
      <c r="DYB2490" s="596"/>
      <c r="DYG2490" s="589"/>
      <c r="DYH2490" s="596"/>
      <c r="DYM2490" s="589"/>
      <c r="DYN2490" s="596"/>
      <c r="DYS2490" s="589"/>
      <c r="DYT2490" s="596"/>
      <c r="DYY2490" s="589"/>
      <c r="DYZ2490" s="596"/>
      <c r="DZE2490" s="589"/>
      <c r="DZF2490" s="596"/>
      <c r="DZK2490" s="589"/>
      <c r="DZL2490" s="596"/>
      <c r="DZQ2490" s="589"/>
      <c r="DZR2490" s="596"/>
      <c r="DZW2490" s="589"/>
      <c r="DZX2490" s="596"/>
      <c r="EAC2490" s="589"/>
      <c r="EAD2490" s="596"/>
      <c r="EAI2490" s="589"/>
      <c r="EAJ2490" s="596"/>
      <c r="EAO2490" s="589"/>
      <c r="EAP2490" s="596"/>
      <c r="EAU2490" s="589"/>
      <c r="EAV2490" s="596"/>
      <c r="EBA2490" s="589"/>
      <c r="EBB2490" s="596"/>
      <c r="EBG2490" s="589"/>
      <c r="EBH2490" s="596"/>
      <c r="EBM2490" s="589"/>
      <c r="EBN2490" s="596"/>
      <c r="EBS2490" s="589"/>
      <c r="EBT2490" s="596"/>
      <c r="EBY2490" s="589"/>
      <c r="EBZ2490" s="596"/>
      <c r="ECE2490" s="589"/>
      <c r="ECF2490" s="596"/>
      <c r="ECK2490" s="589"/>
      <c r="ECL2490" s="596"/>
      <c r="ECQ2490" s="589"/>
      <c r="ECR2490" s="596"/>
      <c r="ECW2490" s="589"/>
      <c r="ECX2490" s="596"/>
      <c r="EDC2490" s="589"/>
      <c r="EDD2490" s="596"/>
      <c r="EDI2490" s="589"/>
      <c r="EDJ2490" s="596"/>
      <c r="EDO2490" s="589"/>
      <c r="EDP2490" s="596"/>
      <c r="EDU2490" s="589"/>
      <c r="EDV2490" s="596"/>
      <c r="EEA2490" s="589"/>
      <c r="EEB2490" s="596"/>
      <c r="EEG2490" s="589"/>
      <c r="EEH2490" s="596"/>
      <c r="EEM2490" s="589"/>
      <c r="EEN2490" s="596"/>
      <c r="EES2490" s="589"/>
      <c r="EET2490" s="596"/>
      <c r="EEY2490" s="589"/>
      <c r="EEZ2490" s="596"/>
      <c r="EFE2490" s="589"/>
      <c r="EFF2490" s="596"/>
      <c r="EFK2490" s="589"/>
      <c r="EFL2490" s="596"/>
      <c r="EFQ2490" s="589"/>
      <c r="EFR2490" s="596"/>
      <c r="EFW2490" s="589"/>
      <c r="EFX2490" s="596"/>
      <c r="EGC2490" s="589"/>
      <c r="EGD2490" s="596"/>
      <c r="EGI2490" s="589"/>
      <c r="EGJ2490" s="596"/>
      <c r="EGO2490" s="589"/>
      <c r="EGP2490" s="596"/>
      <c r="EGU2490" s="589"/>
      <c r="EGV2490" s="596"/>
      <c r="EHA2490" s="589"/>
      <c r="EHB2490" s="596"/>
      <c r="EHG2490" s="589"/>
      <c r="EHH2490" s="596"/>
      <c r="EHM2490" s="589"/>
      <c r="EHN2490" s="596"/>
      <c r="EHS2490" s="589"/>
      <c r="EHT2490" s="596"/>
      <c r="EHY2490" s="589"/>
      <c r="EHZ2490" s="596"/>
      <c r="EIE2490" s="589"/>
      <c r="EIF2490" s="596"/>
      <c r="EIK2490" s="589"/>
      <c r="EIL2490" s="596"/>
      <c r="EIQ2490" s="589"/>
      <c r="EIR2490" s="596"/>
      <c r="EIW2490" s="589"/>
      <c r="EIX2490" s="596"/>
      <c r="EJC2490" s="589"/>
      <c r="EJD2490" s="596"/>
      <c r="EJI2490" s="589"/>
      <c r="EJJ2490" s="596"/>
      <c r="EJO2490" s="589"/>
      <c r="EJP2490" s="596"/>
      <c r="EJU2490" s="589"/>
      <c r="EJV2490" s="596"/>
      <c r="EKA2490" s="589"/>
      <c r="EKB2490" s="596"/>
      <c r="EKG2490" s="589"/>
      <c r="EKH2490" s="596"/>
      <c r="EKM2490" s="589"/>
      <c r="EKN2490" s="596"/>
      <c r="EKS2490" s="589"/>
      <c r="EKT2490" s="596"/>
      <c r="EKY2490" s="589"/>
      <c r="EKZ2490" s="596"/>
      <c r="ELE2490" s="589"/>
      <c r="ELF2490" s="596"/>
      <c r="ELK2490" s="589"/>
      <c r="ELL2490" s="596"/>
      <c r="ELQ2490" s="589"/>
      <c r="ELR2490" s="596"/>
      <c r="ELW2490" s="589"/>
      <c r="ELX2490" s="596"/>
      <c r="EMC2490" s="589"/>
      <c r="EMD2490" s="596"/>
      <c r="EMI2490" s="589"/>
      <c r="EMJ2490" s="596"/>
      <c r="EMO2490" s="589"/>
      <c r="EMP2490" s="596"/>
      <c r="EMU2490" s="589"/>
      <c r="EMV2490" s="596"/>
      <c r="ENA2490" s="589"/>
      <c r="ENB2490" s="596"/>
      <c r="ENG2490" s="589"/>
      <c r="ENH2490" s="596"/>
      <c r="ENM2490" s="589"/>
      <c r="ENN2490" s="596"/>
      <c r="ENS2490" s="589"/>
      <c r="ENT2490" s="596"/>
      <c r="ENY2490" s="589"/>
      <c r="ENZ2490" s="596"/>
      <c r="EOE2490" s="589"/>
      <c r="EOF2490" s="596"/>
      <c r="EOK2490" s="589"/>
      <c r="EOL2490" s="596"/>
      <c r="EOQ2490" s="589"/>
      <c r="EOR2490" s="596"/>
      <c r="EOW2490" s="589"/>
      <c r="EOX2490" s="596"/>
      <c r="EPC2490" s="589"/>
      <c r="EPD2490" s="596"/>
      <c r="EPI2490" s="589"/>
      <c r="EPJ2490" s="596"/>
      <c r="EPO2490" s="589"/>
      <c r="EPP2490" s="596"/>
      <c r="EPU2490" s="589"/>
      <c r="EPV2490" s="596"/>
      <c r="EQA2490" s="589"/>
      <c r="EQB2490" s="596"/>
      <c r="EQG2490" s="589"/>
      <c r="EQH2490" s="596"/>
      <c r="EQM2490" s="589"/>
      <c r="EQN2490" s="596"/>
      <c r="EQS2490" s="589"/>
      <c r="EQT2490" s="596"/>
      <c r="EQY2490" s="589"/>
      <c r="EQZ2490" s="596"/>
      <c r="ERE2490" s="589"/>
      <c r="ERF2490" s="596"/>
      <c r="ERK2490" s="589"/>
      <c r="ERL2490" s="596"/>
      <c r="ERQ2490" s="589"/>
      <c r="ERR2490" s="596"/>
      <c r="ERW2490" s="589"/>
      <c r="ERX2490" s="596"/>
      <c r="ESC2490" s="589"/>
      <c r="ESD2490" s="596"/>
      <c r="ESI2490" s="589"/>
      <c r="ESJ2490" s="596"/>
      <c r="ESO2490" s="589"/>
      <c r="ESP2490" s="596"/>
      <c r="ESU2490" s="589"/>
      <c r="ESV2490" s="596"/>
      <c r="ETA2490" s="589"/>
      <c r="ETB2490" s="596"/>
      <c r="ETG2490" s="589"/>
      <c r="ETH2490" s="596"/>
      <c r="ETM2490" s="589"/>
      <c r="ETN2490" s="596"/>
      <c r="ETS2490" s="589"/>
      <c r="ETT2490" s="596"/>
      <c r="ETY2490" s="589"/>
      <c r="ETZ2490" s="596"/>
      <c r="EUE2490" s="589"/>
      <c r="EUF2490" s="596"/>
      <c r="EUK2490" s="589"/>
      <c r="EUL2490" s="596"/>
      <c r="EUQ2490" s="589"/>
      <c r="EUR2490" s="596"/>
      <c r="EUW2490" s="589"/>
      <c r="EUX2490" s="596"/>
      <c r="EVC2490" s="589"/>
      <c r="EVD2490" s="596"/>
      <c r="EVI2490" s="589"/>
      <c r="EVJ2490" s="596"/>
      <c r="EVO2490" s="589"/>
      <c r="EVP2490" s="596"/>
      <c r="EVU2490" s="589"/>
      <c r="EVV2490" s="596"/>
      <c r="EWA2490" s="589"/>
      <c r="EWB2490" s="596"/>
      <c r="EWG2490" s="589"/>
      <c r="EWH2490" s="596"/>
      <c r="EWM2490" s="589"/>
      <c r="EWN2490" s="596"/>
      <c r="EWS2490" s="589"/>
      <c r="EWT2490" s="596"/>
      <c r="EWY2490" s="589"/>
      <c r="EWZ2490" s="596"/>
      <c r="EXE2490" s="589"/>
      <c r="EXF2490" s="596"/>
      <c r="EXK2490" s="589"/>
      <c r="EXL2490" s="596"/>
      <c r="EXQ2490" s="589"/>
      <c r="EXR2490" s="596"/>
      <c r="EXW2490" s="589"/>
      <c r="EXX2490" s="596"/>
      <c r="EYC2490" s="589"/>
      <c r="EYD2490" s="596"/>
      <c r="EYI2490" s="589"/>
      <c r="EYJ2490" s="596"/>
      <c r="EYO2490" s="589"/>
      <c r="EYP2490" s="596"/>
      <c r="EYU2490" s="589"/>
      <c r="EYV2490" s="596"/>
      <c r="EZA2490" s="589"/>
      <c r="EZB2490" s="596"/>
      <c r="EZG2490" s="589"/>
      <c r="EZH2490" s="596"/>
      <c r="EZM2490" s="589"/>
      <c r="EZN2490" s="596"/>
      <c r="EZS2490" s="589"/>
      <c r="EZT2490" s="596"/>
      <c r="EZY2490" s="589"/>
      <c r="EZZ2490" s="596"/>
      <c r="FAE2490" s="589"/>
      <c r="FAF2490" s="596"/>
      <c r="FAK2490" s="589"/>
      <c r="FAL2490" s="596"/>
      <c r="FAQ2490" s="589"/>
      <c r="FAR2490" s="596"/>
      <c r="FAW2490" s="589"/>
      <c r="FAX2490" s="596"/>
      <c r="FBC2490" s="589"/>
      <c r="FBD2490" s="596"/>
      <c r="FBI2490" s="589"/>
      <c r="FBJ2490" s="596"/>
      <c r="FBO2490" s="589"/>
      <c r="FBP2490" s="596"/>
      <c r="FBU2490" s="589"/>
      <c r="FBV2490" s="596"/>
      <c r="FCA2490" s="589"/>
      <c r="FCB2490" s="596"/>
      <c r="FCG2490" s="589"/>
      <c r="FCH2490" s="596"/>
      <c r="FCM2490" s="589"/>
      <c r="FCN2490" s="596"/>
      <c r="FCS2490" s="589"/>
      <c r="FCT2490" s="596"/>
      <c r="FCY2490" s="589"/>
      <c r="FCZ2490" s="596"/>
      <c r="FDE2490" s="589"/>
      <c r="FDF2490" s="596"/>
      <c r="FDK2490" s="589"/>
      <c r="FDL2490" s="596"/>
      <c r="FDQ2490" s="589"/>
      <c r="FDR2490" s="596"/>
      <c r="FDW2490" s="589"/>
      <c r="FDX2490" s="596"/>
      <c r="FEC2490" s="589"/>
      <c r="FED2490" s="596"/>
      <c r="FEI2490" s="589"/>
      <c r="FEJ2490" s="596"/>
      <c r="FEO2490" s="589"/>
      <c r="FEP2490" s="596"/>
      <c r="FEU2490" s="589"/>
      <c r="FEV2490" s="596"/>
      <c r="FFA2490" s="589"/>
      <c r="FFB2490" s="596"/>
      <c r="FFG2490" s="589"/>
      <c r="FFH2490" s="596"/>
      <c r="FFM2490" s="589"/>
      <c r="FFN2490" s="596"/>
      <c r="FFS2490" s="589"/>
      <c r="FFT2490" s="596"/>
      <c r="FFY2490" s="589"/>
      <c r="FFZ2490" s="596"/>
      <c r="FGE2490" s="589"/>
      <c r="FGF2490" s="596"/>
      <c r="FGK2490" s="589"/>
      <c r="FGL2490" s="596"/>
      <c r="FGQ2490" s="589"/>
      <c r="FGR2490" s="596"/>
      <c r="FGW2490" s="589"/>
      <c r="FGX2490" s="596"/>
      <c r="FHC2490" s="589"/>
      <c r="FHD2490" s="596"/>
      <c r="FHI2490" s="589"/>
      <c r="FHJ2490" s="596"/>
      <c r="FHO2490" s="589"/>
      <c r="FHP2490" s="596"/>
      <c r="FHU2490" s="589"/>
      <c r="FHV2490" s="596"/>
      <c r="FIA2490" s="589"/>
      <c r="FIB2490" s="596"/>
      <c r="FIG2490" s="589"/>
      <c r="FIH2490" s="596"/>
      <c r="FIM2490" s="589"/>
      <c r="FIN2490" s="596"/>
      <c r="FIS2490" s="589"/>
      <c r="FIT2490" s="596"/>
      <c r="FIY2490" s="589"/>
      <c r="FIZ2490" s="596"/>
      <c r="FJE2490" s="589"/>
      <c r="FJF2490" s="596"/>
      <c r="FJK2490" s="589"/>
      <c r="FJL2490" s="596"/>
      <c r="FJQ2490" s="589"/>
      <c r="FJR2490" s="596"/>
      <c r="FJW2490" s="589"/>
      <c r="FJX2490" s="596"/>
      <c r="FKC2490" s="589"/>
      <c r="FKD2490" s="596"/>
      <c r="FKI2490" s="589"/>
      <c r="FKJ2490" s="596"/>
      <c r="FKO2490" s="589"/>
      <c r="FKP2490" s="596"/>
      <c r="FKU2490" s="589"/>
      <c r="FKV2490" s="596"/>
      <c r="FLA2490" s="589"/>
      <c r="FLB2490" s="596"/>
      <c r="FLG2490" s="589"/>
      <c r="FLH2490" s="596"/>
      <c r="FLM2490" s="589"/>
      <c r="FLN2490" s="596"/>
      <c r="FLS2490" s="589"/>
      <c r="FLT2490" s="596"/>
      <c r="FLY2490" s="589"/>
      <c r="FLZ2490" s="596"/>
      <c r="FME2490" s="589"/>
      <c r="FMF2490" s="596"/>
      <c r="FMK2490" s="589"/>
      <c r="FML2490" s="596"/>
      <c r="FMQ2490" s="589"/>
      <c r="FMR2490" s="596"/>
      <c r="FMW2490" s="589"/>
      <c r="FMX2490" s="596"/>
      <c r="FNC2490" s="589"/>
      <c r="FND2490" s="596"/>
      <c r="FNI2490" s="589"/>
      <c r="FNJ2490" s="596"/>
      <c r="FNO2490" s="589"/>
      <c r="FNP2490" s="596"/>
      <c r="FNU2490" s="589"/>
      <c r="FNV2490" s="596"/>
      <c r="FOA2490" s="589"/>
      <c r="FOB2490" s="596"/>
      <c r="FOG2490" s="589"/>
      <c r="FOH2490" s="596"/>
      <c r="FOM2490" s="589"/>
      <c r="FON2490" s="596"/>
      <c r="FOS2490" s="589"/>
      <c r="FOT2490" s="596"/>
      <c r="FOY2490" s="589"/>
      <c r="FOZ2490" s="596"/>
      <c r="FPE2490" s="589"/>
      <c r="FPF2490" s="596"/>
      <c r="FPK2490" s="589"/>
      <c r="FPL2490" s="596"/>
      <c r="FPQ2490" s="589"/>
      <c r="FPR2490" s="596"/>
      <c r="FPW2490" s="589"/>
      <c r="FPX2490" s="596"/>
      <c r="FQC2490" s="589"/>
      <c r="FQD2490" s="596"/>
      <c r="FQI2490" s="589"/>
      <c r="FQJ2490" s="596"/>
      <c r="FQO2490" s="589"/>
      <c r="FQP2490" s="596"/>
      <c r="FQU2490" s="589"/>
      <c r="FQV2490" s="596"/>
      <c r="FRA2490" s="589"/>
      <c r="FRB2490" s="596"/>
      <c r="FRG2490" s="589"/>
      <c r="FRH2490" s="596"/>
      <c r="FRM2490" s="589"/>
      <c r="FRN2490" s="596"/>
      <c r="FRS2490" s="589"/>
      <c r="FRT2490" s="596"/>
      <c r="FRY2490" s="589"/>
      <c r="FRZ2490" s="596"/>
      <c r="FSE2490" s="589"/>
      <c r="FSF2490" s="596"/>
      <c r="FSK2490" s="589"/>
      <c r="FSL2490" s="596"/>
      <c r="FSQ2490" s="589"/>
      <c r="FSR2490" s="596"/>
      <c r="FSW2490" s="589"/>
      <c r="FSX2490" s="596"/>
      <c r="FTC2490" s="589"/>
      <c r="FTD2490" s="596"/>
      <c r="FTI2490" s="589"/>
      <c r="FTJ2490" s="596"/>
      <c r="FTO2490" s="589"/>
      <c r="FTP2490" s="596"/>
      <c r="FTU2490" s="589"/>
      <c r="FTV2490" s="596"/>
      <c r="FUA2490" s="589"/>
      <c r="FUB2490" s="596"/>
      <c r="FUG2490" s="589"/>
      <c r="FUH2490" s="596"/>
      <c r="FUM2490" s="589"/>
      <c r="FUN2490" s="596"/>
      <c r="FUS2490" s="589"/>
      <c r="FUT2490" s="596"/>
      <c r="FUY2490" s="589"/>
      <c r="FUZ2490" s="596"/>
      <c r="FVE2490" s="589"/>
      <c r="FVF2490" s="596"/>
      <c r="FVK2490" s="589"/>
      <c r="FVL2490" s="596"/>
      <c r="FVQ2490" s="589"/>
      <c r="FVR2490" s="596"/>
      <c r="FVW2490" s="589"/>
      <c r="FVX2490" s="596"/>
      <c r="FWC2490" s="589"/>
      <c r="FWD2490" s="596"/>
      <c r="FWI2490" s="589"/>
      <c r="FWJ2490" s="596"/>
      <c r="FWO2490" s="589"/>
      <c r="FWP2490" s="596"/>
      <c r="FWU2490" s="589"/>
      <c r="FWV2490" s="596"/>
      <c r="FXA2490" s="589"/>
      <c r="FXB2490" s="596"/>
      <c r="FXG2490" s="589"/>
      <c r="FXH2490" s="596"/>
      <c r="FXM2490" s="589"/>
      <c r="FXN2490" s="596"/>
      <c r="FXS2490" s="589"/>
      <c r="FXT2490" s="596"/>
      <c r="FXY2490" s="589"/>
      <c r="FXZ2490" s="596"/>
      <c r="FYE2490" s="589"/>
      <c r="FYF2490" s="596"/>
      <c r="FYK2490" s="589"/>
      <c r="FYL2490" s="596"/>
      <c r="FYQ2490" s="589"/>
      <c r="FYR2490" s="596"/>
      <c r="FYW2490" s="589"/>
      <c r="FYX2490" s="596"/>
      <c r="FZC2490" s="589"/>
      <c r="FZD2490" s="596"/>
      <c r="FZI2490" s="589"/>
      <c r="FZJ2490" s="596"/>
      <c r="FZO2490" s="589"/>
      <c r="FZP2490" s="596"/>
      <c r="FZU2490" s="589"/>
      <c r="FZV2490" s="596"/>
      <c r="GAA2490" s="589"/>
      <c r="GAB2490" s="596"/>
      <c r="GAG2490" s="589"/>
      <c r="GAH2490" s="596"/>
      <c r="GAM2490" s="589"/>
      <c r="GAN2490" s="596"/>
      <c r="GAS2490" s="589"/>
      <c r="GAT2490" s="596"/>
      <c r="GAY2490" s="589"/>
      <c r="GAZ2490" s="596"/>
      <c r="GBE2490" s="589"/>
      <c r="GBF2490" s="596"/>
      <c r="GBK2490" s="589"/>
      <c r="GBL2490" s="596"/>
      <c r="GBQ2490" s="589"/>
      <c r="GBR2490" s="596"/>
      <c r="GBW2490" s="589"/>
      <c r="GBX2490" s="596"/>
      <c r="GCC2490" s="589"/>
      <c r="GCD2490" s="596"/>
      <c r="GCI2490" s="589"/>
      <c r="GCJ2490" s="596"/>
      <c r="GCO2490" s="589"/>
      <c r="GCP2490" s="596"/>
      <c r="GCU2490" s="589"/>
      <c r="GCV2490" s="596"/>
      <c r="GDA2490" s="589"/>
      <c r="GDB2490" s="596"/>
      <c r="GDG2490" s="589"/>
      <c r="GDH2490" s="596"/>
      <c r="GDM2490" s="589"/>
      <c r="GDN2490" s="596"/>
      <c r="GDS2490" s="589"/>
      <c r="GDT2490" s="596"/>
      <c r="GDY2490" s="589"/>
      <c r="GDZ2490" s="596"/>
      <c r="GEE2490" s="589"/>
      <c r="GEF2490" s="596"/>
      <c r="GEK2490" s="589"/>
      <c r="GEL2490" s="596"/>
      <c r="GEQ2490" s="589"/>
      <c r="GER2490" s="596"/>
      <c r="GEW2490" s="589"/>
      <c r="GEX2490" s="596"/>
      <c r="GFC2490" s="589"/>
      <c r="GFD2490" s="596"/>
      <c r="GFI2490" s="589"/>
      <c r="GFJ2490" s="596"/>
      <c r="GFO2490" s="589"/>
      <c r="GFP2490" s="596"/>
      <c r="GFU2490" s="589"/>
      <c r="GFV2490" s="596"/>
      <c r="GGA2490" s="589"/>
      <c r="GGB2490" s="596"/>
      <c r="GGG2490" s="589"/>
      <c r="GGH2490" s="596"/>
      <c r="GGM2490" s="589"/>
      <c r="GGN2490" s="596"/>
      <c r="GGS2490" s="589"/>
      <c r="GGT2490" s="596"/>
      <c r="GGY2490" s="589"/>
      <c r="GGZ2490" s="596"/>
      <c r="GHE2490" s="589"/>
      <c r="GHF2490" s="596"/>
      <c r="GHK2490" s="589"/>
      <c r="GHL2490" s="596"/>
      <c r="GHQ2490" s="589"/>
      <c r="GHR2490" s="596"/>
      <c r="GHW2490" s="589"/>
      <c r="GHX2490" s="596"/>
      <c r="GIC2490" s="589"/>
      <c r="GID2490" s="596"/>
      <c r="GII2490" s="589"/>
      <c r="GIJ2490" s="596"/>
      <c r="GIO2490" s="589"/>
      <c r="GIP2490" s="596"/>
      <c r="GIU2490" s="589"/>
      <c r="GIV2490" s="596"/>
      <c r="GJA2490" s="589"/>
      <c r="GJB2490" s="596"/>
      <c r="GJG2490" s="589"/>
      <c r="GJH2490" s="596"/>
      <c r="GJM2490" s="589"/>
      <c r="GJN2490" s="596"/>
      <c r="GJS2490" s="589"/>
      <c r="GJT2490" s="596"/>
      <c r="GJY2490" s="589"/>
      <c r="GJZ2490" s="596"/>
      <c r="GKE2490" s="589"/>
      <c r="GKF2490" s="596"/>
      <c r="GKK2490" s="589"/>
      <c r="GKL2490" s="596"/>
      <c r="GKQ2490" s="589"/>
      <c r="GKR2490" s="596"/>
      <c r="GKW2490" s="589"/>
      <c r="GKX2490" s="596"/>
      <c r="GLC2490" s="589"/>
      <c r="GLD2490" s="596"/>
      <c r="GLI2490" s="589"/>
      <c r="GLJ2490" s="596"/>
      <c r="GLO2490" s="589"/>
      <c r="GLP2490" s="596"/>
      <c r="GLU2490" s="589"/>
      <c r="GLV2490" s="596"/>
      <c r="GMA2490" s="589"/>
      <c r="GMB2490" s="596"/>
      <c r="GMG2490" s="589"/>
      <c r="GMH2490" s="596"/>
      <c r="GMM2490" s="589"/>
      <c r="GMN2490" s="596"/>
      <c r="GMS2490" s="589"/>
      <c r="GMT2490" s="596"/>
      <c r="GMY2490" s="589"/>
      <c r="GMZ2490" s="596"/>
      <c r="GNE2490" s="589"/>
      <c r="GNF2490" s="596"/>
      <c r="GNK2490" s="589"/>
      <c r="GNL2490" s="596"/>
      <c r="GNQ2490" s="589"/>
      <c r="GNR2490" s="596"/>
      <c r="GNW2490" s="589"/>
      <c r="GNX2490" s="596"/>
      <c r="GOC2490" s="589"/>
      <c r="GOD2490" s="596"/>
      <c r="GOI2490" s="589"/>
      <c r="GOJ2490" s="596"/>
      <c r="GOO2490" s="589"/>
      <c r="GOP2490" s="596"/>
      <c r="GOU2490" s="589"/>
      <c r="GOV2490" s="596"/>
      <c r="GPA2490" s="589"/>
      <c r="GPB2490" s="596"/>
      <c r="GPG2490" s="589"/>
      <c r="GPH2490" s="596"/>
      <c r="GPM2490" s="589"/>
      <c r="GPN2490" s="596"/>
      <c r="GPS2490" s="589"/>
      <c r="GPT2490" s="596"/>
      <c r="GPY2490" s="589"/>
      <c r="GPZ2490" s="596"/>
      <c r="GQE2490" s="589"/>
      <c r="GQF2490" s="596"/>
      <c r="GQK2490" s="589"/>
      <c r="GQL2490" s="596"/>
      <c r="GQQ2490" s="589"/>
      <c r="GQR2490" s="596"/>
      <c r="GQW2490" s="589"/>
      <c r="GQX2490" s="596"/>
      <c r="GRC2490" s="589"/>
      <c r="GRD2490" s="596"/>
      <c r="GRI2490" s="589"/>
      <c r="GRJ2490" s="596"/>
      <c r="GRO2490" s="589"/>
      <c r="GRP2490" s="596"/>
      <c r="GRU2490" s="589"/>
      <c r="GRV2490" s="596"/>
      <c r="GSA2490" s="589"/>
      <c r="GSB2490" s="596"/>
      <c r="GSG2490" s="589"/>
      <c r="GSH2490" s="596"/>
      <c r="GSM2490" s="589"/>
      <c r="GSN2490" s="596"/>
      <c r="GSS2490" s="589"/>
      <c r="GST2490" s="596"/>
      <c r="GSY2490" s="589"/>
      <c r="GSZ2490" s="596"/>
      <c r="GTE2490" s="589"/>
      <c r="GTF2490" s="596"/>
      <c r="GTK2490" s="589"/>
      <c r="GTL2490" s="596"/>
      <c r="GTQ2490" s="589"/>
      <c r="GTR2490" s="596"/>
      <c r="GTW2490" s="589"/>
      <c r="GTX2490" s="596"/>
      <c r="GUC2490" s="589"/>
      <c r="GUD2490" s="596"/>
      <c r="GUI2490" s="589"/>
      <c r="GUJ2490" s="596"/>
      <c r="GUO2490" s="589"/>
      <c r="GUP2490" s="596"/>
      <c r="GUU2490" s="589"/>
      <c r="GUV2490" s="596"/>
      <c r="GVA2490" s="589"/>
      <c r="GVB2490" s="596"/>
      <c r="GVG2490" s="589"/>
      <c r="GVH2490" s="596"/>
      <c r="GVM2490" s="589"/>
      <c r="GVN2490" s="596"/>
      <c r="GVS2490" s="589"/>
      <c r="GVT2490" s="596"/>
      <c r="GVY2490" s="589"/>
      <c r="GVZ2490" s="596"/>
      <c r="GWE2490" s="589"/>
      <c r="GWF2490" s="596"/>
      <c r="GWK2490" s="589"/>
      <c r="GWL2490" s="596"/>
      <c r="GWQ2490" s="589"/>
      <c r="GWR2490" s="596"/>
      <c r="GWW2490" s="589"/>
      <c r="GWX2490" s="596"/>
      <c r="GXC2490" s="589"/>
      <c r="GXD2490" s="596"/>
      <c r="GXI2490" s="589"/>
      <c r="GXJ2490" s="596"/>
      <c r="GXO2490" s="589"/>
      <c r="GXP2490" s="596"/>
      <c r="GXU2490" s="589"/>
      <c r="GXV2490" s="596"/>
      <c r="GYA2490" s="589"/>
      <c r="GYB2490" s="596"/>
      <c r="GYG2490" s="589"/>
      <c r="GYH2490" s="596"/>
      <c r="GYM2490" s="589"/>
      <c r="GYN2490" s="596"/>
      <c r="GYS2490" s="589"/>
      <c r="GYT2490" s="596"/>
      <c r="GYY2490" s="589"/>
      <c r="GYZ2490" s="596"/>
      <c r="GZE2490" s="589"/>
      <c r="GZF2490" s="596"/>
      <c r="GZK2490" s="589"/>
      <c r="GZL2490" s="596"/>
      <c r="GZQ2490" s="589"/>
      <c r="GZR2490" s="596"/>
      <c r="GZW2490" s="589"/>
      <c r="GZX2490" s="596"/>
      <c r="HAC2490" s="589"/>
      <c r="HAD2490" s="596"/>
      <c r="HAI2490" s="589"/>
      <c r="HAJ2490" s="596"/>
      <c r="HAO2490" s="589"/>
      <c r="HAP2490" s="596"/>
      <c r="HAU2490" s="589"/>
      <c r="HAV2490" s="596"/>
      <c r="HBA2490" s="589"/>
      <c r="HBB2490" s="596"/>
      <c r="HBG2490" s="589"/>
      <c r="HBH2490" s="596"/>
      <c r="HBM2490" s="589"/>
      <c r="HBN2490" s="596"/>
      <c r="HBS2490" s="589"/>
      <c r="HBT2490" s="596"/>
      <c r="HBY2490" s="589"/>
      <c r="HBZ2490" s="596"/>
      <c r="HCE2490" s="589"/>
      <c r="HCF2490" s="596"/>
      <c r="HCK2490" s="589"/>
      <c r="HCL2490" s="596"/>
      <c r="HCQ2490" s="589"/>
      <c r="HCR2490" s="596"/>
      <c r="HCW2490" s="589"/>
      <c r="HCX2490" s="596"/>
      <c r="HDC2490" s="589"/>
      <c r="HDD2490" s="596"/>
      <c r="HDI2490" s="589"/>
      <c r="HDJ2490" s="596"/>
      <c r="HDO2490" s="589"/>
      <c r="HDP2490" s="596"/>
      <c r="HDU2490" s="589"/>
      <c r="HDV2490" s="596"/>
      <c r="HEA2490" s="589"/>
      <c r="HEB2490" s="596"/>
      <c r="HEG2490" s="589"/>
      <c r="HEH2490" s="596"/>
      <c r="HEM2490" s="589"/>
      <c r="HEN2490" s="596"/>
      <c r="HES2490" s="589"/>
      <c r="HET2490" s="596"/>
      <c r="HEY2490" s="589"/>
      <c r="HEZ2490" s="596"/>
      <c r="HFE2490" s="589"/>
      <c r="HFF2490" s="596"/>
      <c r="HFK2490" s="589"/>
      <c r="HFL2490" s="596"/>
      <c r="HFQ2490" s="589"/>
      <c r="HFR2490" s="596"/>
      <c r="HFW2490" s="589"/>
      <c r="HFX2490" s="596"/>
      <c r="HGC2490" s="589"/>
      <c r="HGD2490" s="596"/>
      <c r="HGI2490" s="589"/>
      <c r="HGJ2490" s="596"/>
      <c r="HGO2490" s="589"/>
      <c r="HGP2490" s="596"/>
      <c r="HGU2490" s="589"/>
      <c r="HGV2490" s="596"/>
      <c r="HHA2490" s="589"/>
      <c r="HHB2490" s="596"/>
      <c r="HHG2490" s="589"/>
      <c r="HHH2490" s="596"/>
      <c r="HHM2490" s="589"/>
      <c r="HHN2490" s="596"/>
      <c r="HHS2490" s="589"/>
      <c r="HHT2490" s="596"/>
      <c r="HHY2490" s="589"/>
      <c r="HHZ2490" s="596"/>
      <c r="HIE2490" s="589"/>
      <c r="HIF2490" s="596"/>
      <c r="HIK2490" s="589"/>
      <c r="HIL2490" s="596"/>
      <c r="HIQ2490" s="589"/>
      <c r="HIR2490" s="596"/>
      <c r="HIW2490" s="589"/>
      <c r="HIX2490" s="596"/>
      <c r="HJC2490" s="589"/>
      <c r="HJD2490" s="596"/>
      <c r="HJI2490" s="589"/>
      <c r="HJJ2490" s="596"/>
      <c r="HJO2490" s="589"/>
      <c r="HJP2490" s="596"/>
      <c r="HJU2490" s="589"/>
      <c r="HJV2490" s="596"/>
      <c r="HKA2490" s="589"/>
      <c r="HKB2490" s="596"/>
      <c r="HKG2490" s="589"/>
      <c r="HKH2490" s="596"/>
      <c r="HKM2490" s="589"/>
      <c r="HKN2490" s="596"/>
      <c r="HKS2490" s="589"/>
      <c r="HKT2490" s="596"/>
      <c r="HKY2490" s="589"/>
      <c r="HKZ2490" s="596"/>
      <c r="HLE2490" s="589"/>
      <c r="HLF2490" s="596"/>
      <c r="HLK2490" s="589"/>
      <c r="HLL2490" s="596"/>
      <c r="HLQ2490" s="589"/>
      <c r="HLR2490" s="596"/>
      <c r="HLW2490" s="589"/>
      <c r="HLX2490" s="596"/>
      <c r="HMC2490" s="589"/>
      <c r="HMD2490" s="596"/>
      <c r="HMI2490" s="589"/>
      <c r="HMJ2490" s="596"/>
      <c r="HMO2490" s="589"/>
      <c r="HMP2490" s="596"/>
      <c r="HMU2490" s="589"/>
      <c r="HMV2490" s="596"/>
      <c r="HNA2490" s="589"/>
      <c r="HNB2490" s="596"/>
      <c r="HNG2490" s="589"/>
      <c r="HNH2490" s="596"/>
      <c r="HNM2490" s="589"/>
      <c r="HNN2490" s="596"/>
      <c r="HNS2490" s="589"/>
      <c r="HNT2490" s="596"/>
      <c r="HNY2490" s="589"/>
      <c r="HNZ2490" s="596"/>
      <c r="HOE2490" s="589"/>
      <c r="HOF2490" s="596"/>
      <c r="HOK2490" s="589"/>
      <c r="HOL2490" s="596"/>
      <c r="HOQ2490" s="589"/>
      <c r="HOR2490" s="596"/>
      <c r="HOW2490" s="589"/>
      <c r="HOX2490" s="596"/>
      <c r="HPC2490" s="589"/>
      <c r="HPD2490" s="596"/>
      <c r="HPI2490" s="589"/>
      <c r="HPJ2490" s="596"/>
      <c r="HPO2490" s="589"/>
      <c r="HPP2490" s="596"/>
      <c r="HPU2490" s="589"/>
      <c r="HPV2490" s="596"/>
      <c r="HQA2490" s="589"/>
      <c r="HQB2490" s="596"/>
      <c r="HQG2490" s="589"/>
      <c r="HQH2490" s="596"/>
      <c r="HQM2490" s="589"/>
      <c r="HQN2490" s="596"/>
      <c r="HQS2490" s="589"/>
      <c r="HQT2490" s="596"/>
      <c r="HQY2490" s="589"/>
      <c r="HQZ2490" s="596"/>
      <c r="HRE2490" s="589"/>
      <c r="HRF2490" s="596"/>
      <c r="HRK2490" s="589"/>
      <c r="HRL2490" s="596"/>
      <c r="HRQ2490" s="589"/>
      <c r="HRR2490" s="596"/>
      <c r="HRW2490" s="589"/>
      <c r="HRX2490" s="596"/>
      <c r="HSC2490" s="589"/>
      <c r="HSD2490" s="596"/>
      <c r="HSI2490" s="589"/>
      <c r="HSJ2490" s="596"/>
      <c r="HSO2490" s="589"/>
      <c r="HSP2490" s="596"/>
      <c r="HSU2490" s="589"/>
      <c r="HSV2490" s="596"/>
      <c r="HTA2490" s="589"/>
      <c r="HTB2490" s="596"/>
      <c r="HTG2490" s="589"/>
      <c r="HTH2490" s="596"/>
      <c r="HTM2490" s="589"/>
      <c r="HTN2490" s="596"/>
      <c r="HTS2490" s="589"/>
      <c r="HTT2490" s="596"/>
      <c r="HTY2490" s="589"/>
      <c r="HTZ2490" s="596"/>
      <c r="HUE2490" s="589"/>
      <c r="HUF2490" s="596"/>
      <c r="HUK2490" s="589"/>
      <c r="HUL2490" s="596"/>
      <c r="HUQ2490" s="589"/>
      <c r="HUR2490" s="596"/>
      <c r="HUW2490" s="589"/>
      <c r="HUX2490" s="596"/>
      <c r="HVC2490" s="589"/>
      <c r="HVD2490" s="596"/>
      <c r="HVI2490" s="589"/>
      <c r="HVJ2490" s="596"/>
      <c r="HVO2490" s="589"/>
      <c r="HVP2490" s="596"/>
      <c r="HVU2490" s="589"/>
      <c r="HVV2490" s="596"/>
      <c r="HWA2490" s="589"/>
      <c r="HWB2490" s="596"/>
      <c r="HWG2490" s="589"/>
      <c r="HWH2490" s="596"/>
      <c r="HWM2490" s="589"/>
      <c r="HWN2490" s="596"/>
      <c r="HWS2490" s="589"/>
      <c r="HWT2490" s="596"/>
      <c r="HWY2490" s="589"/>
      <c r="HWZ2490" s="596"/>
      <c r="HXE2490" s="589"/>
      <c r="HXF2490" s="596"/>
      <c r="HXK2490" s="589"/>
      <c r="HXL2490" s="596"/>
      <c r="HXQ2490" s="589"/>
      <c r="HXR2490" s="596"/>
      <c r="HXW2490" s="589"/>
      <c r="HXX2490" s="596"/>
      <c r="HYC2490" s="589"/>
      <c r="HYD2490" s="596"/>
      <c r="HYI2490" s="589"/>
      <c r="HYJ2490" s="596"/>
      <c r="HYO2490" s="589"/>
      <c r="HYP2490" s="596"/>
      <c r="HYU2490" s="589"/>
      <c r="HYV2490" s="596"/>
      <c r="HZA2490" s="589"/>
      <c r="HZB2490" s="596"/>
      <c r="HZG2490" s="589"/>
      <c r="HZH2490" s="596"/>
      <c r="HZM2490" s="589"/>
      <c r="HZN2490" s="596"/>
      <c r="HZS2490" s="589"/>
      <c r="HZT2490" s="596"/>
      <c r="HZY2490" s="589"/>
      <c r="HZZ2490" s="596"/>
      <c r="IAE2490" s="589"/>
      <c r="IAF2490" s="596"/>
      <c r="IAK2490" s="589"/>
      <c r="IAL2490" s="596"/>
      <c r="IAQ2490" s="589"/>
      <c r="IAR2490" s="596"/>
      <c r="IAW2490" s="589"/>
      <c r="IAX2490" s="596"/>
      <c r="IBC2490" s="589"/>
      <c r="IBD2490" s="596"/>
      <c r="IBI2490" s="589"/>
      <c r="IBJ2490" s="596"/>
      <c r="IBO2490" s="589"/>
      <c r="IBP2490" s="596"/>
      <c r="IBU2490" s="589"/>
      <c r="IBV2490" s="596"/>
      <c r="ICA2490" s="589"/>
      <c r="ICB2490" s="596"/>
      <c r="ICG2490" s="589"/>
      <c r="ICH2490" s="596"/>
      <c r="ICM2490" s="589"/>
      <c r="ICN2490" s="596"/>
      <c r="ICS2490" s="589"/>
      <c r="ICT2490" s="596"/>
      <c r="ICY2490" s="589"/>
      <c r="ICZ2490" s="596"/>
      <c r="IDE2490" s="589"/>
      <c r="IDF2490" s="596"/>
      <c r="IDK2490" s="589"/>
      <c r="IDL2490" s="596"/>
      <c r="IDQ2490" s="589"/>
      <c r="IDR2490" s="596"/>
      <c r="IDW2490" s="589"/>
      <c r="IDX2490" s="596"/>
      <c r="IEC2490" s="589"/>
      <c r="IED2490" s="596"/>
      <c r="IEI2490" s="589"/>
      <c r="IEJ2490" s="596"/>
      <c r="IEO2490" s="589"/>
      <c r="IEP2490" s="596"/>
      <c r="IEU2490" s="589"/>
      <c r="IEV2490" s="596"/>
      <c r="IFA2490" s="589"/>
      <c r="IFB2490" s="596"/>
      <c r="IFG2490" s="589"/>
      <c r="IFH2490" s="596"/>
      <c r="IFM2490" s="589"/>
      <c r="IFN2490" s="596"/>
      <c r="IFS2490" s="589"/>
      <c r="IFT2490" s="596"/>
      <c r="IFY2490" s="589"/>
      <c r="IFZ2490" s="596"/>
      <c r="IGE2490" s="589"/>
      <c r="IGF2490" s="596"/>
      <c r="IGK2490" s="589"/>
      <c r="IGL2490" s="596"/>
      <c r="IGQ2490" s="589"/>
      <c r="IGR2490" s="596"/>
      <c r="IGW2490" s="589"/>
      <c r="IGX2490" s="596"/>
      <c r="IHC2490" s="589"/>
      <c r="IHD2490" s="596"/>
      <c r="IHI2490" s="589"/>
      <c r="IHJ2490" s="596"/>
      <c r="IHO2490" s="589"/>
      <c r="IHP2490" s="596"/>
      <c r="IHU2490" s="589"/>
      <c r="IHV2490" s="596"/>
      <c r="IIA2490" s="589"/>
      <c r="IIB2490" s="596"/>
      <c r="IIG2490" s="589"/>
      <c r="IIH2490" s="596"/>
      <c r="IIM2490" s="589"/>
      <c r="IIN2490" s="596"/>
      <c r="IIS2490" s="589"/>
      <c r="IIT2490" s="596"/>
      <c r="IIY2490" s="589"/>
      <c r="IIZ2490" s="596"/>
      <c r="IJE2490" s="589"/>
      <c r="IJF2490" s="596"/>
      <c r="IJK2490" s="589"/>
      <c r="IJL2490" s="596"/>
      <c r="IJQ2490" s="589"/>
      <c r="IJR2490" s="596"/>
      <c r="IJW2490" s="589"/>
      <c r="IJX2490" s="596"/>
      <c r="IKC2490" s="589"/>
      <c r="IKD2490" s="596"/>
      <c r="IKI2490" s="589"/>
      <c r="IKJ2490" s="596"/>
      <c r="IKO2490" s="589"/>
      <c r="IKP2490" s="596"/>
      <c r="IKU2490" s="589"/>
      <c r="IKV2490" s="596"/>
      <c r="ILA2490" s="589"/>
      <c r="ILB2490" s="596"/>
      <c r="ILG2490" s="589"/>
      <c r="ILH2490" s="596"/>
      <c r="ILM2490" s="589"/>
      <c r="ILN2490" s="596"/>
      <c r="ILS2490" s="589"/>
      <c r="ILT2490" s="596"/>
      <c r="ILY2490" s="589"/>
      <c r="ILZ2490" s="596"/>
      <c r="IME2490" s="589"/>
      <c r="IMF2490" s="596"/>
      <c r="IMK2490" s="589"/>
      <c r="IML2490" s="596"/>
      <c r="IMQ2490" s="589"/>
      <c r="IMR2490" s="596"/>
      <c r="IMW2490" s="589"/>
      <c r="IMX2490" s="596"/>
      <c r="INC2490" s="589"/>
      <c r="IND2490" s="596"/>
      <c r="INI2490" s="589"/>
      <c r="INJ2490" s="596"/>
      <c r="INO2490" s="589"/>
      <c r="INP2490" s="596"/>
      <c r="INU2490" s="589"/>
      <c r="INV2490" s="596"/>
      <c r="IOA2490" s="589"/>
      <c r="IOB2490" s="596"/>
      <c r="IOG2490" s="589"/>
      <c r="IOH2490" s="596"/>
      <c r="IOM2490" s="589"/>
      <c r="ION2490" s="596"/>
      <c r="IOS2490" s="589"/>
      <c r="IOT2490" s="596"/>
      <c r="IOY2490" s="589"/>
      <c r="IOZ2490" s="596"/>
      <c r="IPE2490" s="589"/>
      <c r="IPF2490" s="596"/>
      <c r="IPK2490" s="589"/>
      <c r="IPL2490" s="596"/>
      <c r="IPQ2490" s="589"/>
      <c r="IPR2490" s="596"/>
      <c r="IPW2490" s="589"/>
      <c r="IPX2490" s="596"/>
      <c r="IQC2490" s="589"/>
      <c r="IQD2490" s="596"/>
      <c r="IQI2490" s="589"/>
      <c r="IQJ2490" s="596"/>
      <c r="IQO2490" s="589"/>
      <c r="IQP2490" s="596"/>
      <c r="IQU2490" s="589"/>
      <c r="IQV2490" s="596"/>
      <c r="IRA2490" s="589"/>
      <c r="IRB2490" s="596"/>
      <c r="IRG2490" s="589"/>
      <c r="IRH2490" s="596"/>
      <c r="IRM2490" s="589"/>
      <c r="IRN2490" s="596"/>
      <c r="IRS2490" s="589"/>
      <c r="IRT2490" s="596"/>
      <c r="IRY2490" s="589"/>
      <c r="IRZ2490" s="596"/>
      <c r="ISE2490" s="589"/>
      <c r="ISF2490" s="596"/>
      <c r="ISK2490" s="589"/>
      <c r="ISL2490" s="596"/>
      <c r="ISQ2490" s="589"/>
      <c r="ISR2490" s="596"/>
      <c r="ISW2490" s="589"/>
      <c r="ISX2490" s="596"/>
      <c r="ITC2490" s="589"/>
      <c r="ITD2490" s="596"/>
      <c r="ITI2490" s="589"/>
      <c r="ITJ2490" s="596"/>
      <c r="ITO2490" s="589"/>
      <c r="ITP2490" s="596"/>
      <c r="ITU2490" s="589"/>
      <c r="ITV2490" s="596"/>
      <c r="IUA2490" s="589"/>
      <c r="IUB2490" s="596"/>
      <c r="IUG2490" s="589"/>
      <c r="IUH2490" s="596"/>
      <c r="IUM2490" s="589"/>
      <c r="IUN2490" s="596"/>
      <c r="IUS2490" s="589"/>
      <c r="IUT2490" s="596"/>
      <c r="IUY2490" s="589"/>
      <c r="IUZ2490" s="596"/>
      <c r="IVE2490" s="589"/>
      <c r="IVF2490" s="596"/>
      <c r="IVK2490" s="589"/>
      <c r="IVL2490" s="596"/>
      <c r="IVQ2490" s="589"/>
      <c r="IVR2490" s="596"/>
      <c r="IVW2490" s="589"/>
      <c r="IVX2490" s="596"/>
      <c r="IWC2490" s="589"/>
      <c r="IWD2490" s="596"/>
      <c r="IWI2490" s="589"/>
      <c r="IWJ2490" s="596"/>
      <c r="IWO2490" s="589"/>
      <c r="IWP2490" s="596"/>
      <c r="IWU2490" s="589"/>
      <c r="IWV2490" s="596"/>
      <c r="IXA2490" s="589"/>
      <c r="IXB2490" s="596"/>
      <c r="IXG2490" s="589"/>
      <c r="IXH2490" s="596"/>
      <c r="IXM2490" s="589"/>
      <c r="IXN2490" s="596"/>
      <c r="IXS2490" s="589"/>
      <c r="IXT2490" s="596"/>
      <c r="IXY2490" s="589"/>
      <c r="IXZ2490" s="596"/>
      <c r="IYE2490" s="589"/>
      <c r="IYF2490" s="596"/>
      <c r="IYK2490" s="589"/>
      <c r="IYL2490" s="596"/>
      <c r="IYQ2490" s="589"/>
      <c r="IYR2490" s="596"/>
      <c r="IYW2490" s="589"/>
      <c r="IYX2490" s="596"/>
      <c r="IZC2490" s="589"/>
      <c r="IZD2490" s="596"/>
      <c r="IZI2490" s="589"/>
      <c r="IZJ2490" s="596"/>
      <c r="IZO2490" s="589"/>
      <c r="IZP2490" s="596"/>
      <c r="IZU2490" s="589"/>
      <c r="IZV2490" s="596"/>
      <c r="JAA2490" s="589"/>
      <c r="JAB2490" s="596"/>
      <c r="JAG2490" s="589"/>
      <c r="JAH2490" s="596"/>
      <c r="JAM2490" s="589"/>
      <c r="JAN2490" s="596"/>
      <c r="JAS2490" s="589"/>
      <c r="JAT2490" s="596"/>
      <c r="JAY2490" s="589"/>
      <c r="JAZ2490" s="596"/>
      <c r="JBE2490" s="589"/>
      <c r="JBF2490" s="596"/>
      <c r="JBK2490" s="589"/>
      <c r="JBL2490" s="596"/>
      <c r="JBQ2490" s="589"/>
      <c r="JBR2490" s="596"/>
      <c r="JBW2490" s="589"/>
      <c r="JBX2490" s="596"/>
      <c r="JCC2490" s="589"/>
      <c r="JCD2490" s="596"/>
      <c r="JCI2490" s="589"/>
      <c r="JCJ2490" s="596"/>
      <c r="JCO2490" s="589"/>
      <c r="JCP2490" s="596"/>
      <c r="JCU2490" s="589"/>
      <c r="JCV2490" s="596"/>
      <c r="JDA2490" s="589"/>
      <c r="JDB2490" s="596"/>
      <c r="JDG2490" s="589"/>
      <c r="JDH2490" s="596"/>
      <c r="JDM2490" s="589"/>
      <c r="JDN2490" s="596"/>
      <c r="JDS2490" s="589"/>
      <c r="JDT2490" s="596"/>
      <c r="JDY2490" s="589"/>
      <c r="JDZ2490" s="596"/>
      <c r="JEE2490" s="589"/>
      <c r="JEF2490" s="596"/>
      <c r="JEK2490" s="589"/>
      <c r="JEL2490" s="596"/>
      <c r="JEQ2490" s="589"/>
      <c r="JER2490" s="596"/>
      <c r="JEW2490" s="589"/>
      <c r="JEX2490" s="596"/>
      <c r="JFC2490" s="589"/>
      <c r="JFD2490" s="596"/>
      <c r="JFI2490" s="589"/>
      <c r="JFJ2490" s="596"/>
      <c r="JFO2490" s="589"/>
      <c r="JFP2490" s="596"/>
      <c r="JFU2490" s="589"/>
      <c r="JFV2490" s="596"/>
      <c r="JGA2490" s="589"/>
      <c r="JGB2490" s="596"/>
      <c r="JGG2490" s="589"/>
      <c r="JGH2490" s="596"/>
      <c r="JGM2490" s="589"/>
      <c r="JGN2490" s="596"/>
      <c r="JGS2490" s="589"/>
      <c r="JGT2490" s="596"/>
      <c r="JGY2490" s="589"/>
      <c r="JGZ2490" s="596"/>
      <c r="JHE2490" s="589"/>
      <c r="JHF2490" s="596"/>
      <c r="JHK2490" s="589"/>
      <c r="JHL2490" s="596"/>
      <c r="JHQ2490" s="589"/>
      <c r="JHR2490" s="596"/>
      <c r="JHW2490" s="589"/>
      <c r="JHX2490" s="596"/>
      <c r="JIC2490" s="589"/>
      <c r="JID2490" s="596"/>
      <c r="JII2490" s="589"/>
      <c r="JIJ2490" s="596"/>
      <c r="JIO2490" s="589"/>
      <c r="JIP2490" s="596"/>
      <c r="JIU2490" s="589"/>
      <c r="JIV2490" s="596"/>
      <c r="JJA2490" s="589"/>
      <c r="JJB2490" s="596"/>
      <c r="JJG2490" s="589"/>
      <c r="JJH2490" s="596"/>
      <c r="JJM2490" s="589"/>
      <c r="JJN2490" s="596"/>
      <c r="JJS2490" s="589"/>
      <c r="JJT2490" s="596"/>
      <c r="JJY2490" s="589"/>
      <c r="JJZ2490" s="596"/>
      <c r="JKE2490" s="589"/>
      <c r="JKF2490" s="596"/>
      <c r="JKK2490" s="589"/>
      <c r="JKL2490" s="596"/>
      <c r="JKQ2490" s="589"/>
      <c r="JKR2490" s="596"/>
      <c r="JKW2490" s="589"/>
      <c r="JKX2490" s="596"/>
      <c r="JLC2490" s="589"/>
      <c r="JLD2490" s="596"/>
      <c r="JLI2490" s="589"/>
      <c r="JLJ2490" s="596"/>
      <c r="JLO2490" s="589"/>
      <c r="JLP2490" s="596"/>
      <c r="JLU2490" s="589"/>
      <c r="JLV2490" s="596"/>
      <c r="JMA2490" s="589"/>
      <c r="JMB2490" s="596"/>
      <c r="JMG2490" s="589"/>
      <c r="JMH2490" s="596"/>
      <c r="JMM2490" s="589"/>
      <c r="JMN2490" s="596"/>
      <c r="JMS2490" s="589"/>
      <c r="JMT2490" s="596"/>
      <c r="JMY2490" s="589"/>
      <c r="JMZ2490" s="596"/>
      <c r="JNE2490" s="589"/>
      <c r="JNF2490" s="596"/>
      <c r="JNK2490" s="589"/>
      <c r="JNL2490" s="596"/>
      <c r="JNQ2490" s="589"/>
      <c r="JNR2490" s="596"/>
      <c r="JNW2490" s="589"/>
      <c r="JNX2490" s="596"/>
      <c r="JOC2490" s="589"/>
      <c r="JOD2490" s="596"/>
      <c r="JOI2490" s="589"/>
      <c r="JOJ2490" s="596"/>
      <c r="JOO2490" s="589"/>
      <c r="JOP2490" s="596"/>
      <c r="JOU2490" s="589"/>
      <c r="JOV2490" s="596"/>
      <c r="JPA2490" s="589"/>
      <c r="JPB2490" s="596"/>
      <c r="JPG2490" s="589"/>
      <c r="JPH2490" s="596"/>
      <c r="JPM2490" s="589"/>
      <c r="JPN2490" s="596"/>
      <c r="JPS2490" s="589"/>
      <c r="JPT2490" s="596"/>
      <c r="JPY2490" s="589"/>
      <c r="JPZ2490" s="596"/>
      <c r="JQE2490" s="589"/>
      <c r="JQF2490" s="596"/>
      <c r="JQK2490" s="589"/>
      <c r="JQL2490" s="596"/>
      <c r="JQQ2490" s="589"/>
      <c r="JQR2490" s="596"/>
      <c r="JQW2490" s="589"/>
      <c r="JQX2490" s="596"/>
      <c r="JRC2490" s="589"/>
      <c r="JRD2490" s="596"/>
      <c r="JRI2490" s="589"/>
      <c r="JRJ2490" s="596"/>
      <c r="JRO2490" s="589"/>
      <c r="JRP2490" s="596"/>
      <c r="JRU2490" s="589"/>
      <c r="JRV2490" s="596"/>
      <c r="JSA2490" s="589"/>
      <c r="JSB2490" s="596"/>
      <c r="JSG2490" s="589"/>
      <c r="JSH2490" s="596"/>
      <c r="JSM2490" s="589"/>
      <c r="JSN2490" s="596"/>
      <c r="JSS2490" s="589"/>
      <c r="JST2490" s="596"/>
      <c r="JSY2490" s="589"/>
      <c r="JSZ2490" s="596"/>
      <c r="JTE2490" s="589"/>
      <c r="JTF2490" s="596"/>
      <c r="JTK2490" s="589"/>
      <c r="JTL2490" s="596"/>
      <c r="JTQ2490" s="589"/>
      <c r="JTR2490" s="596"/>
      <c r="JTW2490" s="589"/>
      <c r="JTX2490" s="596"/>
      <c r="JUC2490" s="589"/>
      <c r="JUD2490" s="596"/>
      <c r="JUI2490" s="589"/>
      <c r="JUJ2490" s="596"/>
      <c r="JUO2490" s="589"/>
      <c r="JUP2490" s="596"/>
      <c r="JUU2490" s="589"/>
      <c r="JUV2490" s="596"/>
      <c r="JVA2490" s="589"/>
      <c r="JVB2490" s="596"/>
      <c r="JVG2490" s="589"/>
      <c r="JVH2490" s="596"/>
      <c r="JVM2490" s="589"/>
      <c r="JVN2490" s="596"/>
      <c r="JVS2490" s="589"/>
      <c r="JVT2490" s="596"/>
      <c r="JVY2490" s="589"/>
      <c r="JVZ2490" s="596"/>
      <c r="JWE2490" s="589"/>
      <c r="JWF2490" s="596"/>
      <c r="JWK2490" s="589"/>
      <c r="JWL2490" s="596"/>
      <c r="JWQ2490" s="589"/>
      <c r="JWR2490" s="596"/>
      <c r="JWW2490" s="589"/>
      <c r="JWX2490" s="596"/>
      <c r="JXC2490" s="589"/>
      <c r="JXD2490" s="596"/>
      <c r="JXI2490" s="589"/>
      <c r="JXJ2490" s="596"/>
      <c r="JXO2490" s="589"/>
      <c r="JXP2490" s="596"/>
      <c r="JXU2490" s="589"/>
      <c r="JXV2490" s="596"/>
      <c r="JYA2490" s="589"/>
      <c r="JYB2490" s="596"/>
      <c r="JYG2490" s="589"/>
      <c r="JYH2490" s="596"/>
      <c r="JYM2490" s="589"/>
      <c r="JYN2490" s="596"/>
      <c r="JYS2490" s="589"/>
      <c r="JYT2490" s="596"/>
      <c r="JYY2490" s="589"/>
      <c r="JYZ2490" s="596"/>
      <c r="JZE2490" s="589"/>
      <c r="JZF2490" s="596"/>
      <c r="JZK2490" s="589"/>
      <c r="JZL2490" s="596"/>
      <c r="JZQ2490" s="589"/>
      <c r="JZR2490" s="596"/>
      <c r="JZW2490" s="589"/>
      <c r="JZX2490" s="596"/>
      <c r="KAC2490" s="589"/>
      <c r="KAD2490" s="596"/>
      <c r="KAI2490" s="589"/>
      <c r="KAJ2490" s="596"/>
      <c r="KAO2490" s="589"/>
      <c r="KAP2490" s="596"/>
      <c r="KAU2490" s="589"/>
      <c r="KAV2490" s="596"/>
      <c r="KBA2490" s="589"/>
      <c r="KBB2490" s="596"/>
      <c r="KBG2490" s="589"/>
      <c r="KBH2490" s="596"/>
      <c r="KBM2490" s="589"/>
      <c r="KBN2490" s="596"/>
      <c r="KBS2490" s="589"/>
      <c r="KBT2490" s="596"/>
      <c r="KBY2490" s="589"/>
      <c r="KBZ2490" s="596"/>
      <c r="KCE2490" s="589"/>
      <c r="KCF2490" s="596"/>
      <c r="KCK2490" s="589"/>
      <c r="KCL2490" s="596"/>
      <c r="KCQ2490" s="589"/>
      <c r="KCR2490" s="596"/>
      <c r="KCW2490" s="589"/>
      <c r="KCX2490" s="596"/>
      <c r="KDC2490" s="589"/>
      <c r="KDD2490" s="596"/>
      <c r="KDI2490" s="589"/>
      <c r="KDJ2490" s="596"/>
      <c r="KDO2490" s="589"/>
      <c r="KDP2490" s="596"/>
      <c r="KDU2490" s="589"/>
      <c r="KDV2490" s="596"/>
      <c r="KEA2490" s="589"/>
      <c r="KEB2490" s="596"/>
      <c r="KEG2490" s="589"/>
      <c r="KEH2490" s="596"/>
      <c r="KEM2490" s="589"/>
      <c r="KEN2490" s="596"/>
      <c r="KES2490" s="589"/>
      <c r="KET2490" s="596"/>
      <c r="KEY2490" s="589"/>
      <c r="KEZ2490" s="596"/>
      <c r="KFE2490" s="589"/>
      <c r="KFF2490" s="596"/>
      <c r="KFK2490" s="589"/>
      <c r="KFL2490" s="596"/>
      <c r="KFQ2490" s="589"/>
      <c r="KFR2490" s="596"/>
      <c r="KFW2490" s="589"/>
      <c r="KFX2490" s="596"/>
      <c r="KGC2490" s="589"/>
      <c r="KGD2490" s="596"/>
      <c r="KGI2490" s="589"/>
      <c r="KGJ2490" s="596"/>
      <c r="KGO2490" s="589"/>
      <c r="KGP2490" s="596"/>
      <c r="KGU2490" s="589"/>
      <c r="KGV2490" s="596"/>
      <c r="KHA2490" s="589"/>
      <c r="KHB2490" s="596"/>
      <c r="KHG2490" s="589"/>
      <c r="KHH2490" s="596"/>
      <c r="KHM2490" s="589"/>
      <c r="KHN2490" s="596"/>
      <c r="KHS2490" s="589"/>
      <c r="KHT2490" s="596"/>
      <c r="KHY2490" s="589"/>
      <c r="KHZ2490" s="596"/>
      <c r="KIE2490" s="589"/>
      <c r="KIF2490" s="596"/>
      <c r="KIK2490" s="589"/>
      <c r="KIL2490" s="596"/>
      <c r="KIQ2490" s="589"/>
      <c r="KIR2490" s="596"/>
      <c r="KIW2490" s="589"/>
      <c r="KIX2490" s="596"/>
      <c r="KJC2490" s="589"/>
      <c r="KJD2490" s="596"/>
      <c r="KJI2490" s="589"/>
      <c r="KJJ2490" s="596"/>
      <c r="KJO2490" s="589"/>
      <c r="KJP2490" s="596"/>
      <c r="KJU2490" s="589"/>
      <c r="KJV2490" s="596"/>
      <c r="KKA2490" s="589"/>
      <c r="KKB2490" s="596"/>
      <c r="KKG2490" s="589"/>
      <c r="KKH2490" s="596"/>
      <c r="KKM2490" s="589"/>
      <c r="KKN2490" s="596"/>
      <c r="KKS2490" s="589"/>
      <c r="KKT2490" s="596"/>
      <c r="KKY2490" s="589"/>
      <c r="KKZ2490" s="596"/>
      <c r="KLE2490" s="589"/>
      <c r="KLF2490" s="596"/>
      <c r="KLK2490" s="589"/>
      <c r="KLL2490" s="596"/>
      <c r="KLQ2490" s="589"/>
      <c r="KLR2490" s="596"/>
      <c r="KLW2490" s="589"/>
      <c r="KLX2490" s="596"/>
      <c r="KMC2490" s="589"/>
      <c r="KMD2490" s="596"/>
      <c r="KMI2490" s="589"/>
      <c r="KMJ2490" s="596"/>
      <c r="KMO2490" s="589"/>
      <c r="KMP2490" s="596"/>
      <c r="KMU2490" s="589"/>
      <c r="KMV2490" s="596"/>
      <c r="KNA2490" s="589"/>
      <c r="KNB2490" s="596"/>
      <c r="KNG2490" s="589"/>
      <c r="KNH2490" s="596"/>
      <c r="KNM2490" s="589"/>
      <c r="KNN2490" s="596"/>
      <c r="KNS2490" s="589"/>
      <c r="KNT2490" s="596"/>
      <c r="KNY2490" s="589"/>
      <c r="KNZ2490" s="596"/>
      <c r="KOE2490" s="589"/>
      <c r="KOF2490" s="596"/>
      <c r="KOK2490" s="589"/>
      <c r="KOL2490" s="596"/>
      <c r="KOQ2490" s="589"/>
      <c r="KOR2490" s="596"/>
      <c r="KOW2490" s="589"/>
      <c r="KOX2490" s="596"/>
      <c r="KPC2490" s="589"/>
      <c r="KPD2490" s="596"/>
      <c r="KPI2490" s="589"/>
      <c r="KPJ2490" s="596"/>
      <c r="KPO2490" s="589"/>
      <c r="KPP2490" s="596"/>
      <c r="KPU2490" s="589"/>
      <c r="KPV2490" s="596"/>
      <c r="KQA2490" s="589"/>
      <c r="KQB2490" s="596"/>
      <c r="KQG2490" s="589"/>
      <c r="KQH2490" s="596"/>
      <c r="KQM2490" s="589"/>
      <c r="KQN2490" s="596"/>
      <c r="KQS2490" s="589"/>
      <c r="KQT2490" s="596"/>
      <c r="KQY2490" s="589"/>
      <c r="KQZ2490" s="596"/>
      <c r="KRE2490" s="589"/>
      <c r="KRF2490" s="596"/>
      <c r="KRK2490" s="589"/>
      <c r="KRL2490" s="596"/>
      <c r="KRQ2490" s="589"/>
      <c r="KRR2490" s="596"/>
      <c r="KRW2490" s="589"/>
      <c r="KRX2490" s="596"/>
      <c r="KSC2490" s="589"/>
      <c r="KSD2490" s="596"/>
      <c r="KSI2490" s="589"/>
      <c r="KSJ2490" s="596"/>
      <c r="KSO2490" s="589"/>
      <c r="KSP2490" s="596"/>
      <c r="KSU2490" s="589"/>
      <c r="KSV2490" s="596"/>
      <c r="KTA2490" s="589"/>
      <c r="KTB2490" s="596"/>
      <c r="KTG2490" s="589"/>
      <c r="KTH2490" s="596"/>
      <c r="KTM2490" s="589"/>
      <c r="KTN2490" s="596"/>
      <c r="KTS2490" s="589"/>
      <c r="KTT2490" s="596"/>
      <c r="KTY2490" s="589"/>
      <c r="KTZ2490" s="596"/>
      <c r="KUE2490" s="589"/>
      <c r="KUF2490" s="596"/>
      <c r="KUK2490" s="589"/>
      <c r="KUL2490" s="596"/>
      <c r="KUQ2490" s="589"/>
      <c r="KUR2490" s="596"/>
      <c r="KUW2490" s="589"/>
      <c r="KUX2490" s="596"/>
      <c r="KVC2490" s="589"/>
      <c r="KVD2490" s="596"/>
      <c r="KVI2490" s="589"/>
      <c r="KVJ2490" s="596"/>
      <c r="KVO2490" s="589"/>
      <c r="KVP2490" s="596"/>
      <c r="KVU2490" s="589"/>
      <c r="KVV2490" s="596"/>
      <c r="KWA2490" s="589"/>
      <c r="KWB2490" s="596"/>
      <c r="KWG2490" s="589"/>
      <c r="KWH2490" s="596"/>
      <c r="KWM2490" s="589"/>
      <c r="KWN2490" s="596"/>
      <c r="KWS2490" s="589"/>
      <c r="KWT2490" s="596"/>
      <c r="KWY2490" s="589"/>
      <c r="KWZ2490" s="596"/>
      <c r="KXE2490" s="589"/>
      <c r="KXF2490" s="596"/>
      <c r="KXK2490" s="589"/>
      <c r="KXL2490" s="596"/>
      <c r="KXQ2490" s="589"/>
      <c r="KXR2490" s="596"/>
      <c r="KXW2490" s="589"/>
      <c r="KXX2490" s="596"/>
      <c r="KYC2490" s="589"/>
      <c r="KYD2490" s="596"/>
      <c r="KYI2490" s="589"/>
      <c r="KYJ2490" s="596"/>
      <c r="KYO2490" s="589"/>
      <c r="KYP2490" s="596"/>
      <c r="KYU2490" s="589"/>
      <c r="KYV2490" s="596"/>
      <c r="KZA2490" s="589"/>
      <c r="KZB2490" s="596"/>
      <c r="KZG2490" s="589"/>
      <c r="KZH2490" s="596"/>
      <c r="KZM2490" s="589"/>
      <c r="KZN2490" s="596"/>
      <c r="KZS2490" s="589"/>
      <c r="KZT2490" s="596"/>
      <c r="KZY2490" s="589"/>
      <c r="KZZ2490" s="596"/>
      <c r="LAE2490" s="589"/>
      <c r="LAF2490" s="596"/>
      <c r="LAK2490" s="589"/>
      <c r="LAL2490" s="596"/>
      <c r="LAQ2490" s="589"/>
      <c r="LAR2490" s="596"/>
      <c r="LAW2490" s="589"/>
      <c r="LAX2490" s="596"/>
      <c r="LBC2490" s="589"/>
      <c r="LBD2490" s="596"/>
      <c r="LBI2490" s="589"/>
      <c r="LBJ2490" s="596"/>
      <c r="LBO2490" s="589"/>
      <c r="LBP2490" s="596"/>
      <c r="LBU2490" s="589"/>
      <c r="LBV2490" s="596"/>
      <c r="LCA2490" s="589"/>
      <c r="LCB2490" s="596"/>
      <c r="LCG2490" s="589"/>
      <c r="LCH2490" s="596"/>
      <c r="LCM2490" s="589"/>
      <c r="LCN2490" s="596"/>
      <c r="LCS2490" s="589"/>
      <c r="LCT2490" s="596"/>
      <c r="LCY2490" s="589"/>
      <c r="LCZ2490" s="596"/>
      <c r="LDE2490" s="589"/>
      <c r="LDF2490" s="596"/>
      <c r="LDK2490" s="589"/>
      <c r="LDL2490" s="596"/>
      <c r="LDQ2490" s="589"/>
      <c r="LDR2490" s="596"/>
      <c r="LDW2490" s="589"/>
      <c r="LDX2490" s="596"/>
      <c r="LEC2490" s="589"/>
      <c r="LED2490" s="596"/>
      <c r="LEI2490" s="589"/>
      <c r="LEJ2490" s="596"/>
      <c r="LEO2490" s="589"/>
      <c r="LEP2490" s="596"/>
      <c r="LEU2490" s="589"/>
      <c r="LEV2490" s="596"/>
      <c r="LFA2490" s="589"/>
      <c r="LFB2490" s="596"/>
      <c r="LFG2490" s="589"/>
      <c r="LFH2490" s="596"/>
      <c r="LFM2490" s="589"/>
      <c r="LFN2490" s="596"/>
      <c r="LFS2490" s="589"/>
      <c r="LFT2490" s="596"/>
      <c r="LFY2490" s="589"/>
      <c r="LFZ2490" s="596"/>
      <c r="LGE2490" s="589"/>
      <c r="LGF2490" s="596"/>
      <c r="LGK2490" s="589"/>
      <c r="LGL2490" s="596"/>
      <c r="LGQ2490" s="589"/>
      <c r="LGR2490" s="596"/>
      <c r="LGW2490" s="589"/>
      <c r="LGX2490" s="596"/>
      <c r="LHC2490" s="589"/>
      <c r="LHD2490" s="596"/>
      <c r="LHI2490" s="589"/>
      <c r="LHJ2490" s="596"/>
      <c r="LHO2490" s="589"/>
      <c r="LHP2490" s="596"/>
      <c r="LHU2490" s="589"/>
      <c r="LHV2490" s="596"/>
      <c r="LIA2490" s="589"/>
      <c r="LIB2490" s="596"/>
      <c r="LIG2490" s="589"/>
      <c r="LIH2490" s="596"/>
      <c r="LIM2490" s="589"/>
      <c r="LIN2490" s="596"/>
      <c r="LIS2490" s="589"/>
      <c r="LIT2490" s="596"/>
      <c r="LIY2490" s="589"/>
      <c r="LIZ2490" s="596"/>
      <c r="LJE2490" s="589"/>
      <c r="LJF2490" s="596"/>
      <c r="LJK2490" s="589"/>
      <c r="LJL2490" s="596"/>
      <c r="LJQ2490" s="589"/>
      <c r="LJR2490" s="596"/>
      <c r="LJW2490" s="589"/>
      <c r="LJX2490" s="596"/>
      <c r="LKC2490" s="589"/>
      <c r="LKD2490" s="596"/>
      <c r="LKI2490" s="589"/>
      <c r="LKJ2490" s="596"/>
      <c r="LKO2490" s="589"/>
      <c r="LKP2490" s="596"/>
      <c r="LKU2490" s="589"/>
      <c r="LKV2490" s="596"/>
      <c r="LLA2490" s="589"/>
      <c r="LLB2490" s="596"/>
      <c r="LLG2490" s="589"/>
      <c r="LLH2490" s="596"/>
      <c r="LLM2490" s="589"/>
      <c r="LLN2490" s="596"/>
      <c r="LLS2490" s="589"/>
      <c r="LLT2490" s="596"/>
      <c r="LLY2490" s="589"/>
      <c r="LLZ2490" s="596"/>
      <c r="LME2490" s="589"/>
      <c r="LMF2490" s="596"/>
      <c r="LMK2490" s="589"/>
      <c r="LML2490" s="596"/>
      <c r="LMQ2490" s="589"/>
      <c r="LMR2490" s="596"/>
      <c r="LMW2490" s="589"/>
      <c r="LMX2490" s="596"/>
      <c r="LNC2490" s="589"/>
      <c r="LND2490" s="596"/>
      <c r="LNI2490" s="589"/>
      <c r="LNJ2490" s="596"/>
      <c r="LNO2490" s="589"/>
      <c r="LNP2490" s="596"/>
      <c r="LNU2490" s="589"/>
      <c r="LNV2490" s="596"/>
      <c r="LOA2490" s="589"/>
      <c r="LOB2490" s="596"/>
      <c r="LOG2490" s="589"/>
      <c r="LOH2490" s="596"/>
      <c r="LOM2490" s="589"/>
      <c r="LON2490" s="596"/>
      <c r="LOS2490" s="589"/>
      <c r="LOT2490" s="596"/>
      <c r="LOY2490" s="589"/>
      <c r="LOZ2490" s="596"/>
      <c r="LPE2490" s="589"/>
      <c r="LPF2490" s="596"/>
      <c r="LPK2490" s="589"/>
      <c r="LPL2490" s="596"/>
      <c r="LPQ2490" s="589"/>
      <c r="LPR2490" s="596"/>
      <c r="LPW2490" s="589"/>
      <c r="LPX2490" s="596"/>
      <c r="LQC2490" s="589"/>
      <c r="LQD2490" s="596"/>
      <c r="LQI2490" s="589"/>
      <c r="LQJ2490" s="596"/>
      <c r="LQO2490" s="589"/>
      <c r="LQP2490" s="596"/>
      <c r="LQU2490" s="589"/>
      <c r="LQV2490" s="596"/>
      <c r="LRA2490" s="589"/>
      <c r="LRB2490" s="596"/>
      <c r="LRG2490" s="589"/>
      <c r="LRH2490" s="596"/>
      <c r="LRM2490" s="589"/>
      <c r="LRN2490" s="596"/>
      <c r="LRS2490" s="589"/>
      <c r="LRT2490" s="596"/>
      <c r="LRY2490" s="589"/>
      <c r="LRZ2490" s="596"/>
      <c r="LSE2490" s="589"/>
      <c r="LSF2490" s="596"/>
      <c r="LSK2490" s="589"/>
      <c r="LSL2490" s="596"/>
      <c r="LSQ2490" s="589"/>
      <c r="LSR2490" s="596"/>
      <c r="LSW2490" s="589"/>
      <c r="LSX2490" s="596"/>
      <c r="LTC2490" s="589"/>
      <c r="LTD2490" s="596"/>
      <c r="LTI2490" s="589"/>
      <c r="LTJ2490" s="596"/>
      <c r="LTO2490" s="589"/>
      <c r="LTP2490" s="596"/>
      <c r="LTU2490" s="589"/>
      <c r="LTV2490" s="596"/>
      <c r="LUA2490" s="589"/>
      <c r="LUB2490" s="596"/>
      <c r="LUG2490" s="589"/>
      <c r="LUH2490" s="596"/>
      <c r="LUM2490" s="589"/>
      <c r="LUN2490" s="596"/>
      <c r="LUS2490" s="589"/>
      <c r="LUT2490" s="596"/>
      <c r="LUY2490" s="589"/>
      <c r="LUZ2490" s="596"/>
      <c r="LVE2490" s="589"/>
      <c r="LVF2490" s="596"/>
      <c r="LVK2490" s="589"/>
      <c r="LVL2490" s="596"/>
      <c r="LVQ2490" s="589"/>
      <c r="LVR2490" s="596"/>
      <c r="LVW2490" s="589"/>
      <c r="LVX2490" s="596"/>
      <c r="LWC2490" s="589"/>
      <c r="LWD2490" s="596"/>
      <c r="LWI2490" s="589"/>
      <c r="LWJ2490" s="596"/>
      <c r="LWO2490" s="589"/>
      <c r="LWP2490" s="596"/>
      <c r="LWU2490" s="589"/>
      <c r="LWV2490" s="596"/>
      <c r="LXA2490" s="589"/>
      <c r="LXB2490" s="596"/>
      <c r="LXG2490" s="589"/>
      <c r="LXH2490" s="596"/>
      <c r="LXM2490" s="589"/>
      <c r="LXN2490" s="596"/>
      <c r="LXS2490" s="589"/>
      <c r="LXT2490" s="596"/>
      <c r="LXY2490" s="589"/>
      <c r="LXZ2490" s="596"/>
      <c r="LYE2490" s="589"/>
      <c r="LYF2490" s="596"/>
      <c r="LYK2490" s="589"/>
      <c r="LYL2490" s="596"/>
      <c r="LYQ2490" s="589"/>
      <c r="LYR2490" s="596"/>
      <c r="LYW2490" s="589"/>
      <c r="LYX2490" s="596"/>
      <c r="LZC2490" s="589"/>
      <c r="LZD2490" s="596"/>
      <c r="LZI2490" s="589"/>
      <c r="LZJ2490" s="596"/>
      <c r="LZO2490" s="589"/>
      <c r="LZP2490" s="596"/>
      <c r="LZU2490" s="589"/>
      <c r="LZV2490" s="596"/>
      <c r="MAA2490" s="589"/>
      <c r="MAB2490" s="596"/>
      <c r="MAG2490" s="589"/>
      <c r="MAH2490" s="596"/>
      <c r="MAM2490" s="589"/>
      <c r="MAN2490" s="596"/>
      <c r="MAS2490" s="589"/>
      <c r="MAT2490" s="596"/>
      <c r="MAY2490" s="589"/>
      <c r="MAZ2490" s="596"/>
      <c r="MBE2490" s="589"/>
      <c r="MBF2490" s="596"/>
      <c r="MBK2490" s="589"/>
      <c r="MBL2490" s="596"/>
      <c r="MBQ2490" s="589"/>
      <c r="MBR2490" s="596"/>
      <c r="MBW2490" s="589"/>
      <c r="MBX2490" s="596"/>
      <c r="MCC2490" s="589"/>
      <c r="MCD2490" s="596"/>
      <c r="MCI2490" s="589"/>
      <c r="MCJ2490" s="596"/>
      <c r="MCO2490" s="589"/>
      <c r="MCP2490" s="596"/>
      <c r="MCU2490" s="589"/>
      <c r="MCV2490" s="596"/>
      <c r="MDA2490" s="589"/>
      <c r="MDB2490" s="596"/>
      <c r="MDG2490" s="589"/>
      <c r="MDH2490" s="596"/>
      <c r="MDM2490" s="589"/>
      <c r="MDN2490" s="596"/>
      <c r="MDS2490" s="589"/>
      <c r="MDT2490" s="596"/>
      <c r="MDY2490" s="589"/>
      <c r="MDZ2490" s="596"/>
      <c r="MEE2490" s="589"/>
      <c r="MEF2490" s="596"/>
      <c r="MEK2490" s="589"/>
      <c r="MEL2490" s="596"/>
      <c r="MEQ2490" s="589"/>
      <c r="MER2490" s="596"/>
      <c r="MEW2490" s="589"/>
      <c r="MEX2490" s="596"/>
      <c r="MFC2490" s="589"/>
      <c r="MFD2490" s="596"/>
      <c r="MFI2490" s="589"/>
      <c r="MFJ2490" s="596"/>
      <c r="MFO2490" s="589"/>
      <c r="MFP2490" s="596"/>
      <c r="MFU2490" s="589"/>
      <c r="MFV2490" s="596"/>
      <c r="MGA2490" s="589"/>
      <c r="MGB2490" s="596"/>
      <c r="MGG2490" s="589"/>
      <c r="MGH2490" s="596"/>
      <c r="MGM2490" s="589"/>
      <c r="MGN2490" s="596"/>
      <c r="MGS2490" s="589"/>
      <c r="MGT2490" s="596"/>
      <c r="MGY2490" s="589"/>
      <c r="MGZ2490" s="596"/>
      <c r="MHE2490" s="589"/>
      <c r="MHF2490" s="596"/>
      <c r="MHK2490" s="589"/>
      <c r="MHL2490" s="596"/>
      <c r="MHQ2490" s="589"/>
      <c r="MHR2490" s="596"/>
      <c r="MHW2490" s="589"/>
      <c r="MHX2490" s="596"/>
      <c r="MIC2490" s="589"/>
      <c r="MID2490" s="596"/>
      <c r="MII2490" s="589"/>
      <c r="MIJ2490" s="596"/>
      <c r="MIO2490" s="589"/>
      <c r="MIP2490" s="596"/>
      <c r="MIU2490" s="589"/>
      <c r="MIV2490" s="596"/>
      <c r="MJA2490" s="589"/>
      <c r="MJB2490" s="596"/>
      <c r="MJG2490" s="589"/>
      <c r="MJH2490" s="596"/>
      <c r="MJM2490" s="589"/>
      <c r="MJN2490" s="596"/>
      <c r="MJS2490" s="589"/>
      <c r="MJT2490" s="596"/>
      <c r="MJY2490" s="589"/>
      <c r="MJZ2490" s="596"/>
      <c r="MKE2490" s="589"/>
      <c r="MKF2490" s="596"/>
      <c r="MKK2490" s="589"/>
      <c r="MKL2490" s="596"/>
      <c r="MKQ2490" s="589"/>
      <c r="MKR2490" s="596"/>
      <c r="MKW2490" s="589"/>
      <c r="MKX2490" s="596"/>
      <c r="MLC2490" s="589"/>
      <c r="MLD2490" s="596"/>
      <c r="MLI2490" s="589"/>
      <c r="MLJ2490" s="596"/>
      <c r="MLO2490" s="589"/>
      <c r="MLP2490" s="596"/>
      <c r="MLU2490" s="589"/>
      <c r="MLV2490" s="596"/>
      <c r="MMA2490" s="589"/>
      <c r="MMB2490" s="596"/>
      <c r="MMG2490" s="589"/>
      <c r="MMH2490" s="596"/>
      <c r="MMM2490" s="589"/>
      <c r="MMN2490" s="596"/>
      <c r="MMS2490" s="589"/>
      <c r="MMT2490" s="596"/>
      <c r="MMY2490" s="589"/>
      <c r="MMZ2490" s="596"/>
      <c r="MNE2490" s="589"/>
      <c r="MNF2490" s="596"/>
      <c r="MNK2490" s="589"/>
      <c r="MNL2490" s="596"/>
      <c r="MNQ2490" s="589"/>
      <c r="MNR2490" s="596"/>
      <c r="MNW2490" s="589"/>
      <c r="MNX2490" s="596"/>
      <c r="MOC2490" s="589"/>
      <c r="MOD2490" s="596"/>
      <c r="MOI2490" s="589"/>
      <c r="MOJ2490" s="596"/>
      <c r="MOO2490" s="589"/>
      <c r="MOP2490" s="596"/>
      <c r="MOU2490" s="589"/>
      <c r="MOV2490" s="596"/>
      <c r="MPA2490" s="589"/>
      <c r="MPB2490" s="596"/>
      <c r="MPG2490" s="589"/>
      <c r="MPH2490" s="596"/>
      <c r="MPM2490" s="589"/>
      <c r="MPN2490" s="596"/>
      <c r="MPS2490" s="589"/>
      <c r="MPT2490" s="596"/>
      <c r="MPY2490" s="589"/>
      <c r="MPZ2490" s="596"/>
      <c r="MQE2490" s="589"/>
      <c r="MQF2490" s="596"/>
      <c r="MQK2490" s="589"/>
      <c r="MQL2490" s="596"/>
      <c r="MQQ2490" s="589"/>
      <c r="MQR2490" s="596"/>
      <c r="MQW2490" s="589"/>
      <c r="MQX2490" s="596"/>
      <c r="MRC2490" s="589"/>
      <c r="MRD2490" s="596"/>
      <c r="MRI2490" s="589"/>
      <c r="MRJ2490" s="596"/>
      <c r="MRO2490" s="589"/>
      <c r="MRP2490" s="596"/>
      <c r="MRU2490" s="589"/>
      <c r="MRV2490" s="596"/>
      <c r="MSA2490" s="589"/>
      <c r="MSB2490" s="596"/>
      <c r="MSG2490" s="589"/>
      <c r="MSH2490" s="596"/>
      <c r="MSM2490" s="589"/>
      <c r="MSN2490" s="596"/>
      <c r="MSS2490" s="589"/>
      <c r="MST2490" s="596"/>
      <c r="MSY2490" s="589"/>
      <c r="MSZ2490" s="596"/>
      <c r="MTE2490" s="589"/>
      <c r="MTF2490" s="596"/>
      <c r="MTK2490" s="589"/>
      <c r="MTL2490" s="596"/>
      <c r="MTQ2490" s="589"/>
      <c r="MTR2490" s="596"/>
      <c r="MTW2490" s="589"/>
      <c r="MTX2490" s="596"/>
      <c r="MUC2490" s="589"/>
      <c r="MUD2490" s="596"/>
      <c r="MUI2490" s="589"/>
      <c r="MUJ2490" s="596"/>
      <c r="MUO2490" s="589"/>
      <c r="MUP2490" s="596"/>
      <c r="MUU2490" s="589"/>
      <c r="MUV2490" s="596"/>
      <c r="MVA2490" s="589"/>
      <c r="MVB2490" s="596"/>
      <c r="MVG2490" s="589"/>
      <c r="MVH2490" s="596"/>
      <c r="MVM2490" s="589"/>
      <c r="MVN2490" s="596"/>
      <c r="MVS2490" s="589"/>
      <c r="MVT2490" s="596"/>
      <c r="MVY2490" s="589"/>
      <c r="MVZ2490" s="596"/>
      <c r="MWE2490" s="589"/>
      <c r="MWF2490" s="596"/>
      <c r="MWK2490" s="589"/>
      <c r="MWL2490" s="596"/>
      <c r="MWQ2490" s="589"/>
      <c r="MWR2490" s="596"/>
      <c r="MWW2490" s="589"/>
      <c r="MWX2490" s="596"/>
      <c r="MXC2490" s="589"/>
      <c r="MXD2490" s="596"/>
      <c r="MXI2490" s="589"/>
      <c r="MXJ2490" s="596"/>
      <c r="MXO2490" s="589"/>
      <c r="MXP2490" s="596"/>
      <c r="MXU2490" s="589"/>
      <c r="MXV2490" s="596"/>
      <c r="MYA2490" s="589"/>
      <c r="MYB2490" s="596"/>
      <c r="MYG2490" s="589"/>
      <c r="MYH2490" s="596"/>
      <c r="MYM2490" s="589"/>
      <c r="MYN2490" s="596"/>
      <c r="MYS2490" s="589"/>
      <c r="MYT2490" s="596"/>
      <c r="MYY2490" s="589"/>
      <c r="MYZ2490" s="596"/>
      <c r="MZE2490" s="589"/>
      <c r="MZF2490" s="596"/>
      <c r="MZK2490" s="589"/>
      <c r="MZL2490" s="596"/>
      <c r="MZQ2490" s="589"/>
      <c r="MZR2490" s="596"/>
      <c r="MZW2490" s="589"/>
      <c r="MZX2490" s="596"/>
      <c r="NAC2490" s="589"/>
      <c r="NAD2490" s="596"/>
      <c r="NAI2490" s="589"/>
      <c r="NAJ2490" s="596"/>
      <c r="NAO2490" s="589"/>
      <c r="NAP2490" s="596"/>
      <c r="NAU2490" s="589"/>
      <c r="NAV2490" s="596"/>
      <c r="NBA2490" s="589"/>
      <c r="NBB2490" s="596"/>
      <c r="NBG2490" s="589"/>
      <c r="NBH2490" s="596"/>
      <c r="NBM2490" s="589"/>
      <c r="NBN2490" s="596"/>
      <c r="NBS2490" s="589"/>
      <c r="NBT2490" s="596"/>
      <c r="NBY2490" s="589"/>
      <c r="NBZ2490" s="596"/>
      <c r="NCE2490" s="589"/>
      <c r="NCF2490" s="596"/>
      <c r="NCK2490" s="589"/>
      <c r="NCL2490" s="596"/>
      <c r="NCQ2490" s="589"/>
      <c r="NCR2490" s="596"/>
      <c r="NCW2490" s="589"/>
      <c r="NCX2490" s="596"/>
      <c r="NDC2490" s="589"/>
      <c r="NDD2490" s="596"/>
      <c r="NDI2490" s="589"/>
      <c r="NDJ2490" s="596"/>
      <c r="NDO2490" s="589"/>
      <c r="NDP2490" s="596"/>
      <c r="NDU2490" s="589"/>
      <c r="NDV2490" s="596"/>
      <c r="NEA2490" s="589"/>
      <c r="NEB2490" s="596"/>
      <c r="NEG2490" s="589"/>
      <c r="NEH2490" s="596"/>
      <c r="NEM2490" s="589"/>
      <c r="NEN2490" s="596"/>
      <c r="NES2490" s="589"/>
      <c r="NET2490" s="596"/>
      <c r="NEY2490" s="589"/>
      <c r="NEZ2490" s="596"/>
      <c r="NFE2490" s="589"/>
      <c r="NFF2490" s="596"/>
      <c r="NFK2490" s="589"/>
      <c r="NFL2490" s="596"/>
      <c r="NFQ2490" s="589"/>
      <c r="NFR2490" s="596"/>
      <c r="NFW2490" s="589"/>
      <c r="NFX2490" s="596"/>
      <c r="NGC2490" s="589"/>
      <c r="NGD2490" s="596"/>
      <c r="NGI2490" s="589"/>
      <c r="NGJ2490" s="596"/>
      <c r="NGO2490" s="589"/>
      <c r="NGP2490" s="596"/>
      <c r="NGU2490" s="589"/>
      <c r="NGV2490" s="596"/>
      <c r="NHA2490" s="589"/>
      <c r="NHB2490" s="596"/>
      <c r="NHG2490" s="589"/>
      <c r="NHH2490" s="596"/>
      <c r="NHM2490" s="589"/>
      <c r="NHN2490" s="596"/>
      <c r="NHS2490" s="589"/>
      <c r="NHT2490" s="596"/>
      <c r="NHY2490" s="589"/>
      <c r="NHZ2490" s="596"/>
      <c r="NIE2490" s="589"/>
      <c r="NIF2490" s="596"/>
      <c r="NIK2490" s="589"/>
      <c r="NIL2490" s="596"/>
      <c r="NIQ2490" s="589"/>
      <c r="NIR2490" s="596"/>
      <c r="NIW2490" s="589"/>
      <c r="NIX2490" s="596"/>
      <c r="NJC2490" s="589"/>
      <c r="NJD2490" s="596"/>
      <c r="NJI2490" s="589"/>
      <c r="NJJ2490" s="596"/>
      <c r="NJO2490" s="589"/>
      <c r="NJP2490" s="596"/>
      <c r="NJU2490" s="589"/>
      <c r="NJV2490" s="596"/>
      <c r="NKA2490" s="589"/>
      <c r="NKB2490" s="596"/>
      <c r="NKG2490" s="589"/>
      <c r="NKH2490" s="596"/>
      <c r="NKM2490" s="589"/>
      <c r="NKN2490" s="596"/>
      <c r="NKS2490" s="589"/>
      <c r="NKT2490" s="596"/>
      <c r="NKY2490" s="589"/>
      <c r="NKZ2490" s="596"/>
      <c r="NLE2490" s="589"/>
      <c r="NLF2490" s="596"/>
      <c r="NLK2490" s="589"/>
      <c r="NLL2490" s="596"/>
      <c r="NLQ2490" s="589"/>
      <c r="NLR2490" s="596"/>
      <c r="NLW2490" s="589"/>
      <c r="NLX2490" s="596"/>
      <c r="NMC2490" s="589"/>
      <c r="NMD2490" s="596"/>
      <c r="NMI2490" s="589"/>
      <c r="NMJ2490" s="596"/>
      <c r="NMO2490" s="589"/>
      <c r="NMP2490" s="596"/>
      <c r="NMU2490" s="589"/>
      <c r="NMV2490" s="596"/>
      <c r="NNA2490" s="589"/>
      <c r="NNB2490" s="596"/>
      <c r="NNG2490" s="589"/>
      <c r="NNH2490" s="596"/>
      <c r="NNM2490" s="589"/>
      <c r="NNN2490" s="596"/>
      <c r="NNS2490" s="589"/>
      <c r="NNT2490" s="596"/>
      <c r="NNY2490" s="589"/>
      <c r="NNZ2490" s="596"/>
      <c r="NOE2490" s="589"/>
      <c r="NOF2490" s="596"/>
      <c r="NOK2490" s="589"/>
      <c r="NOL2490" s="596"/>
      <c r="NOQ2490" s="589"/>
      <c r="NOR2490" s="596"/>
      <c r="NOW2490" s="589"/>
      <c r="NOX2490" s="596"/>
      <c r="NPC2490" s="589"/>
      <c r="NPD2490" s="596"/>
      <c r="NPI2490" s="589"/>
      <c r="NPJ2490" s="596"/>
      <c r="NPO2490" s="589"/>
      <c r="NPP2490" s="596"/>
      <c r="NPU2490" s="589"/>
      <c r="NPV2490" s="596"/>
      <c r="NQA2490" s="589"/>
      <c r="NQB2490" s="596"/>
      <c r="NQG2490" s="589"/>
      <c r="NQH2490" s="596"/>
      <c r="NQM2490" s="589"/>
      <c r="NQN2490" s="596"/>
      <c r="NQS2490" s="589"/>
      <c r="NQT2490" s="596"/>
      <c r="NQY2490" s="589"/>
      <c r="NQZ2490" s="596"/>
      <c r="NRE2490" s="589"/>
      <c r="NRF2490" s="596"/>
      <c r="NRK2490" s="589"/>
      <c r="NRL2490" s="596"/>
      <c r="NRQ2490" s="589"/>
      <c r="NRR2490" s="596"/>
      <c r="NRW2490" s="589"/>
      <c r="NRX2490" s="596"/>
      <c r="NSC2490" s="589"/>
      <c r="NSD2490" s="596"/>
      <c r="NSI2490" s="589"/>
      <c r="NSJ2490" s="596"/>
      <c r="NSO2490" s="589"/>
      <c r="NSP2490" s="596"/>
      <c r="NSU2490" s="589"/>
      <c r="NSV2490" s="596"/>
      <c r="NTA2490" s="589"/>
      <c r="NTB2490" s="596"/>
      <c r="NTG2490" s="589"/>
      <c r="NTH2490" s="596"/>
      <c r="NTM2490" s="589"/>
      <c r="NTN2490" s="596"/>
      <c r="NTS2490" s="589"/>
      <c r="NTT2490" s="596"/>
      <c r="NTY2490" s="589"/>
      <c r="NTZ2490" s="596"/>
      <c r="NUE2490" s="589"/>
      <c r="NUF2490" s="596"/>
      <c r="NUK2490" s="589"/>
      <c r="NUL2490" s="596"/>
      <c r="NUQ2490" s="589"/>
      <c r="NUR2490" s="596"/>
      <c r="NUW2490" s="589"/>
      <c r="NUX2490" s="596"/>
      <c r="NVC2490" s="589"/>
      <c r="NVD2490" s="596"/>
      <c r="NVI2490" s="589"/>
      <c r="NVJ2490" s="596"/>
      <c r="NVO2490" s="589"/>
      <c r="NVP2490" s="596"/>
      <c r="NVU2490" s="589"/>
      <c r="NVV2490" s="596"/>
      <c r="NWA2490" s="589"/>
      <c r="NWB2490" s="596"/>
      <c r="NWG2490" s="589"/>
      <c r="NWH2490" s="596"/>
      <c r="NWM2490" s="589"/>
      <c r="NWN2490" s="596"/>
      <c r="NWS2490" s="589"/>
      <c r="NWT2490" s="596"/>
      <c r="NWY2490" s="589"/>
      <c r="NWZ2490" s="596"/>
      <c r="NXE2490" s="589"/>
      <c r="NXF2490" s="596"/>
      <c r="NXK2490" s="589"/>
      <c r="NXL2490" s="596"/>
      <c r="NXQ2490" s="589"/>
      <c r="NXR2490" s="596"/>
      <c r="NXW2490" s="589"/>
      <c r="NXX2490" s="596"/>
      <c r="NYC2490" s="589"/>
      <c r="NYD2490" s="596"/>
      <c r="NYI2490" s="589"/>
      <c r="NYJ2490" s="596"/>
      <c r="NYO2490" s="589"/>
      <c r="NYP2490" s="596"/>
      <c r="NYU2490" s="589"/>
      <c r="NYV2490" s="596"/>
      <c r="NZA2490" s="589"/>
      <c r="NZB2490" s="596"/>
      <c r="NZG2490" s="589"/>
      <c r="NZH2490" s="596"/>
      <c r="NZM2490" s="589"/>
      <c r="NZN2490" s="596"/>
      <c r="NZS2490" s="589"/>
      <c r="NZT2490" s="596"/>
      <c r="NZY2490" s="589"/>
      <c r="NZZ2490" s="596"/>
      <c r="OAE2490" s="589"/>
      <c r="OAF2490" s="596"/>
      <c r="OAK2490" s="589"/>
      <c r="OAL2490" s="596"/>
      <c r="OAQ2490" s="589"/>
      <c r="OAR2490" s="596"/>
      <c r="OAW2490" s="589"/>
      <c r="OAX2490" s="596"/>
      <c r="OBC2490" s="589"/>
      <c r="OBD2490" s="596"/>
      <c r="OBI2490" s="589"/>
      <c r="OBJ2490" s="596"/>
      <c r="OBO2490" s="589"/>
      <c r="OBP2490" s="596"/>
      <c r="OBU2490" s="589"/>
      <c r="OBV2490" s="596"/>
      <c r="OCA2490" s="589"/>
      <c r="OCB2490" s="596"/>
      <c r="OCG2490" s="589"/>
      <c r="OCH2490" s="596"/>
      <c r="OCM2490" s="589"/>
      <c r="OCN2490" s="596"/>
      <c r="OCS2490" s="589"/>
      <c r="OCT2490" s="596"/>
      <c r="OCY2490" s="589"/>
      <c r="OCZ2490" s="596"/>
      <c r="ODE2490" s="589"/>
      <c r="ODF2490" s="596"/>
      <c r="ODK2490" s="589"/>
      <c r="ODL2490" s="596"/>
      <c r="ODQ2490" s="589"/>
      <c r="ODR2490" s="596"/>
      <c r="ODW2490" s="589"/>
      <c r="ODX2490" s="596"/>
      <c r="OEC2490" s="589"/>
      <c r="OED2490" s="596"/>
      <c r="OEI2490" s="589"/>
      <c r="OEJ2490" s="596"/>
      <c r="OEO2490" s="589"/>
      <c r="OEP2490" s="596"/>
      <c r="OEU2490" s="589"/>
      <c r="OEV2490" s="596"/>
      <c r="OFA2490" s="589"/>
      <c r="OFB2490" s="596"/>
      <c r="OFG2490" s="589"/>
      <c r="OFH2490" s="596"/>
      <c r="OFM2490" s="589"/>
      <c r="OFN2490" s="596"/>
      <c r="OFS2490" s="589"/>
      <c r="OFT2490" s="596"/>
      <c r="OFY2490" s="589"/>
      <c r="OFZ2490" s="596"/>
      <c r="OGE2490" s="589"/>
      <c r="OGF2490" s="596"/>
      <c r="OGK2490" s="589"/>
      <c r="OGL2490" s="596"/>
      <c r="OGQ2490" s="589"/>
      <c r="OGR2490" s="596"/>
      <c r="OGW2490" s="589"/>
      <c r="OGX2490" s="596"/>
      <c r="OHC2490" s="589"/>
      <c r="OHD2490" s="596"/>
      <c r="OHI2490" s="589"/>
      <c r="OHJ2490" s="596"/>
      <c r="OHO2490" s="589"/>
      <c r="OHP2490" s="596"/>
      <c r="OHU2490" s="589"/>
      <c r="OHV2490" s="596"/>
      <c r="OIA2490" s="589"/>
      <c r="OIB2490" s="596"/>
      <c r="OIG2490" s="589"/>
      <c r="OIH2490" s="596"/>
      <c r="OIM2490" s="589"/>
      <c r="OIN2490" s="596"/>
      <c r="OIS2490" s="589"/>
      <c r="OIT2490" s="596"/>
      <c r="OIY2490" s="589"/>
      <c r="OIZ2490" s="596"/>
      <c r="OJE2490" s="589"/>
      <c r="OJF2490" s="596"/>
      <c r="OJK2490" s="589"/>
      <c r="OJL2490" s="596"/>
      <c r="OJQ2490" s="589"/>
      <c r="OJR2490" s="596"/>
      <c r="OJW2490" s="589"/>
      <c r="OJX2490" s="596"/>
      <c r="OKC2490" s="589"/>
      <c r="OKD2490" s="596"/>
      <c r="OKI2490" s="589"/>
      <c r="OKJ2490" s="596"/>
      <c r="OKO2490" s="589"/>
      <c r="OKP2490" s="596"/>
      <c r="OKU2490" s="589"/>
      <c r="OKV2490" s="596"/>
      <c r="OLA2490" s="589"/>
      <c r="OLB2490" s="596"/>
      <c r="OLG2490" s="589"/>
      <c r="OLH2490" s="596"/>
      <c r="OLM2490" s="589"/>
      <c r="OLN2490" s="596"/>
      <c r="OLS2490" s="589"/>
      <c r="OLT2490" s="596"/>
      <c r="OLY2490" s="589"/>
      <c r="OLZ2490" s="596"/>
      <c r="OME2490" s="589"/>
      <c r="OMF2490" s="596"/>
      <c r="OMK2490" s="589"/>
      <c r="OML2490" s="596"/>
      <c r="OMQ2490" s="589"/>
      <c r="OMR2490" s="596"/>
      <c r="OMW2490" s="589"/>
      <c r="OMX2490" s="596"/>
      <c r="ONC2490" s="589"/>
      <c r="OND2490" s="596"/>
      <c r="ONI2490" s="589"/>
      <c r="ONJ2490" s="596"/>
      <c r="ONO2490" s="589"/>
      <c r="ONP2490" s="596"/>
      <c r="ONU2490" s="589"/>
      <c r="ONV2490" s="596"/>
      <c r="OOA2490" s="589"/>
      <c r="OOB2490" s="596"/>
      <c r="OOG2490" s="589"/>
      <c r="OOH2490" s="596"/>
      <c r="OOM2490" s="589"/>
      <c r="OON2490" s="596"/>
      <c r="OOS2490" s="589"/>
      <c r="OOT2490" s="596"/>
      <c r="OOY2490" s="589"/>
      <c r="OOZ2490" s="596"/>
      <c r="OPE2490" s="589"/>
      <c r="OPF2490" s="596"/>
      <c r="OPK2490" s="589"/>
      <c r="OPL2490" s="596"/>
      <c r="OPQ2490" s="589"/>
      <c r="OPR2490" s="596"/>
      <c r="OPW2490" s="589"/>
      <c r="OPX2490" s="596"/>
      <c r="OQC2490" s="589"/>
      <c r="OQD2490" s="596"/>
      <c r="OQI2490" s="589"/>
      <c r="OQJ2490" s="596"/>
      <c r="OQO2490" s="589"/>
      <c r="OQP2490" s="596"/>
      <c r="OQU2490" s="589"/>
      <c r="OQV2490" s="596"/>
      <c r="ORA2490" s="589"/>
      <c r="ORB2490" s="596"/>
      <c r="ORG2490" s="589"/>
      <c r="ORH2490" s="596"/>
      <c r="ORM2490" s="589"/>
      <c r="ORN2490" s="596"/>
      <c r="ORS2490" s="589"/>
      <c r="ORT2490" s="596"/>
      <c r="ORY2490" s="589"/>
      <c r="ORZ2490" s="596"/>
      <c r="OSE2490" s="589"/>
      <c r="OSF2490" s="596"/>
      <c r="OSK2490" s="589"/>
      <c r="OSL2490" s="596"/>
      <c r="OSQ2490" s="589"/>
      <c r="OSR2490" s="596"/>
      <c r="OSW2490" s="589"/>
      <c r="OSX2490" s="596"/>
      <c r="OTC2490" s="589"/>
      <c r="OTD2490" s="596"/>
      <c r="OTI2490" s="589"/>
      <c r="OTJ2490" s="596"/>
      <c r="OTO2490" s="589"/>
      <c r="OTP2490" s="596"/>
      <c r="OTU2490" s="589"/>
      <c r="OTV2490" s="596"/>
      <c r="OUA2490" s="589"/>
      <c r="OUB2490" s="596"/>
      <c r="OUG2490" s="589"/>
      <c r="OUH2490" s="596"/>
      <c r="OUM2490" s="589"/>
      <c r="OUN2490" s="596"/>
      <c r="OUS2490" s="589"/>
      <c r="OUT2490" s="596"/>
      <c r="OUY2490" s="589"/>
      <c r="OUZ2490" s="596"/>
      <c r="OVE2490" s="589"/>
      <c r="OVF2490" s="596"/>
      <c r="OVK2490" s="589"/>
      <c r="OVL2490" s="596"/>
      <c r="OVQ2490" s="589"/>
      <c r="OVR2490" s="596"/>
      <c r="OVW2490" s="589"/>
      <c r="OVX2490" s="596"/>
      <c r="OWC2490" s="589"/>
      <c r="OWD2490" s="596"/>
      <c r="OWI2490" s="589"/>
      <c r="OWJ2490" s="596"/>
      <c r="OWO2490" s="589"/>
      <c r="OWP2490" s="596"/>
      <c r="OWU2490" s="589"/>
      <c r="OWV2490" s="596"/>
      <c r="OXA2490" s="589"/>
      <c r="OXB2490" s="596"/>
      <c r="OXG2490" s="589"/>
      <c r="OXH2490" s="596"/>
      <c r="OXM2490" s="589"/>
      <c r="OXN2490" s="596"/>
      <c r="OXS2490" s="589"/>
      <c r="OXT2490" s="596"/>
      <c r="OXY2490" s="589"/>
      <c r="OXZ2490" s="596"/>
      <c r="OYE2490" s="589"/>
      <c r="OYF2490" s="596"/>
      <c r="OYK2490" s="589"/>
      <c r="OYL2490" s="596"/>
      <c r="OYQ2490" s="589"/>
      <c r="OYR2490" s="596"/>
      <c r="OYW2490" s="589"/>
      <c r="OYX2490" s="596"/>
      <c r="OZC2490" s="589"/>
      <c r="OZD2490" s="596"/>
      <c r="OZI2490" s="589"/>
      <c r="OZJ2490" s="596"/>
      <c r="OZO2490" s="589"/>
      <c r="OZP2490" s="596"/>
      <c r="OZU2490" s="589"/>
      <c r="OZV2490" s="596"/>
      <c r="PAA2490" s="589"/>
      <c r="PAB2490" s="596"/>
      <c r="PAG2490" s="589"/>
      <c r="PAH2490" s="596"/>
      <c r="PAM2490" s="589"/>
      <c r="PAN2490" s="596"/>
      <c r="PAS2490" s="589"/>
      <c r="PAT2490" s="596"/>
      <c r="PAY2490" s="589"/>
      <c r="PAZ2490" s="596"/>
      <c r="PBE2490" s="589"/>
      <c r="PBF2490" s="596"/>
      <c r="PBK2490" s="589"/>
      <c r="PBL2490" s="596"/>
      <c r="PBQ2490" s="589"/>
      <c r="PBR2490" s="596"/>
      <c r="PBW2490" s="589"/>
      <c r="PBX2490" s="596"/>
      <c r="PCC2490" s="589"/>
      <c r="PCD2490" s="596"/>
      <c r="PCI2490" s="589"/>
      <c r="PCJ2490" s="596"/>
      <c r="PCO2490" s="589"/>
      <c r="PCP2490" s="596"/>
      <c r="PCU2490" s="589"/>
      <c r="PCV2490" s="596"/>
      <c r="PDA2490" s="589"/>
      <c r="PDB2490" s="596"/>
      <c r="PDG2490" s="589"/>
      <c r="PDH2490" s="596"/>
      <c r="PDM2490" s="589"/>
      <c r="PDN2490" s="596"/>
      <c r="PDS2490" s="589"/>
      <c r="PDT2490" s="596"/>
      <c r="PDY2490" s="589"/>
      <c r="PDZ2490" s="596"/>
      <c r="PEE2490" s="589"/>
      <c r="PEF2490" s="596"/>
      <c r="PEK2490" s="589"/>
      <c r="PEL2490" s="596"/>
      <c r="PEQ2490" s="589"/>
      <c r="PER2490" s="596"/>
      <c r="PEW2490" s="589"/>
      <c r="PEX2490" s="596"/>
      <c r="PFC2490" s="589"/>
      <c r="PFD2490" s="596"/>
      <c r="PFI2490" s="589"/>
      <c r="PFJ2490" s="596"/>
      <c r="PFO2490" s="589"/>
      <c r="PFP2490" s="596"/>
      <c r="PFU2490" s="589"/>
      <c r="PFV2490" s="596"/>
      <c r="PGA2490" s="589"/>
      <c r="PGB2490" s="596"/>
      <c r="PGG2490" s="589"/>
      <c r="PGH2490" s="596"/>
      <c r="PGM2490" s="589"/>
      <c r="PGN2490" s="596"/>
      <c r="PGS2490" s="589"/>
      <c r="PGT2490" s="596"/>
      <c r="PGY2490" s="589"/>
      <c r="PGZ2490" s="596"/>
      <c r="PHE2490" s="589"/>
      <c r="PHF2490" s="596"/>
      <c r="PHK2490" s="589"/>
      <c r="PHL2490" s="596"/>
      <c r="PHQ2490" s="589"/>
      <c r="PHR2490" s="596"/>
      <c r="PHW2490" s="589"/>
      <c r="PHX2490" s="596"/>
      <c r="PIC2490" s="589"/>
      <c r="PID2490" s="596"/>
      <c r="PII2490" s="589"/>
      <c r="PIJ2490" s="596"/>
      <c r="PIO2490" s="589"/>
      <c r="PIP2490" s="596"/>
      <c r="PIU2490" s="589"/>
      <c r="PIV2490" s="596"/>
      <c r="PJA2490" s="589"/>
      <c r="PJB2490" s="596"/>
      <c r="PJG2490" s="589"/>
      <c r="PJH2490" s="596"/>
      <c r="PJM2490" s="589"/>
      <c r="PJN2490" s="596"/>
      <c r="PJS2490" s="589"/>
      <c r="PJT2490" s="596"/>
      <c r="PJY2490" s="589"/>
      <c r="PJZ2490" s="596"/>
      <c r="PKE2490" s="589"/>
      <c r="PKF2490" s="596"/>
      <c r="PKK2490" s="589"/>
      <c r="PKL2490" s="596"/>
      <c r="PKQ2490" s="589"/>
      <c r="PKR2490" s="596"/>
      <c r="PKW2490" s="589"/>
      <c r="PKX2490" s="596"/>
      <c r="PLC2490" s="589"/>
      <c r="PLD2490" s="596"/>
      <c r="PLI2490" s="589"/>
      <c r="PLJ2490" s="596"/>
      <c r="PLO2490" s="589"/>
      <c r="PLP2490" s="596"/>
      <c r="PLU2490" s="589"/>
      <c r="PLV2490" s="596"/>
      <c r="PMA2490" s="589"/>
      <c r="PMB2490" s="596"/>
      <c r="PMG2490" s="589"/>
      <c r="PMH2490" s="596"/>
      <c r="PMM2490" s="589"/>
      <c r="PMN2490" s="596"/>
      <c r="PMS2490" s="589"/>
      <c r="PMT2490" s="596"/>
      <c r="PMY2490" s="589"/>
      <c r="PMZ2490" s="596"/>
      <c r="PNE2490" s="589"/>
      <c r="PNF2490" s="596"/>
      <c r="PNK2490" s="589"/>
      <c r="PNL2490" s="596"/>
      <c r="PNQ2490" s="589"/>
      <c r="PNR2490" s="596"/>
      <c r="PNW2490" s="589"/>
      <c r="PNX2490" s="596"/>
      <c r="POC2490" s="589"/>
      <c r="POD2490" s="596"/>
      <c r="POI2490" s="589"/>
      <c r="POJ2490" s="596"/>
      <c r="POO2490" s="589"/>
      <c r="POP2490" s="596"/>
      <c r="POU2490" s="589"/>
      <c r="POV2490" s="596"/>
      <c r="PPA2490" s="589"/>
      <c r="PPB2490" s="596"/>
      <c r="PPG2490" s="589"/>
      <c r="PPH2490" s="596"/>
      <c r="PPM2490" s="589"/>
      <c r="PPN2490" s="596"/>
      <c r="PPS2490" s="589"/>
      <c r="PPT2490" s="596"/>
      <c r="PPY2490" s="589"/>
      <c r="PPZ2490" s="596"/>
      <c r="PQE2490" s="589"/>
      <c r="PQF2490" s="596"/>
      <c r="PQK2490" s="589"/>
      <c r="PQL2490" s="596"/>
      <c r="PQQ2490" s="589"/>
      <c r="PQR2490" s="596"/>
      <c r="PQW2490" s="589"/>
      <c r="PQX2490" s="596"/>
      <c r="PRC2490" s="589"/>
      <c r="PRD2490" s="596"/>
      <c r="PRI2490" s="589"/>
      <c r="PRJ2490" s="596"/>
      <c r="PRO2490" s="589"/>
      <c r="PRP2490" s="596"/>
      <c r="PRU2490" s="589"/>
      <c r="PRV2490" s="596"/>
      <c r="PSA2490" s="589"/>
      <c r="PSB2490" s="596"/>
      <c r="PSG2490" s="589"/>
      <c r="PSH2490" s="596"/>
      <c r="PSM2490" s="589"/>
      <c r="PSN2490" s="596"/>
      <c r="PSS2490" s="589"/>
      <c r="PST2490" s="596"/>
      <c r="PSY2490" s="589"/>
      <c r="PSZ2490" s="596"/>
      <c r="PTE2490" s="589"/>
      <c r="PTF2490" s="596"/>
      <c r="PTK2490" s="589"/>
      <c r="PTL2490" s="596"/>
      <c r="PTQ2490" s="589"/>
      <c r="PTR2490" s="596"/>
      <c r="PTW2490" s="589"/>
      <c r="PTX2490" s="596"/>
      <c r="PUC2490" s="589"/>
      <c r="PUD2490" s="596"/>
      <c r="PUI2490" s="589"/>
      <c r="PUJ2490" s="596"/>
      <c r="PUO2490" s="589"/>
      <c r="PUP2490" s="596"/>
      <c r="PUU2490" s="589"/>
      <c r="PUV2490" s="596"/>
      <c r="PVA2490" s="589"/>
      <c r="PVB2490" s="596"/>
      <c r="PVG2490" s="589"/>
      <c r="PVH2490" s="596"/>
      <c r="PVM2490" s="589"/>
      <c r="PVN2490" s="596"/>
      <c r="PVS2490" s="589"/>
      <c r="PVT2490" s="596"/>
      <c r="PVY2490" s="589"/>
      <c r="PVZ2490" s="596"/>
      <c r="PWE2490" s="589"/>
      <c r="PWF2490" s="596"/>
      <c r="PWK2490" s="589"/>
      <c r="PWL2490" s="596"/>
      <c r="PWQ2490" s="589"/>
      <c r="PWR2490" s="596"/>
      <c r="PWW2490" s="589"/>
      <c r="PWX2490" s="596"/>
      <c r="PXC2490" s="589"/>
      <c r="PXD2490" s="596"/>
      <c r="PXI2490" s="589"/>
      <c r="PXJ2490" s="596"/>
      <c r="PXO2490" s="589"/>
      <c r="PXP2490" s="596"/>
      <c r="PXU2490" s="589"/>
      <c r="PXV2490" s="596"/>
      <c r="PYA2490" s="589"/>
      <c r="PYB2490" s="596"/>
      <c r="PYG2490" s="589"/>
      <c r="PYH2490" s="596"/>
      <c r="PYM2490" s="589"/>
      <c r="PYN2490" s="596"/>
      <c r="PYS2490" s="589"/>
      <c r="PYT2490" s="596"/>
      <c r="PYY2490" s="589"/>
      <c r="PYZ2490" s="596"/>
      <c r="PZE2490" s="589"/>
      <c r="PZF2490" s="596"/>
      <c r="PZK2490" s="589"/>
      <c r="PZL2490" s="596"/>
      <c r="PZQ2490" s="589"/>
      <c r="PZR2490" s="596"/>
      <c r="PZW2490" s="589"/>
      <c r="PZX2490" s="596"/>
      <c r="QAC2490" s="589"/>
      <c r="QAD2490" s="596"/>
      <c r="QAI2490" s="589"/>
      <c r="QAJ2490" s="596"/>
      <c r="QAO2490" s="589"/>
      <c r="QAP2490" s="596"/>
      <c r="QAU2490" s="589"/>
      <c r="QAV2490" s="596"/>
      <c r="QBA2490" s="589"/>
      <c r="QBB2490" s="596"/>
      <c r="QBG2490" s="589"/>
      <c r="QBH2490" s="596"/>
      <c r="QBM2490" s="589"/>
      <c r="QBN2490" s="596"/>
      <c r="QBS2490" s="589"/>
      <c r="QBT2490" s="596"/>
      <c r="QBY2490" s="589"/>
      <c r="QBZ2490" s="596"/>
      <c r="QCE2490" s="589"/>
      <c r="QCF2490" s="596"/>
      <c r="QCK2490" s="589"/>
      <c r="QCL2490" s="596"/>
      <c r="QCQ2490" s="589"/>
      <c r="QCR2490" s="596"/>
      <c r="QCW2490" s="589"/>
      <c r="QCX2490" s="596"/>
      <c r="QDC2490" s="589"/>
      <c r="QDD2490" s="596"/>
      <c r="QDI2490" s="589"/>
      <c r="QDJ2490" s="596"/>
      <c r="QDO2490" s="589"/>
      <c r="QDP2490" s="596"/>
      <c r="QDU2490" s="589"/>
      <c r="QDV2490" s="596"/>
      <c r="QEA2490" s="589"/>
      <c r="QEB2490" s="596"/>
      <c r="QEG2490" s="589"/>
      <c r="QEH2490" s="596"/>
      <c r="QEM2490" s="589"/>
      <c r="QEN2490" s="596"/>
      <c r="QES2490" s="589"/>
      <c r="QET2490" s="596"/>
      <c r="QEY2490" s="589"/>
      <c r="QEZ2490" s="596"/>
      <c r="QFE2490" s="589"/>
      <c r="QFF2490" s="596"/>
      <c r="QFK2490" s="589"/>
      <c r="QFL2490" s="596"/>
      <c r="QFQ2490" s="589"/>
      <c r="QFR2490" s="596"/>
      <c r="QFW2490" s="589"/>
      <c r="QFX2490" s="596"/>
      <c r="QGC2490" s="589"/>
      <c r="QGD2490" s="596"/>
      <c r="QGI2490" s="589"/>
      <c r="QGJ2490" s="596"/>
      <c r="QGO2490" s="589"/>
      <c r="QGP2490" s="596"/>
      <c r="QGU2490" s="589"/>
      <c r="QGV2490" s="596"/>
      <c r="QHA2490" s="589"/>
      <c r="QHB2490" s="596"/>
      <c r="QHG2490" s="589"/>
      <c r="QHH2490" s="596"/>
      <c r="QHM2490" s="589"/>
      <c r="QHN2490" s="596"/>
      <c r="QHS2490" s="589"/>
      <c r="QHT2490" s="596"/>
      <c r="QHY2490" s="589"/>
      <c r="QHZ2490" s="596"/>
      <c r="QIE2490" s="589"/>
      <c r="QIF2490" s="596"/>
      <c r="QIK2490" s="589"/>
      <c r="QIL2490" s="596"/>
      <c r="QIQ2490" s="589"/>
      <c r="QIR2490" s="596"/>
      <c r="QIW2490" s="589"/>
      <c r="QIX2490" s="596"/>
      <c r="QJC2490" s="589"/>
      <c r="QJD2490" s="596"/>
      <c r="QJI2490" s="589"/>
      <c r="QJJ2490" s="596"/>
      <c r="QJO2490" s="589"/>
      <c r="QJP2490" s="596"/>
      <c r="QJU2490" s="589"/>
      <c r="QJV2490" s="596"/>
      <c r="QKA2490" s="589"/>
      <c r="QKB2490" s="596"/>
      <c r="QKG2490" s="589"/>
      <c r="QKH2490" s="596"/>
      <c r="QKM2490" s="589"/>
      <c r="QKN2490" s="596"/>
      <c r="QKS2490" s="589"/>
      <c r="QKT2490" s="596"/>
      <c r="QKY2490" s="589"/>
      <c r="QKZ2490" s="596"/>
      <c r="QLE2490" s="589"/>
      <c r="QLF2490" s="596"/>
      <c r="QLK2490" s="589"/>
      <c r="QLL2490" s="596"/>
      <c r="QLQ2490" s="589"/>
      <c r="QLR2490" s="596"/>
      <c r="QLW2490" s="589"/>
      <c r="QLX2490" s="596"/>
      <c r="QMC2490" s="589"/>
      <c r="QMD2490" s="596"/>
      <c r="QMI2490" s="589"/>
      <c r="QMJ2490" s="596"/>
      <c r="QMO2490" s="589"/>
      <c r="QMP2490" s="596"/>
      <c r="QMU2490" s="589"/>
      <c r="QMV2490" s="596"/>
      <c r="QNA2490" s="589"/>
      <c r="QNB2490" s="596"/>
      <c r="QNG2490" s="589"/>
      <c r="QNH2490" s="596"/>
      <c r="QNM2490" s="589"/>
      <c r="QNN2490" s="596"/>
      <c r="QNS2490" s="589"/>
      <c r="QNT2490" s="596"/>
      <c r="QNY2490" s="589"/>
      <c r="QNZ2490" s="596"/>
      <c r="QOE2490" s="589"/>
      <c r="QOF2490" s="596"/>
      <c r="QOK2490" s="589"/>
      <c r="QOL2490" s="596"/>
      <c r="QOQ2490" s="589"/>
      <c r="QOR2490" s="596"/>
      <c r="QOW2490" s="589"/>
      <c r="QOX2490" s="596"/>
      <c r="QPC2490" s="589"/>
      <c r="QPD2490" s="596"/>
      <c r="QPI2490" s="589"/>
      <c r="QPJ2490" s="596"/>
      <c r="QPO2490" s="589"/>
      <c r="QPP2490" s="596"/>
      <c r="QPU2490" s="589"/>
      <c r="QPV2490" s="596"/>
      <c r="QQA2490" s="589"/>
      <c r="QQB2490" s="596"/>
      <c r="QQG2490" s="589"/>
      <c r="QQH2490" s="596"/>
      <c r="QQM2490" s="589"/>
      <c r="QQN2490" s="596"/>
      <c r="QQS2490" s="589"/>
      <c r="QQT2490" s="596"/>
      <c r="QQY2490" s="589"/>
      <c r="QQZ2490" s="596"/>
      <c r="QRE2490" s="589"/>
      <c r="QRF2490" s="596"/>
      <c r="QRK2490" s="589"/>
      <c r="QRL2490" s="596"/>
      <c r="QRQ2490" s="589"/>
      <c r="QRR2490" s="596"/>
      <c r="QRW2490" s="589"/>
      <c r="QRX2490" s="596"/>
      <c r="QSC2490" s="589"/>
      <c r="QSD2490" s="596"/>
      <c r="QSI2490" s="589"/>
      <c r="QSJ2490" s="596"/>
      <c r="QSO2490" s="589"/>
      <c r="QSP2490" s="596"/>
      <c r="QSU2490" s="589"/>
      <c r="QSV2490" s="596"/>
      <c r="QTA2490" s="589"/>
      <c r="QTB2490" s="596"/>
      <c r="QTG2490" s="589"/>
      <c r="QTH2490" s="596"/>
      <c r="QTM2490" s="589"/>
      <c r="QTN2490" s="596"/>
      <c r="QTS2490" s="589"/>
      <c r="QTT2490" s="596"/>
      <c r="QTY2490" s="589"/>
      <c r="QTZ2490" s="596"/>
      <c r="QUE2490" s="589"/>
      <c r="QUF2490" s="596"/>
      <c r="QUK2490" s="589"/>
      <c r="QUL2490" s="596"/>
      <c r="QUQ2490" s="589"/>
      <c r="QUR2490" s="596"/>
      <c r="QUW2490" s="589"/>
      <c r="QUX2490" s="596"/>
      <c r="QVC2490" s="589"/>
      <c r="QVD2490" s="596"/>
      <c r="QVI2490" s="589"/>
      <c r="QVJ2490" s="596"/>
      <c r="QVO2490" s="589"/>
      <c r="QVP2490" s="596"/>
      <c r="QVU2490" s="589"/>
      <c r="QVV2490" s="596"/>
      <c r="QWA2490" s="589"/>
      <c r="QWB2490" s="596"/>
      <c r="QWG2490" s="589"/>
      <c r="QWH2490" s="596"/>
      <c r="QWM2490" s="589"/>
      <c r="QWN2490" s="596"/>
      <c r="QWS2490" s="589"/>
      <c r="QWT2490" s="596"/>
      <c r="QWY2490" s="589"/>
      <c r="QWZ2490" s="596"/>
      <c r="QXE2490" s="589"/>
      <c r="QXF2490" s="596"/>
      <c r="QXK2490" s="589"/>
      <c r="QXL2490" s="596"/>
      <c r="QXQ2490" s="589"/>
      <c r="QXR2490" s="596"/>
      <c r="QXW2490" s="589"/>
      <c r="QXX2490" s="596"/>
      <c r="QYC2490" s="589"/>
      <c r="QYD2490" s="596"/>
      <c r="QYI2490" s="589"/>
      <c r="QYJ2490" s="596"/>
      <c r="QYO2490" s="589"/>
      <c r="QYP2490" s="596"/>
      <c r="QYU2490" s="589"/>
      <c r="QYV2490" s="596"/>
      <c r="QZA2490" s="589"/>
      <c r="QZB2490" s="596"/>
      <c r="QZG2490" s="589"/>
      <c r="QZH2490" s="596"/>
      <c r="QZM2490" s="589"/>
      <c r="QZN2490" s="596"/>
      <c r="QZS2490" s="589"/>
      <c r="QZT2490" s="596"/>
      <c r="QZY2490" s="589"/>
      <c r="QZZ2490" s="596"/>
      <c r="RAE2490" s="589"/>
      <c r="RAF2490" s="596"/>
      <c r="RAK2490" s="589"/>
      <c r="RAL2490" s="596"/>
      <c r="RAQ2490" s="589"/>
      <c r="RAR2490" s="596"/>
      <c r="RAW2490" s="589"/>
      <c r="RAX2490" s="596"/>
      <c r="RBC2490" s="589"/>
      <c r="RBD2490" s="596"/>
      <c r="RBI2490" s="589"/>
      <c r="RBJ2490" s="596"/>
      <c r="RBO2490" s="589"/>
      <c r="RBP2490" s="596"/>
      <c r="RBU2490" s="589"/>
      <c r="RBV2490" s="596"/>
      <c r="RCA2490" s="589"/>
      <c r="RCB2490" s="596"/>
      <c r="RCG2490" s="589"/>
      <c r="RCH2490" s="596"/>
      <c r="RCM2490" s="589"/>
      <c r="RCN2490" s="596"/>
      <c r="RCS2490" s="589"/>
      <c r="RCT2490" s="596"/>
      <c r="RCY2490" s="589"/>
      <c r="RCZ2490" s="596"/>
      <c r="RDE2490" s="589"/>
      <c r="RDF2490" s="596"/>
      <c r="RDK2490" s="589"/>
      <c r="RDL2490" s="596"/>
      <c r="RDQ2490" s="589"/>
      <c r="RDR2490" s="596"/>
      <c r="RDW2490" s="589"/>
      <c r="RDX2490" s="596"/>
      <c r="REC2490" s="589"/>
      <c r="RED2490" s="596"/>
      <c r="REI2490" s="589"/>
      <c r="REJ2490" s="596"/>
      <c r="REO2490" s="589"/>
      <c r="REP2490" s="596"/>
      <c r="REU2490" s="589"/>
      <c r="REV2490" s="596"/>
      <c r="RFA2490" s="589"/>
      <c r="RFB2490" s="596"/>
      <c r="RFG2490" s="589"/>
      <c r="RFH2490" s="596"/>
      <c r="RFM2490" s="589"/>
      <c r="RFN2490" s="596"/>
      <c r="RFS2490" s="589"/>
      <c r="RFT2490" s="596"/>
      <c r="RFY2490" s="589"/>
      <c r="RFZ2490" s="596"/>
      <c r="RGE2490" s="589"/>
      <c r="RGF2490" s="596"/>
      <c r="RGK2490" s="589"/>
      <c r="RGL2490" s="596"/>
      <c r="RGQ2490" s="589"/>
      <c r="RGR2490" s="596"/>
      <c r="RGW2490" s="589"/>
      <c r="RGX2490" s="596"/>
      <c r="RHC2490" s="589"/>
      <c r="RHD2490" s="596"/>
      <c r="RHI2490" s="589"/>
      <c r="RHJ2490" s="596"/>
      <c r="RHO2490" s="589"/>
      <c r="RHP2490" s="596"/>
      <c r="RHU2490" s="589"/>
      <c r="RHV2490" s="596"/>
      <c r="RIA2490" s="589"/>
      <c r="RIB2490" s="596"/>
      <c r="RIG2490" s="589"/>
      <c r="RIH2490" s="596"/>
      <c r="RIM2490" s="589"/>
      <c r="RIN2490" s="596"/>
      <c r="RIS2490" s="589"/>
      <c r="RIT2490" s="596"/>
      <c r="RIY2490" s="589"/>
      <c r="RIZ2490" s="596"/>
      <c r="RJE2490" s="589"/>
      <c r="RJF2490" s="596"/>
      <c r="RJK2490" s="589"/>
      <c r="RJL2490" s="596"/>
      <c r="RJQ2490" s="589"/>
      <c r="RJR2490" s="596"/>
      <c r="RJW2490" s="589"/>
      <c r="RJX2490" s="596"/>
      <c r="RKC2490" s="589"/>
      <c r="RKD2490" s="596"/>
      <c r="RKI2490" s="589"/>
      <c r="RKJ2490" s="596"/>
      <c r="RKO2490" s="589"/>
      <c r="RKP2490" s="596"/>
      <c r="RKU2490" s="589"/>
      <c r="RKV2490" s="596"/>
      <c r="RLA2490" s="589"/>
      <c r="RLB2490" s="596"/>
      <c r="RLG2490" s="589"/>
      <c r="RLH2490" s="596"/>
      <c r="RLM2490" s="589"/>
      <c r="RLN2490" s="596"/>
      <c r="RLS2490" s="589"/>
      <c r="RLT2490" s="596"/>
      <c r="RLY2490" s="589"/>
      <c r="RLZ2490" s="596"/>
      <c r="RME2490" s="589"/>
      <c r="RMF2490" s="596"/>
      <c r="RMK2490" s="589"/>
      <c r="RML2490" s="596"/>
      <c r="RMQ2490" s="589"/>
      <c r="RMR2490" s="596"/>
      <c r="RMW2490" s="589"/>
      <c r="RMX2490" s="596"/>
      <c r="RNC2490" s="589"/>
      <c r="RND2490" s="596"/>
      <c r="RNI2490" s="589"/>
      <c r="RNJ2490" s="596"/>
      <c r="RNO2490" s="589"/>
      <c r="RNP2490" s="596"/>
      <c r="RNU2490" s="589"/>
      <c r="RNV2490" s="596"/>
      <c r="ROA2490" s="589"/>
      <c r="ROB2490" s="596"/>
      <c r="ROG2490" s="589"/>
      <c r="ROH2490" s="596"/>
      <c r="ROM2490" s="589"/>
      <c r="RON2490" s="596"/>
      <c r="ROS2490" s="589"/>
      <c r="ROT2490" s="596"/>
      <c r="ROY2490" s="589"/>
      <c r="ROZ2490" s="596"/>
      <c r="RPE2490" s="589"/>
      <c r="RPF2490" s="596"/>
      <c r="RPK2490" s="589"/>
      <c r="RPL2490" s="596"/>
      <c r="RPQ2490" s="589"/>
      <c r="RPR2490" s="596"/>
      <c r="RPW2490" s="589"/>
      <c r="RPX2490" s="596"/>
      <c r="RQC2490" s="589"/>
      <c r="RQD2490" s="596"/>
      <c r="RQI2490" s="589"/>
      <c r="RQJ2490" s="596"/>
      <c r="RQO2490" s="589"/>
      <c r="RQP2490" s="596"/>
      <c r="RQU2490" s="589"/>
      <c r="RQV2490" s="596"/>
      <c r="RRA2490" s="589"/>
      <c r="RRB2490" s="596"/>
      <c r="RRG2490" s="589"/>
      <c r="RRH2490" s="596"/>
      <c r="RRM2490" s="589"/>
      <c r="RRN2490" s="596"/>
      <c r="RRS2490" s="589"/>
      <c r="RRT2490" s="596"/>
      <c r="RRY2490" s="589"/>
      <c r="RRZ2490" s="596"/>
      <c r="RSE2490" s="589"/>
      <c r="RSF2490" s="596"/>
      <c r="RSK2490" s="589"/>
      <c r="RSL2490" s="596"/>
      <c r="RSQ2490" s="589"/>
      <c r="RSR2490" s="596"/>
      <c r="RSW2490" s="589"/>
      <c r="RSX2490" s="596"/>
      <c r="RTC2490" s="589"/>
      <c r="RTD2490" s="596"/>
      <c r="RTI2490" s="589"/>
      <c r="RTJ2490" s="596"/>
      <c r="RTO2490" s="589"/>
      <c r="RTP2490" s="596"/>
      <c r="RTU2490" s="589"/>
      <c r="RTV2490" s="596"/>
      <c r="RUA2490" s="589"/>
      <c r="RUB2490" s="596"/>
      <c r="RUG2490" s="589"/>
      <c r="RUH2490" s="596"/>
      <c r="RUM2490" s="589"/>
      <c r="RUN2490" s="596"/>
      <c r="RUS2490" s="589"/>
      <c r="RUT2490" s="596"/>
      <c r="RUY2490" s="589"/>
      <c r="RUZ2490" s="596"/>
      <c r="RVE2490" s="589"/>
      <c r="RVF2490" s="596"/>
      <c r="RVK2490" s="589"/>
      <c r="RVL2490" s="596"/>
      <c r="RVQ2490" s="589"/>
      <c r="RVR2490" s="596"/>
      <c r="RVW2490" s="589"/>
      <c r="RVX2490" s="596"/>
      <c r="RWC2490" s="589"/>
      <c r="RWD2490" s="596"/>
      <c r="RWI2490" s="589"/>
      <c r="RWJ2490" s="596"/>
      <c r="RWO2490" s="589"/>
      <c r="RWP2490" s="596"/>
      <c r="RWU2490" s="589"/>
      <c r="RWV2490" s="596"/>
      <c r="RXA2490" s="589"/>
      <c r="RXB2490" s="596"/>
      <c r="RXG2490" s="589"/>
      <c r="RXH2490" s="596"/>
      <c r="RXM2490" s="589"/>
      <c r="RXN2490" s="596"/>
      <c r="RXS2490" s="589"/>
      <c r="RXT2490" s="596"/>
      <c r="RXY2490" s="589"/>
      <c r="RXZ2490" s="596"/>
      <c r="RYE2490" s="589"/>
      <c r="RYF2490" s="596"/>
      <c r="RYK2490" s="589"/>
      <c r="RYL2490" s="596"/>
      <c r="RYQ2490" s="589"/>
      <c r="RYR2490" s="596"/>
      <c r="RYW2490" s="589"/>
      <c r="RYX2490" s="596"/>
      <c r="RZC2490" s="589"/>
      <c r="RZD2490" s="596"/>
      <c r="RZI2490" s="589"/>
      <c r="RZJ2490" s="596"/>
      <c r="RZO2490" s="589"/>
      <c r="RZP2490" s="596"/>
      <c r="RZU2490" s="589"/>
      <c r="RZV2490" s="596"/>
      <c r="SAA2490" s="589"/>
      <c r="SAB2490" s="596"/>
      <c r="SAG2490" s="589"/>
      <c r="SAH2490" s="596"/>
      <c r="SAM2490" s="589"/>
      <c r="SAN2490" s="596"/>
      <c r="SAS2490" s="589"/>
      <c r="SAT2490" s="596"/>
      <c r="SAY2490" s="589"/>
      <c r="SAZ2490" s="596"/>
      <c r="SBE2490" s="589"/>
      <c r="SBF2490" s="596"/>
      <c r="SBK2490" s="589"/>
      <c r="SBL2490" s="596"/>
      <c r="SBQ2490" s="589"/>
      <c r="SBR2490" s="596"/>
      <c r="SBW2490" s="589"/>
      <c r="SBX2490" s="596"/>
      <c r="SCC2490" s="589"/>
      <c r="SCD2490" s="596"/>
      <c r="SCI2490" s="589"/>
      <c r="SCJ2490" s="596"/>
      <c r="SCO2490" s="589"/>
      <c r="SCP2490" s="596"/>
      <c r="SCU2490" s="589"/>
      <c r="SCV2490" s="596"/>
      <c r="SDA2490" s="589"/>
      <c r="SDB2490" s="596"/>
      <c r="SDG2490" s="589"/>
      <c r="SDH2490" s="596"/>
      <c r="SDM2490" s="589"/>
      <c r="SDN2490" s="596"/>
      <c r="SDS2490" s="589"/>
      <c r="SDT2490" s="596"/>
      <c r="SDY2490" s="589"/>
      <c r="SDZ2490" s="596"/>
      <c r="SEE2490" s="589"/>
      <c r="SEF2490" s="596"/>
      <c r="SEK2490" s="589"/>
      <c r="SEL2490" s="596"/>
      <c r="SEQ2490" s="589"/>
      <c r="SER2490" s="596"/>
      <c r="SEW2490" s="589"/>
      <c r="SEX2490" s="596"/>
      <c r="SFC2490" s="589"/>
      <c r="SFD2490" s="596"/>
      <c r="SFI2490" s="589"/>
      <c r="SFJ2490" s="596"/>
      <c r="SFO2490" s="589"/>
      <c r="SFP2490" s="596"/>
      <c r="SFU2490" s="589"/>
      <c r="SFV2490" s="596"/>
      <c r="SGA2490" s="589"/>
      <c r="SGB2490" s="596"/>
      <c r="SGG2490" s="589"/>
      <c r="SGH2490" s="596"/>
      <c r="SGM2490" s="589"/>
      <c r="SGN2490" s="596"/>
      <c r="SGS2490" s="589"/>
      <c r="SGT2490" s="596"/>
      <c r="SGY2490" s="589"/>
      <c r="SGZ2490" s="596"/>
      <c r="SHE2490" s="589"/>
      <c r="SHF2490" s="596"/>
      <c r="SHK2490" s="589"/>
      <c r="SHL2490" s="596"/>
      <c r="SHQ2490" s="589"/>
      <c r="SHR2490" s="596"/>
      <c r="SHW2490" s="589"/>
      <c r="SHX2490" s="596"/>
      <c r="SIC2490" s="589"/>
      <c r="SID2490" s="596"/>
      <c r="SII2490" s="589"/>
      <c r="SIJ2490" s="596"/>
      <c r="SIO2490" s="589"/>
      <c r="SIP2490" s="596"/>
      <c r="SIU2490" s="589"/>
      <c r="SIV2490" s="596"/>
      <c r="SJA2490" s="589"/>
      <c r="SJB2490" s="596"/>
      <c r="SJG2490" s="589"/>
      <c r="SJH2490" s="596"/>
      <c r="SJM2490" s="589"/>
      <c r="SJN2490" s="596"/>
      <c r="SJS2490" s="589"/>
      <c r="SJT2490" s="596"/>
      <c r="SJY2490" s="589"/>
      <c r="SJZ2490" s="596"/>
      <c r="SKE2490" s="589"/>
      <c r="SKF2490" s="596"/>
      <c r="SKK2490" s="589"/>
      <c r="SKL2490" s="596"/>
      <c r="SKQ2490" s="589"/>
      <c r="SKR2490" s="596"/>
      <c r="SKW2490" s="589"/>
      <c r="SKX2490" s="596"/>
      <c r="SLC2490" s="589"/>
      <c r="SLD2490" s="596"/>
      <c r="SLI2490" s="589"/>
      <c r="SLJ2490" s="596"/>
      <c r="SLO2490" s="589"/>
      <c r="SLP2490" s="596"/>
      <c r="SLU2490" s="589"/>
      <c r="SLV2490" s="596"/>
      <c r="SMA2490" s="589"/>
      <c r="SMB2490" s="596"/>
      <c r="SMG2490" s="589"/>
      <c r="SMH2490" s="596"/>
      <c r="SMM2490" s="589"/>
      <c r="SMN2490" s="596"/>
      <c r="SMS2490" s="589"/>
      <c r="SMT2490" s="596"/>
      <c r="SMY2490" s="589"/>
      <c r="SMZ2490" s="596"/>
      <c r="SNE2490" s="589"/>
      <c r="SNF2490" s="596"/>
      <c r="SNK2490" s="589"/>
      <c r="SNL2490" s="596"/>
      <c r="SNQ2490" s="589"/>
      <c r="SNR2490" s="596"/>
      <c r="SNW2490" s="589"/>
      <c r="SNX2490" s="596"/>
      <c r="SOC2490" s="589"/>
      <c r="SOD2490" s="596"/>
      <c r="SOI2490" s="589"/>
      <c r="SOJ2490" s="596"/>
      <c r="SOO2490" s="589"/>
      <c r="SOP2490" s="596"/>
      <c r="SOU2490" s="589"/>
      <c r="SOV2490" s="596"/>
      <c r="SPA2490" s="589"/>
      <c r="SPB2490" s="596"/>
      <c r="SPG2490" s="589"/>
      <c r="SPH2490" s="596"/>
      <c r="SPM2490" s="589"/>
      <c r="SPN2490" s="596"/>
      <c r="SPS2490" s="589"/>
      <c r="SPT2490" s="596"/>
      <c r="SPY2490" s="589"/>
      <c r="SPZ2490" s="596"/>
      <c r="SQE2490" s="589"/>
      <c r="SQF2490" s="596"/>
      <c r="SQK2490" s="589"/>
      <c r="SQL2490" s="596"/>
      <c r="SQQ2490" s="589"/>
      <c r="SQR2490" s="596"/>
      <c r="SQW2490" s="589"/>
      <c r="SQX2490" s="596"/>
      <c r="SRC2490" s="589"/>
      <c r="SRD2490" s="596"/>
      <c r="SRI2490" s="589"/>
      <c r="SRJ2490" s="596"/>
      <c r="SRO2490" s="589"/>
      <c r="SRP2490" s="596"/>
      <c r="SRU2490" s="589"/>
      <c r="SRV2490" s="596"/>
      <c r="SSA2490" s="589"/>
      <c r="SSB2490" s="596"/>
      <c r="SSG2490" s="589"/>
      <c r="SSH2490" s="596"/>
      <c r="SSM2490" s="589"/>
      <c r="SSN2490" s="596"/>
      <c r="SSS2490" s="589"/>
      <c r="SST2490" s="596"/>
      <c r="SSY2490" s="589"/>
      <c r="SSZ2490" s="596"/>
      <c r="STE2490" s="589"/>
      <c r="STF2490" s="596"/>
      <c r="STK2490" s="589"/>
      <c r="STL2490" s="596"/>
      <c r="STQ2490" s="589"/>
      <c r="STR2490" s="596"/>
      <c r="STW2490" s="589"/>
      <c r="STX2490" s="596"/>
      <c r="SUC2490" s="589"/>
      <c r="SUD2490" s="596"/>
      <c r="SUI2490" s="589"/>
      <c r="SUJ2490" s="596"/>
      <c r="SUO2490" s="589"/>
      <c r="SUP2490" s="596"/>
      <c r="SUU2490" s="589"/>
      <c r="SUV2490" s="596"/>
      <c r="SVA2490" s="589"/>
      <c r="SVB2490" s="596"/>
      <c r="SVG2490" s="589"/>
      <c r="SVH2490" s="596"/>
      <c r="SVM2490" s="589"/>
      <c r="SVN2490" s="596"/>
      <c r="SVS2490" s="589"/>
      <c r="SVT2490" s="596"/>
      <c r="SVY2490" s="589"/>
      <c r="SVZ2490" s="596"/>
      <c r="SWE2490" s="589"/>
      <c r="SWF2490" s="596"/>
      <c r="SWK2490" s="589"/>
      <c r="SWL2490" s="596"/>
      <c r="SWQ2490" s="589"/>
      <c r="SWR2490" s="596"/>
      <c r="SWW2490" s="589"/>
      <c r="SWX2490" s="596"/>
      <c r="SXC2490" s="589"/>
      <c r="SXD2490" s="596"/>
      <c r="SXI2490" s="589"/>
      <c r="SXJ2490" s="596"/>
      <c r="SXO2490" s="589"/>
      <c r="SXP2490" s="596"/>
      <c r="SXU2490" s="589"/>
      <c r="SXV2490" s="596"/>
      <c r="SYA2490" s="589"/>
      <c r="SYB2490" s="596"/>
      <c r="SYG2490" s="589"/>
      <c r="SYH2490" s="596"/>
      <c r="SYM2490" s="589"/>
      <c r="SYN2490" s="596"/>
      <c r="SYS2490" s="589"/>
      <c r="SYT2490" s="596"/>
      <c r="SYY2490" s="589"/>
      <c r="SYZ2490" s="596"/>
      <c r="SZE2490" s="589"/>
      <c r="SZF2490" s="596"/>
      <c r="SZK2490" s="589"/>
      <c r="SZL2490" s="596"/>
      <c r="SZQ2490" s="589"/>
      <c r="SZR2490" s="596"/>
      <c r="SZW2490" s="589"/>
      <c r="SZX2490" s="596"/>
      <c r="TAC2490" s="589"/>
      <c r="TAD2490" s="596"/>
      <c r="TAI2490" s="589"/>
      <c r="TAJ2490" s="596"/>
      <c r="TAO2490" s="589"/>
      <c r="TAP2490" s="596"/>
      <c r="TAU2490" s="589"/>
      <c r="TAV2490" s="596"/>
      <c r="TBA2490" s="589"/>
      <c r="TBB2490" s="596"/>
      <c r="TBG2490" s="589"/>
      <c r="TBH2490" s="596"/>
      <c r="TBM2490" s="589"/>
      <c r="TBN2490" s="596"/>
      <c r="TBS2490" s="589"/>
      <c r="TBT2490" s="596"/>
      <c r="TBY2490" s="589"/>
      <c r="TBZ2490" s="596"/>
      <c r="TCE2490" s="589"/>
      <c r="TCF2490" s="596"/>
      <c r="TCK2490" s="589"/>
      <c r="TCL2490" s="596"/>
      <c r="TCQ2490" s="589"/>
      <c r="TCR2490" s="596"/>
      <c r="TCW2490" s="589"/>
      <c r="TCX2490" s="596"/>
      <c r="TDC2490" s="589"/>
      <c r="TDD2490" s="596"/>
      <c r="TDI2490" s="589"/>
      <c r="TDJ2490" s="596"/>
      <c r="TDO2490" s="589"/>
      <c r="TDP2490" s="596"/>
      <c r="TDU2490" s="589"/>
      <c r="TDV2490" s="596"/>
      <c r="TEA2490" s="589"/>
      <c r="TEB2490" s="596"/>
      <c r="TEG2490" s="589"/>
      <c r="TEH2490" s="596"/>
      <c r="TEM2490" s="589"/>
      <c r="TEN2490" s="596"/>
      <c r="TES2490" s="589"/>
      <c r="TET2490" s="596"/>
      <c r="TEY2490" s="589"/>
      <c r="TEZ2490" s="596"/>
      <c r="TFE2490" s="589"/>
      <c r="TFF2490" s="596"/>
      <c r="TFK2490" s="589"/>
      <c r="TFL2490" s="596"/>
      <c r="TFQ2490" s="589"/>
      <c r="TFR2490" s="596"/>
      <c r="TFW2490" s="589"/>
      <c r="TFX2490" s="596"/>
      <c r="TGC2490" s="589"/>
      <c r="TGD2490" s="596"/>
      <c r="TGI2490" s="589"/>
      <c r="TGJ2490" s="596"/>
      <c r="TGO2490" s="589"/>
      <c r="TGP2490" s="596"/>
      <c r="TGU2490" s="589"/>
      <c r="TGV2490" s="596"/>
      <c r="THA2490" s="589"/>
      <c r="THB2490" s="596"/>
      <c r="THG2490" s="589"/>
      <c r="THH2490" s="596"/>
      <c r="THM2490" s="589"/>
      <c r="THN2490" s="596"/>
      <c r="THS2490" s="589"/>
      <c r="THT2490" s="596"/>
      <c r="THY2490" s="589"/>
      <c r="THZ2490" s="596"/>
      <c r="TIE2490" s="589"/>
      <c r="TIF2490" s="596"/>
      <c r="TIK2490" s="589"/>
      <c r="TIL2490" s="596"/>
      <c r="TIQ2490" s="589"/>
      <c r="TIR2490" s="596"/>
      <c r="TIW2490" s="589"/>
      <c r="TIX2490" s="596"/>
      <c r="TJC2490" s="589"/>
      <c r="TJD2490" s="596"/>
      <c r="TJI2490" s="589"/>
      <c r="TJJ2490" s="596"/>
      <c r="TJO2490" s="589"/>
      <c r="TJP2490" s="596"/>
      <c r="TJU2490" s="589"/>
      <c r="TJV2490" s="596"/>
      <c r="TKA2490" s="589"/>
      <c r="TKB2490" s="596"/>
      <c r="TKG2490" s="589"/>
      <c r="TKH2490" s="596"/>
      <c r="TKM2490" s="589"/>
      <c r="TKN2490" s="596"/>
      <c r="TKS2490" s="589"/>
      <c r="TKT2490" s="596"/>
      <c r="TKY2490" s="589"/>
      <c r="TKZ2490" s="596"/>
      <c r="TLE2490" s="589"/>
      <c r="TLF2490" s="596"/>
      <c r="TLK2490" s="589"/>
      <c r="TLL2490" s="596"/>
      <c r="TLQ2490" s="589"/>
      <c r="TLR2490" s="596"/>
      <c r="TLW2490" s="589"/>
      <c r="TLX2490" s="596"/>
      <c r="TMC2490" s="589"/>
      <c r="TMD2490" s="596"/>
      <c r="TMI2490" s="589"/>
      <c r="TMJ2490" s="596"/>
      <c r="TMO2490" s="589"/>
      <c r="TMP2490" s="596"/>
      <c r="TMU2490" s="589"/>
      <c r="TMV2490" s="596"/>
      <c r="TNA2490" s="589"/>
      <c r="TNB2490" s="596"/>
      <c r="TNG2490" s="589"/>
      <c r="TNH2490" s="596"/>
      <c r="TNM2490" s="589"/>
      <c r="TNN2490" s="596"/>
      <c r="TNS2490" s="589"/>
      <c r="TNT2490" s="596"/>
      <c r="TNY2490" s="589"/>
      <c r="TNZ2490" s="596"/>
      <c r="TOE2490" s="589"/>
      <c r="TOF2490" s="596"/>
      <c r="TOK2490" s="589"/>
      <c r="TOL2490" s="596"/>
      <c r="TOQ2490" s="589"/>
      <c r="TOR2490" s="596"/>
      <c r="TOW2490" s="589"/>
      <c r="TOX2490" s="596"/>
      <c r="TPC2490" s="589"/>
      <c r="TPD2490" s="596"/>
      <c r="TPI2490" s="589"/>
      <c r="TPJ2490" s="596"/>
      <c r="TPO2490" s="589"/>
      <c r="TPP2490" s="596"/>
      <c r="TPU2490" s="589"/>
      <c r="TPV2490" s="596"/>
      <c r="TQA2490" s="589"/>
      <c r="TQB2490" s="596"/>
      <c r="TQG2490" s="589"/>
      <c r="TQH2490" s="596"/>
      <c r="TQM2490" s="589"/>
      <c r="TQN2490" s="596"/>
      <c r="TQS2490" s="589"/>
      <c r="TQT2490" s="596"/>
      <c r="TQY2490" s="589"/>
      <c r="TQZ2490" s="596"/>
      <c r="TRE2490" s="589"/>
      <c r="TRF2490" s="596"/>
      <c r="TRK2490" s="589"/>
      <c r="TRL2490" s="596"/>
      <c r="TRQ2490" s="589"/>
      <c r="TRR2490" s="596"/>
      <c r="TRW2490" s="589"/>
      <c r="TRX2490" s="596"/>
      <c r="TSC2490" s="589"/>
      <c r="TSD2490" s="596"/>
      <c r="TSI2490" s="589"/>
      <c r="TSJ2490" s="596"/>
      <c r="TSO2490" s="589"/>
      <c r="TSP2490" s="596"/>
      <c r="TSU2490" s="589"/>
      <c r="TSV2490" s="596"/>
      <c r="TTA2490" s="589"/>
      <c r="TTB2490" s="596"/>
      <c r="TTG2490" s="589"/>
      <c r="TTH2490" s="596"/>
      <c r="TTM2490" s="589"/>
      <c r="TTN2490" s="596"/>
      <c r="TTS2490" s="589"/>
      <c r="TTT2490" s="596"/>
      <c r="TTY2490" s="589"/>
      <c r="TTZ2490" s="596"/>
      <c r="TUE2490" s="589"/>
      <c r="TUF2490" s="596"/>
      <c r="TUK2490" s="589"/>
      <c r="TUL2490" s="596"/>
      <c r="TUQ2490" s="589"/>
      <c r="TUR2490" s="596"/>
      <c r="TUW2490" s="589"/>
      <c r="TUX2490" s="596"/>
      <c r="TVC2490" s="589"/>
      <c r="TVD2490" s="596"/>
      <c r="TVI2490" s="589"/>
      <c r="TVJ2490" s="596"/>
      <c r="TVO2490" s="589"/>
      <c r="TVP2490" s="596"/>
      <c r="TVU2490" s="589"/>
      <c r="TVV2490" s="596"/>
      <c r="TWA2490" s="589"/>
      <c r="TWB2490" s="596"/>
      <c r="TWG2490" s="589"/>
      <c r="TWH2490" s="596"/>
      <c r="TWM2490" s="589"/>
      <c r="TWN2490" s="596"/>
      <c r="TWS2490" s="589"/>
      <c r="TWT2490" s="596"/>
      <c r="TWY2490" s="589"/>
      <c r="TWZ2490" s="596"/>
      <c r="TXE2490" s="589"/>
      <c r="TXF2490" s="596"/>
      <c r="TXK2490" s="589"/>
      <c r="TXL2490" s="596"/>
      <c r="TXQ2490" s="589"/>
      <c r="TXR2490" s="596"/>
      <c r="TXW2490" s="589"/>
      <c r="TXX2490" s="596"/>
      <c r="TYC2490" s="589"/>
      <c r="TYD2490" s="596"/>
      <c r="TYI2490" s="589"/>
      <c r="TYJ2490" s="596"/>
      <c r="TYO2490" s="589"/>
      <c r="TYP2490" s="596"/>
      <c r="TYU2490" s="589"/>
      <c r="TYV2490" s="596"/>
      <c r="TZA2490" s="589"/>
      <c r="TZB2490" s="596"/>
      <c r="TZG2490" s="589"/>
      <c r="TZH2490" s="596"/>
      <c r="TZM2490" s="589"/>
      <c r="TZN2490" s="596"/>
      <c r="TZS2490" s="589"/>
      <c r="TZT2490" s="596"/>
      <c r="TZY2490" s="589"/>
      <c r="TZZ2490" s="596"/>
      <c r="UAE2490" s="589"/>
      <c r="UAF2490" s="596"/>
      <c r="UAK2490" s="589"/>
      <c r="UAL2490" s="596"/>
      <c r="UAQ2490" s="589"/>
      <c r="UAR2490" s="596"/>
      <c r="UAW2490" s="589"/>
      <c r="UAX2490" s="596"/>
      <c r="UBC2490" s="589"/>
      <c r="UBD2490" s="596"/>
      <c r="UBI2490" s="589"/>
      <c r="UBJ2490" s="596"/>
      <c r="UBO2490" s="589"/>
      <c r="UBP2490" s="596"/>
      <c r="UBU2490" s="589"/>
      <c r="UBV2490" s="596"/>
      <c r="UCA2490" s="589"/>
      <c r="UCB2490" s="596"/>
      <c r="UCG2490" s="589"/>
      <c r="UCH2490" s="596"/>
      <c r="UCM2490" s="589"/>
      <c r="UCN2490" s="596"/>
      <c r="UCS2490" s="589"/>
      <c r="UCT2490" s="596"/>
      <c r="UCY2490" s="589"/>
      <c r="UCZ2490" s="596"/>
      <c r="UDE2490" s="589"/>
      <c r="UDF2490" s="596"/>
      <c r="UDK2490" s="589"/>
      <c r="UDL2490" s="596"/>
      <c r="UDQ2490" s="589"/>
      <c r="UDR2490" s="596"/>
      <c r="UDW2490" s="589"/>
      <c r="UDX2490" s="596"/>
      <c r="UEC2490" s="589"/>
      <c r="UED2490" s="596"/>
      <c r="UEI2490" s="589"/>
      <c r="UEJ2490" s="596"/>
      <c r="UEO2490" s="589"/>
      <c r="UEP2490" s="596"/>
      <c r="UEU2490" s="589"/>
      <c r="UEV2490" s="596"/>
      <c r="UFA2490" s="589"/>
      <c r="UFB2490" s="596"/>
      <c r="UFG2490" s="589"/>
      <c r="UFH2490" s="596"/>
      <c r="UFM2490" s="589"/>
      <c r="UFN2490" s="596"/>
      <c r="UFS2490" s="589"/>
      <c r="UFT2490" s="596"/>
      <c r="UFY2490" s="589"/>
      <c r="UFZ2490" s="596"/>
      <c r="UGE2490" s="589"/>
      <c r="UGF2490" s="596"/>
      <c r="UGK2490" s="589"/>
      <c r="UGL2490" s="596"/>
      <c r="UGQ2490" s="589"/>
      <c r="UGR2490" s="596"/>
      <c r="UGW2490" s="589"/>
      <c r="UGX2490" s="596"/>
      <c r="UHC2490" s="589"/>
      <c r="UHD2490" s="596"/>
      <c r="UHI2490" s="589"/>
      <c r="UHJ2490" s="596"/>
      <c r="UHO2490" s="589"/>
      <c r="UHP2490" s="596"/>
      <c r="UHU2490" s="589"/>
      <c r="UHV2490" s="596"/>
      <c r="UIA2490" s="589"/>
      <c r="UIB2490" s="596"/>
      <c r="UIG2490" s="589"/>
      <c r="UIH2490" s="596"/>
      <c r="UIM2490" s="589"/>
      <c r="UIN2490" s="596"/>
      <c r="UIS2490" s="589"/>
      <c r="UIT2490" s="596"/>
      <c r="UIY2490" s="589"/>
      <c r="UIZ2490" s="596"/>
      <c r="UJE2490" s="589"/>
      <c r="UJF2490" s="596"/>
      <c r="UJK2490" s="589"/>
      <c r="UJL2490" s="596"/>
      <c r="UJQ2490" s="589"/>
      <c r="UJR2490" s="596"/>
      <c r="UJW2490" s="589"/>
      <c r="UJX2490" s="596"/>
      <c r="UKC2490" s="589"/>
      <c r="UKD2490" s="596"/>
      <c r="UKI2490" s="589"/>
      <c r="UKJ2490" s="596"/>
      <c r="UKO2490" s="589"/>
      <c r="UKP2490" s="596"/>
      <c r="UKU2490" s="589"/>
      <c r="UKV2490" s="596"/>
      <c r="ULA2490" s="589"/>
      <c r="ULB2490" s="596"/>
      <c r="ULG2490" s="589"/>
      <c r="ULH2490" s="596"/>
      <c r="ULM2490" s="589"/>
      <c r="ULN2490" s="596"/>
      <c r="ULS2490" s="589"/>
      <c r="ULT2490" s="596"/>
      <c r="ULY2490" s="589"/>
      <c r="ULZ2490" s="596"/>
      <c r="UME2490" s="589"/>
      <c r="UMF2490" s="596"/>
      <c r="UMK2490" s="589"/>
      <c r="UML2490" s="596"/>
      <c r="UMQ2490" s="589"/>
      <c r="UMR2490" s="596"/>
      <c r="UMW2490" s="589"/>
      <c r="UMX2490" s="596"/>
      <c r="UNC2490" s="589"/>
      <c r="UND2490" s="596"/>
      <c r="UNI2490" s="589"/>
      <c r="UNJ2490" s="596"/>
      <c r="UNO2490" s="589"/>
      <c r="UNP2490" s="596"/>
      <c r="UNU2490" s="589"/>
      <c r="UNV2490" s="596"/>
      <c r="UOA2490" s="589"/>
      <c r="UOB2490" s="596"/>
      <c r="UOG2490" s="589"/>
      <c r="UOH2490" s="596"/>
      <c r="UOM2490" s="589"/>
      <c r="UON2490" s="596"/>
      <c r="UOS2490" s="589"/>
      <c r="UOT2490" s="596"/>
      <c r="UOY2490" s="589"/>
      <c r="UOZ2490" s="596"/>
      <c r="UPE2490" s="589"/>
      <c r="UPF2490" s="596"/>
      <c r="UPK2490" s="589"/>
      <c r="UPL2490" s="596"/>
      <c r="UPQ2490" s="589"/>
      <c r="UPR2490" s="596"/>
      <c r="UPW2490" s="589"/>
      <c r="UPX2490" s="596"/>
      <c r="UQC2490" s="589"/>
      <c r="UQD2490" s="596"/>
      <c r="UQI2490" s="589"/>
      <c r="UQJ2490" s="596"/>
      <c r="UQO2490" s="589"/>
      <c r="UQP2490" s="596"/>
      <c r="UQU2490" s="589"/>
      <c r="UQV2490" s="596"/>
      <c r="URA2490" s="589"/>
      <c r="URB2490" s="596"/>
      <c r="URG2490" s="589"/>
      <c r="URH2490" s="596"/>
      <c r="URM2490" s="589"/>
      <c r="URN2490" s="596"/>
      <c r="URS2490" s="589"/>
      <c r="URT2490" s="596"/>
      <c r="URY2490" s="589"/>
      <c r="URZ2490" s="596"/>
      <c r="USE2490" s="589"/>
      <c r="USF2490" s="596"/>
      <c r="USK2490" s="589"/>
      <c r="USL2490" s="596"/>
      <c r="USQ2490" s="589"/>
      <c r="USR2490" s="596"/>
      <c r="USW2490" s="589"/>
      <c r="USX2490" s="596"/>
      <c r="UTC2490" s="589"/>
      <c r="UTD2490" s="596"/>
      <c r="UTI2490" s="589"/>
      <c r="UTJ2490" s="596"/>
      <c r="UTO2490" s="589"/>
      <c r="UTP2490" s="596"/>
      <c r="UTU2490" s="589"/>
      <c r="UTV2490" s="596"/>
      <c r="UUA2490" s="589"/>
      <c r="UUB2490" s="596"/>
      <c r="UUG2490" s="589"/>
      <c r="UUH2490" s="596"/>
      <c r="UUM2490" s="589"/>
      <c r="UUN2490" s="596"/>
      <c r="UUS2490" s="589"/>
      <c r="UUT2490" s="596"/>
      <c r="UUY2490" s="589"/>
      <c r="UUZ2490" s="596"/>
      <c r="UVE2490" s="589"/>
      <c r="UVF2490" s="596"/>
      <c r="UVK2490" s="589"/>
      <c r="UVL2490" s="596"/>
      <c r="UVQ2490" s="589"/>
      <c r="UVR2490" s="596"/>
      <c r="UVW2490" s="589"/>
      <c r="UVX2490" s="596"/>
      <c r="UWC2490" s="589"/>
      <c r="UWD2490" s="596"/>
      <c r="UWI2490" s="589"/>
      <c r="UWJ2490" s="596"/>
      <c r="UWO2490" s="589"/>
      <c r="UWP2490" s="596"/>
      <c r="UWU2490" s="589"/>
      <c r="UWV2490" s="596"/>
      <c r="UXA2490" s="589"/>
      <c r="UXB2490" s="596"/>
      <c r="UXG2490" s="589"/>
      <c r="UXH2490" s="596"/>
      <c r="UXM2490" s="589"/>
      <c r="UXN2490" s="596"/>
      <c r="UXS2490" s="589"/>
      <c r="UXT2490" s="596"/>
      <c r="UXY2490" s="589"/>
      <c r="UXZ2490" s="596"/>
      <c r="UYE2490" s="589"/>
      <c r="UYF2490" s="596"/>
      <c r="UYK2490" s="589"/>
      <c r="UYL2490" s="596"/>
      <c r="UYQ2490" s="589"/>
      <c r="UYR2490" s="596"/>
      <c r="UYW2490" s="589"/>
      <c r="UYX2490" s="596"/>
      <c r="UZC2490" s="589"/>
      <c r="UZD2490" s="596"/>
      <c r="UZI2490" s="589"/>
      <c r="UZJ2490" s="596"/>
      <c r="UZO2490" s="589"/>
      <c r="UZP2490" s="596"/>
      <c r="UZU2490" s="589"/>
      <c r="UZV2490" s="596"/>
      <c r="VAA2490" s="589"/>
      <c r="VAB2490" s="596"/>
      <c r="VAG2490" s="589"/>
      <c r="VAH2490" s="596"/>
      <c r="VAM2490" s="589"/>
      <c r="VAN2490" s="596"/>
      <c r="VAS2490" s="589"/>
      <c r="VAT2490" s="596"/>
      <c r="VAY2490" s="589"/>
      <c r="VAZ2490" s="596"/>
      <c r="VBE2490" s="589"/>
      <c r="VBF2490" s="596"/>
      <c r="VBK2490" s="589"/>
      <c r="VBL2490" s="596"/>
      <c r="VBQ2490" s="589"/>
      <c r="VBR2490" s="596"/>
      <c r="VBW2490" s="589"/>
      <c r="VBX2490" s="596"/>
      <c r="VCC2490" s="589"/>
      <c r="VCD2490" s="596"/>
      <c r="VCI2490" s="589"/>
      <c r="VCJ2490" s="596"/>
      <c r="VCO2490" s="589"/>
      <c r="VCP2490" s="596"/>
      <c r="VCU2490" s="589"/>
      <c r="VCV2490" s="596"/>
      <c r="VDA2490" s="589"/>
      <c r="VDB2490" s="596"/>
      <c r="VDG2490" s="589"/>
      <c r="VDH2490" s="596"/>
      <c r="VDM2490" s="589"/>
      <c r="VDN2490" s="596"/>
      <c r="VDS2490" s="589"/>
      <c r="VDT2490" s="596"/>
      <c r="VDY2490" s="589"/>
      <c r="VDZ2490" s="596"/>
      <c r="VEE2490" s="589"/>
      <c r="VEF2490" s="596"/>
      <c r="VEK2490" s="589"/>
      <c r="VEL2490" s="596"/>
      <c r="VEQ2490" s="589"/>
      <c r="VER2490" s="596"/>
      <c r="VEW2490" s="589"/>
      <c r="VEX2490" s="596"/>
      <c r="VFC2490" s="589"/>
      <c r="VFD2490" s="596"/>
      <c r="VFI2490" s="589"/>
      <c r="VFJ2490" s="596"/>
      <c r="VFO2490" s="589"/>
      <c r="VFP2490" s="596"/>
      <c r="VFU2490" s="589"/>
      <c r="VFV2490" s="596"/>
      <c r="VGA2490" s="589"/>
      <c r="VGB2490" s="596"/>
      <c r="VGG2490" s="589"/>
      <c r="VGH2490" s="596"/>
      <c r="VGM2490" s="589"/>
      <c r="VGN2490" s="596"/>
      <c r="VGS2490" s="589"/>
      <c r="VGT2490" s="596"/>
      <c r="VGY2490" s="589"/>
      <c r="VGZ2490" s="596"/>
      <c r="VHE2490" s="589"/>
      <c r="VHF2490" s="596"/>
      <c r="VHK2490" s="589"/>
      <c r="VHL2490" s="596"/>
      <c r="VHQ2490" s="589"/>
      <c r="VHR2490" s="596"/>
      <c r="VHW2490" s="589"/>
      <c r="VHX2490" s="596"/>
      <c r="VIC2490" s="589"/>
      <c r="VID2490" s="596"/>
      <c r="VII2490" s="589"/>
      <c r="VIJ2490" s="596"/>
      <c r="VIO2490" s="589"/>
      <c r="VIP2490" s="596"/>
      <c r="VIU2490" s="589"/>
      <c r="VIV2490" s="596"/>
      <c r="VJA2490" s="589"/>
      <c r="VJB2490" s="596"/>
      <c r="VJG2490" s="589"/>
      <c r="VJH2490" s="596"/>
      <c r="VJM2490" s="589"/>
      <c r="VJN2490" s="596"/>
      <c r="VJS2490" s="589"/>
      <c r="VJT2490" s="596"/>
      <c r="VJY2490" s="589"/>
      <c r="VJZ2490" s="596"/>
      <c r="VKE2490" s="589"/>
      <c r="VKF2490" s="596"/>
      <c r="VKK2490" s="589"/>
      <c r="VKL2490" s="596"/>
      <c r="VKQ2490" s="589"/>
      <c r="VKR2490" s="596"/>
      <c r="VKW2490" s="589"/>
      <c r="VKX2490" s="596"/>
      <c r="VLC2490" s="589"/>
      <c r="VLD2490" s="596"/>
      <c r="VLI2490" s="589"/>
      <c r="VLJ2490" s="596"/>
      <c r="VLO2490" s="589"/>
      <c r="VLP2490" s="596"/>
      <c r="VLU2490" s="589"/>
      <c r="VLV2490" s="596"/>
      <c r="VMA2490" s="589"/>
      <c r="VMB2490" s="596"/>
      <c r="VMG2490" s="589"/>
      <c r="VMH2490" s="596"/>
      <c r="VMM2490" s="589"/>
      <c r="VMN2490" s="596"/>
      <c r="VMS2490" s="589"/>
      <c r="VMT2490" s="596"/>
      <c r="VMY2490" s="589"/>
      <c r="VMZ2490" s="596"/>
      <c r="VNE2490" s="589"/>
      <c r="VNF2490" s="596"/>
      <c r="VNK2490" s="589"/>
      <c r="VNL2490" s="596"/>
      <c r="VNQ2490" s="589"/>
      <c r="VNR2490" s="596"/>
      <c r="VNW2490" s="589"/>
      <c r="VNX2490" s="596"/>
      <c r="VOC2490" s="589"/>
      <c r="VOD2490" s="596"/>
      <c r="VOI2490" s="589"/>
      <c r="VOJ2490" s="596"/>
      <c r="VOO2490" s="589"/>
      <c r="VOP2490" s="596"/>
      <c r="VOU2490" s="589"/>
      <c r="VOV2490" s="596"/>
      <c r="VPA2490" s="589"/>
      <c r="VPB2490" s="596"/>
      <c r="VPG2490" s="589"/>
      <c r="VPH2490" s="596"/>
      <c r="VPM2490" s="589"/>
      <c r="VPN2490" s="596"/>
      <c r="VPS2490" s="589"/>
      <c r="VPT2490" s="596"/>
      <c r="VPY2490" s="589"/>
      <c r="VPZ2490" s="596"/>
      <c r="VQE2490" s="589"/>
      <c r="VQF2490" s="596"/>
      <c r="VQK2490" s="589"/>
      <c r="VQL2490" s="596"/>
      <c r="VQQ2490" s="589"/>
      <c r="VQR2490" s="596"/>
      <c r="VQW2490" s="589"/>
      <c r="VQX2490" s="596"/>
      <c r="VRC2490" s="589"/>
      <c r="VRD2490" s="596"/>
      <c r="VRI2490" s="589"/>
      <c r="VRJ2490" s="596"/>
      <c r="VRO2490" s="589"/>
      <c r="VRP2490" s="596"/>
      <c r="VRU2490" s="589"/>
      <c r="VRV2490" s="596"/>
      <c r="VSA2490" s="589"/>
      <c r="VSB2490" s="596"/>
      <c r="VSG2490" s="589"/>
      <c r="VSH2490" s="596"/>
      <c r="VSM2490" s="589"/>
      <c r="VSN2490" s="596"/>
      <c r="VSS2490" s="589"/>
      <c r="VST2490" s="596"/>
      <c r="VSY2490" s="589"/>
      <c r="VSZ2490" s="596"/>
      <c r="VTE2490" s="589"/>
      <c r="VTF2490" s="596"/>
      <c r="VTK2490" s="589"/>
      <c r="VTL2490" s="596"/>
      <c r="VTQ2490" s="589"/>
      <c r="VTR2490" s="596"/>
      <c r="VTW2490" s="589"/>
      <c r="VTX2490" s="596"/>
      <c r="VUC2490" s="589"/>
      <c r="VUD2490" s="596"/>
      <c r="VUI2490" s="589"/>
      <c r="VUJ2490" s="596"/>
      <c r="VUO2490" s="589"/>
      <c r="VUP2490" s="596"/>
      <c r="VUU2490" s="589"/>
      <c r="VUV2490" s="596"/>
      <c r="VVA2490" s="589"/>
      <c r="VVB2490" s="596"/>
      <c r="VVG2490" s="589"/>
      <c r="VVH2490" s="596"/>
      <c r="VVM2490" s="589"/>
      <c r="VVN2490" s="596"/>
      <c r="VVS2490" s="589"/>
      <c r="VVT2490" s="596"/>
      <c r="VVY2490" s="589"/>
      <c r="VVZ2490" s="596"/>
      <c r="VWE2490" s="589"/>
      <c r="VWF2490" s="596"/>
      <c r="VWK2490" s="589"/>
      <c r="VWL2490" s="596"/>
      <c r="VWQ2490" s="589"/>
      <c r="VWR2490" s="596"/>
      <c r="VWW2490" s="589"/>
      <c r="VWX2490" s="596"/>
      <c r="VXC2490" s="589"/>
      <c r="VXD2490" s="596"/>
      <c r="VXI2490" s="589"/>
      <c r="VXJ2490" s="596"/>
      <c r="VXO2490" s="589"/>
      <c r="VXP2490" s="596"/>
      <c r="VXU2490" s="589"/>
      <c r="VXV2490" s="596"/>
      <c r="VYA2490" s="589"/>
      <c r="VYB2490" s="596"/>
      <c r="VYG2490" s="589"/>
      <c r="VYH2490" s="596"/>
      <c r="VYM2490" s="589"/>
      <c r="VYN2490" s="596"/>
      <c r="VYS2490" s="589"/>
      <c r="VYT2490" s="596"/>
      <c r="VYY2490" s="589"/>
      <c r="VYZ2490" s="596"/>
      <c r="VZE2490" s="589"/>
      <c r="VZF2490" s="596"/>
      <c r="VZK2490" s="589"/>
      <c r="VZL2490" s="596"/>
      <c r="VZQ2490" s="589"/>
      <c r="VZR2490" s="596"/>
      <c r="VZW2490" s="589"/>
      <c r="VZX2490" s="596"/>
      <c r="WAC2490" s="589"/>
      <c r="WAD2490" s="596"/>
      <c r="WAI2490" s="589"/>
      <c r="WAJ2490" s="596"/>
      <c r="WAO2490" s="589"/>
      <c r="WAP2490" s="596"/>
      <c r="WAU2490" s="589"/>
      <c r="WAV2490" s="596"/>
      <c r="WBA2490" s="589"/>
      <c r="WBB2490" s="596"/>
      <c r="WBG2490" s="589"/>
      <c r="WBH2490" s="596"/>
      <c r="WBM2490" s="589"/>
      <c r="WBN2490" s="596"/>
      <c r="WBS2490" s="589"/>
      <c r="WBT2490" s="596"/>
      <c r="WBY2490" s="589"/>
      <c r="WBZ2490" s="596"/>
      <c r="WCE2490" s="589"/>
      <c r="WCF2490" s="596"/>
      <c r="WCK2490" s="589"/>
      <c r="WCL2490" s="596"/>
      <c r="WCQ2490" s="589"/>
      <c r="WCR2490" s="596"/>
      <c r="WCW2490" s="589"/>
      <c r="WCX2490" s="596"/>
      <c r="WDC2490" s="589"/>
      <c r="WDD2490" s="596"/>
      <c r="WDI2490" s="589"/>
      <c r="WDJ2490" s="596"/>
      <c r="WDO2490" s="589"/>
      <c r="WDP2490" s="596"/>
      <c r="WDU2490" s="589"/>
      <c r="WDV2490" s="596"/>
      <c r="WEA2490" s="589"/>
      <c r="WEB2490" s="596"/>
      <c r="WEG2490" s="589"/>
      <c r="WEH2490" s="596"/>
      <c r="WEM2490" s="589"/>
      <c r="WEN2490" s="596"/>
      <c r="WES2490" s="589"/>
      <c r="WET2490" s="596"/>
      <c r="WEY2490" s="589"/>
      <c r="WEZ2490" s="596"/>
      <c r="WFE2490" s="589"/>
      <c r="WFF2490" s="596"/>
      <c r="WFK2490" s="589"/>
      <c r="WFL2490" s="596"/>
      <c r="WFQ2490" s="589"/>
      <c r="WFR2490" s="596"/>
      <c r="WFW2490" s="589"/>
      <c r="WFX2490" s="596"/>
      <c r="WGC2490" s="589"/>
      <c r="WGD2490" s="596"/>
      <c r="WGI2490" s="589"/>
      <c r="WGJ2490" s="596"/>
      <c r="WGO2490" s="589"/>
      <c r="WGP2490" s="596"/>
      <c r="WGU2490" s="589"/>
      <c r="WGV2490" s="596"/>
      <c r="WHA2490" s="589"/>
      <c r="WHB2490" s="596"/>
      <c r="WHG2490" s="589"/>
      <c r="WHH2490" s="596"/>
      <c r="WHM2490" s="589"/>
      <c r="WHN2490" s="596"/>
      <c r="WHS2490" s="589"/>
      <c r="WHT2490" s="596"/>
      <c r="WHY2490" s="589"/>
      <c r="WHZ2490" s="596"/>
      <c r="WIE2490" s="589"/>
      <c r="WIF2490" s="596"/>
      <c r="WIK2490" s="589"/>
      <c r="WIL2490" s="596"/>
      <c r="WIQ2490" s="589"/>
      <c r="WIR2490" s="596"/>
      <c r="WIW2490" s="589"/>
      <c r="WIX2490" s="596"/>
      <c r="WJC2490" s="589"/>
      <c r="WJD2490" s="596"/>
      <c r="WJI2490" s="589"/>
      <c r="WJJ2490" s="596"/>
      <c r="WJO2490" s="589"/>
      <c r="WJP2490" s="596"/>
      <c r="WJU2490" s="589"/>
      <c r="WJV2490" s="596"/>
      <c r="WKA2490" s="589"/>
      <c r="WKB2490" s="596"/>
      <c r="WKG2490" s="589"/>
      <c r="WKH2490" s="596"/>
      <c r="WKM2490" s="589"/>
      <c r="WKN2490" s="596"/>
      <c r="WKS2490" s="589"/>
      <c r="WKT2490" s="596"/>
      <c r="WKY2490" s="589"/>
      <c r="WKZ2490" s="596"/>
      <c r="WLE2490" s="589"/>
      <c r="WLF2490" s="596"/>
      <c r="WLK2490" s="589"/>
      <c r="WLL2490" s="596"/>
      <c r="WLQ2490" s="589"/>
      <c r="WLR2490" s="596"/>
      <c r="WLW2490" s="589"/>
      <c r="WLX2490" s="596"/>
      <c r="WMC2490" s="589"/>
      <c r="WMD2490" s="596"/>
      <c r="WMI2490" s="589"/>
      <c r="WMJ2490" s="596"/>
      <c r="WMO2490" s="589"/>
      <c r="WMP2490" s="596"/>
      <c r="WMU2490" s="589"/>
      <c r="WMV2490" s="596"/>
      <c r="WNA2490" s="589"/>
      <c r="WNB2490" s="596"/>
      <c r="WNG2490" s="589"/>
      <c r="WNH2490" s="596"/>
      <c r="WNM2490" s="589"/>
      <c r="WNN2490" s="596"/>
      <c r="WNS2490" s="589"/>
      <c r="WNT2490" s="596"/>
      <c r="WNY2490" s="589"/>
      <c r="WNZ2490" s="596"/>
      <c r="WOE2490" s="589"/>
      <c r="WOF2490" s="596"/>
      <c r="WOK2490" s="589"/>
      <c r="WOL2490" s="596"/>
      <c r="WOQ2490" s="589"/>
      <c r="WOR2490" s="596"/>
      <c r="WOW2490" s="589"/>
      <c r="WOX2490" s="596"/>
      <c r="WPC2490" s="589"/>
      <c r="WPD2490" s="596"/>
      <c r="WPI2490" s="589"/>
      <c r="WPJ2490" s="596"/>
      <c r="WPO2490" s="589"/>
      <c r="WPP2490" s="596"/>
      <c r="WPU2490" s="589"/>
      <c r="WPV2490" s="596"/>
      <c r="WQA2490" s="589"/>
      <c r="WQB2490" s="596"/>
      <c r="WQG2490" s="589"/>
      <c r="WQH2490" s="596"/>
      <c r="WQM2490" s="589"/>
      <c r="WQN2490" s="596"/>
      <c r="WQS2490" s="589"/>
      <c r="WQT2490" s="596"/>
      <c r="WQY2490" s="589"/>
      <c r="WQZ2490" s="596"/>
      <c r="WRE2490" s="589"/>
      <c r="WRF2490" s="596"/>
      <c r="WRK2490" s="589"/>
      <c r="WRL2490" s="596"/>
      <c r="WRQ2490" s="589"/>
      <c r="WRR2490" s="596"/>
      <c r="WRW2490" s="589"/>
      <c r="WRX2490" s="596"/>
      <c r="WSC2490" s="589"/>
      <c r="WSD2490" s="596"/>
      <c r="WSI2490" s="589"/>
      <c r="WSJ2490" s="596"/>
      <c r="WSO2490" s="589"/>
      <c r="WSP2490" s="596"/>
      <c r="WSU2490" s="589"/>
      <c r="WSV2490" s="596"/>
      <c r="WTA2490" s="589"/>
      <c r="WTB2490" s="596"/>
      <c r="WTG2490" s="589"/>
      <c r="WTH2490" s="596"/>
      <c r="WTM2490" s="589"/>
      <c r="WTN2490" s="596"/>
      <c r="WTS2490" s="589"/>
      <c r="WTT2490" s="596"/>
      <c r="WTY2490" s="589"/>
      <c r="WTZ2490" s="596"/>
      <c r="WUE2490" s="589"/>
      <c r="WUF2490" s="596"/>
      <c r="WUK2490" s="589"/>
      <c r="WUL2490" s="596"/>
      <c r="WUQ2490" s="589"/>
      <c r="WUR2490" s="596"/>
      <c r="WUW2490" s="589"/>
      <c r="WUX2490" s="596"/>
      <c r="WVC2490" s="589"/>
      <c r="WVD2490" s="596"/>
      <c r="WVI2490" s="589"/>
      <c r="WVJ2490" s="596"/>
      <c r="WVO2490" s="589"/>
      <c r="WVP2490" s="596"/>
      <c r="WVU2490" s="589"/>
      <c r="WVV2490" s="596"/>
      <c r="WWA2490" s="589"/>
      <c r="WWB2490" s="596"/>
      <c r="WWG2490" s="589"/>
      <c r="WWH2490" s="596"/>
      <c r="WWM2490" s="589"/>
      <c r="WWN2490" s="596"/>
      <c r="WWS2490" s="589"/>
      <c r="WWT2490" s="596"/>
      <c r="WWY2490" s="589"/>
      <c r="WWZ2490" s="596"/>
      <c r="WXE2490" s="589"/>
      <c r="WXF2490" s="596"/>
      <c r="WXK2490" s="589"/>
      <c r="WXL2490" s="596"/>
      <c r="WXQ2490" s="589"/>
      <c r="WXR2490" s="596"/>
      <c r="WXW2490" s="589"/>
      <c r="WXX2490" s="596"/>
      <c r="WYC2490" s="589"/>
      <c r="WYD2490" s="596"/>
      <c r="WYI2490" s="589"/>
      <c r="WYJ2490" s="596"/>
      <c r="WYO2490" s="589"/>
      <c r="WYP2490" s="596"/>
      <c r="WYU2490" s="589"/>
      <c r="WYV2490" s="596"/>
      <c r="WZA2490" s="589"/>
      <c r="WZB2490" s="596"/>
      <c r="WZG2490" s="589"/>
      <c r="WZH2490" s="596"/>
      <c r="WZM2490" s="589"/>
      <c r="WZN2490" s="596"/>
      <c r="WZS2490" s="589"/>
      <c r="WZT2490" s="596"/>
      <c r="WZY2490" s="589"/>
      <c r="WZZ2490" s="596"/>
      <c r="XAE2490" s="589"/>
      <c r="XAF2490" s="596"/>
      <c r="XAK2490" s="589"/>
      <c r="XAL2490" s="596"/>
      <c r="XAQ2490" s="589"/>
      <c r="XAR2490" s="596"/>
      <c r="XAW2490" s="589"/>
      <c r="XAX2490" s="596"/>
      <c r="XBC2490" s="589"/>
      <c r="XBD2490" s="596"/>
      <c r="XBI2490" s="589"/>
      <c r="XBJ2490" s="596"/>
      <c r="XBO2490" s="589"/>
      <c r="XBP2490" s="596"/>
      <c r="XBU2490" s="589"/>
      <c r="XBV2490" s="596"/>
      <c r="XCA2490" s="589"/>
      <c r="XCB2490" s="596"/>
      <c r="XCG2490" s="589"/>
      <c r="XCH2490" s="596"/>
      <c r="XCM2490" s="589"/>
      <c r="XCN2490" s="596"/>
      <c r="XCS2490" s="589"/>
      <c r="XCT2490" s="596"/>
      <c r="XCY2490" s="589"/>
      <c r="XCZ2490" s="596"/>
      <c r="XDE2490" s="589"/>
      <c r="XDF2490" s="596"/>
      <c r="XDK2490" s="589"/>
      <c r="XDL2490" s="596"/>
      <c r="XDQ2490" s="589"/>
      <c r="XDR2490" s="596"/>
      <c r="XDW2490" s="589"/>
      <c r="XDX2490" s="596"/>
      <c r="XEC2490" s="589"/>
      <c r="XED2490" s="596"/>
      <c r="XEI2490" s="589"/>
      <c r="XEJ2490" s="596"/>
      <c r="XEO2490" s="589"/>
      <c r="XEP2490" s="596"/>
      <c r="XEU2490" s="589"/>
      <c r="XEV2490" s="596"/>
      <c r="XFA2490" s="589"/>
      <c r="XFB2490" s="596"/>
    </row>
    <row r="2491" spans="1:16384" s="581" customFormat="1">
      <c r="A2491" s="778"/>
      <c r="B2491" s="781" t="s">
        <v>1674</v>
      </c>
      <c r="C2491" s="779"/>
      <c r="D2491" s="779"/>
      <c r="E2491" s="780"/>
      <c r="F2491" s="1179"/>
      <c r="G2491" s="701"/>
      <c r="H2491" s="596"/>
      <c r="M2491" s="589"/>
      <c r="N2491" s="596"/>
      <c r="S2491" s="589"/>
      <c r="T2491" s="596"/>
      <c r="Y2491" s="589"/>
      <c r="Z2491" s="596"/>
      <c r="AE2491" s="589"/>
      <c r="AF2491" s="596"/>
      <c r="AK2491" s="589"/>
      <c r="AL2491" s="596"/>
      <c r="AQ2491" s="589"/>
      <c r="AR2491" s="596"/>
      <c r="AW2491" s="589"/>
      <c r="AX2491" s="596"/>
      <c r="BC2491" s="589"/>
      <c r="BD2491" s="596"/>
      <c r="BI2491" s="589"/>
      <c r="BJ2491" s="596"/>
      <c r="BO2491" s="589"/>
      <c r="BP2491" s="596"/>
      <c r="BU2491" s="589"/>
      <c r="BV2491" s="596"/>
      <c r="CA2491" s="589"/>
      <c r="CB2491" s="596"/>
      <c r="CG2491" s="589"/>
      <c r="CH2491" s="596"/>
      <c r="CM2491" s="589"/>
      <c r="CN2491" s="596"/>
      <c r="CS2491" s="589"/>
      <c r="CT2491" s="596"/>
      <c r="CY2491" s="589"/>
      <c r="CZ2491" s="596"/>
      <c r="DE2491" s="589"/>
      <c r="DF2491" s="596"/>
      <c r="DK2491" s="589"/>
      <c r="DL2491" s="596"/>
      <c r="DQ2491" s="589"/>
      <c r="DR2491" s="596"/>
      <c r="DW2491" s="589"/>
      <c r="DX2491" s="596"/>
      <c r="EC2491" s="589"/>
      <c r="ED2491" s="596"/>
      <c r="EI2491" s="589"/>
      <c r="EJ2491" s="596"/>
      <c r="EO2491" s="589"/>
      <c r="EP2491" s="596"/>
      <c r="EU2491" s="589"/>
      <c r="EV2491" s="596"/>
      <c r="FA2491" s="589"/>
      <c r="FB2491" s="596"/>
      <c r="FG2491" s="589"/>
      <c r="FH2491" s="596"/>
      <c r="FM2491" s="589"/>
      <c r="FN2491" s="596"/>
      <c r="FS2491" s="589"/>
      <c r="FT2491" s="596"/>
      <c r="FY2491" s="589"/>
      <c r="FZ2491" s="596"/>
      <c r="GE2491" s="589"/>
      <c r="GF2491" s="596"/>
      <c r="GK2491" s="589"/>
      <c r="GL2491" s="596"/>
      <c r="GQ2491" s="589"/>
      <c r="GR2491" s="596"/>
      <c r="GW2491" s="589"/>
      <c r="GX2491" s="596"/>
      <c r="HC2491" s="589"/>
      <c r="HD2491" s="596"/>
      <c r="HI2491" s="589"/>
      <c r="HJ2491" s="596"/>
      <c r="HO2491" s="589"/>
      <c r="HP2491" s="596"/>
      <c r="HU2491" s="589"/>
      <c r="HV2491" s="596"/>
      <c r="IA2491" s="589"/>
      <c r="IB2491" s="596"/>
      <c r="IG2491" s="589"/>
      <c r="IH2491" s="596"/>
      <c r="IM2491" s="589"/>
      <c r="IN2491" s="596"/>
      <c r="IS2491" s="589"/>
      <c r="IT2491" s="596"/>
      <c r="IY2491" s="589"/>
      <c r="IZ2491" s="596"/>
      <c r="JE2491" s="589"/>
      <c r="JF2491" s="596"/>
      <c r="JK2491" s="589"/>
      <c r="JL2491" s="596"/>
      <c r="JQ2491" s="589"/>
      <c r="JR2491" s="596"/>
      <c r="JW2491" s="589"/>
      <c r="JX2491" s="596"/>
      <c r="KC2491" s="589"/>
      <c r="KD2491" s="596"/>
      <c r="KI2491" s="589"/>
      <c r="KJ2491" s="596"/>
      <c r="KO2491" s="589"/>
      <c r="KP2491" s="596"/>
      <c r="KU2491" s="589"/>
      <c r="KV2491" s="596"/>
      <c r="LA2491" s="589"/>
      <c r="LB2491" s="596"/>
      <c r="LG2491" s="589"/>
      <c r="LH2491" s="596"/>
      <c r="LM2491" s="589"/>
      <c r="LN2491" s="596"/>
      <c r="LS2491" s="589"/>
      <c r="LT2491" s="596"/>
      <c r="LY2491" s="589"/>
      <c r="LZ2491" s="596"/>
      <c r="ME2491" s="589"/>
      <c r="MF2491" s="596"/>
      <c r="MK2491" s="589"/>
      <c r="ML2491" s="596"/>
      <c r="MQ2491" s="589"/>
      <c r="MR2491" s="596"/>
      <c r="MW2491" s="589"/>
      <c r="MX2491" s="596"/>
      <c r="NC2491" s="589"/>
      <c r="ND2491" s="596"/>
      <c r="NI2491" s="589"/>
      <c r="NJ2491" s="596"/>
      <c r="NO2491" s="589"/>
      <c r="NP2491" s="596"/>
      <c r="NU2491" s="589"/>
      <c r="NV2491" s="596"/>
      <c r="OA2491" s="589"/>
      <c r="OB2491" s="596"/>
      <c r="OG2491" s="589"/>
      <c r="OH2491" s="596"/>
      <c r="OM2491" s="589"/>
      <c r="ON2491" s="596"/>
      <c r="OS2491" s="589"/>
      <c r="OT2491" s="596"/>
      <c r="OY2491" s="589"/>
      <c r="OZ2491" s="596"/>
      <c r="PE2491" s="589"/>
      <c r="PF2491" s="596"/>
      <c r="PK2491" s="589"/>
      <c r="PL2491" s="596"/>
      <c r="PQ2491" s="589"/>
      <c r="PR2491" s="596"/>
      <c r="PW2491" s="589"/>
      <c r="PX2491" s="596"/>
      <c r="QC2491" s="589"/>
      <c r="QD2491" s="596"/>
      <c r="QI2491" s="589"/>
      <c r="QJ2491" s="596"/>
      <c r="QO2491" s="589"/>
      <c r="QP2491" s="596"/>
      <c r="QU2491" s="589"/>
      <c r="QV2491" s="596"/>
      <c r="RA2491" s="589"/>
      <c r="RB2491" s="596"/>
      <c r="RG2491" s="589"/>
      <c r="RH2491" s="596"/>
      <c r="RM2491" s="589"/>
      <c r="RN2491" s="596"/>
      <c r="RS2491" s="589"/>
      <c r="RT2491" s="596"/>
      <c r="RY2491" s="589"/>
      <c r="RZ2491" s="596"/>
      <c r="SE2491" s="589"/>
      <c r="SF2491" s="596"/>
      <c r="SK2491" s="589"/>
      <c r="SL2491" s="596"/>
      <c r="SQ2491" s="589"/>
      <c r="SR2491" s="596"/>
      <c r="SW2491" s="589"/>
      <c r="SX2491" s="596"/>
      <c r="TC2491" s="589"/>
      <c r="TD2491" s="596"/>
      <c r="TI2491" s="589"/>
      <c r="TJ2491" s="596"/>
      <c r="TO2491" s="589"/>
      <c r="TP2491" s="596"/>
      <c r="TU2491" s="589"/>
      <c r="TV2491" s="596"/>
      <c r="UA2491" s="589"/>
      <c r="UB2491" s="596"/>
      <c r="UG2491" s="589"/>
      <c r="UH2491" s="596"/>
      <c r="UM2491" s="589"/>
      <c r="UN2491" s="596"/>
      <c r="US2491" s="589"/>
      <c r="UT2491" s="596"/>
      <c r="UY2491" s="589"/>
      <c r="UZ2491" s="596"/>
      <c r="VE2491" s="589"/>
      <c r="VF2491" s="596"/>
      <c r="VK2491" s="589"/>
      <c r="VL2491" s="596"/>
      <c r="VQ2491" s="589"/>
      <c r="VR2491" s="596"/>
      <c r="VW2491" s="589"/>
      <c r="VX2491" s="596"/>
      <c r="WC2491" s="589"/>
      <c r="WD2491" s="596"/>
      <c r="WI2491" s="589"/>
      <c r="WJ2491" s="596"/>
      <c r="WO2491" s="589"/>
      <c r="WP2491" s="596"/>
      <c r="WU2491" s="589"/>
      <c r="WV2491" s="596"/>
      <c r="XA2491" s="589"/>
      <c r="XB2491" s="596"/>
      <c r="XG2491" s="589"/>
      <c r="XH2491" s="596"/>
      <c r="XM2491" s="589"/>
      <c r="XN2491" s="596"/>
      <c r="XS2491" s="589"/>
      <c r="XT2491" s="596"/>
      <c r="XY2491" s="589"/>
      <c r="XZ2491" s="596"/>
      <c r="YE2491" s="589"/>
      <c r="YF2491" s="596"/>
      <c r="YK2491" s="589"/>
      <c r="YL2491" s="596"/>
      <c r="YQ2491" s="589"/>
      <c r="YR2491" s="596"/>
      <c r="YW2491" s="589"/>
      <c r="YX2491" s="596"/>
      <c r="ZC2491" s="589"/>
      <c r="ZD2491" s="596"/>
      <c r="ZI2491" s="589"/>
      <c r="ZJ2491" s="596"/>
      <c r="ZO2491" s="589"/>
      <c r="ZP2491" s="596"/>
      <c r="ZU2491" s="589"/>
      <c r="ZV2491" s="596"/>
      <c r="AAA2491" s="589"/>
      <c r="AAB2491" s="596"/>
      <c r="AAG2491" s="589"/>
      <c r="AAH2491" s="596"/>
      <c r="AAM2491" s="589"/>
      <c r="AAN2491" s="596"/>
      <c r="AAS2491" s="589"/>
      <c r="AAT2491" s="596"/>
      <c r="AAY2491" s="589"/>
      <c r="AAZ2491" s="596"/>
      <c r="ABE2491" s="589"/>
      <c r="ABF2491" s="596"/>
      <c r="ABK2491" s="589"/>
      <c r="ABL2491" s="596"/>
      <c r="ABQ2491" s="589"/>
      <c r="ABR2491" s="596"/>
      <c r="ABW2491" s="589"/>
      <c r="ABX2491" s="596"/>
      <c r="ACC2491" s="589"/>
      <c r="ACD2491" s="596"/>
      <c r="ACI2491" s="589"/>
      <c r="ACJ2491" s="596"/>
      <c r="ACO2491" s="589"/>
      <c r="ACP2491" s="596"/>
      <c r="ACU2491" s="589"/>
      <c r="ACV2491" s="596"/>
      <c r="ADA2491" s="589"/>
      <c r="ADB2491" s="596"/>
      <c r="ADG2491" s="589"/>
      <c r="ADH2491" s="596"/>
      <c r="ADM2491" s="589"/>
      <c r="ADN2491" s="596"/>
      <c r="ADS2491" s="589"/>
      <c r="ADT2491" s="596"/>
      <c r="ADY2491" s="589"/>
      <c r="ADZ2491" s="596"/>
      <c r="AEE2491" s="589"/>
      <c r="AEF2491" s="596"/>
      <c r="AEK2491" s="589"/>
      <c r="AEL2491" s="596"/>
      <c r="AEQ2491" s="589"/>
      <c r="AER2491" s="596"/>
      <c r="AEW2491" s="589"/>
      <c r="AEX2491" s="596"/>
      <c r="AFC2491" s="589"/>
      <c r="AFD2491" s="596"/>
      <c r="AFI2491" s="589"/>
      <c r="AFJ2491" s="596"/>
      <c r="AFO2491" s="589"/>
      <c r="AFP2491" s="596"/>
      <c r="AFU2491" s="589"/>
      <c r="AFV2491" s="596"/>
      <c r="AGA2491" s="589"/>
      <c r="AGB2491" s="596"/>
      <c r="AGG2491" s="589"/>
      <c r="AGH2491" s="596"/>
      <c r="AGM2491" s="589"/>
      <c r="AGN2491" s="596"/>
      <c r="AGS2491" s="589"/>
      <c r="AGT2491" s="596"/>
      <c r="AGY2491" s="589"/>
      <c r="AGZ2491" s="596"/>
      <c r="AHE2491" s="589"/>
      <c r="AHF2491" s="596"/>
      <c r="AHK2491" s="589"/>
      <c r="AHL2491" s="596"/>
      <c r="AHQ2491" s="589"/>
      <c r="AHR2491" s="596"/>
      <c r="AHW2491" s="589"/>
      <c r="AHX2491" s="596"/>
      <c r="AIC2491" s="589"/>
      <c r="AID2491" s="596"/>
      <c r="AII2491" s="589"/>
      <c r="AIJ2491" s="596"/>
      <c r="AIO2491" s="589"/>
      <c r="AIP2491" s="596"/>
      <c r="AIU2491" s="589"/>
      <c r="AIV2491" s="596"/>
      <c r="AJA2491" s="589"/>
      <c r="AJB2491" s="596"/>
      <c r="AJG2491" s="589"/>
      <c r="AJH2491" s="596"/>
      <c r="AJM2491" s="589"/>
      <c r="AJN2491" s="596"/>
      <c r="AJS2491" s="589"/>
      <c r="AJT2491" s="596"/>
      <c r="AJY2491" s="589"/>
      <c r="AJZ2491" s="596"/>
      <c r="AKE2491" s="589"/>
      <c r="AKF2491" s="596"/>
      <c r="AKK2491" s="589"/>
      <c r="AKL2491" s="596"/>
      <c r="AKQ2491" s="589"/>
      <c r="AKR2491" s="596"/>
      <c r="AKW2491" s="589"/>
      <c r="AKX2491" s="596"/>
      <c r="ALC2491" s="589"/>
      <c r="ALD2491" s="596"/>
      <c r="ALI2491" s="589"/>
      <c r="ALJ2491" s="596"/>
      <c r="ALO2491" s="589"/>
      <c r="ALP2491" s="596"/>
      <c r="ALU2491" s="589"/>
      <c r="ALV2491" s="596"/>
      <c r="AMA2491" s="589"/>
      <c r="AMB2491" s="596"/>
      <c r="AMG2491" s="589"/>
      <c r="AMH2491" s="596"/>
      <c r="AMM2491" s="589"/>
      <c r="AMN2491" s="596"/>
      <c r="AMS2491" s="589"/>
      <c r="AMT2491" s="596"/>
      <c r="AMY2491" s="589"/>
      <c r="AMZ2491" s="596"/>
      <c r="ANE2491" s="589"/>
      <c r="ANF2491" s="596"/>
      <c r="ANK2491" s="589"/>
      <c r="ANL2491" s="596"/>
      <c r="ANQ2491" s="589"/>
      <c r="ANR2491" s="596"/>
      <c r="ANW2491" s="589"/>
      <c r="ANX2491" s="596"/>
      <c r="AOC2491" s="589"/>
      <c r="AOD2491" s="596"/>
      <c r="AOI2491" s="589"/>
      <c r="AOJ2491" s="596"/>
      <c r="AOO2491" s="589"/>
      <c r="AOP2491" s="596"/>
      <c r="AOU2491" s="589"/>
      <c r="AOV2491" s="596"/>
      <c r="APA2491" s="589"/>
      <c r="APB2491" s="596"/>
      <c r="APG2491" s="589"/>
      <c r="APH2491" s="596"/>
      <c r="APM2491" s="589"/>
      <c r="APN2491" s="596"/>
      <c r="APS2491" s="589"/>
      <c r="APT2491" s="596"/>
      <c r="APY2491" s="589"/>
      <c r="APZ2491" s="596"/>
      <c r="AQE2491" s="589"/>
      <c r="AQF2491" s="596"/>
      <c r="AQK2491" s="589"/>
      <c r="AQL2491" s="596"/>
      <c r="AQQ2491" s="589"/>
      <c r="AQR2491" s="596"/>
      <c r="AQW2491" s="589"/>
      <c r="AQX2491" s="596"/>
      <c r="ARC2491" s="589"/>
      <c r="ARD2491" s="596"/>
      <c r="ARI2491" s="589"/>
      <c r="ARJ2491" s="596"/>
      <c r="ARO2491" s="589"/>
      <c r="ARP2491" s="596"/>
      <c r="ARU2491" s="589"/>
      <c r="ARV2491" s="596"/>
      <c r="ASA2491" s="589"/>
      <c r="ASB2491" s="596"/>
      <c r="ASG2491" s="589"/>
      <c r="ASH2491" s="596"/>
      <c r="ASM2491" s="589"/>
      <c r="ASN2491" s="596"/>
      <c r="ASS2491" s="589"/>
      <c r="AST2491" s="596"/>
      <c r="ASY2491" s="589"/>
      <c r="ASZ2491" s="596"/>
      <c r="ATE2491" s="589"/>
      <c r="ATF2491" s="596"/>
      <c r="ATK2491" s="589"/>
      <c r="ATL2491" s="596"/>
      <c r="ATQ2491" s="589"/>
      <c r="ATR2491" s="596"/>
      <c r="ATW2491" s="589"/>
      <c r="ATX2491" s="596"/>
      <c r="AUC2491" s="589"/>
      <c r="AUD2491" s="596"/>
      <c r="AUI2491" s="589"/>
      <c r="AUJ2491" s="596"/>
      <c r="AUO2491" s="589"/>
      <c r="AUP2491" s="596"/>
      <c r="AUU2491" s="589"/>
      <c r="AUV2491" s="596"/>
      <c r="AVA2491" s="589"/>
      <c r="AVB2491" s="596"/>
      <c r="AVG2491" s="589"/>
      <c r="AVH2491" s="596"/>
      <c r="AVM2491" s="589"/>
      <c r="AVN2491" s="596"/>
      <c r="AVS2491" s="589"/>
      <c r="AVT2491" s="596"/>
      <c r="AVY2491" s="589"/>
      <c r="AVZ2491" s="596"/>
      <c r="AWE2491" s="589"/>
      <c r="AWF2491" s="596"/>
      <c r="AWK2491" s="589"/>
      <c r="AWL2491" s="596"/>
      <c r="AWQ2491" s="589"/>
      <c r="AWR2491" s="596"/>
      <c r="AWW2491" s="589"/>
      <c r="AWX2491" s="596"/>
      <c r="AXC2491" s="589"/>
      <c r="AXD2491" s="596"/>
      <c r="AXI2491" s="589"/>
      <c r="AXJ2491" s="596"/>
      <c r="AXO2491" s="589"/>
      <c r="AXP2491" s="596"/>
      <c r="AXU2491" s="589"/>
      <c r="AXV2491" s="596"/>
      <c r="AYA2491" s="589"/>
      <c r="AYB2491" s="596"/>
      <c r="AYG2491" s="589"/>
      <c r="AYH2491" s="596"/>
      <c r="AYM2491" s="589"/>
      <c r="AYN2491" s="596"/>
      <c r="AYS2491" s="589"/>
      <c r="AYT2491" s="596"/>
      <c r="AYY2491" s="589"/>
      <c r="AYZ2491" s="596"/>
      <c r="AZE2491" s="589"/>
      <c r="AZF2491" s="596"/>
      <c r="AZK2491" s="589"/>
      <c r="AZL2491" s="596"/>
      <c r="AZQ2491" s="589"/>
      <c r="AZR2491" s="596"/>
      <c r="AZW2491" s="589"/>
      <c r="AZX2491" s="596"/>
      <c r="BAC2491" s="589"/>
      <c r="BAD2491" s="596"/>
      <c r="BAI2491" s="589"/>
      <c r="BAJ2491" s="596"/>
      <c r="BAO2491" s="589"/>
      <c r="BAP2491" s="596"/>
      <c r="BAU2491" s="589"/>
      <c r="BAV2491" s="596"/>
      <c r="BBA2491" s="589"/>
      <c r="BBB2491" s="596"/>
      <c r="BBG2491" s="589"/>
      <c r="BBH2491" s="596"/>
      <c r="BBM2491" s="589"/>
      <c r="BBN2491" s="596"/>
      <c r="BBS2491" s="589"/>
      <c r="BBT2491" s="596"/>
      <c r="BBY2491" s="589"/>
      <c r="BBZ2491" s="596"/>
      <c r="BCE2491" s="589"/>
      <c r="BCF2491" s="596"/>
      <c r="BCK2491" s="589"/>
      <c r="BCL2491" s="596"/>
      <c r="BCQ2491" s="589"/>
      <c r="BCR2491" s="596"/>
      <c r="BCW2491" s="589"/>
      <c r="BCX2491" s="596"/>
      <c r="BDC2491" s="589"/>
      <c r="BDD2491" s="596"/>
      <c r="BDI2491" s="589"/>
      <c r="BDJ2491" s="596"/>
      <c r="BDO2491" s="589"/>
      <c r="BDP2491" s="596"/>
      <c r="BDU2491" s="589"/>
      <c r="BDV2491" s="596"/>
      <c r="BEA2491" s="589"/>
      <c r="BEB2491" s="596"/>
      <c r="BEG2491" s="589"/>
      <c r="BEH2491" s="596"/>
      <c r="BEM2491" s="589"/>
      <c r="BEN2491" s="596"/>
      <c r="BES2491" s="589"/>
      <c r="BET2491" s="596"/>
      <c r="BEY2491" s="589"/>
      <c r="BEZ2491" s="596"/>
      <c r="BFE2491" s="589"/>
      <c r="BFF2491" s="596"/>
      <c r="BFK2491" s="589"/>
      <c r="BFL2491" s="596"/>
      <c r="BFQ2491" s="589"/>
      <c r="BFR2491" s="596"/>
      <c r="BFW2491" s="589"/>
      <c r="BFX2491" s="596"/>
      <c r="BGC2491" s="589"/>
      <c r="BGD2491" s="596"/>
      <c r="BGI2491" s="589"/>
      <c r="BGJ2491" s="596"/>
      <c r="BGO2491" s="589"/>
      <c r="BGP2491" s="596"/>
      <c r="BGU2491" s="589"/>
      <c r="BGV2491" s="596"/>
      <c r="BHA2491" s="589"/>
      <c r="BHB2491" s="596"/>
      <c r="BHG2491" s="589"/>
      <c r="BHH2491" s="596"/>
      <c r="BHM2491" s="589"/>
      <c r="BHN2491" s="596"/>
      <c r="BHS2491" s="589"/>
      <c r="BHT2491" s="596"/>
      <c r="BHY2491" s="589"/>
      <c r="BHZ2491" s="596"/>
      <c r="BIE2491" s="589"/>
      <c r="BIF2491" s="596"/>
      <c r="BIK2491" s="589"/>
      <c r="BIL2491" s="596"/>
      <c r="BIQ2491" s="589"/>
      <c r="BIR2491" s="596"/>
      <c r="BIW2491" s="589"/>
      <c r="BIX2491" s="596"/>
      <c r="BJC2491" s="589"/>
      <c r="BJD2491" s="596"/>
      <c r="BJI2491" s="589"/>
      <c r="BJJ2491" s="596"/>
      <c r="BJO2491" s="589"/>
      <c r="BJP2491" s="596"/>
      <c r="BJU2491" s="589"/>
      <c r="BJV2491" s="596"/>
      <c r="BKA2491" s="589"/>
      <c r="BKB2491" s="596"/>
      <c r="BKG2491" s="589"/>
      <c r="BKH2491" s="596"/>
      <c r="BKM2491" s="589"/>
      <c r="BKN2491" s="596"/>
      <c r="BKS2491" s="589"/>
      <c r="BKT2491" s="596"/>
      <c r="BKY2491" s="589"/>
      <c r="BKZ2491" s="596"/>
      <c r="BLE2491" s="589"/>
      <c r="BLF2491" s="596"/>
      <c r="BLK2491" s="589"/>
      <c r="BLL2491" s="596"/>
      <c r="BLQ2491" s="589"/>
      <c r="BLR2491" s="596"/>
      <c r="BLW2491" s="589"/>
      <c r="BLX2491" s="596"/>
      <c r="BMC2491" s="589"/>
      <c r="BMD2491" s="596"/>
      <c r="BMI2491" s="589"/>
      <c r="BMJ2491" s="596"/>
      <c r="BMO2491" s="589"/>
      <c r="BMP2491" s="596"/>
      <c r="BMU2491" s="589"/>
      <c r="BMV2491" s="596"/>
      <c r="BNA2491" s="589"/>
      <c r="BNB2491" s="596"/>
      <c r="BNG2491" s="589"/>
      <c r="BNH2491" s="596"/>
      <c r="BNM2491" s="589"/>
      <c r="BNN2491" s="596"/>
      <c r="BNS2491" s="589"/>
      <c r="BNT2491" s="596"/>
      <c r="BNY2491" s="589"/>
      <c r="BNZ2491" s="596"/>
      <c r="BOE2491" s="589"/>
      <c r="BOF2491" s="596"/>
      <c r="BOK2491" s="589"/>
      <c r="BOL2491" s="596"/>
      <c r="BOQ2491" s="589"/>
      <c r="BOR2491" s="596"/>
      <c r="BOW2491" s="589"/>
      <c r="BOX2491" s="596"/>
      <c r="BPC2491" s="589"/>
      <c r="BPD2491" s="596"/>
      <c r="BPI2491" s="589"/>
      <c r="BPJ2491" s="596"/>
      <c r="BPO2491" s="589"/>
      <c r="BPP2491" s="596"/>
      <c r="BPU2491" s="589"/>
      <c r="BPV2491" s="596"/>
      <c r="BQA2491" s="589"/>
      <c r="BQB2491" s="596"/>
      <c r="BQG2491" s="589"/>
      <c r="BQH2491" s="596"/>
      <c r="BQM2491" s="589"/>
      <c r="BQN2491" s="596"/>
      <c r="BQS2491" s="589"/>
      <c r="BQT2491" s="596"/>
      <c r="BQY2491" s="589"/>
      <c r="BQZ2491" s="596"/>
      <c r="BRE2491" s="589"/>
      <c r="BRF2491" s="596"/>
      <c r="BRK2491" s="589"/>
      <c r="BRL2491" s="596"/>
      <c r="BRQ2491" s="589"/>
      <c r="BRR2491" s="596"/>
      <c r="BRW2491" s="589"/>
      <c r="BRX2491" s="596"/>
      <c r="BSC2491" s="589"/>
      <c r="BSD2491" s="596"/>
      <c r="BSI2491" s="589"/>
      <c r="BSJ2491" s="596"/>
      <c r="BSO2491" s="589"/>
      <c r="BSP2491" s="596"/>
      <c r="BSU2491" s="589"/>
      <c r="BSV2491" s="596"/>
      <c r="BTA2491" s="589"/>
      <c r="BTB2491" s="596"/>
      <c r="BTG2491" s="589"/>
      <c r="BTH2491" s="596"/>
      <c r="BTM2491" s="589"/>
      <c r="BTN2491" s="596"/>
      <c r="BTS2491" s="589"/>
      <c r="BTT2491" s="596"/>
      <c r="BTY2491" s="589"/>
      <c r="BTZ2491" s="596"/>
      <c r="BUE2491" s="589"/>
      <c r="BUF2491" s="596"/>
      <c r="BUK2491" s="589"/>
      <c r="BUL2491" s="596"/>
      <c r="BUQ2491" s="589"/>
      <c r="BUR2491" s="596"/>
      <c r="BUW2491" s="589"/>
      <c r="BUX2491" s="596"/>
      <c r="BVC2491" s="589"/>
      <c r="BVD2491" s="596"/>
      <c r="BVI2491" s="589"/>
      <c r="BVJ2491" s="596"/>
      <c r="BVO2491" s="589"/>
      <c r="BVP2491" s="596"/>
      <c r="BVU2491" s="589"/>
      <c r="BVV2491" s="596"/>
      <c r="BWA2491" s="589"/>
      <c r="BWB2491" s="596"/>
      <c r="BWG2491" s="589"/>
      <c r="BWH2491" s="596"/>
      <c r="BWM2491" s="589"/>
      <c r="BWN2491" s="596"/>
      <c r="BWS2491" s="589"/>
      <c r="BWT2491" s="596"/>
      <c r="BWY2491" s="589"/>
      <c r="BWZ2491" s="596"/>
      <c r="BXE2491" s="589"/>
      <c r="BXF2491" s="596"/>
      <c r="BXK2491" s="589"/>
      <c r="BXL2491" s="596"/>
      <c r="BXQ2491" s="589"/>
      <c r="BXR2491" s="596"/>
      <c r="BXW2491" s="589"/>
      <c r="BXX2491" s="596"/>
      <c r="BYC2491" s="589"/>
      <c r="BYD2491" s="596"/>
      <c r="BYI2491" s="589"/>
      <c r="BYJ2491" s="596"/>
      <c r="BYO2491" s="589"/>
      <c r="BYP2491" s="596"/>
      <c r="BYU2491" s="589"/>
      <c r="BYV2491" s="596"/>
      <c r="BZA2491" s="589"/>
      <c r="BZB2491" s="596"/>
      <c r="BZG2491" s="589"/>
      <c r="BZH2491" s="596"/>
      <c r="BZM2491" s="589"/>
      <c r="BZN2491" s="596"/>
      <c r="BZS2491" s="589"/>
      <c r="BZT2491" s="596"/>
      <c r="BZY2491" s="589"/>
      <c r="BZZ2491" s="596"/>
      <c r="CAE2491" s="589"/>
      <c r="CAF2491" s="596"/>
      <c r="CAK2491" s="589"/>
      <c r="CAL2491" s="596"/>
      <c r="CAQ2491" s="589"/>
      <c r="CAR2491" s="596"/>
      <c r="CAW2491" s="589"/>
      <c r="CAX2491" s="596"/>
      <c r="CBC2491" s="589"/>
      <c r="CBD2491" s="596"/>
      <c r="CBI2491" s="589"/>
      <c r="CBJ2491" s="596"/>
      <c r="CBO2491" s="589"/>
      <c r="CBP2491" s="596"/>
      <c r="CBU2491" s="589"/>
      <c r="CBV2491" s="596"/>
      <c r="CCA2491" s="589"/>
      <c r="CCB2491" s="596"/>
      <c r="CCG2491" s="589"/>
      <c r="CCH2491" s="596"/>
      <c r="CCM2491" s="589"/>
      <c r="CCN2491" s="596"/>
      <c r="CCS2491" s="589"/>
      <c r="CCT2491" s="596"/>
      <c r="CCY2491" s="589"/>
      <c r="CCZ2491" s="596"/>
      <c r="CDE2491" s="589"/>
      <c r="CDF2491" s="596"/>
      <c r="CDK2491" s="589"/>
      <c r="CDL2491" s="596"/>
      <c r="CDQ2491" s="589"/>
      <c r="CDR2491" s="596"/>
      <c r="CDW2491" s="589"/>
      <c r="CDX2491" s="596"/>
      <c r="CEC2491" s="589"/>
      <c r="CED2491" s="596"/>
      <c r="CEI2491" s="589"/>
      <c r="CEJ2491" s="596"/>
      <c r="CEO2491" s="589"/>
      <c r="CEP2491" s="596"/>
      <c r="CEU2491" s="589"/>
      <c r="CEV2491" s="596"/>
      <c r="CFA2491" s="589"/>
      <c r="CFB2491" s="596"/>
      <c r="CFG2491" s="589"/>
      <c r="CFH2491" s="596"/>
      <c r="CFM2491" s="589"/>
      <c r="CFN2491" s="596"/>
      <c r="CFS2491" s="589"/>
      <c r="CFT2491" s="596"/>
      <c r="CFY2491" s="589"/>
      <c r="CFZ2491" s="596"/>
      <c r="CGE2491" s="589"/>
      <c r="CGF2491" s="596"/>
      <c r="CGK2491" s="589"/>
      <c r="CGL2491" s="596"/>
      <c r="CGQ2491" s="589"/>
      <c r="CGR2491" s="596"/>
      <c r="CGW2491" s="589"/>
      <c r="CGX2491" s="596"/>
      <c r="CHC2491" s="589"/>
      <c r="CHD2491" s="596"/>
      <c r="CHI2491" s="589"/>
      <c r="CHJ2491" s="596"/>
      <c r="CHO2491" s="589"/>
      <c r="CHP2491" s="596"/>
      <c r="CHU2491" s="589"/>
      <c r="CHV2491" s="596"/>
      <c r="CIA2491" s="589"/>
      <c r="CIB2491" s="596"/>
      <c r="CIG2491" s="589"/>
      <c r="CIH2491" s="596"/>
      <c r="CIM2491" s="589"/>
      <c r="CIN2491" s="596"/>
      <c r="CIS2491" s="589"/>
      <c r="CIT2491" s="596"/>
      <c r="CIY2491" s="589"/>
      <c r="CIZ2491" s="596"/>
      <c r="CJE2491" s="589"/>
      <c r="CJF2491" s="596"/>
      <c r="CJK2491" s="589"/>
      <c r="CJL2491" s="596"/>
      <c r="CJQ2491" s="589"/>
      <c r="CJR2491" s="596"/>
      <c r="CJW2491" s="589"/>
      <c r="CJX2491" s="596"/>
      <c r="CKC2491" s="589"/>
      <c r="CKD2491" s="596"/>
      <c r="CKI2491" s="589"/>
      <c r="CKJ2491" s="596"/>
      <c r="CKO2491" s="589"/>
      <c r="CKP2491" s="596"/>
      <c r="CKU2491" s="589"/>
      <c r="CKV2491" s="596"/>
      <c r="CLA2491" s="589"/>
      <c r="CLB2491" s="596"/>
      <c r="CLG2491" s="589"/>
      <c r="CLH2491" s="596"/>
      <c r="CLM2491" s="589"/>
      <c r="CLN2491" s="596"/>
      <c r="CLS2491" s="589"/>
      <c r="CLT2491" s="596"/>
      <c r="CLY2491" s="589"/>
      <c r="CLZ2491" s="596"/>
      <c r="CME2491" s="589"/>
      <c r="CMF2491" s="596"/>
      <c r="CMK2491" s="589"/>
      <c r="CML2491" s="596"/>
      <c r="CMQ2491" s="589"/>
      <c r="CMR2491" s="596"/>
      <c r="CMW2491" s="589"/>
      <c r="CMX2491" s="596"/>
      <c r="CNC2491" s="589"/>
      <c r="CND2491" s="596"/>
      <c r="CNI2491" s="589"/>
      <c r="CNJ2491" s="596"/>
      <c r="CNO2491" s="589"/>
      <c r="CNP2491" s="596"/>
      <c r="CNU2491" s="589"/>
      <c r="CNV2491" s="596"/>
      <c r="COA2491" s="589"/>
      <c r="COB2491" s="596"/>
      <c r="COG2491" s="589"/>
      <c r="COH2491" s="596"/>
      <c r="COM2491" s="589"/>
      <c r="CON2491" s="596"/>
      <c r="COS2491" s="589"/>
      <c r="COT2491" s="596"/>
      <c r="COY2491" s="589"/>
      <c r="COZ2491" s="596"/>
      <c r="CPE2491" s="589"/>
      <c r="CPF2491" s="596"/>
      <c r="CPK2491" s="589"/>
      <c r="CPL2491" s="596"/>
      <c r="CPQ2491" s="589"/>
      <c r="CPR2491" s="596"/>
      <c r="CPW2491" s="589"/>
      <c r="CPX2491" s="596"/>
      <c r="CQC2491" s="589"/>
      <c r="CQD2491" s="596"/>
      <c r="CQI2491" s="589"/>
      <c r="CQJ2491" s="596"/>
      <c r="CQO2491" s="589"/>
      <c r="CQP2491" s="596"/>
      <c r="CQU2491" s="589"/>
      <c r="CQV2491" s="596"/>
      <c r="CRA2491" s="589"/>
      <c r="CRB2491" s="596"/>
      <c r="CRG2491" s="589"/>
      <c r="CRH2491" s="596"/>
      <c r="CRM2491" s="589"/>
      <c r="CRN2491" s="596"/>
      <c r="CRS2491" s="589"/>
      <c r="CRT2491" s="596"/>
      <c r="CRY2491" s="589"/>
      <c r="CRZ2491" s="596"/>
      <c r="CSE2491" s="589"/>
      <c r="CSF2491" s="596"/>
      <c r="CSK2491" s="589"/>
      <c r="CSL2491" s="596"/>
      <c r="CSQ2491" s="589"/>
      <c r="CSR2491" s="596"/>
      <c r="CSW2491" s="589"/>
      <c r="CSX2491" s="596"/>
      <c r="CTC2491" s="589"/>
      <c r="CTD2491" s="596"/>
      <c r="CTI2491" s="589"/>
      <c r="CTJ2491" s="596"/>
      <c r="CTO2491" s="589"/>
      <c r="CTP2491" s="596"/>
      <c r="CTU2491" s="589"/>
      <c r="CTV2491" s="596"/>
      <c r="CUA2491" s="589"/>
      <c r="CUB2491" s="596"/>
      <c r="CUG2491" s="589"/>
      <c r="CUH2491" s="596"/>
      <c r="CUM2491" s="589"/>
      <c r="CUN2491" s="596"/>
      <c r="CUS2491" s="589"/>
      <c r="CUT2491" s="596"/>
      <c r="CUY2491" s="589"/>
      <c r="CUZ2491" s="596"/>
      <c r="CVE2491" s="589"/>
      <c r="CVF2491" s="596"/>
      <c r="CVK2491" s="589"/>
      <c r="CVL2491" s="596"/>
      <c r="CVQ2491" s="589"/>
      <c r="CVR2491" s="596"/>
      <c r="CVW2491" s="589"/>
      <c r="CVX2491" s="596"/>
      <c r="CWC2491" s="589"/>
      <c r="CWD2491" s="596"/>
      <c r="CWI2491" s="589"/>
      <c r="CWJ2491" s="596"/>
      <c r="CWO2491" s="589"/>
      <c r="CWP2491" s="596"/>
      <c r="CWU2491" s="589"/>
      <c r="CWV2491" s="596"/>
      <c r="CXA2491" s="589"/>
      <c r="CXB2491" s="596"/>
      <c r="CXG2491" s="589"/>
      <c r="CXH2491" s="596"/>
      <c r="CXM2491" s="589"/>
      <c r="CXN2491" s="596"/>
      <c r="CXS2491" s="589"/>
      <c r="CXT2491" s="596"/>
      <c r="CXY2491" s="589"/>
      <c r="CXZ2491" s="596"/>
      <c r="CYE2491" s="589"/>
      <c r="CYF2491" s="596"/>
      <c r="CYK2491" s="589"/>
      <c r="CYL2491" s="596"/>
      <c r="CYQ2491" s="589"/>
      <c r="CYR2491" s="596"/>
      <c r="CYW2491" s="589"/>
      <c r="CYX2491" s="596"/>
      <c r="CZC2491" s="589"/>
      <c r="CZD2491" s="596"/>
      <c r="CZI2491" s="589"/>
      <c r="CZJ2491" s="596"/>
      <c r="CZO2491" s="589"/>
      <c r="CZP2491" s="596"/>
      <c r="CZU2491" s="589"/>
      <c r="CZV2491" s="596"/>
      <c r="DAA2491" s="589"/>
      <c r="DAB2491" s="596"/>
      <c r="DAG2491" s="589"/>
      <c r="DAH2491" s="596"/>
      <c r="DAM2491" s="589"/>
      <c r="DAN2491" s="596"/>
      <c r="DAS2491" s="589"/>
      <c r="DAT2491" s="596"/>
      <c r="DAY2491" s="589"/>
      <c r="DAZ2491" s="596"/>
      <c r="DBE2491" s="589"/>
      <c r="DBF2491" s="596"/>
      <c r="DBK2491" s="589"/>
      <c r="DBL2491" s="596"/>
      <c r="DBQ2491" s="589"/>
      <c r="DBR2491" s="596"/>
      <c r="DBW2491" s="589"/>
      <c r="DBX2491" s="596"/>
      <c r="DCC2491" s="589"/>
      <c r="DCD2491" s="596"/>
      <c r="DCI2491" s="589"/>
      <c r="DCJ2491" s="596"/>
      <c r="DCO2491" s="589"/>
      <c r="DCP2491" s="596"/>
      <c r="DCU2491" s="589"/>
      <c r="DCV2491" s="596"/>
      <c r="DDA2491" s="589"/>
      <c r="DDB2491" s="596"/>
      <c r="DDG2491" s="589"/>
      <c r="DDH2491" s="596"/>
      <c r="DDM2491" s="589"/>
      <c r="DDN2491" s="596"/>
      <c r="DDS2491" s="589"/>
      <c r="DDT2491" s="596"/>
      <c r="DDY2491" s="589"/>
      <c r="DDZ2491" s="596"/>
      <c r="DEE2491" s="589"/>
      <c r="DEF2491" s="596"/>
      <c r="DEK2491" s="589"/>
      <c r="DEL2491" s="596"/>
      <c r="DEQ2491" s="589"/>
      <c r="DER2491" s="596"/>
      <c r="DEW2491" s="589"/>
      <c r="DEX2491" s="596"/>
      <c r="DFC2491" s="589"/>
      <c r="DFD2491" s="596"/>
      <c r="DFI2491" s="589"/>
      <c r="DFJ2491" s="596"/>
      <c r="DFO2491" s="589"/>
      <c r="DFP2491" s="596"/>
      <c r="DFU2491" s="589"/>
      <c r="DFV2491" s="596"/>
      <c r="DGA2491" s="589"/>
      <c r="DGB2491" s="596"/>
      <c r="DGG2491" s="589"/>
      <c r="DGH2491" s="596"/>
      <c r="DGM2491" s="589"/>
      <c r="DGN2491" s="596"/>
      <c r="DGS2491" s="589"/>
      <c r="DGT2491" s="596"/>
      <c r="DGY2491" s="589"/>
      <c r="DGZ2491" s="596"/>
      <c r="DHE2491" s="589"/>
      <c r="DHF2491" s="596"/>
      <c r="DHK2491" s="589"/>
      <c r="DHL2491" s="596"/>
      <c r="DHQ2491" s="589"/>
      <c r="DHR2491" s="596"/>
      <c r="DHW2491" s="589"/>
      <c r="DHX2491" s="596"/>
      <c r="DIC2491" s="589"/>
      <c r="DID2491" s="596"/>
      <c r="DII2491" s="589"/>
      <c r="DIJ2491" s="596"/>
      <c r="DIO2491" s="589"/>
      <c r="DIP2491" s="596"/>
      <c r="DIU2491" s="589"/>
      <c r="DIV2491" s="596"/>
      <c r="DJA2491" s="589"/>
      <c r="DJB2491" s="596"/>
      <c r="DJG2491" s="589"/>
      <c r="DJH2491" s="596"/>
      <c r="DJM2491" s="589"/>
      <c r="DJN2491" s="596"/>
      <c r="DJS2491" s="589"/>
      <c r="DJT2491" s="596"/>
      <c r="DJY2491" s="589"/>
      <c r="DJZ2491" s="596"/>
      <c r="DKE2491" s="589"/>
      <c r="DKF2491" s="596"/>
      <c r="DKK2491" s="589"/>
      <c r="DKL2491" s="596"/>
      <c r="DKQ2491" s="589"/>
      <c r="DKR2491" s="596"/>
      <c r="DKW2491" s="589"/>
      <c r="DKX2491" s="596"/>
      <c r="DLC2491" s="589"/>
      <c r="DLD2491" s="596"/>
      <c r="DLI2491" s="589"/>
      <c r="DLJ2491" s="596"/>
      <c r="DLO2491" s="589"/>
      <c r="DLP2491" s="596"/>
      <c r="DLU2491" s="589"/>
      <c r="DLV2491" s="596"/>
      <c r="DMA2491" s="589"/>
      <c r="DMB2491" s="596"/>
      <c r="DMG2491" s="589"/>
      <c r="DMH2491" s="596"/>
      <c r="DMM2491" s="589"/>
      <c r="DMN2491" s="596"/>
      <c r="DMS2491" s="589"/>
      <c r="DMT2491" s="596"/>
      <c r="DMY2491" s="589"/>
      <c r="DMZ2491" s="596"/>
      <c r="DNE2491" s="589"/>
      <c r="DNF2491" s="596"/>
      <c r="DNK2491" s="589"/>
      <c r="DNL2491" s="596"/>
      <c r="DNQ2491" s="589"/>
      <c r="DNR2491" s="596"/>
      <c r="DNW2491" s="589"/>
      <c r="DNX2491" s="596"/>
      <c r="DOC2491" s="589"/>
      <c r="DOD2491" s="596"/>
      <c r="DOI2491" s="589"/>
      <c r="DOJ2491" s="596"/>
      <c r="DOO2491" s="589"/>
      <c r="DOP2491" s="596"/>
      <c r="DOU2491" s="589"/>
      <c r="DOV2491" s="596"/>
      <c r="DPA2491" s="589"/>
      <c r="DPB2491" s="596"/>
      <c r="DPG2491" s="589"/>
      <c r="DPH2491" s="596"/>
      <c r="DPM2491" s="589"/>
      <c r="DPN2491" s="596"/>
      <c r="DPS2491" s="589"/>
      <c r="DPT2491" s="596"/>
      <c r="DPY2491" s="589"/>
      <c r="DPZ2491" s="596"/>
      <c r="DQE2491" s="589"/>
      <c r="DQF2491" s="596"/>
      <c r="DQK2491" s="589"/>
      <c r="DQL2491" s="596"/>
      <c r="DQQ2491" s="589"/>
      <c r="DQR2491" s="596"/>
      <c r="DQW2491" s="589"/>
      <c r="DQX2491" s="596"/>
      <c r="DRC2491" s="589"/>
      <c r="DRD2491" s="596"/>
      <c r="DRI2491" s="589"/>
      <c r="DRJ2491" s="596"/>
      <c r="DRO2491" s="589"/>
      <c r="DRP2491" s="596"/>
      <c r="DRU2491" s="589"/>
      <c r="DRV2491" s="596"/>
      <c r="DSA2491" s="589"/>
      <c r="DSB2491" s="596"/>
      <c r="DSG2491" s="589"/>
      <c r="DSH2491" s="596"/>
      <c r="DSM2491" s="589"/>
      <c r="DSN2491" s="596"/>
      <c r="DSS2491" s="589"/>
      <c r="DST2491" s="596"/>
      <c r="DSY2491" s="589"/>
      <c r="DSZ2491" s="596"/>
      <c r="DTE2491" s="589"/>
      <c r="DTF2491" s="596"/>
      <c r="DTK2491" s="589"/>
      <c r="DTL2491" s="596"/>
      <c r="DTQ2491" s="589"/>
      <c r="DTR2491" s="596"/>
      <c r="DTW2491" s="589"/>
      <c r="DTX2491" s="596"/>
      <c r="DUC2491" s="589"/>
      <c r="DUD2491" s="596"/>
      <c r="DUI2491" s="589"/>
      <c r="DUJ2491" s="596"/>
      <c r="DUO2491" s="589"/>
      <c r="DUP2491" s="596"/>
      <c r="DUU2491" s="589"/>
      <c r="DUV2491" s="596"/>
      <c r="DVA2491" s="589"/>
      <c r="DVB2491" s="596"/>
      <c r="DVG2491" s="589"/>
      <c r="DVH2491" s="596"/>
      <c r="DVM2491" s="589"/>
      <c r="DVN2491" s="596"/>
      <c r="DVS2491" s="589"/>
      <c r="DVT2491" s="596"/>
      <c r="DVY2491" s="589"/>
      <c r="DVZ2491" s="596"/>
      <c r="DWE2491" s="589"/>
      <c r="DWF2491" s="596"/>
      <c r="DWK2491" s="589"/>
      <c r="DWL2491" s="596"/>
      <c r="DWQ2491" s="589"/>
      <c r="DWR2491" s="596"/>
      <c r="DWW2491" s="589"/>
      <c r="DWX2491" s="596"/>
      <c r="DXC2491" s="589"/>
      <c r="DXD2491" s="596"/>
      <c r="DXI2491" s="589"/>
      <c r="DXJ2491" s="596"/>
      <c r="DXO2491" s="589"/>
      <c r="DXP2491" s="596"/>
      <c r="DXU2491" s="589"/>
      <c r="DXV2491" s="596"/>
      <c r="DYA2491" s="589"/>
      <c r="DYB2491" s="596"/>
      <c r="DYG2491" s="589"/>
      <c r="DYH2491" s="596"/>
      <c r="DYM2491" s="589"/>
      <c r="DYN2491" s="596"/>
      <c r="DYS2491" s="589"/>
      <c r="DYT2491" s="596"/>
      <c r="DYY2491" s="589"/>
      <c r="DYZ2491" s="596"/>
      <c r="DZE2491" s="589"/>
      <c r="DZF2491" s="596"/>
      <c r="DZK2491" s="589"/>
      <c r="DZL2491" s="596"/>
      <c r="DZQ2491" s="589"/>
      <c r="DZR2491" s="596"/>
      <c r="DZW2491" s="589"/>
      <c r="DZX2491" s="596"/>
      <c r="EAC2491" s="589"/>
      <c r="EAD2491" s="596"/>
      <c r="EAI2491" s="589"/>
      <c r="EAJ2491" s="596"/>
      <c r="EAO2491" s="589"/>
      <c r="EAP2491" s="596"/>
      <c r="EAU2491" s="589"/>
      <c r="EAV2491" s="596"/>
      <c r="EBA2491" s="589"/>
      <c r="EBB2491" s="596"/>
      <c r="EBG2491" s="589"/>
      <c r="EBH2491" s="596"/>
      <c r="EBM2491" s="589"/>
      <c r="EBN2491" s="596"/>
      <c r="EBS2491" s="589"/>
      <c r="EBT2491" s="596"/>
      <c r="EBY2491" s="589"/>
      <c r="EBZ2491" s="596"/>
      <c r="ECE2491" s="589"/>
      <c r="ECF2491" s="596"/>
      <c r="ECK2491" s="589"/>
      <c r="ECL2491" s="596"/>
      <c r="ECQ2491" s="589"/>
      <c r="ECR2491" s="596"/>
      <c r="ECW2491" s="589"/>
      <c r="ECX2491" s="596"/>
      <c r="EDC2491" s="589"/>
      <c r="EDD2491" s="596"/>
      <c r="EDI2491" s="589"/>
      <c r="EDJ2491" s="596"/>
      <c r="EDO2491" s="589"/>
      <c r="EDP2491" s="596"/>
      <c r="EDU2491" s="589"/>
      <c r="EDV2491" s="596"/>
      <c r="EEA2491" s="589"/>
      <c r="EEB2491" s="596"/>
      <c r="EEG2491" s="589"/>
      <c r="EEH2491" s="596"/>
      <c r="EEM2491" s="589"/>
      <c r="EEN2491" s="596"/>
      <c r="EES2491" s="589"/>
      <c r="EET2491" s="596"/>
      <c r="EEY2491" s="589"/>
      <c r="EEZ2491" s="596"/>
      <c r="EFE2491" s="589"/>
      <c r="EFF2491" s="596"/>
      <c r="EFK2491" s="589"/>
      <c r="EFL2491" s="596"/>
      <c r="EFQ2491" s="589"/>
      <c r="EFR2491" s="596"/>
      <c r="EFW2491" s="589"/>
      <c r="EFX2491" s="596"/>
      <c r="EGC2491" s="589"/>
      <c r="EGD2491" s="596"/>
      <c r="EGI2491" s="589"/>
      <c r="EGJ2491" s="596"/>
      <c r="EGO2491" s="589"/>
      <c r="EGP2491" s="596"/>
      <c r="EGU2491" s="589"/>
      <c r="EGV2491" s="596"/>
      <c r="EHA2491" s="589"/>
      <c r="EHB2491" s="596"/>
      <c r="EHG2491" s="589"/>
      <c r="EHH2491" s="596"/>
      <c r="EHM2491" s="589"/>
      <c r="EHN2491" s="596"/>
      <c r="EHS2491" s="589"/>
      <c r="EHT2491" s="596"/>
      <c r="EHY2491" s="589"/>
      <c r="EHZ2491" s="596"/>
      <c r="EIE2491" s="589"/>
      <c r="EIF2491" s="596"/>
      <c r="EIK2491" s="589"/>
      <c r="EIL2491" s="596"/>
      <c r="EIQ2491" s="589"/>
      <c r="EIR2491" s="596"/>
      <c r="EIW2491" s="589"/>
      <c r="EIX2491" s="596"/>
      <c r="EJC2491" s="589"/>
      <c r="EJD2491" s="596"/>
      <c r="EJI2491" s="589"/>
      <c r="EJJ2491" s="596"/>
      <c r="EJO2491" s="589"/>
      <c r="EJP2491" s="596"/>
      <c r="EJU2491" s="589"/>
      <c r="EJV2491" s="596"/>
      <c r="EKA2491" s="589"/>
      <c r="EKB2491" s="596"/>
      <c r="EKG2491" s="589"/>
      <c r="EKH2491" s="596"/>
      <c r="EKM2491" s="589"/>
      <c r="EKN2491" s="596"/>
      <c r="EKS2491" s="589"/>
      <c r="EKT2491" s="596"/>
      <c r="EKY2491" s="589"/>
      <c r="EKZ2491" s="596"/>
      <c r="ELE2491" s="589"/>
      <c r="ELF2491" s="596"/>
      <c r="ELK2491" s="589"/>
      <c r="ELL2491" s="596"/>
      <c r="ELQ2491" s="589"/>
      <c r="ELR2491" s="596"/>
      <c r="ELW2491" s="589"/>
      <c r="ELX2491" s="596"/>
      <c r="EMC2491" s="589"/>
      <c r="EMD2491" s="596"/>
      <c r="EMI2491" s="589"/>
      <c r="EMJ2491" s="596"/>
      <c r="EMO2491" s="589"/>
      <c r="EMP2491" s="596"/>
      <c r="EMU2491" s="589"/>
      <c r="EMV2491" s="596"/>
      <c r="ENA2491" s="589"/>
      <c r="ENB2491" s="596"/>
      <c r="ENG2491" s="589"/>
      <c r="ENH2491" s="596"/>
      <c r="ENM2491" s="589"/>
      <c r="ENN2491" s="596"/>
      <c r="ENS2491" s="589"/>
      <c r="ENT2491" s="596"/>
      <c r="ENY2491" s="589"/>
      <c r="ENZ2491" s="596"/>
      <c r="EOE2491" s="589"/>
      <c r="EOF2491" s="596"/>
      <c r="EOK2491" s="589"/>
      <c r="EOL2491" s="596"/>
      <c r="EOQ2491" s="589"/>
      <c r="EOR2491" s="596"/>
      <c r="EOW2491" s="589"/>
      <c r="EOX2491" s="596"/>
      <c r="EPC2491" s="589"/>
      <c r="EPD2491" s="596"/>
      <c r="EPI2491" s="589"/>
      <c r="EPJ2491" s="596"/>
      <c r="EPO2491" s="589"/>
      <c r="EPP2491" s="596"/>
      <c r="EPU2491" s="589"/>
      <c r="EPV2491" s="596"/>
      <c r="EQA2491" s="589"/>
      <c r="EQB2491" s="596"/>
      <c r="EQG2491" s="589"/>
      <c r="EQH2491" s="596"/>
      <c r="EQM2491" s="589"/>
      <c r="EQN2491" s="596"/>
      <c r="EQS2491" s="589"/>
      <c r="EQT2491" s="596"/>
      <c r="EQY2491" s="589"/>
      <c r="EQZ2491" s="596"/>
      <c r="ERE2491" s="589"/>
      <c r="ERF2491" s="596"/>
      <c r="ERK2491" s="589"/>
      <c r="ERL2491" s="596"/>
      <c r="ERQ2491" s="589"/>
      <c r="ERR2491" s="596"/>
      <c r="ERW2491" s="589"/>
      <c r="ERX2491" s="596"/>
      <c r="ESC2491" s="589"/>
      <c r="ESD2491" s="596"/>
      <c r="ESI2491" s="589"/>
      <c r="ESJ2491" s="596"/>
      <c r="ESO2491" s="589"/>
      <c r="ESP2491" s="596"/>
      <c r="ESU2491" s="589"/>
      <c r="ESV2491" s="596"/>
      <c r="ETA2491" s="589"/>
      <c r="ETB2491" s="596"/>
      <c r="ETG2491" s="589"/>
      <c r="ETH2491" s="596"/>
      <c r="ETM2491" s="589"/>
      <c r="ETN2491" s="596"/>
      <c r="ETS2491" s="589"/>
      <c r="ETT2491" s="596"/>
      <c r="ETY2491" s="589"/>
      <c r="ETZ2491" s="596"/>
      <c r="EUE2491" s="589"/>
      <c r="EUF2491" s="596"/>
      <c r="EUK2491" s="589"/>
      <c r="EUL2491" s="596"/>
      <c r="EUQ2491" s="589"/>
      <c r="EUR2491" s="596"/>
      <c r="EUW2491" s="589"/>
      <c r="EUX2491" s="596"/>
      <c r="EVC2491" s="589"/>
      <c r="EVD2491" s="596"/>
      <c r="EVI2491" s="589"/>
      <c r="EVJ2491" s="596"/>
      <c r="EVO2491" s="589"/>
      <c r="EVP2491" s="596"/>
      <c r="EVU2491" s="589"/>
      <c r="EVV2491" s="596"/>
      <c r="EWA2491" s="589"/>
      <c r="EWB2491" s="596"/>
      <c r="EWG2491" s="589"/>
      <c r="EWH2491" s="596"/>
      <c r="EWM2491" s="589"/>
      <c r="EWN2491" s="596"/>
      <c r="EWS2491" s="589"/>
      <c r="EWT2491" s="596"/>
      <c r="EWY2491" s="589"/>
      <c r="EWZ2491" s="596"/>
      <c r="EXE2491" s="589"/>
      <c r="EXF2491" s="596"/>
      <c r="EXK2491" s="589"/>
      <c r="EXL2491" s="596"/>
      <c r="EXQ2491" s="589"/>
      <c r="EXR2491" s="596"/>
      <c r="EXW2491" s="589"/>
      <c r="EXX2491" s="596"/>
      <c r="EYC2491" s="589"/>
      <c r="EYD2491" s="596"/>
      <c r="EYI2491" s="589"/>
      <c r="EYJ2491" s="596"/>
      <c r="EYO2491" s="589"/>
      <c r="EYP2491" s="596"/>
      <c r="EYU2491" s="589"/>
      <c r="EYV2491" s="596"/>
      <c r="EZA2491" s="589"/>
      <c r="EZB2491" s="596"/>
      <c r="EZG2491" s="589"/>
      <c r="EZH2491" s="596"/>
      <c r="EZM2491" s="589"/>
      <c r="EZN2491" s="596"/>
      <c r="EZS2491" s="589"/>
      <c r="EZT2491" s="596"/>
      <c r="EZY2491" s="589"/>
      <c r="EZZ2491" s="596"/>
      <c r="FAE2491" s="589"/>
      <c r="FAF2491" s="596"/>
      <c r="FAK2491" s="589"/>
      <c r="FAL2491" s="596"/>
      <c r="FAQ2491" s="589"/>
      <c r="FAR2491" s="596"/>
      <c r="FAW2491" s="589"/>
      <c r="FAX2491" s="596"/>
      <c r="FBC2491" s="589"/>
      <c r="FBD2491" s="596"/>
      <c r="FBI2491" s="589"/>
      <c r="FBJ2491" s="596"/>
      <c r="FBO2491" s="589"/>
      <c r="FBP2491" s="596"/>
      <c r="FBU2491" s="589"/>
      <c r="FBV2491" s="596"/>
      <c r="FCA2491" s="589"/>
      <c r="FCB2491" s="596"/>
      <c r="FCG2491" s="589"/>
      <c r="FCH2491" s="596"/>
      <c r="FCM2491" s="589"/>
      <c r="FCN2491" s="596"/>
      <c r="FCS2491" s="589"/>
      <c r="FCT2491" s="596"/>
      <c r="FCY2491" s="589"/>
      <c r="FCZ2491" s="596"/>
      <c r="FDE2491" s="589"/>
      <c r="FDF2491" s="596"/>
      <c r="FDK2491" s="589"/>
      <c r="FDL2491" s="596"/>
      <c r="FDQ2491" s="589"/>
      <c r="FDR2491" s="596"/>
      <c r="FDW2491" s="589"/>
      <c r="FDX2491" s="596"/>
      <c r="FEC2491" s="589"/>
      <c r="FED2491" s="596"/>
      <c r="FEI2491" s="589"/>
      <c r="FEJ2491" s="596"/>
      <c r="FEO2491" s="589"/>
      <c r="FEP2491" s="596"/>
      <c r="FEU2491" s="589"/>
      <c r="FEV2491" s="596"/>
      <c r="FFA2491" s="589"/>
      <c r="FFB2491" s="596"/>
      <c r="FFG2491" s="589"/>
      <c r="FFH2491" s="596"/>
      <c r="FFM2491" s="589"/>
      <c r="FFN2491" s="596"/>
      <c r="FFS2491" s="589"/>
      <c r="FFT2491" s="596"/>
      <c r="FFY2491" s="589"/>
      <c r="FFZ2491" s="596"/>
      <c r="FGE2491" s="589"/>
      <c r="FGF2491" s="596"/>
      <c r="FGK2491" s="589"/>
      <c r="FGL2491" s="596"/>
      <c r="FGQ2491" s="589"/>
      <c r="FGR2491" s="596"/>
      <c r="FGW2491" s="589"/>
      <c r="FGX2491" s="596"/>
      <c r="FHC2491" s="589"/>
      <c r="FHD2491" s="596"/>
      <c r="FHI2491" s="589"/>
      <c r="FHJ2491" s="596"/>
      <c r="FHO2491" s="589"/>
      <c r="FHP2491" s="596"/>
      <c r="FHU2491" s="589"/>
      <c r="FHV2491" s="596"/>
      <c r="FIA2491" s="589"/>
      <c r="FIB2491" s="596"/>
      <c r="FIG2491" s="589"/>
      <c r="FIH2491" s="596"/>
      <c r="FIM2491" s="589"/>
      <c r="FIN2491" s="596"/>
      <c r="FIS2491" s="589"/>
      <c r="FIT2491" s="596"/>
      <c r="FIY2491" s="589"/>
      <c r="FIZ2491" s="596"/>
      <c r="FJE2491" s="589"/>
      <c r="FJF2491" s="596"/>
      <c r="FJK2491" s="589"/>
      <c r="FJL2491" s="596"/>
      <c r="FJQ2491" s="589"/>
      <c r="FJR2491" s="596"/>
      <c r="FJW2491" s="589"/>
      <c r="FJX2491" s="596"/>
      <c r="FKC2491" s="589"/>
      <c r="FKD2491" s="596"/>
      <c r="FKI2491" s="589"/>
      <c r="FKJ2491" s="596"/>
      <c r="FKO2491" s="589"/>
      <c r="FKP2491" s="596"/>
      <c r="FKU2491" s="589"/>
      <c r="FKV2491" s="596"/>
      <c r="FLA2491" s="589"/>
      <c r="FLB2491" s="596"/>
      <c r="FLG2491" s="589"/>
      <c r="FLH2491" s="596"/>
      <c r="FLM2491" s="589"/>
      <c r="FLN2491" s="596"/>
      <c r="FLS2491" s="589"/>
      <c r="FLT2491" s="596"/>
      <c r="FLY2491" s="589"/>
      <c r="FLZ2491" s="596"/>
      <c r="FME2491" s="589"/>
      <c r="FMF2491" s="596"/>
      <c r="FMK2491" s="589"/>
      <c r="FML2491" s="596"/>
      <c r="FMQ2491" s="589"/>
      <c r="FMR2491" s="596"/>
      <c r="FMW2491" s="589"/>
      <c r="FMX2491" s="596"/>
      <c r="FNC2491" s="589"/>
      <c r="FND2491" s="596"/>
      <c r="FNI2491" s="589"/>
      <c r="FNJ2491" s="596"/>
      <c r="FNO2491" s="589"/>
      <c r="FNP2491" s="596"/>
      <c r="FNU2491" s="589"/>
      <c r="FNV2491" s="596"/>
      <c r="FOA2491" s="589"/>
      <c r="FOB2491" s="596"/>
      <c r="FOG2491" s="589"/>
      <c r="FOH2491" s="596"/>
      <c r="FOM2491" s="589"/>
      <c r="FON2491" s="596"/>
      <c r="FOS2491" s="589"/>
      <c r="FOT2491" s="596"/>
      <c r="FOY2491" s="589"/>
      <c r="FOZ2491" s="596"/>
      <c r="FPE2491" s="589"/>
      <c r="FPF2491" s="596"/>
      <c r="FPK2491" s="589"/>
      <c r="FPL2491" s="596"/>
      <c r="FPQ2491" s="589"/>
      <c r="FPR2491" s="596"/>
      <c r="FPW2491" s="589"/>
      <c r="FPX2491" s="596"/>
      <c r="FQC2491" s="589"/>
      <c r="FQD2491" s="596"/>
      <c r="FQI2491" s="589"/>
      <c r="FQJ2491" s="596"/>
      <c r="FQO2491" s="589"/>
      <c r="FQP2491" s="596"/>
      <c r="FQU2491" s="589"/>
      <c r="FQV2491" s="596"/>
      <c r="FRA2491" s="589"/>
      <c r="FRB2491" s="596"/>
      <c r="FRG2491" s="589"/>
      <c r="FRH2491" s="596"/>
      <c r="FRM2491" s="589"/>
      <c r="FRN2491" s="596"/>
      <c r="FRS2491" s="589"/>
      <c r="FRT2491" s="596"/>
      <c r="FRY2491" s="589"/>
      <c r="FRZ2491" s="596"/>
      <c r="FSE2491" s="589"/>
      <c r="FSF2491" s="596"/>
      <c r="FSK2491" s="589"/>
      <c r="FSL2491" s="596"/>
      <c r="FSQ2491" s="589"/>
      <c r="FSR2491" s="596"/>
      <c r="FSW2491" s="589"/>
      <c r="FSX2491" s="596"/>
      <c r="FTC2491" s="589"/>
      <c r="FTD2491" s="596"/>
      <c r="FTI2491" s="589"/>
      <c r="FTJ2491" s="596"/>
      <c r="FTO2491" s="589"/>
      <c r="FTP2491" s="596"/>
      <c r="FTU2491" s="589"/>
      <c r="FTV2491" s="596"/>
      <c r="FUA2491" s="589"/>
      <c r="FUB2491" s="596"/>
      <c r="FUG2491" s="589"/>
      <c r="FUH2491" s="596"/>
      <c r="FUM2491" s="589"/>
      <c r="FUN2491" s="596"/>
      <c r="FUS2491" s="589"/>
      <c r="FUT2491" s="596"/>
      <c r="FUY2491" s="589"/>
      <c r="FUZ2491" s="596"/>
      <c r="FVE2491" s="589"/>
      <c r="FVF2491" s="596"/>
      <c r="FVK2491" s="589"/>
      <c r="FVL2491" s="596"/>
      <c r="FVQ2491" s="589"/>
      <c r="FVR2491" s="596"/>
      <c r="FVW2491" s="589"/>
      <c r="FVX2491" s="596"/>
      <c r="FWC2491" s="589"/>
      <c r="FWD2491" s="596"/>
      <c r="FWI2491" s="589"/>
      <c r="FWJ2491" s="596"/>
      <c r="FWO2491" s="589"/>
      <c r="FWP2491" s="596"/>
      <c r="FWU2491" s="589"/>
      <c r="FWV2491" s="596"/>
      <c r="FXA2491" s="589"/>
      <c r="FXB2491" s="596"/>
      <c r="FXG2491" s="589"/>
      <c r="FXH2491" s="596"/>
      <c r="FXM2491" s="589"/>
      <c r="FXN2491" s="596"/>
      <c r="FXS2491" s="589"/>
      <c r="FXT2491" s="596"/>
      <c r="FXY2491" s="589"/>
      <c r="FXZ2491" s="596"/>
      <c r="FYE2491" s="589"/>
      <c r="FYF2491" s="596"/>
      <c r="FYK2491" s="589"/>
      <c r="FYL2491" s="596"/>
      <c r="FYQ2491" s="589"/>
      <c r="FYR2491" s="596"/>
      <c r="FYW2491" s="589"/>
      <c r="FYX2491" s="596"/>
      <c r="FZC2491" s="589"/>
      <c r="FZD2491" s="596"/>
      <c r="FZI2491" s="589"/>
      <c r="FZJ2491" s="596"/>
      <c r="FZO2491" s="589"/>
      <c r="FZP2491" s="596"/>
      <c r="FZU2491" s="589"/>
      <c r="FZV2491" s="596"/>
      <c r="GAA2491" s="589"/>
      <c r="GAB2491" s="596"/>
      <c r="GAG2491" s="589"/>
      <c r="GAH2491" s="596"/>
      <c r="GAM2491" s="589"/>
      <c r="GAN2491" s="596"/>
      <c r="GAS2491" s="589"/>
      <c r="GAT2491" s="596"/>
      <c r="GAY2491" s="589"/>
      <c r="GAZ2491" s="596"/>
      <c r="GBE2491" s="589"/>
      <c r="GBF2491" s="596"/>
      <c r="GBK2491" s="589"/>
      <c r="GBL2491" s="596"/>
      <c r="GBQ2491" s="589"/>
      <c r="GBR2491" s="596"/>
      <c r="GBW2491" s="589"/>
      <c r="GBX2491" s="596"/>
      <c r="GCC2491" s="589"/>
      <c r="GCD2491" s="596"/>
      <c r="GCI2491" s="589"/>
      <c r="GCJ2491" s="596"/>
      <c r="GCO2491" s="589"/>
      <c r="GCP2491" s="596"/>
      <c r="GCU2491" s="589"/>
      <c r="GCV2491" s="596"/>
      <c r="GDA2491" s="589"/>
      <c r="GDB2491" s="596"/>
      <c r="GDG2491" s="589"/>
      <c r="GDH2491" s="596"/>
      <c r="GDM2491" s="589"/>
      <c r="GDN2491" s="596"/>
      <c r="GDS2491" s="589"/>
      <c r="GDT2491" s="596"/>
      <c r="GDY2491" s="589"/>
      <c r="GDZ2491" s="596"/>
      <c r="GEE2491" s="589"/>
      <c r="GEF2491" s="596"/>
      <c r="GEK2491" s="589"/>
      <c r="GEL2491" s="596"/>
      <c r="GEQ2491" s="589"/>
      <c r="GER2491" s="596"/>
      <c r="GEW2491" s="589"/>
      <c r="GEX2491" s="596"/>
      <c r="GFC2491" s="589"/>
      <c r="GFD2491" s="596"/>
      <c r="GFI2491" s="589"/>
      <c r="GFJ2491" s="596"/>
      <c r="GFO2491" s="589"/>
      <c r="GFP2491" s="596"/>
      <c r="GFU2491" s="589"/>
      <c r="GFV2491" s="596"/>
      <c r="GGA2491" s="589"/>
      <c r="GGB2491" s="596"/>
      <c r="GGG2491" s="589"/>
      <c r="GGH2491" s="596"/>
      <c r="GGM2491" s="589"/>
      <c r="GGN2491" s="596"/>
      <c r="GGS2491" s="589"/>
      <c r="GGT2491" s="596"/>
      <c r="GGY2491" s="589"/>
      <c r="GGZ2491" s="596"/>
      <c r="GHE2491" s="589"/>
      <c r="GHF2491" s="596"/>
      <c r="GHK2491" s="589"/>
      <c r="GHL2491" s="596"/>
      <c r="GHQ2491" s="589"/>
      <c r="GHR2491" s="596"/>
      <c r="GHW2491" s="589"/>
      <c r="GHX2491" s="596"/>
      <c r="GIC2491" s="589"/>
      <c r="GID2491" s="596"/>
      <c r="GII2491" s="589"/>
      <c r="GIJ2491" s="596"/>
      <c r="GIO2491" s="589"/>
      <c r="GIP2491" s="596"/>
      <c r="GIU2491" s="589"/>
      <c r="GIV2491" s="596"/>
      <c r="GJA2491" s="589"/>
      <c r="GJB2491" s="596"/>
      <c r="GJG2491" s="589"/>
      <c r="GJH2491" s="596"/>
      <c r="GJM2491" s="589"/>
      <c r="GJN2491" s="596"/>
      <c r="GJS2491" s="589"/>
      <c r="GJT2491" s="596"/>
      <c r="GJY2491" s="589"/>
      <c r="GJZ2491" s="596"/>
      <c r="GKE2491" s="589"/>
      <c r="GKF2491" s="596"/>
      <c r="GKK2491" s="589"/>
      <c r="GKL2491" s="596"/>
      <c r="GKQ2491" s="589"/>
      <c r="GKR2491" s="596"/>
      <c r="GKW2491" s="589"/>
      <c r="GKX2491" s="596"/>
      <c r="GLC2491" s="589"/>
      <c r="GLD2491" s="596"/>
      <c r="GLI2491" s="589"/>
      <c r="GLJ2491" s="596"/>
      <c r="GLO2491" s="589"/>
      <c r="GLP2491" s="596"/>
      <c r="GLU2491" s="589"/>
      <c r="GLV2491" s="596"/>
      <c r="GMA2491" s="589"/>
      <c r="GMB2491" s="596"/>
      <c r="GMG2491" s="589"/>
      <c r="GMH2491" s="596"/>
      <c r="GMM2491" s="589"/>
      <c r="GMN2491" s="596"/>
      <c r="GMS2491" s="589"/>
      <c r="GMT2491" s="596"/>
      <c r="GMY2491" s="589"/>
      <c r="GMZ2491" s="596"/>
      <c r="GNE2491" s="589"/>
      <c r="GNF2491" s="596"/>
      <c r="GNK2491" s="589"/>
      <c r="GNL2491" s="596"/>
      <c r="GNQ2491" s="589"/>
      <c r="GNR2491" s="596"/>
      <c r="GNW2491" s="589"/>
      <c r="GNX2491" s="596"/>
      <c r="GOC2491" s="589"/>
      <c r="GOD2491" s="596"/>
      <c r="GOI2491" s="589"/>
      <c r="GOJ2491" s="596"/>
      <c r="GOO2491" s="589"/>
      <c r="GOP2491" s="596"/>
      <c r="GOU2491" s="589"/>
      <c r="GOV2491" s="596"/>
      <c r="GPA2491" s="589"/>
      <c r="GPB2491" s="596"/>
      <c r="GPG2491" s="589"/>
      <c r="GPH2491" s="596"/>
      <c r="GPM2491" s="589"/>
      <c r="GPN2491" s="596"/>
      <c r="GPS2491" s="589"/>
      <c r="GPT2491" s="596"/>
      <c r="GPY2491" s="589"/>
      <c r="GPZ2491" s="596"/>
      <c r="GQE2491" s="589"/>
      <c r="GQF2491" s="596"/>
      <c r="GQK2491" s="589"/>
      <c r="GQL2491" s="596"/>
      <c r="GQQ2491" s="589"/>
      <c r="GQR2491" s="596"/>
      <c r="GQW2491" s="589"/>
      <c r="GQX2491" s="596"/>
      <c r="GRC2491" s="589"/>
      <c r="GRD2491" s="596"/>
      <c r="GRI2491" s="589"/>
      <c r="GRJ2491" s="596"/>
      <c r="GRO2491" s="589"/>
      <c r="GRP2491" s="596"/>
      <c r="GRU2491" s="589"/>
      <c r="GRV2491" s="596"/>
      <c r="GSA2491" s="589"/>
      <c r="GSB2491" s="596"/>
      <c r="GSG2491" s="589"/>
      <c r="GSH2491" s="596"/>
      <c r="GSM2491" s="589"/>
      <c r="GSN2491" s="596"/>
      <c r="GSS2491" s="589"/>
      <c r="GST2491" s="596"/>
      <c r="GSY2491" s="589"/>
      <c r="GSZ2491" s="596"/>
      <c r="GTE2491" s="589"/>
      <c r="GTF2491" s="596"/>
      <c r="GTK2491" s="589"/>
      <c r="GTL2491" s="596"/>
      <c r="GTQ2491" s="589"/>
      <c r="GTR2491" s="596"/>
      <c r="GTW2491" s="589"/>
      <c r="GTX2491" s="596"/>
      <c r="GUC2491" s="589"/>
      <c r="GUD2491" s="596"/>
      <c r="GUI2491" s="589"/>
      <c r="GUJ2491" s="596"/>
      <c r="GUO2491" s="589"/>
      <c r="GUP2491" s="596"/>
      <c r="GUU2491" s="589"/>
      <c r="GUV2491" s="596"/>
      <c r="GVA2491" s="589"/>
      <c r="GVB2491" s="596"/>
      <c r="GVG2491" s="589"/>
      <c r="GVH2491" s="596"/>
      <c r="GVM2491" s="589"/>
      <c r="GVN2491" s="596"/>
      <c r="GVS2491" s="589"/>
      <c r="GVT2491" s="596"/>
      <c r="GVY2491" s="589"/>
      <c r="GVZ2491" s="596"/>
      <c r="GWE2491" s="589"/>
      <c r="GWF2491" s="596"/>
      <c r="GWK2491" s="589"/>
      <c r="GWL2491" s="596"/>
      <c r="GWQ2491" s="589"/>
      <c r="GWR2491" s="596"/>
      <c r="GWW2491" s="589"/>
      <c r="GWX2491" s="596"/>
      <c r="GXC2491" s="589"/>
      <c r="GXD2491" s="596"/>
      <c r="GXI2491" s="589"/>
      <c r="GXJ2491" s="596"/>
      <c r="GXO2491" s="589"/>
      <c r="GXP2491" s="596"/>
      <c r="GXU2491" s="589"/>
      <c r="GXV2491" s="596"/>
      <c r="GYA2491" s="589"/>
      <c r="GYB2491" s="596"/>
      <c r="GYG2491" s="589"/>
      <c r="GYH2491" s="596"/>
      <c r="GYM2491" s="589"/>
      <c r="GYN2491" s="596"/>
      <c r="GYS2491" s="589"/>
      <c r="GYT2491" s="596"/>
      <c r="GYY2491" s="589"/>
      <c r="GYZ2491" s="596"/>
      <c r="GZE2491" s="589"/>
      <c r="GZF2491" s="596"/>
      <c r="GZK2491" s="589"/>
      <c r="GZL2491" s="596"/>
      <c r="GZQ2491" s="589"/>
      <c r="GZR2491" s="596"/>
      <c r="GZW2491" s="589"/>
      <c r="GZX2491" s="596"/>
      <c r="HAC2491" s="589"/>
      <c r="HAD2491" s="596"/>
      <c r="HAI2491" s="589"/>
      <c r="HAJ2491" s="596"/>
      <c r="HAO2491" s="589"/>
      <c r="HAP2491" s="596"/>
      <c r="HAU2491" s="589"/>
      <c r="HAV2491" s="596"/>
      <c r="HBA2491" s="589"/>
      <c r="HBB2491" s="596"/>
      <c r="HBG2491" s="589"/>
      <c r="HBH2491" s="596"/>
      <c r="HBM2491" s="589"/>
      <c r="HBN2491" s="596"/>
      <c r="HBS2491" s="589"/>
      <c r="HBT2491" s="596"/>
      <c r="HBY2491" s="589"/>
      <c r="HBZ2491" s="596"/>
      <c r="HCE2491" s="589"/>
      <c r="HCF2491" s="596"/>
      <c r="HCK2491" s="589"/>
      <c r="HCL2491" s="596"/>
      <c r="HCQ2491" s="589"/>
      <c r="HCR2491" s="596"/>
      <c r="HCW2491" s="589"/>
      <c r="HCX2491" s="596"/>
      <c r="HDC2491" s="589"/>
      <c r="HDD2491" s="596"/>
      <c r="HDI2491" s="589"/>
      <c r="HDJ2491" s="596"/>
      <c r="HDO2491" s="589"/>
      <c r="HDP2491" s="596"/>
      <c r="HDU2491" s="589"/>
      <c r="HDV2491" s="596"/>
      <c r="HEA2491" s="589"/>
      <c r="HEB2491" s="596"/>
      <c r="HEG2491" s="589"/>
      <c r="HEH2491" s="596"/>
      <c r="HEM2491" s="589"/>
      <c r="HEN2491" s="596"/>
      <c r="HES2491" s="589"/>
      <c r="HET2491" s="596"/>
      <c r="HEY2491" s="589"/>
      <c r="HEZ2491" s="596"/>
      <c r="HFE2491" s="589"/>
      <c r="HFF2491" s="596"/>
      <c r="HFK2491" s="589"/>
      <c r="HFL2491" s="596"/>
      <c r="HFQ2491" s="589"/>
      <c r="HFR2491" s="596"/>
      <c r="HFW2491" s="589"/>
      <c r="HFX2491" s="596"/>
      <c r="HGC2491" s="589"/>
      <c r="HGD2491" s="596"/>
      <c r="HGI2491" s="589"/>
      <c r="HGJ2491" s="596"/>
      <c r="HGO2491" s="589"/>
      <c r="HGP2491" s="596"/>
      <c r="HGU2491" s="589"/>
      <c r="HGV2491" s="596"/>
      <c r="HHA2491" s="589"/>
      <c r="HHB2491" s="596"/>
      <c r="HHG2491" s="589"/>
      <c r="HHH2491" s="596"/>
      <c r="HHM2491" s="589"/>
      <c r="HHN2491" s="596"/>
      <c r="HHS2491" s="589"/>
      <c r="HHT2491" s="596"/>
      <c r="HHY2491" s="589"/>
      <c r="HHZ2491" s="596"/>
      <c r="HIE2491" s="589"/>
      <c r="HIF2491" s="596"/>
      <c r="HIK2491" s="589"/>
      <c r="HIL2491" s="596"/>
      <c r="HIQ2491" s="589"/>
      <c r="HIR2491" s="596"/>
      <c r="HIW2491" s="589"/>
      <c r="HIX2491" s="596"/>
      <c r="HJC2491" s="589"/>
      <c r="HJD2491" s="596"/>
      <c r="HJI2491" s="589"/>
      <c r="HJJ2491" s="596"/>
      <c r="HJO2491" s="589"/>
      <c r="HJP2491" s="596"/>
      <c r="HJU2491" s="589"/>
      <c r="HJV2491" s="596"/>
      <c r="HKA2491" s="589"/>
      <c r="HKB2491" s="596"/>
      <c r="HKG2491" s="589"/>
      <c r="HKH2491" s="596"/>
      <c r="HKM2491" s="589"/>
      <c r="HKN2491" s="596"/>
      <c r="HKS2491" s="589"/>
      <c r="HKT2491" s="596"/>
      <c r="HKY2491" s="589"/>
      <c r="HKZ2491" s="596"/>
      <c r="HLE2491" s="589"/>
      <c r="HLF2491" s="596"/>
      <c r="HLK2491" s="589"/>
      <c r="HLL2491" s="596"/>
      <c r="HLQ2491" s="589"/>
      <c r="HLR2491" s="596"/>
      <c r="HLW2491" s="589"/>
      <c r="HLX2491" s="596"/>
      <c r="HMC2491" s="589"/>
      <c r="HMD2491" s="596"/>
      <c r="HMI2491" s="589"/>
      <c r="HMJ2491" s="596"/>
      <c r="HMO2491" s="589"/>
      <c r="HMP2491" s="596"/>
      <c r="HMU2491" s="589"/>
      <c r="HMV2491" s="596"/>
      <c r="HNA2491" s="589"/>
      <c r="HNB2491" s="596"/>
      <c r="HNG2491" s="589"/>
      <c r="HNH2491" s="596"/>
      <c r="HNM2491" s="589"/>
      <c r="HNN2491" s="596"/>
      <c r="HNS2491" s="589"/>
      <c r="HNT2491" s="596"/>
      <c r="HNY2491" s="589"/>
      <c r="HNZ2491" s="596"/>
      <c r="HOE2491" s="589"/>
      <c r="HOF2491" s="596"/>
      <c r="HOK2491" s="589"/>
      <c r="HOL2491" s="596"/>
      <c r="HOQ2491" s="589"/>
      <c r="HOR2491" s="596"/>
      <c r="HOW2491" s="589"/>
      <c r="HOX2491" s="596"/>
      <c r="HPC2491" s="589"/>
      <c r="HPD2491" s="596"/>
      <c r="HPI2491" s="589"/>
      <c r="HPJ2491" s="596"/>
      <c r="HPO2491" s="589"/>
      <c r="HPP2491" s="596"/>
      <c r="HPU2491" s="589"/>
      <c r="HPV2491" s="596"/>
      <c r="HQA2491" s="589"/>
      <c r="HQB2491" s="596"/>
      <c r="HQG2491" s="589"/>
      <c r="HQH2491" s="596"/>
      <c r="HQM2491" s="589"/>
      <c r="HQN2491" s="596"/>
      <c r="HQS2491" s="589"/>
      <c r="HQT2491" s="596"/>
      <c r="HQY2491" s="589"/>
      <c r="HQZ2491" s="596"/>
      <c r="HRE2491" s="589"/>
      <c r="HRF2491" s="596"/>
      <c r="HRK2491" s="589"/>
      <c r="HRL2491" s="596"/>
      <c r="HRQ2491" s="589"/>
      <c r="HRR2491" s="596"/>
      <c r="HRW2491" s="589"/>
      <c r="HRX2491" s="596"/>
      <c r="HSC2491" s="589"/>
      <c r="HSD2491" s="596"/>
      <c r="HSI2491" s="589"/>
      <c r="HSJ2491" s="596"/>
      <c r="HSO2491" s="589"/>
      <c r="HSP2491" s="596"/>
      <c r="HSU2491" s="589"/>
      <c r="HSV2491" s="596"/>
      <c r="HTA2491" s="589"/>
      <c r="HTB2491" s="596"/>
      <c r="HTG2491" s="589"/>
      <c r="HTH2491" s="596"/>
      <c r="HTM2491" s="589"/>
      <c r="HTN2491" s="596"/>
      <c r="HTS2491" s="589"/>
      <c r="HTT2491" s="596"/>
      <c r="HTY2491" s="589"/>
      <c r="HTZ2491" s="596"/>
      <c r="HUE2491" s="589"/>
      <c r="HUF2491" s="596"/>
      <c r="HUK2491" s="589"/>
      <c r="HUL2491" s="596"/>
      <c r="HUQ2491" s="589"/>
      <c r="HUR2491" s="596"/>
      <c r="HUW2491" s="589"/>
      <c r="HUX2491" s="596"/>
      <c r="HVC2491" s="589"/>
      <c r="HVD2491" s="596"/>
      <c r="HVI2491" s="589"/>
      <c r="HVJ2491" s="596"/>
      <c r="HVO2491" s="589"/>
      <c r="HVP2491" s="596"/>
      <c r="HVU2491" s="589"/>
      <c r="HVV2491" s="596"/>
      <c r="HWA2491" s="589"/>
      <c r="HWB2491" s="596"/>
      <c r="HWG2491" s="589"/>
      <c r="HWH2491" s="596"/>
      <c r="HWM2491" s="589"/>
      <c r="HWN2491" s="596"/>
      <c r="HWS2491" s="589"/>
      <c r="HWT2491" s="596"/>
      <c r="HWY2491" s="589"/>
      <c r="HWZ2491" s="596"/>
      <c r="HXE2491" s="589"/>
      <c r="HXF2491" s="596"/>
      <c r="HXK2491" s="589"/>
      <c r="HXL2491" s="596"/>
      <c r="HXQ2491" s="589"/>
      <c r="HXR2491" s="596"/>
      <c r="HXW2491" s="589"/>
      <c r="HXX2491" s="596"/>
      <c r="HYC2491" s="589"/>
      <c r="HYD2491" s="596"/>
      <c r="HYI2491" s="589"/>
      <c r="HYJ2491" s="596"/>
      <c r="HYO2491" s="589"/>
      <c r="HYP2491" s="596"/>
      <c r="HYU2491" s="589"/>
      <c r="HYV2491" s="596"/>
      <c r="HZA2491" s="589"/>
      <c r="HZB2491" s="596"/>
      <c r="HZG2491" s="589"/>
      <c r="HZH2491" s="596"/>
      <c r="HZM2491" s="589"/>
      <c r="HZN2491" s="596"/>
      <c r="HZS2491" s="589"/>
      <c r="HZT2491" s="596"/>
      <c r="HZY2491" s="589"/>
      <c r="HZZ2491" s="596"/>
      <c r="IAE2491" s="589"/>
      <c r="IAF2491" s="596"/>
      <c r="IAK2491" s="589"/>
      <c r="IAL2491" s="596"/>
      <c r="IAQ2491" s="589"/>
      <c r="IAR2491" s="596"/>
      <c r="IAW2491" s="589"/>
      <c r="IAX2491" s="596"/>
      <c r="IBC2491" s="589"/>
      <c r="IBD2491" s="596"/>
      <c r="IBI2491" s="589"/>
      <c r="IBJ2491" s="596"/>
      <c r="IBO2491" s="589"/>
      <c r="IBP2491" s="596"/>
      <c r="IBU2491" s="589"/>
      <c r="IBV2491" s="596"/>
      <c r="ICA2491" s="589"/>
      <c r="ICB2491" s="596"/>
      <c r="ICG2491" s="589"/>
      <c r="ICH2491" s="596"/>
      <c r="ICM2491" s="589"/>
      <c r="ICN2491" s="596"/>
      <c r="ICS2491" s="589"/>
      <c r="ICT2491" s="596"/>
      <c r="ICY2491" s="589"/>
      <c r="ICZ2491" s="596"/>
      <c r="IDE2491" s="589"/>
      <c r="IDF2491" s="596"/>
      <c r="IDK2491" s="589"/>
      <c r="IDL2491" s="596"/>
      <c r="IDQ2491" s="589"/>
      <c r="IDR2491" s="596"/>
      <c r="IDW2491" s="589"/>
      <c r="IDX2491" s="596"/>
      <c r="IEC2491" s="589"/>
      <c r="IED2491" s="596"/>
      <c r="IEI2491" s="589"/>
      <c r="IEJ2491" s="596"/>
      <c r="IEO2491" s="589"/>
      <c r="IEP2491" s="596"/>
      <c r="IEU2491" s="589"/>
      <c r="IEV2491" s="596"/>
      <c r="IFA2491" s="589"/>
      <c r="IFB2491" s="596"/>
      <c r="IFG2491" s="589"/>
      <c r="IFH2491" s="596"/>
      <c r="IFM2491" s="589"/>
      <c r="IFN2491" s="596"/>
      <c r="IFS2491" s="589"/>
      <c r="IFT2491" s="596"/>
      <c r="IFY2491" s="589"/>
      <c r="IFZ2491" s="596"/>
      <c r="IGE2491" s="589"/>
      <c r="IGF2491" s="596"/>
      <c r="IGK2491" s="589"/>
      <c r="IGL2491" s="596"/>
      <c r="IGQ2491" s="589"/>
      <c r="IGR2491" s="596"/>
      <c r="IGW2491" s="589"/>
      <c r="IGX2491" s="596"/>
      <c r="IHC2491" s="589"/>
      <c r="IHD2491" s="596"/>
      <c r="IHI2491" s="589"/>
      <c r="IHJ2491" s="596"/>
      <c r="IHO2491" s="589"/>
      <c r="IHP2491" s="596"/>
      <c r="IHU2491" s="589"/>
      <c r="IHV2491" s="596"/>
      <c r="IIA2491" s="589"/>
      <c r="IIB2491" s="596"/>
      <c r="IIG2491" s="589"/>
      <c r="IIH2491" s="596"/>
      <c r="IIM2491" s="589"/>
      <c r="IIN2491" s="596"/>
      <c r="IIS2491" s="589"/>
      <c r="IIT2491" s="596"/>
      <c r="IIY2491" s="589"/>
      <c r="IIZ2491" s="596"/>
      <c r="IJE2491" s="589"/>
      <c r="IJF2491" s="596"/>
      <c r="IJK2491" s="589"/>
      <c r="IJL2491" s="596"/>
      <c r="IJQ2491" s="589"/>
      <c r="IJR2491" s="596"/>
      <c r="IJW2491" s="589"/>
      <c r="IJX2491" s="596"/>
      <c r="IKC2491" s="589"/>
      <c r="IKD2491" s="596"/>
      <c r="IKI2491" s="589"/>
      <c r="IKJ2491" s="596"/>
      <c r="IKO2491" s="589"/>
      <c r="IKP2491" s="596"/>
      <c r="IKU2491" s="589"/>
      <c r="IKV2491" s="596"/>
      <c r="ILA2491" s="589"/>
      <c r="ILB2491" s="596"/>
      <c r="ILG2491" s="589"/>
      <c r="ILH2491" s="596"/>
      <c r="ILM2491" s="589"/>
      <c r="ILN2491" s="596"/>
      <c r="ILS2491" s="589"/>
      <c r="ILT2491" s="596"/>
      <c r="ILY2491" s="589"/>
      <c r="ILZ2491" s="596"/>
      <c r="IME2491" s="589"/>
      <c r="IMF2491" s="596"/>
      <c r="IMK2491" s="589"/>
      <c r="IML2491" s="596"/>
      <c r="IMQ2491" s="589"/>
      <c r="IMR2491" s="596"/>
      <c r="IMW2491" s="589"/>
      <c r="IMX2491" s="596"/>
      <c r="INC2491" s="589"/>
      <c r="IND2491" s="596"/>
      <c r="INI2491" s="589"/>
      <c r="INJ2491" s="596"/>
      <c r="INO2491" s="589"/>
      <c r="INP2491" s="596"/>
      <c r="INU2491" s="589"/>
      <c r="INV2491" s="596"/>
      <c r="IOA2491" s="589"/>
      <c r="IOB2491" s="596"/>
      <c r="IOG2491" s="589"/>
      <c r="IOH2491" s="596"/>
      <c r="IOM2491" s="589"/>
      <c r="ION2491" s="596"/>
      <c r="IOS2491" s="589"/>
      <c r="IOT2491" s="596"/>
      <c r="IOY2491" s="589"/>
      <c r="IOZ2491" s="596"/>
      <c r="IPE2491" s="589"/>
      <c r="IPF2491" s="596"/>
      <c r="IPK2491" s="589"/>
      <c r="IPL2491" s="596"/>
      <c r="IPQ2491" s="589"/>
      <c r="IPR2491" s="596"/>
      <c r="IPW2491" s="589"/>
      <c r="IPX2491" s="596"/>
      <c r="IQC2491" s="589"/>
      <c r="IQD2491" s="596"/>
      <c r="IQI2491" s="589"/>
      <c r="IQJ2491" s="596"/>
      <c r="IQO2491" s="589"/>
      <c r="IQP2491" s="596"/>
      <c r="IQU2491" s="589"/>
      <c r="IQV2491" s="596"/>
      <c r="IRA2491" s="589"/>
      <c r="IRB2491" s="596"/>
      <c r="IRG2491" s="589"/>
      <c r="IRH2491" s="596"/>
      <c r="IRM2491" s="589"/>
      <c r="IRN2491" s="596"/>
      <c r="IRS2491" s="589"/>
      <c r="IRT2491" s="596"/>
      <c r="IRY2491" s="589"/>
      <c r="IRZ2491" s="596"/>
      <c r="ISE2491" s="589"/>
      <c r="ISF2491" s="596"/>
      <c r="ISK2491" s="589"/>
      <c r="ISL2491" s="596"/>
      <c r="ISQ2491" s="589"/>
      <c r="ISR2491" s="596"/>
      <c r="ISW2491" s="589"/>
      <c r="ISX2491" s="596"/>
      <c r="ITC2491" s="589"/>
      <c r="ITD2491" s="596"/>
      <c r="ITI2491" s="589"/>
      <c r="ITJ2491" s="596"/>
      <c r="ITO2491" s="589"/>
      <c r="ITP2491" s="596"/>
      <c r="ITU2491" s="589"/>
      <c r="ITV2491" s="596"/>
      <c r="IUA2491" s="589"/>
      <c r="IUB2491" s="596"/>
      <c r="IUG2491" s="589"/>
      <c r="IUH2491" s="596"/>
      <c r="IUM2491" s="589"/>
      <c r="IUN2491" s="596"/>
      <c r="IUS2491" s="589"/>
      <c r="IUT2491" s="596"/>
      <c r="IUY2491" s="589"/>
      <c r="IUZ2491" s="596"/>
      <c r="IVE2491" s="589"/>
      <c r="IVF2491" s="596"/>
      <c r="IVK2491" s="589"/>
      <c r="IVL2491" s="596"/>
      <c r="IVQ2491" s="589"/>
      <c r="IVR2491" s="596"/>
      <c r="IVW2491" s="589"/>
      <c r="IVX2491" s="596"/>
      <c r="IWC2491" s="589"/>
      <c r="IWD2491" s="596"/>
      <c r="IWI2491" s="589"/>
      <c r="IWJ2491" s="596"/>
      <c r="IWO2491" s="589"/>
      <c r="IWP2491" s="596"/>
      <c r="IWU2491" s="589"/>
      <c r="IWV2491" s="596"/>
      <c r="IXA2491" s="589"/>
      <c r="IXB2491" s="596"/>
      <c r="IXG2491" s="589"/>
      <c r="IXH2491" s="596"/>
      <c r="IXM2491" s="589"/>
      <c r="IXN2491" s="596"/>
      <c r="IXS2491" s="589"/>
      <c r="IXT2491" s="596"/>
      <c r="IXY2491" s="589"/>
      <c r="IXZ2491" s="596"/>
      <c r="IYE2491" s="589"/>
      <c r="IYF2491" s="596"/>
      <c r="IYK2491" s="589"/>
      <c r="IYL2491" s="596"/>
      <c r="IYQ2491" s="589"/>
      <c r="IYR2491" s="596"/>
      <c r="IYW2491" s="589"/>
      <c r="IYX2491" s="596"/>
      <c r="IZC2491" s="589"/>
      <c r="IZD2491" s="596"/>
      <c r="IZI2491" s="589"/>
      <c r="IZJ2491" s="596"/>
      <c r="IZO2491" s="589"/>
      <c r="IZP2491" s="596"/>
      <c r="IZU2491" s="589"/>
      <c r="IZV2491" s="596"/>
      <c r="JAA2491" s="589"/>
      <c r="JAB2491" s="596"/>
      <c r="JAG2491" s="589"/>
      <c r="JAH2491" s="596"/>
      <c r="JAM2491" s="589"/>
      <c r="JAN2491" s="596"/>
      <c r="JAS2491" s="589"/>
      <c r="JAT2491" s="596"/>
      <c r="JAY2491" s="589"/>
      <c r="JAZ2491" s="596"/>
      <c r="JBE2491" s="589"/>
      <c r="JBF2491" s="596"/>
      <c r="JBK2491" s="589"/>
      <c r="JBL2491" s="596"/>
      <c r="JBQ2491" s="589"/>
      <c r="JBR2491" s="596"/>
      <c r="JBW2491" s="589"/>
      <c r="JBX2491" s="596"/>
      <c r="JCC2491" s="589"/>
      <c r="JCD2491" s="596"/>
      <c r="JCI2491" s="589"/>
      <c r="JCJ2491" s="596"/>
      <c r="JCO2491" s="589"/>
      <c r="JCP2491" s="596"/>
      <c r="JCU2491" s="589"/>
      <c r="JCV2491" s="596"/>
      <c r="JDA2491" s="589"/>
      <c r="JDB2491" s="596"/>
      <c r="JDG2491" s="589"/>
      <c r="JDH2491" s="596"/>
      <c r="JDM2491" s="589"/>
      <c r="JDN2491" s="596"/>
      <c r="JDS2491" s="589"/>
      <c r="JDT2491" s="596"/>
      <c r="JDY2491" s="589"/>
      <c r="JDZ2491" s="596"/>
      <c r="JEE2491" s="589"/>
      <c r="JEF2491" s="596"/>
      <c r="JEK2491" s="589"/>
      <c r="JEL2491" s="596"/>
      <c r="JEQ2491" s="589"/>
      <c r="JER2491" s="596"/>
      <c r="JEW2491" s="589"/>
      <c r="JEX2491" s="596"/>
      <c r="JFC2491" s="589"/>
      <c r="JFD2491" s="596"/>
      <c r="JFI2491" s="589"/>
      <c r="JFJ2491" s="596"/>
      <c r="JFO2491" s="589"/>
      <c r="JFP2491" s="596"/>
      <c r="JFU2491" s="589"/>
      <c r="JFV2491" s="596"/>
      <c r="JGA2491" s="589"/>
      <c r="JGB2491" s="596"/>
      <c r="JGG2491" s="589"/>
      <c r="JGH2491" s="596"/>
      <c r="JGM2491" s="589"/>
      <c r="JGN2491" s="596"/>
      <c r="JGS2491" s="589"/>
      <c r="JGT2491" s="596"/>
      <c r="JGY2491" s="589"/>
      <c r="JGZ2491" s="596"/>
      <c r="JHE2491" s="589"/>
      <c r="JHF2491" s="596"/>
      <c r="JHK2491" s="589"/>
      <c r="JHL2491" s="596"/>
      <c r="JHQ2491" s="589"/>
      <c r="JHR2491" s="596"/>
      <c r="JHW2491" s="589"/>
      <c r="JHX2491" s="596"/>
      <c r="JIC2491" s="589"/>
      <c r="JID2491" s="596"/>
      <c r="JII2491" s="589"/>
      <c r="JIJ2491" s="596"/>
      <c r="JIO2491" s="589"/>
      <c r="JIP2491" s="596"/>
      <c r="JIU2491" s="589"/>
      <c r="JIV2491" s="596"/>
      <c r="JJA2491" s="589"/>
      <c r="JJB2491" s="596"/>
      <c r="JJG2491" s="589"/>
      <c r="JJH2491" s="596"/>
      <c r="JJM2491" s="589"/>
      <c r="JJN2491" s="596"/>
      <c r="JJS2491" s="589"/>
      <c r="JJT2491" s="596"/>
      <c r="JJY2491" s="589"/>
      <c r="JJZ2491" s="596"/>
      <c r="JKE2491" s="589"/>
      <c r="JKF2491" s="596"/>
      <c r="JKK2491" s="589"/>
      <c r="JKL2491" s="596"/>
      <c r="JKQ2491" s="589"/>
      <c r="JKR2491" s="596"/>
      <c r="JKW2491" s="589"/>
      <c r="JKX2491" s="596"/>
      <c r="JLC2491" s="589"/>
      <c r="JLD2491" s="596"/>
      <c r="JLI2491" s="589"/>
      <c r="JLJ2491" s="596"/>
      <c r="JLO2491" s="589"/>
      <c r="JLP2491" s="596"/>
      <c r="JLU2491" s="589"/>
      <c r="JLV2491" s="596"/>
      <c r="JMA2491" s="589"/>
      <c r="JMB2491" s="596"/>
      <c r="JMG2491" s="589"/>
      <c r="JMH2491" s="596"/>
      <c r="JMM2491" s="589"/>
      <c r="JMN2491" s="596"/>
      <c r="JMS2491" s="589"/>
      <c r="JMT2491" s="596"/>
      <c r="JMY2491" s="589"/>
      <c r="JMZ2491" s="596"/>
      <c r="JNE2491" s="589"/>
      <c r="JNF2491" s="596"/>
      <c r="JNK2491" s="589"/>
      <c r="JNL2491" s="596"/>
      <c r="JNQ2491" s="589"/>
      <c r="JNR2491" s="596"/>
      <c r="JNW2491" s="589"/>
      <c r="JNX2491" s="596"/>
      <c r="JOC2491" s="589"/>
      <c r="JOD2491" s="596"/>
      <c r="JOI2491" s="589"/>
      <c r="JOJ2491" s="596"/>
      <c r="JOO2491" s="589"/>
      <c r="JOP2491" s="596"/>
      <c r="JOU2491" s="589"/>
      <c r="JOV2491" s="596"/>
      <c r="JPA2491" s="589"/>
      <c r="JPB2491" s="596"/>
      <c r="JPG2491" s="589"/>
      <c r="JPH2491" s="596"/>
      <c r="JPM2491" s="589"/>
      <c r="JPN2491" s="596"/>
      <c r="JPS2491" s="589"/>
      <c r="JPT2491" s="596"/>
      <c r="JPY2491" s="589"/>
      <c r="JPZ2491" s="596"/>
      <c r="JQE2491" s="589"/>
      <c r="JQF2491" s="596"/>
      <c r="JQK2491" s="589"/>
      <c r="JQL2491" s="596"/>
      <c r="JQQ2491" s="589"/>
      <c r="JQR2491" s="596"/>
      <c r="JQW2491" s="589"/>
      <c r="JQX2491" s="596"/>
      <c r="JRC2491" s="589"/>
      <c r="JRD2491" s="596"/>
      <c r="JRI2491" s="589"/>
      <c r="JRJ2491" s="596"/>
      <c r="JRO2491" s="589"/>
      <c r="JRP2491" s="596"/>
      <c r="JRU2491" s="589"/>
      <c r="JRV2491" s="596"/>
      <c r="JSA2491" s="589"/>
      <c r="JSB2491" s="596"/>
      <c r="JSG2491" s="589"/>
      <c r="JSH2491" s="596"/>
      <c r="JSM2491" s="589"/>
      <c r="JSN2491" s="596"/>
      <c r="JSS2491" s="589"/>
      <c r="JST2491" s="596"/>
      <c r="JSY2491" s="589"/>
      <c r="JSZ2491" s="596"/>
      <c r="JTE2491" s="589"/>
      <c r="JTF2491" s="596"/>
      <c r="JTK2491" s="589"/>
      <c r="JTL2491" s="596"/>
      <c r="JTQ2491" s="589"/>
      <c r="JTR2491" s="596"/>
      <c r="JTW2491" s="589"/>
      <c r="JTX2491" s="596"/>
      <c r="JUC2491" s="589"/>
      <c r="JUD2491" s="596"/>
      <c r="JUI2491" s="589"/>
      <c r="JUJ2491" s="596"/>
      <c r="JUO2491" s="589"/>
      <c r="JUP2491" s="596"/>
      <c r="JUU2491" s="589"/>
      <c r="JUV2491" s="596"/>
      <c r="JVA2491" s="589"/>
      <c r="JVB2491" s="596"/>
      <c r="JVG2491" s="589"/>
      <c r="JVH2491" s="596"/>
      <c r="JVM2491" s="589"/>
      <c r="JVN2491" s="596"/>
      <c r="JVS2491" s="589"/>
      <c r="JVT2491" s="596"/>
      <c r="JVY2491" s="589"/>
      <c r="JVZ2491" s="596"/>
      <c r="JWE2491" s="589"/>
      <c r="JWF2491" s="596"/>
      <c r="JWK2491" s="589"/>
      <c r="JWL2491" s="596"/>
      <c r="JWQ2491" s="589"/>
      <c r="JWR2491" s="596"/>
      <c r="JWW2491" s="589"/>
      <c r="JWX2491" s="596"/>
      <c r="JXC2491" s="589"/>
      <c r="JXD2491" s="596"/>
      <c r="JXI2491" s="589"/>
      <c r="JXJ2491" s="596"/>
      <c r="JXO2491" s="589"/>
      <c r="JXP2491" s="596"/>
      <c r="JXU2491" s="589"/>
      <c r="JXV2491" s="596"/>
      <c r="JYA2491" s="589"/>
      <c r="JYB2491" s="596"/>
      <c r="JYG2491" s="589"/>
      <c r="JYH2491" s="596"/>
      <c r="JYM2491" s="589"/>
      <c r="JYN2491" s="596"/>
      <c r="JYS2491" s="589"/>
      <c r="JYT2491" s="596"/>
      <c r="JYY2491" s="589"/>
      <c r="JYZ2491" s="596"/>
      <c r="JZE2491" s="589"/>
      <c r="JZF2491" s="596"/>
      <c r="JZK2491" s="589"/>
      <c r="JZL2491" s="596"/>
      <c r="JZQ2491" s="589"/>
      <c r="JZR2491" s="596"/>
      <c r="JZW2491" s="589"/>
      <c r="JZX2491" s="596"/>
      <c r="KAC2491" s="589"/>
      <c r="KAD2491" s="596"/>
      <c r="KAI2491" s="589"/>
      <c r="KAJ2491" s="596"/>
      <c r="KAO2491" s="589"/>
      <c r="KAP2491" s="596"/>
      <c r="KAU2491" s="589"/>
      <c r="KAV2491" s="596"/>
      <c r="KBA2491" s="589"/>
      <c r="KBB2491" s="596"/>
      <c r="KBG2491" s="589"/>
      <c r="KBH2491" s="596"/>
      <c r="KBM2491" s="589"/>
      <c r="KBN2491" s="596"/>
      <c r="KBS2491" s="589"/>
      <c r="KBT2491" s="596"/>
      <c r="KBY2491" s="589"/>
      <c r="KBZ2491" s="596"/>
      <c r="KCE2491" s="589"/>
      <c r="KCF2491" s="596"/>
      <c r="KCK2491" s="589"/>
      <c r="KCL2491" s="596"/>
      <c r="KCQ2491" s="589"/>
      <c r="KCR2491" s="596"/>
      <c r="KCW2491" s="589"/>
      <c r="KCX2491" s="596"/>
      <c r="KDC2491" s="589"/>
      <c r="KDD2491" s="596"/>
      <c r="KDI2491" s="589"/>
      <c r="KDJ2491" s="596"/>
      <c r="KDO2491" s="589"/>
      <c r="KDP2491" s="596"/>
      <c r="KDU2491" s="589"/>
      <c r="KDV2491" s="596"/>
      <c r="KEA2491" s="589"/>
      <c r="KEB2491" s="596"/>
      <c r="KEG2491" s="589"/>
      <c r="KEH2491" s="596"/>
      <c r="KEM2491" s="589"/>
      <c r="KEN2491" s="596"/>
      <c r="KES2491" s="589"/>
      <c r="KET2491" s="596"/>
      <c r="KEY2491" s="589"/>
      <c r="KEZ2491" s="596"/>
      <c r="KFE2491" s="589"/>
      <c r="KFF2491" s="596"/>
      <c r="KFK2491" s="589"/>
      <c r="KFL2491" s="596"/>
      <c r="KFQ2491" s="589"/>
      <c r="KFR2491" s="596"/>
      <c r="KFW2491" s="589"/>
      <c r="KFX2491" s="596"/>
      <c r="KGC2491" s="589"/>
      <c r="KGD2491" s="596"/>
      <c r="KGI2491" s="589"/>
      <c r="KGJ2491" s="596"/>
      <c r="KGO2491" s="589"/>
      <c r="KGP2491" s="596"/>
      <c r="KGU2491" s="589"/>
      <c r="KGV2491" s="596"/>
      <c r="KHA2491" s="589"/>
      <c r="KHB2491" s="596"/>
      <c r="KHG2491" s="589"/>
      <c r="KHH2491" s="596"/>
      <c r="KHM2491" s="589"/>
      <c r="KHN2491" s="596"/>
      <c r="KHS2491" s="589"/>
      <c r="KHT2491" s="596"/>
      <c r="KHY2491" s="589"/>
      <c r="KHZ2491" s="596"/>
      <c r="KIE2491" s="589"/>
      <c r="KIF2491" s="596"/>
      <c r="KIK2491" s="589"/>
      <c r="KIL2491" s="596"/>
      <c r="KIQ2491" s="589"/>
      <c r="KIR2491" s="596"/>
      <c r="KIW2491" s="589"/>
      <c r="KIX2491" s="596"/>
      <c r="KJC2491" s="589"/>
      <c r="KJD2491" s="596"/>
      <c r="KJI2491" s="589"/>
      <c r="KJJ2491" s="596"/>
      <c r="KJO2491" s="589"/>
      <c r="KJP2491" s="596"/>
      <c r="KJU2491" s="589"/>
      <c r="KJV2491" s="596"/>
      <c r="KKA2491" s="589"/>
      <c r="KKB2491" s="596"/>
      <c r="KKG2491" s="589"/>
      <c r="KKH2491" s="596"/>
      <c r="KKM2491" s="589"/>
      <c r="KKN2491" s="596"/>
      <c r="KKS2491" s="589"/>
      <c r="KKT2491" s="596"/>
      <c r="KKY2491" s="589"/>
      <c r="KKZ2491" s="596"/>
      <c r="KLE2491" s="589"/>
      <c r="KLF2491" s="596"/>
      <c r="KLK2491" s="589"/>
      <c r="KLL2491" s="596"/>
      <c r="KLQ2491" s="589"/>
      <c r="KLR2491" s="596"/>
      <c r="KLW2491" s="589"/>
      <c r="KLX2491" s="596"/>
      <c r="KMC2491" s="589"/>
      <c r="KMD2491" s="596"/>
      <c r="KMI2491" s="589"/>
      <c r="KMJ2491" s="596"/>
      <c r="KMO2491" s="589"/>
      <c r="KMP2491" s="596"/>
      <c r="KMU2491" s="589"/>
      <c r="KMV2491" s="596"/>
      <c r="KNA2491" s="589"/>
      <c r="KNB2491" s="596"/>
      <c r="KNG2491" s="589"/>
      <c r="KNH2491" s="596"/>
      <c r="KNM2491" s="589"/>
      <c r="KNN2491" s="596"/>
      <c r="KNS2491" s="589"/>
      <c r="KNT2491" s="596"/>
      <c r="KNY2491" s="589"/>
      <c r="KNZ2491" s="596"/>
      <c r="KOE2491" s="589"/>
      <c r="KOF2491" s="596"/>
      <c r="KOK2491" s="589"/>
      <c r="KOL2491" s="596"/>
      <c r="KOQ2491" s="589"/>
      <c r="KOR2491" s="596"/>
      <c r="KOW2491" s="589"/>
      <c r="KOX2491" s="596"/>
      <c r="KPC2491" s="589"/>
      <c r="KPD2491" s="596"/>
      <c r="KPI2491" s="589"/>
      <c r="KPJ2491" s="596"/>
      <c r="KPO2491" s="589"/>
      <c r="KPP2491" s="596"/>
      <c r="KPU2491" s="589"/>
      <c r="KPV2491" s="596"/>
      <c r="KQA2491" s="589"/>
      <c r="KQB2491" s="596"/>
      <c r="KQG2491" s="589"/>
      <c r="KQH2491" s="596"/>
      <c r="KQM2491" s="589"/>
      <c r="KQN2491" s="596"/>
      <c r="KQS2491" s="589"/>
      <c r="KQT2491" s="596"/>
      <c r="KQY2491" s="589"/>
      <c r="KQZ2491" s="596"/>
      <c r="KRE2491" s="589"/>
      <c r="KRF2491" s="596"/>
      <c r="KRK2491" s="589"/>
      <c r="KRL2491" s="596"/>
      <c r="KRQ2491" s="589"/>
      <c r="KRR2491" s="596"/>
      <c r="KRW2491" s="589"/>
      <c r="KRX2491" s="596"/>
      <c r="KSC2491" s="589"/>
      <c r="KSD2491" s="596"/>
      <c r="KSI2491" s="589"/>
      <c r="KSJ2491" s="596"/>
      <c r="KSO2491" s="589"/>
      <c r="KSP2491" s="596"/>
      <c r="KSU2491" s="589"/>
      <c r="KSV2491" s="596"/>
      <c r="KTA2491" s="589"/>
      <c r="KTB2491" s="596"/>
      <c r="KTG2491" s="589"/>
      <c r="KTH2491" s="596"/>
      <c r="KTM2491" s="589"/>
      <c r="KTN2491" s="596"/>
      <c r="KTS2491" s="589"/>
      <c r="KTT2491" s="596"/>
      <c r="KTY2491" s="589"/>
      <c r="KTZ2491" s="596"/>
      <c r="KUE2491" s="589"/>
      <c r="KUF2491" s="596"/>
      <c r="KUK2491" s="589"/>
      <c r="KUL2491" s="596"/>
      <c r="KUQ2491" s="589"/>
      <c r="KUR2491" s="596"/>
      <c r="KUW2491" s="589"/>
      <c r="KUX2491" s="596"/>
      <c r="KVC2491" s="589"/>
      <c r="KVD2491" s="596"/>
      <c r="KVI2491" s="589"/>
      <c r="KVJ2491" s="596"/>
      <c r="KVO2491" s="589"/>
      <c r="KVP2491" s="596"/>
      <c r="KVU2491" s="589"/>
      <c r="KVV2491" s="596"/>
      <c r="KWA2491" s="589"/>
      <c r="KWB2491" s="596"/>
      <c r="KWG2491" s="589"/>
      <c r="KWH2491" s="596"/>
      <c r="KWM2491" s="589"/>
      <c r="KWN2491" s="596"/>
      <c r="KWS2491" s="589"/>
      <c r="KWT2491" s="596"/>
      <c r="KWY2491" s="589"/>
      <c r="KWZ2491" s="596"/>
      <c r="KXE2491" s="589"/>
      <c r="KXF2491" s="596"/>
      <c r="KXK2491" s="589"/>
      <c r="KXL2491" s="596"/>
      <c r="KXQ2491" s="589"/>
      <c r="KXR2491" s="596"/>
      <c r="KXW2491" s="589"/>
      <c r="KXX2491" s="596"/>
      <c r="KYC2491" s="589"/>
      <c r="KYD2491" s="596"/>
      <c r="KYI2491" s="589"/>
      <c r="KYJ2491" s="596"/>
      <c r="KYO2491" s="589"/>
      <c r="KYP2491" s="596"/>
      <c r="KYU2491" s="589"/>
      <c r="KYV2491" s="596"/>
      <c r="KZA2491" s="589"/>
      <c r="KZB2491" s="596"/>
      <c r="KZG2491" s="589"/>
      <c r="KZH2491" s="596"/>
      <c r="KZM2491" s="589"/>
      <c r="KZN2491" s="596"/>
      <c r="KZS2491" s="589"/>
      <c r="KZT2491" s="596"/>
      <c r="KZY2491" s="589"/>
      <c r="KZZ2491" s="596"/>
      <c r="LAE2491" s="589"/>
      <c r="LAF2491" s="596"/>
      <c r="LAK2491" s="589"/>
      <c r="LAL2491" s="596"/>
      <c r="LAQ2491" s="589"/>
      <c r="LAR2491" s="596"/>
      <c r="LAW2491" s="589"/>
      <c r="LAX2491" s="596"/>
      <c r="LBC2491" s="589"/>
      <c r="LBD2491" s="596"/>
      <c r="LBI2491" s="589"/>
      <c r="LBJ2491" s="596"/>
      <c r="LBO2491" s="589"/>
      <c r="LBP2491" s="596"/>
      <c r="LBU2491" s="589"/>
      <c r="LBV2491" s="596"/>
      <c r="LCA2491" s="589"/>
      <c r="LCB2491" s="596"/>
      <c r="LCG2491" s="589"/>
      <c r="LCH2491" s="596"/>
      <c r="LCM2491" s="589"/>
      <c r="LCN2491" s="596"/>
      <c r="LCS2491" s="589"/>
      <c r="LCT2491" s="596"/>
      <c r="LCY2491" s="589"/>
      <c r="LCZ2491" s="596"/>
      <c r="LDE2491" s="589"/>
      <c r="LDF2491" s="596"/>
      <c r="LDK2491" s="589"/>
      <c r="LDL2491" s="596"/>
      <c r="LDQ2491" s="589"/>
      <c r="LDR2491" s="596"/>
      <c r="LDW2491" s="589"/>
      <c r="LDX2491" s="596"/>
      <c r="LEC2491" s="589"/>
      <c r="LED2491" s="596"/>
      <c r="LEI2491" s="589"/>
      <c r="LEJ2491" s="596"/>
      <c r="LEO2491" s="589"/>
      <c r="LEP2491" s="596"/>
      <c r="LEU2491" s="589"/>
      <c r="LEV2491" s="596"/>
      <c r="LFA2491" s="589"/>
      <c r="LFB2491" s="596"/>
      <c r="LFG2491" s="589"/>
      <c r="LFH2491" s="596"/>
      <c r="LFM2491" s="589"/>
      <c r="LFN2491" s="596"/>
      <c r="LFS2491" s="589"/>
      <c r="LFT2491" s="596"/>
      <c r="LFY2491" s="589"/>
      <c r="LFZ2491" s="596"/>
      <c r="LGE2491" s="589"/>
      <c r="LGF2491" s="596"/>
      <c r="LGK2491" s="589"/>
      <c r="LGL2491" s="596"/>
      <c r="LGQ2491" s="589"/>
      <c r="LGR2491" s="596"/>
      <c r="LGW2491" s="589"/>
      <c r="LGX2491" s="596"/>
      <c r="LHC2491" s="589"/>
      <c r="LHD2491" s="596"/>
      <c r="LHI2491" s="589"/>
      <c r="LHJ2491" s="596"/>
      <c r="LHO2491" s="589"/>
      <c r="LHP2491" s="596"/>
      <c r="LHU2491" s="589"/>
      <c r="LHV2491" s="596"/>
      <c r="LIA2491" s="589"/>
      <c r="LIB2491" s="596"/>
      <c r="LIG2491" s="589"/>
      <c r="LIH2491" s="596"/>
      <c r="LIM2491" s="589"/>
      <c r="LIN2491" s="596"/>
      <c r="LIS2491" s="589"/>
      <c r="LIT2491" s="596"/>
      <c r="LIY2491" s="589"/>
      <c r="LIZ2491" s="596"/>
      <c r="LJE2491" s="589"/>
      <c r="LJF2491" s="596"/>
      <c r="LJK2491" s="589"/>
      <c r="LJL2491" s="596"/>
      <c r="LJQ2491" s="589"/>
      <c r="LJR2491" s="596"/>
      <c r="LJW2491" s="589"/>
      <c r="LJX2491" s="596"/>
      <c r="LKC2491" s="589"/>
      <c r="LKD2491" s="596"/>
      <c r="LKI2491" s="589"/>
      <c r="LKJ2491" s="596"/>
      <c r="LKO2491" s="589"/>
      <c r="LKP2491" s="596"/>
      <c r="LKU2491" s="589"/>
      <c r="LKV2491" s="596"/>
      <c r="LLA2491" s="589"/>
      <c r="LLB2491" s="596"/>
      <c r="LLG2491" s="589"/>
      <c r="LLH2491" s="596"/>
      <c r="LLM2491" s="589"/>
      <c r="LLN2491" s="596"/>
      <c r="LLS2491" s="589"/>
      <c r="LLT2491" s="596"/>
      <c r="LLY2491" s="589"/>
      <c r="LLZ2491" s="596"/>
      <c r="LME2491" s="589"/>
      <c r="LMF2491" s="596"/>
      <c r="LMK2491" s="589"/>
      <c r="LML2491" s="596"/>
      <c r="LMQ2491" s="589"/>
      <c r="LMR2491" s="596"/>
      <c r="LMW2491" s="589"/>
      <c r="LMX2491" s="596"/>
      <c r="LNC2491" s="589"/>
      <c r="LND2491" s="596"/>
      <c r="LNI2491" s="589"/>
      <c r="LNJ2491" s="596"/>
      <c r="LNO2491" s="589"/>
      <c r="LNP2491" s="596"/>
      <c r="LNU2491" s="589"/>
      <c r="LNV2491" s="596"/>
      <c r="LOA2491" s="589"/>
      <c r="LOB2491" s="596"/>
      <c r="LOG2491" s="589"/>
      <c r="LOH2491" s="596"/>
      <c r="LOM2491" s="589"/>
      <c r="LON2491" s="596"/>
      <c r="LOS2491" s="589"/>
      <c r="LOT2491" s="596"/>
      <c r="LOY2491" s="589"/>
      <c r="LOZ2491" s="596"/>
      <c r="LPE2491" s="589"/>
      <c r="LPF2491" s="596"/>
      <c r="LPK2491" s="589"/>
      <c r="LPL2491" s="596"/>
      <c r="LPQ2491" s="589"/>
      <c r="LPR2491" s="596"/>
      <c r="LPW2491" s="589"/>
      <c r="LPX2491" s="596"/>
      <c r="LQC2491" s="589"/>
      <c r="LQD2491" s="596"/>
      <c r="LQI2491" s="589"/>
      <c r="LQJ2491" s="596"/>
      <c r="LQO2491" s="589"/>
      <c r="LQP2491" s="596"/>
      <c r="LQU2491" s="589"/>
      <c r="LQV2491" s="596"/>
      <c r="LRA2491" s="589"/>
      <c r="LRB2491" s="596"/>
      <c r="LRG2491" s="589"/>
      <c r="LRH2491" s="596"/>
      <c r="LRM2491" s="589"/>
      <c r="LRN2491" s="596"/>
      <c r="LRS2491" s="589"/>
      <c r="LRT2491" s="596"/>
      <c r="LRY2491" s="589"/>
      <c r="LRZ2491" s="596"/>
      <c r="LSE2491" s="589"/>
      <c r="LSF2491" s="596"/>
      <c r="LSK2491" s="589"/>
      <c r="LSL2491" s="596"/>
      <c r="LSQ2491" s="589"/>
      <c r="LSR2491" s="596"/>
      <c r="LSW2491" s="589"/>
      <c r="LSX2491" s="596"/>
      <c r="LTC2491" s="589"/>
      <c r="LTD2491" s="596"/>
      <c r="LTI2491" s="589"/>
      <c r="LTJ2491" s="596"/>
      <c r="LTO2491" s="589"/>
      <c r="LTP2491" s="596"/>
      <c r="LTU2491" s="589"/>
      <c r="LTV2491" s="596"/>
      <c r="LUA2491" s="589"/>
      <c r="LUB2491" s="596"/>
      <c r="LUG2491" s="589"/>
      <c r="LUH2491" s="596"/>
      <c r="LUM2491" s="589"/>
      <c r="LUN2491" s="596"/>
      <c r="LUS2491" s="589"/>
      <c r="LUT2491" s="596"/>
      <c r="LUY2491" s="589"/>
      <c r="LUZ2491" s="596"/>
      <c r="LVE2491" s="589"/>
      <c r="LVF2491" s="596"/>
      <c r="LVK2491" s="589"/>
      <c r="LVL2491" s="596"/>
      <c r="LVQ2491" s="589"/>
      <c r="LVR2491" s="596"/>
      <c r="LVW2491" s="589"/>
      <c r="LVX2491" s="596"/>
      <c r="LWC2491" s="589"/>
      <c r="LWD2491" s="596"/>
      <c r="LWI2491" s="589"/>
      <c r="LWJ2491" s="596"/>
      <c r="LWO2491" s="589"/>
      <c r="LWP2491" s="596"/>
      <c r="LWU2491" s="589"/>
      <c r="LWV2491" s="596"/>
      <c r="LXA2491" s="589"/>
      <c r="LXB2491" s="596"/>
      <c r="LXG2491" s="589"/>
      <c r="LXH2491" s="596"/>
      <c r="LXM2491" s="589"/>
      <c r="LXN2491" s="596"/>
      <c r="LXS2491" s="589"/>
      <c r="LXT2491" s="596"/>
      <c r="LXY2491" s="589"/>
      <c r="LXZ2491" s="596"/>
      <c r="LYE2491" s="589"/>
      <c r="LYF2491" s="596"/>
      <c r="LYK2491" s="589"/>
      <c r="LYL2491" s="596"/>
      <c r="LYQ2491" s="589"/>
      <c r="LYR2491" s="596"/>
      <c r="LYW2491" s="589"/>
      <c r="LYX2491" s="596"/>
      <c r="LZC2491" s="589"/>
      <c r="LZD2491" s="596"/>
      <c r="LZI2491" s="589"/>
      <c r="LZJ2491" s="596"/>
      <c r="LZO2491" s="589"/>
      <c r="LZP2491" s="596"/>
      <c r="LZU2491" s="589"/>
      <c r="LZV2491" s="596"/>
      <c r="MAA2491" s="589"/>
      <c r="MAB2491" s="596"/>
      <c r="MAG2491" s="589"/>
      <c r="MAH2491" s="596"/>
      <c r="MAM2491" s="589"/>
      <c r="MAN2491" s="596"/>
      <c r="MAS2491" s="589"/>
      <c r="MAT2491" s="596"/>
      <c r="MAY2491" s="589"/>
      <c r="MAZ2491" s="596"/>
      <c r="MBE2491" s="589"/>
      <c r="MBF2491" s="596"/>
      <c r="MBK2491" s="589"/>
      <c r="MBL2491" s="596"/>
      <c r="MBQ2491" s="589"/>
      <c r="MBR2491" s="596"/>
      <c r="MBW2491" s="589"/>
      <c r="MBX2491" s="596"/>
      <c r="MCC2491" s="589"/>
      <c r="MCD2491" s="596"/>
      <c r="MCI2491" s="589"/>
      <c r="MCJ2491" s="596"/>
      <c r="MCO2491" s="589"/>
      <c r="MCP2491" s="596"/>
      <c r="MCU2491" s="589"/>
      <c r="MCV2491" s="596"/>
      <c r="MDA2491" s="589"/>
      <c r="MDB2491" s="596"/>
      <c r="MDG2491" s="589"/>
      <c r="MDH2491" s="596"/>
      <c r="MDM2491" s="589"/>
      <c r="MDN2491" s="596"/>
      <c r="MDS2491" s="589"/>
      <c r="MDT2491" s="596"/>
      <c r="MDY2491" s="589"/>
      <c r="MDZ2491" s="596"/>
      <c r="MEE2491" s="589"/>
      <c r="MEF2491" s="596"/>
      <c r="MEK2491" s="589"/>
      <c r="MEL2491" s="596"/>
      <c r="MEQ2491" s="589"/>
      <c r="MER2491" s="596"/>
      <c r="MEW2491" s="589"/>
      <c r="MEX2491" s="596"/>
      <c r="MFC2491" s="589"/>
      <c r="MFD2491" s="596"/>
      <c r="MFI2491" s="589"/>
      <c r="MFJ2491" s="596"/>
      <c r="MFO2491" s="589"/>
      <c r="MFP2491" s="596"/>
      <c r="MFU2491" s="589"/>
      <c r="MFV2491" s="596"/>
      <c r="MGA2491" s="589"/>
      <c r="MGB2491" s="596"/>
      <c r="MGG2491" s="589"/>
      <c r="MGH2491" s="596"/>
      <c r="MGM2491" s="589"/>
      <c r="MGN2491" s="596"/>
      <c r="MGS2491" s="589"/>
      <c r="MGT2491" s="596"/>
      <c r="MGY2491" s="589"/>
      <c r="MGZ2491" s="596"/>
      <c r="MHE2491" s="589"/>
      <c r="MHF2491" s="596"/>
      <c r="MHK2491" s="589"/>
      <c r="MHL2491" s="596"/>
      <c r="MHQ2491" s="589"/>
      <c r="MHR2491" s="596"/>
      <c r="MHW2491" s="589"/>
      <c r="MHX2491" s="596"/>
      <c r="MIC2491" s="589"/>
      <c r="MID2491" s="596"/>
      <c r="MII2491" s="589"/>
      <c r="MIJ2491" s="596"/>
      <c r="MIO2491" s="589"/>
      <c r="MIP2491" s="596"/>
      <c r="MIU2491" s="589"/>
      <c r="MIV2491" s="596"/>
      <c r="MJA2491" s="589"/>
      <c r="MJB2491" s="596"/>
      <c r="MJG2491" s="589"/>
      <c r="MJH2491" s="596"/>
      <c r="MJM2491" s="589"/>
      <c r="MJN2491" s="596"/>
      <c r="MJS2491" s="589"/>
      <c r="MJT2491" s="596"/>
      <c r="MJY2491" s="589"/>
      <c r="MJZ2491" s="596"/>
      <c r="MKE2491" s="589"/>
      <c r="MKF2491" s="596"/>
      <c r="MKK2491" s="589"/>
      <c r="MKL2491" s="596"/>
      <c r="MKQ2491" s="589"/>
      <c r="MKR2491" s="596"/>
      <c r="MKW2491" s="589"/>
      <c r="MKX2491" s="596"/>
      <c r="MLC2491" s="589"/>
      <c r="MLD2491" s="596"/>
      <c r="MLI2491" s="589"/>
      <c r="MLJ2491" s="596"/>
      <c r="MLO2491" s="589"/>
      <c r="MLP2491" s="596"/>
      <c r="MLU2491" s="589"/>
      <c r="MLV2491" s="596"/>
      <c r="MMA2491" s="589"/>
      <c r="MMB2491" s="596"/>
      <c r="MMG2491" s="589"/>
      <c r="MMH2491" s="596"/>
      <c r="MMM2491" s="589"/>
      <c r="MMN2491" s="596"/>
      <c r="MMS2491" s="589"/>
      <c r="MMT2491" s="596"/>
      <c r="MMY2491" s="589"/>
      <c r="MMZ2491" s="596"/>
      <c r="MNE2491" s="589"/>
      <c r="MNF2491" s="596"/>
      <c r="MNK2491" s="589"/>
      <c r="MNL2491" s="596"/>
      <c r="MNQ2491" s="589"/>
      <c r="MNR2491" s="596"/>
      <c r="MNW2491" s="589"/>
      <c r="MNX2491" s="596"/>
      <c r="MOC2491" s="589"/>
      <c r="MOD2491" s="596"/>
      <c r="MOI2491" s="589"/>
      <c r="MOJ2491" s="596"/>
      <c r="MOO2491" s="589"/>
      <c r="MOP2491" s="596"/>
      <c r="MOU2491" s="589"/>
      <c r="MOV2491" s="596"/>
      <c r="MPA2491" s="589"/>
      <c r="MPB2491" s="596"/>
      <c r="MPG2491" s="589"/>
      <c r="MPH2491" s="596"/>
      <c r="MPM2491" s="589"/>
      <c r="MPN2491" s="596"/>
      <c r="MPS2491" s="589"/>
      <c r="MPT2491" s="596"/>
      <c r="MPY2491" s="589"/>
      <c r="MPZ2491" s="596"/>
      <c r="MQE2491" s="589"/>
      <c r="MQF2491" s="596"/>
      <c r="MQK2491" s="589"/>
      <c r="MQL2491" s="596"/>
      <c r="MQQ2491" s="589"/>
      <c r="MQR2491" s="596"/>
      <c r="MQW2491" s="589"/>
      <c r="MQX2491" s="596"/>
      <c r="MRC2491" s="589"/>
      <c r="MRD2491" s="596"/>
      <c r="MRI2491" s="589"/>
      <c r="MRJ2491" s="596"/>
      <c r="MRO2491" s="589"/>
      <c r="MRP2491" s="596"/>
      <c r="MRU2491" s="589"/>
      <c r="MRV2491" s="596"/>
      <c r="MSA2491" s="589"/>
      <c r="MSB2491" s="596"/>
      <c r="MSG2491" s="589"/>
      <c r="MSH2491" s="596"/>
      <c r="MSM2491" s="589"/>
      <c r="MSN2491" s="596"/>
      <c r="MSS2491" s="589"/>
      <c r="MST2491" s="596"/>
      <c r="MSY2491" s="589"/>
      <c r="MSZ2491" s="596"/>
      <c r="MTE2491" s="589"/>
      <c r="MTF2491" s="596"/>
      <c r="MTK2491" s="589"/>
      <c r="MTL2491" s="596"/>
      <c r="MTQ2491" s="589"/>
      <c r="MTR2491" s="596"/>
      <c r="MTW2491" s="589"/>
      <c r="MTX2491" s="596"/>
      <c r="MUC2491" s="589"/>
      <c r="MUD2491" s="596"/>
      <c r="MUI2491" s="589"/>
      <c r="MUJ2491" s="596"/>
      <c r="MUO2491" s="589"/>
      <c r="MUP2491" s="596"/>
      <c r="MUU2491" s="589"/>
      <c r="MUV2491" s="596"/>
      <c r="MVA2491" s="589"/>
      <c r="MVB2491" s="596"/>
      <c r="MVG2491" s="589"/>
      <c r="MVH2491" s="596"/>
      <c r="MVM2491" s="589"/>
      <c r="MVN2491" s="596"/>
      <c r="MVS2491" s="589"/>
      <c r="MVT2491" s="596"/>
      <c r="MVY2491" s="589"/>
      <c r="MVZ2491" s="596"/>
      <c r="MWE2491" s="589"/>
      <c r="MWF2491" s="596"/>
      <c r="MWK2491" s="589"/>
      <c r="MWL2491" s="596"/>
      <c r="MWQ2491" s="589"/>
      <c r="MWR2491" s="596"/>
      <c r="MWW2491" s="589"/>
      <c r="MWX2491" s="596"/>
      <c r="MXC2491" s="589"/>
      <c r="MXD2491" s="596"/>
      <c r="MXI2491" s="589"/>
      <c r="MXJ2491" s="596"/>
      <c r="MXO2491" s="589"/>
      <c r="MXP2491" s="596"/>
      <c r="MXU2491" s="589"/>
      <c r="MXV2491" s="596"/>
      <c r="MYA2491" s="589"/>
      <c r="MYB2491" s="596"/>
      <c r="MYG2491" s="589"/>
      <c r="MYH2491" s="596"/>
      <c r="MYM2491" s="589"/>
      <c r="MYN2491" s="596"/>
      <c r="MYS2491" s="589"/>
      <c r="MYT2491" s="596"/>
      <c r="MYY2491" s="589"/>
      <c r="MYZ2491" s="596"/>
      <c r="MZE2491" s="589"/>
      <c r="MZF2491" s="596"/>
      <c r="MZK2491" s="589"/>
      <c r="MZL2491" s="596"/>
      <c r="MZQ2491" s="589"/>
      <c r="MZR2491" s="596"/>
      <c r="MZW2491" s="589"/>
      <c r="MZX2491" s="596"/>
      <c r="NAC2491" s="589"/>
      <c r="NAD2491" s="596"/>
      <c r="NAI2491" s="589"/>
      <c r="NAJ2491" s="596"/>
      <c r="NAO2491" s="589"/>
      <c r="NAP2491" s="596"/>
      <c r="NAU2491" s="589"/>
      <c r="NAV2491" s="596"/>
      <c r="NBA2491" s="589"/>
      <c r="NBB2491" s="596"/>
      <c r="NBG2491" s="589"/>
      <c r="NBH2491" s="596"/>
      <c r="NBM2491" s="589"/>
      <c r="NBN2491" s="596"/>
      <c r="NBS2491" s="589"/>
      <c r="NBT2491" s="596"/>
      <c r="NBY2491" s="589"/>
      <c r="NBZ2491" s="596"/>
      <c r="NCE2491" s="589"/>
      <c r="NCF2491" s="596"/>
      <c r="NCK2491" s="589"/>
      <c r="NCL2491" s="596"/>
      <c r="NCQ2491" s="589"/>
      <c r="NCR2491" s="596"/>
      <c r="NCW2491" s="589"/>
      <c r="NCX2491" s="596"/>
      <c r="NDC2491" s="589"/>
      <c r="NDD2491" s="596"/>
      <c r="NDI2491" s="589"/>
      <c r="NDJ2491" s="596"/>
      <c r="NDO2491" s="589"/>
      <c r="NDP2491" s="596"/>
      <c r="NDU2491" s="589"/>
      <c r="NDV2491" s="596"/>
      <c r="NEA2491" s="589"/>
      <c r="NEB2491" s="596"/>
      <c r="NEG2491" s="589"/>
      <c r="NEH2491" s="596"/>
      <c r="NEM2491" s="589"/>
      <c r="NEN2491" s="596"/>
      <c r="NES2491" s="589"/>
      <c r="NET2491" s="596"/>
      <c r="NEY2491" s="589"/>
      <c r="NEZ2491" s="596"/>
      <c r="NFE2491" s="589"/>
      <c r="NFF2491" s="596"/>
      <c r="NFK2491" s="589"/>
      <c r="NFL2491" s="596"/>
      <c r="NFQ2491" s="589"/>
      <c r="NFR2491" s="596"/>
      <c r="NFW2491" s="589"/>
      <c r="NFX2491" s="596"/>
      <c r="NGC2491" s="589"/>
      <c r="NGD2491" s="596"/>
      <c r="NGI2491" s="589"/>
      <c r="NGJ2491" s="596"/>
      <c r="NGO2491" s="589"/>
      <c r="NGP2491" s="596"/>
      <c r="NGU2491" s="589"/>
      <c r="NGV2491" s="596"/>
      <c r="NHA2491" s="589"/>
      <c r="NHB2491" s="596"/>
      <c r="NHG2491" s="589"/>
      <c r="NHH2491" s="596"/>
      <c r="NHM2491" s="589"/>
      <c r="NHN2491" s="596"/>
      <c r="NHS2491" s="589"/>
      <c r="NHT2491" s="596"/>
      <c r="NHY2491" s="589"/>
      <c r="NHZ2491" s="596"/>
      <c r="NIE2491" s="589"/>
      <c r="NIF2491" s="596"/>
      <c r="NIK2491" s="589"/>
      <c r="NIL2491" s="596"/>
      <c r="NIQ2491" s="589"/>
      <c r="NIR2491" s="596"/>
      <c r="NIW2491" s="589"/>
      <c r="NIX2491" s="596"/>
      <c r="NJC2491" s="589"/>
      <c r="NJD2491" s="596"/>
      <c r="NJI2491" s="589"/>
      <c r="NJJ2491" s="596"/>
      <c r="NJO2491" s="589"/>
      <c r="NJP2491" s="596"/>
      <c r="NJU2491" s="589"/>
      <c r="NJV2491" s="596"/>
      <c r="NKA2491" s="589"/>
      <c r="NKB2491" s="596"/>
      <c r="NKG2491" s="589"/>
      <c r="NKH2491" s="596"/>
      <c r="NKM2491" s="589"/>
      <c r="NKN2491" s="596"/>
      <c r="NKS2491" s="589"/>
      <c r="NKT2491" s="596"/>
      <c r="NKY2491" s="589"/>
      <c r="NKZ2491" s="596"/>
      <c r="NLE2491" s="589"/>
      <c r="NLF2491" s="596"/>
      <c r="NLK2491" s="589"/>
      <c r="NLL2491" s="596"/>
      <c r="NLQ2491" s="589"/>
      <c r="NLR2491" s="596"/>
      <c r="NLW2491" s="589"/>
      <c r="NLX2491" s="596"/>
      <c r="NMC2491" s="589"/>
      <c r="NMD2491" s="596"/>
      <c r="NMI2491" s="589"/>
      <c r="NMJ2491" s="596"/>
      <c r="NMO2491" s="589"/>
      <c r="NMP2491" s="596"/>
      <c r="NMU2491" s="589"/>
      <c r="NMV2491" s="596"/>
      <c r="NNA2491" s="589"/>
      <c r="NNB2491" s="596"/>
      <c r="NNG2491" s="589"/>
      <c r="NNH2491" s="596"/>
      <c r="NNM2491" s="589"/>
      <c r="NNN2491" s="596"/>
      <c r="NNS2491" s="589"/>
      <c r="NNT2491" s="596"/>
      <c r="NNY2491" s="589"/>
      <c r="NNZ2491" s="596"/>
      <c r="NOE2491" s="589"/>
      <c r="NOF2491" s="596"/>
      <c r="NOK2491" s="589"/>
      <c r="NOL2491" s="596"/>
      <c r="NOQ2491" s="589"/>
      <c r="NOR2491" s="596"/>
      <c r="NOW2491" s="589"/>
      <c r="NOX2491" s="596"/>
      <c r="NPC2491" s="589"/>
      <c r="NPD2491" s="596"/>
      <c r="NPI2491" s="589"/>
      <c r="NPJ2491" s="596"/>
      <c r="NPO2491" s="589"/>
      <c r="NPP2491" s="596"/>
      <c r="NPU2491" s="589"/>
      <c r="NPV2491" s="596"/>
      <c r="NQA2491" s="589"/>
      <c r="NQB2491" s="596"/>
      <c r="NQG2491" s="589"/>
      <c r="NQH2491" s="596"/>
      <c r="NQM2491" s="589"/>
      <c r="NQN2491" s="596"/>
      <c r="NQS2491" s="589"/>
      <c r="NQT2491" s="596"/>
      <c r="NQY2491" s="589"/>
      <c r="NQZ2491" s="596"/>
      <c r="NRE2491" s="589"/>
      <c r="NRF2491" s="596"/>
      <c r="NRK2491" s="589"/>
      <c r="NRL2491" s="596"/>
      <c r="NRQ2491" s="589"/>
      <c r="NRR2491" s="596"/>
      <c r="NRW2491" s="589"/>
      <c r="NRX2491" s="596"/>
      <c r="NSC2491" s="589"/>
      <c r="NSD2491" s="596"/>
      <c r="NSI2491" s="589"/>
      <c r="NSJ2491" s="596"/>
      <c r="NSO2491" s="589"/>
      <c r="NSP2491" s="596"/>
      <c r="NSU2491" s="589"/>
      <c r="NSV2491" s="596"/>
      <c r="NTA2491" s="589"/>
      <c r="NTB2491" s="596"/>
      <c r="NTG2491" s="589"/>
      <c r="NTH2491" s="596"/>
      <c r="NTM2491" s="589"/>
      <c r="NTN2491" s="596"/>
      <c r="NTS2491" s="589"/>
      <c r="NTT2491" s="596"/>
      <c r="NTY2491" s="589"/>
      <c r="NTZ2491" s="596"/>
      <c r="NUE2491" s="589"/>
      <c r="NUF2491" s="596"/>
      <c r="NUK2491" s="589"/>
      <c r="NUL2491" s="596"/>
      <c r="NUQ2491" s="589"/>
      <c r="NUR2491" s="596"/>
      <c r="NUW2491" s="589"/>
      <c r="NUX2491" s="596"/>
      <c r="NVC2491" s="589"/>
      <c r="NVD2491" s="596"/>
      <c r="NVI2491" s="589"/>
      <c r="NVJ2491" s="596"/>
      <c r="NVO2491" s="589"/>
      <c r="NVP2491" s="596"/>
      <c r="NVU2491" s="589"/>
      <c r="NVV2491" s="596"/>
      <c r="NWA2491" s="589"/>
      <c r="NWB2491" s="596"/>
      <c r="NWG2491" s="589"/>
      <c r="NWH2491" s="596"/>
      <c r="NWM2491" s="589"/>
      <c r="NWN2491" s="596"/>
      <c r="NWS2491" s="589"/>
      <c r="NWT2491" s="596"/>
      <c r="NWY2491" s="589"/>
      <c r="NWZ2491" s="596"/>
      <c r="NXE2491" s="589"/>
      <c r="NXF2491" s="596"/>
      <c r="NXK2491" s="589"/>
      <c r="NXL2491" s="596"/>
      <c r="NXQ2491" s="589"/>
      <c r="NXR2491" s="596"/>
      <c r="NXW2491" s="589"/>
      <c r="NXX2491" s="596"/>
      <c r="NYC2491" s="589"/>
      <c r="NYD2491" s="596"/>
      <c r="NYI2491" s="589"/>
      <c r="NYJ2491" s="596"/>
      <c r="NYO2491" s="589"/>
      <c r="NYP2491" s="596"/>
      <c r="NYU2491" s="589"/>
      <c r="NYV2491" s="596"/>
      <c r="NZA2491" s="589"/>
      <c r="NZB2491" s="596"/>
      <c r="NZG2491" s="589"/>
      <c r="NZH2491" s="596"/>
      <c r="NZM2491" s="589"/>
      <c r="NZN2491" s="596"/>
      <c r="NZS2491" s="589"/>
      <c r="NZT2491" s="596"/>
      <c r="NZY2491" s="589"/>
      <c r="NZZ2491" s="596"/>
      <c r="OAE2491" s="589"/>
      <c r="OAF2491" s="596"/>
      <c r="OAK2491" s="589"/>
      <c r="OAL2491" s="596"/>
      <c r="OAQ2491" s="589"/>
      <c r="OAR2491" s="596"/>
      <c r="OAW2491" s="589"/>
      <c r="OAX2491" s="596"/>
      <c r="OBC2491" s="589"/>
      <c r="OBD2491" s="596"/>
      <c r="OBI2491" s="589"/>
      <c r="OBJ2491" s="596"/>
      <c r="OBO2491" s="589"/>
      <c r="OBP2491" s="596"/>
      <c r="OBU2491" s="589"/>
      <c r="OBV2491" s="596"/>
      <c r="OCA2491" s="589"/>
      <c r="OCB2491" s="596"/>
      <c r="OCG2491" s="589"/>
      <c r="OCH2491" s="596"/>
      <c r="OCM2491" s="589"/>
      <c r="OCN2491" s="596"/>
      <c r="OCS2491" s="589"/>
      <c r="OCT2491" s="596"/>
      <c r="OCY2491" s="589"/>
      <c r="OCZ2491" s="596"/>
      <c r="ODE2491" s="589"/>
      <c r="ODF2491" s="596"/>
      <c r="ODK2491" s="589"/>
      <c r="ODL2491" s="596"/>
      <c r="ODQ2491" s="589"/>
      <c r="ODR2491" s="596"/>
      <c r="ODW2491" s="589"/>
      <c r="ODX2491" s="596"/>
      <c r="OEC2491" s="589"/>
      <c r="OED2491" s="596"/>
      <c r="OEI2491" s="589"/>
      <c r="OEJ2491" s="596"/>
      <c r="OEO2491" s="589"/>
      <c r="OEP2491" s="596"/>
      <c r="OEU2491" s="589"/>
      <c r="OEV2491" s="596"/>
      <c r="OFA2491" s="589"/>
      <c r="OFB2491" s="596"/>
      <c r="OFG2491" s="589"/>
      <c r="OFH2491" s="596"/>
      <c r="OFM2491" s="589"/>
      <c r="OFN2491" s="596"/>
      <c r="OFS2491" s="589"/>
      <c r="OFT2491" s="596"/>
      <c r="OFY2491" s="589"/>
      <c r="OFZ2491" s="596"/>
      <c r="OGE2491" s="589"/>
      <c r="OGF2491" s="596"/>
      <c r="OGK2491" s="589"/>
      <c r="OGL2491" s="596"/>
      <c r="OGQ2491" s="589"/>
      <c r="OGR2491" s="596"/>
      <c r="OGW2491" s="589"/>
      <c r="OGX2491" s="596"/>
      <c r="OHC2491" s="589"/>
      <c r="OHD2491" s="596"/>
      <c r="OHI2491" s="589"/>
      <c r="OHJ2491" s="596"/>
      <c r="OHO2491" s="589"/>
      <c r="OHP2491" s="596"/>
      <c r="OHU2491" s="589"/>
      <c r="OHV2491" s="596"/>
      <c r="OIA2491" s="589"/>
      <c r="OIB2491" s="596"/>
      <c r="OIG2491" s="589"/>
      <c r="OIH2491" s="596"/>
      <c r="OIM2491" s="589"/>
      <c r="OIN2491" s="596"/>
      <c r="OIS2491" s="589"/>
      <c r="OIT2491" s="596"/>
      <c r="OIY2491" s="589"/>
      <c r="OIZ2491" s="596"/>
      <c r="OJE2491" s="589"/>
      <c r="OJF2491" s="596"/>
      <c r="OJK2491" s="589"/>
      <c r="OJL2491" s="596"/>
      <c r="OJQ2491" s="589"/>
      <c r="OJR2491" s="596"/>
      <c r="OJW2491" s="589"/>
      <c r="OJX2491" s="596"/>
      <c r="OKC2491" s="589"/>
      <c r="OKD2491" s="596"/>
      <c r="OKI2491" s="589"/>
      <c r="OKJ2491" s="596"/>
      <c r="OKO2491" s="589"/>
      <c r="OKP2491" s="596"/>
      <c r="OKU2491" s="589"/>
      <c r="OKV2491" s="596"/>
      <c r="OLA2491" s="589"/>
      <c r="OLB2491" s="596"/>
      <c r="OLG2491" s="589"/>
      <c r="OLH2491" s="596"/>
      <c r="OLM2491" s="589"/>
      <c r="OLN2491" s="596"/>
      <c r="OLS2491" s="589"/>
      <c r="OLT2491" s="596"/>
      <c r="OLY2491" s="589"/>
      <c r="OLZ2491" s="596"/>
      <c r="OME2491" s="589"/>
      <c r="OMF2491" s="596"/>
      <c r="OMK2491" s="589"/>
      <c r="OML2491" s="596"/>
      <c r="OMQ2491" s="589"/>
      <c r="OMR2491" s="596"/>
      <c r="OMW2491" s="589"/>
      <c r="OMX2491" s="596"/>
      <c r="ONC2491" s="589"/>
      <c r="OND2491" s="596"/>
      <c r="ONI2491" s="589"/>
      <c r="ONJ2491" s="596"/>
      <c r="ONO2491" s="589"/>
      <c r="ONP2491" s="596"/>
      <c r="ONU2491" s="589"/>
      <c r="ONV2491" s="596"/>
      <c r="OOA2491" s="589"/>
      <c r="OOB2491" s="596"/>
      <c r="OOG2491" s="589"/>
      <c r="OOH2491" s="596"/>
      <c r="OOM2491" s="589"/>
      <c r="OON2491" s="596"/>
      <c r="OOS2491" s="589"/>
      <c r="OOT2491" s="596"/>
      <c r="OOY2491" s="589"/>
      <c r="OOZ2491" s="596"/>
      <c r="OPE2491" s="589"/>
      <c r="OPF2491" s="596"/>
      <c r="OPK2491" s="589"/>
      <c r="OPL2491" s="596"/>
      <c r="OPQ2491" s="589"/>
      <c r="OPR2491" s="596"/>
      <c r="OPW2491" s="589"/>
      <c r="OPX2491" s="596"/>
      <c r="OQC2491" s="589"/>
      <c r="OQD2491" s="596"/>
      <c r="OQI2491" s="589"/>
      <c r="OQJ2491" s="596"/>
      <c r="OQO2491" s="589"/>
      <c r="OQP2491" s="596"/>
      <c r="OQU2491" s="589"/>
      <c r="OQV2491" s="596"/>
      <c r="ORA2491" s="589"/>
      <c r="ORB2491" s="596"/>
      <c r="ORG2491" s="589"/>
      <c r="ORH2491" s="596"/>
      <c r="ORM2491" s="589"/>
      <c r="ORN2491" s="596"/>
      <c r="ORS2491" s="589"/>
      <c r="ORT2491" s="596"/>
      <c r="ORY2491" s="589"/>
      <c r="ORZ2491" s="596"/>
      <c r="OSE2491" s="589"/>
      <c r="OSF2491" s="596"/>
      <c r="OSK2491" s="589"/>
      <c r="OSL2491" s="596"/>
      <c r="OSQ2491" s="589"/>
      <c r="OSR2491" s="596"/>
      <c r="OSW2491" s="589"/>
      <c r="OSX2491" s="596"/>
      <c r="OTC2491" s="589"/>
      <c r="OTD2491" s="596"/>
      <c r="OTI2491" s="589"/>
      <c r="OTJ2491" s="596"/>
      <c r="OTO2491" s="589"/>
      <c r="OTP2491" s="596"/>
      <c r="OTU2491" s="589"/>
      <c r="OTV2491" s="596"/>
      <c r="OUA2491" s="589"/>
      <c r="OUB2491" s="596"/>
      <c r="OUG2491" s="589"/>
      <c r="OUH2491" s="596"/>
      <c r="OUM2491" s="589"/>
      <c r="OUN2491" s="596"/>
      <c r="OUS2491" s="589"/>
      <c r="OUT2491" s="596"/>
      <c r="OUY2491" s="589"/>
      <c r="OUZ2491" s="596"/>
      <c r="OVE2491" s="589"/>
      <c r="OVF2491" s="596"/>
      <c r="OVK2491" s="589"/>
      <c r="OVL2491" s="596"/>
      <c r="OVQ2491" s="589"/>
      <c r="OVR2491" s="596"/>
      <c r="OVW2491" s="589"/>
      <c r="OVX2491" s="596"/>
      <c r="OWC2491" s="589"/>
      <c r="OWD2491" s="596"/>
      <c r="OWI2491" s="589"/>
      <c r="OWJ2491" s="596"/>
      <c r="OWO2491" s="589"/>
      <c r="OWP2491" s="596"/>
      <c r="OWU2491" s="589"/>
      <c r="OWV2491" s="596"/>
      <c r="OXA2491" s="589"/>
      <c r="OXB2491" s="596"/>
      <c r="OXG2491" s="589"/>
      <c r="OXH2491" s="596"/>
      <c r="OXM2491" s="589"/>
      <c r="OXN2491" s="596"/>
      <c r="OXS2491" s="589"/>
      <c r="OXT2491" s="596"/>
      <c r="OXY2491" s="589"/>
      <c r="OXZ2491" s="596"/>
      <c r="OYE2491" s="589"/>
      <c r="OYF2491" s="596"/>
      <c r="OYK2491" s="589"/>
      <c r="OYL2491" s="596"/>
      <c r="OYQ2491" s="589"/>
      <c r="OYR2491" s="596"/>
      <c r="OYW2491" s="589"/>
      <c r="OYX2491" s="596"/>
      <c r="OZC2491" s="589"/>
      <c r="OZD2491" s="596"/>
      <c r="OZI2491" s="589"/>
      <c r="OZJ2491" s="596"/>
      <c r="OZO2491" s="589"/>
      <c r="OZP2491" s="596"/>
      <c r="OZU2491" s="589"/>
      <c r="OZV2491" s="596"/>
      <c r="PAA2491" s="589"/>
      <c r="PAB2491" s="596"/>
      <c r="PAG2491" s="589"/>
      <c r="PAH2491" s="596"/>
      <c r="PAM2491" s="589"/>
      <c r="PAN2491" s="596"/>
      <c r="PAS2491" s="589"/>
      <c r="PAT2491" s="596"/>
      <c r="PAY2491" s="589"/>
      <c r="PAZ2491" s="596"/>
      <c r="PBE2491" s="589"/>
      <c r="PBF2491" s="596"/>
      <c r="PBK2491" s="589"/>
      <c r="PBL2491" s="596"/>
      <c r="PBQ2491" s="589"/>
      <c r="PBR2491" s="596"/>
      <c r="PBW2491" s="589"/>
      <c r="PBX2491" s="596"/>
      <c r="PCC2491" s="589"/>
      <c r="PCD2491" s="596"/>
      <c r="PCI2491" s="589"/>
      <c r="PCJ2491" s="596"/>
      <c r="PCO2491" s="589"/>
      <c r="PCP2491" s="596"/>
      <c r="PCU2491" s="589"/>
      <c r="PCV2491" s="596"/>
      <c r="PDA2491" s="589"/>
      <c r="PDB2491" s="596"/>
      <c r="PDG2491" s="589"/>
      <c r="PDH2491" s="596"/>
      <c r="PDM2491" s="589"/>
      <c r="PDN2491" s="596"/>
      <c r="PDS2491" s="589"/>
      <c r="PDT2491" s="596"/>
      <c r="PDY2491" s="589"/>
      <c r="PDZ2491" s="596"/>
      <c r="PEE2491" s="589"/>
      <c r="PEF2491" s="596"/>
      <c r="PEK2491" s="589"/>
      <c r="PEL2491" s="596"/>
      <c r="PEQ2491" s="589"/>
      <c r="PER2491" s="596"/>
      <c r="PEW2491" s="589"/>
      <c r="PEX2491" s="596"/>
      <c r="PFC2491" s="589"/>
      <c r="PFD2491" s="596"/>
      <c r="PFI2491" s="589"/>
      <c r="PFJ2491" s="596"/>
      <c r="PFO2491" s="589"/>
      <c r="PFP2491" s="596"/>
      <c r="PFU2491" s="589"/>
      <c r="PFV2491" s="596"/>
      <c r="PGA2491" s="589"/>
      <c r="PGB2491" s="596"/>
      <c r="PGG2491" s="589"/>
      <c r="PGH2491" s="596"/>
      <c r="PGM2491" s="589"/>
      <c r="PGN2491" s="596"/>
      <c r="PGS2491" s="589"/>
      <c r="PGT2491" s="596"/>
      <c r="PGY2491" s="589"/>
      <c r="PGZ2491" s="596"/>
      <c r="PHE2491" s="589"/>
      <c r="PHF2491" s="596"/>
      <c r="PHK2491" s="589"/>
      <c r="PHL2491" s="596"/>
      <c r="PHQ2491" s="589"/>
      <c r="PHR2491" s="596"/>
      <c r="PHW2491" s="589"/>
      <c r="PHX2491" s="596"/>
      <c r="PIC2491" s="589"/>
      <c r="PID2491" s="596"/>
      <c r="PII2491" s="589"/>
      <c r="PIJ2491" s="596"/>
      <c r="PIO2491" s="589"/>
      <c r="PIP2491" s="596"/>
      <c r="PIU2491" s="589"/>
      <c r="PIV2491" s="596"/>
      <c r="PJA2491" s="589"/>
      <c r="PJB2491" s="596"/>
      <c r="PJG2491" s="589"/>
      <c r="PJH2491" s="596"/>
      <c r="PJM2491" s="589"/>
      <c r="PJN2491" s="596"/>
      <c r="PJS2491" s="589"/>
      <c r="PJT2491" s="596"/>
      <c r="PJY2491" s="589"/>
      <c r="PJZ2491" s="596"/>
      <c r="PKE2491" s="589"/>
      <c r="PKF2491" s="596"/>
      <c r="PKK2491" s="589"/>
      <c r="PKL2491" s="596"/>
      <c r="PKQ2491" s="589"/>
      <c r="PKR2491" s="596"/>
      <c r="PKW2491" s="589"/>
      <c r="PKX2491" s="596"/>
      <c r="PLC2491" s="589"/>
      <c r="PLD2491" s="596"/>
      <c r="PLI2491" s="589"/>
      <c r="PLJ2491" s="596"/>
      <c r="PLO2491" s="589"/>
      <c r="PLP2491" s="596"/>
      <c r="PLU2491" s="589"/>
      <c r="PLV2491" s="596"/>
      <c r="PMA2491" s="589"/>
      <c r="PMB2491" s="596"/>
      <c r="PMG2491" s="589"/>
      <c r="PMH2491" s="596"/>
      <c r="PMM2491" s="589"/>
      <c r="PMN2491" s="596"/>
      <c r="PMS2491" s="589"/>
      <c r="PMT2491" s="596"/>
      <c r="PMY2491" s="589"/>
      <c r="PMZ2491" s="596"/>
      <c r="PNE2491" s="589"/>
      <c r="PNF2491" s="596"/>
      <c r="PNK2491" s="589"/>
      <c r="PNL2491" s="596"/>
      <c r="PNQ2491" s="589"/>
      <c r="PNR2491" s="596"/>
      <c r="PNW2491" s="589"/>
      <c r="PNX2491" s="596"/>
      <c r="POC2491" s="589"/>
      <c r="POD2491" s="596"/>
      <c r="POI2491" s="589"/>
      <c r="POJ2491" s="596"/>
      <c r="POO2491" s="589"/>
      <c r="POP2491" s="596"/>
      <c r="POU2491" s="589"/>
      <c r="POV2491" s="596"/>
      <c r="PPA2491" s="589"/>
      <c r="PPB2491" s="596"/>
      <c r="PPG2491" s="589"/>
      <c r="PPH2491" s="596"/>
      <c r="PPM2491" s="589"/>
      <c r="PPN2491" s="596"/>
      <c r="PPS2491" s="589"/>
      <c r="PPT2491" s="596"/>
      <c r="PPY2491" s="589"/>
      <c r="PPZ2491" s="596"/>
      <c r="PQE2491" s="589"/>
      <c r="PQF2491" s="596"/>
      <c r="PQK2491" s="589"/>
      <c r="PQL2491" s="596"/>
      <c r="PQQ2491" s="589"/>
      <c r="PQR2491" s="596"/>
      <c r="PQW2491" s="589"/>
      <c r="PQX2491" s="596"/>
      <c r="PRC2491" s="589"/>
      <c r="PRD2491" s="596"/>
      <c r="PRI2491" s="589"/>
      <c r="PRJ2491" s="596"/>
      <c r="PRO2491" s="589"/>
      <c r="PRP2491" s="596"/>
      <c r="PRU2491" s="589"/>
      <c r="PRV2491" s="596"/>
      <c r="PSA2491" s="589"/>
      <c r="PSB2491" s="596"/>
      <c r="PSG2491" s="589"/>
      <c r="PSH2491" s="596"/>
      <c r="PSM2491" s="589"/>
      <c r="PSN2491" s="596"/>
      <c r="PSS2491" s="589"/>
      <c r="PST2491" s="596"/>
      <c r="PSY2491" s="589"/>
      <c r="PSZ2491" s="596"/>
      <c r="PTE2491" s="589"/>
      <c r="PTF2491" s="596"/>
      <c r="PTK2491" s="589"/>
      <c r="PTL2491" s="596"/>
      <c r="PTQ2491" s="589"/>
      <c r="PTR2491" s="596"/>
      <c r="PTW2491" s="589"/>
      <c r="PTX2491" s="596"/>
      <c r="PUC2491" s="589"/>
      <c r="PUD2491" s="596"/>
      <c r="PUI2491" s="589"/>
      <c r="PUJ2491" s="596"/>
      <c r="PUO2491" s="589"/>
      <c r="PUP2491" s="596"/>
      <c r="PUU2491" s="589"/>
      <c r="PUV2491" s="596"/>
      <c r="PVA2491" s="589"/>
      <c r="PVB2491" s="596"/>
      <c r="PVG2491" s="589"/>
      <c r="PVH2491" s="596"/>
      <c r="PVM2491" s="589"/>
      <c r="PVN2491" s="596"/>
      <c r="PVS2491" s="589"/>
      <c r="PVT2491" s="596"/>
      <c r="PVY2491" s="589"/>
      <c r="PVZ2491" s="596"/>
      <c r="PWE2491" s="589"/>
      <c r="PWF2491" s="596"/>
      <c r="PWK2491" s="589"/>
      <c r="PWL2491" s="596"/>
      <c r="PWQ2491" s="589"/>
      <c r="PWR2491" s="596"/>
      <c r="PWW2491" s="589"/>
      <c r="PWX2491" s="596"/>
      <c r="PXC2491" s="589"/>
      <c r="PXD2491" s="596"/>
      <c r="PXI2491" s="589"/>
      <c r="PXJ2491" s="596"/>
      <c r="PXO2491" s="589"/>
      <c r="PXP2491" s="596"/>
      <c r="PXU2491" s="589"/>
      <c r="PXV2491" s="596"/>
      <c r="PYA2491" s="589"/>
      <c r="PYB2491" s="596"/>
      <c r="PYG2491" s="589"/>
      <c r="PYH2491" s="596"/>
      <c r="PYM2491" s="589"/>
      <c r="PYN2491" s="596"/>
      <c r="PYS2491" s="589"/>
      <c r="PYT2491" s="596"/>
      <c r="PYY2491" s="589"/>
      <c r="PYZ2491" s="596"/>
      <c r="PZE2491" s="589"/>
      <c r="PZF2491" s="596"/>
      <c r="PZK2491" s="589"/>
      <c r="PZL2491" s="596"/>
      <c r="PZQ2491" s="589"/>
      <c r="PZR2491" s="596"/>
      <c r="PZW2491" s="589"/>
      <c r="PZX2491" s="596"/>
      <c r="QAC2491" s="589"/>
      <c r="QAD2491" s="596"/>
      <c r="QAI2491" s="589"/>
      <c r="QAJ2491" s="596"/>
      <c r="QAO2491" s="589"/>
      <c r="QAP2491" s="596"/>
      <c r="QAU2491" s="589"/>
      <c r="QAV2491" s="596"/>
      <c r="QBA2491" s="589"/>
      <c r="QBB2491" s="596"/>
      <c r="QBG2491" s="589"/>
      <c r="QBH2491" s="596"/>
      <c r="QBM2491" s="589"/>
      <c r="QBN2491" s="596"/>
      <c r="QBS2491" s="589"/>
      <c r="QBT2491" s="596"/>
      <c r="QBY2491" s="589"/>
      <c r="QBZ2491" s="596"/>
      <c r="QCE2491" s="589"/>
      <c r="QCF2491" s="596"/>
      <c r="QCK2491" s="589"/>
      <c r="QCL2491" s="596"/>
      <c r="QCQ2491" s="589"/>
      <c r="QCR2491" s="596"/>
      <c r="QCW2491" s="589"/>
      <c r="QCX2491" s="596"/>
      <c r="QDC2491" s="589"/>
      <c r="QDD2491" s="596"/>
      <c r="QDI2491" s="589"/>
      <c r="QDJ2491" s="596"/>
      <c r="QDO2491" s="589"/>
      <c r="QDP2491" s="596"/>
      <c r="QDU2491" s="589"/>
      <c r="QDV2491" s="596"/>
      <c r="QEA2491" s="589"/>
      <c r="QEB2491" s="596"/>
      <c r="QEG2491" s="589"/>
      <c r="QEH2491" s="596"/>
      <c r="QEM2491" s="589"/>
      <c r="QEN2491" s="596"/>
      <c r="QES2491" s="589"/>
      <c r="QET2491" s="596"/>
      <c r="QEY2491" s="589"/>
      <c r="QEZ2491" s="596"/>
      <c r="QFE2491" s="589"/>
      <c r="QFF2491" s="596"/>
      <c r="QFK2491" s="589"/>
      <c r="QFL2491" s="596"/>
      <c r="QFQ2491" s="589"/>
      <c r="QFR2491" s="596"/>
      <c r="QFW2491" s="589"/>
      <c r="QFX2491" s="596"/>
      <c r="QGC2491" s="589"/>
      <c r="QGD2491" s="596"/>
      <c r="QGI2491" s="589"/>
      <c r="QGJ2491" s="596"/>
      <c r="QGO2491" s="589"/>
      <c r="QGP2491" s="596"/>
      <c r="QGU2491" s="589"/>
      <c r="QGV2491" s="596"/>
      <c r="QHA2491" s="589"/>
      <c r="QHB2491" s="596"/>
      <c r="QHG2491" s="589"/>
      <c r="QHH2491" s="596"/>
      <c r="QHM2491" s="589"/>
      <c r="QHN2491" s="596"/>
      <c r="QHS2491" s="589"/>
      <c r="QHT2491" s="596"/>
      <c r="QHY2491" s="589"/>
      <c r="QHZ2491" s="596"/>
      <c r="QIE2491" s="589"/>
      <c r="QIF2491" s="596"/>
      <c r="QIK2491" s="589"/>
      <c r="QIL2491" s="596"/>
      <c r="QIQ2491" s="589"/>
      <c r="QIR2491" s="596"/>
      <c r="QIW2491" s="589"/>
      <c r="QIX2491" s="596"/>
      <c r="QJC2491" s="589"/>
      <c r="QJD2491" s="596"/>
      <c r="QJI2491" s="589"/>
      <c r="QJJ2491" s="596"/>
      <c r="QJO2491" s="589"/>
      <c r="QJP2491" s="596"/>
      <c r="QJU2491" s="589"/>
      <c r="QJV2491" s="596"/>
      <c r="QKA2491" s="589"/>
      <c r="QKB2491" s="596"/>
      <c r="QKG2491" s="589"/>
      <c r="QKH2491" s="596"/>
      <c r="QKM2491" s="589"/>
      <c r="QKN2491" s="596"/>
      <c r="QKS2491" s="589"/>
      <c r="QKT2491" s="596"/>
      <c r="QKY2491" s="589"/>
      <c r="QKZ2491" s="596"/>
      <c r="QLE2491" s="589"/>
      <c r="QLF2491" s="596"/>
      <c r="QLK2491" s="589"/>
      <c r="QLL2491" s="596"/>
      <c r="QLQ2491" s="589"/>
      <c r="QLR2491" s="596"/>
      <c r="QLW2491" s="589"/>
      <c r="QLX2491" s="596"/>
      <c r="QMC2491" s="589"/>
      <c r="QMD2491" s="596"/>
      <c r="QMI2491" s="589"/>
      <c r="QMJ2491" s="596"/>
      <c r="QMO2491" s="589"/>
      <c r="QMP2491" s="596"/>
      <c r="QMU2491" s="589"/>
      <c r="QMV2491" s="596"/>
      <c r="QNA2491" s="589"/>
      <c r="QNB2491" s="596"/>
      <c r="QNG2491" s="589"/>
      <c r="QNH2491" s="596"/>
      <c r="QNM2491" s="589"/>
      <c r="QNN2491" s="596"/>
      <c r="QNS2491" s="589"/>
      <c r="QNT2491" s="596"/>
      <c r="QNY2491" s="589"/>
      <c r="QNZ2491" s="596"/>
      <c r="QOE2491" s="589"/>
      <c r="QOF2491" s="596"/>
      <c r="QOK2491" s="589"/>
      <c r="QOL2491" s="596"/>
      <c r="QOQ2491" s="589"/>
      <c r="QOR2491" s="596"/>
      <c r="QOW2491" s="589"/>
      <c r="QOX2491" s="596"/>
      <c r="QPC2491" s="589"/>
      <c r="QPD2491" s="596"/>
      <c r="QPI2491" s="589"/>
      <c r="QPJ2491" s="596"/>
      <c r="QPO2491" s="589"/>
      <c r="QPP2491" s="596"/>
      <c r="QPU2491" s="589"/>
      <c r="QPV2491" s="596"/>
      <c r="QQA2491" s="589"/>
      <c r="QQB2491" s="596"/>
      <c r="QQG2491" s="589"/>
      <c r="QQH2491" s="596"/>
      <c r="QQM2491" s="589"/>
      <c r="QQN2491" s="596"/>
      <c r="QQS2491" s="589"/>
      <c r="QQT2491" s="596"/>
      <c r="QQY2491" s="589"/>
      <c r="QQZ2491" s="596"/>
      <c r="QRE2491" s="589"/>
      <c r="QRF2491" s="596"/>
      <c r="QRK2491" s="589"/>
      <c r="QRL2491" s="596"/>
      <c r="QRQ2491" s="589"/>
      <c r="QRR2491" s="596"/>
      <c r="QRW2491" s="589"/>
      <c r="QRX2491" s="596"/>
      <c r="QSC2491" s="589"/>
      <c r="QSD2491" s="596"/>
      <c r="QSI2491" s="589"/>
      <c r="QSJ2491" s="596"/>
      <c r="QSO2491" s="589"/>
      <c r="QSP2491" s="596"/>
      <c r="QSU2491" s="589"/>
      <c r="QSV2491" s="596"/>
      <c r="QTA2491" s="589"/>
      <c r="QTB2491" s="596"/>
      <c r="QTG2491" s="589"/>
      <c r="QTH2491" s="596"/>
      <c r="QTM2491" s="589"/>
      <c r="QTN2491" s="596"/>
      <c r="QTS2491" s="589"/>
      <c r="QTT2491" s="596"/>
      <c r="QTY2491" s="589"/>
      <c r="QTZ2491" s="596"/>
      <c r="QUE2491" s="589"/>
      <c r="QUF2491" s="596"/>
      <c r="QUK2491" s="589"/>
      <c r="QUL2491" s="596"/>
      <c r="QUQ2491" s="589"/>
      <c r="QUR2491" s="596"/>
      <c r="QUW2491" s="589"/>
      <c r="QUX2491" s="596"/>
      <c r="QVC2491" s="589"/>
      <c r="QVD2491" s="596"/>
      <c r="QVI2491" s="589"/>
      <c r="QVJ2491" s="596"/>
      <c r="QVO2491" s="589"/>
      <c r="QVP2491" s="596"/>
      <c r="QVU2491" s="589"/>
      <c r="QVV2491" s="596"/>
      <c r="QWA2491" s="589"/>
      <c r="QWB2491" s="596"/>
      <c r="QWG2491" s="589"/>
      <c r="QWH2491" s="596"/>
      <c r="QWM2491" s="589"/>
      <c r="QWN2491" s="596"/>
      <c r="QWS2491" s="589"/>
      <c r="QWT2491" s="596"/>
      <c r="QWY2491" s="589"/>
      <c r="QWZ2491" s="596"/>
      <c r="QXE2491" s="589"/>
      <c r="QXF2491" s="596"/>
      <c r="QXK2491" s="589"/>
      <c r="QXL2491" s="596"/>
      <c r="QXQ2491" s="589"/>
      <c r="QXR2491" s="596"/>
      <c r="QXW2491" s="589"/>
      <c r="QXX2491" s="596"/>
      <c r="QYC2491" s="589"/>
      <c r="QYD2491" s="596"/>
      <c r="QYI2491" s="589"/>
      <c r="QYJ2491" s="596"/>
      <c r="QYO2491" s="589"/>
      <c r="QYP2491" s="596"/>
      <c r="QYU2491" s="589"/>
      <c r="QYV2491" s="596"/>
      <c r="QZA2491" s="589"/>
      <c r="QZB2491" s="596"/>
      <c r="QZG2491" s="589"/>
      <c r="QZH2491" s="596"/>
      <c r="QZM2491" s="589"/>
      <c r="QZN2491" s="596"/>
      <c r="QZS2491" s="589"/>
      <c r="QZT2491" s="596"/>
      <c r="QZY2491" s="589"/>
      <c r="QZZ2491" s="596"/>
      <c r="RAE2491" s="589"/>
      <c r="RAF2491" s="596"/>
      <c r="RAK2491" s="589"/>
      <c r="RAL2491" s="596"/>
      <c r="RAQ2491" s="589"/>
      <c r="RAR2491" s="596"/>
      <c r="RAW2491" s="589"/>
      <c r="RAX2491" s="596"/>
      <c r="RBC2491" s="589"/>
      <c r="RBD2491" s="596"/>
      <c r="RBI2491" s="589"/>
      <c r="RBJ2491" s="596"/>
      <c r="RBO2491" s="589"/>
      <c r="RBP2491" s="596"/>
      <c r="RBU2491" s="589"/>
      <c r="RBV2491" s="596"/>
      <c r="RCA2491" s="589"/>
      <c r="RCB2491" s="596"/>
      <c r="RCG2491" s="589"/>
      <c r="RCH2491" s="596"/>
      <c r="RCM2491" s="589"/>
      <c r="RCN2491" s="596"/>
      <c r="RCS2491" s="589"/>
      <c r="RCT2491" s="596"/>
      <c r="RCY2491" s="589"/>
      <c r="RCZ2491" s="596"/>
      <c r="RDE2491" s="589"/>
      <c r="RDF2491" s="596"/>
      <c r="RDK2491" s="589"/>
      <c r="RDL2491" s="596"/>
      <c r="RDQ2491" s="589"/>
      <c r="RDR2491" s="596"/>
      <c r="RDW2491" s="589"/>
      <c r="RDX2491" s="596"/>
      <c r="REC2491" s="589"/>
      <c r="RED2491" s="596"/>
      <c r="REI2491" s="589"/>
      <c r="REJ2491" s="596"/>
      <c r="REO2491" s="589"/>
      <c r="REP2491" s="596"/>
      <c r="REU2491" s="589"/>
      <c r="REV2491" s="596"/>
      <c r="RFA2491" s="589"/>
      <c r="RFB2491" s="596"/>
      <c r="RFG2491" s="589"/>
      <c r="RFH2491" s="596"/>
      <c r="RFM2491" s="589"/>
      <c r="RFN2491" s="596"/>
      <c r="RFS2491" s="589"/>
      <c r="RFT2491" s="596"/>
      <c r="RFY2491" s="589"/>
      <c r="RFZ2491" s="596"/>
      <c r="RGE2491" s="589"/>
      <c r="RGF2491" s="596"/>
      <c r="RGK2491" s="589"/>
      <c r="RGL2491" s="596"/>
      <c r="RGQ2491" s="589"/>
      <c r="RGR2491" s="596"/>
      <c r="RGW2491" s="589"/>
      <c r="RGX2491" s="596"/>
      <c r="RHC2491" s="589"/>
      <c r="RHD2491" s="596"/>
      <c r="RHI2491" s="589"/>
      <c r="RHJ2491" s="596"/>
      <c r="RHO2491" s="589"/>
      <c r="RHP2491" s="596"/>
      <c r="RHU2491" s="589"/>
      <c r="RHV2491" s="596"/>
      <c r="RIA2491" s="589"/>
      <c r="RIB2491" s="596"/>
      <c r="RIG2491" s="589"/>
      <c r="RIH2491" s="596"/>
      <c r="RIM2491" s="589"/>
      <c r="RIN2491" s="596"/>
      <c r="RIS2491" s="589"/>
      <c r="RIT2491" s="596"/>
      <c r="RIY2491" s="589"/>
      <c r="RIZ2491" s="596"/>
      <c r="RJE2491" s="589"/>
      <c r="RJF2491" s="596"/>
      <c r="RJK2491" s="589"/>
      <c r="RJL2491" s="596"/>
      <c r="RJQ2491" s="589"/>
      <c r="RJR2491" s="596"/>
      <c r="RJW2491" s="589"/>
      <c r="RJX2491" s="596"/>
      <c r="RKC2491" s="589"/>
      <c r="RKD2491" s="596"/>
      <c r="RKI2491" s="589"/>
      <c r="RKJ2491" s="596"/>
      <c r="RKO2491" s="589"/>
      <c r="RKP2491" s="596"/>
      <c r="RKU2491" s="589"/>
      <c r="RKV2491" s="596"/>
      <c r="RLA2491" s="589"/>
      <c r="RLB2491" s="596"/>
      <c r="RLG2491" s="589"/>
      <c r="RLH2491" s="596"/>
      <c r="RLM2491" s="589"/>
      <c r="RLN2491" s="596"/>
      <c r="RLS2491" s="589"/>
      <c r="RLT2491" s="596"/>
      <c r="RLY2491" s="589"/>
      <c r="RLZ2491" s="596"/>
      <c r="RME2491" s="589"/>
      <c r="RMF2491" s="596"/>
      <c r="RMK2491" s="589"/>
      <c r="RML2491" s="596"/>
      <c r="RMQ2491" s="589"/>
      <c r="RMR2491" s="596"/>
      <c r="RMW2491" s="589"/>
      <c r="RMX2491" s="596"/>
      <c r="RNC2491" s="589"/>
      <c r="RND2491" s="596"/>
      <c r="RNI2491" s="589"/>
      <c r="RNJ2491" s="596"/>
      <c r="RNO2491" s="589"/>
      <c r="RNP2491" s="596"/>
      <c r="RNU2491" s="589"/>
      <c r="RNV2491" s="596"/>
      <c r="ROA2491" s="589"/>
      <c r="ROB2491" s="596"/>
      <c r="ROG2491" s="589"/>
      <c r="ROH2491" s="596"/>
      <c r="ROM2491" s="589"/>
      <c r="RON2491" s="596"/>
      <c r="ROS2491" s="589"/>
      <c r="ROT2491" s="596"/>
      <c r="ROY2491" s="589"/>
      <c r="ROZ2491" s="596"/>
      <c r="RPE2491" s="589"/>
      <c r="RPF2491" s="596"/>
      <c r="RPK2491" s="589"/>
      <c r="RPL2491" s="596"/>
      <c r="RPQ2491" s="589"/>
      <c r="RPR2491" s="596"/>
      <c r="RPW2491" s="589"/>
      <c r="RPX2491" s="596"/>
      <c r="RQC2491" s="589"/>
      <c r="RQD2491" s="596"/>
      <c r="RQI2491" s="589"/>
      <c r="RQJ2491" s="596"/>
      <c r="RQO2491" s="589"/>
      <c r="RQP2491" s="596"/>
      <c r="RQU2491" s="589"/>
      <c r="RQV2491" s="596"/>
      <c r="RRA2491" s="589"/>
      <c r="RRB2491" s="596"/>
      <c r="RRG2491" s="589"/>
      <c r="RRH2491" s="596"/>
      <c r="RRM2491" s="589"/>
      <c r="RRN2491" s="596"/>
      <c r="RRS2491" s="589"/>
      <c r="RRT2491" s="596"/>
      <c r="RRY2491" s="589"/>
      <c r="RRZ2491" s="596"/>
      <c r="RSE2491" s="589"/>
      <c r="RSF2491" s="596"/>
      <c r="RSK2491" s="589"/>
      <c r="RSL2491" s="596"/>
      <c r="RSQ2491" s="589"/>
      <c r="RSR2491" s="596"/>
      <c r="RSW2491" s="589"/>
      <c r="RSX2491" s="596"/>
      <c r="RTC2491" s="589"/>
      <c r="RTD2491" s="596"/>
      <c r="RTI2491" s="589"/>
      <c r="RTJ2491" s="596"/>
      <c r="RTO2491" s="589"/>
      <c r="RTP2491" s="596"/>
      <c r="RTU2491" s="589"/>
      <c r="RTV2491" s="596"/>
      <c r="RUA2491" s="589"/>
      <c r="RUB2491" s="596"/>
      <c r="RUG2491" s="589"/>
      <c r="RUH2491" s="596"/>
      <c r="RUM2491" s="589"/>
      <c r="RUN2491" s="596"/>
      <c r="RUS2491" s="589"/>
      <c r="RUT2491" s="596"/>
      <c r="RUY2491" s="589"/>
      <c r="RUZ2491" s="596"/>
      <c r="RVE2491" s="589"/>
      <c r="RVF2491" s="596"/>
      <c r="RVK2491" s="589"/>
      <c r="RVL2491" s="596"/>
      <c r="RVQ2491" s="589"/>
      <c r="RVR2491" s="596"/>
      <c r="RVW2491" s="589"/>
      <c r="RVX2491" s="596"/>
      <c r="RWC2491" s="589"/>
      <c r="RWD2491" s="596"/>
      <c r="RWI2491" s="589"/>
      <c r="RWJ2491" s="596"/>
      <c r="RWO2491" s="589"/>
      <c r="RWP2491" s="596"/>
      <c r="RWU2491" s="589"/>
      <c r="RWV2491" s="596"/>
      <c r="RXA2491" s="589"/>
      <c r="RXB2491" s="596"/>
      <c r="RXG2491" s="589"/>
      <c r="RXH2491" s="596"/>
      <c r="RXM2491" s="589"/>
      <c r="RXN2491" s="596"/>
      <c r="RXS2491" s="589"/>
      <c r="RXT2491" s="596"/>
      <c r="RXY2491" s="589"/>
      <c r="RXZ2491" s="596"/>
      <c r="RYE2491" s="589"/>
      <c r="RYF2491" s="596"/>
      <c r="RYK2491" s="589"/>
      <c r="RYL2491" s="596"/>
      <c r="RYQ2491" s="589"/>
      <c r="RYR2491" s="596"/>
      <c r="RYW2491" s="589"/>
      <c r="RYX2491" s="596"/>
      <c r="RZC2491" s="589"/>
      <c r="RZD2491" s="596"/>
      <c r="RZI2491" s="589"/>
      <c r="RZJ2491" s="596"/>
      <c r="RZO2491" s="589"/>
      <c r="RZP2491" s="596"/>
      <c r="RZU2491" s="589"/>
      <c r="RZV2491" s="596"/>
      <c r="SAA2491" s="589"/>
      <c r="SAB2491" s="596"/>
      <c r="SAG2491" s="589"/>
      <c r="SAH2491" s="596"/>
      <c r="SAM2491" s="589"/>
      <c r="SAN2491" s="596"/>
      <c r="SAS2491" s="589"/>
      <c r="SAT2491" s="596"/>
      <c r="SAY2491" s="589"/>
      <c r="SAZ2491" s="596"/>
      <c r="SBE2491" s="589"/>
      <c r="SBF2491" s="596"/>
      <c r="SBK2491" s="589"/>
      <c r="SBL2491" s="596"/>
      <c r="SBQ2491" s="589"/>
      <c r="SBR2491" s="596"/>
      <c r="SBW2491" s="589"/>
      <c r="SBX2491" s="596"/>
      <c r="SCC2491" s="589"/>
      <c r="SCD2491" s="596"/>
      <c r="SCI2491" s="589"/>
      <c r="SCJ2491" s="596"/>
      <c r="SCO2491" s="589"/>
      <c r="SCP2491" s="596"/>
      <c r="SCU2491" s="589"/>
      <c r="SCV2491" s="596"/>
      <c r="SDA2491" s="589"/>
      <c r="SDB2491" s="596"/>
      <c r="SDG2491" s="589"/>
      <c r="SDH2491" s="596"/>
      <c r="SDM2491" s="589"/>
      <c r="SDN2491" s="596"/>
      <c r="SDS2491" s="589"/>
      <c r="SDT2491" s="596"/>
      <c r="SDY2491" s="589"/>
      <c r="SDZ2491" s="596"/>
      <c r="SEE2491" s="589"/>
      <c r="SEF2491" s="596"/>
      <c r="SEK2491" s="589"/>
      <c r="SEL2491" s="596"/>
      <c r="SEQ2491" s="589"/>
      <c r="SER2491" s="596"/>
      <c r="SEW2491" s="589"/>
      <c r="SEX2491" s="596"/>
      <c r="SFC2491" s="589"/>
      <c r="SFD2491" s="596"/>
      <c r="SFI2491" s="589"/>
      <c r="SFJ2491" s="596"/>
      <c r="SFO2491" s="589"/>
      <c r="SFP2491" s="596"/>
      <c r="SFU2491" s="589"/>
      <c r="SFV2491" s="596"/>
      <c r="SGA2491" s="589"/>
      <c r="SGB2491" s="596"/>
      <c r="SGG2491" s="589"/>
      <c r="SGH2491" s="596"/>
      <c r="SGM2491" s="589"/>
      <c r="SGN2491" s="596"/>
      <c r="SGS2491" s="589"/>
      <c r="SGT2491" s="596"/>
      <c r="SGY2491" s="589"/>
      <c r="SGZ2491" s="596"/>
      <c r="SHE2491" s="589"/>
      <c r="SHF2491" s="596"/>
      <c r="SHK2491" s="589"/>
      <c r="SHL2491" s="596"/>
      <c r="SHQ2491" s="589"/>
      <c r="SHR2491" s="596"/>
      <c r="SHW2491" s="589"/>
      <c r="SHX2491" s="596"/>
      <c r="SIC2491" s="589"/>
      <c r="SID2491" s="596"/>
      <c r="SII2491" s="589"/>
      <c r="SIJ2491" s="596"/>
      <c r="SIO2491" s="589"/>
      <c r="SIP2491" s="596"/>
      <c r="SIU2491" s="589"/>
      <c r="SIV2491" s="596"/>
      <c r="SJA2491" s="589"/>
      <c r="SJB2491" s="596"/>
      <c r="SJG2491" s="589"/>
      <c r="SJH2491" s="596"/>
      <c r="SJM2491" s="589"/>
      <c r="SJN2491" s="596"/>
      <c r="SJS2491" s="589"/>
      <c r="SJT2491" s="596"/>
      <c r="SJY2491" s="589"/>
      <c r="SJZ2491" s="596"/>
      <c r="SKE2491" s="589"/>
      <c r="SKF2491" s="596"/>
      <c r="SKK2491" s="589"/>
      <c r="SKL2491" s="596"/>
      <c r="SKQ2491" s="589"/>
      <c r="SKR2491" s="596"/>
      <c r="SKW2491" s="589"/>
      <c r="SKX2491" s="596"/>
      <c r="SLC2491" s="589"/>
      <c r="SLD2491" s="596"/>
      <c r="SLI2491" s="589"/>
      <c r="SLJ2491" s="596"/>
      <c r="SLO2491" s="589"/>
      <c r="SLP2491" s="596"/>
      <c r="SLU2491" s="589"/>
      <c r="SLV2491" s="596"/>
      <c r="SMA2491" s="589"/>
      <c r="SMB2491" s="596"/>
      <c r="SMG2491" s="589"/>
      <c r="SMH2491" s="596"/>
      <c r="SMM2491" s="589"/>
      <c r="SMN2491" s="596"/>
      <c r="SMS2491" s="589"/>
      <c r="SMT2491" s="596"/>
      <c r="SMY2491" s="589"/>
      <c r="SMZ2491" s="596"/>
      <c r="SNE2491" s="589"/>
      <c r="SNF2491" s="596"/>
      <c r="SNK2491" s="589"/>
      <c r="SNL2491" s="596"/>
      <c r="SNQ2491" s="589"/>
      <c r="SNR2491" s="596"/>
      <c r="SNW2491" s="589"/>
      <c r="SNX2491" s="596"/>
      <c r="SOC2491" s="589"/>
      <c r="SOD2491" s="596"/>
      <c r="SOI2491" s="589"/>
      <c r="SOJ2491" s="596"/>
      <c r="SOO2491" s="589"/>
      <c r="SOP2491" s="596"/>
      <c r="SOU2491" s="589"/>
      <c r="SOV2491" s="596"/>
      <c r="SPA2491" s="589"/>
      <c r="SPB2491" s="596"/>
      <c r="SPG2491" s="589"/>
      <c r="SPH2491" s="596"/>
      <c r="SPM2491" s="589"/>
      <c r="SPN2491" s="596"/>
      <c r="SPS2491" s="589"/>
      <c r="SPT2491" s="596"/>
      <c r="SPY2491" s="589"/>
      <c r="SPZ2491" s="596"/>
      <c r="SQE2491" s="589"/>
      <c r="SQF2491" s="596"/>
      <c r="SQK2491" s="589"/>
      <c r="SQL2491" s="596"/>
      <c r="SQQ2491" s="589"/>
      <c r="SQR2491" s="596"/>
      <c r="SQW2491" s="589"/>
      <c r="SQX2491" s="596"/>
      <c r="SRC2491" s="589"/>
      <c r="SRD2491" s="596"/>
      <c r="SRI2491" s="589"/>
      <c r="SRJ2491" s="596"/>
      <c r="SRO2491" s="589"/>
      <c r="SRP2491" s="596"/>
      <c r="SRU2491" s="589"/>
      <c r="SRV2491" s="596"/>
      <c r="SSA2491" s="589"/>
      <c r="SSB2491" s="596"/>
      <c r="SSG2491" s="589"/>
      <c r="SSH2491" s="596"/>
      <c r="SSM2491" s="589"/>
      <c r="SSN2491" s="596"/>
      <c r="SSS2491" s="589"/>
      <c r="SST2491" s="596"/>
      <c r="SSY2491" s="589"/>
      <c r="SSZ2491" s="596"/>
      <c r="STE2491" s="589"/>
      <c r="STF2491" s="596"/>
      <c r="STK2491" s="589"/>
      <c r="STL2491" s="596"/>
      <c r="STQ2491" s="589"/>
      <c r="STR2491" s="596"/>
      <c r="STW2491" s="589"/>
      <c r="STX2491" s="596"/>
      <c r="SUC2491" s="589"/>
      <c r="SUD2491" s="596"/>
      <c r="SUI2491" s="589"/>
      <c r="SUJ2491" s="596"/>
      <c r="SUO2491" s="589"/>
      <c r="SUP2491" s="596"/>
      <c r="SUU2491" s="589"/>
      <c r="SUV2491" s="596"/>
      <c r="SVA2491" s="589"/>
      <c r="SVB2491" s="596"/>
      <c r="SVG2491" s="589"/>
      <c r="SVH2491" s="596"/>
      <c r="SVM2491" s="589"/>
      <c r="SVN2491" s="596"/>
      <c r="SVS2491" s="589"/>
      <c r="SVT2491" s="596"/>
      <c r="SVY2491" s="589"/>
      <c r="SVZ2491" s="596"/>
      <c r="SWE2491" s="589"/>
      <c r="SWF2491" s="596"/>
      <c r="SWK2491" s="589"/>
      <c r="SWL2491" s="596"/>
      <c r="SWQ2491" s="589"/>
      <c r="SWR2491" s="596"/>
      <c r="SWW2491" s="589"/>
      <c r="SWX2491" s="596"/>
      <c r="SXC2491" s="589"/>
      <c r="SXD2491" s="596"/>
      <c r="SXI2491" s="589"/>
      <c r="SXJ2491" s="596"/>
      <c r="SXO2491" s="589"/>
      <c r="SXP2491" s="596"/>
      <c r="SXU2491" s="589"/>
      <c r="SXV2491" s="596"/>
      <c r="SYA2491" s="589"/>
      <c r="SYB2491" s="596"/>
      <c r="SYG2491" s="589"/>
      <c r="SYH2491" s="596"/>
      <c r="SYM2491" s="589"/>
      <c r="SYN2491" s="596"/>
      <c r="SYS2491" s="589"/>
      <c r="SYT2491" s="596"/>
      <c r="SYY2491" s="589"/>
      <c r="SYZ2491" s="596"/>
      <c r="SZE2491" s="589"/>
      <c r="SZF2491" s="596"/>
      <c r="SZK2491" s="589"/>
      <c r="SZL2491" s="596"/>
      <c r="SZQ2491" s="589"/>
      <c r="SZR2491" s="596"/>
      <c r="SZW2491" s="589"/>
      <c r="SZX2491" s="596"/>
      <c r="TAC2491" s="589"/>
      <c r="TAD2491" s="596"/>
      <c r="TAI2491" s="589"/>
      <c r="TAJ2491" s="596"/>
      <c r="TAO2491" s="589"/>
      <c r="TAP2491" s="596"/>
      <c r="TAU2491" s="589"/>
      <c r="TAV2491" s="596"/>
      <c r="TBA2491" s="589"/>
      <c r="TBB2491" s="596"/>
      <c r="TBG2491" s="589"/>
      <c r="TBH2491" s="596"/>
      <c r="TBM2491" s="589"/>
      <c r="TBN2491" s="596"/>
      <c r="TBS2491" s="589"/>
      <c r="TBT2491" s="596"/>
      <c r="TBY2491" s="589"/>
      <c r="TBZ2491" s="596"/>
      <c r="TCE2491" s="589"/>
      <c r="TCF2491" s="596"/>
      <c r="TCK2491" s="589"/>
      <c r="TCL2491" s="596"/>
      <c r="TCQ2491" s="589"/>
      <c r="TCR2491" s="596"/>
      <c r="TCW2491" s="589"/>
      <c r="TCX2491" s="596"/>
      <c r="TDC2491" s="589"/>
      <c r="TDD2491" s="596"/>
      <c r="TDI2491" s="589"/>
      <c r="TDJ2491" s="596"/>
      <c r="TDO2491" s="589"/>
      <c r="TDP2491" s="596"/>
      <c r="TDU2491" s="589"/>
      <c r="TDV2491" s="596"/>
      <c r="TEA2491" s="589"/>
      <c r="TEB2491" s="596"/>
      <c r="TEG2491" s="589"/>
      <c r="TEH2491" s="596"/>
      <c r="TEM2491" s="589"/>
      <c r="TEN2491" s="596"/>
      <c r="TES2491" s="589"/>
      <c r="TET2491" s="596"/>
      <c r="TEY2491" s="589"/>
      <c r="TEZ2491" s="596"/>
      <c r="TFE2491" s="589"/>
      <c r="TFF2491" s="596"/>
      <c r="TFK2491" s="589"/>
      <c r="TFL2491" s="596"/>
      <c r="TFQ2491" s="589"/>
      <c r="TFR2491" s="596"/>
      <c r="TFW2491" s="589"/>
      <c r="TFX2491" s="596"/>
      <c r="TGC2491" s="589"/>
      <c r="TGD2491" s="596"/>
      <c r="TGI2491" s="589"/>
      <c r="TGJ2491" s="596"/>
      <c r="TGO2491" s="589"/>
      <c r="TGP2491" s="596"/>
      <c r="TGU2491" s="589"/>
      <c r="TGV2491" s="596"/>
      <c r="THA2491" s="589"/>
      <c r="THB2491" s="596"/>
      <c r="THG2491" s="589"/>
      <c r="THH2491" s="596"/>
      <c r="THM2491" s="589"/>
      <c r="THN2491" s="596"/>
      <c r="THS2491" s="589"/>
      <c r="THT2491" s="596"/>
      <c r="THY2491" s="589"/>
      <c r="THZ2491" s="596"/>
      <c r="TIE2491" s="589"/>
      <c r="TIF2491" s="596"/>
      <c r="TIK2491" s="589"/>
      <c r="TIL2491" s="596"/>
      <c r="TIQ2491" s="589"/>
      <c r="TIR2491" s="596"/>
      <c r="TIW2491" s="589"/>
      <c r="TIX2491" s="596"/>
      <c r="TJC2491" s="589"/>
      <c r="TJD2491" s="596"/>
      <c r="TJI2491" s="589"/>
      <c r="TJJ2491" s="596"/>
      <c r="TJO2491" s="589"/>
      <c r="TJP2491" s="596"/>
      <c r="TJU2491" s="589"/>
      <c r="TJV2491" s="596"/>
      <c r="TKA2491" s="589"/>
      <c r="TKB2491" s="596"/>
      <c r="TKG2491" s="589"/>
      <c r="TKH2491" s="596"/>
      <c r="TKM2491" s="589"/>
      <c r="TKN2491" s="596"/>
      <c r="TKS2491" s="589"/>
      <c r="TKT2491" s="596"/>
      <c r="TKY2491" s="589"/>
      <c r="TKZ2491" s="596"/>
      <c r="TLE2491" s="589"/>
      <c r="TLF2491" s="596"/>
      <c r="TLK2491" s="589"/>
      <c r="TLL2491" s="596"/>
      <c r="TLQ2491" s="589"/>
      <c r="TLR2491" s="596"/>
      <c r="TLW2491" s="589"/>
      <c r="TLX2491" s="596"/>
      <c r="TMC2491" s="589"/>
      <c r="TMD2491" s="596"/>
      <c r="TMI2491" s="589"/>
      <c r="TMJ2491" s="596"/>
      <c r="TMO2491" s="589"/>
      <c r="TMP2491" s="596"/>
      <c r="TMU2491" s="589"/>
      <c r="TMV2491" s="596"/>
      <c r="TNA2491" s="589"/>
      <c r="TNB2491" s="596"/>
      <c r="TNG2491" s="589"/>
      <c r="TNH2491" s="596"/>
      <c r="TNM2491" s="589"/>
      <c r="TNN2491" s="596"/>
      <c r="TNS2491" s="589"/>
      <c r="TNT2491" s="596"/>
      <c r="TNY2491" s="589"/>
      <c r="TNZ2491" s="596"/>
      <c r="TOE2491" s="589"/>
      <c r="TOF2491" s="596"/>
      <c r="TOK2491" s="589"/>
      <c r="TOL2491" s="596"/>
      <c r="TOQ2491" s="589"/>
      <c r="TOR2491" s="596"/>
      <c r="TOW2491" s="589"/>
      <c r="TOX2491" s="596"/>
      <c r="TPC2491" s="589"/>
      <c r="TPD2491" s="596"/>
      <c r="TPI2491" s="589"/>
      <c r="TPJ2491" s="596"/>
      <c r="TPO2491" s="589"/>
      <c r="TPP2491" s="596"/>
      <c r="TPU2491" s="589"/>
      <c r="TPV2491" s="596"/>
      <c r="TQA2491" s="589"/>
      <c r="TQB2491" s="596"/>
      <c r="TQG2491" s="589"/>
      <c r="TQH2491" s="596"/>
      <c r="TQM2491" s="589"/>
      <c r="TQN2491" s="596"/>
      <c r="TQS2491" s="589"/>
      <c r="TQT2491" s="596"/>
      <c r="TQY2491" s="589"/>
      <c r="TQZ2491" s="596"/>
      <c r="TRE2491" s="589"/>
      <c r="TRF2491" s="596"/>
      <c r="TRK2491" s="589"/>
      <c r="TRL2491" s="596"/>
      <c r="TRQ2491" s="589"/>
      <c r="TRR2491" s="596"/>
      <c r="TRW2491" s="589"/>
      <c r="TRX2491" s="596"/>
      <c r="TSC2491" s="589"/>
      <c r="TSD2491" s="596"/>
      <c r="TSI2491" s="589"/>
      <c r="TSJ2491" s="596"/>
      <c r="TSO2491" s="589"/>
      <c r="TSP2491" s="596"/>
      <c r="TSU2491" s="589"/>
      <c r="TSV2491" s="596"/>
      <c r="TTA2491" s="589"/>
      <c r="TTB2491" s="596"/>
      <c r="TTG2491" s="589"/>
      <c r="TTH2491" s="596"/>
      <c r="TTM2491" s="589"/>
      <c r="TTN2491" s="596"/>
      <c r="TTS2491" s="589"/>
      <c r="TTT2491" s="596"/>
      <c r="TTY2491" s="589"/>
      <c r="TTZ2491" s="596"/>
      <c r="TUE2491" s="589"/>
      <c r="TUF2491" s="596"/>
      <c r="TUK2491" s="589"/>
      <c r="TUL2491" s="596"/>
      <c r="TUQ2491" s="589"/>
      <c r="TUR2491" s="596"/>
      <c r="TUW2491" s="589"/>
      <c r="TUX2491" s="596"/>
      <c r="TVC2491" s="589"/>
      <c r="TVD2491" s="596"/>
      <c r="TVI2491" s="589"/>
      <c r="TVJ2491" s="596"/>
      <c r="TVO2491" s="589"/>
      <c r="TVP2491" s="596"/>
      <c r="TVU2491" s="589"/>
      <c r="TVV2491" s="596"/>
      <c r="TWA2491" s="589"/>
      <c r="TWB2491" s="596"/>
      <c r="TWG2491" s="589"/>
      <c r="TWH2491" s="596"/>
      <c r="TWM2491" s="589"/>
      <c r="TWN2491" s="596"/>
      <c r="TWS2491" s="589"/>
      <c r="TWT2491" s="596"/>
      <c r="TWY2491" s="589"/>
      <c r="TWZ2491" s="596"/>
      <c r="TXE2491" s="589"/>
      <c r="TXF2491" s="596"/>
      <c r="TXK2491" s="589"/>
      <c r="TXL2491" s="596"/>
      <c r="TXQ2491" s="589"/>
      <c r="TXR2491" s="596"/>
      <c r="TXW2491" s="589"/>
      <c r="TXX2491" s="596"/>
      <c r="TYC2491" s="589"/>
      <c r="TYD2491" s="596"/>
      <c r="TYI2491" s="589"/>
      <c r="TYJ2491" s="596"/>
      <c r="TYO2491" s="589"/>
      <c r="TYP2491" s="596"/>
      <c r="TYU2491" s="589"/>
      <c r="TYV2491" s="596"/>
      <c r="TZA2491" s="589"/>
      <c r="TZB2491" s="596"/>
      <c r="TZG2491" s="589"/>
      <c r="TZH2491" s="596"/>
      <c r="TZM2491" s="589"/>
      <c r="TZN2491" s="596"/>
      <c r="TZS2491" s="589"/>
      <c r="TZT2491" s="596"/>
      <c r="TZY2491" s="589"/>
      <c r="TZZ2491" s="596"/>
      <c r="UAE2491" s="589"/>
      <c r="UAF2491" s="596"/>
      <c r="UAK2491" s="589"/>
      <c r="UAL2491" s="596"/>
      <c r="UAQ2491" s="589"/>
      <c r="UAR2491" s="596"/>
      <c r="UAW2491" s="589"/>
      <c r="UAX2491" s="596"/>
      <c r="UBC2491" s="589"/>
      <c r="UBD2491" s="596"/>
      <c r="UBI2491" s="589"/>
      <c r="UBJ2491" s="596"/>
      <c r="UBO2491" s="589"/>
      <c r="UBP2491" s="596"/>
      <c r="UBU2491" s="589"/>
      <c r="UBV2491" s="596"/>
      <c r="UCA2491" s="589"/>
      <c r="UCB2491" s="596"/>
      <c r="UCG2491" s="589"/>
      <c r="UCH2491" s="596"/>
      <c r="UCM2491" s="589"/>
      <c r="UCN2491" s="596"/>
      <c r="UCS2491" s="589"/>
      <c r="UCT2491" s="596"/>
      <c r="UCY2491" s="589"/>
      <c r="UCZ2491" s="596"/>
      <c r="UDE2491" s="589"/>
      <c r="UDF2491" s="596"/>
      <c r="UDK2491" s="589"/>
      <c r="UDL2491" s="596"/>
      <c r="UDQ2491" s="589"/>
      <c r="UDR2491" s="596"/>
      <c r="UDW2491" s="589"/>
      <c r="UDX2491" s="596"/>
      <c r="UEC2491" s="589"/>
      <c r="UED2491" s="596"/>
      <c r="UEI2491" s="589"/>
      <c r="UEJ2491" s="596"/>
      <c r="UEO2491" s="589"/>
      <c r="UEP2491" s="596"/>
      <c r="UEU2491" s="589"/>
      <c r="UEV2491" s="596"/>
      <c r="UFA2491" s="589"/>
      <c r="UFB2491" s="596"/>
      <c r="UFG2491" s="589"/>
      <c r="UFH2491" s="596"/>
      <c r="UFM2491" s="589"/>
      <c r="UFN2491" s="596"/>
      <c r="UFS2491" s="589"/>
      <c r="UFT2491" s="596"/>
      <c r="UFY2491" s="589"/>
      <c r="UFZ2491" s="596"/>
      <c r="UGE2491" s="589"/>
      <c r="UGF2491" s="596"/>
      <c r="UGK2491" s="589"/>
      <c r="UGL2491" s="596"/>
      <c r="UGQ2491" s="589"/>
      <c r="UGR2491" s="596"/>
      <c r="UGW2491" s="589"/>
      <c r="UGX2491" s="596"/>
      <c r="UHC2491" s="589"/>
      <c r="UHD2491" s="596"/>
      <c r="UHI2491" s="589"/>
      <c r="UHJ2491" s="596"/>
      <c r="UHO2491" s="589"/>
      <c r="UHP2491" s="596"/>
      <c r="UHU2491" s="589"/>
      <c r="UHV2491" s="596"/>
      <c r="UIA2491" s="589"/>
      <c r="UIB2491" s="596"/>
      <c r="UIG2491" s="589"/>
      <c r="UIH2491" s="596"/>
      <c r="UIM2491" s="589"/>
      <c r="UIN2491" s="596"/>
      <c r="UIS2491" s="589"/>
      <c r="UIT2491" s="596"/>
      <c r="UIY2491" s="589"/>
      <c r="UIZ2491" s="596"/>
      <c r="UJE2491" s="589"/>
      <c r="UJF2491" s="596"/>
      <c r="UJK2491" s="589"/>
      <c r="UJL2491" s="596"/>
      <c r="UJQ2491" s="589"/>
      <c r="UJR2491" s="596"/>
      <c r="UJW2491" s="589"/>
      <c r="UJX2491" s="596"/>
      <c r="UKC2491" s="589"/>
      <c r="UKD2491" s="596"/>
      <c r="UKI2491" s="589"/>
      <c r="UKJ2491" s="596"/>
      <c r="UKO2491" s="589"/>
      <c r="UKP2491" s="596"/>
      <c r="UKU2491" s="589"/>
      <c r="UKV2491" s="596"/>
      <c r="ULA2491" s="589"/>
      <c r="ULB2491" s="596"/>
      <c r="ULG2491" s="589"/>
      <c r="ULH2491" s="596"/>
      <c r="ULM2491" s="589"/>
      <c r="ULN2491" s="596"/>
      <c r="ULS2491" s="589"/>
      <c r="ULT2491" s="596"/>
      <c r="ULY2491" s="589"/>
      <c r="ULZ2491" s="596"/>
      <c r="UME2491" s="589"/>
      <c r="UMF2491" s="596"/>
      <c r="UMK2491" s="589"/>
      <c r="UML2491" s="596"/>
      <c r="UMQ2491" s="589"/>
      <c r="UMR2491" s="596"/>
      <c r="UMW2491" s="589"/>
      <c r="UMX2491" s="596"/>
      <c r="UNC2491" s="589"/>
      <c r="UND2491" s="596"/>
      <c r="UNI2491" s="589"/>
      <c r="UNJ2491" s="596"/>
      <c r="UNO2491" s="589"/>
      <c r="UNP2491" s="596"/>
      <c r="UNU2491" s="589"/>
      <c r="UNV2491" s="596"/>
      <c r="UOA2491" s="589"/>
      <c r="UOB2491" s="596"/>
      <c r="UOG2491" s="589"/>
      <c r="UOH2491" s="596"/>
      <c r="UOM2491" s="589"/>
      <c r="UON2491" s="596"/>
      <c r="UOS2491" s="589"/>
      <c r="UOT2491" s="596"/>
      <c r="UOY2491" s="589"/>
      <c r="UOZ2491" s="596"/>
      <c r="UPE2491" s="589"/>
      <c r="UPF2491" s="596"/>
      <c r="UPK2491" s="589"/>
      <c r="UPL2491" s="596"/>
      <c r="UPQ2491" s="589"/>
      <c r="UPR2491" s="596"/>
      <c r="UPW2491" s="589"/>
      <c r="UPX2491" s="596"/>
      <c r="UQC2491" s="589"/>
      <c r="UQD2491" s="596"/>
      <c r="UQI2491" s="589"/>
      <c r="UQJ2491" s="596"/>
      <c r="UQO2491" s="589"/>
      <c r="UQP2491" s="596"/>
      <c r="UQU2491" s="589"/>
      <c r="UQV2491" s="596"/>
      <c r="URA2491" s="589"/>
      <c r="URB2491" s="596"/>
      <c r="URG2491" s="589"/>
      <c r="URH2491" s="596"/>
      <c r="URM2491" s="589"/>
      <c r="URN2491" s="596"/>
      <c r="URS2491" s="589"/>
      <c r="URT2491" s="596"/>
      <c r="URY2491" s="589"/>
      <c r="URZ2491" s="596"/>
      <c r="USE2491" s="589"/>
      <c r="USF2491" s="596"/>
      <c r="USK2491" s="589"/>
      <c r="USL2491" s="596"/>
      <c r="USQ2491" s="589"/>
      <c r="USR2491" s="596"/>
      <c r="USW2491" s="589"/>
      <c r="USX2491" s="596"/>
      <c r="UTC2491" s="589"/>
      <c r="UTD2491" s="596"/>
      <c r="UTI2491" s="589"/>
      <c r="UTJ2491" s="596"/>
      <c r="UTO2491" s="589"/>
      <c r="UTP2491" s="596"/>
      <c r="UTU2491" s="589"/>
      <c r="UTV2491" s="596"/>
      <c r="UUA2491" s="589"/>
      <c r="UUB2491" s="596"/>
      <c r="UUG2491" s="589"/>
      <c r="UUH2491" s="596"/>
      <c r="UUM2491" s="589"/>
      <c r="UUN2491" s="596"/>
      <c r="UUS2491" s="589"/>
      <c r="UUT2491" s="596"/>
      <c r="UUY2491" s="589"/>
      <c r="UUZ2491" s="596"/>
      <c r="UVE2491" s="589"/>
      <c r="UVF2491" s="596"/>
      <c r="UVK2491" s="589"/>
      <c r="UVL2491" s="596"/>
      <c r="UVQ2491" s="589"/>
      <c r="UVR2491" s="596"/>
      <c r="UVW2491" s="589"/>
      <c r="UVX2491" s="596"/>
      <c r="UWC2491" s="589"/>
      <c r="UWD2491" s="596"/>
      <c r="UWI2491" s="589"/>
      <c r="UWJ2491" s="596"/>
      <c r="UWO2491" s="589"/>
      <c r="UWP2491" s="596"/>
      <c r="UWU2491" s="589"/>
      <c r="UWV2491" s="596"/>
      <c r="UXA2491" s="589"/>
      <c r="UXB2491" s="596"/>
      <c r="UXG2491" s="589"/>
      <c r="UXH2491" s="596"/>
      <c r="UXM2491" s="589"/>
      <c r="UXN2491" s="596"/>
      <c r="UXS2491" s="589"/>
      <c r="UXT2491" s="596"/>
      <c r="UXY2491" s="589"/>
      <c r="UXZ2491" s="596"/>
      <c r="UYE2491" s="589"/>
      <c r="UYF2491" s="596"/>
      <c r="UYK2491" s="589"/>
      <c r="UYL2491" s="596"/>
      <c r="UYQ2491" s="589"/>
      <c r="UYR2491" s="596"/>
      <c r="UYW2491" s="589"/>
      <c r="UYX2491" s="596"/>
      <c r="UZC2491" s="589"/>
      <c r="UZD2491" s="596"/>
      <c r="UZI2491" s="589"/>
      <c r="UZJ2491" s="596"/>
      <c r="UZO2491" s="589"/>
      <c r="UZP2491" s="596"/>
      <c r="UZU2491" s="589"/>
      <c r="UZV2491" s="596"/>
      <c r="VAA2491" s="589"/>
      <c r="VAB2491" s="596"/>
      <c r="VAG2491" s="589"/>
      <c r="VAH2491" s="596"/>
      <c r="VAM2491" s="589"/>
      <c r="VAN2491" s="596"/>
      <c r="VAS2491" s="589"/>
      <c r="VAT2491" s="596"/>
      <c r="VAY2491" s="589"/>
      <c r="VAZ2491" s="596"/>
      <c r="VBE2491" s="589"/>
      <c r="VBF2491" s="596"/>
      <c r="VBK2491" s="589"/>
      <c r="VBL2491" s="596"/>
      <c r="VBQ2491" s="589"/>
      <c r="VBR2491" s="596"/>
      <c r="VBW2491" s="589"/>
      <c r="VBX2491" s="596"/>
      <c r="VCC2491" s="589"/>
      <c r="VCD2491" s="596"/>
      <c r="VCI2491" s="589"/>
      <c r="VCJ2491" s="596"/>
      <c r="VCO2491" s="589"/>
      <c r="VCP2491" s="596"/>
      <c r="VCU2491" s="589"/>
      <c r="VCV2491" s="596"/>
      <c r="VDA2491" s="589"/>
      <c r="VDB2491" s="596"/>
      <c r="VDG2491" s="589"/>
      <c r="VDH2491" s="596"/>
      <c r="VDM2491" s="589"/>
      <c r="VDN2491" s="596"/>
      <c r="VDS2491" s="589"/>
      <c r="VDT2491" s="596"/>
      <c r="VDY2491" s="589"/>
      <c r="VDZ2491" s="596"/>
      <c r="VEE2491" s="589"/>
      <c r="VEF2491" s="596"/>
      <c r="VEK2491" s="589"/>
      <c r="VEL2491" s="596"/>
      <c r="VEQ2491" s="589"/>
      <c r="VER2491" s="596"/>
      <c r="VEW2491" s="589"/>
      <c r="VEX2491" s="596"/>
      <c r="VFC2491" s="589"/>
      <c r="VFD2491" s="596"/>
      <c r="VFI2491" s="589"/>
      <c r="VFJ2491" s="596"/>
      <c r="VFO2491" s="589"/>
      <c r="VFP2491" s="596"/>
      <c r="VFU2491" s="589"/>
      <c r="VFV2491" s="596"/>
      <c r="VGA2491" s="589"/>
      <c r="VGB2491" s="596"/>
      <c r="VGG2491" s="589"/>
      <c r="VGH2491" s="596"/>
      <c r="VGM2491" s="589"/>
      <c r="VGN2491" s="596"/>
      <c r="VGS2491" s="589"/>
      <c r="VGT2491" s="596"/>
      <c r="VGY2491" s="589"/>
      <c r="VGZ2491" s="596"/>
      <c r="VHE2491" s="589"/>
      <c r="VHF2491" s="596"/>
      <c r="VHK2491" s="589"/>
      <c r="VHL2491" s="596"/>
      <c r="VHQ2491" s="589"/>
      <c r="VHR2491" s="596"/>
      <c r="VHW2491" s="589"/>
      <c r="VHX2491" s="596"/>
      <c r="VIC2491" s="589"/>
      <c r="VID2491" s="596"/>
      <c r="VII2491" s="589"/>
      <c r="VIJ2491" s="596"/>
      <c r="VIO2491" s="589"/>
      <c r="VIP2491" s="596"/>
      <c r="VIU2491" s="589"/>
      <c r="VIV2491" s="596"/>
      <c r="VJA2491" s="589"/>
      <c r="VJB2491" s="596"/>
      <c r="VJG2491" s="589"/>
      <c r="VJH2491" s="596"/>
      <c r="VJM2491" s="589"/>
      <c r="VJN2491" s="596"/>
      <c r="VJS2491" s="589"/>
      <c r="VJT2491" s="596"/>
      <c r="VJY2491" s="589"/>
      <c r="VJZ2491" s="596"/>
      <c r="VKE2491" s="589"/>
      <c r="VKF2491" s="596"/>
      <c r="VKK2491" s="589"/>
      <c r="VKL2491" s="596"/>
      <c r="VKQ2491" s="589"/>
      <c r="VKR2491" s="596"/>
      <c r="VKW2491" s="589"/>
      <c r="VKX2491" s="596"/>
      <c r="VLC2491" s="589"/>
      <c r="VLD2491" s="596"/>
      <c r="VLI2491" s="589"/>
      <c r="VLJ2491" s="596"/>
      <c r="VLO2491" s="589"/>
      <c r="VLP2491" s="596"/>
      <c r="VLU2491" s="589"/>
      <c r="VLV2491" s="596"/>
      <c r="VMA2491" s="589"/>
      <c r="VMB2491" s="596"/>
      <c r="VMG2491" s="589"/>
      <c r="VMH2491" s="596"/>
      <c r="VMM2491" s="589"/>
      <c r="VMN2491" s="596"/>
      <c r="VMS2491" s="589"/>
      <c r="VMT2491" s="596"/>
      <c r="VMY2491" s="589"/>
      <c r="VMZ2491" s="596"/>
      <c r="VNE2491" s="589"/>
      <c r="VNF2491" s="596"/>
      <c r="VNK2491" s="589"/>
      <c r="VNL2491" s="596"/>
      <c r="VNQ2491" s="589"/>
      <c r="VNR2491" s="596"/>
      <c r="VNW2491" s="589"/>
      <c r="VNX2491" s="596"/>
      <c r="VOC2491" s="589"/>
      <c r="VOD2491" s="596"/>
      <c r="VOI2491" s="589"/>
      <c r="VOJ2491" s="596"/>
      <c r="VOO2491" s="589"/>
      <c r="VOP2491" s="596"/>
      <c r="VOU2491" s="589"/>
      <c r="VOV2491" s="596"/>
      <c r="VPA2491" s="589"/>
      <c r="VPB2491" s="596"/>
      <c r="VPG2491" s="589"/>
      <c r="VPH2491" s="596"/>
      <c r="VPM2491" s="589"/>
      <c r="VPN2491" s="596"/>
      <c r="VPS2491" s="589"/>
      <c r="VPT2491" s="596"/>
      <c r="VPY2491" s="589"/>
      <c r="VPZ2491" s="596"/>
      <c r="VQE2491" s="589"/>
      <c r="VQF2491" s="596"/>
      <c r="VQK2491" s="589"/>
      <c r="VQL2491" s="596"/>
      <c r="VQQ2491" s="589"/>
      <c r="VQR2491" s="596"/>
      <c r="VQW2491" s="589"/>
      <c r="VQX2491" s="596"/>
      <c r="VRC2491" s="589"/>
      <c r="VRD2491" s="596"/>
      <c r="VRI2491" s="589"/>
      <c r="VRJ2491" s="596"/>
      <c r="VRO2491" s="589"/>
      <c r="VRP2491" s="596"/>
      <c r="VRU2491" s="589"/>
      <c r="VRV2491" s="596"/>
      <c r="VSA2491" s="589"/>
      <c r="VSB2491" s="596"/>
      <c r="VSG2491" s="589"/>
      <c r="VSH2491" s="596"/>
      <c r="VSM2491" s="589"/>
      <c r="VSN2491" s="596"/>
      <c r="VSS2491" s="589"/>
      <c r="VST2491" s="596"/>
      <c r="VSY2491" s="589"/>
      <c r="VSZ2491" s="596"/>
      <c r="VTE2491" s="589"/>
      <c r="VTF2491" s="596"/>
      <c r="VTK2491" s="589"/>
      <c r="VTL2491" s="596"/>
      <c r="VTQ2491" s="589"/>
      <c r="VTR2491" s="596"/>
      <c r="VTW2491" s="589"/>
      <c r="VTX2491" s="596"/>
      <c r="VUC2491" s="589"/>
      <c r="VUD2491" s="596"/>
      <c r="VUI2491" s="589"/>
      <c r="VUJ2491" s="596"/>
      <c r="VUO2491" s="589"/>
      <c r="VUP2491" s="596"/>
      <c r="VUU2491" s="589"/>
      <c r="VUV2491" s="596"/>
      <c r="VVA2491" s="589"/>
      <c r="VVB2491" s="596"/>
      <c r="VVG2491" s="589"/>
      <c r="VVH2491" s="596"/>
      <c r="VVM2491" s="589"/>
      <c r="VVN2491" s="596"/>
      <c r="VVS2491" s="589"/>
      <c r="VVT2491" s="596"/>
      <c r="VVY2491" s="589"/>
      <c r="VVZ2491" s="596"/>
      <c r="VWE2491" s="589"/>
      <c r="VWF2491" s="596"/>
      <c r="VWK2491" s="589"/>
      <c r="VWL2491" s="596"/>
      <c r="VWQ2491" s="589"/>
      <c r="VWR2491" s="596"/>
      <c r="VWW2491" s="589"/>
      <c r="VWX2491" s="596"/>
      <c r="VXC2491" s="589"/>
      <c r="VXD2491" s="596"/>
      <c r="VXI2491" s="589"/>
      <c r="VXJ2491" s="596"/>
      <c r="VXO2491" s="589"/>
      <c r="VXP2491" s="596"/>
      <c r="VXU2491" s="589"/>
      <c r="VXV2491" s="596"/>
      <c r="VYA2491" s="589"/>
      <c r="VYB2491" s="596"/>
      <c r="VYG2491" s="589"/>
      <c r="VYH2491" s="596"/>
      <c r="VYM2491" s="589"/>
      <c r="VYN2491" s="596"/>
      <c r="VYS2491" s="589"/>
      <c r="VYT2491" s="596"/>
      <c r="VYY2491" s="589"/>
      <c r="VYZ2491" s="596"/>
      <c r="VZE2491" s="589"/>
      <c r="VZF2491" s="596"/>
      <c r="VZK2491" s="589"/>
      <c r="VZL2491" s="596"/>
      <c r="VZQ2491" s="589"/>
      <c r="VZR2491" s="596"/>
      <c r="VZW2491" s="589"/>
      <c r="VZX2491" s="596"/>
      <c r="WAC2491" s="589"/>
      <c r="WAD2491" s="596"/>
      <c r="WAI2491" s="589"/>
      <c r="WAJ2491" s="596"/>
      <c r="WAO2491" s="589"/>
      <c r="WAP2491" s="596"/>
      <c r="WAU2491" s="589"/>
      <c r="WAV2491" s="596"/>
      <c r="WBA2491" s="589"/>
      <c r="WBB2491" s="596"/>
      <c r="WBG2491" s="589"/>
      <c r="WBH2491" s="596"/>
      <c r="WBM2491" s="589"/>
      <c r="WBN2491" s="596"/>
      <c r="WBS2491" s="589"/>
      <c r="WBT2491" s="596"/>
      <c r="WBY2491" s="589"/>
      <c r="WBZ2491" s="596"/>
      <c r="WCE2491" s="589"/>
      <c r="WCF2491" s="596"/>
      <c r="WCK2491" s="589"/>
      <c r="WCL2491" s="596"/>
      <c r="WCQ2491" s="589"/>
      <c r="WCR2491" s="596"/>
      <c r="WCW2491" s="589"/>
      <c r="WCX2491" s="596"/>
      <c r="WDC2491" s="589"/>
      <c r="WDD2491" s="596"/>
      <c r="WDI2491" s="589"/>
      <c r="WDJ2491" s="596"/>
      <c r="WDO2491" s="589"/>
      <c r="WDP2491" s="596"/>
      <c r="WDU2491" s="589"/>
      <c r="WDV2491" s="596"/>
      <c r="WEA2491" s="589"/>
      <c r="WEB2491" s="596"/>
      <c r="WEG2491" s="589"/>
      <c r="WEH2491" s="596"/>
      <c r="WEM2491" s="589"/>
      <c r="WEN2491" s="596"/>
      <c r="WES2491" s="589"/>
      <c r="WET2491" s="596"/>
      <c r="WEY2491" s="589"/>
      <c r="WEZ2491" s="596"/>
      <c r="WFE2491" s="589"/>
      <c r="WFF2491" s="596"/>
      <c r="WFK2491" s="589"/>
      <c r="WFL2491" s="596"/>
      <c r="WFQ2491" s="589"/>
      <c r="WFR2491" s="596"/>
      <c r="WFW2491" s="589"/>
      <c r="WFX2491" s="596"/>
      <c r="WGC2491" s="589"/>
      <c r="WGD2491" s="596"/>
      <c r="WGI2491" s="589"/>
      <c r="WGJ2491" s="596"/>
      <c r="WGO2491" s="589"/>
      <c r="WGP2491" s="596"/>
      <c r="WGU2491" s="589"/>
      <c r="WGV2491" s="596"/>
      <c r="WHA2491" s="589"/>
      <c r="WHB2491" s="596"/>
      <c r="WHG2491" s="589"/>
      <c r="WHH2491" s="596"/>
      <c r="WHM2491" s="589"/>
      <c r="WHN2491" s="596"/>
      <c r="WHS2491" s="589"/>
      <c r="WHT2491" s="596"/>
      <c r="WHY2491" s="589"/>
      <c r="WHZ2491" s="596"/>
      <c r="WIE2491" s="589"/>
      <c r="WIF2491" s="596"/>
      <c r="WIK2491" s="589"/>
      <c r="WIL2491" s="596"/>
      <c r="WIQ2491" s="589"/>
      <c r="WIR2491" s="596"/>
      <c r="WIW2491" s="589"/>
      <c r="WIX2491" s="596"/>
      <c r="WJC2491" s="589"/>
      <c r="WJD2491" s="596"/>
      <c r="WJI2491" s="589"/>
      <c r="WJJ2491" s="596"/>
      <c r="WJO2491" s="589"/>
      <c r="WJP2491" s="596"/>
      <c r="WJU2491" s="589"/>
      <c r="WJV2491" s="596"/>
      <c r="WKA2491" s="589"/>
      <c r="WKB2491" s="596"/>
      <c r="WKG2491" s="589"/>
      <c r="WKH2491" s="596"/>
      <c r="WKM2491" s="589"/>
      <c r="WKN2491" s="596"/>
      <c r="WKS2491" s="589"/>
      <c r="WKT2491" s="596"/>
      <c r="WKY2491" s="589"/>
      <c r="WKZ2491" s="596"/>
      <c r="WLE2491" s="589"/>
      <c r="WLF2491" s="596"/>
      <c r="WLK2491" s="589"/>
      <c r="WLL2491" s="596"/>
      <c r="WLQ2491" s="589"/>
      <c r="WLR2491" s="596"/>
      <c r="WLW2491" s="589"/>
      <c r="WLX2491" s="596"/>
      <c r="WMC2491" s="589"/>
      <c r="WMD2491" s="596"/>
      <c r="WMI2491" s="589"/>
      <c r="WMJ2491" s="596"/>
      <c r="WMO2491" s="589"/>
      <c r="WMP2491" s="596"/>
      <c r="WMU2491" s="589"/>
      <c r="WMV2491" s="596"/>
      <c r="WNA2491" s="589"/>
      <c r="WNB2491" s="596"/>
      <c r="WNG2491" s="589"/>
      <c r="WNH2491" s="596"/>
      <c r="WNM2491" s="589"/>
      <c r="WNN2491" s="596"/>
      <c r="WNS2491" s="589"/>
      <c r="WNT2491" s="596"/>
      <c r="WNY2491" s="589"/>
      <c r="WNZ2491" s="596"/>
      <c r="WOE2491" s="589"/>
      <c r="WOF2491" s="596"/>
      <c r="WOK2491" s="589"/>
      <c r="WOL2491" s="596"/>
      <c r="WOQ2491" s="589"/>
      <c r="WOR2491" s="596"/>
      <c r="WOW2491" s="589"/>
      <c r="WOX2491" s="596"/>
      <c r="WPC2491" s="589"/>
      <c r="WPD2491" s="596"/>
      <c r="WPI2491" s="589"/>
      <c r="WPJ2491" s="596"/>
      <c r="WPO2491" s="589"/>
      <c r="WPP2491" s="596"/>
      <c r="WPU2491" s="589"/>
      <c r="WPV2491" s="596"/>
      <c r="WQA2491" s="589"/>
      <c r="WQB2491" s="596"/>
      <c r="WQG2491" s="589"/>
      <c r="WQH2491" s="596"/>
      <c r="WQM2491" s="589"/>
      <c r="WQN2491" s="596"/>
      <c r="WQS2491" s="589"/>
      <c r="WQT2491" s="596"/>
      <c r="WQY2491" s="589"/>
      <c r="WQZ2491" s="596"/>
      <c r="WRE2491" s="589"/>
      <c r="WRF2491" s="596"/>
      <c r="WRK2491" s="589"/>
      <c r="WRL2491" s="596"/>
      <c r="WRQ2491" s="589"/>
      <c r="WRR2491" s="596"/>
      <c r="WRW2491" s="589"/>
      <c r="WRX2491" s="596"/>
      <c r="WSC2491" s="589"/>
      <c r="WSD2491" s="596"/>
      <c r="WSI2491" s="589"/>
      <c r="WSJ2491" s="596"/>
      <c r="WSO2491" s="589"/>
      <c r="WSP2491" s="596"/>
      <c r="WSU2491" s="589"/>
      <c r="WSV2491" s="596"/>
      <c r="WTA2491" s="589"/>
      <c r="WTB2491" s="596"/>
      <c r="WTG2491" s="589"/>
      <c r="WTH2491" s="596"/>
      <c r="WTM2491" s="589"/>
      <c r="WTN2491" s="596"/>
      <c r="WTS2491" s="589"/>
      <c r="WTT2491" s="596"/>
      <c r="WTY2491" s="589"/>
      <c r="WTZ2491" s="596"/>
      <c r="WUE2491" s="589"/>
      <c r="WUF2491" s="596"/>
      <c r="WUK2491" s="589"/>
      <c r="WUL2491" s="596"/>
      <c r="WUQ2491" s="589"/>
      <c r="WUR2491" s="596"/>
      <c r="WUW2491" s="589"/>
      <c r="WUX2491" s="596"/>
      <c r="WVC2491" s="589"/>
      <c r="WVD2491" s="596"/>
      <c r="WVI2491" s="589"/>
      <c r="WVJ2491" s="596"/>
      <c r="WVO2491" s="589"/>
      <c r="WVP2491" s="596"/>
      <c r="WVU2491" s="589"/>
      <c r="WVV2491" s="596"/>
      <c r="WWA2491" s="589"/>
      <c r="WWB2491" s="596"/>
      <c r="WWG2491" s="589"/>
      <c r="WWH2491" s="596"/>
      <c r="WWM2491" s="589"/>
      <c r="WWN2491" s="596"/>
      <c r="WWS2491" s="589"/>
      <c r="WWT2491" s="596"/>
      <c r="WWY2491" s="589"/>
      <c r="WWZ2491" s="596"/>
      <c r="WXE2491" s="589"/>
      <c r="WXF2491" s="596"/>
      <c r="WXK2491" s="589"/>
      <c r="WXL2491" s="596"/>
      <c r="WXQ2491" s="589"/>
      <c r="WXR2491" s="596"/>
      <c r="WXW2491" s="589"/>
      <c r="WXX2491" s="596"/>
      <c r="WYC2491" s="589"/>
      <c r="WYD2491" s="596"/>
      <c r="WYI2491" s="589"/>
      <c r="WYJ2491" s="596"/>
      <c r="WYO2491" s="589"/>
      <c r="WYP2491" s="596"/>
      <c r="WYU2491" s="589"/>
      <c r="WYV2491" s="596"/>
      <c r="WZA2491" s="589"/>
      <c r="WZB2491" s="596"/>
      <c r="WZG2491" s="589"/>
      <c r="WZH2491" s="596"/>
      <c r="WZM2491" s="589"/>
      <c r="WZN2491" s="596"/>
      <c r="WZS2491" s="589"/>
      <c r="WZT2491" s="596"/>
      <c r="WZY2491" s="589"/>
      <c r="WZZ2491" s="596"/>
      <c r="XAE2491" s="589"/>
      <c r="XAF2491" s="596"/>
      <c r="XAK2491" s="589"/>
      <c r="XAL2491" s="596"/>
      <c r="XAQ2491" s="589"/>
      <c r="XAR2491" s="596"/>
      <c r="XAW2491" s="589"/>
      <c r="XAX2491" s="596"/>
      <c r="XBC2491" s="589"/>
      <c r="XBD2491" s="596"/>
      <c r="XBI2491" s="589"/>
      <c r="XBJ2491" s="596"/>
      <c r="XBO2491" s="589"/>
      <c r="XBP2491" s="596"/>
      <c r="XBU2491" s="589"/>
      <c r="XBV2491" s="596"/>
      <c r="XCA2491" s="589"/>
      <c r="XCB2491" s="596"/>
      <c r="XCG2491" s="589"/>
      <c r="XCH2491" s="596"/>
      <c r="XCM2491" s="589"/>
      <c r="XCN2491" s="596"/>
      <c r="XCS2491" s="589"/>
      <c r="XCT2491" s="596"/>
      <c r="XCY2491" s="589"/>
      <c r="XCZ2491" s="596"/>
      <c r="XDE2491" s="589"/>
      <c r="XDF2491" s="596"/>
      <c r="XDK2491" s="589"/>
      <c r="XDL2491" s="596"/>
      <c r="XDQ2491" s="589"/>
      <c r="XDR2491" s="596"/>
      <c r="XDW2491" s="589"/>
      <c r="XDX2491" s="596"/>
      <c r="XEC2491" s="589"/>
      <c r="XED2491" s="596"/>
      <c r="XEI2491" s="589"/>
      <c r="XEJ2491" s="596"/>
      <c r="XEO2491" s="589"/>
      <c r="XEP2491" s="596"/>
      <c r="XEU2491" s="589"/>
      <c r="XEV2491" s="596"/>
      <c r="XFA2491" s="589"/>
      <c r="XFB2491" s="596"/>
    </row>
    <row r="2492" spans="1:16384" s="104" customFormat="1">
      <c r="A2492" s="778"/>
      <c r="B2492" s="782" t="s">
        <v>4088</v>
      </c>
      <c r="C2492" s="779" t="s">
        <v>538</v>
      </c>
      <c r="D2492" s="779">
        <v>23.5</v>
      </c>
      <c r="E2492" s="780"/>
      <c r="F2492" s="1179">
        <f t="shared" ref="F2492:F2501" si="40">D2492*E2492</f>
        <v>0</v>
      </c>
      <c r="G2492" s="699"/>
      <c r="H2492" s="584"/>
      <c r="I2492" s="585"/>
      <c r="J2492" s="70"/>
      <c r="K2492" s="586"/>
      <c r="L2492" s="586"/>
      <c r="M2492" s="583"/>
      <c r="N2492" s="584"/>
      <c r="O2492" s="585"/>
      <c r="P2492" s="70"/>
      <c r="Q2492" s="586"/>
      <c r="R2492" s="586"/>
      <c r="S2492" s="583"/>
      <c r="T2492" s="584"/>
      <c r="U2492" s="585"/>
      <c r="V2492" s="70"/>
      <c r="W2492" s="586"/>
      <c r="X2492" s="586"/>
      <c r="Y2492" s="583"/>
      <c r="Z2492" s="584"/>
      <c r="AA2492" s="585"/>
      <c r="AB2492" s="70"/>
      <c r="AC2492" s="586"/>
      <c r="AD2492" s="586"/>
      <c r="AE2492" s="583"/>
      <c r="AF2492" s="584"/>
      <c r="AG2492" s="585"/>
      <c r="AH2492" s="70"/>
      <c r="AI2492" s="586"/>
      <c r="AJ2492" s="586"/>
      <c r="AK2492" s="583"/>
      <c r="AL2492" s="584"/>
      <c r="AM2492" s="585"/>
      <c r="AN2492" s="70"/>
      <c r="AO2492" s="586"/>
      <c r="AP2492" s="586"/>
      <c r="AQ2492" s="583"/>
      <c r="AR2492" s="584"/>
      <c r="AS2492" s="585"/>
      <c r="AT2492" s="70"/>
      <c r="AU2492" s="586"/>
      <c r="AV2492" s="586"/>
      <c r="AW2492" s="583"/>
      <c r="AX2492" s="584"/>
      <c r="AY2492" s="585"/>
      <c r="AZ2492" s="70"/>
      <c r="BA2492" s="586"/>
      <c r="BB2492" s="586"/>
      <c r="BC2492" s="583"/>
      <c r="BD2492" s="584"/>
      <c r="BE2492" s="585"/>
      <c r="BF2492" s="70"/>
      <c r="BG2492" s="586"/>
      <c r="BH2492" s="586"/>
      <c r="BI2492" s="583"/>
      <c r="BJ2492" s="584"/>
      <c r="BK2492" s="585"/>
      <c r="BL2492" s="70"/>
      <c r="BM2492" s="586"/>
      <c r="BN2492" s="586"/>
      <c r="BO2492" s="583"/>
      <c r="BP2492" s="584"/>
      <c r="BQ2492" s="585"/>
      <c r="BR2492" s="70"/>
      <c r="BS2492" s="586"/>
      <c r="BT2492" s="586"/>
      <c r="BU2492" s="583"/>
      <c r="BV2492" s="584"/>
      <c r="BW2492" s="585"/>
      <c r="BX2492" s="70"/>
      <c r="BY2492" s="586"/>
      <c r="BZ2492" s="586"/>
      <c r="CA2492" s="583"/>
      <c r="CB2492" s="584"/>
      <c r="CC2492" s="585"/>
      <c r="CD2492" s="70"/>
      <c r="CE2492" s="586"/>
      <c r="CF2492" s="586"/>
      <c r="CG2492" s="583"/>
      <c r="CH2492" s="584"/>
      <c r="CI2492" s="585"/>
      <c r="CJ2492" s="70"/>
      <c r="CK2492" s="586"/>
      <c r="CL2492" s="586"/>
      <c r="CM2492" s="583"/>
      <c r="CN2492" s="584"/>
      <c r="CO2492" s="585"/>
      <c r="CP2492" s="70"/>
      <c r="CQ2492" s="586"/>
      <c r="CR2492" s="586"/>
      <c r="CS2492" s="583"/>
      <c r="CT2492" s="584"/>
      <c r="CU2492" s="585"/>
      <c r="CV2492" s="70"/>
      <c r="CW2492" s="586"/>
      <c r="CX2492" s="586"/>
      <c r="CY2492" s="583"/>
      <c r="CZ2492" s="584"/>
      <c r="DA2492" s="585"/>
      <c r="DB2492" s="70"/>
      <c r="DC2492" s="586"/>
      <c r="DD2492" s="586"/>
      <c r="DE2492" s="583"/>
      <c r="DF2492" s="584"/>
      <c r="DG2492" s="585"/>
      <c r="DH2492" s="70"/>
      <c r="DI2492" s="586"/>
      <c r="DJ2492" s="586"/>
      <c r="DK2492" s="583"/>
      <c r="DL2492" s="584"/>
      <c r="DM2492" s="585"/>
      <c r="DN2492" s="70"/>
      <c r="DO2492" s="586"/>
      <c r="DP2492" s="586"/>
      <c r="DQ2492" s="583"/>
      <c r="DR2492" s="584"/>
      <c r="DS2492" s="585"/>
      <c r="DT2492" s="70"/>
      <c r="DU2492" s="586"/>
      <c r="DV2492" s="586"/>
      <c r="DW2492" s="583"/>
      <c r="DX2492" s="584"/>
      <c r="DY2492" s="585"/>
      <c r="DZ2492" s="70"/>
      <c r="EA2492" s="586"/>
      <c r="EB2492" s="586"/>
      <c r="EC2492" s="583"/>
      <c r="ED2492" s="584"/>
      <c r="EE2492" s="585"/>
      <c r="EF2492" s="70"/>
      <c r="EG2492" s="586"/>
      <c r="EH2492" s="586"/>
      <c r="EI2492" s="583"/>
      <c r="EJ2492" s="584"/>
      <c r="EK2492" s="585"/>
      <c r="EL2492" s="70"/>
      <c r="EM2492" s="586"/>
      <c r="EN2492" s="586"/>
      <c r="EO2492" s="583"/>
      <c r="EP2492" s="584"/>
      <c r="EQ2492" s="585"/>
      <c r="ER2492" s="70"/>
      <c r="ES2492" s="586"/>
      <c r="ET2492" s="586"/>
      <c r="EU2492" s="583"/>
      <c r="EV2492" s="584"/>
      <c r="EW2492" s="585"/>
      <c r="EX2492" s="70"/>
      <c r="EY2492" s="586"/>
      <c r="EZ2492" s="586"/>
      <c r="FA2492" s="583"/>
      <c r="FB2492" s="584"/>
      <c r="FC2492" s="585"/>
      <c r="FD2492" s="70"/>
      <c r="FE2492" s="586"/>
      <c r="FF2492" s="586"/>
      <c r="FG2492" s="583"/>
      <c r="FH2492" s="584"/>
      <c r="FI2492" s="585"/>
      <c r="FJ2492" s="70"/>
      <c r="FK2492" s="586"/>
      <c r="FL2492" s="586"/>
      <c r="FM2492" s="583"/>
      <c r="FN2492" s="584"/>
      <c r="FO2492" s="585"/>
      <c r="FP2492" s="70"/>
      <c r="FQ2492" s="586"/>
      <c r="FR2492" s="586"/>
      <c r="FS2492" s="583"/>
      <c r="FT2492" s="584"/>
      <c r="FU2492" s="585"/>
      <c r="FV2492" s="70"/>
      <c r="FW2492" s="586"/>
      <c r="FX2492" s="586"/>
      <c r="FY2492" s="583"/>
      <c r="FZ2492" s="584"/>
      <c r="GA2492" s="585"/>
      <c r="GB2492" s="70"/>
      <c r="GC2492" s="586"/>
      <c r="GD2492" s="586"/>
      <c r="GE2492" s="583"/>
      <c r="GF2492" s="584"/>
      <c r="GG2492" s="585"/>
      <c r="GH2492" s="70"/>
      <c r="GI2492" s="586"/>
      <c r="GJ2492" s="586"/>
      <c r="GK2492" s="583"/>
      <c r="GL2492" s="584"/>
      <c r="GM2492" s="585"/>
      <c r="GN2492" s="70"/>
      <c r="GO2492" s="586"/>
      <c r="GP2492" s="586"/>
      <c r="GQ2492" s="583"/>
      <c r="GR2492" s="584"/>
      <c r="GS2492" s="585"/>
      <c r="GT2492" s="70"/>
      <c r="GU2492" s="586"/>
      <c r="GV2492" s="586"/>
      <c r="GW2492" s="583"/>
      <c r="GX2492" s="584"/>
      <c r="GY2492" s="585"/>
      <c r="GZ2492" s="70"/>
      <c r="HA2492" s="586"/>
      <c r="HB2492" s="586"/>
      <c r="HC2492" s="583"/>
      <c r="HD2492" s="584"/>
      <c r="HE2492" s="585"/>
      <c r="HF2492" s="70"/>
      <c r="HG2492" s="586"/>
      <c r="HH2492" s="586"/>
      <c r="HI2492" s="583"/>
      <c r="HJ2492" s="584"/>
      <c r="HK2492" s="585"/>
      <c r="HL2492" s="70"/>
      <c r="HM2492" s="586"/>
      <c r="HN2492" s="586"/>
      <c r="HO2492" s="583"/>
      <c r="HP2492" s="584"/>
      <c r="HQ2492" s="585"/>
      <c r="HR2492" s="70"/>
      <c r="HS2492" s="586"/>
      <c r="HT2492" s="586"/>
      <c r="HU2492" s="583"/>
      <c r="HV2492" s="584"/>
      <c r="HW2492" s="585"/>
      <c r="HX2492" s="70"/>
      <c r="HY2492" s="586"/>
      <c r="HZ2492" s="586"/>
      <c r="IA2492" s="583"/>
      <c r="IB2492" s="584"/>
      <c r="IC2492" s="585"/>
      <c r="ID2492" s="70"/>
      <c r="IE2492" s="586"/>
      <c r="IF2492" s="586"/>
      <c r="IG2492" s="583"/>
      <c r="IH2492" s="584"/>
      <c r="II2492" s="585"/>
      <c r="IJ2492" s="70"/>
      <c r="IK2492" s="586"/>
      <c r="IL2492" s="586"/>
      <c r="IM2492" s="583"/>
      <c r="IN2492" s="584"/>
      <c r="IO2492" s="585"/>
      <c r="IP2492" s="70"/>
      <c r="IQ2492" s="586"/>
      <c r="IR2492" s="586"/>
      <c r="IS2492" s="583"/>
      <c r="IT2492" s="584"/>
      <c r="IU2492" s="585"/>
      <c r="IV2492" s="70"/>
      <c r="IW2492" s="586"/>
      <c r="IX2492" s="586"/>
      <c r="IY2492" s="583"/>
      <c r="IZ2492" s="584"/>
      <c r="JA2492" s="585"/>
      <c r="JB2492" s="70"/>
      <c r="JC2492" s="586"/>
      <c r="JD2492" s="586"/>
      <c r="JE2492" s="583"/>
      <c r="JF2492" s="584"/>
      <c r="JG2492" s="585"/>
      <c r="JH2492" s="70"/>
      <c r="JI2492" s="586"/>
      <c r="JJ2492" s="586"/>
      <c r="JK2492" s="583"/>
      <c r="JL2492" s="584"/>
      <c r="JM2492" s="585"/>
      <c r="JN2492" s="70"/>
      <c r="JO2492" s="586"/>
      <c r="JP2492" s="586"/>
      <c r="JQ2492" s="583"/>
      <c r="JR2492" s="584"/>
      <c r="JS2492" s="585"/>
      <c r="JT2492" s="70"/>
      <c r="JU2492" s="586"/>
      <c r="JV2492" s="586"/>
      <c r="JW2492" s="583"/>
      <c r="JX2492" s="584"/>
      <c r="JY2492" s="585"/>
      <c r="JZ2492" s="70"/>
      <c r="KA2492" s="586"/>
      <c r="KB2492" s="586"/>
      <c r="KC2492" s="583"/>
      <c r="KD2492" s="584"/>
      <c r="KE2492" s="585"/>
      <c r="KF2492" s="70"/>
      <c r="KG2492" s="586"/>
      <c r="KH2492" s="586"/>
      <c r="KI2492" s="583"/>
      <c r="KJ2492" s="584"/>
      <c r="KK2492" s="585"/>
      <c r="KL2492" s="70"/>
      <c r="KM2492" s="586"/>
      <c r="KN2492" s="586"/>
      <c r="KO2492" s="583"/>
      <c r="KP2492" s="584"/>
      <c r="KQ2492" s="585"/>
      <c r="KR2492" s="70"/>
      <c r="KS2492" s="586"/>
      <c r="KT2492" s="586"/>
      <c r="KU2492" s="583"/>
      <c r="KV2492" s="584"/>
      <c r="KW2492" s="585"/>
      <c r="KX2492" s="70"/>
      <c r="KY2492" s="586"/>
      <c r="KZ2492" s="586"/>
      <c r="LA2492" s="583"/>
      <c r="LB2492" s="584"/>
      <c r="LC2492" s="585"/>
      <c r="LD2492" s="70"/>
      <c r="LE2492" s="586"/>
      <c r="LF2492" s="586"/>
      <c r="LG2492" s="583"/>
      <c r="LH2492" s="584"/>
      <c r="LI2492" s="585"/>
      <c r="LJ2492" s="70"/>
      <c r="LK2492" s="586"/>
      <c r="LL2492" s="586"/>
      <c r="LM2492" s="583"/>
      <c r="LN2492" s="584"/>
      <c r="LO2492" s="585"/>
      <c r="LP2492" s="70"/>
      <c r="LQ2492" s="586"/>
      <c r="LR2492" s="586"/>
      <c r="LS2492" s="583"/>
      <c r="LT2492" s="584"/>
      <c r="LU2492" s="585"/>
      <c r="LV2492" s="70"/>
      <c r="LW2492" s="586"/>
      <c r="LX2492" s="586"/>
      <c r="LY2492" s="583"/>
      <c r="LZ2492" s="584"/>
      <c r="MA2492" s="585"/>
      <c r="MB2492" s="70"/>
      <c r="MC2492" s="586"/>
      <c r="MD2492" s="586"/>
      <c r="ME2492" s="583"/>
      <c r="MF2492" s="584"/>
      <c r="MG2492" s="585"/>
      <c r="MH2492" s="70"/>
      <c r="MI2492" s="586"/>
      <c r="MJ2492" s="586"/>
      <c r="MK2492" s="583"/>
      <c r="ML2492" s="584"/>
      <c r="MM2492" s="585"/>
      <c r="MN2492" s="70"/>
      <c r="MO2492" s="586"/>
      <c r="MP2492" s="586"/>
      <c r="MQ2492" s="583"/>
      <c r="MR2492" s="584"/>
      <c r="MS2492" s="585"/>
      <c r="MT2492" s="70"/>
      <c r="MU2492" s="586"/>
      <c r="MV2492" s="586"/>
      <c r="MW2492" s="583"/>
      <c r="MX2492" s="584"/>
      <c r="MY2492" s="585"/>
      <c r="MZ2492" s="70"/>
      <c r="NA2492" s="586"/>
      <c r="NB2492" s="586"/>
      <c r="NC2492" s="583"/>
      <c r="ND2492" s="584"/>
      <c r="NE2492" s="585"/>
      <c r="NF2492" s="70"/>
      <c r="NG2492" s="586"/>
      <c r="NH2492" s="586"/>
      <c r="NI2492" s="583"/>
      <c r="NJ2492" s="584"/>
      <c r="NK2492" s="585"/>
      <c r="NL2492" s="70"/>
      <c r="NM2492" s="586"/>
      <c r="NN2492" s="586"/>
      <c r="NO2492" s="583"/>
      <c r="NP2492" s="584"/>
      <c r="NQ2492" s="585"/>
      <c r="NR2492" s="70"/>
      <c r="NS2492" s="586"/>
      <c r="NT2492" s="586"/>
      <c r="NU2492" s="583"/>
      <c r="NV2492" s="584"/>
      <c r="NW2492" s="585"/>
      <c r="NX2492" s="70"/>
      <c r="NY2492" s="586"/>
      <c r="NZ2492" s="586"/>
      <c r="OA2492" s="583"/>
      <c r="OB2492" s="584"/>
      <c r="OC2492" s="585"/>
      <c r="OD2492" s="70"/>
      <c r="OE2492" s="586"/>
      <c r="OF2492" s="586"/>
      <c r="OG2492" s="583"/>
      <c r="OH2492" s="584"/>
      <c r="OI2492" s="585"/>
      <c r="OJ2492" s="70"/>
      <c r="OK2492" s="586"/>
      <c r="OL2492" s="586"/>
      <c r="OM2492" s="583"/>
      <c r="ON2492" s="584"/>
      <c r="OO2492" s="585"/>
      <c r="OP2492" s="70"/>
      <c r="OQ2492" s="586"/>
      <c r="OR2492" s="586"/>
      <c r="OS2492" s="583"/>
      <c r="OT2492" s="584"/>
      <c r="OU2492" s="585"/>
      <c r="OV2492" s="70"/>
      <c r="OW2492" s="586"/>
      <c r="OX2492" s="586"/>
      <c r="OY2492" s="583"/>
      <c r="OZ2492" s="584"/>
      <c r="PA2492" s="585"/>
      <c r="PB2492" s="70"/>
      <c r="PC2492" s="586"/>
      <c r="PD2492" s="586"/>
      <c r="PE2492" s="583"/>
      <c r="PF2492" s="584"/>
      <c r="PG2492" s="585"/>
      <c r="PH2492" s="70"/>
      <c r="PI2492" s="586"/>
      <c r="PJ2492" s="586"/>
      <c r="PK2492" s="583"/>
      <c r="PL2492" s="584"/>
      <c r="PM2492" s="585"/>
      <c r="PN2492" s="70"/>
      <c r="PO2492" s="586"/>
      <c r="PP2492" s="586"/>
      <c r="PQ2492" s="583"/>
      <c r="PR2492" s="584"/>
      <c r="PS2492" s="585"/>
      <c r="PT2492" s="70"/>
      <c r="PU2492" s="586"/>
      <c r="PV2492" s="586"/>
      <c r="PW2492" s="583"/>
      <c r="PX2492" s="584"/>
      <c r="PY2492" s="585"/>
      <c r="PZ2492" s="70"/>
      <c r="QA2492" s="586"/>
      <c r="QB2492" s="586"/>
      <c r="QC2492" s="583"/>
      <c r="QD2492" s="584"/>
      <c r="QE2492" s="585"/>
      <c r="QF2492" s="70"/>
      <c r="QG2492" s="586"/>
      <c r="QH2492" s="586"/>
      <c r="QI2492" s="583"/>
      <c r="QJ2492" s="584"/>
      <c r="QK2492" s="585"/>
      <c r="QL2492" s="70"/>
      <c r="QM2492" s="586"/>
      <c r="QN2492" s="586"/>
      <c r="QO2492" s="583"/>
      <c r="QP2492" s="584"/>
      <c r="QQ2492" s="585"/>
      <c r="QR2492" s="70"/>
      <c r="QS2492" s="586"/>
      <c r="QT2492" s="586"/>
      <c r="QU2492" s="583"/>
      <c r="QV2492" s="584"/>
      <c r="QW2492" s="585"/>
      <c r="QX2492" s="70"/>
      <c r="QY2492" s="586"/>
      <c r="QZ2492" s="586"/>
      <c r="RA2492" s="583"/>
      <c r="RB2492" s="584"/>
      <c r="RC2492" s="585"/>
      <c r="RD2492" s="70"/>
      <c r="RE2492" s="586"/>
      <c r="RF2492" s="586"/>
      <c r="RG2492" s="583"/>
      <c r="RH2492" s="584"/>
      <c r="RI2492" s="585"/>
      <c r="RJ2492" s="70"/>
      <c r="RK2492" s="586"/>
      <c r="RL2492" s="586"/>
      <c r="RM2492" s="583"/>
      <c r="RN2492" s="584"/>
      <c r="RO2492" s="585"/>
      <c r="RP2492" s="70"/>
      <c r="RQ2492" s="586"/>
      <c r="RR2492" s="586"/>
      <c r="RS2492" s="583"/>
      <c r="RT2492" s="584"/>
      <c r="RU2492" s="585"/>
      <c r="RV2492" s="70"/>
      <c r="RW2492" s="586"/>
      <c r="RX2492" s="586"/>
      <c r="RY2492" s="583"/>
      <c r="RZ2492" s="584"/>
      <c r="SA2492" s="585"/>
      <c r="SB2492" s="70"/>
      <c r="SC2492" s="586"/>
      <c r="SD2492" s="586"/>
      <c r="SE2492" s="583"/>
      <c r="SF2492" s="584"/>
      <c r="SG2492" s="585"/>
      <c r="SH2492" s="70"/>
      <c r="SI2492" s="586"/>
      <c r="SJ2492" s="586"/>
      <c r="SK2492" s="583"/>
      <c r="SL2492" s="584"/>
      <c r="SM2492" s="585"/>
      <c r="SN2492" s="70"/>
      <c r="SO2492" s="586"/>
      <c r="SP2492" s="586"/>
      <c r="SQ2492" s="583"/>
      <c r="SR2492" s="584"/>
      <c r="SS2492" s="585"/>
      <c r="ST2492" s="70"/>
      <c r="SU2492" s="586"/>
      <c r="SV2492" s="586"/>
      <c r="SW2492" s="583"/>
      <c r="SX2492" s="584"/>
      <c r="SY2492" s="585"/>
      <c r="SZ2492" s="70"/>
      <c r="TA2492" s="586"/>
      <c r="TB2492" s="586"/>
      <c r="TC2492" s="583"/>
      <c r="TD2492" s="584"/>
      <c r="TE2492" s="585"/>
      <c r="TF2492" s="70"/>
      <c r="TG2492" s="586"/>
      <c r="TH2492" s="586"/>
      <c r="TI2492" s="583"/>
      <c r="TJ2492" s="584"/>
      <c r="TK2492" s="585"/>
      <c r="TL2492" s="70"/>
      <c r="TM2492" s="586"/>
      <c r="TN2492" s="586"/>
      <c r="TO2492" s="583"/>
      <c r="TP2492" s="584"/>
      <c r="TQ2492" s="585"/>
      <c r="TR2492" s="70"/>
      <c r="TS2492" s="586"/>
      <c r="TT2492" s="586"/>
      <c r="TU2492" s="583"/>
      <c r="TV2492" s="584"/>
      <c r="TW2492" s="585"/>
      <c r="TX2492" s="70"/>
      <c r="TY2492" s="586"/>
      <c r="TZ2492" s="586"/>
      <c r="UA2492" s="583"/>
      <c r="UB2492" s="584"/>
      <c r="UC2492" s="585"/>
      <c r="UD2492" s="70"/>
      <c r="UE2492" s="586"/>
      <c r="UF2492" s="586"/>
      <c r="UG2492" s="583"/>
      <c r="UH2492" s="584"/>
      <c r="UI2492" s="585"/>
      <c r="UJ2492" s="70"/>
      <c r="UK2492" s="586"/>
      <c r="UL2492" s="586"/>
      <c r="UM2492" s="583"/>
      <c r="UN2492" s="584"/>
      <c r="UO2492" s="585"/>
      <c r="UP2492" s="70"/>
      <c r="UQ2492" s="586"/>
      <c r="UR2492" s="586"/>
      <c r="US2492" s="583"/>
      <c r="UT2492" s="584"/>
      <c r="UU2492" s="585"/>
      <c r="UV2492" s="70"/>
      <c r="UW2492" s="586"/>
      <c r="UX2492" s="586"/>
      <c r="UY2492" s="583"/>
      <c r="UZ2492" s="584"/>
      <c r="VA2492" s="585"/>
      <c r="VB2492" s="70"/>
      <c r="VC2492" s="586"/>
      <c r="VD2492" s="586"/>
      <c r="VE2492" s="583"/>
      <c r="VF2492" s="584"/>
      <c r="VG2492" s="585"/>
      <c r="VH2492" s="70"/>
      <c r="VI2492" s="586"/>
      <c r="VJ2492" s="586"/>
      <c r="VK2492" s="583"/>
      <c r="VL2492" s="584"/>
      <c r="VM2492" s="585"/>
      <c r="VN2492" s="70"/>
      <c r="VO2492" s="586"/>
      <c r="VP2492" s="586"/>
      <c r="VQ2492" s="583"/>
      <c r="VR2492" s="584"/>
      <c r="VS2492" s="585"/>
      <c r="VT2492" s="70"/>
      <c r="VU2492" s="586"/>
      <c r="VV2492" s="586"/>
      <c r="VW2492" s="583"/>
      <c r="VX2492" s="584"/>
      <c r="VY2492" s="585"/>
      <c r="VZ2492" s="70"/>
      <c r="WA2492" s="586"/>
      <c r="WB2492" s="586"/>
      <c r="WC2492" s="583"/>
      <c r="WD2492" s="584"/>
      <c r="WE2492" s="585"/>
      <c r="WF2492" s="70"/>
      <c r="WG2492" s="586"/>
      <c r="WH2492" s="586"/>
      <c r="WI2492" s="583"/>
      <c r="WJ2492" s="584"/>
      <c r="WK2492" s="585"/>
      <c r="WL2492" s="70"/>
      <c r="WM2492" s="586"/>
      <c r="WN2492" s="586"/>
      <c r="WO2492" s="583"/>
      <c r="WP2492" s="584"/>
      <c r="WQ2492" s="585"/>
      <c r="WR2492" s="70"/>
      <c r="WS2492" s="586"/>
      <c r="WT2492" s="586"/>
      <c r="WU2492" s="583"/>
      <c r="WV2492" s="584"/>
      <c r="WW2492" s="585"/>
      <c r="WX2492" s="70"/>
      <c r="WY2492" s="586"/>
      <c r="WZ2492" s="586"/>
      <c r="XA2492" s="583"/>
      <c r="XB2492" s="584"/>
      <c r="XC2492" s="585"/>
      <c r="XD2492" s="70"/>
      <c r="XE2492" s="586"/>
      <c r="XF2492" s="586"/>
      <c r="XG2492" s="583"/>
      <c r="XH2492" s="584"/>
      <c r="XI2492" s="585"/>
      <c r="XJ2492" s="70"/>
      <c r="XK2492" s="586"/>
      <c r="XL2492" s="586"/>
      <c r="XM2492" s="583"/>
      <c r="XN2492" s="584"/>
      <c r="XO2492" s="585"/>
      <c r="XP2492" s="70"/>
      <c r="XQ2492" s="586"/>
      <c r="XR2492" s="586"/>
      <c r="XS2492" s="583"/>
      <c r="XT2492" s="584"/>
      <c r="XU2492" s="585"/>
      <c r="XV2492" s="70"/>
      <c r="XW2492" s="586"/>
      <c r="XX2492" s="586"/>
      <c r="XY2492" s="583"/>
      <c r="XZ2492" s="584"/>
      <c r="YA2492" s="585"/>
      <c r="YB2492" s="70"/>
      <c r="YC2492" s="586"/>
      <c r="YD2492" s="586"/>
      <c r="YE2492" s="583"/>
      <c r="YF2492" s="584"/>
      <c r="YG2492" s="585"/>
      <c r="YH2492" s="70"/>
      <c r="YI2492" s="586"/>
      <c r="YJ2492" s="586"/>
      <c r="YK2492" s="583"/>
      <c r="YL2492" s="584"/>
      <c r="YM2492" s="585"/>
      <c r="YN2492" s="70"/>
      <c r="YO2492" s="586"/>
      <c r="YP2492" s="586"/>
      <c r="YQ2492" s="583"/>
      <c r="YR2492" s="584"/>
      <c r="YS2492" s="585"/>
      <c r="YT2492" s="70"/>
      <c r="YU2492" s="586"/>
      <c r="YV2492" s="586"/>
      <c r="YW2492" s="583"/>
      <c r="YX2492" s="584"/>
      <c r="YY2492" s="585"/>
      <c r="YZ2492" s="70"/>
      <c r="ZA2492" s="586"/>
      <c r="ZB2492" s="586"/>
      <c r="ZC2492" s="583"/>
      <c r="ZD2492" s="584"/>
      <c r="ZE2492" s="585"/>
      <c r="ZF2492" s="70"/>
      <c r="ZG2492" s="586"/>
      <c r="ZH2492" s="586"/>
      <c r="ZI2492" s="583"/>
      <c r="ZJ2492" s="584"/>
      <c r="ZK2492" s="585"/>
      <c r="ZL2492" s="70"/>
      <c r="ZM2492" s="586"/>
      <c r="ZN2492" s="586"/>
      <c r="ZO2492" s="583"/>
      <c r="ZP2492" s="584"/>
      <c r="ZQ2492" s="585"/>
      <c r="ZR2492" s="70"/>
      <c r="ZS2492" s="586"/>
      <c r="ZT2492" s="586"/>
      <c r="ZU2492" s="583"/>
      <c r="ZV2492" s="584"/>
      <c r="ZW2492" s="585"/>
      <c r="ZX2492" s="70"/>
      <c r="ZY2492" s="586"/>
      <c r="ZZ2492" s="586"/>
      <c r="AAA2492" s="583"/>
      <c r="AAB2492" s="584"/>
      <c r="AAC2492" s="585"/>
      <c r="AAD2492" s="70"/>
      <c r="AAE2492" s="586"/>
      <c r="AAF2492" s="586"/>
      <c r="AAG2492" s="583"/>
      <c r="AAH2492" s="584"/>
      <c r="AAI2492" s="585"/>
      <c r="AAJ2492" s="70"/>
      <c r="AAK2492" s="586"/>
      <c r="AAL2492" s="586"/>
      <c r="AAM2492" s="583"/>
      <c r="AAN2492" s="584"/>
      <c r="AAO2492" s="585"/>
      <c r="AAP2492" s="70"/>
      <c r="AAQ2492" s="586"/>
      <c r="AAR2492" s="586"/>
      <c r="AAS2492" s="583"/>
      <c r="AAT2492" s="584"/>
      <c r="AAU2492" s="585"/>
      <c r="AAV2492" s="70"/>
      <c r="AAW2492" s="586"/>
      <c r="AAX2492" s="586"/>
      <c r="AAY2492" s="583"/>
      <c r="AAZ2492" s="584"/>
      <c r="ABA2492" s="585"/>
      <c r="ABB2492" s="70"/>
      <c r="ABC2492" s="586"/>
      <c r="ABD2492" s="586"/>
      <c r="ABE2492" s="583"/>
      <c r="ABF2492" s="584"/>
      <c r="ABG2492" s="585"/>
      <c r="ABH2492" s="70"/>
      <c r="ABI2492" s="586"/>
      <c r="ABJ2492" s="586"/>
      <c r="ABK2492" s="583"/>
      <c r="ABL2492" s="584"/>
      <c r="ABM2492" s="585"/>
      <c r="ABN2492" s="70"/>
      <c r="ABO2492" s="586"/>
      <c r="ABP2492" s="586"/>
      <c r="ABQ2492" s="583"/>
      <c r="ABR2492" s="584"/>
      <c r="ABS2492" s="585"/>
      <c r="ABT2492" s="70"/>
      <c r="ABU2492" s="586"/>
      <c r="ABV2492" s="586"/>
      <c r="ABW2492" s="583"/>
      <c r="ABX2492" s="584"/>
      <c r="ABY2492" s="585"/>
      <c r="ABZ2492" s="70"/>
      <c r="ACA2492" s="586"/>
      <c r="ACB2492" s="586"/>
      <c r="ACC2492" s="583"/>
      <c r="ACD2492" s="584"/>
      <c r="ACE2492" s="585"/>
      <c r="ACF2492" s="70"/>
      <c r="ACG2492" s="586"/>
      <c r="ACH2492" s="586"/>
      <c r="ACI2492" s="583"/>
      <c r="ACJ2492" s="584"/>
      <c r="ACK2492" s="585"/>
      <c r="ACL2492" s="70"/>
      <c r="ACM2492" s="586"/>
      <c r="ACN2492" s="586"/>
      <c r="ACO2492" s="583"/>
      <c r="ACP2492" s="584"/>
      <c r="ACQ2492" s="585"/>
      <c r="ACR2492" s="70"/>
      <c r="ACS2492" s="586"/>
      <c r="ACT2492" s="586"/>
      <c r="ACU2492" s="583"/>
      <c r="ACV2492" s="584"/>
      <c r="ACW2492" s="585"/>
      <c r="ACX2492" s="70"/>
      <c r="ACY2492" s="586"/>
      <c r="ACZ2492" s="586"/>
      <c r="ADA2492" s="583"/>
      <c r="ADB2492" s="584"/>
      <c r="ADC2492" s="585"/>
      <c r="ADD2492" s="70"/>
      <c r="ADE2492" s="586"/>
      <c r="ADF2492" s="586"/>
      <c r="ADG2492" s="583"/>
      <c r="ADH2492" s="584"/>
      <c r="ADI2492" s="585"/>
      <c r="ADJ2492" s="70"/>
      <c r="ADK2492" s="586"/>
      <c r="ADL2492" s="586"/>
      <c r="ADM2492" s="583"/>
      <c r="ADN2492" s="584"/>
      <c r="ADO2492" s="585"/>
      <c r="ADP2492" s="70"/>
      <c r="ADQ2492" s="586"/>
      <c r="ADR2492" s="586"/>
      <c r="ADS2492" s="583"/>
      <c r="ADT2492" s="584"/>
      <c r="ADU2492" s="585"/>
      <c r="ADV2492" s="70"/>
      <c r="ADW2492" s="586"/>
      <c r="ADX2492" s="586"/>
      <c r="ADY2492" s="583"/>
      <c r="ADZ2492" s="584"/>
      <c r="AEA2492" s="585"/>
      <c r="AEB2492" s="70"/>
      <c r="AEC2492" s="586"/>
      <c r="AED2492" s="586"/>
      <c r="AEE2492" s="583"/>
      <c r="AEF2492" s="584"/>
      <c r="AEG2492" s="585"/>
      <c r="AEH2492" s="70"/>
      <c r="AEI2492" s="586"/>
      <c r="AEJ2492" s="586"/>
      <c r="AEK2492" s="583"/>
      <c r="AEL2492" s="584"/>
      <c r="AEM2492" s="585"/>
      <c r="AEN2492" s="70"/>
      <c r="AEO2492" s="586"/>
      <c r="AEP2492" s="586"/>
      <c r="AEQ2492" s="583"/>
      <c r="AER2492" s="584"/>
      <c r="AES2492" s="585"/>
      <c r="AET2492" s="70"/>
      <c r="AEU2492" s="586"/>
      <c r="AEV2492" s="586"/>
      <c r="AEW2492" s="583"/>
      <c r="AEX2492" s="584"/>
      <c r="AEY2492" s="585"/>
      <c r="AEZ2492" s="70"/>
      <c r="AFA2492" s="586"/>
      <c r="AFB2492" s="586"/>
      <c r="AFC2492" s="583"/>
      <c r="AFD2492" s="584"/>
      <c r="AFE2492" s="585"/>
      <c r="AFF2492" s="70"/>
      <c r="AFG2492" s="586"/>
      <c r="AFH2492" s="586"/>
      <c r="AFI2492" s="583"/>
      <c r="AFJ2492" s="584"/>
      <c r="AFK2492" s="585"/>
      <c r="AFL2492" s="70"/>
      <c r="AFM2492" s="586"/>
      <c r="AFN2492" s="586"/>
      <c r="AFO2492" s="583"/>
      <c r="AFP2492" s="584"/>
      <c r="AFQ2492" s="585"/>
      <c r="AFR2492" s="70"/>
      <c r="AFS2492" s="586"/>
      <c r="AFT2492" s="586"/>
      <c r="AFU2492" s="583"/>
      <c r="AFV2492" s="584"/>
      <c r="AFW2492" s="585"/>
      <c r="AFX2492" s="70"/>
      <c r="AFY2492" s="586"/>
      <c r="AFZ2492" s="586"/>
      <c r="AGA2492" s="583"/>
      <c r="AGB2492" s="584"/>
      <c r="AGC2492" s="585"/>
      <c r="AGD2492" s="70"/>
      <c r="AGE2492" s="586"/>
      <c r="AGF2492" s="586"/>
      <c r="AGG2492" s="583"/>
      <c r="AGH2492" s="584"/>
      <c r="AGI2492" s="585"/>
      <c r="AGJ2492" s="70"/>
      <c r="AGK2492" s="586"/>
      <c r="AGL2492" s="586"/>
      <c r="AGM2492" s="583"/>
      <c r="AGN2492" s="584"/>
      <c r="AGO2492" s="585"/>
      <c r="AGP2492" s="70"/>
      <c r="AGQ2492" s="586"/>
      <c r="AGR2492" s="586"/>
      <c r="AGS2492" s="583"/>
      <c r="AGT2492" s="584"/>
      <c r="AGU2492" s="585"/>
      <c r="AGV2492" s="70"/>
      <c r="AGW2492" s="586"/>
      <c r="AGX2492" s="586"/>
      <c r="AGY2492" s="583"/>
      <c r="AGZ2492" s="584"/>
      <c r="AHA2492" s="585"/>
      <c r="AHB2492" s="70"/>
      <c r="AHC2492" s="586"/>
      <c r="AHD2492" s="586"/>
      <c r="AHE2492" s="583"/>
      <c r="AHF2492" s="584"/>
      <c r="AHG2492" s="585"/>
      <c r="AHH2492" s="70"/>
      <c r="AHI2492" s="586"/>
      <c r="AHJ2492" s="586"/>
      <c r="AHK2492" s="583"/>
      <c r="AHL2492" s="584"/>
      <c r="AHM2492" s="585"/>
      <c r="AHN2492" s="70"/>
      <c r="AHO2492" s="586"/>
      <c r="AHP2492" s="586"/>
      <c r="AHQ2492" s="583"/>
      <c r="AHR2492" s="584"/>
      <c r="AHS2492" s="585"/>
      <c r="AHT2492" s="70"/>
      <c r="AHU2492" s="586"/>
      <c r="AHV2492" s="586"/>
      <c r="AHW2492" s="583"/>
      <c r="AHX2492" s="584"/>
      <c r="AHY2492" s="585"/>
      <c r="AHZ2492" s="70"/>
      <c r="AIA2492" s="586"/>
      <c r="AIB2492" s="586"/>
      <c r="AIC2492" s="583"/>
      <c r="AID2492" s="584"/>
      <c r="AIE2492" s="585"/>
      <c r="AIF2492" s="70"/>
      <c r="AIG2492" s="586"/>
      <c r="AIH2492" s="586"/>
      <c r="AII2492" s="583"/>
      <c r="AIJ2492" s="584"/>
      <c r="AIK2492" s="585"/>
      <c r="AIL2492" s="70"/>
      <c r="AIM2492" s="586"/>
      <c r="AIN2492" s="586"/>
      <c r="AIO2492" s="583"/>
      <c r="AIP2492" s="584"/>
      <c r="AIQ2492" s="585"/>
      <c r="AIR2492" s="70"/>
      <c r="AIS2492" s="586"/>
      <c r="AIT2492" s="586"/>
      <c r="AIU2492" s="583"/>
      <c r="AIV2492" s="584"/>
      <c r="AIW2492" s="585"/>
      <c r="AIX2492" s="70"/>
      <c r="AIY2492" s="586"/>
      <c r="AIZ2492" s="586"/>
      <c r="AJA2492" s="583"/>
      <c r="AJB2492" s="584"/>
      <c r="AJC2492" s="585"/>
      <c r="AJD2492" s="70"/>
      <c r="AJE2492" s="586"/>
      <c r="AJF2492" s="586"/>
      <c r="AJG2492" s="583"/>
      <c r="AJH2492" s="584"/>
      <c r="AJI2492" s="585"/>
      <c r="AJJ2492" s="70"/>
      <c r="AJK2492" s="586"/>
      <c r="AJL2492" s="586"/>
      <c r="AJM2492" s="583"/>
      <c r="AJN2492" s="584"/>
      <c r="AJO2492" s="585"/>
      <c r="AJP2492" s="70"/>
      <c r="AJQ2492" s="586"/>
      <c r="AJR2492" s="586"/>
      <c r="AJS2492" s="583"/>
      <c r="AJT2492" s="584"/>
      <c r="AJU2492" s="585"/>
      <c r="AJV2492" s="70"/>
      <c r="AJW2492" s="586"/>
      <c r="AJX2492" s="586"/>
      <c r="AJY2492" s="583"/>
      <c r="AJZ2492" s="584"/>
      <c r="AKA2492" s="585"/>
      <c r="AKB2492" s="70"/>
      <c r="AKC2492" s="586"/>
      <c r="AKD2492" s="586"/>
      <c r="AKE2492" s="583"/>
      <c r="AKF2492" s="584"/>
      <c r="AKG2492" s="585"/>
      <c r="AKH2492" s="70"/>
      <c r="AKI2492" s="586"/>
      <c r="AKJ2492" s="586"/>
      <c r="AKK2492" s="583"/>
      <c r="AKL2492" s="584"/>
      <c r="AKM2492" s="585"/>
      <c r="AKN2492" s="70"/>
      <c r="AKO2492" s="586"/>
      <c r="AKP2492" s="586"/>
      <c r="AKQ2492" s="583"/>
      <c r="AKR2492" s="584"/>
      <c r="AKS2492" s="585"/>
      <c r="AKT2492" s="70"/>
      <c r="AKU2492" s="586"/>
      <c r="AKV2492" s="586"/>
      <c r="AKW2492" s="583"/>
      <c r="AKX2492" s="584"/>
      <c r="AKY2492" s="585"/>
      <c r="AKZ2492" s="70"/>
      <c r="ALA2492" s="586"/>
      <c r="ALB2492" s="586"/>
      <c r="ALC2492" s="583"/>
      <c r="ALD2492" s="584"/>
      <c r="ALE2492" s="585"/>
      <c r="ALF2492" s="70"/>
      <c r="ALG2492" s="586"/>
      <c r="ALH2492" s="586"/>
      <c r="ALI2492" s="583"/>
      <c r="ALJ2492" s="584"/>
      <c r="ALK2492" s="585"/>
      <c r="ALL2492" s="70"/>
      <c r="ALM2492" s="586"/>
      <c r="ALN2492" s="586"/>
      <c r="ALO2492" s="583"/>
      <c r="ALP2492" s="584"/>
      <c r="ALQ2492" s="585"/>
      <c r="ALR2492" s="70"/>
      <c r="ALS2492" s="586"/>
      <c r="ALT2492" s="586"/>
      <c r="ALU2492" s="583"/>
      <c r="ALV2492" s="584"/>
      <c r="ALW2492" s="585"/>
      <c r="ALX2492" s="70"/>
      <c r="ALY2492" s="586"/>
      <c r="ALZ2492" s="586"/>
      <c r="AMA2492" s="583"/>
      <c r="AMB2492" s="584"/>
      <c r="AMC2492" s="585"/>
      <c r="AMD2492" s="70"/>
      <c r="AME2492" s="586"/>
      <c r="AMF2492" s="586"/>
      <c r="AMG2492" s="583"/>
      <c r="AMH2492" s="584"/>
      <c r="AMI2492" s="585"/>
      <c r="AMJ2492" s="70"/>
      <c r="AMK2492" s="586"/>
      <c r="AML2492" s="586"/>
      <c r="AMM2492" s="583"/>
      <c r="AMN2492" s="584"/>
      <c r="AMO2492" s="585"/>
      <c r="AMP2492" s="70"/>
      <c r="AMQ2492" s="586"/>
      <c r="AMR2492" s="586"/>
      <c r="AMS2492" s="583"/>
      <c r="AMT2492" s="584"/>
      <c r="AMU2492" s="585"/>
      <c r="AMV2492" s="70"/>
      <c r="AMW2492" s="586"/>
      <c r="AMX2492" s="586"/>
      <c r="AMY2492" s="583"/>
      <c r="AMZ2492" s="584"/>
      <c r="ANA2492" s="585"/>
      <c r="ANB2492" s="70"/>
      <c r="ANC2492" s="586"/>
      <c r="AND2492" s="586"/>
      <c r="ANE2492" s="583"/>
      <c r="ANF2492" s="584"/>
      <c r="ANG2492" s="585"/>
      <c r="ANH2492" s="70"/>
      <c r="ANI2492" s="586"/>
      <c r="ANJ2492" s="586"/>
      <c r="ANK2492" s="583"/>
      <c r="ANL2492" s="584"/>
      <c r="ANM2492" s="585"/>
      <c r="ANN2492" s="70"/>
      <c r="ANO2492" s="586"/>
      <c r="ANP2492" s="586"/>
      <c r="ANQ2492" s="583"/>
      <c r="ANR2492" s="584"/>
      <c r="ANS2492" s="585"/>
      <c r="ANT2492" s="70"/>
      <c r="ANU2492" s="586"/>
      <c r="ANV2492" s="586"/>
      <c r="ANW2492" s="583"/>
      <c r="ANX2492" s="584"/>
      <c r="ANY2492" s="585"/>
      <c r="ANZ2492" s="70"/>
      <c r="AOA2492" s="586"/>
      <c r="AOB2492" s="586"/>
      <c r="AOC2492" s="583"/>
      <c r="AOD2492" s="584"/>
      <c r="AOE2492" s="585"/>
      <c r="AOF2492" s="70"/>
      <c r="AOG2492" s="586"/>
      <c r="AOH2492" s="586"/>
      <c r="AOI2492" s="583"/>
      <c r="AOJ2492" s="584"/>
      <c r="AOK2492" s="585"/>
      <c r="AOL2492" s="70"/>
      <c r="AOM2492" s="586"/>
      <c r="AON2492" s="586"/>
      <c r="AOO2492" s="583"/>
      <c r="AOP2492" s="584"/>
      <c r="AOQ2492" s="585"/>
      <c r="AOR2492" s="70"/>
      <c r="AOS2492" s="586"/>
      <c r="AOT2492" s="586"/>
      <c r="AOU2492" s="583"/>
      <c r="AOV2492" s="584"/>
      <c r="AOW2492" s="585"/>
      <c r="AOX2492" s="70"/>
      <c r="AOY2492" s="586"/>
      <c r="AOZ2492" s="586"/>
      <c r="APA2492" s="583"/>
      <c r="APB2492" s="584"/>
      <c r="APC2492" s="585"/>
      <c r="APD2492" s="70"/>
      <c r="APE2492" s="586"/>
      <c r="APF2492" s="586"/>
      <c r="APG2492" s="583"/>
      <c r="APH2492" s="584"/>
      <c r="API2492" s="585"/>
      <c r="APJ2492" s="70"/>
      <c r="APK2492" s="586"/>
      <c r="APL2492" s="586"/>
      <c r="APM2492" s="583"/>
      <c r="APN2492" s="584"/>
      <c r="APO2492" s="585"/>
      <c r="APP2492" s="70"/>
      <c r="APQ2492" s="586"/>
      <c r="APR2492" s="586"/>
      <c r="APS2492" s="583"/>
      <c r="APT2492" s="584"/>
      <c r="APU2492" s="585"/>
      <c r="APV2492" s="70"/>
      <c r="APW2492" s="586"/>
      <c r="APX2492" s="586"/>
      <c r="APY2492" s="583"/>
      <c r="APZ2492" s="584"/>
      <c r="AQA2492" s="585"/>
      <c r="AQB2492" s="70"/>
      <c r="AQC2492" s="586"/>
      <c r="AQD2492" s="586"/>
      <c r="AQE2492" s="583"/>
      <c r="AQF2492" s="584"/>
      <c r="AQG2492" s="585"/>
      <c r="AQH2492" s="70"/>
      <c r="AQI2492" s="586"/>
      <c r="AQJ2492" s="586"/>
      <c r="AQK2492" s="583"/>
      <c r="AQL2492" s="584"/>
      <c r="AQM2492" s="585"/>
      <c r="AQN2492" s="70"/>
      <c r="AQO2492" s="586"/>
      <c r="AQP2492" s="586"/>
      <c r="AQQ2492" s="583"/>
      <c r="AQR2492" s="584"/>
      <c r="AQS2492" s="585"/>
      <c r="AQT2492" s="70"/>
      <c r="AQU2492" s="586"/>
      <c r="AQV2492" s="586"/>
      <c r="AQW2492" s="583"/>
      <c r="AQX2492" s="584"/>
      <c r="AQY2492" s="585"/>
      <c r="AQZ2492" s="70"/>
      <c r="ARA2492" s="586"/>
      <c r="ARB2492" s="586"/>
      <c r="ARC2492" s="583"/>
      <c r="ARD2492" s="584"/>
      <c r="ARE2492" s="585"/>
      <c r="ARF2492" s="70"/>
      <c r="ARG2492" s="586"/>
      <c r="ARH2492" s="586"/>
      <c r="ARI2492" s="583"/>
      <c r="ARJ2492" s="584"/>
      <c r="ARK2492" s="585"/>
      <c r="ARL2492" s="70"/>
      <c r="ARM2492" s="586"/>
      <c r="ARN2492" s="586"/>
      <c r="ARO2492" s="583"/>
      <c r="ARP2492" s="584"/>
      <c r="ARQ2492" s="585"/>
      <c r="ARR2492" s="70"/>
      <c r="ARS2492" s="586"/>
      <c r="ART2492" s="586"/>
      <c r="ARU2492" s="583"/>
      <c r="ARV2492" s="584"/>
      <c r="ARW2492" s="585"/>
      <c r="ARX2492" s="70"/>
      <c r="ARY2492" s="586"/>
      <c r="ARZ2492" s="586"/>
      <c r="ASA2492" s="583"/>
      <c r="ASB2492" s="584"/>
      <c r="ASC2492" s="585"/>
      <c r="ASD2492" s="70"/>
      <c r="ASE2492" s="586"/>
      <c r="ASF2492" s="586"/>
      <c r="ASG2492" s="583"/>
      <c r="ASH2492" s="584"/>
      <c r="ASI2492" s="585"/>
      <c r="ASJ2492" s="70"/>
      <c r="ASK2492" s="586"/>
      <c r="ASL2492" s="586"/>
      <c r="ASM2492" s="583"/>
      <c r="ASN2492" s="584"/>
      <c r="ASO2492" s="585"/>
      <c r="ASP2492" s="70"/>
      <c r="ASQ2492" s="586"/>
      <c r="ASR2492" s="586"/>
      <c r="ASS2492" s="583"/>
      <c r="AST2492" s="584"/>
      <c r="ASU2492" s="585"/>
      <c r="ASV2492" s="70"/>
      <c r="ASW2492" s="586"/>
      <c r="ASX2492" s="586"/>
      <c r="ASY2492" s="583"/>
      <c r="ASZ2492" s="584"/>
      <c r="ATA2492" s="585"/>
      <c r="ATB2492" s="70"/>
      <c r="ATC2492" s="586"/>
      <c r="ATD2492" s="586"/>
      <c r="ATE2492" s="583"/>
      <c r="ATF2492" s="584"/>
      <c r="ATG2492" s="585"/>
      <c r="ATH2492" s="70"/>
      <c r="ATI2492" s="586"/>
      <c r="ATJ2492" s="586"/>
      <c r="ATK2492" s="583"/>
      <c r="ATL2492" s="584"/>
      <c r="ATM2492" s="585"/>
      <c r="ATN2492" s="70"/>
      <c r="ATO2492" s="586"/>
      <c r="ATP2492" s="586"/>
      <c r="ATQ2492" s="583"/>
      <c r="ATR2492" s="584"/>
      <c r="ATS2492" s="585"/>
      <c r="ATT2492" s="70"/>
      <c r="ATU2492" s="586"/>
      <c r="ATV2492" s="586"/>
      <c r="ATW2492" s="583"/>
      <c r="ATX2492" s="584"/>
      <c r="ATY2492" s="585"/>
      <c r="ATZ2492" s="70"/>
      <c r="AUA2492" s="586"/>
      <c r="AUB2492" s="586"/>
      <c r="AUC2492" s="583"/>
      <c r="AUD2492" s="584"/>
      <c r="AUE2492" s="585"/>
      <c r="AUF2492" s="70"/>
      <c r="AUG2492" s="586"/>
      <c r="AUH2492" s="586"/>
      <c r="AUI2492" s="583"/>
      <c r="AUJ2492" s="584"/>
      <c r="AUK2492" s="585"/>
      <c r="AUL2492" s="70"/>
      <c r="AUM2492" s="586"/>
      <c r="AUN2492" s="586"/>
      <c r="AUO2492" s="583"/>
      <c r="AUP2492" s="584"/>
      <c r="AUQ2492" s="585"/>
      <c r="AUR2492" s="70"/>
      <c r="AUS2492" s="586"/>
      <c r="AUT2492" s="586"/>
      <c r="AUU2492" s="583"/>
      <c r="AUV2492" s="584"/>
      <c r="AUW2492" s="585"/>
      <c r="AUX2492" s="70"/>
      <c r="AUY2492" s="586"/>
      <c r="AUZ2492" s="586"/>
      <c r="AVA2492" s="583"/>
      <c r="AVB2492" s="584"/>
      <c r="AVC2492" s="585"/>
      <c r="AVD2492" s="70"/>
      <c r="AVE2492" s="586"/>
      <c r="AVF2492" s="586"/>
      <c r="AVG2492" s="583"/>
      <c r="AVH2492" s="584"/>
      <c r="AVI2492" s="585"/>
      <c r="AVJ2492" s="70"/>
      <c r="AVK2492" s="586"/>
      <c r="AVL2492" s="586"/>
      <c r="AVM2492" s="583"/>
      <c r="AVN2492" s="584"/>
      <c r="AVO2492" s="585"/>
      <c r="AVP2492" s="70"/>
      <c r="AVQ2492" s="586"/>
      <c r="AVR2492" s="586"/>
      <c r="AVS2492" s="583"/>
      <c r="AVT2492" s="584"/>
      <c r="AVU2492" s="585"/>
      <c r="AVV2492" s="70"/>
      <c r="AVW2492" s="586"/>
      <c r="AVX2492" s="586"/>
      <c r="AVY2492" s="583"/>
      <c r="AVZ2492" s="584"/>
      <c r="AWA2492" s="585"/>
      <c r="AWB2492" s="70"/>
      <c r="AWC2492" s="586"/>
      <c r="AWD2492" s="586"/>
      <c r="AWE2492" s="583"/>
      <c r="AWF2492" s="584"/>
      <c r="AWG2492" s="585"/>
      <c r="AWH2492" s="70"/>
      <c r="AWI2492" s="586"/>
      <c r="AWJ2492" s="586"/>
      <c r="AWK2492" s="583"/>
      <c r="AWL2492" s="584"/>
      <c r="AWM2492" s="585"/>
      <c r="AWN2492" s="70"/>
      <c r="AWO2492" s="586"/>
      <c r="AWP2492" s="586"/>
      <c r="AWQ2492" s="583"/>
      <c r="AWR2492" s="584"/>
      <c r="AWS2492" s="585"/>
      <c r="AWT2492" s="70"/>
      <c r="AWU2492" s="586"/>
      <c r="AWV2492" s="586"/>
      <c r="AWW2492" s="583"/>
      <c r="AWX2492" s="584"/>
      <c r="AWY2492" s="585"/>
      <c r="AWZ2492" s="70"/>
      <c r="AXA2492" s="586"/>
      <c r="AXB2492" s="586"/>
      <c r="AXC2492" s="583"/>
      <c r="AXD2492" s="584"/>
      <c r="AXE2492" s="585"/>
      <c r="AXF2492" s="70"/>
      <c r="AXG2492" s="586"/>
      <c r="AXH2492" s="586"/>
      <c r="AXI2492" s="583"/>
      <c r="AXJ2492" s="584"/>
      <c r="AXK2492" s="585"/>
      <c r="AXL2492" s="70"/>
      <c r="AXM2492" s="586"/>
      <c r="AXN2492" s="586"/>
      <c r="AXO2492" s="583"/>
      <c r="AXP2492" s="584"/>
      <c r="AXQ2492" s="585"/>
      <c r="AXR2492" s="70"/>
      <c r="AXS2492" s="586"/>
      <c r="AXT2492" s="586"/>
      <c r="AXU2492" s="583"/>
      <c r="AXV2492" s="584"/>
      <c r="AXW2492" s="585"/>
      <c r="AXX2492" s="70"/>
      <c r="AXY2492" s="586"/>
      <c r="AXZ2492" s="586"/>
      <c r="AYA2492" s="583"/>
      <c r="AYB2492" s="584"/>
      <c r="AYC2492" s="585"/>
      <c r="AYD2492" s="70"/>
      <c r="AYE2492" s="586"/>
      <c r="AYF2492" s="586"/>
      <c r="AYG2492" s="583"/>
      <c r="AYH2492" s="584"/>
      <c r="AYI2492" s="585"/>
      <c r="AYJ2492" s="70"/>
      <c r="AYK2492" s="586"/>
      <c r="AYL2492" s="586"/>
      <c r="AYM2492" s="583"/>
      <c r="AYN2492" s="584"/>
      <c r="AYO2492" s="585"/>
      <c r="AYP2492" s="70"/>
      <c r="AYQ2492" s="586"/>
      <c r="AYR2492" s="586"/>
      <c r="AYS2492" s="583"/>
      <c r="AYT2492" s="584"/>
      <c r="AYU2492" s="585"/>
      <c r="AYV2492" s="70"/>
      <c r="AYW2492" s="586"/>
      <c r="AYX2492" s="586"/>
      <c r="AYY2492" s="583"/>
      <c r="AYZ2492" s="584"/>
      <c r="AZA2492" s="585"/>
      <c r="AZB2492" s="70"/>
      <c r="AZC2492" s="586"/>
      <c r="AZD2492" s="586"/>
      <c r="AZE2492" s="583"/>
      <c r="AZF2492" s="584"/>
      <c r="AZG2492" s="585"/>
      <c r="AZH2492" s="70"/>
      <c r="AZI2492" s="586"/>
      <c r="AZJ2492" s="586"/>
      <c r="AZK2492" s="583"/>
      <c r="AZL2492" s="584"/>
      <c r="AZM2492" s="585"/>
      <c r="AZN2492" s="70"/>
      <c r="AZO2492" s="586"/>
      <c r="AZP2492" s="586"/>
      <c r="AZQ2492" s="583"/>
      <c r="AZR2492" s="584"/>
      <c r="AZS2492" s="585"/>
      <c r="AZT2492" s="70"/>
      <c r="AZU2492" s="586"/>
      <c r="AZV2492" s="586"/>
      <c r="AZW2492" s="583"/>
      <c r="AZX2492" s="584"/>
      <c r="AZY2492" s="585"/>
      <c r="AZZ2492" s="70"/>
      <c r="BAA2492" s="586"/>
      <c r="BAB2492" s="586"/>
      <c r="BAC2492" s="583"/>
      <c r="BAD2492" s="584"/>
      <c r="BAE2492" s="585"/>
      <c r="BAF2492" s="70"/>
      <c r="BAG2492" s="586"/>
      <c r="BAH2492" s="586"/>
      <c r="BAI2492" s="583"/>
      <c r="BAJ2492" s="584"/>
      <c r="BAK2492" s="585"/>
      <c r="BAL2492" s="70"/>
      <c r="BAM2492" s="586"/>
      <c r="BAN2492" s="586"/>
      <c r="BAO2492" s="583"/>
      <c r="BAP2492" s="584"/>
      <c r="BAQ2492" s="585"/>
      <c r="BAR2492" s="70"/>
      <c r="BAS2492" s="586"/>
      <c r="BAT2492" s="586"/>
      <c r="BAU2492" s="583"/>
      <c r="BAV2492" s="584"/>
      <c r="BAW2492" s="585"/>
      <c r="BAX2492" s="70"/>
      <c r="BAY2492" s="586"/>
      <c r="BAZ2492" s="586"/>
      <c r="BBA2492" s="583"/>
      <c r="BBB2492" s="584"/>
      <c r="BBC2492" s="585"/>
      <c r="BBD2492" s="70"/>
      <c r="BBE2492" s="586"/>
      <c r="BBF2492" s="586"/>
      <c r="BBG2492" s="583"/>
      <c r="BBH2492" s="584"/>
      <c r="BBI2492" s="585"/>
      <c r="BBJ2492" s="70"/>
      <c r="BBK2492" s="586"/>
      <c r="BBL2492" s="586"/>
      <c r="BBM2492" s="583"/>
      <c r="BBN2492" s="584"/>
      <c r="BBO2492" s="585"/>
      <c r="BBP2492" s="70"/>
      <c r="BBQ2492" s="586"/>
      <c r="BBR2492" s="586"/>
      <c r="BBS2492" s="583"/>
      <c r="BBT2492" s="584"/>
      <c r="BBU2492" s="585"/>
      <c r="BBV2492" s="70"/>
      <c r="BBW2492" s="586"/>
      <c r="BBX2492" s="586"/>
      <c r="BBY2492" s="583"/>
      <c r="BBZ2492" s="584"/>
      <c r="BCA2492" s="585"/>
      <c r="BCB2492" s="70"/>
      <c r="BCC2492" s="586"/>
      <c r="BCD2492" s="586"/>
      <c r="BCE2492" s="583"/>
      <c r="BCF2492" s="584"/>
      <c r="BCG2492" s="585"/>
      <c r="BCH2492" s="70"/>
      <c r="BCI2492" s="586"/>
      <c r="BCJ2492" s="586"/>
      <c r="BCK2492" s="583"/>
      <c r="BCL2492" s="584"/>
      <c r="BCM2492" s="585"/>
      <c r="BCN2492" s="70"/>
      <c r="BCO2492" s="586"/>
      <c r="BCP2492" s="586"/>
      <c r="BCQ2492" s="583"/>
      <c r="BCR2492" s="584"/>
      <c r="BCS2492" s="585"/>
      <c r="BCT2492" s="70"/>
      <c r="BCU2492" s="586"/>
      <c r="BCV2492" s="586"/>
      <c r="BCW2492" s="583"/>
      <c r="BCX2492" s="584"/>
      <c r="BCY2492" s="585"/>
      <c r="BCZ2492" s="70"/>
      <c r="BDA2492" s="586"/>
      <c r="BDB2492" s="586"/>
      <c r="BDC2492" s="583"/>
      <c r="BDD2492" s="584"/>
      <c r="BDE2492" s="585"/>
      <c r="BDF2492" s="70"/>
      <c r="BDG2492" s="586"/>
      <c r="BDH2492" s="586"/>
      <c r="BDI2492" s="583"/>
      <c r="BDJ2492" s="584"/>
      <c r="BDK2492" s="585"/>
      <c r="BDL2492" s="70"/>
      <c r="BDM2492" s="586"/>
      <c r="BDN2492" s="586"/>
      <c r="BDO2492" s="583"/>
      <c r="BDP2492" s="584"/>
      <c r="BDQ2492" s="585"/>
      <c r="BDR2492" s="70"/>
      <c r="BDS2492" s="586"/>
      <c r="BDT2492" s="586"/>
      <c r="BDU2492" s="583"/>
      <c r="BDV2492" s="584"/>
      <c r="BDW2492" s="585"/>
      <c r="BDX2492" s="70"/>
      <c r="BDY2492" s="586"/>
      <c r="BDZ2492" s="586"/>
      <c r="BEA2492" s="583"/>
      <c r="BEB2492" s="584"/>
      <c r="BEC2492" s="585"/>
      <c r="BED2492" s="70"/>
      <c r="BEE2492" s="586"/>
      <c r="BEF2492" s="586"/>
      <c r="BEG2492" s="583"/>
      <c r="BEH2492" s="584"/>
      <c r="BEI2492" s="585"/>
      <c r="BEJ2492" s="70"/>
      <c r="BEK2492" s="586"/>
      <c r="BEL2492" s="586"/>
      <c r="BEM2492" s="583"/>
      <c r="BEN2492" s="584"/>
      <c r="BEO2492" s="585"/>
      <c r="BEP2492" s="70"/>
      <c r="BEQ2492" s="586"/>
      <c r="BER2492" s="586"/>
      <c r="BES2492" s="583"/>
      <c r="BET2492" s="584"/>
      <c r="BEU2492" s="585"/>
      <c r="BEV2492" s="70"/>
      <c r="BEW2492" s="586"/>
      <c r="BEX2492" s="586"/>
      <c r="BEY2492" s="583"/>
      <c r="BEZ2492" s="584"/>
      <c r="BFA2492" s="585"/>
      <c r="BFB2492" s="70"/>
      <c r="BFC2492" s="586"/>
      <c r="BFD2492" s="586"/>
      <c r="BFE2492" s="583"/>
      <c r="BFF2492" s="584"/>
      <c r="BFG2492" s="585"/>
      <c r="BFH2492" s="70"/>
      <c r="BFI2492" s="586"/>
      <c r="BFJ2492" s="586"/>
      <c r="BFK2492" s="583"/>
      <c r="BFL2492" s="584"/>
      <c r="BFM2492" s="585"/>
      <c r="BFN2492" s="70"/>
      <c r="BFO2492" s="586"/>
      <c r="BFP2492" s="586"/>
      <c r="BFQ2492" s="583"/>
      <c r="BFR2492" s="584"/>
      <c r="BFS2492" s="585"/>
      <c r="BFT2492" s="70"/>
      <c r="BFU2492" s="586"/>
      <c r="BFV2492" s="586"/>
      <c r="BFW2492" s="583"/>
      <c r="BFX2492" s="584"/>
      <c r="BFY2492" s="585"/>
      <c r="BFZ2492" s="70"/>
      <c r="BGA2492" s="586"/>
      <c r="BGB2492" s="586"/>
      <c r="BGC2492" s="583"/>
      <c r="BGD2492" s="584"/>
      <c r="BGE2492" s="585"/>
      <c r="BGF2492" s="70"/>
      <c r="BGG2492" s="586"/>
      <c r="BGH2492" s="586"/>
      <c r="BGI2492" s="583"/>
      <c r="BGJ2492" s="584"/>
      <c r="BGK2492" s="585"/>
      <c r="BGL2492" s="70"/>
      <c r="BGM2492" s="586"/>
      <c r="BGN2492" s="586"/>
      <c r="BGO2492" s="583"/>
      <c r="BGP2492" s="584"/>
      <c r="BGQ2492" s="585"/>
      <c r="BGR2492" s="70"/>
      <c r="BGS2492" s="586"/>
      <c r="BGT2492" s="586"/>
      <c r="BGU2492" s="583"/>
      <c r="BGV2492" s="584"/>
      <c r="BGW2492" s="585"/>
      <c r="BGX2492" s="70"/>
      <c r="BGY2492" s="586"/>
      <c r="BGZ2492" s="586"/>
      <c r="BHA2492" s="583"/>
      <c r="BHB2492" s="584"/>
      <c r="BHC2492" s="585"/>
      <c r="BHD2492" s="70"/>
      <c r="BHE2492" s="586"/>
      <c r="BHF2492" s="586"/>
      <c r="BHG2492" s="583"/>
      <c r="BHH2492" s="584"/>
      <c r="BHI2492" s="585"/>
      <c r="BHJ2492" s="70"/>
      <c r="BHK2492" s="586"/>
      <c r="BHL2492" s="586"/>
      <c r="BHM2492" s="583"/>
      <c r="BHN2492" s="584"/>
      <c r="BHO2492" s="585"/>
      <c r="BHP2492" s="70"/>
      <c r="BHQ2492" s="586"/>
      <c r="BHR2492" s="586"/>
      <c r="BHS2492" s="583"/>
      <c r="BHT2492" s="584"/>
      <c r="BHU2492" s="585"/>
      <c r="BHV2492" s="70"/>
      <c r="BHW2492" s="586"/>
      <c r="BHX2492" s="586"/>
      <c r="BHY2492" s="583"/>
      <c r="BHZ2492" s="584"/>
      <c r="BIA2492" s="585"/>
      <c r="BIB2492" s="70"/>
      <c r="BIC2492" s="586"/>
      <c r="BID2492" s="586"/>
      <c r="BIE2492" s="583"/>
      <c r="BIF2492" s="584"/>
      <c r="BIG2492" s="585"/>
      <c r="BIH2492" s="70"/>
      <c r="BII2492" s="586"/>
      <c r="BIJ2492" s="586"/>
      <c r="BIK2492" s="583"/>
      <c r="BIL2492" s="584"/>
      <c r="BIM2492" s="585"/>
      <c r="BIN2492" s="70"/>
      <c r="BIO2492" s="586"/>
      <c r="BIP2492" s="586"/>
      <c r="BIQ2492" s="583"/>
      <c r="BIR2492" s="584"/>
      <c r="BIS2492" s="585"/>
      <c r="BIT2492" s="70"/>
      <c r="BIU2492" s="586"/>
      <c r="BIV2492" s="586"/>
      <c r="BIW2492" s="583"/>
      <c r="BIX2492" s="584"/>
      <c r="BIY2492" s="585"/>
      <c r="BIZ2492" s="70"/>
      <c r="BJA2492" s="586"/>
      <c r="BJB2492" s="586"/>
      <c r="BJC2492" s="583"/>
      <c r="BJD2492" s="584"/>
      <c r="BJE2492" s="585"/>
      <c r="BJF2492" s="70"/>
      <c r="BJG2492" s="586"/>
      <c r="BJH2492" s="586"/>
      <c r="BJI2492" s="583"/>
      <c r="BJJ2492" s="584"/>
      <c r="BJK2492" s="585"/>
      <c r="BJL2492" s="70"/>
      <c r="BJM2492" s="586"/>
      <c r="BJN2492" s="586"/>
      <c r="BJO2492" s="583"/>
      <c r="BJP2492" s="584"/>
      <c r="BJQ2492" s="585"/>
      <c r="BJR2492" s="70"/>
      <c r="BJS2492" s="586"/>
      <c r="BJT2492" s="586"/>
      <c r="BJU2492" s="583"/>
      <c r="BJV2492" s="584"/>
      <c r="BJW2492" s="585"/>
      <c r="BJX2492" s="70"/>
      <c r="BJY2492" s="586"/>
      <c r="BJZ2492" s="586"/>
      <c r="BKA2492" s="583"/>
      <c r="BKB2492" s="584"/>
      <c r="BKC2492" s="585"/>
      <c r="BKD2492" s="70"/>
      <c r="BKE2492" s="586"/>
      <c r="BKF2492" s="586"/>
      <c r="BKG2492" s="583"/>
      <c r="BKH2492" s="584"/>
      <c r="BKI2492" s="585"/>
      <c r="BKJ2492" s="70"/>
      <c r="BKK2492" s="586"/>
      <c r="BKL2492" s="586"/>
      <c r="BKM2492" s="583"/>
      <c r="BKN2492" s="584"/>
      <c r="BKO2492" s="585"/>
      <c r="BKP2492" s="70"/>
      <c r="BKQ2492" s="586"/>
      <c r="BKR2492" s="586"/>
      <c r="BKS2492" s="583"/>
      <c r="BKT2492" s="584"/>
      <c r="BKU2492" s="585"/>
      <c r="BKV2492" s="70"/>
      <c r="BKW2492" s="586"/>
      <c r="BKX2492" s="586"/>
      <c r="BKY2492" s="583"/>
      <c r="BKZ2492" s="584"/>
      <c r="BLA2492" s="585"/>
      <c r="BLB2492" s="70"/>
      <c r="BLC2492" s="586"/>
      <c r="BLD2492" s="586"/>
      <c r="BLE2492" s="583"/>
      <c r="BLF2492" s="584"/>
      <c r="BLG2492" s="585"/>
      <c r="BLH2492" s="70"/>
      <c r="BLI2492" s="586"/>
      <c r="BLJ2492" s="586"/>
      <c r="BLK2492" s="583"/>
      <c r="BLL2492" s="584"/>
      <c r="BLM2492" s="585"/>
      <c r="BLN2492" s="70"/>
      <c r="BLO2492" s="586"/>
      <c r="BLP2492" s="586"/>
      <c r="BLQ2492" s="583"/>
      <c r="BLR2492" s="584"/>
      <c r="BLS2492" s="585"/>
      <c r="BLT2492" s="70"/>
      <c r="BLU2492" s="586"/>
      <c r="BLV2492" s="586"/>
      <c r="BLW2492" s="583"/>
      <c r="BLX2492" s="584"/>
      <c r="BLY2492" s="585"/>
      <c r="BLZ2492" s="70"/>
      <c r="BMA2492" s="586"/>
      <c r="BMB2492" s="586"/>
      <c r="BMC2492" s="583"/>
      <c r="BMD2492" s="584"/>
      <c r="BME2492" s="585"/>
      <c r="BMF2492" s="70"/>
      <c r="BMG2492" s="586"/>
      <c r="BMH2492" s="586"/>
      <c r="BMI2492" s="583"/>
      <c r="BMJ2492" s="584"/>
      <c r="BMK2492" s="585"/>
      <c r="BML2492" s="70"/>
      <c r="BMM2492" s="586"/>
      <c r="BMN2492" s="586"/>
      <c r="BMO2492" s="583"/>
      <c r="BMP2492" s="584"/>
      <c r="BMQ2492" s="585"/>
      <c r="BMR2492" s="70"/>
      <c r="BMS2492" s="586"/>
      <c r="BMT2492" s="586"/>
      <c r="BMU2492" s="583"/>
      <c r="BMV2492" s="584"/>
      <c r="BMW2492" s="585"/>
      <c r="BMX2492" s="70"/>
      <c r="BMY2492" s="586"/>
      <c r="BMZ2492" s="586"/>
      <c r="BNA2492" s="583"/>
      <c r="BNB2492" s="584"/>
      <c r="BNC2492" s="585"/>
      <c r="BND2492" s="70"/>
      <c r="BNE2492" s="586"/>
      <c r="BNF2492" s="586"/>
      <c r="BNG2492" s="583"/>
      <c r="BNH2492" s="584"/>
      <c r="BNI2492" s="585"/>
      <c r="BNJ2492" s="70"/>
      <c r="BNK2492" s="586"/>
      <c r="BNL2492" s="586"/>
      <c r="BNM2492" s="583"/>
      <c r="BNN2492" s="584"/>
      <c r="BNO2492" s="585"/>
      <c r="BNP2492" s="70"/>
      <c r="BNQ2492" s="586"/>
      <c r="BNR2492" s="586"/>
      <c r="BNS2492" s="583"/>
      <c r="BNT2492" s="584"/>
      <c r="BNU2492" s="585"/>
      <c r="BNV2492" s="70"/>
      <c r="BNW2492" s="586"/>
      <c r="BNX2492" s="586"/>
      <c r="BNY2492" s="583"/>
      <c r="BNZ2492" s="584"/>
      <c r="BOA2492" s="585"/>
      <c r="BOB2492" s="70"/>
      <c r="BOC2492" s="586"/>
      <c r="BOD2492" s="586"/>
      <c r="BOE2492" s="583"/>
      <c r="BOF2492" s="584"/>
      <c r="BOG2492" s="585"/>
      <c r="BOH2492" s="70"/>
      <c r="BOI2492" s="586"/>
      <c r="BOJ2492" s="586"/>
      <c r="BOK2492" s="583"/>
      <c r="BOL2492" s="584"/>
      <c r="BOM2492" s="585"/>
      <c r="BON2492" s="70"/>
      <c r="BOO2492" s="586"/>
      <c r="BOP2492" s="586"/>
      <c r="BOQ2492" s="583"/>
      <c r="BOR2492" s="584"/>
      <c r="BOS2492" s="585"/>
      <c r="BOT2492" s="70"/>
      <c r="BOU2492" s="586"/>
      <c r="BOV2492" s="586"/>
      <c r="BOW2492" s="583"/>
      <c r="BOX2492" s="584"/>
      <c r="BOY2492" s="585"/>
      <c r="BOZ2492" s="70"/>
      <c r="BPA2492" s="586"/>
      <c r="BPB2492" s="586"/>
      <c r="BPC2492" s="583"/>
      <c r="BPD2492" s="584"/>
      <c r="BPE2492" s="585"/>
      <c r="BPF2492" s="70"/>
      <c r="BPG2492" s="586"/>
      <c r="BPH2492" s="586"/>
      <c r="BPI2492" s="583"/>
      <c r="BPJ2492" s="584"/>
      <c r="BPK2492" s="585"/>
      <c r="BPL2492" s="70"/>
      <c r="BPM2492" s="586"/>
      <c r="BPN2492" s="586"/>
      <c r="BPO2492" s="583"/>
      <c r="BPP2492" s="584"/>
      <c r="BPQ2492" s="585"/>
      <c r="BPR2492" s="70"/>
      <c r="BPS2492" s="586"/>
      <c r="BPT2492" s="586"/>
      <c r="BPU2492" s="583"/>
      <c r="BPV2492" s="584"/>
      <c r="BPW2492" s="585"/>
      <c r="BPX2492" s="70"/>
      <c r="BPY2492" s="586"/>
      <c r="BPZ2492" s="586"/>
      <c r="BQA2492" s="583"/>
      <c r="BQB2492" s="584"/>
      <c r="BQC2492" s="585"/>
      <c r="BQD2492" s="70"/>
      <c r="BQE2492" s="586"/>
      <c r="BQF2492" s="586"/>
      <c r="BQG2492" s="583"/>
      <c r="BQH2492" s="584"/>
      <c r="BQI2492" s="585"/>
      <c r="BQJ2492" s="70"/>
      <c r="BQK2492" s="586"/>
      <c r="BQL2492" s="586"/>
      <c r="BQM2492" s="583"/>
      <c r="BQN2492" s="584"/>
      <c r="BQO2492" s="585"/>
      <c r="BQP2492" s="70"/>
      <c r="BQQ2492" s="586"/>
      <c r="BQR2492" s="586"/>
      <c r="BQS2492" s="583"/>
      <c r="BQT2492" s="584"/>
      <c r="BQU2492" s="585"/>
      <c r="BQV2492" s="70"/>
      <c r="BQW2492" s="586"/>
      <c r="BQX2492" s="586"/>
      <c r="BQY2492" s="583"/>
      <c r="BQZ2492" s="584"/>
      <c r="BRA2492" s="585"/>
      <c r="BRB2492" s="70"/>
      <c r="BRC2492" s="586"/>
      <c r="BRD2492" s="586"/>
      <c r="BRE2492" s="583"/>
      <c r="BRF2492" s="584"/>
      <c r="BRG2492" s="585"/>
      <c r="BRH2492" s="70"/>
      <c r="BRI2492" s="586"/>
      <c r="BRJ2492" s="586"/>
      <c r="BRK2492" s="583"/>
      <c r="BRL2492" s="584"/>
      <c r="BRM2492" s="585"/>
      <c r="BRN2492" s="70"/>
      <c r="BRO2492" s="586"/>
      <c r="BRP2492" s="586"/>
      <c r="BRQ2492" s="583"/>
      <c r="BRR2492" s="584"/>
      <c r="BRS2492" s="585"/>
      <c r="BRT2492" s="70"/>
      <c r="BRU2492" s="586"/>
      <c r="BRV2492" s="586"/>
      <c r="BRW2492" s="583"/>
      <c r="BRX2492" s="584"/>
      <c r="BRY2492" s="585"/>
      <c r="BRZ2492" s="70"/>
      <c r="BSA2492" s="586"/>
      <c r="BSB2492" s="586"/>
      <c r="BSC2492" s="583"/>
      <c r="BSD2492" s="584"/>
      <c r="BSE2492" s="585"/>
      <c r="BSF2492" s="70"/>
      <c r="BSG2492" s="586"/>
      <c r="BSH2492" s="586"/>
      <c r="BSI2492" s="583"/>
      <c r="BSJ2492" s="584"/>
      <c r="BSK2492" s="585"/>
      <c r="BSL2492" s="70"/>
      <c r="BSM2492" s="586"/>
      <c r="BSN2492" s="586"/>
      <c r="BSO2492" s="583"/>
      <c r="BSP2492" s="584"/>
      <c r="BSQ2492" s="585"/>
      <c r="BSR2492" s="70"/>
      <c r="BSS2492" s="586"/>
      <c r="BST2492" s="586"/>
      <c r="BSU2492" s="583"/>
      <c r="BSV2492" s="584"/>
      <c r="BSW2492" s="585"/>
      <c r="BSX2492" s="70"/>
      <c r="BSY2492" s="586"/>
      <c r="BSZ2492" s="586"/>
      <c r="BTA2492" s="583"/>
      <c r="BTB2492" s="584"/>
      <c r="BTC2492" s="585"/>
      <c r="BTD2492" s="70"/>
      <c r="BTE2492" s="586"/>
      <c r="BTF2492" s="586"/>
      <c r="BTG2492" s="583"/>
      <c r="BTH2492" s="584"/>
      <c r="BTI2492" s="585"/>
      <c r="BTJ2492" s="70"/>
      <c r="BTK2492" s="586"/>
      <c r="BTL2492" s="586"/>
      <c r="BTM2492" s="583"/>
      <c r="BTN2492" s="584"/>
      <c r="BTO2492" s="585"/>
      <c r="BTP2492" s="70"/>
      <c r="BTQ2492" s="586"/>
      <c r="BTR2492" s="586"/>
      <c r="BTS2492" s="583"/>
      <c r="BTT2492" s="584"/>
      <c r="BTU2492" s="585"/>
      <c r="BTV2492" s="70"/>
      <c r="BTW2492" s="586"/>
      <c r="BTX2492" s="586"/>
      <c r="BTY2492" s="583"/>
      <c r="BTZ2492" s="584"/>
      <c r="BUA2492" s="585"/>
      <c r="BUB2492" s="70"/>
      <c r="BUC2492" s="586"/>
      <c r="BUD2492" s="586"/>
      <c r="BUE2492" s="583"/>
      <c r="BUF2492" s="584"/>
      <c r="BUG2492" s="585"/>
      <c r="BUH2492" s="70"/>
      <c r="BUI2492" s="586"/>
      <c r="BUJ2492" s="586"/>
      <c r="BUK2492" s="583"/>
      <c r="BUL2492" s="584"/>
      <c r="BUM2492" s="585"/>
      <c r="BUN2492" s="70"/>
      <c r="BUO2492" s="586"/>
      <c r="BUP2492" s="586"/>
      <c r="BUQ2492" s="583"/>
      <c r="BUR2492" s="584"/>
      <c r="BUS2492" s="585"/>
      <c r="BUT2492" s="70"/>
      <c r="BUU2492" s="586"/>
      <c r="BUV2492" s="586"/>
      <c r="BUW2492" s="583"/>
      <c r="BUX2492" s="584"/>
      <c r="BUY2492" s="585"/>
      <c r="BUZ2492" s="70"/>
      <c r="BVA2492" s="586"/>
      <c r="BVB2492" s="586"/>
      <c r="BVC2492" s="583"/>
      <c r="BVD2492" s="584"/>
      <c r="BVE2492" s="585"/>
      <c r="BVF2492" s="70"/>
      <c r="BVG2492" s="586"/>
      <c r="BVH2492" s="586"/>
      <c r="BVI2492" s="583"/>
      <c r="BVJ2492" s="584"/>
      <c r="BVK2492" s="585"/>
      <c r="BVL2492" s="70"/>
      <c r="BVM2492" s="586"/>
      <c r="BVN2492" s="586"/>
      <c r="BVO2492" s="583"/>
      <c r="BVP2492" s="584"/>
      <c r="BVQ2492" s="585"/>
      <c r="BVR2492" s="70"/>
      <c r="BVS2492" s="586"/>
      <c r="BVT2492" s="586"/>
      <c r="BVU2492" s="583"/>
      <c r="BVV2492" s="584"/>
      <c r="BVW2492" s="585"/>
      <c r="BVX2492" s="70"/>
      <c r="BVY2492" s="586"/>
      <c r="BVZ2492" s="586"/>
      <c r="BWA2492" s="583"/>
      <c r="BWB2492" s="584"/>
      <c r="BWC2492" s="585"/>
      <c r="BWD2492" s="70"/>
      <c r="BWE2492" s="586"/>
      <c r="BWF2492" s="586"/>
      <c r="BWG2492" s="583"/>
      <c r="BWH2492" s="584"/>
      <c r="BWI2492" s="585"/>
      <c r="BWJ2492" s="70"/>
      <c r="BWK2492" s="586"/>
      <c r="BWL2492" s="586"/>
      <c r="BWM2492" s="583"/>
      <c r="BWN2492" s="584"/>
      <c r="BWO2492" s="585"/>
      <c r="BWP2492" s="70"/>
      <c r="BWQ2492" s="586"/>
      <c r="BWR2492" s="586"/>
      <c r="BWS2492" s="583"/>
      <c r="BWT2492" s="584"/>
      <c r="BWU2492" s="585"/>
      <c r="BWV2492" s="70"/>
      <c r="BWW2492" s="586"/>
      <c r="BWX2492" s="586"/>
      <c r="BWY2492" s="583"/>
      <c r="BWZ2492" s="584"/>
      <c r="BXA2492" s="585"/>
      <c r="BXB2492" s="70"/>
      <c r="BXC2492" s="586"/>
      <c r="BXD2492" s="586"/>
      <c r="BXE2492" s="583"/>
      <c r="BXF2492" s="584"/>
      <c r="BXG2492" s="585"/>
      <c r="BXH2492" s="70"/>
      <c r="BXI2492" s="586"/>
      <c r="BXJ2492" s="586"/>
      <c r="BXK2492" s="583"/>
      <c r="BXL2492" s="584"/>
      <c r="BXM2492" s="585"/>
      <c r="BXN2492" s="70"/>
      <c r="BXO2492" s="586"/>
      <c r="BXP2492" s="586"/>
      <c r="BXQ2492" s="583"/>
      <c r="BXR2492" s="584"/>
      <c r="BXS2492" s="585"/>
      <c r="BXT2492" s="70"/>
      <c r="BXU2492" s="586"/>
      <c r="BXV2492" s="586"/>
      <c r="BXW2492" s="583"/>
      <c r="BXX2492" s="584"/>
      <c r="BXY2492" s="585"/>
      <c r="BXZ2492" s="70"/>
      <c r="BYA2492" s="586"/>
      <c r="BYB2492" s="586"/>
      <c r="BYC2492" s="583"/>
      <c r="BYD2492" s="584"/>
      <c r="BYE2492" s="585"/>
      <c r="BYF2492" s="70"/>
      <c r="BYG2492" s="586"/>
      <c r="BYH2492" s="586"/>
      <c r="BYI2492" s="583"/>
      <c r="BYJ2492" s="584"/>
      <c r="BYK2492" s="585"/>
      <c r="BYL2492" s="70"/>
      <c r="BYM2492" s="586"/>
      <c r="BYN2492" s="586"/>
      <c r="BYO2492" s="583"/>
      <c r="BYP2492" s="584"/>
      <c r="BYQ2492" s="585"/>
      <c r="BYR2492" s="70"/>
      <c r="BYS2492" s="586"/>
      <c r="BYT2492" s="586"/>
      <c r="BYU2492" s="583"/>
      <c r="BYV2492" s="584"/>
      <c r="BYW2492" s="585"/>
      <c r="BYX2492" s="70"/>
      <c r="BYY2492" s="586"/>
      <c r="BYZ2492" s="586"/>
      <c r="BZA2492" s="583"/>
      <c r="BZB2492" s="584"/>
      <c r="BZC2492" s="585"/>
      <c r="BZD2492" s="70"/>
      <c r="BZE2492" s="586"/>
      <c r="BZF2492" s="586"/>
      <c r="BZG2492" s="583"/>
      <c r="BZH2492" s="584"/>
      <c r="BZI2492" s="585"/>
      <c r="BZJ2492" s="70"/>
      <c r="BZK2492" s="586"/>
      <c r="BZL2492" s="586"/>
      <c r="BZM2492" s="583"/>
      <c r="BZN2492" s="584"/>
      <c r="BZO2492" s="585"/>
      <c r="BZP2492" s="70"/>
      <c r="BZQ2492" s="586"/>
      <c r="BZR2492" s="586"/>
      <c r="BZS2492" s="583"/>
      <c r="BZT2492" s="584"/>
      <c r="BZU2492" s="585"/>
      <c r="BZV2492" s="70"/>
      <c r="BZW2492" s="586"/>
      <c r="BZX2492" s="586"/>
      <c r="BZY2492" s="583"/>
      <c r="BZZ2492" s="584"/>
      <c r="CAA2492" s="585"/>
      <c r="CAB2492" s="70"/>
      <c r="CAC2492" s="586"/>
      <c r="CAD2492" s="586"/>
      <c r="CAE2492" s="583"/>
      <c r="CAF2492" s="584"/>
      <c r="CAG2492" s="585"/>
      <c r="CAH2492" s="70"/>
      <c r="CAI2492" s="586"/>
      <c r="CAJ2492" s="586"/>
      <c r="CAK2492" s="583"/>
      <c r="CAL2492" s="584"/>
      <c r="CAM2492" s="585"/>
      <c r="CAN2492" s="70"/>
      <c r="CAO2492" s="586"/>
      <c r="CAP2492" s="586"/>
      <c r="CAQ2492" s="583"/>
      <c r="CAR2492" s="584"/>
      <c r="CAS2492" s="585"/>
      <c r="CAT2492" s="70"/>
      <c r="CAU2492" s="586"/>
      <c r="CAV2492" s="586"/>
      <c r="CAW2492" s="583"/>
      <c r="CAX2492" s="584"/>
      <c r="CAY2492" s="585"/>
      <c r="CAZ2492" s="70"/>
      <c r="CBA2492" s="586"/>
      <c r="CBB2492" s="586"/>
      <c r="CBC2492" s="583"/>
      <c r="CBD2492" s="584"/>
      <c r="CBE2492" s="585"/>
      <c r="CBF2492" s="70"/>
      <c r="CBG2492" s="586"/>
      <c r="CBH2492" s="586"/>
      <c r="CBI2492" s="583"/>
      <c r="CBJ2492" s="584"/>
      <c r="CBK2492" s="585"/>
      <c r="CBL2492" s="70"/>
      <c r="CBM2492" s="586"/>
      <c r="CBN2492" s="586"/>
      <c r="CBO2492" s="583"/>
      <c r="CBP2492" s="584"/>
      <c r="CBQ2492" s="585"/>
      <c r="CBR2492" s="70"/>
      <c r="CBS2492" s="586"/>
      <c r="CBT2492" s="586"/>
      <c r="CBU2492" s="583"/>
      <c r="CBV2492" s="584"/>
      <c r="CBW2492" s="585"/>
      <c r="CBX2492" s="70"/>
      <c r="CBY2492" s="586"/>
      <c r="CBZ2492" s="586"/>
      <c r="CCA2492" s="583"/>
      <c r="CCB2492" s="584"/>
      <c r="CCC2492" s="585"/>
      <c r="CCD2492" s="70"/>
      <c r="CCE2492" s="586"/>
      <c r="CCF2492" s="586"/>
      <c r="CCG2492" s="583"/>
      <c r="CCH2492" s="584"/>
      <c r="CCI2492" s="585"/>
      <c r="CCJ2492" s="70"/>
      <c r="CCK2492" s="586"/>
      <c r="CCL2492" s="586"/>
      <c r="CCM2492" s="583"/>
      <c r="CCN2492" s="584"/>
      <c r="CCO2492" s="585"/>
      <c r="CCP2492" s="70"/>
      <c r="CCQ2492" s="586"/>
      <c r="CCR2492" s="586"/>
      <c r="CCS2492" s="583"/>
      <c r="CCT2492" s="584"/>
      <c r="CCU2492" s="585"/>
      <c r="CCV2492" s="70"/>
      <c r="CCW2492" s="586"/>
      <c r="CCX2492" s="586"/>
      <c r="CCY2492" s="583"/>
      <c r="CCZ2492" s="584"/>
      <c r="CDA2492" s="585"/>
      <c r="CDB2492" s="70"/>
      <c r="CDC2492" s="586"/>
      <c r="CDD2492" s="586"/>
      <c r="CDE2492" s="583"/>
      <c r="CDF2492" s="584"/>
      <c r="CDG2492" s="585"/>
      <c r="CDH2492" s="70"/>
      <c r="CDI2492" s="586"/>
      <c r="CDJ2492" s="586"/>
      <c r="CDK2492" s="583"/>
      <c r="CDL2492" s="584"/>
      <c r="CDM2492" s="585"/>
      <c r="CDN2492" s="70"/>
      <c r="CDO2492" s="586"/>
      <c r="CDP2492" s="586"/>
      <c r="CDQ2492" s="583"/>
      <c r="CDR2492" s="584"/>
      <c r="CDS2492" s="585"/>
      <c r="CDT2492" s="70"/>
      <c r="CDU2492" s="586"/>
      <c r="CDV2492" s="586"/>
      <c r="CDW2492" s="583"/>
      <c r="CDX2492" s="584"/>
      <c r="CDY2492" s="585"/>
      <c r="CDZ2492" s="70"/>
      <c r="CEA2492" s="586"/>
      <c r="CEB2492" s="586"/>
      <c r="CEC2492" s="583"/>
      <c r="CED2492" s="584"/>
      <c r="CEE2492" s="585"/>
      <c r="CEF2492" s="70"/>
      <c r="CEG2492" s="586"/>
      <c r="CEH2492" s="586"/>
      <c r="CEI2492" s="583"/>
      <c r="CEJ2492" s="584"/>
      <c r="CEK2492" s="585"/>
      <c r="CEL2492" s="70"/>
      <c r="CEM2492" s="586"/>
      <c r="CEN2492" s="586"/>
      <c r="CEO2492" s="583"/>
      <c r="CEP2492" s="584"/>
      <c r="CEQ2492" s="585"/>
      <c r="CER2492" s="70"/>
      <c r="CES2492" s="586"/>
      <c r="CET2492" s="586"/>
      <c r="CEU2492" s="583"/>
      <c r="CEV2492" s="584"/>
      <c r="CEW2492" s="585"/>
      <c r="CEX2492" s="70"/>
      <c r="CEY2492" s="586"/>
      <c r="CEZ2492" s="586"/>
      <c r="CFA2492" s="583"/>
      <c r="CFB2492" s="584"/>
      <c r="CFC2492" s="585"/>
      <c r="CFD2492" s="70"/>
      <c r="CFE2492" s="586"/>
      <c r="CFF2492" s="586"/>
      <c r="CFG2492" s="583"/>
      <c r="CFH2492" s="584"/>
      <c r="CFI2492" s="585"/>
      <c r="CFJ2492" s="70"/>
      <c r="CFK2492" s="586"/>
      <c r="CFL2492" s="586"/>
      <c r="CFM2492" s="583"/>
      <c r="CFN2492" s="584"/>
      <c r="CFO2492" s="585"/>
      <c r="CFP2492" s="70"/>
      <c r="CFQ2492" s="586"/>
      <c r="CFR2492" s="586"/>
      <c r="CFS2492" s="583"/>
      <c r="CFT2492" s="584"/>
      <c r="CFU2492" s="585"/>
      <c r="CFV2492" s="70"/>
      <c r="CFW2492" s="586"/>
      <c r="CFX2492" s="586"/>
      <c r="CFY2492" s="583"/>
      <c r="CFZ2492" s="584"/>
      <c r="CGA2492" s="585"/>
      <c r="CGB2492" s="70"/>
      <c r="CGC2492" s="586"/>
      <c r="CGD2492" s="586"/>
      <c r="CGE2492" s="583"/>
      <c r="CGF2492" s="584"/>
      <c r="CGG2492" s="585"/>
      <c r="CGH2492" s="70"/>
      <c r="CGI2492" s="586"/>
      <c r="CGJ2492" s="586"/>
      <c r="CGK2492" s="583"/>
      <c r="CGL2492" s="584"/>
      <c r="CGM2492" s="585"/>
      <c r="CGN2492" s="70"/>
      <c r="CGO2492" s="586"/>
      <c r="CGP2492" s="586"/>
      <c r="CGQ2492" s="583"/>
      <c r="CGR2492" s="584"/>
      <c r="CGS2492" s="585"/>
      <c r="CGT2492" s="70"/>
      <c r="CGU2492" s="586"/>
      <c r="CGV2492" s="586"/>
      <c r="CGW2492" s="583"/>
      <c r="CGX2492" s="584"/>
      <c r="CGY2492" s="585"/>
      <c r="CGZ2492" s="70"/>
      <c r="CHA2492" s="586"/>
      <c r="CHB2492" s="586"/>
      <c r="CHC2492" s="583"/>
      <c r="CHD2492" s="584"/>
      <c r="CHE2492" s="585"/>
      <c r="CHF2492" s="70"/>
      <c r="CHG2492" s="586"/>
      <c r="CHH2492" s="586"/>
      <c r="CHI2492" s="583"/>
      <c r="CHJ2492" s="584"/>
      <c r="CHK2492" s="585"/>
      <c r="CHL2492" s="70"/>
      <c r="CHM2492" s="586"/>
      <c r="CHN2492" s="586"/>
      <c r="CHO2492" s="583"/>
      <c r="CHP2492" s="584"/>
      <c r="CHQ2492" s="585"/>
      <c r="CHR2492" s="70"/>
      <c r="CHS2492" s="586"/>
      <c r="CHT2492" s="586"/>
      <c r="CHU2492" s="583"/>
      <c r="CHV2492" s="584"/>
      <c r="CHW2492" s="585"/>
      <c r="CHX2492" s="70"/>
      <c r="CHY2492" s="586"/>
      <c r="CHZ2492" s="586"/>
      <c r="CIA2492" s="583"/>
      <c r="CIB2492" s="584"/>
      <c r="CIC2492" s="585"/>
      <c r="CID2492" s="70"/>
      <c r="CIE2492" s="586"/>
      <c r="CIF2492" s="586"/>
      <c r="CIG2492" s="583"/>
      <c r="CIH2492" s="584"/>
      <c r="CII2492" s="585"/>
      <c r="CIJ2492" s="70"/>
      <c r="CIK2492" s="586"/>
      <c r="CIL2492" s="586"/>
      <c r="CIM2492" s="583"/>
      <c r="CIN2492" s="584"/>
      <c r="CIO2492" s="585"/>
      <c r="CIP2492" s="70"/>
      <c r="CIQ2492" s="586"/>
      <c r="CIR2492" s="586"/>
      <c r="CIS2492" s="583"/>
      <c r="CIT2492" s="584"/>
      <c r="CIU2492" s="585"/>
      <c r="CIV2492" s="70"/>
      <c r="CIW2492" s="586"/>
      <c r="CIX2492" s="586"/>
      <c r="CIY2492" s="583"/>
      <c r="CIZ2492" s="584"/>
      <c r="CJA2492" s="585"/>
      <c r="CJB2492" s="70"/>
      <c r="CJC2492" s="586"/>
      <c r="CJD2492" s="586"/>
      <c r="CJE2492" s="583"/>
      <c r="CJF2492" s="584"/>
      <c r="CJG2492" s="585"/>
      <c r="CJH2492" s="70"/>
      <c r="CJI2492" s="586"/>
      <c r="CJJ2492" s="586"/>
      <c r="CJK2492" s="583"/>
      <c r="CJL2492" s="584"/>
      <c r="CJM2492" s="585"/>
      <c r="CJN2492" s="70"/>
      <c r="CJO2492" s="586"/>
      <c r="CJP2492" s="586"/>
      <c r="CJQ2492" s="583"/>
      <c r="CJR2492" s="584"/>
      <c r="CJS2492" s="585"/>
      <c r="CJT2492" s="70"/>
      <c r="CJU2492" s="586"/>
      <c r="CJV2492" s="586"/>
      <c r="CJW2492" s="583"/>
      <c r="CJX2492" s="584"/>
      <c r="CJY2492" s="585"/>
      <c r="CJZ2492" s="70"/>
      <c r="CKA2492" s="586"/>
      <c r="CKB2492" s="586"/>
      <c r="CKC2492" s="583"/>
      <c r="CKD2492" s="584"/>
      <c r="CKE2492" s="585"/>
      <c r="CKF2492" s="70"/>
      <c r="CKG2492" s="586"/>
      <c r="CKH2492" s="586"/>
      <c r="CKI2492" s="583"/>
      <c r="CKJ2492" s="584"/>
      <c r="CKK2492" s="585"/>
      <c r="CKL2492" s="70"/>
      <c r="CKM2492" s="586"/>
      <c r="CKN2492" s="586"/>
      <c r="CKO2492" s="583"/>
      <c r="CKP2492" s="584"/>
      <c r="CKQ2492" s="585"/>
      <c r="CKR2492" s="70"/>
      <c r="CKS2492" s="586"/>
      <c r="CKT2492" s="586"/>
      <c r="CKU2492" s="583"/>
      <c r="CKV2492" s="584"/>
      <c r="CKW2492" s="585"/>
      <c r="CKX2492" s="70"/>
      <c r="CKY2492" s="586"/>
      <c r="CKZ2492" s="586"/>
      <c r="CLA2492" s="583"/>
      <c r="CLB2492" s="584"/>
      <c r="CLC2492" s="585"/>
      <c r="CLD2492" s="70"/>
      <c r="CLE2492" s="586"/>
      <c r="CLF2492" s="586"/>
      <c r="CLG2492" s="583"/>
      <c r="CLH2492" s="584"/>
      <c r="CLI2492" s="585"/>
      <c r="CLJ2492" s="70"/>
      <c r="CLK2492" s="586"/>
      <c r="CLL2492" s="586"/>
      <c r="CLM2492" s="583"/>
      <c r="CLN2492" s="584"/>
      <c r="CLO2492" s="585"/>
      <c r="CLP2492" s="70"/>
      <c r="CLQ2492" s="586"/>
      <c r="CLR2492" s="586"/>
      <c r="CLS2492" s="583"/>
      <c r="CLT2492" s="584"/>
      <c r="CLU2492" s="585"/>
      <c r="CLV2492" s="70"/>
      <c r="CLW2492" s="586"/>
      <c r="CLX2492" s="586"/>
      <c r="CLY2492" s="583"/>
      <c r="CLZ2492" s="584"/>
      <c r="CMA2492" s="585"/>
      <c r="CMB2492" s="70"/>
      <c r="CMC2492" s="586"/>
      <c r="CMD2492" s="586"/>
      <c r="CME2492" s="583"/>
      <c r="CMF2492" s="584"/>
      <c r="CMG2492" s="585"/>
      <c r="CMH2492" s="70"/>
      <c r="CMI2492" s="586"/>
      <c r="CMJ2492" s="586"/>
      <c r="CMK2492" s="583"/>
      <c r="CML2492" s="584"/>
      <c r="CMM2492" s="585"/>
      <c r="CMN2492" s="70"/>
      <c r="CMO2492" s="586"/>
      <c r="CMP2492" s="586"/>
      <c r="CMQ2492" s="583"/>
      <c r="CMR2492" s="584"/>
      <c r="CMS2492" s="585"/>
      <c r="CMT2492" s="70"/>
      <c r="CMU2492" s="586"/>
      <c r="CMV2492" s="586"/>
      <c r="CMW2492" s="583"/>
      <c r="CMX2492" s="584"/>
      <c r="CMY2492" s="585"/>
      <c r="CMZ2492" s="70"/>
      <c r="CNA2492" s="586"/>
      <c r="CNB2492" s="586"/>
      <c r="CNC2492" s="583"/>
      <c r="CND2492" s="584"/>
      <c r="CNE2492" s="585"/>
      <c r="CNF2492" s="70"/>
      <c r="CNG2492" s="586"/>
      <c r="CNH2492" s="586"/>
      <c r="CNI2492" s="583"/>
      <c r="CNJ2492" s="584"/>
      <c r="CNK2492" s="585"/>
      <c r="CNL2492" s="70"/>
      <c r="CNM2492" s="586"/>
      <c r="CNN2492" s="586"/>
      <c r="CNO2492" s="583"/>
      <c r="CNP2492" s="584"/>
      <c r="CNQ2492" s="585"/>
      <c r="CNR2492" s="70"/>
      <c r="CNS2492" s="586"/>
      <c r="CNT2492" s="586"/>
      <c r="CNU2492" s="583"/>
      <c r="CNV2492" s="584"/>
      <c r="CNW2492" s="585"/>
      <c r="CNX2492" s="70"/>
      <c r="CNY2492" s="586"/>
      <c r="CNZ2492" s="586"/>
      <c r="COA2492" s="583"/>
      <c r="COB2492" s="584"/>
      <c r="COC2492" s="585"/>
      <c r="COD2492" s="70"/>
      <c r="COE2492" s="586"/>
      <c r="COF2492" s="586"/>
      <c r="COG2492" s="583"/>
      <c r="COH2492" s="584"/>
      <c r="COI2492" s="585"/>
      <c r="COJ2492" s="70"/>
      <c r="COK2492" s="586"/>
      <c r="COL2492" s="586"/>
      <c r="COM2492" s="583"/>
      <c r="CON2492" s="584"/>
      <c r="COO2492" s="585"/>
      <c r="COP2492" s="70"/>
      <c r="COQ2492" s="586"/>
      <c r="COR2492" s="586"/>
      <c r="COS2492" s="583"/>
      <c r="COT2492" s="584"/>
      <c r="COU2492" s="585"/>
      <c r="COV2492" s="70"/>
      <c r="COW2492" s="586"/>
      <c r="COX2492" s="586"/>
      <c r="COY2492" s="583"/>
      <c r="COZ2492" s="584"/>
      <c r="CPA2492" s="585"/>
      <c r="CPB2492" s="70"/>
      <c r="CPC2492" s="586"/>
      <c r="CPD2492" s="586"/>
      <c r="CPE2492" s="583"/>
      <c r="CPF2492" s="584"/>
      <c r="CPG2492" s="585"/>
      <c r="CPH2492" s="70"/>
      <c r="CPI2492" s="586"/>
      <c r="CPJ2492" s="586"/>
      <c r="CPK2492" s="583"/>
      <c r="CPL2492" s="584"/>
      <c r="CPM2492" s="585"/>
      <c r="CPN2492" s="70"/>
      <c r="CPO2492" s="586"/>
      <c r="CPP2492" s="586"/>
      <c r="CPQ2492" s="583"/>
      <c r="CPR2492" s="584"/>
      <c r="CPS2492" s="585"/>
      <c r="CPT2492" s="70"/>
      <c r="CPU2492" s="586"/>
      <c r="CPV2492" s="586"/>
      <c r="CPW2492" s="583"/>
      <c r="CPX2492" s="584"/>
      <c r="CPY2492" s="585"/>
      <c r="CPZ2492" s="70"/>
      <c r="CQA2492" s="586"/>
      <c r="CQB2492" s="586"/>
      <c r="CQC2492" s="583"/>
      <c r="CQD2492" s="584"/>
      <c r="CQE2492" s="585"/>
      <c r="CQF2492" s="70"/>
      <c r="CQG2492" s="586"/>
      <c r="CQH2492" s="586"/>
      <c r="CQI2492" s="583"/>
      <c r="CQJ2492" s="584"/>
      <c r="CQK2492" s="585"/>
      <c r="CQL2492" s="70"/>
      <c r="CQM2492" s="586"/>
      <c r="CQN2492" s="586"/>
      <c r="CQO2492" s="583"/>
      <c r="CQP2492" s="584"/>
      <c r="CQQ2492" s="585"/>
      <c r="CQR2492" s="70"/>
      <c r="CQS2492" s="586"/>
      <c r="CQT2492" s="586"/>
      <c r="CQU2492" s="583"/>
      <c r="CQV2492" s="584"/>
      <c r="CQW2492" s="585"/>
      <c r="CQX2492" s="70"/>
      <c r="CQY2492" s="586"/>
      <c r="CQZ2492" s="586"/>
      <c r="CRA2492" s="583"/>
      <c r="CRB2492" s="584"/>
      <c r="CRC2492" s="585"/>
      <c r="CRD2492" s="70"/>
      <c r="CRE2492" s="586"/>
      <c r="CRF2492" s="586"/>
      <c r="CRG2492" s="583"/>
      <c r="CRH2492" s="584"/>
      <c r="CRI2492" s="585"/>
      <c r="CRJ2492" s="70"/>
      <c r="CRK2492" s="586"/>
      <c r="CRL2492" s="586"/>
      <c r="CRM2492" s="583"/>
      <c r="CRN2492" s="584"/>
      <c r="CRO2492" s="585"/>
      <c r="CRP2492" s="70"/>
      <c r="CRQ2492" s="586"/>
      <c r="CRR2492" s="586"/>
      <c r="CRS2492" s="583"/>
      <c r="CRT2492" s="584"/>
      <c r="CRU2492" s="585"/>
      <c r="CRV2492" s="70"/>
      <c r="CRW2492" s="586"/>
      <c r="CRX2492" s="586"/>
      <c r="CRY2492" s="583"/>
      <c r="CRZ2492" s="584"/>
      <c r="CSA2492" s="585"/>
      <c r="CSB2492" s="70"/>
      <c r="CSC2492" s="586"/>
      <c r="CSD2492" s="586"/>
      <c r="CSE2492" s="583"/>
      <c r="CSF2492" s="584"/>
      <c r="CSG2492" s="585"/>
      <c r="CSH2492" s="70"/>
      <c r="CSI2492" s="586"/>
      <c r="CSJ2492" s="586"/>
      <c r="CSK2492" s="583"/>
      <c r="CSL2492" s="584"/>
      <c r="CSM2492" s="585"/>
      <c r="CSN2492" s="70"/>
      <c r="CSO2492" s="586"/>
      <c r="CSP2492" s="586"/>
      <c r="CSQ2492" s="583"/>
      <c r="CSR2492" s="584"/>
      <c r="CSS2492" s="585"/>
      <c r="CST2492" s="70"/>
      <c r="CSU2492" s="586"/>
      <c r="CSV2492" s="586"/>
      <c r="CSW2492" s="583"/>
      <c r="CSX2492" s="584"/>
      <c r="CSY2492" s="585"/>
      <c r="CSZ2492" s="70"/>
      <c r="CTA2492" s="586"/>
      <c r="CTB2492" s="586"/>
      <c r="CTC2492" s="583"/>
      <c r="CTD2492" s="584"/>
      <c r="CTE2492" s="585"/>
      <c r="CTF2492" s="70"/>
      <c r="CTG2492" s="586"/>
      <c r="CTH2492" s="586"/>
      <c r="CTI2492" s="583"/>
      <c r="CTJ2492" s="584"/>
      <c r="CTK2492" s="585"/>
      <c r="CTL2492" s="70"/>
      <c r="CTM2492" s="586"/>
      <c r="CTN2492" s="586"/>
      <c r="CTO2492" s="583"/>
      <c r="CTP2492" s="584"/>
      <c r="CTQ2492" s="585"/>
      <c r="CTR2492" s="70"/>
      <c r="CTS2492" s="586"/>
      <c r="CTT2492" s="586"/>
      <c r="CTU2492" s="583"/>
      <c r="CTV2492" s="584"/>
      <c r="CTW2492" s="585"/>
      <c r="CTX2492" s="70"/>
      <c r="CTY2492" s="586"/>
      <c r="CTZ2492" s="586"/>
      <c r="CUA2492" s="583"/>
      <c r="CUB2492" s="584"/>
      <c r="CUC2492" s="585"/>
      <c r="CUD2492" s="70"/>
      <c r="CUE2492" s="586"/>
      <c r="CUF2492" s="586"/>
      <c r="CUG2492" s="583"/>
      <c r="CUH2492" s="584"/>
      <c r="CUI2492" s="585"/>
      <c r="CUJ2492" s="70"/>
      <c r="CUK2492" s="586"/>
      <c r="CUL2492" s="586"/>
      <c r="CUM2492" s="583"/>
      <c r="CUN2492" s="584"/>
      <c r="CUO2492" s="585"/>
      <c r="CUP2492" s="70"/>
      <c r="CUQ2492" s="586"/>
      <c r="CUR2492" s="586"/>
      <c r="CUS2492" s="583"/>
      <c r="CUT2492" s="584"/>
      <c r="CUU2492" s="585"/>
      <c r="CUV2492" s="70"/>
      <c r="CUW2492" s="586"/>
      <c r="CUX2492" s="586"/>
      <c r="CUY2492" s="583"/>
      <c r="CUZ2492" s="584"/>
      <c r="CVA2492" s="585"/>
      <c r="CVB2492" s="70"/>
      <c r="CVC2492" s="586"/>
      <c r="CVD2492" s="586"/>
      <c r="CVE2492" s="583"/>
      <c r="CVF2492" s="584"/>
      <c r="CVG2492" s="585"/>
      <c r="CVH2492" s="70"/>
      <c r="CVI2492" s="586"/>
      <c r="CVJ2492" s="586"/>
      <c r="CVK2492" s="583"/>
      <c r="CVL2492" s="584"/>
      <c r="CVM2492" s="585"/>
      <c r="CVN2492" s="70"/>
      <c r="CVO2492" s="586"/>
      <c r="CVP2492" s="586"/>
      <c r="CVQ2492" s="583"/>
      <c r="CVR2492" s="584"/>
      <c r="CVS2492" s="585"/>
      <c r="CVT2492" s="70"/>
      <c r="CVU2492" s="586"/>
      <c r="CVV2492" s="586"/>
      <c r="CVW2492" s="583"/>
      <c r="CVX2492" s="584"/>
      <c r="CVY2492" s="585"/>
      <c r="CVZ2492" s="70"/>
      <c r="CWA2492" s="586"/>
      <c r="CWB2492" s="586"/>
      <c r="CWC2492" s="583"/>
      <c r="CWD2492" s="584"/>
      <c r="CWE2492" s="585"/>
      <c r="CWF2492" s="70"/>
      <c r="CWG2492" s="586"/>
      <c r="CWH2492" s="586"/>
      <c r="CWI2492" s="583"/>
      <c r="CWJ2492" s="584"/>
      <c r="CWK2492" s="585"/>
      <c r="CWL2492" s="70"/>
      <c r="CWM2492" s="586"/>
      <c r="CWN2492" s="586"/>
      <c r="CWO2492" s="583"/>
      <c r="CWP2492" s="584"/>
      <c r="CWQ2492" s="585"/>
      <c r="CWR2492" s="70"/>
      <c r="CWS2492" s="586"/>
      <c r="CWT2492" s="586"/>
      <c r="CWU2492" s="583"/>
      <c r="CWV2492" s="584"/>
      <c r="CWW2492" s="585"/>
      <c r="CWX2492" s="70"/>
      <c r="CWY2492" s="586"/>
      <c r="CWZ2492" s="586"/>
      <c r="CXA2492" s="583"/>
      <c r="CXB2492" s="584"/>
      <c r="CXC2492" s="585"/>
      <c r="CXD2492" s="70"/>
      <c r="CXE2492" s="586"/>
      <c r="CXF2492" s="586"/>
      <c r="CXG2492" s="583"/>
      <c r="CXH2492" s="584"/>
      <c r="CXI2492" s="585"/>
      <c r="CXJ2492" s="70"/>
      <c r="CXK2492" s="586"/>
      <c r="CXL2492" s="586"/>
      <c r="CXM2492" s="583"/>
      <c r="CXN2492" s="584"/>
      <c r="CXO2492" s="585"/>
      <c r="CXP2492" s="70"/>
      <c r="CXQ2492" s="586"/>
      <c r="CXR2492" s="586"/>
      <c r="CXS2492" s="583"/>
      <c r="CXT2492" s="584"/>
      <c r="CXU2492" s="585"/>
      <c r="CXV2492" s="70"/>
      <c r="CXW2492" s="586"/>
      <c r="CXX2492" s="586"/>
      <c r="CXY2492" s="583"/>
      <c r="CXZ2492" s="584"/>
      <c r="CYA2492" s="585"/>
      <c r="CYB2492" s="70"/>
      <c r="CYC2492" s="586"/>
      <c r="CYD2492" s="586"/>
      <c r="CYE2492" s="583"/>
      <c r="CYF2492" s="584"/>
      <c r="CYG2492" s="585"/>
      <c r="CYH2492" s="70"/>
      <c r="CYI2492" s="586"/>
      <c r="CYJ2492" s="586"/>
      <c r="CYK2492" s="583"/>
      <c r="CYL2492" s="584"/>
      <c r="CYM2492" s="585"/>
      <c r="CYN2492" s="70"/>
      <c r="CYO2492" s="586"/>
      <c r="CYP2492" s="586"/>
      <c r="CYQ2492" s="583"/>
      <c r="CYR2492" s="584"/>
      <c r="CYS2492" s="585"/>
      <c r="CYT2492" s="70"/>
      <c r="CYU2492" s="586"/>
      <c r="CYV2492" s="586"/>
      <c r="CYW2492" s="583"/>
      <c r="CYX2492" s="584"/>
      <c r="CYY2492" s="585"/>
      <c r="CYZ2492" s="70"/>
      <c r="CZA2492" s="586"/>
      <c r="CZB2492" s="586"/>
      <c r="CZC2492" s="583"/>
      <c r="CZD2492" s="584"/>
      <c r="CZE2492" s="585"/>
      <c r="CZF2492" s="70"/>
      <c r="CZG2492" s="586"/>
      <c r="CZH2492" s="586"/>
      <c r="CZI2492" s="583"/>
      <c r="CZJ2492" s="584"/>
      <c r="CZK2492" s="585"/>
      <c r="CZL2492" s="70"/>
      <c r="CZM2492" s="586"/>
      <c r="CZN2492" s="586"/>
      <c r="CZO2492" s="583"/>
      <c r="CZP2492" s="584"/>
      <c r="CZQ2492" s="585"/>
      <c r="CZR2492" s="70"/>
      <c r="CZS2492" s="586"/>
      <c r="CZT2492" s="586"/>
      <c r="CZU2492" s="583"/>
      <c r="CZV2492" s="584"/>
      <c r="CZW2492" s="585"/>
      <c r="CZX2492" s="70"/>
      <c r="CZY2492" s="586"/>
      <c r="CZZ2492" s="586"/>
      <c r="DAA2492" s="583"/>
      <c r="DAB2492" s="584"/>
      <c r="DAC2492" s="585"/>
      <c r="DAD2492" s="70"/>
      <c r="DAE2492" s="586"/>
      <c r="DAF2492" s="586"/>
      <c r="DAG2492" s="583"/>
      <c r="DAH2492" s="584"/>
      <c r="DAI2492" s="585"/>
      <c r="DAJ2492" s="70"/>
      <c r="DAK2492" s="586"/>
      <c r="DAL2492" s="586"/>
      <c r="DAM2492" s="583"/>
      <c r="DAN2492" s="584"/>
      <c r="DAO2492" s="585"/>
      <c r="DAP2492" s="70"/>
      <c r="DAQ2492" s="586"/>
      <c r="DAR2492" s="586"/>
      <c r="DAS2492" s="583"/>
      <c r="DAT2492" s="584"/>
      <c r="DAU2492" s="585"/>
      <c r="DAV2492" s="70"/>
      <c r="DAW2492" s="586"/>
      <c r="DAX2492" s="586"/>
      <c r="DAY2492" s="583"/>
      <c r="DAZ2492" s="584"/>
      <c r="DBA2492" s="585"/>
      <c r="DBB2492" s="70"/>
      <c r="DBC2492" s="586"/>
      <c r="DBD2492" s="586"/>
      <c r="DBE2492" s="583"/>
      <c r="DBF2492" s="584"/>
      <c r="DBG2492" s="585"/>
      <c r="DBH2492" s="70"/>
      <c r="DBI2492" s="586"/>
      <c r="DBJ2492" s="586"/>
      <c r="DBK2492" s="583"/>
      <c r="DBL2492" s="584"/>
      <c r="DBM2492" s="585"/>
      <c r="DBN2492" s="70"/>
      <c r="DBO2492" s="586"/>
      <c r="DBP2492" s="586"/>
      <c r="DBQ2492" s="583"/>
      <c r="DBR2492" s="584"/>
      <c r="DBS2492" s="585"/>
      <c r="DBT2492" s="70"/>
      <c r="DBU2492" s="586"/>
      <c r="DBV2492" s="586"/>
      <c r="DBW2492" s="583"/>
      <c r="DBX2492" s="584"/>
      <c r="DBY2492" s="585"/>
      <c r="DBZ2492" s="70"/>
      <c r="DCA2492" s="586"/>
      <c r="DCB2492" s="586"/>
      <c r="DCC2492" s="583"/>
      <c r="DCD2492" s="584"/>
      <c r="DCE2492" s="585"/>
      <c r="DCF2492" s="70"/>
      <c r="DCG2492" s="586"/>
      <c r="DCH2492" s="586"/>
      <c r="DCI2492" s="583"/>
      <c r="DCJ2492" s="584"/>
      <c r="DCK2492" s="585"/>
      <c r="DCL2492" s="70"/>
      <c r="DCM2492" s="586"/>
      <c r="DCN2492" s="586"/>
      <c r="DCO2492" s="583"/>
      <c r="DCP2492" s="584"/>
      <c r="DCQ2492" s="585"/>
      <c r="DCR2492" s="70"/>
      <c r="DCS2492" s="586"/>
      <c r="DCT2492" s="586"/>
      <c r="DCU2492" s="583"/>
      <c r="DCV2492" s="584"/>
      <c r="DCW2492" s="585"/>
      <c r="DCX2492" s="70"/>
      <c r="DCY2492" s="586"/>
      <c r="DCZ2492" s="586"/>
      <c r="DDA2492" s="583"/>
      <c r="DDB2492" s="584"/>
      <c r="DDC2492" s="585"/>
      <c r="DDD2492" s="70"/>
      <c r="DDE2492" s="586"/>
      <c r="DDF2492" s="586"/>
      <c r="DDG2492" s="583"/>
      <c r="DDH2492" s="584"/>
      <c r="DDI2492" s="585"/>
      <c r="DDJ2492" s="70"/>
      <c r="DDK2492" s="586"/>
      <c r="DDL2492" s="586"/>
      <c r="DDM2492" s="583"/>
      <c r="DDN2492" s="584"/>
      <c r="DDO2492" s="585"/>
      <c r="DDP2492" s="70"/>
      <c r="DDQ2492" s="586"/>
      <c r="DDR2492" s="586"/>
      <c r="DDS2492" s="583"/>
      <c r="DDT2492" s="584"/>
      <c r="DDU2492" s="585"/>
      <c r="DDV2492" s="70"/>
      <c r="DDW2492" s="586"/>
      <c r="DDX2492" s="586"/>
      <c r="DDY2492" s="583"/>
      <c r="DDZ2492" s="584"/>
      <c r="DEA2492" s="585"/>
      <c r="DEB2492" s="70"/>
      <c r="DEC2492" s="586"/>
      <c r="DED2492" s="586"/>
      <c r="DEE2492" s="583"/>
      <c r="DEF2492" s="584"/>
      <c r="DEG2492" s="585"/>
      <c r="DEH2492" s="70"/>
      <c r="DEI2492" s="586"/>
      <c r="DEJ2492" s="586"/>
      <c r="DEK2492" s="583"/>
      <c r="DEL2492" s="584"/>
      <c r="DEM2492" s="585"/>
      <c r="DEN2492" s="70"/>
      <c r="DEO2492" s="586"/>
      <c r="DEP2492" s="586"/>
      <c r="DEQ2492" s="583"/>
      <c r="DER2492" s="584"/>
      <c r="DES2492" s="585"/>
      <c r="DET2492" s="70"/>
      <c r="DEU2492" s="586"/>
      <c r="DEV2492" s="586"/>
      <c r="DEW2492" s="583"/>
      <c r="DEX2492" s="584"/>
      <c r="DEY2492" s="585"/>
      <c r="DEZ2492" s="70"/>
      <c r="DFA2492" s="586"/>
      <c r="DFB2492" s="586"/>
      <c r="DFC2492" s="583"/>
      <c r="DFD2492" s="584"/>
      <c r="DFE2492" s="585"/>
      <c r="DFF2492" s="70"/>
      <c r="DFG2492" s="586"/>
      <c r="DFH2492" s="586"/>
      <c r="DFI2492" s="583"/>
      <c r="DFJ2492" s="584"/>
      <c r="DFK2492" s="585"/>
      <c r="DFL2492" s="70"/>
      <c r="DFM2492" s="586"/>
      <c r="DFN2492" s="586"/>
      <c r="DFO2492" s="583"/>
      <c r="DFP2492" s="584"/>
      <c r="DFQ2492" s="585"/>
      <c r="DFR2492" s="70"/>
      <c r="DFS2492" s="586"/>
      <c r="DFT2492" s="586"/>
      <c r="DFU2492" s="583"/>
      <c r="DFV2492" s="584"/>
      <c r="DFW2492" s="585"/>
      <c r="DFX2492" s="70"/>
      <c r="DFY2492" s="586"/>
      <c r="DFZ2492" s="586"/>
      <c r="DGA2492" s="583"/>
      <c r="DGB2492" s="584"/>
      <c r="DGC2492" s="585"/>
      <c r="DGD2492" s="70"/>
      <c r="DGE2492" s="586"/>
      <c r="DGF2492" s="586"/>
      <c r="DGG2492" s="583"/>
      <c r="DGH2492" s="584"/>
      <c r="DGI2492" s="585"/>
      <c r="DGJ2492" s="70"/>
      <c r="DGK2492" s="586"/>
      <c r="DGL2492" s="586"/>
      <c r="DGM2492" s="583"/>
      <c r="DGN2492" s="584"/>
      <c r="DGO2492" s="585"/>
      <c r="DGP2492" s="70"/>
      <c r="DGQ2492" s="586"/>
      <c r="DGR2492" s="586"/>
      <c r="DGS2492" s="583"/>
      <c r="DGT2492" s="584"/>
      <c r="DGU2492" s="585"/>
      <c r="DGV2492" s="70"/>
      <c r="DGW2492" s="586"/>
      <c r="DGX2492" s="586"/>
      <c r="DGY2492" s="583"/>
      <c r="DGZ2492" s="584"/>
      <c r="DHA2492" s="585"/>
      <c r="DHB2492" s="70"/>
      <c r="DHC2492" s="586"/>
      <c r="DHD2492" s="586"/>
      <c r="DHE2492" s="583"/>
      <c r="DHF2492" s="584"/>
      <c r="DHG2492" s="585"/>
      <c r="DHH2492" s="70"/>
      <c r="DHI2492" s="586"/>
      <c r="DHJ2492" s="586"/>
      <c r="DHK2492" s="583"/>
      <c r="DHL2492" s="584"/>
      <c r="DHM2492" s="585"/>
      <c r="DHN2492" s="70"/>
      <c r="DHO2492" s="586"/>
      <c r="DHP2492" s="586"/>
      <c r="DHQ2492" s="583"/>
      <c r="DHR2492" s="584"/>
      <c r="DHS2492" s="585"/>
      <c r="DHT2492" s="70"/>
      <c r="DHU2492" s="586"/>
      <c r="DHV2492" s="586"/>
      <c r="DHW2492" s="583"/>
      <c r="DHX2492" s="584"/>
      <c r="DHY2492" s="585"/>
      <c r="DHZ2492" s="70"/>
      <c r="DIA2492" s="586"/>
      <c r="DIB2492" s="586"/>
      <c r="DIC2492" s="583"/>
      <c r="DID2492" s="584"/>
      <c r="DIE2492" s="585"/>
      <c r="DIF2492" s="70"/>
      <c r="DIG2492" s="586"/>
      <c r="DIH2492" s="586"/>
      <c r="DII2492" s="583"/>
      <c r="DIJ2492" s="584"/>
      <c r="DIK2492" s="585"/>
      <c r="DIL2492" s="70"/>
      <c r="DIM2492" s="586"/>
      <c r="DIN2492" s="586"/>
      <c r="DIO2492" s="583"/>
      <c r="DIP2492" s="584"/>
      <c r="DIQ2492" s="585"/>
      <c r="DIR2492" s="70"/>
      <c r="DIS2492" s="586"/>
      <c r="DIT2492" s="586"/>
      <c r="DIU2492" s="583"/>
      <c r="DIV2492" s="584"/>
      <c r="DIW2492" s="585"/>
      <c r="DIX2492" s="70"/>
      <c r="DIY2492" s="586"/>
      <c r="DIZ2492" s="586"/>
      <c r="DJA2492" s="583"/>
      <c r="DJB2492" s="584"/>
      <c r="DJC2492" s="585"/>
      <c r="DJD2492" s="70"/>
      <c r="DJE2492" s="586"/>
      <c r="DJF2492" s="586"/>
      <c r="DJG2492" s="583"/>
      <c r="DJH2492" s="584"/>
      <c r="DJI2492" s="585"/>
      <c r="DJJ2492" s="70"/>
      <c r="DJK2492" s="586"/>
      <c r="DJL2492" s="586"/>
      <c r="DJM2492" s="583"/>
      <c r="DJN2492" s="584"/>
      <c r="DJO2492" s="585"/>
      <c r="DJP2492" s="70"/>
      <c r="DJQ2492" s="586"/>
      <c r="DJR2492" s="586"/>
      <c r="DJS2492" s="583"/>
      <c r="DJT2492" s="584"/>
      <c r="DJU2492" s="585"/>
      <c r="DJV2492" s="70"/>
      <c r="DJW2492" s="586"/>
      <c r="DJX2492" s="586"/>
      <c r="DJY2492" s="583"/>
      <c r="DJZ2492" s="584"/>
      <c r="DKA2492" s="585"/>
      <c r="DKB2492" s="70"/>
      <c r="DKC2492" s="586"/>
      <c r="DKD2492" s="586"/>
      <c r="DKE2492" s="583"/>
      <c r="DKF2492" s="584"/>
      <c r="DKG2492" s="585"/>
      <c r="DKH2492" s="70"/>
      <c r="DKI2492" s="586"/>
      <c r="DKJ2492" s="586"/>
      <c r="DKK2492" s="583"/>
      <c r="DKL2492" s="584"/>
      <c r="DKM2492" s="585"/>
      <c r="DKN2492" s="70"/>
      <c r="DKO2492" s="586"/>
      <c r="DKP2492" s="586"/>
      <c r="DKQ2492" s="583"/>
      <c r="DKR2492" s="584"/>
      <c r="DKS2492" s="585"/>
      <c r="DKT2492" s="70"/>
      <c r="DKU2492" s="586"/>
      <c r="DKV2492" s="586"/>
      <c r="DKW2492" s="583"/>
      <c r="DKX2492" s="584"/>
      <c r="DKY2492" s="585"/>
      <c r="DKZ2492" s="70"/>
      <c r="DLA2492" s="586"/>
      <c r="DLB2492" s="586"/>
      <c r="DLC2492" s="583"/>
      <c r="DLD2492" s="584"/>
      <c r="DLE2492" s="585"/>
      <c r="DLF2492" s="70"/>
      <c r="DLG2492" s="586"/>
      <c r="DLH2492" s="586"/>
      <c r="DLI2492" s="583"/>
      <c r="DLJ2492" s="584"/>
      <c r="DLK2492" s="585"/>
      <c r="DLL2492" s="70"/>
      <c r="DLM2492" s="586"/>
      <c r="DLN2492" s="586"/>
      <c r="DLO2492" s="583"/>
      <c r="DLP2492" s="584"/>
      <c r="DLQ2492" s="585"/>
      <c r="DLR2492" s="70"/>
      <c r="DLS2492" s="586"/>
      <c r="DLT2492" s="586"/>
      <c r="DLU2492" s="583"/>
      <c r="DLV2492" s="584"/>
      <c r="DLW2492" s="585"/>
      <c r="DLX2492" s="70"/>
      <c r="DLY2492" s="586"/>
      <c r="DLZ2492" s="586"/>
      <c r="DMA2492" s="583"/>
      <c r="DMB2492" s="584"/>
      <c r="DMC2492" s="585"/>
      <c r="DMD2492" s="70"/>
      <c r="DME2492" s="586"/>
      <c r="DMF2492" s="586"/>
      <c r="DMG2492" s="583"/>
      <c r="DMH2492" s="584"/>
      <c r="DMI2492" s="585"/>
      <c r="DMJ2492" s="70"/>
      <c r="DMK2492" s="586"/>
      <c r="DML2492" s="586"/>
      <c r="DMM2492" s="583"/>
      <c r="DMN2492" s="584"/>
      <c r="DMO2492" s="585"/>
      <c r="DMP2492" s="70"/>
      <c r="DMQ2492" s="586"/>
      <c r="DMR2492" s="586"/>
      <c r="DMS2492" s="583"/>
      <c r="DMT2492" s="584"/>
      <c r="DMU2492" s="585"/>
      <c r="DMV2492" s="70"/>
      <c r="DMW2492" s="586"/>
      <c r="DMX2492" s="586"/>
      <c r="DMY2492" s="583"/>
      <c r="DMZ2492" s="584"/>
      <c r="DNA2492" s="585"/>
      <c r="DNB2492" s="70"/>
      <c r="DNC2492" s="586"/>
      <c r="DND2492" s="586"/>
      <c r="DNE2492" s="583"/>
      <c r="DNF2492" s="584"/>
      <c r="DNG2492" s="585"/>
      <c r="DNH2492" s="70"/>
      <c r="DNI2492" s="586"/>
      <c r="DNJ2492" s="586"/>
      <c r="DNK2492" s="583"/>
      <c r="DNL2492" s="584"/>
      <c r="DNM2492" s="585"/>
      <c r="DNN2492" s="70"/>
      <c r="DNO2492" s="586"/>
      <c r="DNP2492" s="586"/>
      <c r="DNQ2492" s="583"/>
      <c r="DNR2492" s="584"/>
      <c r="DNS2492" s="585"/>
      <c r="DNT2492" s="70"/>
      <c r="DNU2492" s="586"/>
      <c r="DNV2492" s="586"/>
      <c r="DNW2492" s="583"/>
      <c r="DNX2492" s="584"/>
      <c r="DNY2492" s="585"/>
      <c r="DNZ2492" s="70"/>
      <c r="DOA2492" s="586"/>
      <c r="DOB2492" s="586"/>
      <c r="DOC2492" s="583"/>
      <c r="DOD2492" s="584"/>
      <c r="DOE2492" s="585"/>
      <c r="DOF2492" s="70"/>
      <c r="DOG2492" s="586"/>
      <c r="DOH2492" s="586"/>
      <c r="DOI2492" s="583"/>
      <c r="DOJ2492" s="584"/>
      <c r="DOK2492" s="585"/>
      <c r="DOL2492" s="70"/>
      <c r="DOM2492" s="586"/>
      <c r="DON2492" s="586"/>
      <c r="DOO2492" s="583"/>
      <c r="DOP2492" s="584"/>
      <c r="DOQ2492" s="585"/>
      <c r="DOR2492" s="70"/>
      <c r="DOS2492" s="586"/>
      <c r="DOT2492" s="586"/>
      <c r="DOU2492" s="583"/>
      <c r="DOV2492" s="584"/>
      <c r="DOW2492" s="585"/>
      <c r="DOX2492" s="70"/>
      <c r="DOY2492" s="586"/>
      <c r="DOZ2492" s="586"/>
      <c r="DPA2492" s="583"/>
      <c r="DPB2492" s="584"/>
      <c r="DPC2492" s="585"/>
      <c r="DPD2492" s="70"/>
      <c r="DPE2492" s="586"/>
      <c r="DPF2492" s="586"/>
      <c r="DPG2492" s="583"/>
      <c r="DPH2492" s="584"/>
      <c r="DPI2492" s="585"/>
      <c r="DPJ2492" s="70"/>
      <c r="DPK2492" s="586"/>
      <c r="DPL2492" s="586"/>
      <c r="DPM2492" s="583"/>
      <c r="DPN2492" s="584"/>
      <c r="DPO2492" s="585"/>
      <c r="DPP2492" s="70"/>
      <c r="DPQ2492" s="586"/>
      <c r="DPR2492" s="586"/>
      <c r="DPS2492" s="583"/>
      <c r="DPT2492" s="584"/>
      <c r="DPU2492" s="585"/>
      <c r="DPV2492" s="70"/>
      <c r="DPW2492" s="586"/>
      <c r="DPX2492" s="586"/>
      <c r="DPY2492" s="583"/>
      <c r="DPZ2492" s="584"/>
      <c r="DQA2492" s="585"/>
      <c r="DQB2492" s="70"/>
      <c r="DQC2492" s="586"/>
      <c r="DQD2492" s="586"/>
      <c r="DQE2492" s="583"/>
      <c r="DQF2492" s="584"/>
      <c r="DQG2492" s="585"/>
      <c r="DQH2492" s="70"/>
      <c r="DQI2492" s="586"/>
      <c r="DQJ2492" s="586"/>
      <c r="DQK2492" s="583"/>
      <c r="DQL2492" s="584"/>
      <c r="DQM2492" s="585"/>
      <c r="DQN2492" s="70"/>
      <c r="DQO2492" s="586"/>
      <c r="DQP2492" s="586"/>
      <c r="DQQ2492" s="583"/>
      <c r="DQR2492" s="584"/>
      <c r="DQS2492" s="585"/>
      <c r="DQT2492" s="70"/>
      <c r="DQU2492" s="586"/>
      <c r="DQV2492" s="586"/>
      <c r="DQW2492" s="583"/>
      <c r="DQX2492" s="584"/>
      <c r="DQY2492" s="585"/>
      <c r="DQZ2492" s="70"/>
      <c r="DRA2492" s="586"/>
      <c r="DRB2492" s="586"/>
      <c r="DRC2492" s="583"/>
      <c r="DRD2492" s="584"/>
      <c r="DRE2492" s="585"/>
      <c r="DRF2492" s="70"/>
      <c r="DRG2492" s="586"/>
      <c r="DRH2492" s="586"/>
      <c r="DRI2492" s="583"/>
      <c r="DRJ2492" s="584"/>
      <c r="DRK2492" s="585"/>
      <c r="DRL2492" s="70"/>
      <c r="DRM2492" s="586"/>
      <c r="DRN2492" s="586"/>
      <c r="DRO2492" s="583"/>
      <c r="DRP2492" s="584"/>
      <c r="DRQ2492" s="585"/>
      <c r="DRR2492" s="70"/>
      <c r="DRS2492" s="586"/>
      <c r="DRT2492" s="586"/>
      <c r="DRU2492" s="583"/>
      <c r="DRV2492" s="584"/>
      <c r="DRW2492" s="585"/>
      <c r="DRX2492" s="70"/>
      <c r="DRY2492" s="586"/>
      <c r="DRZ2492" s="586"/>
      <c r="DSA2492" s="583"/>
      <c r="DSB2492" s="584"/>
      <c r="DSC2492" s="585"/>
      <c r="DSD2492" s="70"/>
      <c r="DSE2492" s="586"/>
      <c r="DSF2492" s="586"/>
      <c r="DSG2492" s="583"/>
      <c r="DSH2492" s="584"/>
      <c r="DSI2492" s="585"/>
      <c r="DSJ2492" s="70"/>
      <c r="DSK2492" s="586"/>
      <c r="DSL2492" s="586"/>
      <c r="DSM2492" s="583"/>
      <c r="DSN2492" s="584"/>
      <c r="DSO2492" s="585"/>
      <c r="DSP2492" s="70"/>
      <c r="DSQ2492" s="586"/>
      <c r="DSR2492" s="586"/>
      <c r="DSS2492" s="583"/>
      <c r="DST2492" s="584"/>
      <c r="DSU2492" s="585"/>
      <c r="DSV2492" s="70"/>
      <c r="DSW2492" s="586"/>
      <c r="DSX2492" s="586"/>
      <c r="DSY2492" s="583"/>
      <c r="DSZ2492" s="584"/>
      <c r="DTA2492" s="585"/>
      <c r="DTB2492" s="70"/>
      <c r="DTC2492" s="586"/>
      <c r="DTD2492" s="586"/>
      <c r="DTE2492" s="583"/>
      <c r="DTF2492" s="584"/>
      <c r="DTG2492" s="585"/>
      <c r="DTH2492" s="70"/>
      <c r="DTI2492" s="586"/>
      <c r="DTJ2492" s="586"/>
      <c r="DTK2492" s="583"/>
      <c r="DTL2492" s="584"/>
      <c r="DTM2492" s="585"/>
      <c r="DTN2492" s="70"/>
      <c r="DTO2492" s="586"/>
      <c r="DTP2492" s="586"/>
      <c r="DTQ2492" s="583"/>
      <c r="DTR2492" s="584"/>
      <c r="DTS2492" s="585"/>
      <c r="DTT2492" s="70"/>
      <c r="DTU2492" s="586"/>
      <c r="DTV2492" s="586"/>
      <c r="DTW2492" s="583"/>
      <c r="DTX2492" s="584"/>
      <c r="DTY2492" s="585"/>
      <c r="DTZ2492" s="70"/>
      <c r="DUA2492" s="586"/>
      <c r="DUB2492" s="586"/>
      <c r="DUC2492" s="583"/>
      <c r="DUD2492" s="584"/>
      <c r="DUE2492" s="585"/>
      <c r="DUF2492" s="70"/>
      <c r="DUG2492" s="586"/>
      <c r="DUH2492" s="586"/>
      <c r="DUI2492" s="583"/>
      <c r="DUJ2492" s="584"/>
      <c r="DUK2492" s="585"/>
      <c r="DUL2492" s="70"/>
      <c r="DUM2492" s="586"/>
      <c r="DUN2492" s="586"/>
      <c r="DUO2492" s="583"/>
      <c r="DUP2492" s="584"/>
      <c r="DUQ2492" s="585"/>
      <c r="DUR2492" s="70"/>
      <c r="DUS2492" s="586"/>
      <c r="DUT2492" s="586"/>
      <c r="DUU2492" s="583"/>
      <c r="DUV2492" s="584"/>
      <c r="DUW2492" s="585"/>
      <c r="DUX2492" s="70"/>
      <c r="DUY2492" s="586"/>
      <c r="DUZ2492" s="586"/>
      <c r="DVA2492" s="583"/>
      <c r="DVB2492" s="584"/>
      <c r="DVC2492" s="585"/>
      <c r="DVD2492" s="70"/>
      <c r="DVE2492" s="586"/>
      <c r="DVF2492" s="586"/>
      <c r="DVG2492" s="583"/>
      <c r="DVH2492" s="584"/>
      <c r="DVI2492" s="585"/>
      <c r="DVJ2492" s="70"/>
      <c r="DVK2492" s="586"/>
      <c r="DVL2492" s="586"/>
      <c r="DVM2492" s="583"/>
      <c r="DVN2492" s="584"/>
      <c r="DVO2492" s="585"/>
      <c r="DVP2492" s="70"/>
      <c r="DVQ2492" s="586"/>
      <c r="DVR2492" s="586"/>
      <c r="DVS2492" s="583"/>
      <c r="DVT2492" s="584"/>
      <c r="DVU2492" s="585"/>
      <c r="DVV2492" s="70"/>
      <c r="DVW2492" s="586"/>
      <c r="DVX2492" s="586"/>
      <c r="DVY2492" s="583"/>
      <c r="DVZ2492" s="584"/>
      <c r="DWA2492" s="585"/>
      <c r="DWB2492" s="70"/>
      <c r="DWC2492" s="586"/>
      <c r="DWD2492" s="586"/>
      <c r="DWE2492" s="583"/>
      <c r="DWF2492" s="584"/>
      <c r="DWG2492" s="585"/>
      <c r="DWH2492" s="70"/>
      <c r="DWI2492" s="586"/>
      <c r="DWJ2492" s="586"/>
      <c r="DWK2492" s="583"/>
      <c r="DWL2492" s="584"/>
      <c r="DWM2492" s="585"/>
      <c r="DWN2492" s="70"/>
      <c r="DWO2492" s="586"/>
      <c r="DWP2492" s="586"/>
      <c r="DWQ2492" s="583"/>
      <c r="DWR2492" s="584"/>
      <c r="DWS2492" s="585"/>
      <c r="DWT2492" s="70"/>
      <c r="DWU2492" s="586"/>
      <c r="DWV2492" s="586"/>
      <c r="DWW2492" s="583"/>
      <c r="DWX2492" s="584"/>
      <c r="DWY2492" s="585"/>
      <c r="DWZ2492" s="70"/>
      <c r="DXA2492" s="586"/>
      <c r="DXB2492" s="586"/>
      <c r="DXC2492" s="583"/>
      <c r="DXD2492" s="584"/>
      <c r="DXE2492" s="585"/>
      <c r="DXF2492" s="70"/>
      <c r="DXG2492" s="586"/>
      <c r="DXH2492" s="586"/>
      <c r="DXI2492" s="583"/>
      <c r="DXJ2492" s="584"/>
      <c r="DXK2492" s="585"/>
      <c r="DXL2492" s="70"/>
      <c r="DXM2492" s="586"/>
      <c r="DXN2492" s="586"/>
      <c r="DXO2492" s="583"/>
      <c r="DXP2492" s="584"/>
      <c r="DXQ2492" s="585"/>
      <c r="DXR2492" s="70"/>
      <c r="DXS2492" s="586"/>
      <c r="DXT2492" s="586"/>
      <c r="DXU2492" s="583"/>
      <c r="DXV2492" s="584"/>
      <c r="DXW2492" s="585"/>
      <c r="DXX2492" s="70"/>
      <c r="DXY2492" s="586"/>
      <c r="DXZ2492" s="586"/>
      <c r="DYA2492" s="583"/>
      <c r="DYB2492" s="584"/>
      <c r="DYC2492" s="585"/>
      <c r="DYD2492" s="70"/>
      <c r="DYE2492" s="586"/>
      <c r="DYF2492" s="586"/>
      <c r="DYG2492" s="583"/>
      <c r="DYH2492" s="584"/>
      <c r="DYI2492" s="585"/>
      <c r="DYJ2492" s="70"/>
      <c r="DYK2492" s="586"/>
      <c r="DYL2492" s="586"/>
      <c r="DYM2492" s="583"/>
      <c r="DYN2492" s="584"/>
      <c r="DYO2492" s="585"/>
      <c r="DYP2492" s="70"/>
      <c r="DYQ2492" s="586"/>
      <c r="DYR2492" s="586"/>
      <c r="DYS2492" s="583"/>
      <c r="DYT2492" s="584"/>
      <c r="DYU2492" s="585"/>
      <c r="DYV2492" s="70"/>
      <c r="DYW2492" s="586"/>
      <c r="DYX2492" s="586"/>
      <c r="DYY2492" s="583"/>
      <c r="DYZ2492" s="584"/>
      <c r="DZA2492" s="585"/>
      <c r="DZB2492" s="70"/>
      <c r="DZC2492" s="586"/>
      <c r="DZD2492" s="586"/>
      <c r="DZE2492" s="583"/>
      <c r="DZF2492" s="584"/>
      <c r="DZG2492" s="585"/>
      <c r="DZH2492" s="70"/>
      <c r="DZI2492" s="586"/>
      <c r="DZJ2492" s="586"/>
      <c r="DZK2492" s="583"/>
      <c r="DZL2492" s="584"/>
      <c r="DZM2492" s="585"/>
      <c r="DZN2492" s="70"/>
      <c r="DZO2492" s="586"/>
      <c r="DZP2492" s="586"/>
      <c r="DZQ2492" s="583"/>
      <c r="DZR2492" s="584"/>
      <c r="DZS2492" s="585"/>
      <c r="DZT2492" s="70"/>
      <c r="DZU2492" s="586"/>
      <c r="DZV2492" s="586"/>
      <c r="DZW2492" s="583"/>
      <c r="DZX2492" s="584"/>
      <c r="DZY2492" s="585"/>
      <c r="DZZ2492" s="70"/>
      <c r="EAA2492" s="586"/>
      <c r="EAB2492" s="586"/>
      <c r="EAC2492" s="583"/>
      <c r="EAD2492" s="584"/>
      <c r="EAE2492" s="585"/>
      <c r="EAF2492" s="70"/>
      <c r="EAG2492" s="586"/>
      <c r="EAH2492" s="586"/>
      <c r="EAI2492" s="583"/>
      <c r="EAJ2492" s="584"/>
      <c r="EAK2492" s="585"/>
      <c r="EAL2492" s="70"/>
      <c r="EAM2492" s="586"/>
      <c r="EAN2492" s="586"/>
      <c r="EAO2492" s="583"/>
      <c r="EAP2492" s="584"/>
      <c r="EAQ2492" s="585"/>
      <c r="EAR2492" s="70"/>
      <c r="EAS2492" s="586"/>
      <c r="EAT2492" s="586"/>
      <c r="EAU2492" s="583"/>
      <c r="EAV2492" s="584"/>
      <c r="EAW2492" s="585"/>
      <c r="EAX2492" s="70"/>
      <c r="EAY2492" s="586"/>
      <c r="EAZ2492" s="586"/>
      <c r="EBA2492" s="583"/>
      <c r="EBB2492" s="584"/>
      <c r="EBC2492" s="585"/>
      <c r="EBD2492" s="70"/>
      <c r="EBE2492" s="586"/>
      <c r="EBF2492" s="586"/>
      <c r="EBG2492" s="583"/>
      <c r="EBH2492" s="584"/>
      <c r="EBI2492" s="585"/>
      <c r="EBJ2492" s="70"/>
      <c r="EBK2492" s="586"/>
      <c r="EBL2492" s="586"/>
      <c r="EBM2492" s="583"/>
      <c r="EBN2492" s="584"/>
      <c r="EBO2492" s="585"/>
      <c r="EBP2492" s="70"/>
      <c r="EBQ2492" s="586"/>
      <c r="EBR2492" s="586"/>
      <c r="EBS2492" s="583"/>
      <c r="EBT2492" s="584"/>
      <c r="EBU2492" s="585"/>
      <c r="EBV2492" s="70"/>
      <c r="EBW2492" s="586"/>
      <c r="EBX2492" s="586"/>
      <c r="EBY2492" s="583"/>
      <c r="EBZ2492" s="584"/>
      <c r="ECA2492" s="585"/>
      <c r="ECB2492" s="70"/>
      <c r="ECC2492" s="586"/>
      <c r="ECD2492" s="586"/>
      <c r="ECE2492" s="583"/>
      <c r="ECF2492" s="584"/>
      <c r="ECG2492" s="585"/>
      <c r="ECH2492" s="70"/>
      <c r="ECI2492" s="586"/>
      <c r="ECJ2492" s="586"/>
      <c r="ECK2492" s="583"/>
      <c r="ECL2492" s="584"/>
      <c r="ECM2492" s="585"/>
      <c r="ECN2492" s="70"/>
      <c r="ECO2492" s="586"/>
      <c r="ECP2492" s="586"/>
      <c r="ECQ2492" s="583"/>
      <c r="ECR2492" s="584"/>
      <c r="ECS2492" s="585"/>
      <c r="ECT2492" s="70"/>
      <c r="ECU2492" s="586"/>
      <c r="ECV2492" s="586"/>
      <c r="ECW2492" s="583"/>
      <c r="ECX2492" s="584"/>
      <c r="ECY2492" s="585"/>
      <c r="ECZ2492" s="70"/>
      <c r="EDA2492" s="586"/>
      <c r="EDB2492" s="586"/>
      <c r="EDC2492" s="583"/>
      <c r="EDD2492" s="584"/>
      <c r="EDE2492" s="585"/>
      <c r="EDF2492" s="70"/>
      <c r="EDG2492" s="586"/>
      <c r="EDH2492" s="586"/>
      <c r="EDI2492" s="583"/>
      <c r="EDJ2492" s="584"/>
      <c r="EDK2492" s="585"/>
      <c r="EDL2492" s="70"/>
      <c r="EDM2492" s="586"/>
      <c r="EDN2492" s="586"/>
      <c r="EDO2492" s="583"/>
      <c r="EDP2492" s="584"/>
      <c r="EDQ2492" s="585"/>
      <c r="EDR2492" s="70"/>
      <c r="EDS2492" s="586"/>
      <c r="EDT2492" s="586"/>
      <c r="EDU2492" s="583"/>
      <c r="EDV2492" s="584"/>
      <c r="EDW2492" s="585"/>
      <c r="EDX2492" s="70"/>
      <c r="EDY2492" s="586"/>
      <c r="EDZ2492" s="586"/>
      <c r="EEA2492" s="583"/>
      <c r="EEB2492" s="584"/>
      <c r="EEC2492" s="585"/>
      <c r="EED2492" s="70"/>
      <c r="EEE2492" s="586"/>
      <c r="EEF2492" s="586"/>
      <c r="EEG2492" s="583"/>
      <c r="EEH2492" s="584"/>
      <c r="EEI2492" s="585"/>
      <c r="EEJ2492" s="70"/>
      <c r="EEK2492" s="586"/>
      <c r="EEL2492" s="586"/>
      <c r="EEM2492" s="583"/>
      <c r="EEN2492" s="584"/>
      <c r="EEO2492" s="585"/>
      <c r="EEP2492" s="70"/>
      <c r="EEQ2492" s="586"/>
      <c r="EER2492" s="586"/>
      <c r="EES2492" s="583"/>
      <c r="EET2492" s="584"/>
      <c r="EEU2492" s="585"/>
      <c r="EEV2492" s="70"/>
      <c r="EEW2492" s="586"/>
      <c r="EEX2492" s="586"/>
      <c r="EEY2492" s="583"/>
      <c r="EEZ2492" s="584"/>
      <c r="EFA2492" s="585"/>
      <c r="EFB2492" s="70"/>
      <c r="EFC2492" s="586"/>
      <c r="EFD2492" s="586"/>
      <c r="EFE2492" s="583"/>
      <c r="EFF2492" s="584"/>
      <c r="EFG2492" s="585"/>
      <c r="EFH2492" s="70"/>
      <c r="EFI2492" s="586"/>
      <c r="EFJ2492" s="586"/>
      <c r="EFK2492" s="583"/>
      <c r="EFL2492" s="584"/>
      <c r="EFM2492" s="585"/>
      <c r="EFN2492" s="70"/>
      <c r="EFO2492" s="586"/>
      <c r="EFP2492" s="586"/>
      <c r="EFQ2492" s="583"/>
      <c r="EFR2492" s="584"/>
      <c r="EFS2492" s="585"/>
      <c r="EFT2492" s="70"/>
      <c r="EFU2492" s="586"/>
      <c r="EFV2492" s="586"/>
      <c r="EFW2492" s="583"/>
      <c r="EFX2492" s="584"/>
      <c r="EFY2492" s="585"/>
      <c r="EFZ2492" s="70"/>
      <c r="EGA2492" s="586"/>
      <c r="EGB2492" s="586"/>
      <c r="EGC2492" s="583"/>
      <c r="EGD2492" s="584"/>
      <c r="EGE2492" s="585"/>
      <c r="EGF2492" s="70"/>
      <c r="EGG2492" s="586"/>
      <c r="EGH2492" s="586"/>
      <c r="EGI2492" s="583"/>
      <c r="EGJ2492" s="584"/>
      <c r="EGK2492" s="585"/>
      <c r="EGL2492" s="70"/>
      <c r="EGM2492" s="586"/>
      <c r="EGN2492" s="586"/>
      <c r="EGO2492" s="583"/>
      <c r="EGP2492" s="584"/>
      <c r="EGQ2492" s="585"/>
      <c r="EGR2492" s="70"/>
      <c r="EGS2492" s="586"/>
      <c r="EGT2492" s="586"/>
      <c r="EGU2492" s="583"/>
      <c r="EGV2492" s="584"/>
      <c r="EGW2492" s="585"/>
      <c r="EGX2492" s="70"/>
      <c r="EGY2492" s="586"/>
      <c r="EGZ2492" s="586"/>
      <c r="EHA2492" s="583"/>
      <c r="EHB2492" s="584"/>
      <c r="EHC2492" s="585"/>
      <c r="EHD2492" s="70"/>
      <c r="EHE2492" s="586"/>
      <c r="EHF2492" s="586"/>
      <c r="EHG2492" s="583"/>
      <c r="EHH2492" s="584"/>
      <c r="EHI2492" s="585"/>
      <c r="EHJ2492" s="70"/>
      <c r="EHK2492" s="586"/>
      <c r="EHL2492" s="586"/>
      <c r="EHM2492" s="583"/>
      <c r="EHN2492" s="584"/>
      <c r="EHO2492" s="585"/>
      <c r="EHP2492" s="70"/>
      <c r="EHQ2492" s="586"/>
      <c r="EHR2492" s="586"/>
      <c r="EHS2492" s="583"/>
      <c r="EHT2492" s="584"/>
      <c r="EHU2492" s="585"/>
      <c r="EHV2492" s="70"/>
      <c r="EHW2492" s="586"/>
      <c r="EHX2492" s="586"/>
      <c r="EHY2492" s="583"/>
      <c r="EHZ2492" s="584"/>
      <c r="EIA2492" s="585"/>
      <c r="EIB2492" s="70"/>
      <c r="EIC2492" s="586"/>
      <c r="EID2492" s="586"/>
      <c r="EIE2492" s="583"/>
      <c r="EIF2492" s="584"/>
      <c r="EIG2492" s="585"/>
      <c r="EIH2492" s="70"/>
      <c r="EII2492" s="586"/>
      <c r="EIJ2492" s="586"/>
      <c r="EIK2492" s="583"/>
      <c r="EIL2492" s="584"/>
      <c r="EIM2492" s="585"/>
      <c r="EIN2492" s="70"/>
      <c r="EIO2492" s="586"/>
      <c r="EIP2492" s="586"/>
      <c r="EIQ2492" s="583"/>
      <c r="EIR2492" s="584"/>
      <c r="EIS2492" s="585"/>
      <c r="EIT2492" s="70"/>
      <c r="EIU2492" s="586"/>
      <c r="EIV2492" s="586"/>
      <c r="EIW2492" s="583"/>
      <c r="EIX2492" s="584"/>
      <c r="EIY2492" s="585"/>
      <c r="EIZ2492" s="70"/>
      <c r="EJA2492" s="586"/>
      <c r="EJB2492" s="586"/>
      <c r="EJC2492" s="583"/>
      <c r="EJD2492" s="584"/>
      <c r="EJE2492" s="585"/>
      <c r="EJF2492" s="70"/>
      <c r="EJG2492" s="586"/>
      <c r="EJH2492" s="586"/>
      <c r="EJI2492" s="583"/>
      <c r="EJJ2492" s="584"/>
      <c r="EJK2492" s="585"/>
      <c r="EJL2492" s="70"/>
      <c r="EJM2492" s="586"/>
      <c r="EJN2492" s="586"/>
      <c r="EJO2492" s="583"/>
      <c r="EJP2492" s="584"/>
      <c r="EJQ2492" s="585"/>
      <c r="EJR2492" s="70"/>
      <c r="EJS2492" s="586"/>
      <c r="EJT2492" s="586"/>
      <c r="EJU2492" s="583"/>
      <c r="EJV2492" s="584"/>
      <c r="EJW2492" s="585"/>
      <c r="EJX2492" s="70"/>
      <c r="EJY2492" s="586"/>
      <c r="EJZ2492" s="586"/>
      <c r="EKA2492" s="583"/>
      <c r="EKB2492" s="584"/>
      <c r="EKC2492" s="585"/>
      <c r="EKD2492" s="70"/>
      <c r="EKE2492" s="586"/>
      <c r="EKF2492" s="586"/>
      <c r="EKG2492" s="583"/>
      <c r="EKH2492" s="584"/>
      <c r="EKI2492" s="585"/>
      <c r="EKJ2492" s="70"/>
      <c r="EKK2492" s="586"/>
      <c r="EKL2492" s="586"/>
      <c r="EKM2492" s="583"/>
      <c r="EKN2492" s="584"/>
      <c r="EKO2492" s="585"/>
      <c r="EKP2492" s="70"/>
      <c r="EKQ2492" s="586"/>
      <c r="EKR2492" s="586"/>
      <c r="EKS2492" s="583"/>
      <c r="EKT2492" s="584"/>
      <c r="EKU2492" s="585"/>
      <c r="EKV2492" s="70"/>
      <c r="EKW2492" s="586"/>
      <c r="EKX2492" s="586"/>
      <c r="EKY2492" s="583"/>
      <c r="EKZ2492" s="584"/>
      <c r="ELA2492" s="585"/>
      <c r="ELB2492" s="70"/>
      <c r="ELC2492" s="586"/>
      <c r="ELD2492" s="586"/>
      <c r="ELE2492" s="583"/>
      <c r="ELF2492" s="584"/>
      <c r="ELG2492" s="585"/>
      <c r="ELH2492" s="70"/>
      <c r="ELI2492" s="586"/>
      <c r="ELJ2492" s="586"/>
      <c r="ELK2492" s="583"/>
      <c r="ELL2492" s="584"/>
      <c r="ELM2492" s="585"/>
      <c r="ELN2492" s="70"/>
      <c r="ELO2492" s="586"/>
      <c r="ELP2492" s="586"/>
      <c r="ELQ2492" s="583"/>
      <c r="ELR2492" s="584"/>
      <c r="ELS2492" s="585"/>
      <c r="ELT2492" s="70"/>
      <c r="ELU2492" s="586"/>
      <c r="ELV2492" s="586"/>
      <c r="ELW2492" s="583"/>
      <c r="ELX2492" s="584"/>
      <c r="ELY2492" s="585"/>
      <c r="ELZ2492" s="70"/>
      <c r="EMA2492" s="586"/>
      <c r="EMB2492" s="586"/>
      <c r="EMC2492" s="583"/>
      <c r="EMD2492" s="584"/>
      <c r="EME2492" s="585"/>
      <c r="EMF2492" s="70"/>
      <c r="EMG2492" s="586"/>
      <c r="EMH2492" s="586"/>
      <c r="EMI2492" s="583"/>
      <c r="EMJ2492" s="584"/>
      <c r="EMK2492" s="585"/>
      <c r="EML2492" s="70"/>
      <c r="EMM2492" s="586"/>
      <c r="EMN2492" s="586"/>
      <c r="EMO2492" s="583"/>
      <c r="EMP2492" s="584"/>
      <c r="EMQ2492" s="585"/>
      <c r="EMR2492" s="70"/>
      <c r="EMS2492" s="586"/>
      <c r="EMT2492" s="586"/>
      <c r="EMU2492" s="583"/>
      <c r="EMV2492" s="584"/>
      <c r="EMW2492" s="585"/>
      <c r="EMX2492" s="70"/>
      <c r="EMY2492" s="586"/>
      <c r="EMZ2492" s="586"/>
      <c r="ENA2492" s="583"/>
      <c r="ENB2492" s="584"/>
      <c r="ENC2492" s="585"/>
      <c r="END2492" s="70"/>
      <c r="ENE2492" s="586"/>
      <c r="ENF2492" s="586"/>
      <c r="ENG2492" s="583"/>
      <c r="ENH2492" s="584"/>
      <c r="ENI2492" s="585"/>
      <c r="ENJ2492" s="70"/>
      <c r="ENK2492" s="586"/>
      <c r="ENL2492" s="586"/>
      <c r="ENM2492" s="583"/>
      <c r="ENN2492" s="584"/>
      <c r="ENO2492" s="585"/>
      <c r="ENP2492" s="70"/>
      <c r="ENQ2492" s="586"/>
      <c r="ENR2492" s="586"/>
      <c r="ENS2492" s="583"/>
      <c r="ENT2492" s="584"/>
      <c r="ENU2492" s="585"/>
      <c r="ENV2492" s="70"/>
      <c r="ENW2492" s="586"/>
      <c r="ENX2492" s="586"/>
      <c r="ENY2492" s="583"/>
      <c r="ENZ2492" s="584"/>
      <c r="EOA2492" s="585"/>
      <c r="EOB2492" s="70"/>
      <c r="EOC2492" s="586"/>
      <c r="EOD2492" s="586"/>
      <c r="EOE2492" s="583"/>
      <c r="EOF2492" s="584"/>
      <c r="EOG2492" s="585"/>
      <c r="EOH2492" s="70"/>
      <c r="EOI2492" s="586"/>
      <c r="EOJ2492" s="586"/>
      <c r="EOK2492" s="583"/>
      <c r="EOL2492" s="584"/>
      <c r="EOM2492" s="585"/>
      <c r="EON2492" s="70"/>
      <c r="EOO2492" s="586"/>
      <c r="EOP2492" s="586"/>
      <c r="EOQ2492" s="583"/>
      <c r="EOR2492" s="584"/>
      <c r="EOS2492" s="585"/>
      <c r="EOT2492" s="70"/>
      <c r="EOU2492" s="586"/>
      <c r="EOV2492" s="586"/>
      <c r="EOW2492" s="583"/>
      <c r="EOX2492" s="584"/>
      <c r="EOY2492" s="585"/>
      <c r="EOZ2492" s="70"/>
      <c r="EPA2492" s="586"/>
      <c r="EPB2492" s="586"/>
      <c r="EPC2492" s="583"/>
      <c r="EPD2492" s="584"/>
      <c r="EPE2492" s="585"/>
      <c r="EPF2492" s="70"/>
      <c r="EPG2492" s="586"/>
      <c r="EPH2492" s="586"/>
      <c r="EPI2492" s="583"/>
      <c r="EPJ2492" s="584"/>
      <c r="EPK2492" s="585"/>
      <c r="EPL2492" s="70"/>
      <c r="EPM2492" s="586"/>
      <c r="EPN2492" s="586"/>
      <c r="EPO2492" s="583"/>
      <c r="EPP2492" s="584"/>
      <c r="EPQ2492" s="585"/>
      <c r="EPR2492" s="70"/>
      <c r="EPS2492" s="586"/>
      <c r="EPT2492" s="586"/>
      <c r="EPU2492" s="583"/>
      <c r="EPV2492" s="584"/>
      <c r="EPW2492" s="585"/>
      <c r="EPX2492" s="70"/>
      <c r="EPY2492" s="586"/>
      <c r="EPZ2492" s="586"/>
      <c r="EQA2492" s="583"/>
      <c r="EQB2492" s="584"/>
      <c r="EQC2492" s="585"/>
      <c r="EQD2492" s="70"/>
      <c r="EQE2492" s="586"/>
      <c r="EQF2492" s="586"/>
      <c r="EQG2492" s="583"/>
      <c r="EQH2492" s="584"/>
      <c r="EQI2492" s="585"/>
      <c r="EQJ2492" s="70"/>
      <c r="EQK2492" s="586"/>
      <c r="EQL2492" s="586"/>
      <c r="EQM2492" s="583"/>
      <c r="EQN2492" s="584"/>
      <c r="EQO2492" s="585"/>
      <c r="EQP2492" s="70"/>
      <c r="EQQ2492" s="586"/>
      <c r="EQR2492" s="586"/>
      <c r="EQS2492" s="583"/>
      <c r="EQT2492" s="584"/>
      <c r="EQU2492" s="585"/>
      <c r="EQV2492" s="70"/>
      <c r="EQW2492" s="586"/>
      <c r="EQX2492" s="586"/>
      <c r="EQY2492" s="583"/>
      <c r="EQZ2492" s="584"/>
      <c r="ERA2492" s="585"/>
      <c r="ERB2492" s="70"/>
      <c r="ERC2492" s="586"/>
      <c r="ERD2492" s="586"/>
      <c r="ERE2492" s="583"/>
      <c r="ERF2492" s="584"/>
      <c r="ERG2492" s="585"/>
      <c r="ERH2492" s="70"/>
      <c r="ERI2492" s="586"/>
      <c r="ERJ2492" s="586"/>
      <c r="ERK2492" s="583"/>
      <c r="ERL2492" s="584"/>
      <c r="ERM2492" s="585"/>
      <c r="ERN2492" s="70"/>
      <c r="ERO2492" s="586"/>
      <c r="ERP2492" s="586"/>
      <c r="ERQ2492" s="583"/>
      <c r="ERR2492" s="584"/>
      <c r="ERS2492" s="585"/>
      <c r="ERT2492" s="70"/>
      <c r="ERU2492" s="586"/>
      <c r="ERV2492" s="586"/>
      <c r="ERW2492" s="583"/>
      <c r="ERX2492" s="584"/>
      <c r="ERY2492" s="585"/>
      <c r="ERZ2492" s="70"/>
      <c r="ESA2492" s="586"/>
      <c r="ESB2492" s="586"/>
      <c r="ESC2492" s="583"/>
      <c r="ESD2492" s="584"/>
      <c r="ESE2492" s="585"/>
      <c r="ESF2492" s="70"/>
      <c r="ESG2492" s="586"/>
      <c r="ESH2492" s="586"/>
      <c r="ESI2492" s="583"/>
      <c r="ESJ2492" s="584"/>
      <c r="ESK2492" s="585"/>
      <c r="ESL2492" s="70"/>
      <c r="ESM2492" s="586"/>
      <c r="ESN2492" s="586"/>
      <c r="ESO2492" s="583"/>
      <c r="ESP2492" s="584"/>
      <c r="ESQ2492" s="585"/>
      <c r="ESR2492" s="70"/>
      <c r="ESS2492" s="586"/>
      <c r="EST2492" s="586"/>
      <c r="ESU2492" s="583"/>
      <c r="ESV2492" s="584"/>
      <c r="ESW2492" s="585"/>
      <c r="ESX2492" s="70"/>
      <c r="ESY2492" s="586"/>
      <c r="ESZ2492" s="586"/>
      <c r="ETA2492" s="583"/>
      <c r="ETB2492" s="584"/>
      <c r="ETC2492" s="585"/>
      <c r="ETD2492" s="70"/>
      <c r="ETE2492" s="586"/>
      <c r="ETF2492" s="586"/>
      <c r="ETG2492" s="583"/>
      <c r="ETH2492" s="584"/>
      <c r="ETI2492" s="585"/>
      <c r="ETJ2492" s="70"/>
      <c r="ETK2492" s="586"/>
      <c r="ETL2492" s="586"/>
      <c r="ETM2492" s="583"/>
      <c r="ETN2492" s="584"/>
      <c r="ETO2492" s="585"/>
      <c r="ETP2492" s="70"/>
      <c r="ETQ2492" s="586"/>
      <c r="ETR2492" s="586"/>
      <c r="ETS2492" s="583"/>
      <c r="ETT2492" s="584"/>
      <c r="ETU2492" s="585"/>
      <c r="ETV2492" s="70"/>
      <c r="ETW2492" s="586"/>
      <c r="ETX2492" s="586"/>
      <c r="ETY2492" s="583"/>
      <c r="ETZ2492" s="584"/>
      <c r="EUA2492" s="585"/>
      <c r="EUB2492" s="70"/>
      <c r="EUC2492" s="586"/>
      <c r="EUD2492" s="586"/>
      <c r="EUE2492" s="583"/>
      <c r="EUF2492" s="584"/>
      <c r="EUG2492" s="585"/>
      <c r="EUH2492" s="70"/>
      <c r="EUI2492" s="586"/>
      <c r="EUJ2492" s="586"/>
      <c r="EUK2492" s="583"/>
      <c r="EUL2492" s="584"/>
      <c r="EUM2492" s="585"/>
      <c r="EUN2492" s="70"/>
      <c r="EUO2492" s="586"/>
      <c r="EUP2492" s="586"/>
      <c r="EUQ2492" s="583"/>
      <c r="EUR2492" s="584"/>
      <c r="EUS2492" s="585"/>
      <c r="EUT2492" s="70"/>
      <c r="EUU2492" s="586"/>
      <c r="EUV2492" s="586"/>
      <c r="EUW2492" s="583"/>
      <c r="EUX2492" s="584"/>
      <c r="EUY2492" s="585"/>
      <c r="EUZ2492" s="70"/>
      <c r="EVA2492" s="586"/>
      <c r="EVB2492" s="586"/>
      <c r="EVC2492" s="583"/>
      <c r="EVD2492" s="584"/>
      <c r="EVE2492" s="585"/>
      <c r="EVF2492" s="70"/>
      <c r="EVG2492" s="586"/>
      <c r="EVH2492" s="586"/>
      <c r="EVI2492" s="583"/>
      <c r="EVJ2492" s="584"/>
      <c r="EVK2492" s="585"/>
      <c r="EVL2492" s="70"/>
      <c r="EVM2492" s="586"/>
      <c r="EVN2492" s="586"/>
      <c r="EVO2492" s="583"/>
      <c r="EVP2492" s="584"/>
      <c r="EVQ2492" s="585"/>
      <c r="EVR2492" s="70"/>
      <c r="EVS2492" s="586"/>
      <c r="EVT2492" s="586"/>
      <c r="EVU2492" s="583"/>
      <c r="EVV2492" s="584"/>
      <c r="EVW2492" s="585"/>
      <c r="EVX2492" s="70"/>
      <c r="EVY2492" s="586"/>
      <c r="EVZ2492" s="586"/>
      <c r="EWA2492" s="583"/>
      <c r="EWB2492" s="584"/>
      <c r="EWC2492" s="585"/>
      <c r="EWD2492" s="70"/>
      <c r="EWE2492" s="586"/>
      <c r="EWF2492" s="586"/>
      <c r="EWG2492" s="583"/>
      <c r="EWH2492" s="584"/>
      <c r="EWI2492" s="585"/>
      <c r="EWJ2492" s="70"/>
      <c r="EWK2492" s="586"/>
      <c r="EWL2492" s="586"/>
      <c r="EWM2492" s="583"/>
      <c r="EWN2492" s="584"/>
      <c r="EWO2492" s="585"/>
      <c r="EWP2492" s="70"/>
      <c r="EWQ2492" s="586"/>
      <c r="EWR2492" s="586"/>
      <c r="EWS2492" s="583"/>
      <c r="EWT2492" s="584"/>
      <c r="EWU2492" s="585"/>
      <c r="EWV2492" s="70"/>
      <c r="EWW2492" s="586"/>
      <c r="EWX2492" s="586"/>
      <c r="EWY2492" s="583"/>
      <c r="EWZ2492" s="584"/>
      <c r="EXA2492" s="585"/>
      <c r="EXB2492" s="70"/>
      <c r="EXC2492" s="586"/>
      <c r="EXD2492" s="586"/>
      <c r="EXE2492" s="583"/>
      <c r="EXF2492" s="584"/>
      <c r="EXG2492" s="585"/>
      <c r="EXH2492" s="70"/>
      <c r="EXI2492" s="586"/>
      <c r="EXJ2492" s="586"/>
      <c r="EXK2492" s="583"/>
      <c r="EXL2492" s="584"/>
      <c r="EXM2492" s="585"/>
      <c r="EXN2492" s="70"/>
      <c r="EXO2492" s="586"/>
      <c r="EXP2492" s="586"/>
      <c r="EXQ2492" s="583"/>
      <c r="EXR2492" s="584"/>
      <c r="EXS2492" s="585"/>
      <c r="EXT2492" s="70"/>
      <c r="EXU2492" s="586"/>
      <c r="EXV2492" s="586"/>
      <c r="EXW2492" s="583"/>
      <c r="EXX2492" s="584"/>
      <c r="EXY2492" s="585"/>
      <c r="EXZ2492" s="70"/>
      <c r="EYA2492" s="586"/>
      <c r="EYB2492" s="586"/>
      <c r="EYC2492" s="583"/>
      <c r="EYD2492" s="584"/>
      <c r="EYE2492" s="585"/>
      <c r="EYF2492" s="70"/>
      <c r="EYG2492" s="586"/>
      <c r="EYH2492" s="586"/>
      <c r="EYI2492" s="583"/>
      <c r="EYJ2492" s="584"/>
      <c r="EYK2492" s="585"/>
      <c r="EYL2492" s="70"/>
      <c r="EYM2492" s="586"/>
      <c r="EYN2492" s="586"/>
      <c r="EYO2492" s="583"/>
      <c r="EYP2492" s="584"/>
      <c r="EYQ2492" s="585"/>
      <c r="EYR2492" s="70"/>
      <c r="EYS2492" s="586"/>
      <c r="EYT2492" s="586"/>
      <c r="EYU2492" s="583"/>
      <c r="EYV2492" s="584"/>
      <c r="EYW2492" s="585"/>
      <c r="EYX2492" s="70"/>
      <c r="EYY2492" s="586"/>
      <c r="EYZ2492" s="586"/>
      <c r="EZA2492" s="583"/>
      <c r="EZB2492" s="584"/>
      <c r="EZC2492" s="585"/>
      <c r="EZD2492" s="70"/>
      <c r="EZE2492" s="586"/>
      <c r="EZF2492" s="586"/>
      <c r="EZG2492" s="583"/>
      <c r="EZH2492" s="584"/>
      <c r="EZI2492" s="585"/>
      <c r="EZJ2492" s="70"/>
      <c r="EZK2492" s="586"/>
      <c r="EZL2492" s="586"/>
      <c r="EZM2492" s="583"/>
      <c r="EZN2492" s="584"/>
      <c r="EZO2492" s="585"/>
      <c r="EZP2492" s="70"/>
      <c r="EZQ2492" s="586"/>
      <c r="EZR2492" s="586"/>
      <c r="EZS2492" s="583"/>
      <c r="EZT2492" s="584"/>
      <c r="EZU2492" s="585"/>
      <c r="EZV2492" s="70"/>
      <c r="EZW2492" s="586"/>
      <c r="EZX2492" s="586"/>
      <c r="EZY2492" s="583"/>
      <c r="EZZ2492" s="584"/>
      <c r="FAA2492" s="585"/>
      <c r="FAB2492" s="70"/>
      <c r="FAC2492" s="586"/>
      <c r="FAD2492" s="586"/>
      <c r="FAE2492" s="583"/>
      <c r="FAF2492" s="584"/>
      <c r="FAG2492" s="585"/>
      <c r="FAH2492" s="70"/>
      <c r="FAI2492" s="586"/>
      <c r="FAJ2492" s="586"/>
      <c r="FAK2492" s="583"/>
      <c r="FAL2492" s="584"/>
      <c r="FAM2492" s="585"/>
      <c r="FAN2492" s="70"/>
      <c r="FAO2492" s="586"/>
      <c r="FAP2492" s="586"/>
      <c r="FAQ2492" s="583"/>
      <c r="FAR2492" s="584"/>
      <c r="FAS2492" s="585"/>
      <c r="FAT2492" s="70"/>
      <c r="FAU2492" s="586"/>
      <c r="FAV2492" s="586"/>
      <c r="FAW2492" s="583"/>
      <c r="FAX2492" s="584"/>
      <c r="FAY2492" s="585"/>
      <c r="FAZ2492" s="70"/>
      <c r="FBA2492" s="586"/>
      <c r="FBB2492" s="586"/>
      <c r="FBC2492" s="583"/>
      <c r="FBD2492" s="584"/>
      <c r="FBE2492" s="585"/>
      <c r="FBF2492" s="70"/>
      <c r="FBG2492" s="586"/>
      <c r="FBH2492" s="586"/>
      <c r="FBI2492" s="583"/>
      <c r="FBJ2492" s="584"/>
      <c r="FBK2492" s="585"/>
      <c r="FBL2492" s="70"/>
      <c r="FBM2492" s="586"/>
      <c r="FBN2492" s="586"/>
      <c r="FBO2492" s="583"/>
      <c r="FBP2492" s="584"/>
      <c r="FBQ2492" s="585"/>
      <c r="FBR2492" s="70"/>
      <c r="FBS2492" s="586"/>
      <c r="FBT2492" s="586"/>
      <c r="FBU2492" s="583"/>
      <c r="FBV2492" s="584"/>
      <c r="FBW2492" s="585"/>
      <c r="FBX2492" s="70"/>
      <c r="FBY2492" s="586"/>
      <c r="FBZ2492" s="586"/>
      <c r="FCA2492" s="583"/>
      <c r="FCB2492" s="584"/>
      <c r="FCC2492" s="585"/>
      <c r="FCD2492" s="70"/>
      <c r="FCE2492" s="586"/>
      <c r="FCF2492" s="586"/>
      <c r="FCG2492" s="583"/>
      <c r="FCH2492" s="584"/>
      <c r="FCI2492" s="585"/>
      <c r="FCJ2492" s="70"/>
      <c r="FCK2492" s="586"/>
      <c r="FCL2492" s="586"/>
      <c r="FCM2492" s="583"/>
      <c r="FCN2492" s="584"/>
      <c r="FCO2492" s="585"/>
      <c r="FCP2492" s="70"/>
      <c r="FCQ2492" s="586"/>
      <c r="FCR2492" s="586"/>
      <c r="FCS2492" s="583"/>
      <c r="FCT2492" s="584"/>
      <c r="FCU2492" s="585"/>
      <c r="FCV2492" s="70"/>
      <c r="FCW2492" s="586"/>
      <c r="FCX2492" s="586"/>
      <c r="FCY2492" s="583"/>
      <c r="FCZ2492" s="584"/>
      <c r="FDA2492" s="585"/>
      <c r="FDB2492" s="70"/>
      <c r="FDC2492" s="586"/>
      <c r="FDD2492" s="586"/>
      <c r="FDE2492" s="583"/>
      <c r="FDF2492" s="584"/>
      <c r="FDG2492" s="585"/>
      <c r="FDH2492" s="70"/>
      <c r="FDI2492" s="586"/>
      <c r="FDJ2492" s="586"/>
      <c r="FDK2492" s="583"/>
      <c r="FDL2492" s="584"/>
      <c r="FDM2492" s="585"/>
      <c r="FDN2492" s="70"/>
      <c r="FDO2492" s="586"/>
      <c r="FDP2492" s="586"/>
      <c r="FDQ2492" s="583"/>
      <c r="FDR2492" s="584"/>
      <c r="FDS2492" s="585"/>
      <c r="FDT2492" s="70"/>
      <c r="FDU2492" s="586"/>
      <c r="FDV2492" s="586"/>
      <c r="FDW2492" s="583"/>
      <c r="FDX2492" s="584"/>
      <c r="FDY2492" s="585"/>
      <c r="FDZ2492" s="70"/>
      <c r="FEA2492" s="586"/>
      <c r="FEB2492" s="586"/>
      <c r="FEC2492" s="583"/>
      <c r="FED2492" s="584"/>
      <c r="FEE2492" s="585"/>
      <c r="FEF2492" s="70"/>
      <c r="FEG2492" s="586"/>
      <c r="FEH2492" s="586"/>
      <c r="FEI2492" s="583"/>
      <c r="FEJ2492" s="584"/>
      <c r="FEK2492" s="585"/>
      <c r="FEL2492" s="70"/>
      <c r="FEM2492" s="586"/>
      <c r="FEN2492" s="586"/>
      <c r="FEO2492" s="583"/>
      <c r="FEP2492" s="584"/>
      <c r="FEQ2492" s="585"/>
      <c r="FER2492" s="70"/>
      <c r="FES2492" s="586"/>
      <c r="FET2492" s="586"/>
      <c r="FEU2492" s="583"/>
      <c r="FEV2492" s="584"/>
      <c r="FEW2492" s="585"/>
      <c r="FEX2492" s="70"/>
      <c r="FEY2492" s="586"/>
      <c r="FEZ2492" s="586"/>
      <c r="FFA2492" s="583"/>
      <c r="FFB2492" s="584"/>
      <c r="FFC2492" s="585"/>
      <c r="FFD2492" s="70"/>
      <c r="FFE2492" s="586"/>
      <c r="FFF2492" s="586"/>
      <c r="FFG2492" s="583"/>
      <c r="FFH2492" s="584"/>
      <c r="FFI2492" s="585"/>
      <c r="FFJ2492" s="70"/>
      <c r="FFK2492" s="586"/>
      <c r="FFL2492" s="586"/>
      <c r="FFM2492" s="583"/>
      <c r="FFN2492" s="584"/>
      <c r="FFO2492" s="585"/>
      <c r="FFP2492" s="70"/>
      <c r="FFQ2492" s="586"/>
      <c r="FFR2492" s="586"/>
      <c r="FFS2492" s="583"/>
      <c r="FFT2492" s="584"/>
      <c r="FFU2492" s="585"/>
      <c r="FFV2492" s="70"/>
      <c r="FFW2492" s="586"/>
      <c r="FFX2492" s="586"/>
      <c r="FFY2492" s="583"/>
      <c r="FFZ2492" s="584"/>
      <c r="FGA2492" s="585"/>
      <c r="FGB2492" s="70"/>
      <c r="FGC2492" s="586"/>
      <c r="FGD2492" s="586"/>
      <c r="FGE2492" s="583"/>
      <c r="FGF2492" s="584"/>
      <c r="FGG2492" s="585"/>
      <c r="FGH2492" s="70"/>
      <c r="FGI2492" s="586"/>
      <c r="FGJ2492" s="586"/>
      <c r="FGK2492" s="583"/>
      <c r="FGL2492" s="584"/>
      <c r="FGM2492" s="585"/>
      <c r="FGN2492" s="70"/>
      <c r="FGO2492" s="586"/>
      <c r="FGP2492" s="586"/>
      <c r="FGQ2492" s="583"/>
      <c r="FGR2492" s="584"/>
      <c r="FGS2492" s="585"/>
      <c r="FGT2492" s="70"/>
      <c r="FGU2492" s="586"/>
      <c r="FGV2492" s="586"/>
      <c r="FGW2492" s="583"/>
      <c r="FGX2492" s="584"/>
      <c r="FGY2492" s="585"/>
      <c r="FGZ2492" s="70"/>
      <c r="FHA2492" s="586"/>
      <c r="FHB2492" s="586"/>
      <c r="FHC2492" s="583"/>
      <c r="FHD2492" s="584"/>
      <c r="FHE2492" s="585"/>
      <c r="FHF2492" s="70"/>
      <c r="FHG2492" s="586"/>
      <c r="FHH2492" s="586"/>
      <c r="FHI2492" s="583"/>
      <c r="FHJ2492" s="584"/>
      <c r="FHK2492" s="585"/>
      <c r="FHL2492" s="70"/>
      <c r="FHM2492" s="586"/>
      <c r="FHN2492" s="586"/>
      <c r="FHO2492" s="583"/>
      <c r="FHP2492" s="584"/>
      <c r="FHQ2492" s="585"/>
      <c r="FHR2492" s="70"/>
      <c r="FHS2492" s="586"/>
      <c r="FHT2492" s="586"/>
      <c r="FHU2492" s="583"/>
      <c r="FHV2492" s="584"/>
      <c r="FHW2492" s="585"/>
      <c r="FHX2492" s="70"/>
      <c r="FHY2492" s="586"/>
      <c r="FHZ2492" s="586"/>
      <c r="FIA2492" s="583"/>
      <c r="FIB2492" s="584"/>
      <c r="FIC2492" s="585"/>
      <c r="FID2492" s="70"/>
      <c r="FIE2492" s="586"/>
      <c r="FIF2492" s="586"/>
      <c r="FIG2492" s="583"/>
      <c r="FIH2492" s="584"/>
      <c r="FII2492" s="585"/>
      <c r="FIJ2492" s="70"/>
      <c r="FIK2492" s="586"/>
      <c r="FIL2492" s="586"/>
      <c r="FIM2492" s="583"/>
      <c r="FIN2492" s="584"/>
      <c r="FIO2492" s="585"/>
      <c r="FIP2492" s="70"/>
      <c r="FIQ2492" s="586"/>
      <c r="FIR2492" s="586"/>
      <c r="FIS2492" s="583"/>
      <c r="FIT2492" s="584"/>
      <c r="FIU2492" s="585"/>
      <c r="FIV2492" s="70"/>
      <c r="FIW2492" s="586"/>
      <c r="FIX2492" s="586"/>
      <c r="FIY2492" s="583"/>
      <c r="FIZ2492" s="584"/>
      <c r="FJA2492" s="585"/>
      <c r="FJB2492" s="70"/>
      <c r="FJC2492" s="586"/>
      <c r="FJD2492" s="586"/>
      <c r="FJE2492" s="583"/>
      <c r="FJF2492" s="584"/>
      <c r="FJG2492" s="585"/>
      <c r="FJH2492" s="70"/>
      <c r="FJI2492" s="586"/>
      <c r="FJJ2492" s="586"/>
      <c r="FJK2492" s="583"/>
      <c r="FJL2492" s="584"/>
      <c r="FJM2492" s="585"/>
      <c r="FJN2492" s="70"/>
      <c r="FJO2492" s="586"/>
      <c r="FJP2492" s="586"/>
      <c r="FJQ2492" s="583"/>
      <c r="FJR2492" s="584"/>
      <c r="FJS2492" s="585"/>
      <c r="FJT2492" s="70"/>
      <c r="FJU2492" s="586"/>
      <c r="FJV2492" s="586"/>
      <c r="FJW2492" s="583"/>
      <c r="FJX2492" s="584"/>
      <c r="FJY2492" s="585"/>
      <c r="FJZ2492" s="70"/>
      <c r="FKA2492" s="586"/>
      <c r="FKB2492" s="586"/>
      <c r="FKC2492" s="583"/>
      <c r="FKD2492" s="584"/>
      <c r="FKE2492" s="585"/>
      <c r="FKF2492" s="70"/>
      <c r="FKG2492" s="586"/>
      <c r="FKH2492" s="586"/>
      <c r="FKI2492" s="583"/>
      <c r="FKJ2492" s="584"/>
      <c r="FKK2492" s="585"/>
      <c r="FKL2492" s="70"/>
      <c r="FKM2492" s="586"/>
      <c r="FKN2492" s="586"/>
      <c r="FKO2492" s="583"/>
      <c r="FKP2492" s="584"/>
      <c r="FKQ2492" s="585"/>
      <c r="FKR2492" s="70"/>
      <c r="FKS2492" s="586"/>
      <c r="FKT2492" s="586"/>
      <c r="FKU2492" s="583"/>
      <c r="FKV2492" s="584"/>
      <c r="FKW2492" s="585"/>
      <c r="FKX2492" s="70"/>
      <c r="FKY2492" s="586"/>
      <c r="FKZ2492" s="586"/>
      <c r="FLA2492" s="583"/>
      <c r="FLB2492" s="584"/>
      <c r="FLC2492" s="585"/>
      <c r="FLD2492" s="70"/>
      <c r="FLE2492" s="586"/>
      <c r="FLF2492" s="586"/>
      <c r="FLG2492" s="583"/>
      <c r="FLH2492" s="584"/>
      <c r="FLI2492" s="585"/>
      <c r="FLJ2492" s="70"/>
      <c r="FLK2492" s="586"/>
      <c r="FLL2492" s="586"/>
      <c r="FLM2492" s="583"/>
      <c r="FLN2492" s="584"/>
      <c r="FLO2492" s="585"/>
      <c r="FLP2492" s="70"/>
      <c r="FLQ2492" s="586"/>
      <c r="FLR2492" s="586"/>
      <c r="FLS2492" s="583"/>
      <c r="FLT2492" s="584"/>
      <c r="FLU2492" s="585"/>
      <c r="FLV2492" s="70"/>
      <c r="FLW2492" s="586"/>
      <c r="FLX2492" s="586"/>
      <c r="FLY2492" s="583"/>
      <c r="FLZ2492" s="584"/>
      <c r="FMA2492" s="585"/>
      <c r="FMB2492" s="70"/>
      <c r="FMC2492" s="586"/>
      <c r="FMD2492" s="586"/>
      <c r="FME2492" s="583"/>
      <c r="FMF2492" s="584"/>
      <c r="FMG2492" s="585"/>
      <c r="FMH2492" s="70"/>
      <c r="FMI2492" s="586"/>
      <c r="FMJ2492" s="586"/>
      <c r="FMK2492" s="583"/>
      <c r="FML2492" s="584"/>
      <c r="FMM2492" s="585"/>
      <c r="FMN2492" s="70"/>
      <c r="FMO2492" s="586"/>
      <c r="FMP2492" s="586"/>
      <c r="FMQ2492" s="583"/>
      <c r="FMR2492" s="584"/>
      <c r="FMS2492" s="585"/>
      <c r="FMT2492" s="70"/>
      <c r="FMU2492" s="586"/>
      <c r="FMV2492" s="586"/>
      <c r="FMW2492" s="583"/>
      <c r="FMX2492" s="584"/>
      <c r="FMY2492" s="585"/>
      <c r="FMZ2492" s="70"/>
      <c r="FNA2492" s="586"/>
      <c r="FNB2492" s="586"/>
      <c r="FNC2492" s="583"/>
      <c r="FND2492" s="584"/>
      <c r="FNE2492" s="585"/>
      <c r="FNF2492" s="70"/>
      <c r="FNG2492" s="586"/>
      <c r="FNH2492" s="586"/>
      <c r="FNI2492" s="583"/>
      <c r="FNJ2492" s="584"/>
      <c r="FNK2492" s="585"/>
      <c r="FNL2492" s="70"/>
      <c r="FNM2492" s="586"/>
      <c r="FNN2492" s="586"/>
      <c r="FNO2492" s="583"/>
      <c r="FNP2492" s="584"/>
      <c r="FNQ2492" s="585"/>
      <c r="FNR2492" s="70"/>
      <c r="FNS2492" s="586"/>
      <c r="FNT2492" s="586"/>
      <c r="FNU2492" s="583"/>
      <c r="FNV2492" s="584"/>
      <c r="FNW2492" s="585"/>
      <c r="FNX2492" s="70"/>
      <c r="FNY2492" s="586"/>
      <c r="FNZ2492" s="586"/>
      <c r="FOA2492" s="583"/>
      <c r="FOB2492" s="584"/>
      <c r="FOC2492" s="585"/>
      <c r="FOD2492" s="70"/>
      <c r="FOE2492" s="586"/>
      <c r="FOF2492" s="586"/>
      <c r="FOG2492" s="583"/>
      <c r="FOH2492" s="584"/>
      <c r="FOI2492" s="585"/>
      <c r="FOJ2492" s="70"/>
      <c r="FOK2492" s="586"/>
      <c r="FOL2492" s="586"/>
      <c r="FOM2492" s="583"/>
      <c r="FON2492" s="584"/>
      <c r="FOO2492" s="585"/>
      <c r="FOP2492" s="70"/>
      <c r="FOQ2492" s="586"/>
      <c r="FOR2492" s="586"/>
      <c r="FOS2492" s="583"/>
      <c r="FOT2492" s="584"/>
      <c r="FOU2492" s="585"/>
      <c r="FOV2492" s="70"/>
      <c r="FOW2492" s="586"/>
      <c r="FOX2492" s="586"/>
      <c r="FOY2492" s="583"/>
      <c r="FOZ2492" s="584"/>
      <c r="FPA2492" s="585"/>
      <c r="FPB2492" s="70"/>
      <c r="FPC2492" s="586"/>
      <c r="FPD2492" s="586"/>
      <c r="FPE2492" s="583"/>
      <c r="FPF2492" s="584"/>
      <c r="FPG2492" s="585"/>
      <c r="FPH2492" s="70"/>
      <c r="FPI2492" s="586"/>
      <c r="FPJ2492" s="586"/>
      <c r="FPK2492" s="583"/>
      <c r="FPL2492" s="584"/>
      <c r="FPM2492" s="585"/>
      <c r="FPN2492" s="70"/>
      <c r="FPO2492" s="586"/>
      <c r="FPP2492" s="586"/>
      <c r="FPQ2492" s="583"/>
      <c r="FPR2492" s="584"/>
      <c r="FPS2492" s="585"/>
      <c r="FPT2492" s="70"/>
      <c r="FPU2492" s="586"/>
      <c r="FPV2492" s="586"/>
      <c r="FPW2492" s="583"/>
      <c r="FPX2492" s="584"/>
      <c r="FPY2492" s="585"/>
      <c r="FPZ2492" s="70"/>
      <c r="FQA2492" s="586"/>
      <c r="FQB2492" s="586"/>
      <c r="FQC2492" s="583"/>
      <c r="FQD2492" s="584"/>
      <c r="FQE2492" s="585"/>
      <c r="FQF2492" s="70"/>
      <c r="FQG2492" s="586"/>
      <c r="FQH2492" s="586"/>
      <c r="FQI2492" s="583"/>
      <c r="FQJ2492" s="584"/>
      <c r="FQK2492" s="585"/>
      <c r="FQL2492" s="70"/>
      <c r="FQM2492" s="586"/>
      <c r="FQN2492" s="586"/>
      <c r="FQO2492" s="583"/>
      <c r="FQP2492" s="584"/>
      <c r="FQQ2492" s="585"/>
      <c r="FQR2492" s="70"/>
      <c r="FQS2492" s="586"/>
      <c r="FQT2492" s="586"/>
      <c r="FQU2492" s="583"/>
      <c r="FQV2492" s="584"/>
      <c r="FQW2492" s="585"/>
      <c r="FQX2492" s="70"/>
      <c r="FQY2492" s="586"/>
      <c r="FQZ2492" s="586"/>
      <c r="FRA2492" s="583"/>
      <c r="FRB2492" s="584"/>
      <c r="FRC2492" s="585"/>
      <c r="FRD2492" s="70"/>
      <c r="FRE2492" s="586"/>
      <c r="FRF2492" s="586"/>
      <c r="FRG2492" s="583"/>
      <c r="FRH2492" s="584"/>
      <c r="FRI2492" s="585"/>
      <c r="FRJ2492" s="70"/>
      <c r="FRK2492" s="586"/>
      <c r="FRL2492" s="586"/>
      <c r="FRM2492" s="583"/>
      <c r="FRN2492" s="584"/>
      <c r="FRO2492" s="585"/>
      <c r="FRP2492" s="70"/>
      <c r="FRQ2492" s="586"/>
      <c r="FRR2492" s="586"/>
      <c r="FRS2492" s="583"/>
      <c r="FRT2492" s="584"/>
      <c r="FRU2492" s="585"/>
      <c r="FRV2492" s="70"/>
      <c r="FRW2492" s="586"/>
      <c r="FRX2492" s="586"/>
      <c r="FRY2492" s="583"/>
      <c r="FRZ2492" s="584"/>
      <c r="FSA2492" s="585"/>
      <c r="FSB2492" s="70"/>
      <c r="FSC2492" s="586"/>
      <c r="FSD2492" s="586"/>
      <c r="FSE2492" s="583"/>
      <c r="FSF2492" s="584"/>
      <c r="FSG2492" s="585"/>
      <c r="FSH2492" s="70"/>
      <c r="FSI2492" s="586"/>
      <c r="FSJ2492" s="586"/>
      <c r="FSK2492" s="583"/>
      <c r="FSL2492" s="584"/>
      <c r="FSM2492" s="585"/>
      <c r="FSN2492" s="70"/>
      <c r="FSO2492" s="586"/>
      <c r="FSP2492" s="586"/>
      <c r="FSQ2492" s="583"/>
      <c r="FSR2492" s="584"/>
      <c r="FSS2492" s="585"/>
      <c r="FST2492" s="70"/>
      <c r="FSU2492" s="586"/>
      <c r="FSV2492" s="586"/>
      <c r="FSW2492" s="583"/>
      <c r="FSX2492" s="584"/>
      <c r="FSY2492" s="585"/>
      <c r="FSZ2492" s="70"/>
      <c r="FTA2492" s="586"/>
      <c r="FTB2492" s="586"/>
      <c r="FTC2492" s="583"/>
      <c r="FTD2492" s="584"/>
      <c r="FTE2492" s="585"/>
      <c r="FTF2492" s="70"/>
      <c r="FTG2492" s="586"/>
      <c r="FTH2492" s="586"/>
      <c r="FTI2492" s="583"/>
      <c r="FTJ2492" s="584"/>
      <c r="FTK2492" s="585"/>
      <c r="FTL2492" s="70"/>
      <c r="FTM2492" s="586"/>
      <c r="FTN2492" s="586"/>
      <c r="FTO2492" s="583"/>
      <c r="FTP2492" s="584"/>
      <c r="FTQ2492" s="585"/>
      <c r="FTR2492" s="70"/>
      <c r="FTS2492" s="586"/>
      <c r="FTT2492" s="586"/>
      <c r="FTU2492" s="583"/>
      <c r="FTV2492" s="584"/>
      <c r="FTW2492" s="585"/>
      <c r="FTX2492" s="70"/>
      <c r="FTY2492" s="586"/>
      <c r="FTZ2492" s="586"/>
      <c r="FUA2492" s="583"/>
      <c r="FUB2492" s="584"/>
      <c r="FUC2492" s="585"/>
      <c r="FUD2492" s="70"/>
      <c r="FUE2492" s="586"/>
      <c r="FUF2492" s="586"/>
      <c r="FUG2492" s="583"/>
      <c r="FUH2492" s="584"/>
      <c r="FUI2492" s="585"/>
      <c r="FUJ2492" s="70"/>
      <c r="FUK2492" s="586"/>
      <c r="FUL2492" s="586"/>
      <c r="FUM2492" s="583"/>
      <c r="FUN2492" s="584"/>
      <c r="FUO2492" s="585"/>
      <c r="FUP2492" s="70"/>
      <c r="FUQ2492" s="586"/>
      <c r="FUR2492" s="586"/>
      <c r="FUS2492" s="583"/>
      <c r="FUT2492" s="584"/>
      <c r="FUU2492" s="585"/>
      <c r="FUV2492" s="70"/>
      <c r="FUW2492" s="586"/>
      <c r="FUX2492" s="586"/>
      <c r="FUY2492" s="583"/>
      <c r="FUZ2492" s="584"/>
      <c r="FVA2492" s="585"/>
      <c r="FVB2492" s="70"/>
      <c r="FVC2492" s="586"/>
      <c r="FVD2492" s="586"/>
      <c r="FVE2492" s="583"/>
      <c r="FVF2492" s="584"/>
      <c r="FVG2492" s="585"/>
      <c r="FVH2492" s="70"/>
      <c r="FVI2492" s="586"/>
      <c r="FVJ2492" s="586"/>
      <c r="FVK2492" s="583"/>
      <c r="FVL2492" s="584"/>
      <c r="FVM2492" s="585"/>
      <c r="FVN2492" s="70"/>
      <c r="FVO2492" s="586"/>
      <c r="FVP2492" s="586"/>
      <c r="FVQ2492" s="583"/>
      <c r="FVR2492" s="584"/>
      <c r="FVS2492" s="585"/>
      <c r="FVT2492" s="70"/>
      <c r="FVU2492" s="586"/>
      <c r="FVV2492" s="586"/>
      <c r="FVW2492" s="583"/>
      <c r="FVX2492" s="584"/>
      <c r="FVY2492" s="585"/>
      <c r="FVZ2492" s="70"/>
      <c r="FWA2492" s="586"/>
      <c r="FWB2492" s="586"/>
      <c r="FWC2492" s="583"/>
      <c r="FWD2492" s="584"/>
      <c r="FWE2492" s="585"/>
      <c r="FWF2492" s="70"/>
      <c r="FWG2492" s="586"/>
      <c r="FWH2492" s="586"/>
      <c r="FWI2492" s="583"/>
      <c r="FWJ2492" s="584"/>
      <c r="FWK2492" s="585"/>
      <c r="FWL2492" s="70"/>
      <c r="FWM2492" s="586"/>
      <c r="FWN2492" s="586"/>
      <c r="FWO2492" s="583"/>
      <c r="FWP2492" s="584"/>
      <c r="FWQ2492" s="585"/>
      <c r="FWR2492" s="70"/>
      <c r="FWS2492" s="586"/>
      <c r="FWT2492" s="586"/>
      <c r="FWU2492" s="583"/>
      <c r="FWV2492" s="584"/>
      <c r="FWW2492" s="585"/>
      <c r="FWX2492" s="70"/>
      <c r="FWY2492" s="586"/>
      <c r="FWZ2492" s="586"/>
      <c r="FXA2492" s="583"/>
      <c r="FXB2492" s="584"/>
      <c r="FXC2492" s="585"/>
      <c r="FXD2492" s="70"/>
      <c r="FXE2492" s="586"/>
      <c r="FXF2492" s="586"/>
      <c r="FXG2492" s="583"/>
      <c r="FXH2492" s="584"/>
      <c r="FXI2492" s="585"/>
      <c r="FXJ2492" s="70"/>
      <c r="FXK2492" s="586"/>
      <c r="FXL2492" s="586"/>
      <c r="FXM2492" s="583"/>
      <c r="FXN2492" s="584"/>
      <c r="FXO2492" s="585"/>
      <c r="FXP2492" s="70"/>
      <c r="FXQ2492" s="586"/>
      <c r="FXR2492" s="586"/>
      <c r="FXS2492" s="583"/>
      <c r="FXT2492" s="584"/>
      <c r="FXU2492" s="585"/>
      <c r="FXV2492" s="70"/>
      <c r="FXW2492" s="586"/>
      <c r="FXX2492" s="586"/>
      <c r="FXY2492" s="583"/>
      <c r="FXZ2492" s="584"/>
      <c r="FYA2492" s="585"/>
      <c r="FYB2492" s="70"/>
      <c r="FYC2492" s="586"/>
      <c r="FYD2492" s="586"/>
      <c r="FYE2492" s="583"/>
      <c r="FYF2492" s="584"/>
      <c r="FYG2492" s="585"/>
      <c r="FYH2492" s="70"/>
      <c r="FYI2492" s="586"/>
      <c r="FYJ2492" s="586"/>
      <c r="FYK2492" s="583"/>
      <c r="FYL2492" s="584"/>
      <c r="FYM2492" s="585"/>
      <c r="FYN2492" s="70"/>
      <c r="FYO2492" s="586"/>
      <c r="FYP2492" s="586"/>
      <c r="FYQ2492" s="583"/>
      <c r="FYR2492" s="584"/>
      <c r="FYS2492" s="585"/>
      <c r="FYT2492" s="70"/>
      <c r="FYU2492" s="586"/>
      <c r="FYV2492" s="586"/>
      <c r="FYW2492" s="583"/>
      <c r="FYX2492" s="584"/>
      <c r="FYY2492" s="585"/>
      <c r="FYZ2492" s="70"/>
      <c r="FZA2492" s="586"/>
      <c r="FZB2492" s="586"/>
      <c r="FZC2492" s="583"/>
      <c r="FZD2492" s="584"/>
      <c r="FZE2492" s="585"/>
      <c r="FZF2492" s="70"/>
      <c r="FZG2492" s="586"/>
      <c r="FZH2492" s="586"/>
      <c r="FZI2492" s="583"/>
      <c r="FZJ2492" s="584"/>
      <c r="FZK2492" s="585"/>
      <c r="FZL2492" s="70"/>
      <c r="FZM2492" s="586"/>
      <c r="FZN2492" s="586"/>
      <c r="FZO2492" s="583"/>
      <c r="FZP2492" s="584"/>
      <c r="FZQ2492" s="585"/>
      <c r="FZR2492" s="70"/>
      <c r="FZS2492" s="586"/>
      <c r="FZT2492" s="586"/>
      <c r="FZU2492" s="583"/>
      <c r="FZV2492" s="584"/>
      <c r="FZW2492" s="585"/>
      <c r="FZX2492" s="70"/>
      <c r="FZY2492" s="586"/>
      <c r="FZZ2492" s="586"/>
      <c r="GAA2492" s="583"/>
      <c r="GAB2492" s="584"/>
      <c r="GAC2492" s="585"/>
      <c r="GAD2492" s="70"/>
      <c r="GAE2492" s="586"/>
      <c r="GAF2492" s="586"/>
      <c r="GAG2492" s="583"/>
      <c r="GAH2492" s="584"/>
      <c r="GAI2492" s="585"/>
      <c r="GAJ2492" s="70"/>
      <c r="GAK2492" s="586"/>
      <c r="GAL2492" s="586"/>
      <c r="GAM2492" s="583"/>
      <c r="GAN2492" s="584"/>
      <c r="GAO2492" s="585"/>
      <c r="GAP2492" s="70"/>
      <c r="GAQ2492" s="586"/>
      <c r="GAR2492" s="586"/>
      <c r="GAS2492" s="583"/>
      <c r="GAT2492" s="584"/>
      <c r="GAU2492" s="585"/>
      <c r="GAV2492" s="70"/>
      <c r="GAW2492" s="586"/>
      <c r="GAX2492" s="586"/>
      <c r="GAY2492" s="583"/>
      <c r="GAZ2492" s="584"/>
      <c r="GBA2492" s="585"/>
      <c r="GBB2492" s="70"/>
      <c r="GBC2492" s="586"/>
      <c r="GBD2492" s="586"/>
      <c r="GBE2492" s="583"/>
      <c r="GBF2492" s="584"/>
      <c r="GBG2492" s="585"/>
      <c r="GBH2492" s="70"/>
      <c r="GBI2492" s="586"/>
      <c r="GBJ2492" s="586"/>
      <c r="GBK2492" s="583"/>
      <c r="GBL2492" s="584"/>
      <c r="GBM2492" s="585"/>
      <c r="GBN2492" s="70"/>
      <c r="GBO2492" s="586"/>
      <c r="GBP2492" s="586"/>
      <c r="GBQ2492" s="583"/>
      <c r="GBR2492" s="584"/>
      <c r="GBS2492" s="585"/>
      <c r="GBT2492" s="70"/>
      <c r="GBU2492" s="586"/>
      <c r="GBV2492" s="586"/>
      <c r="GBW2492" s="583"/>
      <c r="GBX2492" s="584"/>
      <c r="GBY2492" s="585"/>
      <c r="GBZ2492" s="70"/>
      <c r="GCA2492" s="586"/>
      <c r="GCB2492" s="586"/>
      <c r="GCC2492" s="583"/>
      <c r="GCD2492" s="584"/>
      <c r="GCE2492" s="585"/>
      <c r="GCF2492" s="70"/>
      <c r="GCG2492" s="586"/>
      <c r="GCH2492" s="586"/>
      <c r="GCI2492" s="583"/>
      <c r="GCJ2492" s="584"/>
      <c r="GCK2492" s="585"/>
      <c r="GCL2492" s="70"/>
      <c r="GCM2492" s="586"/>
      <c r="GCN2492" s="586"/>
      <c r="GCO2492" s="583"/>
      <c r="GCP2492" s="584"/>
      <c r="GCQ2492" s="585"/>
      <c r="GCR2492" s="70"/>
      <c r="GCS2492" s="586"/>
      <c r="GCT2492" s="586"/>
      <c r="GCU2492" s="583"/>
      <c r="GCV2492" s="584"/>
      <c r="GCW2492" s="585"/>
      <c r="GCX2492" s="70"/>
      <c r="GCY2492" s="586"/>
      <c r="GCZ2492" s="586"/>
      <c r="GDA2492" s="583"/>
      <c r="GDB2492" s="584"/>
      <c r="GDC2492" s="585"/>
      <c r="GDD2492" s="70"/>
      <c r="GDE2492" s="586"/>
      <c r="GDF2492" s="586"/>
      <c r="GDG2492" s="583"/>
      <c r="GDH2492" s="584"/>
      <c r="GDI2492" s="585"/>
      <c r="GDJ2492" s="70"/>
      <c r="GDK2492" s="586"/>
      <c r="GDL2492" s="586"/>
      <c r="GDM2492" s="583"/>
      <c r="GDN2492" s="584"/>
      <c r="GDO2492" s="585"/>
      <c r="GDP2492" s="70"/>
      <c r="GDQ2492" s="586"/>
      <c r="GDR2492" s="586"/>
      <c r="GDS2492" s="583"/>
      <c r="GDT2492" s="584"/>
      <c r="GDU2492" s="585"/>
      <c r="GDV2492" s="70"/>
      <c r="GDW2492" s="586"/>
      <c r="GDX2492" s="586"/>
      <c r="GDY2492" s="583"/>
      <c r="GDZ2492" s="584"/>
      <c r="GEA2492" s="585"/>
      <c r="GEB2492" s="70"/>
      <c r="GEC2492" s="586"/>
      <c r="GED2492" s="586"/>
      <c r="GEE2492" s="583"/>
      <c r="GEF2492" s="584"/>
      <c r="GEG2492" s="585"/>
      <c r="GEH2492" s="70"/>
      <c r="GEI2492" s="586"/>
      <c r="GEJ2492" s="586"/>
      <c r="GEK2492" s="583"/>
      <c r="GEL2492" s="584"/>
      <c r="GEM2492" s="585"/>
      <c r="GEN2492" s="70"/>
      <c r="GEO2492" s="586"/>
      <c r="GEP2492" s="586"/>
      <c r="GEQ2492" s="583"/>
      <c r="GER2492" s="584"/>
      <c r="GES2492" s="585"/>
      <c r="GET2492" s="70"/>
      <c r="GEU2492" s="586"/>
      <c r="GEV2492" s="586"/>
      <c r="GEW2492" s="583"/>
      <c r="GEX2492" s="584"/>
      <c r="GEY2492" s="585"/>
      <c r="GEZ2492" s="70"/>
      <c r="GFA2492" s="586"/>
      <c r="GFB2492" s="586"/>
      <c r="GFC2492" s="583"/>
      <c r="GFD2492" s="584"/>
      <c r="GFE2492" s="585"/>
      <c r="GFF2492" s="70"/>
      <c r="GFG2492" s="586"/>
      <c r="GFH2492" s="586"/>
      <c r="GFI2492" s="583"/>
      <c r="GFJ2492" s="584"/>
      <c r="GFK2492" s="585"/>
      <c r="GFL2492" s="70"/>
      <c r="GFM2492" s="586"/>
      <c r="GFN2492" s="586"/>
      <c r="GFO2492" s="583"/>
      <c r="GFP2492" s="584"/>
      <c r="GFQ2492" s="585"/>
      <c r="GFR2492" s="70"/>
      <c r="GFS2492" s="586"/>
      <c r="GFT2492" s="586"/>
      <c r="GFU2492" s="583"/>
      <c r="GFV2492" s="584"/>
      <c r="GFW2492" s="585"/>
      <c r="GFX2492" s="70"/>
      <c r="GFY2492" s="586"/>
      <c r="GFZ2492" s="586"/>
      <c r="GGA2492" s="583"/>
      <c r="GGB2492" s="584"/>
      <c r="GGC2492" s="585"/>
      <c r="GGD2492" s="70"/>
      <c r="GGE2492" s="586"/>
      <c r="GGF2492" s="586"/>
      <c r="GGG2492" s="583"/>
      <c r="GGH2492" s="584"/>
      <c r="GGI2492" s="585"/>
      <c r="GGJ2492" s="70"/>
      <c r="GGK2492" s="586"/>
      <c r="GGL2492" s="586"/>
      <c r="GGM2492" s="583"/>
      <c r="GGN2492" s="584"/>
      <c r="GGO2492" s="585"/>
      <c r="GGP2492" s="70"/>
      <c r="GGQ2492" s="586"/>
      <c r="GGR2492" s="586"/>
      <c r="GGS2492" s="583"/>
      <c r="GGT2492" s="584"/>
      <c r="GGU2492" s="585"/>
      <c r="GGV2492" s="70"/>
      <c r="GGW2492" s="586"/>
      <c r="GGX2492" s="586"/>
      <c r="GGY2492" s="583"/>
      <c r="GGZ2492" s="584"/>
      <c r="GHA2492" s="585"/>
      <c r="GHB2492" s="70"/>
      <c r="GHC2492" s="586"/>
      <c r="GHD2492" s="586"/>
      <c r="GHE2492" s="583"/>
      <c r="GHF2492" s="584"/>
      <c r="GHG2492" s="585"/>
      <c r="GHH2492" s="70"/>
      <c r="GHI2492" s="586"/>
      <c r="GHJ2492" s="586"/>
      <c r="GHK2492" s="583"/>
      <c r="GHL2492" s="584"/>
      <c r="GHM2492" s="585"/>
      <c r="GHN2492" s="70"/>
      <c r="GHO2492" s="586"/>
      <c r="GHP2492" s="586"/>
      <c r="GHQ2492" s="583"/>
      <c r="GHR2492" s="584"/>
      <c r="GHS2492" s="585"/>
      <c r="GHT2492" s="70"/>
      <c r="GHU2492" s="586"/>
      <c r="GHV2492" s="586"/>
      <c r="GHW2492" s="583"/>
      <c r="GHX2492" s="584"/>
      <c r="GHY2492" s="585"/>
      <c r="GHZ2492" s="70"/>
      <c r="GIA2492" s="586"/>
      <c r="GIB2492" s="586"/>
      <c r="GIC2492" s="583"/>
      <c r="GID2492" s="584"/>
      <c r="GIE2492" s="585"/>
      <c r="GIF2492" s="70"/>
      <c r="GIG2492" s="586"/>
      <c r="GIH2492" s="586"/>
      <c r="GII2492" s="583"/>
      <c r="GIJ2492" s="584"/>
      <c r="GIK2492" s="585"/>
      <c r="GIL2492" s="70"/>
      <c r="GIM2492" s="586"/>
      <c r="GIN2492" s="586"/>
      <c r="GIO2492" s="583"/>
      <c r="GIP2492" s="584"/>
      <c r="GIQ2492" s="585"/>
      <c r="GIR2492" s="70"/>
      <c r="GIS2492" s="586"/>
      <c r="GIT2492" s="586"/>
      <c r="GIU2492" s="583"/>
      <c r="GIV2492" s="584"/>
      <c r="GIW2492" s="585"/>
      <c r="GIX2492" s="70"/>
      <c r="GIY2492" s="586"/>
      <c r="GIZ2492" s="586"/>
      <c r="GJA2492" s="583"/>
      <c r="GJB2492" s="584"/>
      <c r="GJC2492" s="585"/>
      <c r="GJD2492" s="70"/>
      <c r="GJE2492" s="586"/>
      <c r="GJF2492" s="586"/>
      <c r="GJG2492" s="583"/>
      <c r="GJH2492" s="584"/>
      <c r="GJI2492" s="585"/>
      <c r="GJJ2492" s="70"/>
      <c r="GJK2492" s="586"/>
      <c r="GJL2492" s="586"/>
      <c r="GJM2492" s="583"/>
      <c r="GJN2492" s="584"/>
      <c r="GJO2492" s="585"/>
      <c r="GJP2492" s="70"/>
      <c r="GJQ2492" s="586"/>
      <c r="GJR2492" s="586"/>
      <c r="GJS2492" s="583"/>
      <c r="GJT2492" s="584"/>
      <c r="GJU2492" s="585"/>
      <c r="GJV2492" s="70"/>
      <c r="GJW2492" s="586"/>
      <c r="GJX2492" s="586"/>
      <c r="GJY2492" s="583"/>
      <c r="GJZ2492" s="584"/>
      <c r="GKA2492" s="585"/>
      <c r="GKB2492" s="70"/>
      <c r="GKC2492" s="586"/>
      <c r="GKD2492" s="586"/>
      <c r="GKE2492" s="583"/>
      <c r="GKF2492" s="584"/>
      <c r="GKG2492" s="585"/>
      <c r="GKH2492" s="70"/>
      <c r="GKI2492" s="586"/>
      <c r="GKJ2492" s="586"/>
      <c r="GKK2492" s="583"/>
      <c r="GKL2492" s="584"/>
      <c r="GKM2492" s="585"/>
      <c r="GKN2492" s="70"/>
      <c r="GKO2492" s="586"/>
      <c r="GKP2492" s="586"/>
      <c r="GKQ2492" s="583"/>
      <c r="GKR2492" s="584"/>
      <c r="GKS2492" s="585"/>
      <c r="GKT2492" s="70"/>
      <c r="GKU2492" s="586"/>
      <c r="GKV2492" s="586"/>
      <c r="GKW2492" s="583"/>
      <c r="GKX2492" s="584"/>
      <c r="GKY2492" s="585"/>
      <c r="GKZ2492" s="70"/>
      <c r="GLA2492" s="586"/>
      <c r="GLB2492" s="586"/>
      <c r="GLC2492" s="583"/>
      <c r="GLD2492" s="584"/>
      <c r="GLE2492" s="585"/>
      <c r="GLF2492" s="70"/>
      <c r="GLG2492" s="586"/>
      <c r="GLH2492" s="586"/>
      <c r="GLI2492" s="583"/>
      <c r="GLJ2492" s="584"/>
      <c r="GLK2492" s="585"/>
      <c r="GLL2492" s="70"/>
      <c r="GLM2492" s="586"/>
      <c r="GLN2492" s="586"/>
      <c r="GLO2492" s="583"/>
      <c r="GLP2492" s="584"/>
      <c r="GLQ2492" s="585"/>
      <c r="GLR2492" s="70"/>
      <c r="GLS2492" s="586"/>
      <c r="GLT2492" s="586"/>
      <c r="GLU2492" s="583"/>
      <c r="GLV2492" s="584"/>
      <c r="GLW2492" s="585"/>
      <c r="GLX2492" s="70"/>
      <c r="GLY2492" s="586"/>
      <c r="GLZ2492" s="586"/>
      <c r="GMA2492" s="583"/>
      <c r="GMB2492" s="584"/>
      <c r="GMC2492" s="585"/>
      <c r="GMD2492" s="70"/>
      <c r="GME2492" s="586"/>
      <c r="GMF2492" s="586"/>
      <c r="GMG2492" s="583"/>
      <c r="GMH2492" s="584"/>
      <c r="GMI2492" s="585"/>
      <c r="GMJ2492" s="70"/>
      <c r="GMK2492" s="586"/>
      <c r="GML2492" s="586"/>
      <c r="GMM2492" s="583"/>
      <c r="GMN2492" s="584"/>
      <c r="GMO2492" s="585"/>
      <c r="GMP2492" s="70"/>
      <c r="GMQ2492" s="586"/>
      <c r="GMR2492" s="586"/>
      <c r="GMS2492" s="583"/>
      <c r="GMT2492" s="584"/>
      <c r="GMU2492" s="585"/>
      <c r="GMV2492" s="70"/>
      <c r="GMW2492" s="586"/>
      <c r="GMX2492" s="586"/>
      <c r="GMY2492" s="583"/>
      <c r="GMZ2492" s="584"/>
      <c r="GNA2492" s="585"/>
      <c r="GNB2492" s="70"/>
      <c r="GNC2492" s="586"/>
      <c r="GND2492" s="586"/>
      <c r="GNE2492" s="583"/>
      <c r="GNF2492" s="584"/>
      <c r="GNG2492" s="585"/>
      <c r="GNH2492" s="70"/>
      <c r="GNI2492" s="586"/>
      <c r="GNJ2492" s="586"/>
      <c r="GNK2492" s="583"/>
      <c r="GNL2492" s="584"/>
      <c r="GNM2492" s="585"/>
      <c r="GNN2492" s="70"/>
      <c r="GNO2492" s="586"/>
      <c r="GNP2492" s="586"/>
      <c r="GNQ2492" s="583"/>
      <c r="GNR2492" s="584"/>
      <c r="GNS2492" s="585"/>
      <c r="GNT2492" s="70"/>
      <c r="GNU2492" s="586"/>
      <c r="GNV2492" s="586"/>
      <c r="GNW2492" s="583"/>
      <c r="GNX2492" s="584"/>
      <c r="GNY2492" s="585"/>
      <c r="GNZ2492" s="70"/>
      <c r="GOA2492" s="586"/>
      <c r="GOB2492" s="586"/>
      <c r="GOC2492" s="583"/>
      <c r="GOD2492" s="584"/>
      <c r="GOE2492" s="585"/>
      <c r="GOF2492" s="70"/>
      <c r="GOG2492" s="586"/>
      <c r="GOH2492" s="586"/>
      <c r="GOI2492" s="583"/>
      <c r="GOJ2492" s="584"/>
      <c r="GOK2492" s="585"/>
      <c r="GOL2492" s="70"/>
      <c r="GOM2492" s="586"/>
      <c r="GON2492" s="586"/>
      <c r="GOO2492" s="583"/>
      <c r="GOP2492" s="584"/>
      <c r="GOQ2492" s="585"/>
      <c r="GOR2492" s="70"/>
      <c r="GOS2492" s="586"/>
      <c r="GOT2492" s="586"/>
      <c r="GOU2492" s="583"/>
      <c r="GOV2492" s="584"/>
      <c r="GOW2492" s="585"/>
      <c r="GOX2492" s="70"/>
      <c r="GOY2492" s="586"/>
      <c r="GOZ2492" s="586"/>
      <c r="GPA2492" s="583"/>
      <c r="GPB2492" s="584"/>
      <c r="GPC2492" s="585"/>
      <c r="GPD2492" s="70"/>
      <c r="GPE2492" s="586"/>
      <c r="GPF2492" s="586"/>
      <c r="GPG2492" s="583"/>
      <c r="GPH2492" s="584"/>
      <c r="GPI2492" s="585"/>
      <c r="GPJ2492" s="70"/>
      <c r="GPK2492" s="586"/>
      <c r="GPL2492" s="586"/>
      <c r="GPM2492" s="583"/>
      <c r="GPN2492" s="584"/>
      <c r="GPO2492" s="585"/>
      <c r="GPP2492" s="70"/>
      <c r="GPQ2492" s="586"/>
      <c r="GPR2492" s="586"/>
      <c r="GPS2492" s="583"/>
      <c r="GPT2492" s="584"/>
      <c r="GPU2492" s="585"/>
      <c r="GPV2492" s="70"/>
      <c r="GPW2492" s="586"/>
      <c r="GPX2492" s="586"/>
      <c r="GPY2492" s="583"/>
      <c r="GPZ2492" s="584"/>
      <c r="GQA2492" s="585"/>
      <c r="GQB2492" s="70"/>
      <c r="GQC2492" s="586"/>
      <c r="GQD2492" s="586"/>
      <c r="GQE2492" s="583"/>
      <c r="GQF2492" s="584"/>
      <c r="GQG2492" s="585"/>
      <c r="GQH2492" s="70"/>
      <c r="GQI2492" s="586"/>
      <c r="GQJ2492" s="586"/>
      <c r="GQK2492" s="583"/>
      <c r="GQL2492" s="584"/>
      <c r="GQM2492" s="585"/>
      <c r="GQN2492" s="70"/>
      <c r="GQO2492" s="586"/>
      <c r="GQP2492" s="586"/>
      <c r="GQQ2492" s="583"/>
      <c r="GQR2492" s="584"/>
      <c r="GQS2492" s="585"/>
      <c r="GQT2492" s="70"/>
      <c r="GQU2492" s="586"/>
      <c r="GQV2492" s="586"/>
      <c r="GQW2492" s="583"/>
      <c r="GQX2492" s="584"/>
      <c r="GQY2492" s="585"/>
      <c r="GQZ2492" s="70"/>
      <c r="GRA2492" s="586"/>
      <c r="GRB2492" s="586"/>
      <c r="GRC2492" s="583"/>
      <c r="GRD2492" s="584"/>
      <c r="GRE2492" s="585"/>
      <c r="GRF2492" s="70"/>
      <c r="GRG2492" s="586"/>
      <c r="GRH2492" s="586"/>
      <c r="GRI2492" s="583"/>
      <c r="GRJ2492" s="584"/>
      <c r="GRK2492" s="585"/>
      <c r="GRL2492" s="70"/>
      <c r="GRM2492" s="586"/>
      <c r="GRN2492" s="586"/>
      <c r="GRO2492" s="583"/>
      <c r="GRP2492" s="584"/>
      <c r="GRQ2492" s="585"/>
      <c r="GRR2492" s="70"/>
      <c r="GRS2492" s="586"/>
      <c r="GRT2492" s="586"/>
      <c r="GRU2492" s="583"/>
      <c r="GRV2492" s="584"/>
      <c r="GRW2492" s="585"/>
      <c r="GRX2492" s="70"/>
      <c r="GRY2492" s="586"/>
      <c r="GRZ2492" s="586"/>
      <c r="GSA2492" s="583"/>
      <c r="GSB2492" s="584"/>
      <c r="GSC2492" s="585"/>
      <c r="GSD2492" s="70"/>
      <c r="GSE2492" s="586"/>
      <c r="GSF2492" s="586"/>
      <c r="GSG2492" s="583"/>
      <c r="GSH2492" s="584"/>
      <c r="GSI2492" s="585"/>
      <c r="GSJ2492" s="70"/>
      <c r="GSK2492" s="586"/>
      <c r="GSL2492" s="586"/>
      <c r="GSM2492" s="583"/>
      <c r="GSN2492" s="584"/>
      <c r="GSO2492" s="585"/>
      <c r="GSP2492" s="70"/>
      <c r="GSQ2492" s="586"/>
      <c r="GSR2492" s="586"/>
      <c r="GSS2492" s="583"/>
      <c r="GST2492" s="584"/>
      <c r="GSU2492" s="585"/>
      <c r="GSV2492" s="70"/>
      <c r="GSW2492" s="586"/>
      <c r="GSX2492" s="586"/>
      <c r="GSY2492" s="583"/>
      <c r="GSZ2492" s="584"/>
      <c r="GTA2492" s="585"/>
      <c r="GTB2492" s="70"/>
      <c r="GTC2492" s="586"/>
      <c r="GTD2492" s="586"/>
      <c r="GTE2492" s="583"/>
      <c r="GTF2492" s="584"/>
      <c r="GTG2492" s="585"/>
      <c r="GTH2492" s="70"/>
      <c r="GTI2492" s="586"/>
      <c r="GTJ2492" s="586"/>
      <c r="GTK2492" s="583"/>
      <c r="GTL2492" s="584"/>
      <c r="GTM2492" s="585"/>
      <c r="GTN2492" s="70"/>
      <c r="GTO2492" s="586"/>
      <c r="GTP2492" s="586"/>
      <c r="GTQ2492" s="583"/>
      <c r="GTR2492" s="584"/>
      <c r="GTS2492" s="585"/>
      <c r="GTT2492" s="70"/>
      <c r="GTU2492" s="586"/>
      <c r="GTV2492" s="586"/>
      <c r="GTW2492" s="583"/>
      <c r="GTX2492" s="584"/>
      <c r="GTY2492" s="585"/>
      <c r="GTZ2492" s="70"/>
      <c r="GUA2492" s="586"/>
      <c r="GUB2492" s="586"/>
      <c r="GUC2492" s="583"/>
      <c r="GUD2492" s="584"/>
      <c r="GUE2492" s="585"/>
      <c r="GUF2492" s="70"/>
      <c r="GUG2492" s="586"/>
      <c r="GUH2492" s="586"/>
      <c r="GUI2492" s="583"/>
      <c r="GUJ2492" s="584"/>
      <c r="GUK2492" s="585"/>
      <c r="GUL2492" s="70"/>
      <c r="GUM2492" s="586"/>
      <c r="GUN2492" s="586"/>
      <c r="GUO2492" s="583"/>
      <c r="GUP2492" s="584"/>
      <c r="GUQ2492" s="585"/>
      <c r="GUR2492" s="70"/>
      <c r="GUS2492" s="586"/>
      <c r="GUT2492" s="586"/>
      <c r="GUU2492" s="583"/>
      <c r="GUV2492" s="584"/>
      <c r="GUW2492" s="585"/>
      <c r="GUX2492" s="70"/>
      <c r="GUY2492" s="586"/>
      <c r="GUZ2492" s="586"/>
      <c r="GVA2492" s="583"/>
      <c r="GVB2492" s="584"/>
      <c r="GVC2492" s="585"/>
      <c r="GVD2492" s="70"/>
      <c r="GVE2492" s="586"/>
      <c r="GVF2492" s="586"/>
      <c r="GVG2492" s="583"/>
      <c r="GVH2492" s="584"/>
      <c r="GVI2492" s="585"/>
      <c r="GVJ2492" s="70"/>
      <c r="GVK2492" s="586"/>
      <c r="GVL2492" s="586"/>
      <c r="GVM2492" s="583"/>
      <c r="GVN2492" s="584"/>
      <c r="GVO2492" s="585"/>
      <c r="GVP2492" s="70"/>
      <c r="GVQ2492" s="586"/>
      <c r="GVR2492" s="586"/>
      <c r="GVS2492" s="583"/>
      <c r="GVT2492" s="584"/>
      <c r="GVU2492" s="585"/>
      <c r="GVV2492" s="70"/>
      <c r="GVW2492" s="586"/>
      <c r="GVX2492" s="586"/>
      <c r="GVY2492" s="583"/>
      <c r="GVZ2492" s="584"/>
      <c r="GWA2492" s="585"/>
      <c r="GWB2492" s="70"/>
      <c r="GWC2492" s="586"/>
      <c r="GWD2492" s="586"/>
      <c r="GWE2492" s="583"/>
      <c r="GWF2492" s="584"/>
      <c r="GWG2492" s="585"/>
      <c r="GWH2492" s="70"/>
      <c r="GWI2492" s="586"/>
      <c r="GWJ2492" s="586"/>
      <c r="GWK2492" s="583"/>
      <c r="GWL2492" s="584"/>
      <c r="GWM2492" s="585"/>
      <c r="GWN2492" s="70"/>
      <c r="GWO2492" s="586"/>
      <c r="GWP2492" s="586"/>
      <c r="GWQ2492" s="583"/>
      <c r="GWR2492" s="584"/>
      <c r="GWS2492" s="585"/>
      <c r="GWT2492" s="70"/>
      <c r="GWU2492" s="586"/>
      <c r="GWV2492" s="586"/>
      <c r="GWW2492" s="583"/>
      <c r="GWX2492" s="584"/>
      <c r="GWY2492" s="585"/>
      <c r="GWZ2492" s="70"/>
      <c r="GXA2492" s="586"/>
      <c r="GXB2492" s="586"/>
      <c r="GXC2492" s="583"/>
      <c r="GXD2492" s="584"/>
      <c r="GXE2492" s="585"/>
      <c r="GXF2492" s="70"/>
      <c r="GXG2492" s="586"/>
      <c r="GXH2492" s="586"/>
      <c r="GXI2492" s="583"/>
      <c r="GXJ2492" s="584"/>
      <c r="GXK2492" s="585"/>
      <c r="GXL2492" s="70"/>
      <c r="GXM2492" s="586"/>
      <c r="GXN2492" s="586"/>
      <c r="GXO2492" s="583"/>
      <c r="GXP2492" s="584"/>
      <c r="GXQ2492" s="585"/>
      <c r="GXR2492" s="70"/>
      <c r="GXS2492" s="586"/>
      <c r="GXT2492" s="586"/>
      <c r="GXU2492" s="583"/>
      <c r="GXV2492" s="584"/>
      <c r="GXW2492" s="585"/>
      <c r="GXX2492" s="70"/>
      <c r="GXY2492" s="586"/>
      <c r="GXZ2492" s="586"/>
      <c r="GYA2492" s="583"/>
      <c r="GYB2492" s="584"/>
      <c r="GYC2492" s="585"/>
      <c r="GYD2492" s="70"/>
      <c r="GYE2492" s="586"/>
      <c r="GYF2492" s="586"/>
      <c r="GYG2492" s="583"/>
      <c r="GYH2492" s="584"/>
      <c r="GYI2492" s="585"/>
      <c r="GYJ2492" s="70"/>
      <c r="GYK2492" s="586"/>
      <c r="GYL2492" s="586"/>
      <c r="GYM2492" s="583"/>
      <c r="GYN2492" s="584"/>
      <c r="GYO2492" s="585"/>
      <c r="GYP2492" s="70"/>
      <c r="GYQ2492" s="586"/>
      <c r="GYR2492" s="586"/>
      <c r="GYS2492" s="583"/>
      <c r="GYT2492" s="584"/>
      <c r="GYU2492" s="585"/>
      <c r="GYV2492" s="70"/>
      <c r="GYW2492" s="586"/>
      <c r="GYX2492" s="586"/>
      <c r="GYY2492" s="583"/>
      <c r="GYZ2492" s="584"/>
      <c r="GZA2492" s="585"/>
      <c r="GZB2492" s="70"/>
      <c r="GZC2492" s="586"/>
      <c r="GZD2492" s="586"/>
      <c r="GZE2492" s="583"/>
      <c r="GZF2492" s="584"/>
      <c r="GZG2492" s="585"/>
      <c r="GZH2492" s="70"/>
      <c r="GZI2492" s="586"/>
      <c r="GZJ2492" s="586"/>
      <c r="GZK2492" s="583"/>
      <c r="GZL2492" s="584"/>
      <c r="GZM2492" s="585"/>
      <c r="GZN2492" s="70"/>
      <c r="GZO2492" s="586"/>
      <c r="GZP2492" s="586"/>
      <c r="GZQ2492" s="583"/>
      <c r="GZR2492" s="584"/>
      <c r="GZS2492" s="585"/>
      <c r="GZT2492" s="70"/>
      <c r="GZU2492" s="586"/>
      <c r="GZV2492" s="586"/>
      <c r="GZW2492" s="583"/>
      <c r="GZX2492" s="584"/>
      <c r="GZY2492" s="585"/>
      <c r="GZZ2492" s="70"/>
      <c r="HAA2492" s="586"/>
      <c r="HAB2492" s="586"/>
      <c r="HAC2492" s="583"/>
      <c r="HAD2492" s="584"/>
      <c r="HAE2492" s="585"/>
      <c r="HAF2492" s="70"/>
      <c r="HAG2492" s="586"/>
      <c r="HAH2492" s="586"/>
      <c r="HAI2492" s="583"/>
      <c r="HAJ2492" s="584"/>
      <c r="HAK2492" s="585"/>
      <c r="HAL2492" s="70"/>
      <c r="HAM2492" s="586"/>
      <c r="HAN2492" s="586"/>
      <c r="HAO2492" s="583"/>
      <c r="HAP2492" s="584"/>
      <c r="HAQ2492" s="585"/>
      <c r="HAR2492" s="70"/>
      <c r="HAS2492" s="586"/>
      <c r="HAT2492" s="586"/>
      <c r="HAU2492" s="583"/>
      <c r="HAV2492" s="584"/>
      <c r="HAW2492" s="585"/>
      <c r="HAX2492" s="70"/>
      <c r="HAY2492" s="586"/>
      <c r="HAZ2492" s="586"/>
      <c r="HBA2492" s="583"/>
      <c r="HBB2492" s="584"/>
      <c r="HBC2492" s="585"/>
      <c r="HBD2492" s="70"/>
      <c r="HBE2492" s="586"/>
      <c r="HBF2492" s="586"/>
      <c r="HBG2492" s="583"/>
      <c r="HBH2492" s="584"/>
      <c r="HBI2492" s="585"/>
      <c r="HBJ2492" s="70"/>
      <c r="HBK2492" s="586"/>
      <c r="HBL2492" s="586"/>
      <c r="HBM2492" s="583"/>
      <c r="HBN2492" s="584"/>
      <c r="HBO2492" s="585"/>
      <c r="HBP2492" s="70"/>
      <c r="HBQ2492" s="586"/>
      <c r="HBR2492" s="586"/>
      <c r="HBS2492" s="583"/>
      <c r="HBT2492" s="584"/>
      <c r="HBU2492" s="585"/>
      <c r="HBV2492" s="70"/>
      <c r="HBW2492" s="586"/>
      <c r="HBX2492" s="586"/>
      <c r="HBY2492" s="583"/>
      <c r="HBZ2492" s="584"/>
      <c r="HCA2492" s="585"/>
      <c r="HCB2492" s="70"/>
      <c r="HCC2492" s="586"/>
      <c r="HCD2492" s="586"/>
      <c r="HCE2492" s="583"/>
      <c r="HCF2492" s="584"/>
      <c r="HCG2492" s="585"/>
      <c r="HCH2492" s="70"/>
      <c r="HCI2492" s="586"/>
      <c r="HCJ2492" s="586"/>
      <c r="HCK2492" s="583"/>
      <c r="HCL2492" s="584"/>
      <c r="HCM2492" s="585"/>
      <c r="HCN2492" s="70"/>
      <c r="HCO2492" s="586"/>
      <c r="HCP2492" s="586"/>
      <c r="HCQ2492" s="583"/>
      <c r="HCR2492" s="584"/>
      <c r="HCS2492" s="585"/>
      <c r="HCT2492" s="70"/>
      <c r="HCU2492" s="586"/>
      <c r="HCV2492" s="586"/>
      <c r="HCW2492" s="583"/>
      <c r="HCX2492" s="584"/>
      <c r="HCY2492" s="585"/>
      <c r="HCZ2492" s="70"/>
      <c r="HDA2492" s="586"/>
      <c r="HDB2492" s="586"/>
      <c r="HDC2492" s="583"/>
      <c r="HDD2492" s="584"/>
      <c r="HDE2492" s="585"/>
      <c r="HDF2492" s="70"/>
      <c r="HDG2492" s="586"/>
      <c r="HDH2492" s="586"/>
      <c r="HDI2492" s="583"/>
      <c r="HDJ2492" s="584"/>
      <c r="HDK2492" s="585"/>
      <c r="HDL2492" s="70"/>
      <c r="HDM2492" s="586"/>
      <c r="HDN2492" s="586"/>
      <c r="HDO2492" s="583"/>
      <c r="HDP2492" s="584"/>
      <c r="HDQ2492" s="585"/>
      <c r="HDR2492" s="70"/>
      <c r="HDS2492" s="586"/>
      <c r="HDT2492" s="586"/>
      <c r="HDU2492" s="583"/>
      <c r="HDV2492" s="584"/>
      <c r="HDW2492" s="585"/>
      <c r="HDX2492" s="70"/>
      <c r="HDY2492" s="586"/>
      <c r="HDZ2492" s="586"/>
      <c r="HEA2492" s="583"/>
      <c r="HEB2492" s="584"/>
      <c r="HEC2492" s="585"/>
      <c r="HED2492" s="70"/>
      <c r="HEE2492" s="586"/>
      <c r="HEF2492" s="586"/>
      <c r="HEG2492" s="583"/>
      <c r="HEH2492" s="584"/>
      <c r="HEI2492" s="585"/>
      <c r="HEJ2492" s="70"/>
      <c r="HEK2492" s="586"/>
      <c r="HEL2492" s="586"/>
      <c r="HEM2492" s="583"/>
      <c r="HEN2492" s="584"/>
      <c r="HEO2492" s="585"/>
      <c r="HEP2492" s="70"/>
      <c r="HEQ2492" s="586"/>
      <c r="HER2492" s="586"/>
      <c r="HES2492" s="583"/>
      <c r="HET2492" s="584"/>
      <c r="HEU2492" s="585"/>
      <c r="HEV2492" s="70"/>
      <c r="HEW2492" s="586"/>
      <c r="HEX2492" s="586"/>
      <c r="HEY2492" s="583"/>
      <c r="HEZ2492" s="584"/>
      <c r="HFA2492" s="585"/>
      <c r="HFB2492" s="70"/>
      <c r="HFC2492" s="586"/>
      <c r="HFD2492" s="586"/>
      <c r="HFE2492" s="583"/>
      <c r="HFF2492" s="584"/>
      <c r="HFG2492" s="585"/>
      <c r="HFH2492" s="70"/>
      <c r="HFI2492" s="586"/>
      <c r="HFJ2492" s="586"/>
      <c r="HFK2492" s="583"/>
      <c r="HFL2492" s="584"/>
      <c r="HFM2492" s="585"/>
      <c r="HFN2492" s="70"/>
      <c r="HFO2492" s="586"/>
      <c r="HFP2492" s="586"/>
      <c r="HFQ2492" s="583"/>
      <c r="HFR2492" s="584"/>
      <c r="HFS2492" s="585"/>
      <c r="HFT2492" s="70"/>
      <c r="HFU2492" s="586"/>
      <c r="HFV2492" s="586"/>
      <c r="HFW2492" s="583"/>
      <c r="HFX2492" s="584"/>
      <c r="HFY2492" s="585"/>
      <c r="HFZ2492" s="70"/>
      <c r="HGA2492" s="586"/>
      <c r="HGB2492" s="586"/>
      <c r="HGC2492" s="583"/>
      <c r="HGD2492" s="584"/>
      <c r="HGE2492" s="585"/>
      <c r="HGF2492" s="70"/>
      <c r="HGG2492" s="586"/>
      <c r="HGH2492" s="586"/>
      <c r="HGI2492" s="583"/>
      <c r="HGJ2492" s="584"/>
      <c r="HGK2492" s="585"/>
      <c r="HGL2492" s="70"/>
      <c r="HGM2492" s="586"/>
      <c r="HGN2492" s="586"/>
      <c r="HGO2492" s="583"/>
      <c r="HGP2492" s="584"/>
      <c r="HGQ2492" s="585"/>
      <c r="HGR2492" s="70"/>
      <c r="HGS2492" s="586"/>
      <c r="HGT2492" s="586"/>
      <c r="HGU2492" s="583"/>
      <c r="HGV2492" s="584"/>
      <c r="HGW2492" s="585"/>
      <c r="HGX2492" s="70"/>
      <c r="HGY2492" s="586"/>
      <c r="HGZ2492" s="586"/>
      <c r="HHA2492" s="583"/>
      <c r="HHB2492" s="584"/>
      <c r="HHC2492" s="585"/>
      <c r="HHD2492" s="70"/>
      <c r="HHE2492" s="586"/>
      <c r="HHF2492" s="586"/>
      <c r="HHG2492" s="583"/>
      <c r="HHH2492" s="584"/>
      <c r="HHI2492" s="585"/>
      <c r="HHJ2492" s="70"/>
      <c r="HHK2492" s="586"/>
      <c r="HHL2492" s="586"/>
      <c r="HHM2492" s="583"/>
      <c r="HHN2492" s="584"/>
      <c r="HHO2492" s="585"/>
      <c r="HHP2492" s="70"/>
      <c r="HHQ2492" s="586"/>
      <c r="HHR2492" s="586"/>
      <c r="HHS2492" s="583"/>
      <c r="HHT2492" s="584"/>
      <c r="HHU2492" s="585"/>
      <c r="HHV2492" s="70"/>
      <c r="HHW2492" s="586"/>
      <c r="HHX2492" s="586"/>
      <c r="HHY2492" s="583"/>
      <c r="HHZ2492" s="584"/>
      <c r="HIA2492" s="585"/>
      <c r="HIB2492" s="70"/>
      <c r="HIC2492" s="586"/>
      <c r="HID2492" s="586"/>
      <c r="HIE2492" s="583"/>
      <c r="HIF2492" s="584"/>
      <c r="HIG2492" s="585"/>
      <c r="HIH2492" s="70"/>
      <c r="HII2492" s="586"/>
      <c r="HIJ2492" s="586"/>
      <c r="HIK2492" s="583"/>
      <c r="HIL2492" s="584"/>
      <c r="HIM2492" s="585"/>
      <c r="HIN2492" s="70"/>
      <c r="HIO2492" s="586"/>
      <c r="HIP2492" s="586"/>
      <c r="HIQ2492" s="583"/>
      <c r="HIR2492" s="584"/>
      <c r="HIS2492" s="585"/>
      <c r="HIT2492" s="70"/>
      <c r="HIU2492" s="586"/>
      <c r="HIV2492" s="586"/>
      <c r="HIW2492" s="583"/>
      <c r="HIX2492" s="584"/>
      <c r="HIY2492" s="585"/>
      <c r="HIZ2492" s="70"/>
      <c r="HJA2492" s="586"/>
      <c r="HJB2492" s="586"/>
      <c r="HJC2492" s="583"/>
      <c r="HJD2492" s="584"/>
      <c r="HJE2492" s="585"/>
      <c r="HJF2492" s="70"/>
      <c r="HJG2492" s="586"/>
      <c r="HJH2492" s="586"/>
      <c r="HJI2492" s="583"/>
      <c r="HJJ2492" s="584"/>
      <c r="HJK2492" s="585"/>
      <c r="HJL2492" s="70"/>
      <c r="HJM2492" s="586"/>
      <c r="HJN2492" s="586"/>
      <c r="HJO2492" s="583"/>
      <c r="HJP2492" s="584"/>
      <c r="HJQ2492" s="585"/>
      <c r="HJR2492" s="70"/>
      <c r="HJS2492" s="586"/>
      <c r="HJT2492" s="586"/>
      <c r="HJU2492" s="583"/>
      <c r="HJV2492" s="584"/>
      <c r="HJW2492" s="585"/>
      <c r="HJX2492" s="70"/>
      <c r="HJY2492" s="586"/>
      <c r="HJZ2492" s="586"/>
      <c r="HKA2492" s="583"/>
      <c r="HKB2492" s="584"/>
      <c r="HKC2492" s="585"/>
      <c r="HKD2492" s="70"/>
      <c r="HKE2492" s="586"/>
      <c r="HKF2492" s="586"/>
      <c r="HKG2492" s="583"/>
      <c r="HKH2492" s="584"/>
      <c r="HKI2492" s="585"/>
      <c r="HKJ2492" s="70"/>
      <c r="HKK2492" s="586"/>
      <c r="HKL2492" s="586"/>
      <c r="HKM2492" s="583"/>
      <c r="HKN2492" s="584"/>
      <c r="HKO2492" s="585"/>
      <c r="HKP2492" s="70"/>
      <c r="HKQ2492" s="586"/>
      <c r="HKR2492" s="586"/>
      <c r="HKS2492" s="583"/>
      <c r="HKT2492" s="584"/>
      <c r="HKU2492" s="585"/>
      <c r="HKV2492" s="70"/>
      <c r="HKW2492" s="586"/>
      <c r="HKX2492" s="586"/>
      <c r="HKY2492" s="583"/>
      <c r="HKZ2492" s="584"/>
      <c r="HLA2492" s="585"/>
      <c r="HLB2492" s="70"/>
      <c r="HLC2492" s="586"/>
      <c r="HLD2492" s="586"/>
      <c r="HLE2492" s="583"/>
      <c r="HLF2492" s="584"/>
      <c r="HLG2492" s="585"/>
      <c r="HLH2492" s="70"/>
      <c r="HLI2492" s="586"/>
      <c r="HLJ2492" s="586"/>
      <c r="HLK2492" s="583"/>
      <c r="HLL2492" s="584"/>
      <c r="HLM2492" s="585"/>
      <c r="HLN2492" s="70"/>
      <c r="HLO2492" s="586"/>
      <c r="HLP2492" s="586"/>
      <c r="HLQ2492" s="583"/>
      <c r="HLR2492" s="584"/>
      <c r="HLS2492" s="585"/>
      <c r="HLT2492" s="70"/>
      <c r="HLU2492" s="586"/>
      <c r="HLV2492" s="586"/>
      <c r="HLW2492" s="583"/>
      <c r="HLX2492" s="584"/>
      <c r="HLY2492" s="585"/>
      <c r="HLZ2492" s="70"/>
      <c r="HMA2492" s="586"/>
      <c r="HMB2492" s="586"/>
      <c r="HMC2492" s="583"/>
      <c r="HMD2492" s="584"/>
      <c r="HME2492" s="585"/>
      <c r="HMF2492" s="70"/>
      <c r="HMG2492" s="586"/>
      <c r="HMH2492" s="586"/>
      <c r="HMI2492" s="583"/>
      <c r="HMJ2492" s="584"/>
      <c r="HMK2492" s="585"/>
      <c r="HML2492" s="70"/>
      <c r="HMM2492" s="586"/>
      <c r="HMN2492" s="586"/>
      <c r="HMO2492" s="583"/>
      <c r="HMP2492" s="584"/>
      <c r="HMQ2492" s="585"/>
      <c r="HMR2492" s="70"/>
      <c r="HMS2492" s="586"/>
      <c r="HMT2492" s="586"/>
      <c r="HMU2492" s="583"/>
      <c r="HMV2492" s="584"/>
      <c r="HMW2492" s="585"/>
      <c r="HMX2492" s="70"/>
      <c r="HMY2492" s="586"/>
      <c r="HMZ2492" s="586"/>
      <c r="HNA2492" s="583"/>
      <c r="HNB2492" s="584"/>
      <c r="HNC2492" s="585"/>
      <c r="HND2492" s="70"/>
      <c r="HNE2492" s="586"/>
      <c r="HNF2492" s="586"/>
      <c r="HNG2492" s="583"/>
      <c r="HNH2492" s="584"/>
      <c r="HNI2492" s="585"/>
      <c r="HNJ2492" s="70"/>
      <c r="HNK2492" s="586"/>
      <c r="HNL2492" s="586"/>
      <c r="HNM2492" s="583"/>
      <c r="HNN2492" s="584"/>
      <c r="HNO2492" s="585"/>
      <c r="HNP2492" s="70"/>
      <c r="HNQ2492" s="586"/>
      <c r="HNR2492" s="586"/>
      <c r="HNS2492" s="583"/>
      <c r="HNT2492" s="584"/>
      <c r="HNU2492" s="585"/>
      <c r="HNV2492" s="70"/>
      <c r="HNW2492" s="586"/>
      <c r="HNX2492" s="586"/>
      <c r="HNY2492" s="583"/>
      <c r="HNZ2492" s="584"/>
      <c r="HOA2492" s="585"/>
      <c r="HOB2492" s="70"/>
      <c r="HOC2492" s="586"/>
      <c r="HOD2492" s="586"/>
      <c r="HOE2492" s="583"/>
      <c r="HOF2492" s="584"/>
      <c r="HOG2492" s="585"/>
      <c r="HOH2492" s="70"/>
      <c r="HOI2492" s="586"/>
      <c r="HOJ2492" s="586"/>
      <c r="HOK2492" s="583"/>
      <c r="HOL2492" s="584"/>
      <c r="HOM2492" s="585"/>
      <c r="HON2492" s="70"/>
      <c r="HOO2492" s="586"/>
      <c r="HOP2492" s="586"/>
      <c r="HOQ2492" s="583"/>
      <c r="HOR2492" s="584"/>
      <c r="HOS2492" s="585"/>
      <c r="HOT2492" s="70"/>
      <c r="HOU2492" s="586"/>
      <c r="HOV2492" s="586"/>
      <c r="HOW2492" s="583"/>
      <c r="HOX2492" s="584"/>
      <c r="HOY2492" s="585"/>
      <c r="HOZ2492" s="70"/>
      <c r="HPA2492" s="586"/>
      <c r="HPB2492" s="586"/>
      <c r="HPC2492" s="583"/>
      <c r="HPD2492" s="584"/>
      <c r="HPE2492" s="585"/>
      <c r="HPF2492" s="70"/>
      <c r="HPG2492" s="586"/>
      <c r="HPH2492" s="586"/>
      <c r="HPI2492" s="583"/>
      <c r="HPJ2492" s="584"/>
      <c r="HPK2492" s="585"/>
      <c r="HPL2492" s="70"/>
      <c r="HPM2492" s="586"/>
      <c r="HPN2492" s="586"/>
      <c r="HPO2492" s="583"/>
      <c r="HPP2492" s="584"/>
      <c r="HPQ2492" s="585"/>
      <c r="HPR2492" s="70"/>
      <c r="HPS2492" s="586"/>
      <c r="HPT2492" s="586"/>
      <c r="HPU2492" s="583"/>
      <c r="HPV2492" s="584"/>
      <c r="HPW2492" s="585"/>
      <c r="HPX2492" s="70"/>
      <c r="HPY2492" s="586"/>
      <c r="HPZ2492" s="586"/>
      <c r="HQA2492" s="583"/>
      <c r="HQB2492" s="584"/>
      <c r="HQC2492" s="585"/>
      <c r="HQD2492" s="70"/>
      <c r="HQE2492" s="586"/>
      <c r="HQF2492" s="586"/>
      <c r="HQG2492" s="583"/>
      <c r="HQH2492" s="584"/>
      <c r="HQI2492" s="585"/>
      <c r="HQJ2492" s="70"/>
      <c r="HQK2492" s="586"/>
      <c r="HQL2492" s="586"/>
      <c r="HQM2492" s="583"/>
      <c r="HQN2492" s="584"/>
      <c r="HQO2492" s="585"/>
      <c r="HQP2492" s="70"/>
      <c r="HQQ2492" s="586"/>
      <c r="HQR2492" s="586"/>
      <c r="HQS2492" s="583"/>
      <c r="HQT2492" s="584"/>
      <c r="HQU2492" s="585"/>
      <c r="HQV2492" s="70"/>
      <c r="HQW2492" s="586"/>
      <c r="HQX2492" s="586"/>
      <c r="HQY2492" s="583"/>
      <c r="HQZ2492" s="584"/>
      <c r="HRA2492" s="585"/>
      <c r="HRB2492" s="70"/>
      <c r="HRC2492" s="586"/>
      <c r="HRD2492" s="586"/>
      <c r="HRE2492" s="583"/>
      <c r="HRF2492" s="584"/>
      <c r="HRG2492" s="585"/>
      <c r="HRH2492" s="70"/>
      <c r="HRI2492" s="586"/>
      <c r="HRJ2492" s="586"/>
      <c r="HRK2492" s="583"/>
      <c r="HRL2492" s="584"/>
      <c r="HRM2492" s="585"/>
      <c r="HRN2492" s="70"/>
      <c r="HRO2492" s="586"/>
      <c r="HRP2492" s="586"/>
      <c r="HRQ2492" s="583"/>
      <c r="HRR2492" s="584"/>
      <c r="HRS2492" s="585"/>
      <c r="HRT2492" s="70"/>
      <c r="HRU2492" s="586"/>
      <c r="HRV2492" s="586"/>
      <c r="HRW2492" s="583"/>
      <c r="HRX2492" s="584"/>
      <c r="HRY2492" s="585"/>
      <c r="HRZ2492" s="70"/>
      <c r="HSA2492" s="586"/>
      <c r="HSB2492" s="586"/>
      <c r="HSC2492" s="583"/>
      <c r="HSD2492" s="584"/>
      <c r="HSE2492" s="585"/>
      <c r="HSF2492" s="70"/>
      <c r="HSG2492" s="586"/>
      <c r="HSH2492" s="586"/>
      <c r="HSI2492" s="583"/>
      <c r="HSJ2492" s="584"/>
      <c r="HSK2492" s="585"/>
      <c r="HSL2492" s="70"/>
      <c r="HSM2492" s="586"/>
      <c r="HSN2492" s="586"/>
      <c r="HSO2492" s="583"/>
      <c r="HSP2492" s="584"/>
      <c r="HSQ2492" s="585"/>
      <c r="HSR2492" s="70"/>
      <c r="HSS2492" s="586"/>
      <c r="HST2492" s="586"/>
      <c r="HSU2492" s="583"/>
      <c r="HSV2492" s="584"/>
      <c r="HSW2492" s="585"/>
      <c r="HSX2492" s="70"/>
      <c r="HSY2492" s="586"/>
      <c r="HSZ2492" s="586"/>
      <c r="HTA2492" s="583"/>
      <c r="HTB2492" s="584"/>
      <c r="HTC2492" s="585"/>
      <c r="HTD2492" s="70"/>
      <c r="HTE2492" s="586"/>
      <c r="HTF2492" s="586"/>
      <c r="HTG2492" s="583"/>
      <c r="HTH2492" s="584"/>
      <c r="HTI2492" s="585"/>
      <c r="HTJ2492" s="70"/>
      <c r="HTK2492" s="586"/>
      <c r="HTL2492" s="586"/>
      <c r="HTM2492" s="583"/>
      <c r="HTN2492" s="584"/>
      <c r="HTO2492" s="585"/>
      <c r="HTP2492" s="70"/>
      <c r="HTQ2492" s="586"/>
      <c r="HTR2492" s="586"/>
      <c r="HTS2492" s="583"/>
      <c r="HTT2492" s="584"/>
      <c r="HTU2492" s="585"/>
      <c r="HTV2492" s="70"/>
      <c r="HTW2492" s="586"/>
      <c r="HTX2492" s="586"/>
      <c r="HTY2492" s="583"/>
      <c r="HTZ2492" s="584"/>
      <c r="HUA2492" s="585"/>
      <c r="HUB2492" s="70"/>
      <c r="HUC2492" s="586"/>
      <c r="HUD2492" s="586"/>
      <c r="HUE2492" s="583"/>
      <c r="HUF2492" s="584"/>
      <c r="HUG2492" s="585"/>
      <c r="HUH2492" s="70"/>
      <c r="HUI2492" s="586"/>
      <c r="HUJ2492" s="586"/>
      <c r="HUK2492" s="583"/>
      <c r="HUL2492" s="584"/>
      <c r="HUM2492" s="585"/>
      <c r="HUN2492" s="70"/>
      <c r="HUO2492" s="586"/>
      <c r="HUP2492" s="586"/>
      <c r="HUQ2492" s="583"/>
      <c r="HUR2492" s="584"/>
      <c r="HUS2492" s="585"/>
      <c r="HUT2492" s="70"/>
      <c r="HUU2492" s="586"/>
      <c r="HUV2492" s="586"/>
      <c r="HUW2492" s="583"/>
      <c r="HUX2492" s="584"/>
      <c r="HUY2492" s="585"/>
      <c r="HUZ2492" s="70"/>
      <c r="HVA2492" s="586"/>
      <c r="HVB2492" s="586"/>
      <c r="HVC2492" s="583"/>
      <c r="HVD2492" s="584"/>
      <c r="HVE2492" s="585"/>
      <c r="HVF2492" s="70"/>
      <c r="HVG2492" s="586"/>
      <c r="HVH2492" s="586"/>
      <c r="HVI2492" s="583"/>
      <c r="HVJ2492" s="584"/>
      <c r="HVK2492" s="585"/>
      <c r="HVL2492" s="70"/>
      <c r="HVM2492" s="586"/>
      <c r="HVN2492" s="586"/>
      <c r="HVO2492" s="583"/>
      <c r="HVP2492" s="584"/>
      <c r="HVQ2492" s="585"/>
      <c r="HVR2492" s="70"/>
      <c r="HVS2492" s="586"/>
      <c r="HVT2492" s="586"/>
      <c r="HVU2492" s="583"/>
      <c r="HVV2492" s="584"/>
      <c r="HVW2492" s="585"/>
      <c r="HVX2492" s="70"/>
      <c r="HVY2492" s="586"/>
      <c r="HVZ2492" s="586"/>
      <c r="HWA2492" s="583"/>
      <c r="HWB2492" s="584"/>
      <c r="HWC2492" s="585"/>
      <c r="HWD2492" s="70"/>
      <c r="HWE2492" s="586"/>
      <c r="HWF2492" s="586"/>
      <c r="HWG2492" s="583"/>
      <c r="HWH2492" s="584"/>
      <c r="HWI2492" s="585"/>
      <c r="HWJ2492" s="70"/>
      <c r="HWK2492" s="586"/>
      <c r="HWL2492" s="586"/>
      <c r="HWM2492" s="583"/>
      <c r="HWN2492" s="584"/>
      <c r="HWO2492" s="585"/>
      <c r="HWP2492" s="70"/>
      <c r="HWQ2492" s="586"/>
      <c r="HWR2492" s="586"/>
      <c r="HWS2492" s="583"/>
      <c r="HWT2492" s="584"/>
      <c r="HWU2492" s="585"/>
      <c r="HWV2492" s="70"/>
      <c r="HWW2492" s="586"/>
      <c r="HWX2492" s="586"/>
      <c r="HWY2492" s="583"/>
      <c r="HWZ2492" s="584"/>
      <c r="HXA2492" s="585"/>
      <c r="HXB2492" s="70"/>
      <c r="HXC2492" s="586"/>
      <c r="HXD2492" s="586"/>
      <c r="HXE2492" s="583"/>
      <c r="HXF2492" s="584"/>
      <c r="HXG2492" s="585"/>
      <c r="HXH2492" s="70"/>
      <c r="HXI2492" s="586"/>
      <c r="HXJ2492" s="586"/>
      <c r="HXK2492" s="583"/>
      <c r="HXL2492" s="584"/>
      <c r="HXM2492" s="585"/>
      <c r="HXN2492" s="70"/>
      <c r="HXO2492" s="586"/>
      <c r="HXP2492" s="586"/>
      <c r="HXQ2492" s="583"/>
      <c r="HXR2492" s="584"/>
      <c r="HXS2492" s="585"/>
      <c r="HXT2492" s="70"/>
      <c r="HXU2492" s="586"/>
      <c r="HXV2492" s="586"/>
      <c r="HXW2492" s="583"/>
      <c r="HXX2492" s="584"/>
      <c r="HXY2492" s="585"/>
      <c r="HXZ2492" s="70"/>
      <c r="HYA2492" s="586"/>
      <c r="HYB2492" s="586"/>
      <c r="HYC2492" s="583"/>
      <c r="HYD2492" s="584"/>
      <c r="HYE2492" s="585"/>
      <c r="HYF2492" s="70"/>
      <c r="HYG2492" s="586"/>
      <c r="HYH2492" s="586"/>
      <c r="HYI2492" s="583"/>
      <c r="HYJ2492" s="584"/>
      <c r="HYK2492" s="585"/>
      <c r="HYL2492" s="70"/>
      <c r="HYM2492" s="586"/>
      <c r="HYN2492" s="586"/>
      <c r="HYO2492" s="583"/>
      <c r="HYP2492" s="584"/>
      <c r="HYQ2492" s="585"/>
      <c r="HYR2492" s="70"/>
      <c r="HYS2492" s="586"/>
      <c r="HYT2492" s="586"/>
      <c r="HYU2492" s="583"/>
      <c r="HYV2492" s="584"/>
      <c r="HYW2492" s="585"/>
      <c r="HYX2492" s="70"/>
      <c r="HYY2492" s="586"/>
      <c r="HYZ2492" s="586"/>
      <c r="HZA2492" s="583"/>
      <c r="HZB2492" s="584"/>
      <c r="HZC2492" s="585"/>
      <c r="HZD2492" s="70"/>
      <c r="HZE2492" s="586"/>
      <c r="HZF2492" s="586"/>
      <c r="HZG2492" s="583"/>
      <c r="HZH2492" s="584"/>
      <c r="HZI2492" s="585"/>
      <c r="HZJ2492" s="70"/>
      <c r="HZK2492" s="586"/>
      <c r="HZL2492" s="586"/>
      <c r="HZM2492" s="583"/>
      <c r="HZN2492" s="584"/>
      <c r="HZO2492" s="585"/>
      <c r="HZP2492" s="70"/>
      <c r="HZQ2492" s="586"/>
      <c r="HZR2492" s="586"/>
      <c r="HZS2492" s="583"/>
      <c r="HZT2492" s="584"/>
      <c r="HZU2492" s="585"/>
      <c r="HZV2492" s="70"/>
      <c r="HZW2492" s="586"/>
      <c r="HZX2492" s="586"/>
      <c r="HZY2492" s="583"/>
      <c r="HZZ2492" s="584"/>
      <c r="IAA2492" s="585"/>
      <c r="IAB2492" s="70"/>
      <c r="IAC2492" s="586"/>
      <c r="IAD2492" s="586"/>
      <c r="IAE2492" s="583"/>
      <c r="IAF2492" s="584"/>
      <c r="IAG2492" s="585"/>
      <c r="IAH2492" s="70"/>
      <c r="IAI2492" s="586"/>
      <c r="IAJ2492" s="586"/>
      <c r="IAK2492" s="583"/>
      <c r="IAL2492" s="584"/>
      <c r="IAM2492" s="585"/>
      <c r="IAN2492" s="70"/>
      <c r="IAO2492" s="586"/>
      <c r="IAP2492" s="586"/>
      <c r="IAQ2492" s="583"/>
      <c r="IAR2492" s="584"/>
      <c r="IAS2492" s="585"/>
      <c r="IAT2492" s="70"/>
      <c r="IAU2492" s="586"/>
      <c r="IAV2492" s="586"/>
      <c r="IAW2492" s="583"/>
      <c r="IAX2492" s="584"/>
      <c r="IAY2492" s="585"/>
      <c r="IAZ2492" s="70"/>
      <c r="IBA2492" s="586"/>
      <c r="IBB2492" s="586"/>
      <c r="IBC2492" s="583"/>
      <c r="IBD2492" s="584"/>
      <c r="IBE2492" s="585"/>
      <c r="IBF2492" s="70"/>
      <c r="IBG2492" s="586"/>
      <c r="IBH2492" s="586"/>
      <c r="IBI2492" s="583"/>
      <c r="IBJ2492" s="584"/>
      <c r="IBK2492" s="585"/>
      <c r="IBL2492" s="70"/>
      <c r="IBM2492" s="586"/>
      <c r="IBN2492" s="586"/>
      <c r="IBO2492" s="583"/>
      <c r="IBP2492" s="584"/>
      <c r="IBQ2492" s="585"/>
      <c r="IBR2492" s="70"/>
      <c r="IBS2492" s="586"/>
      <c r="IBT2492" s="586"/>
      <c r="IBU2492" s="583"/>
      <c r="IBV2492" s="584"/>
      <c r="IBW2492" s="585"/>
      <c r="IBX2492" s="70"/>
      <c r="IBY2492" s="586"/>
      <c r="IBZ2492" s="586"/>
      <c r="ICA2492" s="583"/>
      <c r="ICB2492" s="584"/>
      <c r="ICC2492" s="585"/>
      <c r="ICD2492" s="70"/>
      <c r="ICE2492" s="586"/>
      <c r="ICF2492" s="586"/>
      <c r="ICG2492" s="583"/>
      <c r="ICH2492" s="584"/>
      <c r="ICI2492" s="585"/>
      <c r="ICJ2492" s="70"/>
      <c r="ICK2492" s="586"/>
      <c r="ICL2492" s="586"/>
      <c r="ICM2492" s="583"/>
      <c r="ICN2492" s="584"/>
      <c r="ICO2492" s="585"/>
      <c r="ICP2492" s="70"/>
      <c r="ICQ2492" s="586"/>
      <c r="ICR2492" s="586"/>
      <c r="ICS2492" s="583"/>
      <c r="ICT2492" s="584"/>
      <c r="ICU2492" s="585"/>
      <c r="ICV2492" s="70"/>
      <c r="ICW2492" s="586"/>
      <c r="ICX2492" s="586"/>
      <c r="ICY2492" s="583"/>
      <c r="ICZ2492" s="584"/>
      <c r="IDA2492" s="585"/>
      <c r="IDB2492" s="70"/>
      <c r="IDC2492" s="586"/>
      <c r="IDD2492" s="586"/>
      <c r="IDE2492" s="583"/>
      <c r="IDF2492" s="584"/>
      <c r="IDG2492" s="585"/>
      <c r="IDH2492" s="70"/>
      <c r="IDI2492" s="586"/>
      <c r="IDJ2492" s="586"/>
      <c r="IDK2492" s="583"/>
      <c r="IDL2492" s="584"/>
      <c r="IDM2492" s="585"/>
      <c r="IDN2492" s="70"/>
      <c r="IDO2492" s="586"/>
      <c r="IDP2492" s="586"/>
      <c r="IDQ2492" s="583"/>
      <c r="IDR2492" s="584"/>
      <c r="IDS2492" s="585"/>
      <c r="IDT2492" s="70"/>
      <c r="IDU2492" s="586"/>
      <c r="IDV2492" s="586"/>
      <c r="IDW2492" s="583"/>
      <c r="IDX2492" s="584"/>
      <c r="IDY2492" s="585"/>
      <c r="IDZ2492" s="70"/>
      <c r="IEA2492" s="586"/>
      <c r="IEB2492" s="586"/>
      <c r="IEC2492" s="583"/>
      <c r="IED2492" s="584"/>
      <c r="IEE2492" s="585"/>
      <c r="IEF2492" s="70"/>
      <c r="IEG2492" s="586"/>
      <c r="IEH2492" s="586"/>
      <c r="IEI2492" s="583"/>
      <c r="IEJ2492" s="584"/>
      <c r="IEK2492" s="585"/>
      <c r="IEL2492" s="70"/>
      <c r="IEM2492" s="586"/>
      <c r="IEN2492" s="586"/>
      <c r="IEO2492" s="583"/>
      <c r="IEP2492" s="584"/>
      <c r="IEQ2492" s="585"/>
      <c r="IER2492" s="70"/>
      <c r="IES2492" s="586"/>
      <c r="IET2492" s="586"/>
      <c r="IEU2492" s="583"/>
      <c r="IEV2492" s="584"/>
      <c r="IEW2492" s="585"/>
      <c r="IEX2492" s="70"/>
      <c r="IEY2492" s="586"/>
      <c r="IEZ2492" s="586"/>
      <c r="IFA2492" s="583"/>
      <c r="IFB2492" s="584"/>
      <c r="IFC2492" s="585"/>
      <c r="IFD2492" s="70"/>
      <c r="IFE2492" s="586"/>
      <c r="IFF2492" s="586"/>
      <c r="IFG2492" s="583"/>
      <c r="IFH2492" s="584"/>
      <c r="IFI2492" s="585"/>
      <c r="IFJ2492" s="70"/>
      <c r="IFK2492" s="586"/>
      <c r="IFL2492" s="586"/>
      <c r="IFM2492" s="583"/>
      <c r="IFN2492" s="584"/>
      <c r="IFO2492" s="585"/>
      <c r="IFP2492" s="70"/>
      <c r="IFQ2492" s="586"/>
      <c r="IFR2492" s="586"/>
      <c r="IFS2492" s="583"/>
      <c r="IFT2492" s="584"/>
      <c r="IFU2492" s="585"/>
      <c r="IFV2492" s="70"/>
      <c r="IFW2492" s="586"/>
      <c r="IFX2492" s="586"/>
      <c r="IFY2492" s="583"/>
      <c r="IFZ2492" s="584"/>
      <c r="IGA2492" s="585"/>
      <c r="IGB2492" s="70"/>
      <c r="IGC2492" s="586"/>
      <c r="IGD2492" s="586"/>
      <c r="IGE2492" s="583"/>
      <c r="IGF2492" s="584"/>
      <c r="IGG2492" s="585"/>
      <c r="IGH2492" s="70"/>
      <c r="IGI2492" s="586"/>
      <c r="IGJ2492" s="586"/>
      <c r="IGK2492" s="583"/>
      <c r="IGL2492" s="584"/>
      <c r="IGM2492" s="585"/>
      <c r="IGN2492" s="70"/>
      <c r="IGO2492" s="586"/>
      <c r="IGP2492" s="586"/>
      <c r="IGQ2492" s="583"/>
      <c r="IGR2492" s="584"/>
      <c r="IGS2492" s="585"/>
      <c r="IGT2492" s="70"/>
      <c r="IGU2492" s="586"/>
      <c r="IGV2492" s="586"/>
      <c r="IGW2492" s="583"/>
      <c r="IGX2492" s="584"/>
      <c r="IGY2492" s="585"/>
      <c r="IGZ2492" s="70"/>
      <c r="IHA2492" s="586"/>
      <c r="IHB2492" s="586"/>
      <c r="IHC2492" s="583"/>
      <c r="IHD2492" s="584"/>
      <c r="IHE2492" s="585"/>
      <c r="IHF2492" s="70"/>
      <c r="IHG2492" s="586"/>
      <c r="IHH2492" s="586"/>
      <c r="IHI2492" s="583"/>
      <c r="IHJ2492" s="584"/>
      <c r="IHK2492" s="585"/>
      <c r="IHL2492" s="70"/>
      <c r="IHM2492" s="586"/>
      <c r="IHN2492" s="586"/>
      <c r="IHO2492" s="583"/>
      <c r="IHP2492" s="584"/>
      <c r="IHQ2492" s="585"/>
      <c r="IHR2492" s="70"/>
      <c r="IHS2492" s="586"/>
      <c r="IHT2492" s="586"/>
      <c r="IHU2492" s="583"/>
      <c r="IHV2492" s="584"/>
      <c r="IHW2492" s="585"/>
      <c r="IHX2492" s="70"/>
      <c r="IHY2492" s="586"/>
      <c r="IHZ2492" s="586"/>
      <c r="IIA2492" s="583"/>
      <c r="IIB2492" s="584"/>
      <c r="IIC2492" s="585"/>
      <c r="IID2492" s="70"/>
      <c r="IIE2492" s="586"/>
      <c r="IIF2492" s="586"/>
      <c r="IIG2492" s="583"/>
      <c r="IIH2492" s="584"/>
      <c r="III2492" s="585"/>
      <c r="IIJ2492" s="70"/>
      <c r="IIK2492" s="586"/>
      <c r="IIL2492" s="586"/>
      <c r="IIM2492" s="583"/>
      <c r="IIN2492" s="584"/>
      <c r="IIO2492" s="585"/>
      <c r="IIP2492" s="70"/>
      <c r="IIQ2492" s="586"/>
      <c r="IIR2492" s="586"/>
      <c r="IIS2492" s="583"/>
      <c r="IIT2492" s="584"/>
      <c r="IIU2492" s="585"/>
      <c r="IIV2492" s="70"/>
      <c r="IIW2492" s="586"/>
      <c r="IIX2492" s="586"/>
      <c r="IIY2492" s="583"/>
      <c r="IIZ2492" s="584"/>
      <c r="IJA2492" s="585"/>
      <c r="IJB2492" s="70"/>
      <c r="IJC2492" s="586"/>
      <c r="IJD2492" s="586"/>
      <c r="IJE2492" s="583"/>
      <c r="IJF2492" s="584"/>
      <c r="IJG2492" s="585"/>
      <c r="IJH2492" s="70"/>
      <c r="IJI2492" s="586"/>
      <c r="IJJ2492" s="586"/>
      <c r="IJK2492" s="583"/>
      <c r="IJL2492" s="584"/>
      <c r="IJM2492" s="585"/>
      <c r="IJN2492" s="70"/>
      <c r="IJO2492" s="586"/>
      <c r="IJP2492" s="586"/>
      <c r="IJQ2492" s="583"/>
      <c r="IJR2492" s="584"/>
      <c r="IJS2492" s="585"/>
      <c r="IJT2492" s="70"/>
      <c r="IJU2492" s="586"/>
      <c r="IJV2492" s="586"/>
      <c r="IJW2492" s="583"/>
      <c r="IJX2492" s="584"/>
      <c r="IJY2492" s="585"/>
      <c r="IJZ2492" s="70"/>
      <c r="IKA2492" s="586"/>
      <c r="IKB2492" s="586"/>
      <c r="IKC2492" s="583"/>
      <c r="IKD2492" s="584"/>
      <c r="IKE2492" s="585"/>
      <c r="IKF2492" s="70"/>
      <c r="IKG2492" s="586"/>
      <c r="IKH2492" s="586"/>
      <c r="IKI2492" s="583"/>
      <c r="IKJ2492" s="584"/>
      <c r="IKK2492" s="585"/>
      <c r="IKL2492" s="70"/>
      <c r="IKM2492" s="586"/>
      <c r="IKN2492" s="586"/>
      <c r="IKO2492" s="583"/>
      <c r="IKP2492" s="584"/>
      <c r="IKQ2492" s="585"/>
      <c r="IKR2492" s="70"/>
      <c r="IKS2492" s="586"/>
      <c r="IKT2492" s="586"/>
      <c r="IKU2492" s="583"/>
      <c r="IKV2492" s="584"/>
      <c r="IKW2492" s="585"/>
      <c r="IKX2492" s="70"/>
      <c r="IKY2492" s="586"/>
      <c r="IKZ2492" s="586"/>
      <c r="ILA2492" s="583"/>
      <c r="ILB2492" s="584"/>
      <c r="ILC2492" s="585"/>
      <c r="ILD2492" s="70"/>
      <c r="ILE2492" s="586"/>
      <c r="ILF2492" s="586"/>
      <c r="ILG2492" s="583"/>
      <c r="ILH2492" s="584"/>
      <c r="ILI2492" s="585"/>
      <c r="ILJ2492" s="70"/>
      <c r="ILK2492" s="586"/>
      <c r="ILL2492" s="586"/>
      <c r="ILM2492" s="583"/>
      <c r="ILN2492" s="584"/>
      <c r="ILO2492" s="585"/>
      <c r="ILP2492" s="70"/>
      <c r="ILQ2492" s="586"/>
      <c r="ILR2492" s="586"/>
      <c r="ILS2492" s="583"/>
      <c r="ILT2492" s="584"/>
      <c r="ILU2492" s="585"/>
      <c r="ILV2492" s="70"/>
      <c r="ILW2492" s="586"/>
      <c r="ILX2492" s="586"/>
      <c r="ILY2492" s="583"/>
      <c r="ILZ2492" s="584"/>
      <c r="IMA2492" s="585"/>
      <c r="IMB2492" s="70"/>
      <c r="IMC2492" s="586"/>
      <c r="IMD2492" s="586"/>
      <c r="IME2492" s="583"/>
      <c r="IMF2492" s="584"/>
      <c r="IMG2492" s="585"/>
      <c r="IMH2492" s="70"/>
      <c r="IMI2492" s="586"/>
      <c r="IMJ2492" s="586"/>
      <c r="IMK2492" s="583"/>
      <c r="IML2492" s="584"/>
      <c r="IMM2492" s="585"/>
      <c r="IMN2492" s="70"/>
      <c r="IMO2492" s="586"/>
      <c r="IMP2492" s="586"/>
      <c r="IMQ2492" s="583"/>
      <c r="IMR2492" s="584"/>
      <c r="IMS2492" s="585"/>
      <c r="IMT2492" s="70"/>
      <c r="IMU2492" s="586"/>
      <c r="IMV2492" s="586"/>
      <c r="IMW2492" s="583"/>
      <c r="IMX2492" s="584"/>
      <c r="IMY2492" s="585"/>
      <c r="IMZ2492" s="70"/>
      <c r="INA2492" s="586"/>
      <c r="INB2492" s="586"/>
      <c r="INC2492" s="583"/>
      <c r="IND2492" s="584"/>
      <c r="INE2492" s="585"/>
      <c r="INF2492" s="70"/>
      <c r="ING2492" s="586"/>
      <c r="INH2492" s="586"/>
      <c r="INI2492" s="583"/>
      <c r="INJ2492" s="584"/>
      <c r="INK2492" s="585"/>
      <c r="INL2492" s="70"/>
      <c r="INM2492" s="586"/>
      <c r="INN2492" s="586"/>
      <c r="INO2492" s="583"/>
      <c r="INP2492" s="584"/>
      <c r="INQ2492" s="585"/>
      <c r="INR2492" s="70"/>
      <c r="INS2492" s="586"/>
      <c r="INT2492" s="586"/>
      <c r="INU2492" s="583"/>
      <c r="INV2492" s="584"/>
      <c r="INW2492" s="585"/>
      <c r="INX2492" s="70"/>
      <c r="INY2492" s="586"/>
      <c r="INZ2492" s="586"/>
      <c r="IOA2492" s="583"/>
      <c r="IOB2492" s="584"/>
      <c r="IOC2492" s="585"/>
      <c r="IOD2492" s="70"/>
      <c r="IOE2492" s="586"/>
      <c r="IOF2492" s="586"/>
      <c r="IOG2492" s="583"/>
      <c r="IOH2492" s="584"/>
      <c r="IOI2492" s="585"/>
      <c r="IOJ2492" s="70"/>
      <c r="IOK2492" s="586"/>
      <c r="IOL2492" s="586"/>
      <c r="IOM2492" s="583"/>
      <c r="ION2492" s="584"/>
      <c r="IOO2492" s="585"/>
      <c r="IOP2492" s="70"/>
      <c r="IOQ2492" s="586"/>
      <c r="IOR2492" s="586"/>
      <c r="IOS2492" s="583"/>
      <c r="IOT2492" s="584"/>
      <c r="IOU2492" s="585"/>
      <c r="IOV2492" s="70"/>
      <c r="IOW2492" s="586"/>
      <c r="IOX2492" s="586"/>
      <c r="IOY2492" s="583"/>
      <c r="IOZ2492" s="584"/>
      <c r="IPA2492" s="585"/>
      <c r="IPB2492" s="70"/>
      <c r="IPC2492" s="586"/>
      <c r="IPD2492" s="586"/>
      <c r="IPE2492" s="583"/>
      <c r="IPF2492" s="584"/>
      <c r="IPG2492" s="585"/>
      <c r="IPH2492" s="70"/>
      <c r="IPI2492" s="586"/>
      <c r="IPJ2492" s="586"/>
      <c r="IPK2492" s="583"/>
      <c r="IPL2492" s="584"/>
      <c r="IPM2492" s="585"/>
      <c r="IPN2492" s="70"/>
      <c r="IPO2492" s="586"/>
      <c r="IPP2492" s="586"/>
      <c r="IPQ2492" s="583"/>
      <c r="IPR2492" s="584"/>
      <c r="IPS2492" s="585"/>
      <c r="IPT2492" s="70"/>
      <c r="IPU2492" s="586"/>
      <c r="IPV2492" s="586"/>
      <c r="IPW2492" s="583"/>
      <c r="IPX2492" s="584"/>
      <c r="IPY2492" s="585"/>
      <c r="IPZ2492" s="70"/>
      <c r="IQA2492" s="586"/>
      <c r="IQB2492" s="586"/>
      <c r="IQC2492" s="583"/>
      <c r="IQD2492" s="584"/>
      <c r="IQE2492" s="585"/>
      <c r="IQF2492" s="70"/>
      <c r="IQG2492" s="586"/>
      <c r="IQH2492" s="586"/>
      <c r="IQI2492" s="583"/>
      <c r="IQJ2492" s="584"/>
      <c r="IQK2492" s="585"/>
      <c r="IQL2492" s="70"/>
      <c r="IQM2492" s="586"/>
      <c r="IQN2492" s="586"/>
      <c r="IQO2492" s="583"/>
      <c r="IQP2492" s="584"/>
      <c r="IQQ2492" s="585"/>
      <c r="IQR2492" s="70"/>
      <c r="IQS2492" s="586"/>
      <c r="IQT2492" s="586"/>
      <c r="IQU2492" s="583"/>
      <c r="IQV2492" s="584"/>
      <c r="IQW2492" s="585"/>
      <c r="IQX2492" s="70"/>
      <c r="IQY2492" s="586"/>
      <c r="IQZ2492" s="586"/>
      <c r="IRA2492" s="583"/>
      <c r="IRB2492" s="584"/>
      <c r="IRC2492" s="585"/>
      <c r="IRD2492" s="70"/>
      <c r="IRE2492" s="586"/>
      <c r="IRF2492" s="586"/>
      <c r="IRG2492" s="583"/>
      <c r="IRH2492" s="584"/>
      <c r="IRI2492" s="585"/>
      <c r="IRJ2492" s="70"/>
      <c r="IRK2492" s="586"/>
      <c r="IRL2492" s="586"/>
      <c r="IRM2492" s="583"/>
      <c r="IRN2492" s="584"/>
      <c r="IRO2492" s="585"/>
      <c r="IRP2492" s="70"/>
      <c r="IRQ2492" s="586"/>
      <c r="IRR2492" s="586"/>
      <c r="IRS2492" s="583"/>
      <c r="IRT2492" s="584"/>
      <c r="IRU2492" s="585"/>
      <c r="IRV2492" s="70"/>
      <c r="IRW2492" s="586"/>
      <c r="IRX2492" s="586"/>
      <c r="IRY2492" s="583"/>
      <c r="IRZ2492" s="584"/>
      <c r="ISA2492" s="585"/>
      <c r="ISB2492" s="70"/>
      <c r="ISC2492" s="586"/>
      <c r="ISD2492" s="586"/>
      <c r="ISE2492" s="583"/>
      <c r="ISF2492" s="584"/>
      <c r="ISG2492" s="585"/>
      <c r="ISH2492" s="70"/>
      <c r="ISI2492" s="586"/>
      <c r="ISJ2492" s="586"/>
      <c r="ISK2492" s="583"/>
      <c r="ISL2492" s="584"/>
      <c r="ISM2492" s="585"/>
      <c r="ISN2492" s="70"/>
      <c r="ISO2492" s="586"/>
      <c r="ISP2492" s="586"/>
      <c r="ISQ2492" s="583"/>
      <c r="ISR2492" s="584"/>
      <c r="ISS2492" s="585"/>
      <c r="IST2492" s="70"/>
      <c r="ISU2492" s="586"/>
      <c r="ISV2492" s="586"/>
      <c r="ISW2492" s="583"/>
      <c r="ISX2492" s="584"/>
      <c r="ISY2492" s="585"/>
      <c r="ISZ2492" s="70"/>
      <c r="ITA2492" s="586"/>
      <c r="ITB2492" s="586"/>
      <c r="ITC2492" s="583"/>
      <c r="ITD2492" s="584"/>
      <c r="ITE2492" s="585"/>
      <c r="ITF2492" s="70"/>
      <c r="ITG2492" s="586"/>
      <c r="ITH2492" s="586"/>
      <c r="ITI2492" s="583"/>
      <c r="ITJ2492" s="584"/>
      <c r="ITK2492" s="585"/>
      <c r="ITL2492" s="70"/>
      <c r="ITM2492" s="586"/>
      <c r="ITN2492" s="586"/>
      <c r="ITO2492" s="583"/>
      <c r="ITP2492" s="584"/>
      <c r="ITQ2492" s="585"/>
      <c r="ITR2492" s="70"/>
      <c r="ITS2492" s="586"/>
      <c r="ITT2492" s="586"/>
      <c r="ITU2492" s="583"/>
      <c r="ITV2492" s="584"/>
      <c r="ITW2492" s="585"/>
      <c r="ITX2492" s="70"/>
      <c r="ITY2492" s="586"/>
      <c r="ITZ2492" s="586"/>
      <c r="IUA2492" s="583"/>
      <c r="IUB2492" s="584"/>
      <c r="IUC2492" s="585"/>
      <c r="IUD2492" s="70"/>
      <c r="IUE2492" s="586"/>
      <c r="IUF2492" s="586"/>
      <c r="IUG2492" s="583"/>
      <c r="IUH2492" s="584"/>
      <c r="IUI2492" s="585"/>
      <c r="IUJ2492" s="70"/>
      <c r="IUK2492" s="586"/>
      <c r="IUL2492" s="586"/>
      <c r="IUM2492" s="583"/>
      <c r="IUN2492" s="584"/>
      <c r="IUO2492" s="585"/>
      <c r="IUP2492" s="70"/>
      <c r="IUQ2492" s="586"/>
      <c r="IUR2492" s="586"/>
      <c r="IUS2492" s="583"/>
      <c r="IUT2492" s="584"/>
      <c r="IUU2492" s="585"/>
      <c r="IUV2492" s="70"/>
      <c r="IUW2492" s="586"/>
      <c r="IUX2492" s="586"/>
      <c r="IUY2492" s="583"/>
      <c r="IUZ2492" s="584"/>
      <c r="IVA2492" s="585"/>
      <c r="IVB2492" s="70"/>
      <c r="IVC2492" s="586"/>
      <c r="IVD2492" s="586"/>
      <c r="IVE2492" s="583"/>
      <c r="IVF2492" s="584"/>
      <c r="IVG2492" s="585"/>
      <c r="IVH2492" s="70"/>
      <c r="IVI2492" s="586"/>
      <c r="IVJ2492" s="586"/>
      <c r="IVK2492" s="583"/>
      <c r="IVL2492" s="584"/>
      <c r="IVM2492" s="585"/>
      <c r="IVN2492" s="70"/>
      <c r="IVO2492" s="586"/>
      <c r="IVP2492" s="586"/>
      <c r="IVQ2492" s="583"/>
      <c r="IVR2492" s="584"/>
      <c r="IVS2492" s="585"/>
      <c r="IVT2492" s="70"/>
      <c r="IVU2492" s="586"/>
      <c r="IVV2492" s="586"/>
      <c r="IVW2492" s="583"/>
      <c r="IVX2492" s="584"/>
      <c r="IVY2492" s="585"/>
      <c r="IVZ2492" s="70"/>
      <c r="IWA2492" s="586"/>
      <c r="IWB2492" s="586"/>
      <c r="IWC2492" s="583"/>
      <c r="IWD2492" s="584"/>
      <c r="IWE2492" s="585"/>
      <c r="IWF2492" s="70"/>
      <c r="IWG2492" s="586"/>
      <c r="IWH2492" s="586"/>
      <c r="IWI2492" s="583"/>
      <c r="IWJ2492" s="584"/>
      <c r="IWK2492" s="585"/>
      <c r="IWL2492" s="70"/>
      <c r="IWM2492" s="586"/>
      <c r="IWN2492" s="586"/>
      <c r="IWO2492" s="583"/>
      <c r="IWP2492" s="584"/>
      <c r="IWQ2492" s="585"/>
      <c r="IWR2492" s="70"/>
      <c r="IWS2492" s="586"/>
      <c r="IWT2492" s="586"/>
      <c r="IWU2492" s="583"/>
      <c r="IWV2492" s="584"/>
      <c r="IWW2492" s="585"/>
      <c r="IWX2492" s="70"/>
      <c r="IWY2492" s="586"/>
      <c r="IWZ2492" s="586"/>
      <c r="IXA2492" s="583"/>
      <c r="IXB2492" s="584"/>
      <c r="IXC2492" s="585"/>
      <c r="IXD2492" s="70"/>
      <c r="IXE2492" s="586"/>
      <c r="IXF2492" s="586"/>
      <c r="IXG2492" s="583"/>
      <c r="IXH2492" s="584"/>
      <c r="IXI2492" s="585"/>
      <c r="IXJ2492" s="70"/>
      <c r="IXK2492" s="586"/>
      <c r="IXL2492" s="586"/>
      <c r="IXM2492" s="583"/>
      <c r="IXN2492" s="584"/>
      <c r="IXO2492" s="585"/>
      <c r="IXP2492" s="70"/>
      <c r="IXQ2492" s="586"/>
      <c r="IXR2492" s="586"/>
      <c r="IXS2492" s="583"/>
      <c r="IXT2492" s="584"/>
      <c r="IXU2492" s="585"/>
      <c r="IXV2492" s="70"/>
      <c r="IXW2492" s="586"/>
      <c r="IXX2492" s="586"/>
      <c r="IXY2492" s="583"/>
      <c r="IXZ2492" s="584"/>
      <c r="IYA2492" s="585"/>
      <c r="IYB2492" s="70"/>
      <c r="IYC2492" s="586"/>
      <c r="IYD2492" s="586"/>
      <c r="IYE2492" s="583"/>
      <c r="IYF2492" s="584"/>
      <c r="IYG2492" s="585"/>
      <c r="IYH2492" s="70"/>
      <c r="IYI2492" s="586"/>
      <c r="IYJ2492" s="586"/>
      <c r="IYK2492" s="583"/>
      <c r="IYL2492" s="584"/>
      <c r="IYM2492" s="585"/>
      <c r="IYN2492" s="70"/>
      <c r="IYO2492" s="586"/>
      <c r="IYP2492" s="586"/>
      <c r="IYQ2492" s="583"/>
      <c r="IYR2492" s="584"/>
      <c r="IYS2492" s="585"/>
      <c r="IYT2492" s="70"/>
      <c r="IYU2492" s="586"/>
      <c r="IYV2492" s="586"/>
      <c r="IYW2492" s="583"/>
      <c r="IYX2492" s="584"/>
      <c r="IYY2492" s="585"/>
      <c r="IYZ2492" s="70"/>
      <c r="IZA2492" s="586"/>
      <c r="IZB2492" s="586"/>
      <c r="IZC2492" s="583"/>
      <c r="IZD2492" s="584"/>
      <c r="IZE2492" s="585"/>
      <c r="IZF2492" s="70"/>
      <c r="IZG2492" s="586"/>
      <c r="IZH2492" s="586"/>
      <c r="IZI2492" s="583"/>
      <c r="IZJ2492" s="584"/>
      <c r="IZK2492" s="585"/>
      <c r="IZL2492" s="70"/>
      <c r="IZM2492" s="586"/>
      <c r="IZN2492" s="586"/>
      <c r="IZO2492" s="583"/>
      <c r="IZP2492" s="584"/>
      <c r="IZQ2492" s="585"/>
      <c r="IZR2492" s="70"/>
      <c r="IZS2492" s="586"/>
      <c r="IZT2492" s="586"/>
      <c r="IZU2492" s="583"/>
      <c r="IZV2492" s="584"/>
      <c r="IZW2492" s="585"/>
      <c r="IZX2492" s="70"/>
      <c r="IZY2492" s="586"/>
      <c r="IZZ2492" s="586"/>
      <c r="JAA2492" s="583"/>
      <c r="JAB2492" s="584"/>
      <c r="JAC2492" s="585"/>
      <c r="JAD2492" s="70"/>
      <c r="JAE2492" s="586"/>
      <c r="JAF2492" s="586"/>
      <c r="JAG2492" s="583"/>
      <c r="JAH2492" s="584"/>
      <c r="JAI2492" s="585"/>
      <c r="JAJ2492" s="70"/>
      <c r="JAK2492" s="586"/>
      <c r="JAL2492" s="586"/>
      <c r="JAM2492" s="583"/>
      <c r="JAN2492" s="584"/>
      <c r="JAO2492" s="585"/>
      <c r="JAP2492" s="70"/>
      <c r="JAQ2492" s="586"/>
      <c r="JAR2492" s="586"/>
      <c r="JAS2492" s="583"/>
      <c r="JAT2492" s="584"/>
      <c r="JAU2492" s="585"/>
      <c r="JAV2492" s="70"/>
      <c r="JAW2492" s="586"/>
      <c r="JAX2492" s="586"/>
      <c r="JAY2492" s="583"/>
      <c r="JAZ2492" s="584"/>
      <c r="JBA2492" s="585"/>
      <c r="JBB2492" s="70"/>
      <c r="JBC2492" s="586"/>
      <c r="JBD2492" s="586"/>
      <c r="JBE2492" s="583"/>
      <c r="JBF2492" s="584"/>
      <c r="JBG2492" s="585"/>
      <c r="JBH2492" s="70"/>
      <c r="JBI2492" s="586"/>
      <c r="JBJ2492" s="586"/>
      <c r="JBK2492" s="583"/>
      <c r="JBL2492" s="584"/>
      <c r="JBM2492" s="585"/>
      <c r="JBN2492" s="70"/>
      <c r="JBO2492" s="586"/>
      <c r="JBP2492" s="586"/>
      <c r="JBQ2492" s="583"/>
      <c r="JBR2492" s="584"/>
      <c r="JBS2492" s="585"/>
      <c r="JBT2492" s="70"/>
      <c r="JBU2492" s="586"/>
      <c r="JBV2492" s="586"/>
      <c r="JBW2492" s="583"/>
      <c r="JBX2492" s="584"/>
      <c r="JBY2492" s="585"/>
      <c r="JBZ2492" s="70"/>
      <c r="JCA2492" s="586"/>
      <c r="JCB2492" s="586"/>
      <c r="JCC2492" s="583"/>
      <c r="JCD2492" s="584"/>
      <c r="JCE2492" s="585"/>
      <c r="JCF2492" s="70"/>
      <c r="JCG2492" s="586"/>
      <c r="JCH2492" s="586"/>
      <c r="JCI2492" s="583"/>
      <c r="JCJ2492" s="584"/>
      <c r="JCK2492" s="585"/>
      <c r="JCL2492" s="70"/>
      <c r="JCM2492" s="586"/>
      <c r="JCN2492" s="586"/>
      <c r="JCO2492" s="583"/>
      <c r="JCP2492" s="584"/>
      <c r="JCQ2492" s="585"/>
      <c r="JCR2492" s="70"/>
      <c r="JCS2492" s="586"/>
      <c r="JCT2492" s="586"/>
      <c r="JCU2492" s="583"/>
      <c r="JCV2492" s="584"/>
      <c r="JCW2492" s="585"/>
      <c r="JCX2492" s="70"/>
      <c r="JCY2492" s="586"/>
      <c r="JCZ2492" s="586"/>
      <c r="JDA2492" s="583"/>
      <c r="JDB2492" s="584"/>
      <c r="JDC2492" s="585"/>
      <c r="JDD2492" s="70"/>
      <c r="JDE2492" s="586"/>
      <c r="JDF2492" s="586"/>
      <c r="JDG2492" s="583"/>
      <c r="JDH2492" s="584"/>
      <c r="JDI2492" s="585"/>
      <c r="JDJ2492" s="70"/>
      <c r="JDK2492" s="586"/>
      <c r="JDL2492" s="586"/>
      <c r="JDM2492" s="583"/>
      <c r="JDN2492" s="584"/>
      <c r="JDO2492" s="585"/>
      <c r="JDP2492" s="70"/>
      <c r="JDQ2492" s="586"/>
      <c r="JDR2492" s="586"/>
      <c r="JDS2492" s="583"/>
      <c r="JDT2492" s="584"/>
      <c r="JDU2492" s="585"/>
      <c r="JDV2492" s="70"/>
      <c r="JDW2492" s="586"/>
      <c r="JDX2492" s="586"/>
      <c r="JDY2492" s="583"/>
      <c r="JDZ2492" s="584"/>
      <c r="JEA2492" s="585"/>
      <c r="JEB2492" s="70"/>
      <c r="JEC2492" s="586"/>
      <c r="JED2492" s="586"/>
      <c r="JEE2492" s="583"/>
      <c r="JEF2492" s="584"/>
      <c r="JEG2492" s="585"/>
      <c r="JEH2492" s="70"/>
      <c r="JEI2492" s="586"/>
      <c r="JEJ2492" s="586"/>
      <c r="JEK2492" s="583"/>
      <c r="JEL2492" s="584"/>
      <c r="JEM2492" s="585"/>
      <c r="JEN2492" s="70"/>
      <c r="JEO2492" s="586"/>
      <c r="JEP2492" s="586"/>
      <c r="JEQ2492" s="583"/>
      <c r="JER2492" s="584"/>
      <c r="JES2492" s="585"/>
      <c r="JET2492" s="70"/>
      <c r="JEU2492" s="586"/>
      <c r="JEV2492" s="586"/>
      <c r="JEW2492" s="583"/>
      <c r="JEX2492" s="584"/>
      <c r="JEY2492" s="585"/>
      <c r="JEZ2492" s="70"/>
      <c r="JFA2492" s="586"/>
      <c r="JFB2492" s="586"/>
      <c r="JFC2492" s="583"/>
      <c r="JFD2492" s="584"/>
      <c r="JFE2492" s="585"/>
      <c r="JFF2492" s="70"/>
      <c r="JFG2492" s="586"/>
      <c r="JFH2492" s="586"/>
      <c r="JFI2492" s="583"/>
      <c r="JFJ2492" s="584"/>
      <c r="JFK2492" s="585"/>
      <c r="JFL2492" s="70"/>
      <c r="JFM2492" s="586"/>
      <c r="JFN2492" s="586"/>
      <c r="JFO2492" s="583"/>
      <c r="JFP2492" s="584"/>
      <c r="JFQ2492" s="585"/>
      <c r="JFR2492" s="70"/>
      <c r="JFS2492" s="586"/>
      <c r="JFT2492" s="586"/>
      <c r="JFU2492" s="583"/>
      <c r="JFV2492" s="584"/>
      <c r="JFW2492" s="585"/>
      <c r="JFX2492" s="70"/>
      <c r="JFY2492" s="586"/>
      <c r="JFZ2492" s="586"/>
      <c r="JGA2492" s="583"/>
      <c r="JGB2492" s="584"/>
      <c r="JGC2492" s="585"/>
      <c r="JGD2492" s="70"/>
      <c r="JGE2492" s="586"/>
      <c r="JGF2492" s="586"/>
      <c r="JGG2492" s="583"/>
      <c r="JGH2492" s="584"/>
      <c r="JGI2492" s="585"/>
      <c r="JGJ2492" s="70"/>
      <c r="JGK2492" s="586"/>
      <c r="JGL2492" s="586"/>
      <c r="JGM2492" s="583"/>
      <c r="JGN2492" s="584"/>
      <c r="JGO2492" s="585"/>
      <c r="JGP2492" s="70"/>
      <c r="JGQ2492" s="586"/>
      <c r="JGR2492" s="586"/>
      <c r="JGS2492" s="583"/>
      <c r="JGT2492" s="584"/>
      <c r="JGU2492" s="585"/>
      <c r="JGV2492" s="70"/>
      <c r="JGW2492" s="586"/>
      <c r="JGX2492" s="586"/>
      <c r="JGY2492" s="583"/>
      <c r="JGZ2492" s="584"/>
      <c r="JHA2492" s="585"/>
      <c r="JHB2492" s="70"/>
      <c r="JHC2492" s="586"/>
      <c r="JHD2492" s="586"/>
      <c r="JHE2492" s="583"/>
      <c r="JHF2492" s="584"/>
      <c r="JHG2492" s="585"/>
      <c r="JHH2492" s="70"/>
      <c r="JHI2492" s="586"/>
      <c r="JHJ2492" s="586"/>
      <c r="JHK2492" s="583"/>
      <c r="JHL2492" s="584"/>
      <c r="JHM2492" s="585"/>
      <c r="JHN2492" s="70"/>
      <c r="JHO2492" s="586"/>
      <c r="JHP2492" s="586"/>
      <c r="JHQ2492" s="583"/>
      <c r="JHR2492" s="584"/>
      <c r="JHS2492" s="585"/>
      <c r="JHT2492" s="70"/>
      <c r="JHU2492" s="586"/>
      <c r="JHV2492" s="586"/>
      <c r="JHW2492" s="583"/>
      <c r="JHX2492" s="584"/>
      <c r="JHY2492" s="585"/>
      <c r="JHZ2492" s="70"/>
      <c r="JIA2492" s="586"/>
      <c r="JIB2492" s="586"/>
      <c r="JIC2492" s="583"/>
      <c r="JID2492" s="584"/>
      <c r="JIE2492" s="585"/>
      <c r="JIF2492" s="70"/>
      <c r="JIG2492" s="586"/>
      <c r="JIH2492" s="586"/>
      <c r="JII2492" s="583"/>
      <c r="JIJ2492" s="584"/>
      <c r="JIK2492" s="585"/>
      <c r="JIL2492" s="70"/>
      <c r="JIM2492" s="586"/>
      <c r="JIN2492" s="586"/>
      <c r="JIO2492" s="583"/>
      <c r="JIP2492" s="584"/>
      <c r="JIQ2492" s="585"/>
      <c r="JIR2492" s="70"/>
      <c r="JIS2492" s="586"/>
      <c r="JIT2492" s="586"/>
      <c r="JIU2492" s="583"/>
      <c r="JIV2492" s="584"/>
      <c r="JIW2492" s="585"/>
      <c r="JIX2492" s="70"/>
      <c r="JIY2492" s="586"/>
      <c r="JIZ2492" s="586"/>
      <c r="JJA2492" s="583"/>
      <c r="JJB2492" s="584"/>
      <c r="JJC2492" s="585"/>
      <c r="JJD2492" s="70"/>
      <c r="JJE2492" s="586"/>
      <c r="JJF2492" s="586"/>
      <c r="JJG2492" s="583"/>
      <c r="JJH2492" s="584"/>
      <c r="JJI2492" s="585"/>
      <c r="JJJ2492" s="70"/>
      <c r="JJK2492" s="586"/>
      <c r="JJL2492" s="586"/>
      <c r="JJM2492" s="583"/>
      <c r="JJN2492" s="584"/>
      <c r="JJO2492" s="585"/>
      <c r="JJP2492" s="70"/>
      <c r="JJQ2492" s="586"/>
      <c r="JJR2492" s="586"/>
      <c r="JJS2492" s="583"/>
      <c r="JJT2492" s="584"/>
      <c r="JJU2492" s="585"/>
      <c r="JJV2492" s="70"/>
      <c r="JJW2492" s="586"/>
      <c r="JJX2492" s="586"/>
      <c r="JJY2492" s="583"/>
      <c r="JJZ2492" s="584"/>
      <c r="JKA2492" s="585"/>
      <c r="JKB2492" s="70"/>
      <c r="JKC2492" s="586"/>
      <c r="JKD2492" s="586"/>
      <c r="JKE2492" s="583"/>
      <c r="JKF2492" s="584"/>
      <c r="JKG2492" s="585"/>
      <c r="JKH2492" s="70"/>
      <c r="JKI2492" s="586"/>
      <c r="JKJ2492" s="586"/>
      <c r="JKK2492" s="583"/>
      <c r="JKL2492" s="584"/>
      <c r="JKM2492" s="585"/>
      <c r="JKN2492" s="70"/>
      <c r="JKO2492" s="586"/>
      <c r="JKP2492" s="586"/>
      <c r="JKQ2492" s="583"/>
      <c r="JKR2492" s="584"/>
      <c r="JKS2492" s="585"/>
      <c r="JKT2492" s="70"/>
      <c r="JKU2492" s="586"/>
      <c r="JKV2492" s="586"/>
      <c r="JKW2492" s="583"/>
      <c r="JKX2492" s="584"/>
      <c r="JKY2492" s="585"/>
      <c r="JKZ2492" s="70"/>
      <c r="JLA2492" s="586"/>
      <c r="JLB2492" s="586"/>
      <c r="JLC2492" s="583"/>
      <c r="JLD2492" s="584"/>
      <c r="JLE2492" s="585"/>
      <c r="JLF2492" s="70"/>
      <c r="JLG2492" s="586"/>
      <c r="JLH2492" s="586"/>
      <c r="JLI2492" s="583"/>
      <c r="JLJ2492" s="584"/>
      <c r="JLK2492" s="585"/>
      <c r="JLL2492" s="70"/>
      <c r="JLM2492" s="586"/>
      <c r="JLN2492" s="586"/>
      <c r="JLO2492" s="583"/>
      <c r="JLP2492" s="584"/>
      <c r="JLQ2492" s="585"/>
      <c r="JLR2492" s="70"/>
      <c r="JLS2492" s="586"/>
      <c r="JLT2492" s="586"/>
      <c r="JLU2492" s="583"/>
      <c r="JLV2492" s="584"/>
      <c r="JLW2492" s="585"/>
      <c r="JLX2492" s="70"/>
      <c r="JLY2492" s="586"/>
      <c r="JLZ2492" s="586"/>
      <c r="JMA2492" s="583"/>
      <c r="JMB2492" s="584"/>
      <c r="JMC2492" s="585"/>
      <c r="JMD2492" s="70"/>
      <c r="JME2492" s="586"/>
      <c r="JMF2492" s="586"/>
      <c r="JMG2492" s="583"/>
      <c r="JMH2492" s="584"/>
      <c r="JMI2492" s="585"/>
      <c r="JMJ2492" s="70"/>
      <c r="JMK2492" s="586"/>
      <c r="JML2492" s="586"/>
      <c r="JMM2492" s="583"/>
      <c r="JMN2492" s="584"/>
      <c r="JMO2492" s="585"/>
      <c r="JMP2492" s="70"/>
      <c r="JMQ2492" s="586"/>
      <c r="JMR2492" s="586"/>
      <c r="JMS2492" s="583"/>
      <c r="JMT2492" s="584"/>
      <c r="JMU2492" s="585"/>
      <c r="JMV2492" s="70"/>
      <c r="JMW2492" s="586"/>
      <c r="JMX2492" s="586"/>
      <c r="JMY2492" s="583"/>
      <c r="JMZ2492" s="584"/>
      <c r="JNA2492" s="585"/>
      <c r="JNB2492" s="70"/>
      <c r="JNC2492" s="586"/>
      <c r="JND2492" s="586"/>
      <c r="JNE2492" s="583"/>
      <c r="JNF2492" s="584"/>
      <c r="JNG2492" s="585"/>
      <c r="JNH2492" s="70"/>
      <c r="JNI2492" s="586"/>
      <c r="JNJ2492" s="586"/>
      <c r="JNK2492" s="583"/>
      <c r="JNL2492" s="584"/>
      <c r="JNM2492" s="585"/>
      <c r="JNN2492" s="70"/>
      <c r="JNO2492" s="586"/>
      <c r="JNP2492" s="586"/>
      <c r="JNQ2492" s="583"/>
      <c r="JNR2492" s="584"/>
      <c r="JNS2492" s="585"/>
      <c r="JNT2492" s="70"/>
      <c r="JNU2492" s="586"/>
      <c r="JNV2492" s="586"/>
      <c r="JNW2492" s="583"/>
      <c r="JNX2492" s="584"/>
      <c r="JNY2492" s="585"/>
      <c r="JNZ2492" s="70"/>
      <c r="JOA2492" s="586"/>
      <c r="JOB2492" s="586"/>
      <c r="JOC2492" s="583"/>
      <c r="JOD2492" s="584"/>
      <c r="JOE2492" s="585"/>
      <c r="JOF2492" s="70"/>
      <c r="JOG2492" s="586"/>
      <c r="JOH2492" s="586"/>
      <c r="JOI2492" s="583"/>
      <c r="JOJ2492" s="584"/>
      <c r="JOK2492" s="585"/>
      <c r="JOL2492" s="70"/>
      <c r="JOM2492" s="586"/>
      <c r="JON2492" s="586"/>
      <c r="JOO2492" s="583"/>
      <c r="JOP2492" s="584"/>
      <c r="JOQ2492" s="585"/>
      <c r="JOR2492" s="70"/>
      <c r="JOS2492" s="586"/>
      <c r="JOT2492" s="586"/>
      <c r="JOU2492" s="583"/>
      <c r="JOV2492" s="584"/>
      <c r="JOW2492" s="585"/>
      <c r="JOX2492" s="70"/>
      <c r="JOY2492" s="586"/>
      <c r="JOZ2492" s="586"/>
      <c r="JPA2492" s="583"/>
      <c r="JPB2492" s="584"/>
      <c r="JPC2492" s="585"/>
      <c r="JPD2492" s="70"/>
      <c r="JPE2492" s="586"/>
      <c r="JPF2492" s="586"/>
      <c r="JPG2492" s="583"/>
      <c r="JPH2492" s="584"/>
      <c r="JPI2492" s="585"/>
      <c r="JPJ2492" s="70"/>
      <c r="JPK2492" s="586"/>
      <c r="JPL2492" s="586"/>
      <c r="JPM2492" s="583"/>
      <c r="JPN2492" s="584"/>
      <c r="JPO2492" s="585"/>
      <c r="JPP2492" s="70"/>
      <c r="JPQ2492" s="586"/>
      <c r="JPR2492" s="586"/>
      <c r="JPS2492" s="583"/>
      <c r="JPT2492" s="584"/>
      <c r="JPU2492" s="585"/>
      <c r="JPV2492" s="70"/>
      <c r="JPW2492" s="586"/>
      <c r="JPX2492" s="586"/>
      <c r="JPY2492" s="583"/>
      <c r="JPZ2492" s="584"/>
      <c r="JQA2492" s="585"/>
      <c r="JQB2492" s="70"/>
      <c r="JQC2492" s="586"/>
      <c r="JQD2492" s="586"/>
      <c r="JQE2492" s="583"/>
      <c r="JQF2492" s="584"/>
      <c r="JQG2492" s="585"/>
      <c r="JQH2492" s="70"/>
      <c r="JQI2492" s="586"/>
      <c r="JQJ2492" s="586"/>
      <c r="JQK2492" s="583"/>
      <c r="JQL2492" s="584"/>
      <c r="JQM2492" s="585"/>
      <c r="JQN2492" s="70"/>
      <c r="JQO2492" s="586"/>
      <c r="JQP2492" s="586"/>
      <c r="JQQ2492" s="583"/>
      <c r="JQR2492" s="584"/>
      <c r="JQS2492" s="585"/>
      <c r="JQT2492" s="70"/>
      <c r="JQU2492" s="586"/>
      <c r="JQV2492" s="586"/>
      <c r="JQW2492" s="583"/>
      <c r="JQX2492" s="584"/>
      <c r="JQY2492" s="585"/>
      <c r="JQZ2492" s="70"/>
      <c r="JRA2492" s="586"/>
      <c r="JRB2492" s="586"/>
      <c r="JRC2492" s="583"/>
      <c r="JRD2492" s="584"/>
      <c r="JRE2492" s="585"/>
      <c r="JRF2492" s="70"/>
      <c r="JRG2492" s="586"/>
      <c r="JRH2492" s="586"/>
      <c r="JRI2492" s="583"/>
      <c r="JRJ2492" s="584"/>
      <c r="JRK2492" s="585"/>
      <c r="JRL2492" s="70"/>
      <c r="JRM2492" s="586"/>
      <c r="JRN2492" s="586"/>
      <c r="JRO2492" s="583"/>
      <c r="JRP2492" s="584"/>
      <c r="JRQ2492" s="585"/>
      <c r="JRR2492" s="70"/>
      <c r="JRS2492" s="586"/>
      <c r="JRT2492" s="586"/>
      <c r="JRU2492" s="583"/>
      <c r="JRV2492" s="584"/>
      <c r="JRW2492" s="585"/>
      <c r="JRX2492" s="70"/>
      <c r="JRY2492" s="586"/>
      <c r="JRZ2492" s="586"/>
      <c r="JSA2492" s="583"/>
      <c r="JSB2492" s="584"/>
      <c r="JSC2492" s="585"/>
      <c r="JSD2492" s="70"/>
      <c r="JSE2492" s="586"/>
      <c r="JSF2492" s="586"/>
      <c r="JSG2492" s="583"/>
      <c r="JSH2492" s="584"/>
      <c r="JSI2492" s="585"/>
      <c r="JSJ2492" s="70"/>
      <c r="JSK2492" s="586"/>
      <c r="JSL2492" s="586"/>
      <c r="JSM2492" s="583"/>
      <c r="JSN2492" s="584"/>
      <c r="JSO2492" s="585"/>
      <c r="JSP2492" s="70"/>
      <c r="JSQ2492" s="586"/>
      <c r="JSR2492" s="586"/>
      <c r="JSS2492" s="583"/>
      <c r="JST2492" s="584"/>
      <c r="JSU2492" s="585"/>
      <c r="JSV2492" s="70"/>
      <c r="JSW2492" s="586"/>
      <c r="JSX2492" s="586"/>
      <c r="JSY2492" s="583"/>
      <c r="JSZ2492" s="584"/>
      <c r="JTA2492" s="585"/>
      <c r="JTB2492" s="70"/>
      <c r="JTC2492" s="586"/>
      <c r="JTD2492" s="586"/>
      <c r="JTE2492" s="583"/>
      <c r="JTF2492" s="584"/>
      <c r="JTG2492" s="585"/>
      <c r="JTH2492" s="70"/>
      <c r="JTI2492" s="586"/>
      <c r="JTJ2492" s="586"/>
      <c r="JTK2492" s="583"/>
      <c r="JTL2492" s="584"/>
      <c r="JTM2492" s="585"/>
      <c r="JTN2492" s="70"/>
      <c r="JTO2492" s="586"/>
      <c r="JTP2492" s="586"/>
      <c r="JTQ2492" s="583"/>
      <c r="JTR2492" s="584"/>
      <c r="JTS2492" s="585"/>
      <c r="JTT2492" s="70"/>
      <c r="JTU2492" s="586"/>
      <c r="JTV2492" s="586"/>
      <c r="JTW2492" s="583"/>
      <c r="JTX2492" s="584"/>
      <c r="JTY2492" s="585"/>
      <c r="JTZ2492" s="70"/>
      <c r="JUA2492" s="586"/>
      <c r="JUB2492" s="586"/>
      <c r="JUC2492" s="583"/>
      <c r="JUD2492" s="584"/>
      <c r="JUE2492" s="585"/>
      <c r="JUF2492" s="70"/>
      <c r="JUG2492" s="586"/>
      <c r="JUH2492" s="586"/>
      <c r="JUI2492" s="583"/>
      <c r="JUJ2492" s="584"/>
      <c r="JUK2492" s="585"/>
      <c r="JUL2492" s="70"/>
      <c r="JUM2492" s="586"/>
      <c r="JUN2492" s="586"/>
      <c r="JUO2492" s="583"/>
      <c r="JUP2492" s="584"/>
      <c r="JUQ2492" s="585"/>
      <c r="JUR2492" s="70"/>
      <c r="JUS2492" s="586"/>
      <c r="JUT2492" s="586"/>
      <c r="JUU2492" s="583"/>
      <c r="JUV2492" s="584"/>
      <c r="JUW2492" s="585"/>
      <c r="JUX2492" s="70"/>
      <c r="JUY2492" s="586"/>
      <c r="JUZ2492" s="586"/>
      <c r="JVA2492" s="583"/>
      <c r="JVB2492" s="584"/>
      <c r="JVC2492" s="585"/>
      <c r="JVD2492" s="70"/>
      <c r="JVE2492" s="586"/>
      <c r="JVF2492" s="586"/>
      <c r="JVG2492" s="583"/>
      <c r="JVH2492" s="584"/>
      <c r="JVI2492" s="585"/>
      <c r="JVJ2492" s="70"/>
      <c r="JVK2492" s="586"/>
      <c r="JVL2492" s="586"/>
      <c r="JVM2492" s="583"/>
      <c r="JVN2492" s="584"/>
      <c r="JVO2492" s="585"/>
      <c r="JVP2492" s="70"/>
      <c r="JVQ2492" s="586"/>
      <c r="JVR2492" s="586"/>
      <c r="JVS2492" s="583"/>
      <c r="JVT2492" s="584"/>
      <c r="JVU2492" s="585"/>
      <c r="JVV2492" s="70"/>
      <c r="JVW2492" s="586"/>
      <c r="JVX2492" s="586"/>
      <c r="JVY2492" s="583"/>
      <c r="JVZ2492" s="584"/>
      <c r="JWA2492" s="585"/>
      <c r="JWB2492" s="70"/>
      <c r="JWC2492" s="586"/>
      <c r="JWD2492" s="586"/>
      <c r="JWE2492" s="583"/>
      <c r="JWF2492" s="584"/>
      <c r="JWG2492" s="585"/>
      <c r="JWH2492" s="70"/>
      <c r="JWI2492" s="586"/>
      <c r="JWJ2492" s="586"/>
      <c r="JWK2492" s="583"/>
      <c r="JWL2492" s="584"/>
      <c r="JWM2492" s="585"/>
      <c r="JWN2492" s="70"/>
      <c r="JWO2492" s="586"/>
      <c r="JWP2492" s="586"/>
      <c r="JWQ2492" s="583"/>
      <c r="JWR2492" s="584"/>
      <c r="JWS2492" s="585"/>
      <c r="JWT2492" s="70"/>
      <c r="JWU2492" s="586"/>
      <c r="JWV2492" s="586"/>
      <c r="JWW2492" s="583"/>
      <c r="JWX2492" s="584"/>
      <c r="JWY2492" s="585"/>
      <c r="JWZ2492" s="70"/>
      <c r="JXA2492" s="586"/>
      <c r="JXB2492" s="586"/>
      <c r="JXC2492" s="583"/>
      <c r="JXD2492" s="584"/>
      <c r="JXE2492" s="585"/>
      <c r="JXF2492" s="70"/>
      <c r="JXG2492" s="586"/>
      <c r="JXH2492" s="586"/>
      <c r="JXI2492" s="583"/>
      <c r="JXJ2492" s="584"/>
      <c r="JXK2492" s="585"/>
      <c r="JXL2492" s="70"/>
      <c r="JXM2492" s="586"/>
      <c r="JXN2492" s="586"/>
      <c r="JXO2492" s="583"/>
      <c r="JXP2492" s="584"/>
      <c r="JXQ2492" s="585"/>
      <c r="JXR2492" s="70"/>
      <c r="JXS2492" s="586"/>
      <c r="JXT2492" s="586"/>
      <c r="JXU2492" s="583"/>
      <c r="JXV2492" s="584"/>
      <c r="JXW2492" s="585"/>
      <c r="JXX2492" s="70"/>
      <c r="JXY2492" s="586"/>
      <c r="JXZ2492" s="586"/>
      <c r="JYA2492" s="583"/>
      <c r="JYB2492" s="584"/>
      <c r="JYC2492" s="585"/>
      <c r="JYD2492" s="70"/>
      <c r="JYE2492" s="586"/>
      <c r="JYF2492" s="586"/>
      <c r="JYG2492" s="583"/>
      <c r="JYH2492" s="584"/>
      <c r="JYI2492" s="585"/>
      <c r="JYJ2492" s="70"/>
      <c r="JYK2492" s="586"/>
      <c r="JYL2492" s="586"/>
      <c r="JYM2492" s="583"/>
      <c r="JYN2492" s="584"/>
      <c r="JYO2492" s="585"/>
      <c r="JYP2492" s="70"/>
      <c r="JYQ2492" s="586"/>
      <c r="JYR2492" s="586"/>
      <c r="JYS2492" s="583"/>
      <c r="JYT2492" s="584"/>
      <c r="JYU2492" s="585"/>
      <c r="JYV2492" s="70"/>
      <c r="JYW2492" s="586"/>
      <c r="JYX2492" s="586"/>
      <c r="JYY2492" s="583"/>
      <c r="JYZ2492" s="584"/>
      <c r="JZA2492" s="585"/>
      <c r="JZB2492" s="70"/>
      <c r="JZC2492" s="586"/>
      <c r="JZD2492" s="586"/>
      <c r="JZE2492" s="583"/>
      <c r="JZF2492" s="584"/>
      <c r="JZG2492" s="585"/>
      <c r="JZH2492" s="70"/>
      <c r="JZI2492" s="586"/>
      <c r="JZJ2492" s="586"/>
      <c r="JZK2492" s="583"/>
      <c r="JZL2492" s="584"/>
      <c r="JZM2492" s="585"/>
      <c r="JZN2492" s="70"/>
      <c r="JZO2492" s="586"/>
      <c r="JZP2492" s="586"/>
      <c r="JZQ2492" s="583"/>
      <c r="JZR2492" s="584"/>
      <c r="JZS2492" s="585"/>
      <c r="JZT2492" s="70"/>
      <c r="JZU2492" s="586"/>
      <c r="JZV2492" s="586"/>
      <c r="JZW2492" s="583"/>
      <c r="JZX2492" s="584"/>
      <c r="JZY2492" s="585"/>
      <c r="JZZ2492" s="70"/>
      <c r="KAA2492" s="586"/>
      <c r="KAB2492" s="586"/>
      <c r="KAC2492" s="583"/>
      <c r="KAD2492" s="584"/>
      <c r="KAE2492" s="585"/>
      <c r="KAF2492" s="70"/>
      <c r="KAG2492" s="586"/>
      <c r="KAH2492" s="586"/>
      <c r="KAI2492" s="583"/>
      <c r="KAJ2492" s="584"/>
      <c r="KAK2492" s="585"/>
      <c r="KAL2492" s="70"/>
      <c r="KAM2492" s="586"/>
      <c r="KAN2492" s="586"/>
      <c r="KAO2492" s="583"/>
      <c r="KAP2492" s="584"/>
      <c r="KAQ2492" s="585"/>
      <c r="KAR2492" s="70"/>
      <c r="KAS2492" s="586"/>
      <c r="KAT2492" s="586"/>
      <c r="KAU2492" s="583"/>
      <c r="KAV2492" s="584"/>
      <c r="KAW2492" s="585"/>
      <c r="KAX2492" s="70"/>
      <c r="KAY2492" s="586"/>
      <c r="KAZ2492" s="586"/>
      <c r="KBA2492" s="583"/>
      <c r="KBB2492" s="584"/>
      <c r="KBC2492" s="585"/>
      <c r="KBD2492" s="70"/>
      <c r="KBE2492" s="586"/>
      <c r="KBF2492" s="586"/>
      <c r="KBG2492" s="583"/>
      <c r="KBH2492" s="584"/>
      <c r="KBI2492" s="585"/>
      <c r="KBJ2492" s="70"/>
      <c r="KBK2492" s="586"/>
      <c r="KBL2492" s="586"/>
      <c r="KBM2492" s="583"/>
      <c r="KBN2492" s="584"/>
      <c r="KBO2492" s="585"/>
      <c r="KBP2492" s="70"/>
      <c r="KBQ2492" s="586"/>
      <c r="KBR2492" s="586"/>
      <c r="KBS2492" s="583"/>
      <c r="KBT2492" s="584"/>
      <c r="KBU2492" s="585"/>
      <c r="KBV2492" s="70"/>
      <c r="KBW2492" s="586"/>
      <c r="KBX2492" s="586"/>
      <c r="KBY2492" s="583"/>
      <c r="KBZ2492" s="584"/>
      <c r="KCA2492" s="585"/>
      <c r="KCB2492" s="70"/>
      <c r="KCC2492" s="586"/>
      <c r="KCD2492" s="586"/>
      <c r="KCE2492" s="583"/>
      <c r="KCF2492" s="584"/>
      <c r="KCG2492" s="585"/>
      <c r="KCH2492" s="70"/>
      <c r="KCI2492" s="586"/>
      <c r="KCJ2492" s="586"/>
      <c r="KCK2492" s="583"/>
      <c r="KCL2492" s="584"/>
      <c r="KCM2492" s="585"/>
      <c r="KCN2492" s="70"/>
      <c r="KCO2492" s="586"/>
      <c r="KCP2492" s="586"/>
      <c r="KCQ2492" s="583"/>
      <c r="KCR2492" s="584"/>
      <c r="KCS2492" s="585"/>
      <c r="KCT2492" s="70"/>
      <c r="KCU2492" s="586"/>
      <c r="KCV2492" s="586"/>
      <c r="KCW2492" s="583"/>
      <c r="KCX2492" s="584"/>
      <c r="KCY2492" s="585"/>
      <c r="KCZ2492" s="70"/>
      <c r="KDA2492" s="586"/>
      <c r="KDB2492" s="586"/>
      <c r="KDC2492" s="583"/>
      <c r="KDD2492" s="584"/>
      <c r="KDE2492" s="585"/>
      <c r="KDF2492" s="70"/>
      <c r="KDG2492" s="586"/>
      <c r="KDH2492" s="586"/>
      <c r="KDI2492" s="583"/>
      <c r="KDJ2492" s="584"/>
      <c r="KDK2492" s="585"/>
      <c r="KDL2492" s="70"/>
      <c r="KDM2492" s="586"/>
      <c r="KDN2492" s="586"/>
      <c r="KDO2492" s="583"/>
      <c r="KDP2492" s="584"/>
      <c r="KDQ2492" s="585"/>
      <c r="KDR2492" s="70"/>
      <c r="KDS2492" s="586"/>
      <c r="KDT2492" s="586"/>
      <c r="KDU2492" s="583"/>
      <c r="KDV2492" s="584"/>
      <c r="KDW2492" s="585"/>
      <c r="KDX2492" s="70"/>
      <c r="KDY2492" s="586"/>
      <c r="KDZ2492" s="586"/>
      <c r="KEA2492" s="583"/>
      <c r="KEB2492" s="584"/>
      <c r="KEC2492" s="585"/>
      <c r="KED2492" s="70"/>
      <c r="KEE2492" s="586"/>
      <c r="KEF2492" s="586"/>
      <c r="KEG2492" s="583"/>
      <c r="KEH2492" s="584"/>
      <c r="KEI2492" s="585"/>
      <c r="KEJ2492" s="70"/>
      <c r="KEK2492" s="586"/>
      <c r="KEL2492" s="586"/>
      <c r="KEM2492" s="583"/>
      <c r="KEN2492" s="584"/>
      <c r="KEO2492" s="585"/>
      <c r="KEP2492" s="70"/>
      <c r="KEQ2492" s="586"/>
      <c r="KER2492" s="586"/>
      <c r="KES2492" s="583"/>
      <c r="KET2492" s="584"/>
      <c r="KEU2492" s="585"/>
      <c r="KEV2492" s="70"/>
      <c r="KEW2492" s="586"/>
      <c r="KEX2492" s="586"/>
      <c r="KEY2492" s="583"/>
      <c r="KEZ2492" s="584"/>
      <c r="KFA2492" s="585"/>
      <c r="KFB2492" s="70"/>
      <c r="KFC2492" s="586"/>
      <c r="KFD2492" s="586"/>
      <c r="KFE2492" s="583"/>
      <c r="KFF2492" s="584"/>
      <c r="KFG2492" s="585"/>
      <c r="KFH2492" s="70"/>
      <c r="KFI2492" s="586"/>
      <c r="KFJ2492" s="586"/>
      <c r="KFK2492" s="583"/>
      <c r="KFL2492" s="584"/>
      <c r="KFM2492" s="585"/>
      <c r="KFN2492" s="70"/>
      <c r="KFO2492" s="586"/>
      <c r="KFP2492" s="586"/>
      <c r="KFQ2492" s="583"/>
      <c r="KFR2492" s="584"/>
      <c r="KFS2492" s="585"/>
      <c r="KFT2492" s="70"/>
      <c r="KFU2492" s="586"/>
      <c r="KFV2492" s="586"/>
      <c r="KFW2492" s="583"/>
      <c r="KFX2492" s="584"/>
      <c r="KFY2492" s="585"/>
      <c r="KFZ2492" s="70"/>
      <c r="KGA2492" s="586"/>
      <c r="KGB2492" s="586"/>
      <c r="KGC2492" s="583"/>
      <c r="KGD2492" s="584"/>
      <c r="KGE2492" s="585"/>
      <c r="KGF2492" s="70"/>
      <c r="KGG2492" s="586"/>
      <c r="KGH2492" s="586"/>
      <c r="KGI2492" s="583"/>
      <c r="KGJ2492" s="584"/>
      <c r="KGK2492" s="585"/>
      <c r="KGL2492" s="70"/>
      <c r="KGM2492" s="586"/>
      <c r="KGN2492" s="586"/>
      <c r="KGO2492" s="583"/>
      <c r="KGP2492" s="584"/>
      <c r="KGQ2492" s="585"/>
      <c r="KGR2492" s="70"/>
      <c r="KGS2492" s="586"/>
      <c r="KGT2492" s="586"/>
      <c r="KGU2492" s="583"/>
      <c r="KGV2492" s="584"/>
      <c r="KGW2492" s="585"/>
      <c r="KGX2492" s="70"/>
      <c r="KGY2492" s="586"/>
      <c r="KGZ2492" s="586"/>
      <c r="KHA2492" s="583"/>
      <c r="KHB2492" s="584"/>
      <c r="KHC2492" s="585"/>
      <c r="KHD2492" s="70"/>
      <c r="KHE2492" s="586"/>
      <c r="KHF2492" s="586"/>
      <c r="KHG2492" s="583"/>
      <c r="KHH2492" s="584"/>
      <c r="KHI2492" s="585"/>
      <c r="KHJ2492" s="70"/>
      <c r="KHK2492" s="586"/>
      <c r="KHL2492" s="586"/>
      <c r="KHM2492" s="583"/>
      <c r="KHN2492" s="584"/>
      <c r="KHO2492" s="585"/>
      <c r="KHP2492" s="70"/>
      <c r="KHQ2492" s="586"/>
      <c r="KHR2492" s="586"/>
      <c r="KHS2492" s="583"/>
      <c r="KHT2492" s="584"/>
      <c r="KHU2492" s="585"/>
      <c r="KHV2492" s="70"/>
      <c r="KHW2492" s="586"/>
      <c r="KHX2492" s="586"/>
      <c r="KHY2492" s="583"/>
      <c r="KHZ2492" s="584"/>
      <c r="KIA2492" s="585"/>
      <c r="KIB2492" s="70"/>
      <c r="KIC2492" s="586"/>
      <c r="KID2492" s="586"/>
      <c r="KIE2492" s="583"/>
      <c r="KIF2492" s="584"/>
      <c r="KIG2492" s="585"/>
      <c r="KIH2492" s="70"/>
      <c r="KII2492" s="586"/>
      <c r="KIJ2492" s="586"/>
      <c r="KIK2492" s="583"/>
      <c r="KIL2492" s="584"/>
      <c r="KIM2492" s="585"/>
      <c r="KIN2492" s="70"/>
      <c r="KIO2492" s="586"/>
      <c r="KIP2492" s="586"/>
      <c r="KIQ2492" s="583"/>
      <c r="KIR2492" s="584"/>
      <c r="KIS2492" s="585"/>
      <c r="KIT2492" s="70"/>
      <c r="KIU2492" s="586"/>
      <c r="KIV2492" s="586"/>
      <c r="KIW2492" s="583"/>
      <c r="KIX2492" s="584"/>
      <c r="KIY2492" s="585"/>
      <c r="KIZ2492" s="70"/>
      <c r="KJA2492" s="586"/>
      <c r="KJB2492" s="586"/>
      <c r="KJC2492" s="583"/>
      <c r="KJD2492" s="584"/>
      <c r="KJE2492" s="585"/>
      <c r="KJF2492" s="70"/>
      <c r="KJG2492" s="586"/>
      <c r="KJH2492" s="586"/>
      <c r="KJI2492" s="583"/>
      <c r="KJJ2492" s="584"/>
      <c r="KJK2492" s="585"/>
      <c r="KJL2492" s="70"/>
      <c r="KJM2492" s="586"/>
      <c r="KJN2492" s="586"/>
      <c r="KJO2492" s="583"/>
      <c r="KJP2492" s="584"/>
      <c r="KJQ2492" s="585"/>
      <c r="KJR2492" s="70"/>
      <c r="KJS2492" s="586"/>
      <c r="KJT2492" s="586"/>
      <c r="KJU2492" s="583"/>
      <c r="KJV2492" s="584"/>
      <c r="KJW2492" s="585"/>
      <c r="KJX2492" s="70"/>
      <c r="KJY2492" s="586"/>
      <c r="KJZ2492" s="586"/>
      <c r="KKA2492" s="583"/>
      <c r="KKB2492" s="584"/>
      <c r="KKC2492" s="585"/>
      <c r="KKD2492" s="70"/>
      <c r="KKE2492" s="586"/>
      <c r="KKF2492" s="586"/>
      <c r="KKG2492" s="583"/>
      <c r="KKH2492" s="584"/>
      <c r="KKI2492" s="585"/>
      <c r="KKJ2492" s="70"/>
      <c r="KKK2492" s="586"/>
      <c r="KKL2492" s="586"/>
      <c r="KKM2492" s="583"/>
      <c r="KKN2492" s="584"/>
      <c r="KKO2492" s="585"/>
      <c r="KKP2492" s="70"/>
      <c r="KKQ2492" s="586"/>
      <c r="KKR2492" s="586"/>
      <c r="KKS2492" s="583"/>
      <c r="KKT2492" s="584"/>
      <c r="KKU2492" s="585"/>
      <c r="KKV2492" s="70"/>
      <c r="KKW2492" s="586"/>
      <c r="KKX2492" s="586"/>
      <c r="KKY2492" s="583"/>
      <c r="KKZ2492" s="584"/>
      <c r="KLA2492" s="585"/>
      <c r="KLB2492" s="70"/>
      <c r="KLC2492" s="586"/>
      <c r="KLD2492" s="586"/>
      <c r="KLE2492" s="583"/>
      <c r="KLF2492" s="584"/>
      <c r="KLG2492" s="585"/>
      <c r="KLH2492" s="70"/>
      <c r="KLI2492" s="586"/>
      <c r="KLJ2492" s="586"/>
      <c r="KLK2492" s="583"/>
      <c r="KLL2492" s="584"/>
      <c r="KLM2492" s="585"/>
      <c r="KLN2492" s="70"/>
      <c r="KLO2492" s="586"/>
      <c r="KLP2492" s="586"/>
      <c r="KLQ2492" s="583"/>
      <c r="KLR2492" s="584"/>
      <c r="KLS2492" s="585"/>
      <c r="KLT2492" s="70"/>
      <c r="KLU2492" s="586"/>
      <c r="KLV2492" s="586"/>
      <c r="KLW2492" s="583"/>
      <c r="KLX2492" s="584"/>
      <c r="KLY2492" s="585"/>
      <c r="KLZ2492" s="70"/>
      <c r="KMA2492" s="586"/>
      <c r="KMB2492" s="586"/>
      <c r="KMC2492" s="583"/>
      <c r="KMD2492" s="584"/>
      <c r="KME2492" s="585"/>
      <c r="KMF2492" s="70"/>
      <c r="KMG2492" s="586"/>
      <c r="KMH2492" s="586"/>
      <c r="KMI2492" s="583"/>
      <c r="KMJ2492" s="584"/>
      <c r="KMK2492" s="585"/>
      <c r="KML2492" s="70"/>
      <c r="KMM2492" s="586"/>
      <c r="KMN2492" s="586"/>
      <c r="KMO2492" s="583"/>
      <c r="KMP2492" s="584"/>
      <c r="KMQ2492" s="585"/>
      <c r="KMR2492" s="70"/>
      <c r="KMS2492" s="586"/>
      <c r="KMT2492" s="586"/>
      <c r="KMU2492" s="583"/>
      <c r="KMV2492" s="584"/>
      <c r="KMW2492" s="585"/>
      <c r="KMX2492" s="70"/>
      <c r="KMY2492" s="586"/>
      <c r="KMZ2492" s="586"/>
      <c r="KNA2492" s="583"/>
      <c r="KNB2492" s="584"/>
      <c r="KNC2492" s="585"/>
      <c r="KND2492" s="70"/>
      <c r="KNE2492" s="586"/>
      <c r="KNF2492" s="586"/>
      <c r="KNG2492" s="583"/>
      <c r="KNH2492" s="584"/>
      <c r="KNI2492" s="585"/>
      <c r="KNJ2492" s="70"/>
      <c r="KNK2492" s="586"/>
      <c r="KNL2492" s="586"/>
      <c r="KNM2492" s="583"/>
      <c r="KNN2492" s="584"/>
      <c r="KNO2492" s="585"/>
      <c r="KNP2492" s="70"/>
      <c r="KNQ2492" s="586"/>
      <c r="KNR2492" s="586"/>
      <c r="KNS2492" s="583"/>
      <c r="KNT2492" s="584"/>
      <c r="KNU2492" s="585"/>
      <c r="KNV2492" s="70"/>
      <c r="KNW2492" s="586"/>
      <c r="KNX2492" s="586"/>
      <c r="KNY2492" s="583"/>
      <c r="KNZ2492" s="584"/>
      <c r="KOA2492" s="585"/>
      <c r="KOB2492" s="70"/>
      <c r="KOC2492" s="586"/>
      <c r="KOD2492" s="586"/>
      <c r="KOE2492" s="583"/>
      <c r="KOF2492" s="584"/>
      <c r="KOG2492" s="585"/>
      <c r="KOH2492" s="70"/>
      <c r="KOI2492" s="586"/>
      <c r="KOJ2492" s="586"/>
      <c r="KOK2492" s="583"/>
      <c r="KOL2492" s="584"/>
      <c r="KOM2492" s="585"/>
      <c r="KON2492" s="70"/>
      <c r="KOO2492" s="586"/>
      <c r="KOP2492" s="586"/>
      <c r="KOQ2492" s="583"/>
      <c r="KOR2492" s="584"/>
      <c r="KOS2492" s="585"/>
      <c r="KOT2492" s="70"/>
      <c r="KOU2492" s="586"/>
      <c r="KOV2492" s="586"/>
      <c r="KOW2492" s="583"/>
      <c r="KOX2492" s="584"/>
      <c r="KOY2492" s="585"/>
      <c r="KOZ2492" s="70"/>
      <c r="KPA2492" s="586"/>
      <c r="KPB2492" s="586"/>
      <c r="KPC2492" s="583"/>
      <c r="KPD2492" s="584"/>
      <c r="KPE2492" s="585"/>
      <c r="KPF2492" s="70"/>
      <c r="KPG2492" s="586"/>
      <c r="KPH2492" s="586"/>
      <c r="KPI2492" s="583"/>
      <c r="KPJ2492" s="584"/>
      <c r="KPK2492" s="585"/>
      <c r="KPL2492" s="70"/>
      <c r="KPM2492" s="586"/>
      <c r="KPN2492" s="586"/>
      <c r="KPO2492" s="583"/>
      <c r="KPP2492" s="584"/>
      <c r="KPQ2492" s="585"/>
      <c r="KPR2492" s="70"/>
      <c r="KPS2492" s="586"/>
      <c r="KPT2492" s="586"/>
      <c r="KPU2492" s="583"/>
      <c r="KPV2492" s="584"/>
      <c r="KPW2492" s="585"/>
      <c r="KPX2492" s="70"/>
      <c r="KPY2492" s="586"/>
      <c r="KPZ2492" s="586"/>
      <c r="KQA2492" s="583"/>
      <c r="KQB2492" s="584"/>
      <c r="KQC2492" s="585"/>
      <c r="KQD2492" s="70"/>
      <c r="KQE2492" s="586"/>
      <c r="KQF2492" s="586"/>
      <c r="KQG2492" s="583"/>
      <c r="KQH2492" s="584"/>
      <c r="KQI2492" s="585"/>
      <c r="KQJ2492" s="70"/>
      <c r="KQK2492" s="586"/>
      <c r="KQL2492" s="586"/>
      <c r="KQM2492" s="583"/>
      <c r="KQN2492" s="584"/>
      <c r="KQO2492" s="585"/>
      <c r="KQP2492" s="70"/>
      <c r="KQQ2492" s="586"/>
      <c r="KQR2492" s="586"/>
      <c r="KQS2492" s="583"/>
      <c r="KQT2492" s="584"/>
      <c r="KQU2492" s="585"/>
      <c r="KQV2492" s="70"/>
      <c r="KQW2492" s="586"/>
      <c r="KQX2492" s="586"/>
      <c r="KQY2492" s="583"/>
      <c r="KQZ2492" s="584"/>
      <c r="KRA2492" s="585"/>
      <c r="KRB2492" s="70"/>
      <c r="KRC2492" s="586"/>
      <c r="KRD2492" s="586"/>
      <c r="KRE2492" s="583"/>
      <c r="KRF2492" s="584"/>
      <c r="KRG2492" s="585"/>
      <c r="KRH2492" s="70"/>
      <c r="KRI2492" s="586"/>
      <c r="KRJ2492" s="586"/>
      <c r="KRK2492" s="583"/>
      <c r="KRL2492" s="584"/>
      <c r="KRM2492" s="585"/>
      <c r="KRN2492" s="70"/>
      <c r="KRO2492" s="586"/>
      <c r="KRP2492" s="586"/>
      <c r="KRQ2492" s="583"/>
      <c r="KRR2492" s="584"/>
      <c r="KRS2492" s="585"/>
      <c r="KRT2492" s="70"/>
      <c r="KRU2492" s="586"/>
      <c r="KRV2492" s="586"/>
      <c r="KRW2492" s="583"/>
      <c r="KRX2492" s="584"/>
      <c r="KRY2492" s="585"/>
      <c r="KRZ2492" s="70"/>
      <c r="KSA2492" s="586"/>
      <c r="KSB2492" s="586"/>
      <c r="KSC2492" s="583"/>
      <c r="KSD2492" s="584"/>
      <c r="KSE2492" s="585"/>
      <c r="KSF2492" s="70"/>
      <c r="KSG2492" s="586"/>
      <c r="KSH2492" s="586"/>
      <c r="KSI2492" s="583"/>
      <c r="KSJ2492" s="584"/>
      <c r="KSK2492" s="585"/>
      <c r="KSL2492" s="70"/>
      <c r="KSM2492" s="586"/>
      <c r="KSN2492" s="586"/>
      <c r="KSO2492" s="583"/>
      <c r="KSP2492" s="584"/>
      <c r="KSQ2492" s="585"/>
      <c r="KSR2492" s="70"/>
      <c r="KSS2492" s="586"/>
      <c r="KST2492" s="586"/>
      <c r="KSU2492" s="583"/>
      <c r="KSV2492" s="584"/>
      <c r="KSW2492" s="585"/>
      <c r="KSX2492" s="70"/>
      <c r="KSY2492" s="586"/>
      <c r="KSZ2492" s="586"/>
      <c r="KTA2492" s="583"/>
      <c r="KTB2492" s="584"/>
      <c r="KTC2492" s="585"/>
      <c r="KTD2492" s="70"/>
      <c r="KTE2492" s="586"/>
      <c r="KTF2492" s="586"/>
      <c r="KTG2492" s="583"/>
      <c r="KTH2492" s="584"/>
      <c r="KTI2492" s="585"/>
      <c r="KTJ2492" s="70"/>
      <c r="KTK2492" s="586"/>
      <c r="KTL2492" s="586"/>
      <c r="KTM2492" s="583"/>
      <c r="KTN2492" s="584"/>
      <c r="KTO2492" s="585"/>
      <c r="KTP2492" s="70"/>
      <c r="KTQ2492" s="586"/>
      <c r="KTR2492" s="586"/>
      <c r="KTS2492" s="583"/>
      <c r="KTT2492" s="584"/>
      <c r="KTU2492" s="585"/>
      <c r="KTV2492" s="70"/>
      <c r="KTW2492" s="586"/>
      <c r="KTX2492" s="586"/>
      <c r="KTY2492" s="583"/>
      <c r="KTZ2492" s="584"/>
      <c r="KUA2492" s="585"/>
      <c r="KUB2492" s="70"/>
      <c r="KUC2492" s="586"/>
      <c r="KUD2492" s="586"/>
      <c r="KUE2492" s="583"/>
      <c r="KUF2492" s="584"/>
      <c r="KUG2492" s="585"/>
      <c r="KUH2492" s="70"/>
      <c r="KUI2492" s="586"/>
      <c r="KUJ2492" s="586"/>
      <c r="KUK2492" s="583"/>
      <c r="KUL2492" s="584"/>
      <c r="KUM2492" s="585"/>
      <c r="KUN2492" s="70"/>
      <c r="KUO2492" s="586"/>
      <c r="KUP2492" s="586"/>
      <c r="KUQ2492" s="583"/>
      <c r="KUR2492" s="584"/>
      <c r="KUS2492" s="585"/>
      <c r="KUT2492" s="70"/>
      <c r="KUU2492" s="586"/>
      <c r="KUV2492" s="586"/>
      <c r="KUW2492" s="583"/>
      <c r="KUX2492" s="584"/>
      <c r="KUY2492" s="585"/>
      <c r="KUZ2492" s="70"/>
      <c r="KVA2492" s="586"/>
      <c r="KVB2492" s="586"/>
      <c r="KVC2492" s="583"/>
      <c r="KVD2492" s="584"/>
      <c r="KVE2492" s="585"/>
      <c r="KVF2492" s="70"/>
      <c r="KVG2492" s="586"/>
      <c r="KVH2492" s="586"/>
      <c r="KVI2492" s="583"/>
      <c r="KVJ2492" s="584"/>
      <c r="KVK2492" s="585"/>
      <c r="KVL2492" s="70"/>
      <c r="KVM2492" s="586"/>
      <c r="KVN2492" s="586"/>
      <c r="KVO2492" s="583"/>
      <c r="KVP2492" s="584"/>
      <c r="KVQ2492" s="585"/>
      <c r="KVR2492" s="70"/>
      <c r="KVS2492" s="586"/>
      <c r="KVT2492" s="586"/>
      <c r="KVU2492" s="583"/>
      <c r="KVV2492" s="584"/>
      <c r="KVW2492" s="585"/>
      <c r="KVX2492" s="70"/>
      <c r="KVY2492" s="586"/>
      <c r="KVZ2492" s="586"/>
      <c r="KWA2492" s="583"/>
      <c r="KWB2492" s="584"/>
      <c r="KWC2492" s="585"/>
      <c r="KWD2492" s="70"/>
      <c r="KWE2492" s="586"/>
      <c r="KWF2492" s="586"/>
      <c r="KWG2492" s="583"/>
      <c r="KWH2492" s="584"/>
      <c r="KWI2492" s="585"/>
      <c r="KWJ2492" s="70"/>
      <c r="KWK2492" s="586"/>
      <c r="KWL2492" s="586"/>
      <c r="KWM2492" s="583"/>
      <c r="KWN2492" s="584"/>
      <c r="KWO2492" s="585"/>
      <c r="KWP2492" s="70"/>
      <c r="KWQ2492" s="586"/>
      <c r="KWR2492" s="586"/>
      <c r="KWS2492" s="583"/>
      <c r="KWT2492" s="584"/>
      <c r="KWU2492" s="585"/>
      <c r="KWV2492" s="70"/>
      <c r="KWW2492" s="586"/>
      <c r="KWX2492" s="586"/>
      <c r="KWY2492" s="583"/>
      <c r="KWZ2492" s="584"/>
      <c r="KXA2492" s="585"/>
      <c r="KXB2492" s="70"/>
      <c r="KXC2492" s="586"/>
      <c r="KXD2492" s="586"/>
      <c r="KXE2492" s="583"/>
      <c r="KXF2492" s="584"/>
      <c r="KXG2492" s="585"/>
      <c r="KXH2492" s="70"/>
      <c r="KXI2492" s="586"/>
      <c r="KXJ2492" s="586"/>
      <c r="KXK2492" s="583"/>
      <c r="KXL2492" s="584"/>
      <c r="KXM2492" s="585"/>
      <c r="KXN2492" s="70"/>
      <c r="KXO2492" s="586"/>
      <c r="KXP2492" s="586"/>
      <c r="KXQ2492" s="583"/>
      <c r="KXR2492" s="584"/>
      <c r="KXS2492" s="585"/>
      <c r="KXT2492" s="70"/>
      <c r="KXU2492" s="586"/>
      <c r="KXV2492" s="586"/>
      <c r="KXW2492" s="583"/>
      <c r="KXX2492" s="584"/>
      <c r="KXY2492" s="585"/>
      <c r="KXZ2492" s="70"/>
      <c r="KYA2492" s="586"/>
      <c r="KYB2492" s="586"/>
      <c r="KYC2492" s="583"/>
      <c r="KYD2492" s="584"/>
      <c r="KYE2492" s="585"/>
      <c r="KYF2492" s="70"/>
      <c r="KYG2492" s="586"/>
      <c r="KYH2492" s="586"/>
      <c r="KYI2492" s="583"/>
      <c r="KYJ2492" s="584"/>
      <c r="KYK2492" s="585"/>
      <c r="KYL2492" s="70"/>
      <c r="KYM2492" s="586"/>
      <c r="KYN2492" s="586"/>
      <c r="KYO2492" s="583"/>
      <c r="KYP2492" s="584"/>
      <c r="KYQ2492" s="585"/>
      <c r="KYR2492" s="70"/>
      <c r="KYS2492" s="586"/>
      <c r="KYT2492" s="586"/>
      <c r="KYU2492" s="583"/>
      <c r="KYV2492" s="584"/>
      <c r="KYW2492" s="585"/>
      <c r="KYX2492" s="70"/>
      <c r="KYY2492" s="586"/>
      <c r="KYZ2492" s="586"/>
      <c r="KZA2492" s="583"/>
      <c r="KZB2492" s="584"/>
      <c r="KZC2492" s="585"/>
      <c r="KZD2492" s="70"/>
      <c r="KZE2492" s="586"/>
      <c r="KZF2492" s="586"/>
      <c r="KZG2492" s="583"/>
      <c r="KZH2492" s="584"/>
      <c r="KZI2492" s="585"/>
      <c r="KZJ2492" s="70"/>
      <c r="KZK2492" s="586"/>
      <c r="KZL2492" s="586"/>
      <c r="KZM2492" s="583"/>
      <c r="KZN2492" s="584"/>
      <c r="KZO2492" s="585"/>
      <c r="KZP2492" s="70"/>
      <c r="KZQ2492" s="586"/>
      <c r="KZR2492" s="586"/>
      <c r="KZS2492" s="583"/>
      <c r="KZT2492" s="584"/>
      <c r="KZU2492" s="585"/>
      <c r="KZV2492" s="70"/>
      <c r="KZW2492" s="586"/>
      <c r="KZX2492" s="586"/>
      <c r="KZY2492" s="583"/>
      <c r="KZZ2492" s="584"/>
      <c r="LAA2492" s="585"/>
      <c r="LAB2492" s="70"/>
      <c r="LAC2492" s="586"/>
      <c r="LAD2492" s="586"/>
      <c r="LAE2492" s="583"/>
      <c r="LAF2492" s="584"/>
      <c r="LAG2492" s="585"/>
      <c r="LAH2492" s="70"/>
      <c r="LAI2492" s="586"/>
      <c r="LAJ2492" s="586"/>
      <c r="LAK2492" s="583"/>
      <c r="LAL2492" s="584"/>
      <c r="LAM2492" s="585"/>
      <c r="LAN2492" s="70"/>
      <c r="LAO2492" s="586"/>
      <c r="LAP2492" s="586"/>
      <c r="LAQ2492" s="583"/>
      <c r="LAR2492" s="584"/>
      <c r="LAS2492" s="585"/>
      <c r="LAT2492" s="70"/>
      <c r="LAU2492" s="586"/>
      <c r="LAV2492" s="586"/>
      <c r="LAW2492" s="583"/>
      <c r="LAX2492" s="584"/>
      <c r="LAY2492" s="585"/>
      <c r="LAZ2492" s="70"/>
      <c r="LBA2492" s="586"/>
      <c r="LBB2492" s="586"/>
      <c r="LBC2492" s="583"/>
      <c r="LBD2492" s="584"/>
      <c r="LBE2492" s="585"/>
      <c r="LBF2492" s="70"/>
      <c r="LBG2492" s="586"/>
      <c r="LBH2492" s="586"/>
      <c r="LBI2492" s="583"/>
      <c r="LBJ2492" s="584"/>
      <c r="LBK2492" s="585"/>
      <c r="LBL2492" s="70"/>
      <c r="LBM2492" s="586"/>
      <c r="LBN2492" s="586"/>
      <c r="LBO2492" s="583"/>
      <c r="LBP2492" s="584"/>
      <c r="LBQ2492" s="585"/>
      <c r="LBR2492" s="70"/>
      <c r="LBS2492" s="586"/>
      <c r="LBT2492" s="586"/>
      <c r="LBU2492" s="583"/>
      <c r="LBV2492" s="584"/>
      <c r="LBW2492" s="585"/>
      <c r="LBX2492" s="70"/>
      <c r="LBY2492" s="586"/>
      <c r="LBZ2492" s="586"/>
      <c r="LCA2492" s="583"/>
      <c r="LCB2492" s="584"/>
      <c r="LCC2492" s="585"/>
      <c r="LCD2492" s="70"/>
      <c r="LCE2492" s="586"/>
      <c r="LCF2492" s="586"/>
      <c r="LCG2492" s="583"/>
      <c r="LCH2492" s="584"/>
      <c r="LCI2492" s="585"/>
      <c r="LCJ2492" s="70"/>
      <c r="LCK2492" s="586"/>
      <c r="LCL2492" s="586"/>
      <c r="LCM2492" s="583"/>
      <c r="LCN2492" s="584"/>
      <c r="LCO2492" s="585"/>
      <c r="LCP2492" s="70"/>
      <c r="LCQ2492" s="586"/>
      <c r="LCR2492" s="586"/>
      <c r="LCS2492" s="583"/>
      <c r="LCT2492" s="584"/>
      <c r="LCU2492" s="585"/>
      <c r="LCV2492" s="70"/>
      <c r="LCW2492" s="586"/>
      <c r="LCX2492" s="586"/>
      <c r="LCY2492" s="583"/>
      <c r="LCZ2492" s="584"/>
      <c r="LDA2492" s="585"/>
      <c r="LDB2492" s="70"/>
      <c r="LDC2492" s="586"/>
      <c r="LDD2492" s="586"/>
      <c r="LDE2492" s="583"/>
      <c r="LDF2492" s="584"/>
      <c r="LDG2492" s="585"/>
      <c r="LDH2492" s="70"/>
      <c r="LDI2492" s="586"/>
      <c r="LDJ2492" s="586"/>
      <c r="LDK2492" s="583"/>
      <c r="LDL2492" s="584"/>
      <c r="LDM2492" s="585"/>
      <c r="LDN2492" s="70"/>
      <c r="LDO2492" s="586"/>
      <c r="LDP2492" s="586"/>
      <c r="LDQ2492" s="583"/>
      <c r="LDR2492" s="584"/>
      <c r="LDS2492" s="585"/>
      <c r="LDT2492" s="70"/>
      <c r="LDU2492" s="586"/>
      <c r="LDV2492" s="586"/>
      <c r="LDW2492" s="583"/>
      <c r="LDX2492" s="584"/>
      <c r="LDY2492" s="585"/>
      <c r="LDZ2492" s="70"/>
      <c r="LEA2492" s="586"/>
      <c r="LEB2492" s="586"/>
      <c r="LEC2492" s="583"/>
      <c r="LED2492" s="584"/>
      <c r="LEE2492" s="585"/>
      <c r="LEF2492" s="70"/>
      <c r="LEG2492" s="586"/>
      <c r="LEH2492" s="586"/>
      <c r="LEI2492" s="583"/>
      <c r="LEJ2492" s="584"/>
      <c r="LEK2492" s="585"/>
      <c r="LEL2492" s="70"/>
      <c r="LEM2492" s="586"/>
      <c r="LEN2492" s="586"/>
      <c r="LEO2492" s="583"/>
      <c r="LEP2492" s="584"/>
      <c r="LEQ2492" s="585"/>
      <c r="LER2492" s="70"/>
      <c r="LES2492" s="586"/>
      <c r="LET2492" s="586"/>
      <c r="LEU2492" s="583"/>
      <c r="LEV2492" s="584"/>
      <c r="LEW2492" s="585"/>
      <c r="LEX2492" s="70"/>
      <c r="LEY2492" s="586"/>
      <c r="LEZ2492" s="586"/>
      <c r="LFA2492" s="583"/>
      <c r="LFB2492" s="584"/>
      <c r="LFC2492" s="585"/>
      <c r="LFD2492" s="70"/>
      <c r="LFE2492" s="586"/>
      <c r="LFF2492" s="586"/>
      <c r="LFG2492" s="583"/>
      <c r="LFH2492" s="584"/>
      <c r="LFI2492" s="585"/>
      <c r="LFJ2492" s="70"/>
      <c r="LFK2492" s="586"/>
      <c r="LFL2492" s="586"/>
      <c r="LFM2492" s="583"/>
      <c r="LFN2492" s="584"/>
      <c r="LFO2492" s="585"/>
      <c r="LFP2492" s="70"/>
      <c r="LFQ2492" s="586"/>
      <c r="LFR2492" s="586"/>
      <c r="LFS2492" s="583"/>
      <c r="LFT2492" s="584"/>
      <c r="LFU2492" s="585"/>
      <c r="LFV2492" s="70"/>
      <c r="LFW2492" s="586"/>
      <c r="LFX2492" s="586"/>
      <c r="LFY2492" s="583"/>
      <c r="LFZ2492" s="584"/>
      <c r="LGA2492" s="585"/>
      <c r="LGB2492" s="70"/>
      <c r="LGC2492" s="586"/>
      <c r="LGD2492" s="586"/>
      <c r="LGE2492" s="583"/>
      <c r="LGF2492" s="584"/>
      <c r="LGG2492" s="585"/>
      <c r="LGH2492" s="70"/>
      <c r="LGI2492" s="586"/>
      <c r="LGJ2492" s="586"/>
      <c r="LGK2492" s="583"/>
      <c r="LGL2492" s="584"/>
      <c r="LGM2492" s="585"/>
      <c r="LGN2492" s="70"/>
      <c r="LGO2492" s="586"/>
      <c r="LGP2492" s="586"/>
      <c r="LGQ2492" s="583"/>
      <c r="LGR2492" s="584"/>
      <c r="LGS2492" s="585"/>
      <c r="LGT2492" s="70"/>
      <c r="LGU2492" s="586"/>
      <c r="LGV2492" s="586"/>
      <c r="LGW2492" s="583"/>
      <c r="LGX2492" s="584"/>
      <c r="LGY2492" s="585"/>
      <c r="LGZ2492" s="70"/>
      <c r="LHA2492" s="586"/>
      <c r="LHB2492" s="586"/>
      <c r="LHC2492" s="583"/>
      <c r="LHD2492" s="584"/>
      <c r="LHE2492" s="585"/>
      <c r="LHF2492" s="70"/>
      <c r="LHG2492" s="586"/>
      <c r="LHH2492" s="586"/>
      <c r="LHI2492" s="583"/>
      <c r="LHJ2492" s="584"/>
      <c r="LHK2492" s="585"/>
      <c r="LHL2492" s="70"/>
      <c r="LHM2492" s="586"/>
      <c r="LHN2492" s="586"/>
      <c r="LHO2492" s="583"/>
      <c r="LHP2492" s="584"/>
      <c r="LHQ2492" s="585"/>
      <c r="LHR2492" s="70"/>
      <c r="LHS2492" s="586"/>
      <c r="LHT2492" s="586"/>
      <c r="LHU2492" s="583"/>
      <c r="LHV2492" s="584"/>
      <c r="LHW2492" s="585"/>
      <c r="LHX2492" s="70"/>
      <c r="LHY2492" s="586"/>
      <c r="LHZ2492" s="586"/>
      <c r="LIA2492" s="583"/>
      <c r="LIB2492" s="584"/>
      <c r="LIC2492" s="585"/>
      <c r="LID2492" s="70"/>
      <c r="LIE2492" s="586"/>
      <c r="LIF2492" s="586"/>
      <c r="LIG2492" s="583"/>
      <c r="LIH2492" s="584"/>
      <c r="LII2492" s="585"/>
      <c r="LIJ2492" s="70"/>
      <c r="LIK2492" s="586"/>
      <c r="LIL2492" s="586"/>
      <c r="LIM2492" s="583"/>
      <c r="LIN2492" s="584"/>
      <c r="LIO2492" s="585"/>
      <c r="LIP2492" s="70"/>
      <c r="LIQ2492" s="586"/>
      <c r="LIR2492" s="586"/>
      <c r="LIS2492" s="583"/>
      <c r="LIT2492" s="584"/>
      <c r="LIU2492" s="585"/>
      <c r="LIV2492" s="70"/>
      <c r="LIW2492" s="586"/>
      <c r="LIX2492" s="586"/>
      <c r="LIY2492" s="583"/>
      <c r="LIZ2492" s="584"/>
      <c r="LJA2492" s="585"/>
      <c r="LJB2492" s="70"/>
      <c r="LJC2492" s="586"/>
      <c r="LJD2492" s="586"/>
      <c r="LJE2492" s="583"/>
      <c r="LJF2492" s="584"/>
      <c r="LJG2492" s="585"/>
      <c r="LJH2492" s="70"/>
      <c r="LJI2492" s="586"/>
      <c r="LJJ2492" s="586"/>
      <c r="LJK2492" s="583"/>
      <c r="LJL2492" s="584"/>
      <c r="LJM2492" s="585"/>
      <c r="LJN2492" s="70"/>
      <c r="LJO2492" s="586"/>
      <c r="LJP2492" s="586"/>
      <c r="LJQ2492" s="583"/>
      <c r="LJR2492" s="584"/>
      <c r="LJS2492" s="585"/>
      <c r="LJT2492" s="70"/>
      <c r="LJU2492" s="586"/>
      <c r="LJV2492" s="586"/>
      <c r="LJW2492" s="583"/>
      <c r="LJX2492" s="584"/>
      <c r="LJY2492" s="585"/>
      <c r="LJZ2492" s="70"/>
      <c r="LKA2492" s="586"/>
      <c r="LKB2492" s="586"/>
      <c r="LKC2492" s="583"/>
      <c r="LKD2492" s="584"/>
      <c r="LKE2492" s="585"/>
      <c r="LKF2492" s="70"/>
      <c r="LKG2492" s="586"/>
      <c r="LKH2492" s="586"/>
      <c r="LKI2492" s="583"/>
      <c r="LKJ2492" s="584"/>
      <c r="LKK2492" s="585"/>
      <c r="LKL2492" s="70"/>
      <c r="LKM2492" s="586"/>
      <c r="LKN2492" s="586"/>
      <c r="LKO2492" s="583"/>
      <c r="LKP2492" s="584"/>
      <c r="LKQ2492" s="585"/>
      <c r="LKR2492" s="70"/>
      <c r="LKS2492" s="586"/>
      <c r="LKT2492" s="586"/>
      <c r="LKU2492" s="583"/>
      <c r="LKV2492" s="584"/>
      <c r="LKW2492" s="585"/>
      <c r="LKX2492" s="70"/>
      <c r="LKY2492" s="586"/>
      <c r="LKZ2492" s="586"/>
      <c r="LLA2492" s="583"/>
      <c r="LLB2492" s="584"/>
      <c r="LLC2492" s="585"/>
      <c r="LLD2492" s="70"/>
      <c r="LLE2492" s="586"/>
      <c r="LLF2492" s="586"/>
      <c r="LLG2492" s="583"/>
      <c r="LLH2492" s="584"/>
      <c r="LLI2492" s="585"/>
      <c r="LLJ2492" s="70"/>
      <c r="LLK2492" s="586"/>
      <c r="LLL2492" s="586"/>
      <c r="LLM2492" s="583"/>
      <c r="LLN2492" s="584"/>
      <c r="LLO2492" s="585"/>
      <c r="LLP2492" s="70"/>
      <c r="LLQ2492" s="586"/>
      <c r="LLR2492" s="586"/>
      <c r="LLS2492" s="583"/>
      <c r="LLT2492" s="584"/>
      <c r="LLU2492" s="585"/>
      <c r="LLV2492" s="70"/>
      <c r="LLW2492" s="586"/>
      <c r="LLX2492" s="586"/>
      <c r="LLY2492" s="583"/>
      <c r="LLZ2492" s="584"/>
      <c r="LMA2492" s="585"/>
      <c r="LMB2492" s="70"/>
      <c r="LMC2492" s="586"/>
      <c r="LMD2492" s="586"/>
      <c r="LME2492" s="583"/>
      <c r="LMF2492" s="584"/>
      <c r="LMG2492" s="585"/>
      <c r="LMH2492" s="70"/>
      <c r="LMI2492" s="586"/>
      <c r="LMJ2492" s="586"/>
      <c r="LMK2492" s="583"/>
      <c r="LML2492" s="584"/>
      <c r="LMM2492" s="585"/>
      <c r="LMN2492" s="70"/>
      <c r="LMO2492" s="586"/>
      <c r="LMP2492" s="586"/>
      <c r="LMQ2492" s="583"/>
      <c r="LMR2492" s="584"/>
      <c r="LMS2492" s="585"/>
      <c r="LMT2492" s="70"/>
      <c r="LMU2492" s="586"/>
      <c r="LMV2492" s="586"/>
      <c r="LMW2492" s="583"/>
      <c r="LMX2492" s="584"/>
      <c r="LMY2492" s="585"/>
      <c r="LMZ2492" s="70"/>
      <c r="LNA2492" s="586"/>
      <c r="LNB2492" s="586"/>
      <c r="LNC2492" s="583"/>
      <c r="LND2492" s="584"/>
      <c r="LNE2492" s="585"/>
      <c r="LNF2492" s="70"/>
      <c r="LNG2492" s="586"/>
      <c r="LNH2492" s="586"/>
      <c r="LNI2492" s="583"/>
      <c r="LNJ2492" s="584"/>
      <c r="LNK2492" s="585"/>
      <c r="LNL2492" s="70"/>
      <c r="LNM2492" s="586"/>
      <c r="LNN2492" s="586"/>
      <c r="LNO2492" s="583"/>
      <c r="LNP2492" s="584"/>
      <c r="LNQ2492" s="585"/>
      <c r="LNR2492" s="70"/>
      <c r="LNS2492" s="586"/>
      <c r="LNT2492" s="586"/>
      <c r="LNU2492" s="583"/>
      <c r="LNV2492" s="584"/>
      <c r="LNW2492" s="585"/>
      <c r="LNX2492" s="70"/>
      <c r="LNY2492" s="586"/>
      <c r="LNZ2492" s="586"/>
      <c r="LOA2492" s="583"/>
      <c r="LOB2492" s="584"/>
      <c r="LOC2492" s="585"/>
      <c r="LOD2492" s="70"/>
      <c r="LOE2492" s="586"/>
      <c r="LOF2492" s="586"/>
      <c r="LOG2492" s="583"/>
      <c r="LOH2492" s="584"/>
      <c r="LOI2492" s="585"/>
      <c r="LOJ2492" s="70"/>
      <c r="LOK2492" s="586"/>
      <c r="LOL2492" s="586"/>
      <c r="LOM2492" s="583"/>
      <c r="LON2492" s="584"/>
      <c r="LOO2492" s="585"/>
      <c r="LOP2492" s="70"/>
      <c r="LOQ2492" s="586"/>
      <c r="LOR2492" s="586"/>
      <c r="LOS2492" s="583"/>
      <c r="LOT2492" s="584"/>
      <c r="LOU2492" s="585"/>
      <c r="LOV2492" s="70"/>
      <c r="LOW2492" s="586"/>
      <c r="LOX2492" s="586"/>
      <c r="LOY2492" s="583"/>
      <c r="LOZ2492" s="584"/>
      <c r="LPA2492" s="585"/>
      <c r="LPB2492" s="70"/>
      <c r="LPC2492" s="586"/>
      <c r="LPD2492" s="586"/>
      <c r="LPE2492" s="583"/>
      <c r="LPF2492" s="584"/>
      <c r="LPG2492" s="585"/>
      <c r="LPH2492" s="70"/>
      <c r="LPI2492" s="586"/>
      <c r="LPJ2492" s="586"/>
      <c r="LPK2492" s="583"/>
      <c r="LPL2492" s="584"/>
      <c r="LPM2492" s="585"/>
      <c r="LPN2492" s="70"/>
      <c r="LPO2492" s="586"/>
      <c r="LPP2492" s="586"/>
      <c r="LPQ2492" s="583"/>
      <c r="LPR2492" s="584"/>
      <c r="LPS2492" s="585"/>
      <c r="LPT2492" s="70"/>
      <c r="LPU2492" s="586"/>
      <c r="LPV2492" s="586"/>
      <c r="LPW2492" s="583"/>
      <c r="LPX2492" s="584"/>
      <c r="LPY2492" s="585"/>
      <c r="LPZ2492" s="70"/>
      <c r="LQA2492" s="586"/>
      <c r="LQB2492" s="586"/>
      <c r="LQC2492" s="583"/>
      <c r="LQD2492" s="584"/>
      <c r="LQE2492" s="585"/>
      <c r="LQF2492" s="70"/>
      <c r="LQG2492" s="586"/>
      <c r="LQH2492" s="586"/>
      <c r="LQI2492" s="583"/>
      <c r="LQJ2492" s="584"/>
      <c r="LQK2492" s="585"/>
      <c r="LQL2492" s="70"/>
      <c r="LQM2492" s="586"/>
      <c r="LQN2492" s="586"/>
      <c r="LQO2492" s="583"/>
      <c r="LQP2492" s="584"/>
      <c r="LQQ2492" s="585"/>
      <c r="LQR2492" s="70"/>
      <c r="LQS2492" s="586"/>
      <c r="LQT2492" s="586"/>
      <c r="LQU2492" s="583"/>
      <c r="LQV2492" s="584"/>
      <c r="LQW2492" s="585"/>
      <c r="LQX2492" s="70"/>
      <c r="LQY2492" s="586"/>
      <c r="LQZ2492" s="586"/>
      <c r="LRA2492" s="583"/>
      <c r="LRB2492" s="584"/>
      <c r="LRC2492" s="585"/>
      <c r="LRD2492" s="70"/>
      <c r="LRE2492" s="586"/>
      <c r="LRF2492" s="586"/>
      <c r="LRG2492" s="583"/>
      <c r="LRH2492" s="584"/>
      <c r="LRI2492" s="585"/>
      <c r="LRJ2492" s="70"/>
      <c r="LRK2492" s="586"/>
      <c r="LRL2492" s="586"/>
      <c r="LRM2492" s="583"/>
      <c r="LRN2492" s="584"/>
      <c r="LRO2492" s="585"/>
      <c r="LRP2492" s="70"/>
      <c r="LRQ2492" s="586"/>
      <c r="LRR2492" s="586"/>
      <c r="LRS2492" s="583"/>
      <c r="LRT2492" s="584"/>
      <c r="LRU2492" s="585"/>
      <c r="LRV2492" s="70"/>
      <c r="LRW2492" s="586"/>
      <c r="LRX2492" s="586"/>
      <c r="LRY2492" s="583"/>
      <c r="LRZ2492" s="584"/>
      <c r="LSA2492" s="585"/>
      <c r="LSB2492" s="70"/>
      <c r="LSC2492" s="586"/>
      <c r="LSD2492" s="586"/>
      <c r="LSE2492" s="583"/>
      <c r="LSF2492" s="584"/>
      <c r="LSG2492" s="585"/>
      <c r="LSH2492" s="70"/>
      <c r="LSI2492" s="586"/>
      <c r="LSJ2492" s="586"/>
      <c r="LSK2492" s="583"/>
      <c r="LSL2492" s="584"/>
      <c r="LSM2492" s="585"/>
      <c r="LSN2492" s="70"/>
      <c r="LSO2492" s="586"/>
      <c r="LSP2492" s="586"/>
      <c r="LSQ2492" s="583"/>
      <c r="LSR2492" s="584"/>
      <c r="LSS2492" s="585"/>
      <c r="LST2492" s="70"/>
      <c r="LSU2492" s="586"/>
      <c r="LSV2492" s="586"/>
      <c r="LSW2492" s="583"/>
      <c r="LSX2492" s="584"/>
      <c r="LSY2492" s="585"/>
      <c r="LSZ2492" s="70"/>
      <c r="LTA2492" s="586"/>
      <c r="LTB2492" s="586"/>
      <c r="LTC2492" s="583"/>
      <c r="LTD2492" s="584"/>
      <c r="LTE2492" s="585"/>
      <c r="LTF2492" s="70"/>
      <c r="LTG2492" s="586"/>
      <c r="LTH2492" s="586"/>
      <c r="LTI2492" s="583"/>
      <c r="LTJ2492" s="584"/>
      <c r="LTK2492" s="585"/>
      <c r="LTL2492" s="70"/>
      <c r="LTM2492" s="586"/>
      <c r="LTN2492" s="586"/>
      <c r="LTO2492" s="583"/>
      <c r="LTP2492" s="584"/>
      <c r="LTQ2492" s="585"/>
      <c r="LTR2492" s="70"/>
      <c r="LTS2492" s="586"/>
      <c r="LTT2492" s="586"/>
      <c r="LTU2492" s="583"/>
      <c r="LTV2492" s="584"/>
      <c r="LTW2492" s="585"/>
      <c r="LTX2492" s="70"/>
      <c r="LTY2492" s="586"/>
      <c r="LTZ2492" s="586"/>
      <c r="LUA2492" s="583"/>
      <c r="LUB2492" s="584"/>
      <c r="LUC2492" s="585"/>
      <c r="LUD2492" s="70"/>
      <c r="LUE2492" s="586"/>
      <c r="LUF2492" s="586"/>
      <c r="LUG2492" s="583"/>
      <c r="LUH2492" s="584"/>
      <c r="LUI2492" s="585"/>
      <c r="LUJ2492" s="70"/>
      <c r="LUK2492" s="586"/>
      <c r="LUL2492" s="586"/>
      <c r="LUM2492" s="583"/>
      <c r="LUN2492" s="584"/>
      <c r="LUO2492" s="585"/>
      <c r="LUP2492" s="70"/>
      <c r="LUQ2492" s="586"/>
      <c r="LUR2492" s="586"/>
      <c r="LUS2492" s="583"/>
      <c r="LUT2492" s="584"/>
      <c r="LUU2492" s="585"/>
      <c r="LUV2492" s="70"/>
      <c r="LUW2492" s="586"/>
      <c r="LUX2492" s="586"/>
      <c r="LUY2492" s="583"/>
      <c r="LUZ2492" s="584"/>
      <c r="LVA2492" s="585"/>
      <c r="LVB2492" s="70"/>
      <c r="LVC2492" s="586"/>
      <c r="LVD2492" s="586"/>
      <c r="LVE2492" s="583"/>
      <c r="LVF2492" s="584"/>
      <c r="LVG2492" s="585"/>
      <c r="LVH2492" s="70"/>
      <c r="LVI2492" s="586"/>
      <c r="LVJ2492" s="586"/>
      <c r="LVK2492" s="583"/>
      <c r="LVL2492" s="584"/>
      <c r="LVM2492" s="585"/>
      <c r="LVN2492" s="70"/>
      <c r="LVO2492" s="586"/>
      <c r="LVP2492" s="586"/>
      <c r="LVQ2492" s="583"/>
      <c r="LVR2492" s="584"/>
      <c r="LVS2492" s="585"/>
      <c r="LVT2492" s="70"/>
      <c r="LVU2492" s="586"/>
      <c r="LVV2492" s="586"/>
      <c r="LVW2492" s="583"/>
      <c r="LVX2492" s="584"/>
      <c r="LVY2492" s="585"/>
      <c r="LVZ2492" s="70"/>
      <c r="LWA2492" s="586"/>
      <c r="LWB2492" s="586"/>
      <c r="LWC2492" s="583"/>
      <c r="LWD2492" s="584"/>
      <c r="LWE2492" s="585"/>
      <c r="LWF2492" s="70"/>
      <c r="LWG2492" s="586"/>
      <c r="LWH2492" s="586"/>
      <c r="LWI2492" s="583"/>
      <c r="LWJ2492" s="584"/>
      <c r="LWK2492" s="585"/>
      <c r="LWL2492" s="70"/>
      <c r="LWM2492" s="586"/>
      <c r="LWN2492" s="586"/>
      <c r="LWO2492" s="583"/>
      <c r="LWP2492" s="584"/>
      <c r="LWQ2492" s="585"/>
      <c r="LWR2492" s="70"/>
      <c r="LWS2492" s="586"/>
      <c r="LWT2492" s="586"/>
      <c r="LWU2492" s="583"/>
      <c r="LWV2492" s="584"/>
      <c r="LWW2492" s="585"/>
      <c r="LWX2492" s="70"/>
      <c r="LWY2492" s="586"/>
      <c r="LWZ2492" s="586"/>
      <c r="LXA2492" s="583"/>
      <c r="LXB2492" s="584"/>
      <c r="LXC2492" s="585"/>
      <c r="LXD2492" s="70"/>
      <c r="LXE2492" s="586"/>
      <c r="LXF2492" s="586"/>
      <c r="LXG2492" s="583"/>
      <c r="LXH2492" s="584"/>
      <c r="LXI2492" s="585"/>
      <c r="LXJ2492" s="70"/>
      <c r="LXK2492" s="586"/>
      <c r="LXL2492" s="586"/>
      <c r="LXM2492" s="583"/>
      <c r="LXN2492" s="584"/>
      <c r="LXO2492" s="585"/>
      <c r="LXP2492" s="70"/>
      <c r="LXQ2492" s="586"/>
      <c r="LXR2492" s="586"/>
      <c r="LXS2492" s="583"/>
      <c r="LXT2492" s="584"/>
      <c r="LXU2492" s="585"/>
      <c r="LXV2492" s="70"/>
      <c r="LXW2492" s="586"/>
      <c r="LXX2492" s="586"/>
      <c r="LXY2492" s="583"/>
      <c r="LXZ2492" s="584"/>
      <c r="LYA2492" s="585"/>
      <c r="LYB2492" s="70"/>
      <c r="LYC2492" s="586"/>
      <c r="LYD2492" s="586"/>
      <c r="LYE2492" s="583"/>
      <c r="LYF2492" s="584"/>
      <c r="LYG2492" s="585"/>
      <c r="LYH2492" s="70"/>
      <c r="LYI2492" s="586"/>
      <c r="LYJ2492" s="586"/>
      <c r="LYK2492" s="583"/>
      <c r="LYL2492" s="584"/>
      <c r="LYM2492" s="585"/>
      <c r="LYN2492" s="70"/>
      <c r="LYO2492" s="586"/>
      <c r="LYP2492" s="586"/>
      <c r="LYQ2492" s="583"/>
      <c r="LYR2492" s="584"/>
      <c r="LYS2492" s="585"/>
      <c r="LYT2492" s="70"/>
      <c r="LYU2492" s="586"/>
      <c r="LYV2492" s="586"/>
      <c r="LYW2492" s="583"/>
      <c r="LYX2492" s="584"/>
      <c r="LYY2492" s="585"/>
      <c r="LYZ2492" s="70"/>
      <c r="LZA2492" s="586"/>
      <c r="LZB2492" s="586"/>
      <c r="LZC2492" s="583"/>
      <c r="LZD2492" s="584"/>
      <c r="LZE2492" s="585"/>
      <c r="LZF2492" s="70"/>
      <c r="LZG2492" s="586"/>
      <c r="LZH2492" s="586"/>
      <c r="LZI2492" s="583"/>
      <c r="LZJ2492" s="584"/>
      <c r="LZK2492" s="585"/>
      <c r="LZL2492" s="70"/>
      <c r="LZM2492" s="586"/>
      <c r="LZN2492" s="586"/>
      <c r="LZO2492" s="583"/>
      <c r="LZP2492" s="584"/>
      <c r="LZQ2492" s="585"/>
      <c r="LZR2492" s="70"/>
      <c r="LZS2492" s="586"/>
      <c r="LZT2492" s="586"/>
      <c r="LZU2492" s="583"/>
      <c r="LZV2492" s="584"/>
      <c r="LZW2492" s="585"/>
      <c r="LZX2492" s="70"/>
      <c r="LZY2492" s="586"/>
      <c r="LZZ2492" s="586"/>
      <c r="MAA2492" s="583"/>
      <c r="MAB2492" s="584"/>
      <c r="MAC2492" s="585"/>
      <c r="MAD2492" s="70"/>
      <c r="MAE2492" s="586"/>
      <c r="MAF2492" s="586"/>
      <c r="MAG2492" s="583"/>
      <c r="MAH2492" s="584"/>
      <c r="MAI2492" s="585"/>
      <c r="MAJ2492" s="70"/>
      <c r="MAK2492" s="586"/>
      <c r="MAL2492" s="586"/>
      <c r="MAM2492" s="583"/>
      <c r="MAN2492" s="584"/>
      <c r="MAO2492" s="585"/>
      <c r="MAP2492" s="70"/>
      <c r="MAQ2492" s="586"/>
      <c r="MAR2492" s="586"/>
      <c r="MAS2492" s="583"/>
      <c r="MAT2492" s="584"/>
      <c r="MAU2492" s="585"/>
      <c r="MAV2492" s="70"/>
      <c r="MAW2492" s="586"/>
      <c r="MAX2492" s="586"/>
      <c r="MAY2492" s="583"/>
      <c r="MAZ2492" s="584"/>
      <c r="MBA2492" s="585"/>
      <c r="MBB2492" s="70"/>
      <c r="MBC2492" s="586"/>
      <c r="MBD2492" s="586"/>
      <c r="MBE2492" s="583"/>
      <c r="MBF2492" s="584"/>
      <c r="MBG2492" s="585"/>
      <c r="MBH2492" s="70"/>
      <c r="MBI2492" s="586"/>
      <c r="MBJ2492" s="586"/>
      <c r="MBK2492" s="583"/>
      <c r="MBL2492" s="584"/>
      <c r="MBM2492" s="585"/>
      <c r="MBN2492" s="70"/>
      <c r="MBO2492" s="586"/>
      <c r="MBP2492" s="586"/>
      <c r="MBQ2492" s="583"/>
      <c r="MBR2492" s="584"/>
      <c r="MBS2492" s="585"/>
      <c r="MBT2492" s="70"/>
      <c r="MBU2492" s="586"/>
      <c r="MBV2492" s="586"/>
      <c r="MBW2492" s="583"/>
      <c r="MBX2492" s="584"/>
      <c r="MBY2492" s="585"/>
      <c r="MBZ2492" s="70"/>
      <c r="MCA2492" s="586"/>
      <c r="MCB2492" s="586"/>
      <c r="MCC2492" s="583"/>
      <c r="MCD2492" s="584"/>
      <c r="MCE2492" s="585"/>
      <c r="MCF2492" s="70"/>
      <c r="MCG2492" s="586"/>
      <c r="MCH2492" s="586"/>
      <c r="MCI2492" s="583"/>
      <c r="MCJ2492" s="584"/>
      <c r="MCK2492" s="585"/>
      <c r="MCL2492" s="70"/>
      <c r="MCM2492" s="586"/>
      <c r="MCN2492" s="586"/>
      <c r="MCO2492" s="583"/>
      <c r="MCP2492" s="584"/>
      <c r="MCQ2492" s="585"/>
      <c r="MCR2492" s="70"/>
      <c r="MCS2492" s="586"/>
      <c r="MCT2492" s="586"/>
      <c r="MCU2492" s="583"/>
      <c r="MCV2492" s="584"/>
      <c r="MCW2492" s="585"/>
      <c r="MCX2492" s="70"/>
      <c r="MCY2492" s="586"/>
      <c r="MCZ2492" s="586"/>
      <c r="MDA2492" s="583"/>
      <c r="MDB2492" s="584"/>
      <c r="MDC2492" s="585"/>
      <c r="MDD2492" s="70"/>
      <c r="MDE2492" s="586"/>
      <c r="MDF2492" s="586"/>
      <c r="MDG2492" s="583"/>
      <c r="MDH2492" s="584"/>
      <c r="MDI2492" s="585"/>
      <c r="MDJ2492" s="70"/>
      <c r="MDK2492" s="586"/>
      <c r="MDL2492" s="586"/>
      <c r="MDM2492" s="583"/>
      <c r="MDN2492" s="584"/>
      <c r="MDO2492" s="585"/>
      <c r="MDP2492" s="70"/>
      <c r="MDQ2492" s="586"/>
      <c r="MDR2492" s="586"/>
      <c r="MDS2492" s="583"/>
      <c r="MDT2492" s="584"/>
      <c r="MDU2492" s="585"/>
      <c r="MDV2492" s="70"/>
      <c r="MDW2492" s="586"/>
      <c r="MDX2492" s="586"/>
      <c r="MDY2492" s="583"/>
      <c r="MDZ2492" s="584"/>
      <c r="MEA2492" s="585"/>
      <c r="MEB2492" s="70"/>
      <c r="MEC2492" s="586"/>
      <c r="MED2492" s="586"/>
      <c r="MEE2492" s="583"/>
      <c r="MEF2492" s="584"/>
      <c r="MEG2492" s="585"/>
      <c r="MEH2492" s="70"/>
      <c r="MEI2492" s="586"/>
      <c r="MEJ2492" s="586"/>
      <c r="MEK2492" s="583"/>
      <c r="MEL2492" s="584"/>
      <c r="MEM2492" s="585"/>
      <c r="MEN2492" s="70"/>
      <c r="MEO2492" s="586"/>
      <c r="MEP2492" s="586"/>
      <c r="MEQ2492" s="583"/>
      <c r="MER2492" s="584"/>
      <c r="MES2492" s="585"/>
      <c r="MET2492" s="70"/>
      <c r="MEU2492" s="586"/>
      <c r="MEV2492" s="586"/>
      <c r="MEW2492" s="583"/>
      <c r="MEX2492" s="584"/>
      <c r="MEY2492" s="585"/>
      <c r="MEZ2492" s="70"/>
      <c r="MFA2492" s="586"/>
      <c r="MFB2492" s="586"/>
      <c r="MFC2492" s="583"/>
      <c r="MFD2492" s="584"/>
      <c r="MFE2492" s="585"/>
      <c r="MFF2492" s="70"/>
      <c r="MFG2492" s="586"/>
      <c r="MFH2492" s="586"/>
      <c r="MFI2492" s="583"/>
      <c r="MFJ2492" s="584"/>
      <c r="MFK2492" s="585"/>
      <c r="MFL2492" s="70"/>
      <c r="MFM2492" s="586"/>
      <c r="MFN2492" s="586"/>
      <c r="MFO2492" s="583"/>
      <c r="MFP2492" s="584"/>
      <c r="MFQ2492" s="585"/>
      <c r="MFR2492" s="70"/>
      <c r="MFS2492" s="586"/>
      <c r="MFT2492" s="586"/>
      <c r="MFU2492" s="583"/>
      <c r="MFV2492" s="584"/>
      <c r="MFW2492" s="585"/>
      <c r="MFX2492" s="70"/>
      <c r="MFY2492" s="586"/>
      <c r="MFZ2492" s="586"/>
      <c r="MGA2492" s="583"/>
      <c r="MGB2492" s="584"/>
      <c r="MGC2492" s="585"/>
      <c r="MGD2492" s="70"/>
      <c r="MGE2492" s="586"/>
      <c r="MGF2492" s="586"/>
      <c r="MGG2492" s="583"/>
      <c r="MGH2492" s="584"/>
      <c r="MGI2492" s="585"/>
      <c r="MGJ2492" s="70"/>
      <c r="MGK2492" s="586"/>
      <c r="MGL2492" s="586"/>
      <c r="MGM2492" s="583"/>
      <c r="MGN2492" s="584"/>
      <c r="MGO2492" s="585"/>
      <c r="MGP2492" s="70"/>
      <c r="MGQ2492" s="586"/>
      <c r="MGR2492" s="586"/>
      <c r="MGS2492" s="583"/>
      <c r="MGT2492" s="584"/>
      <c r="MGU2492" s="585"/>
      <c r="MGV2492" s="70"/>
      <c r="MGW2492" s="586"/>
      <c r="MGX2492" s="586"/>
      <c r="MGY2492" s="583"/>
      <c r="MGZ2492" s="584"/>
      <c r="MHA2492" s="585"/>
      <c r="MHB2492" s="70"/>
      <c r="MHC2492" s="586"/>
      <c r="MHD2492" s="586"/>
      <c r="MHE2492" s="583"/>
      <c r="MHF2492" s="584"/>
      <c r="MHG2492" s="585"/>
      <c r="MHH2492" s="70"/>
      <c r="MHI2492" s="586"/>
      <c r="MHJ2492" s="586"/>
      <c r="MHK2492" s="583"/>
      <c r="MHL2492" s="584"/>
      <c r="MHM2492" s="585"/>
      <c r="MHN2492" s="70"/>
      <c r="MHO2492" s="586"/>
      <c r="MHP2492" s="586"/>
      <c r="MHQ2492" s="583"/>
      <c r="MHR2492" s="584"/>
      <c r="MHS2492" s="585"/>
      <c r="MHT2492" s="70"/>
      <c r="MHU2492" s="586"/>
      <c r="MHV2492" s="586"/>
      <c r="MHW2492" s="583"/>
      <c r="MHX2492" s="584"/>
      <c r="MHY2492" s="585"/>
      <c r="MHZ2492" s="70"/>
      <c r="MIA2492" s="586"/>
      <c r="MIB2492" s="586"/>
      <c r="MIC2492" s="583"/>
      <c r="MID2492" s="584"/>
      <c r="MIE2492" s="585"/>
      <c r="MIF2492" s="70"/>
      <c r="MIG2492" s="586"/>
      <c r="MIH2492" s="586"/>
      <c r="MII2492" s="583"/>
      <c r="MIJ2492" s="584"/>
      <c r="MIK2492" s="585"/>
      <c r="MIL2492" s="70"/>
      <c r="MIM2492" s="586"/>
      <c r="MIN2492" s="586"/>
      <c r="MIO2492" s="583"/>
      <c r="MIP2492" s="584"/>
      <c r="MIQ2492" s="585"/>
      <c r="MIR2492" s="70"/>
      <c r="MIS2492" s="586"/>
      <c r="MIT2492" s="586"/>
      <c r="MIU2492" s="583"/>
      <c r="MIV2492" s="584"/>
      <c r="MIW2492" s="585"/>
      <c r="MIX2492" s="70"/>
      <c r="MIY2492" s="586"/>
      <c r="MIZ2492" s="586"/>
      <c r="MJA2492" s="583"/>
      <c r="MJB2492" s="584"/>
      <c r="MJC2492" s="585"/>
      <c r="MJD2492" s="70"/>
      <c r="MJE2492" s="586"/>
      <c r="MJF2492" s="586"/>
      <c r="MJG2492" s="583"/>
      <c r="MJH2492" s="584"/>
      <c r="MJI2492" s="585"/>
      <c r="MJJ2492" s="70"/>
      <c r="MJK2492" s="586"/>
      <c r="MJL2492" s="586"/>
      <c r="MJM2492" s="583"/>
      <c r="MJN2492" s="584"/>
      <c r="MJO2492" s="585"/>
      <c r="MJP2492" s="70"/>
      <c r="MJQ2492" s="586"/>
      <c r="MJR2492" s="586"/>
      <c r="MJS2492" s="583"/>
      <c r="MJT2492" s="584"/>
      <c r="MJU2492" s="585"/>
      <c r="MJV2492" s="70"/>
      <c r="MJW2492" s="586"/>
      <c r="MJX2492" s="586"/>
      <c r="MJY2492" s="583"/>
      <c r="MJZ2492" s="584"/>
      <c r="MKA2492" s="585"/>
      <c r="MKB2492" s="70"/>
      <c r="MKC2492" s="586"/>
      <c r="MKD2492" s="586"/>
      <c r="MKE2492" s="583"/>
      <c r="MKF2492" s="584"/>
      <c r="MKG2492" s="585"/>
      <c r="MKH2492" s="70"/>
      <c r="MKI2492" s="586"/>
      <c r="MKJ2492" s="586"/>
      <c r="MKK2492" s="583"/>
      <c r="MKL2492" s="584"/>
      <c r="MKM2492" s="585"/>
      <c r="MKN2492" s="70"/>
      <c r="MKO2492" s="586"/>
      <c r="MKP2492" s="586"/>
      <c r="MKQ2492" s="583"/>
      <c r="MKR2492" s="584"/>
      <c r="MKS2492" s="585"/>
      <c r="MKT2492" s="70"/>
      <c r="MKU2492" s="586"/>
      <c r="MKV2492" s="586"/>
      <c r="MKW2492" s="583"/>
      <c r="MKX2492" s="584"/>
      <c r="MKY2492" s="585"/>
      <c r="MKZ2492" s="70"/>
      <c r="MLA2492" s="586"/>
      <c r="MLB2492" s="586"/>
      <c r="MLC2492" s="583"/>
      <c r="MLD2492" s="584"/>
      <c r="MLE2492" s="585"/>
      <c r="MLF2492" s="70"/>
      <c r="MLG2492" s="586"/>
      <c r="MLH2492" s="586"/>
      <c r="MLI2492" s="583"/>
      <c r="MLJ2492" s="584"/>
      <c r="MLK2492" s="585"/>
      <c r="MLL2492" s="70"/>
      <c r="MLM2492" s="586"/>
      <c r="MLN2492" s="586"/>
      <c r="MLO2492" s="583"/>
      <c r="MLP2492" s="584"/>
      <c r="MLQ2492" s="585"/>
      <c r="MLR2492" s="70"/>
      <c r="MLS2492" s="586"/>
      <c r="MLT2492" s="586"/>
      <c r="MLU2492" s="583"/>
      <c r="MLV2492" s="584"/>
      <c r="MLW2492" s="585"/>
      <c r="MLX2492" s="70"/>
      <c r="MLY2492" s="586"/>
      <c r="MLZ2492" s="586"/>
      <c r="MMA2492" s="583"/>
      <c r="MMB2492" s="584"/>
      <c r="MMC2492" s="585"/>
      <c r="MMD2492" s="70"/>
      <c r="MME2492" s="586"/>
      <c r="MMF2492" s="586"/>
      <c r="MMG2492" s="583"/>
      <c r="MMH2492" s="584"/>
      <c r="MMI2492" s="585"/>
      <c r="MMJ2492" s="70"/>
      <c r="MMK2492" s="586"/>
      <c r="MML2492" s="586"/>
      <c r="MMM2492" s="583"/>
      <c r="MMN2492" s="584"/>
      <c r="MMO2492" s="585"/>
      <c r="MMP2492" s="70"/>
      <c r="MMQ2492" s="586"/>
      <c r="MMR2492" s="586"/>
      <c r="MMS2492" s="583"/>
      <c r="MMT2492" s="584"/>
      <c r="MMU2492" s="585"/>
      <c r="MMV2492" s="70"/>
      <c r="MMW2492" s="586"/>
      <c r="MMX2492" s="586"/>
      <c r="MMY2492" s="583"/>
      <c r="MMZ2492" s="584"/>
      <c r="MNA2492" s="585"/>
      <c r="MNB2492" s="70"/>
      <c r="MNC2492" s="586"/>
      <c r="MND2492" s="586"/>
      <c r="MNE2492" s="583"/>
      <c r="MNF2492" s="584"/>
      <c r="MNG2492" s="585"/>
      <c r="MNH2492" s="70"/>
      <c r="MNI2492" s="586"/>
      <c r="MNJ2492" s="586"/>
      <c r="MNK2492" s="583"/>
      <c r="MNL2492" s="584"/>
      <c r="MNM2492" s="585"/>
      <c r="MNN2492" s="70"/>
      <c r="MNO2492" s="586"/>
      <c r="MNP2492" s="586"/>
      <c r="MNQ2492" s="583"/>
      <c r="MNR2492" s="584"/>
      <c r="MNS2492" s="585"/>
      <c r="MNT2492" s="70"/>
      <c r="MNU2492" s="586"/>
      <c r="MNV2492" s="586"/>
      <c r="MNW2492" s="583"/>
      <c r="MNX2492" s="584"/>
      <c r="MNY2492" s="585"/>
      <c r="MNZ2492" s="70"/>
      <c r="MOA2492" s="586"/>
      <c r="MOB2492" s="586"/>
      <c r="MOC2492" s="583"/>
      <c r="MOD2492" s="584"/>
      <c r="MOE2492" s="585"/>
      <c r="MOF2492" s="70"/>
      <c r="MOG2492" s="586"/>
      <c r="MOH2492" s="586"/>
      <c r="MOI2492" s="583"/>
      <c r="MOJ2492" s="584"/>
      <c r="MOK2492" s="585"/>
      <c r="MOL2492" s="70"/>
      <c r="MOM2492" s="586"/>
      <c r="MON2492" s="586"/>
      <c r="MOO2492" s="583"/>
      <c r="MOP2492" s="584"/>
      <c r="MOQ2492" s="585"/>
      <c r="MOR2492" s="70"/>
      <c r="MOS2492" s="586"/>
      <c r="MOT2492" s="586"/>
      <c r="MOU2492" s="583"/>
      <c r="MOV2492" s="584"/>
      <c r="MOW2492" s="585"/>
      <c r="MOX2492" s="70"/>
      <c r="MOY2492" s="586"/>
      <c r="MOZ2492" s="586"/>
      <c r="MPA2492" s="583"/>
      <c r="MPB2492" s="584"/>
      <c r="MPC2492" s="585"/>
      <c r="MPD2492" s="70"/>
      <c r="MPE2492" s="586"/>
      <c r="MPF2492" s="586"/>
      <c r="MPG2492" s="583"/>
      <c r="MPH2492" s="584"/>
      <c r="MPI2492" s="585"/>
      <c r="MPJ2492" s="70"/>
      <c r="MPK2492" s="586"/>
      <c r="MPL2492" s="586"/>
      <c r="MPM2492" s="583"/>
      <c r="MPN2492" s="584"/>
      <c r="MPO2492" s="585"/>
      <c r="MPP2492" s="70"/>
      <c r="MPQ2492" s="586"/>
      <c r="MPR2492" s="586"/>
      <c r="MPS2492" s="583"/>
      <c r="MPT2492" s="584"/>
      <c r="MPU2492" s="585"/>
      <c r="MPV2492" s="70"/>
      <c r="MPW2492" s="586"/>
      <c r="MPX2492" s="586"/>
      <c r="MPY2492" s="583"/>
      <c r="MPZ2492" s="584"/>
      <c r="MQA2492" s="585"/>
      <c r="MQB2492" s="70"/>
      <c r="MQC2492" s="586"/>
      <c r="MQD2492" s="586"/>
      <c r="MQE2492" s="583"/>
      <c r="MQF2492" s="584"/>
      <c r="MQG2492" s="585"/>
      <c r="MQH2492" s="70"/>
      <c r="MQI2492" s="586"/>
      <c r="MQJ2492" s="586"/>
      <c r="MQK2492" s="583"/>
      <c r="MQL2492" s="584"/>
      <c r="MQM2492" s="585"/>
      <c r="MQN2492" s="70"/>
      <c r="MQO2492" s="586"/>
      <c r="MQP2492" s="586"/>
      <c r="MQQ2492" s="583"/>
      <c r="MQR2492" s="584"/>
      <c r="MQS2492" s="585"/>
      <c r="MQT2492" s="70"/>
      <c r="MQU2492" s="586"/>
      <c r="MQV2492" s="586"/>
      <c r="MQW2492" s="583"/>
      <c r="MQX2492" s="584"/>
      <c r="MQY2492" s="585"/>
      <c r="MQZ2492" s="70"/>
      <c r="MRA2492" s="586"/>
      <c r="MRB2492" s="586"/>
      <c r="MRC2492" s="583"/>
      <c r="MRD2492" s="584"/>
      <c r="MRE2492" s="585"/>
      <c r="MRF2492" s="70"/>
      <c r="MRG2492" s="586"/>
      <c r="MRH2492" s="586"/>
      <c r="MRI2492" s="583"/>
      <c r="MRJ2492" s="584"/>
      <c r="MRK2492" s="585"/>
      <c r="MRL2492" s="70"/>
      <c r="MRM2492" s="586"/>
      <c r="MRN2492" s="586"/>
      <c r="MRO2492" s="583"/>
      <c r="MRP2492" s="584"/>
      <c r="MRQ2492" s="585"/>
      <c r="MRR2492" s="70"/>
      <c r="MRS2492" s="586"/>
      <c r="MRT2492" s="586"/>
      <c r="MRU2492" s="583"/>
      <c r="MRV2492" s="584"/>
      <c r="MRW2492" s="585"/>
      <c r="MRX2492" s="70"/>
      <c r="MRY2492" s="586"/>
      <c r="MRZ2492" s="586"/>
      <c r="MSA2492" s="583"/>
      <c r="MSB2492" s="584"/>
      <c r="MSC2492" s="585"/>
      <c r="MSD2492" s="70"/>
      <c r="MSE2492" s="586"/>
      <c r="MSF2492" s="586"/>
      <c r="MSG2492" s="583"/>
      <c r="MSH2492" s="584"/>
      <c r="MSI2492" s="585"/>
      <c r="MSJ2492" s="70"/>
      <c r="MSK2492" s="586"/>
      <c r="MSL2492" s="586"/>
      <c r="MSM2492" s="583"/>
      <c r="MSN2492" s="584"/>
      <c r="MSO2492" s="585"/>
      <c r="MSP2492" s="70"/>
      <c r="MSQ2492" s="586"/>
      <c r="MSR2492" s="586"/>
      <c r="MSS2492" s="583"/>
      <c r="MST2492" s="584"/>
      <c r="MSU2492" s="585"/>
      <c r="MSV2492" s="70"/>
      <c r="MSW2492" s="586"/>
      <c r="MSX2492" s="586"/>
      <c r="MSY2492" s="583"/>
      <c r="MSZ2492" s="584"/>
      <c r="MTA2492" s="585"/>
      <c r="MTB2492" s="70"/>
      <c r="MTC2492" s="586"/>
      <c r="MTD2492" s="586"/>
      <c r="MTE2492" s="583"/>
      <c r="MTF2492" s="584"/>
      <c r="MTG2492" s="585"/>
      <c r="MTH2492" s="70"/>
      <c r="MTI2492" s="586"/>
      <c r="MTJ2492" s="586"/>
      <c r="MTK2492" s="583"/>
      <c r="MTL2492" s="584"/>
      <c r="MTM2492" s="585"/>
      <c r="MTN2492" s="70"/>
      <c r="MTO2492" s="586"/>
      <c r="MTP2492" s="586"/>
      <c r="MTQ2492" s="583"/>
      <c r="MTR2492" s="584"/>
      <c r="MTS2492" s="585"/>
      <c r="MTT2492" s="70"/>
      <c r="MTU2492" s="586"/>
      <c r="MTV2492" s="586"/>
      <c r="MTW2492" s="583"/>
      <c r="MTX2492" s="584"/>
      <c r="MTY2492" s="585"/>
      <c r="MTZ2492" s="70"/>
      <c r="MUA2492" s="586"/>
      <c r="MUB2492" s="586"/>
      <c r="MUC2492" s="583"/>
      <c r="MUD2492" s="584"/>
      <c r="MUE2492" s="585"/>
      <c r="MUF2492" s="70"/>
      <c r="MUG2492" s="586"/>
      <c r="MUH2492" s="586"/>
      <c r="MUI2492" s="583"/>
      <c r="MUJ2492" s="584"/>
      <c r="MUK2492" s="585"/>
      <c r="MUL2492" s="70"/>
      <c r="MUM2492" s="586"/>
      <c r="MUN2492" s="586"/>
      <c r="MUO2492" s="583"/>
      <c r="MUP2492" s="584"/>
      <c r="MUQ2492" s="585"/>
      <c r="MUR2492" s="70"/>
      <c r="MUS2492" s="586"/>
      <c r="MUT2492" s="586"/>
      <c r="MUU2492" s="583"/>
      <c r="MUV2492" s="584"/>
      <c r="MUW2492" s="585"/>
      <c r="MUX2492" s="70"/>
      <c r="MUY2492" s="586"/>
      <c r="MUZ2492" s="586"/>
      <c r="MVA2492" s="583"/>
      <c r="MVB2492" s="584"/>
      <c r="MVC2492" s="585"/>
      <c r="MVD2492" s="70"/>
      <c r="MVE2492" s="586"/>
      <c r="MVF2492" s="586"/>
      <c r="MVG2492" s="583"/>
      <c r="MVH2492" s="584"/>
      <c r="MVI2492" s="585"/>
      <c r="MVJ2492" s="70"/>
      <c r="MVK2492" s="586"/>
      <c r="MVL2492" s="586"/>
      <c r="MVM2492" s="583"/>
      <c r="MVN2492" s="584"/>
      <c r="MVO2492" s="585"/>
      <c r="MVP2492" s="70"/>
      <c r="MVQ2492" s="586"/>
      <c r="MVR2492" s="586"/>
      <c r="MVS2492" s="583"/>
      <c r="MVT2492" s="584"/>
      <c r="MVU2492" s="585"/>
      <c r="MVV2492" s="70"/>
      <c r="MVW2492" s="586"/>
      <c r="MVX2492" s="586"/>
      <c r="MVY2492" s="583"/>
      <c r="MVZ2492" s="584"/>
      <c r="MWA2492" s="585"/>
      <c r="MWB2492" s="70"/>
      <c r="MWC2492" s="586"/>
      <c r="MWD2492" s="586"/>
      <c r="MWE2492" s="583"/>
      <c r="MWF2492" s="584"/>
      <c r="MWG2492" s="585"/>
      <c r="MWH2492" s="70"/>
      <c r="MWI2492" s="586"/>
      <c r="MWJ2492" s="586"/>
      <c r="MWK2492" s="583"/>
      <c r="MWL2492" s="584"/>
      <c r="MWM2492" s="585"/>
      <c r="MWN2492" s="70"/>
      <c r="MWO2492" s="586"/>
      <c r="MWP2492" s="586"/>
      <c r="MWQ2492" s="583"/>
      <c r="MWR2492" s="584"/>
      <c r="MWS2492" s="585"/>
      <c r="MWT2492" s="70"/>
      <c r="MWU2492" s="586"/>
      <c r="MWV2492" s="586"/>
      <c r="MWW2492" s="583"/>
      <c r="MWX2492" s="584"/>
      <c r="MWY2492" s="585"/>
      <c r="MWZ2492" s="70"/>
      <c r="MXA2492" s="586"/>
      <c r="MXB2492" s="586"/>
      <c r="MXC2492" s="583"/>
      <c r="MXD2492" s="584"/>
      <c r="MXE2492" s="585"/>
      <c r="MXF2492" s="70"/>
      <c r="MXG2492" s="586"/>
      <c r="MXH2492" s="586"/>
      <c r="MXI2492" s="583"/>
      <c r="MXJ2492" s="584"/>
      <c r="MXK2492" s="585"/>
      <c r="MXL2492" s="70"/>
      <c r="MXM2492" s="586"/>
      <c r="MXN2492" s="586"/>
      <c r="MXO2492" s="583"/>
      <c r="MXP2492" s="584"/>
      <c r="MXQ2492" s="585"/>
      <c r="MXR2492" s="70"/>
      <c r="MXS2492" s="586"/>
      <c r="MXT2492" s="586"/>
      <c r="MXU2492" s="583"/>
      <c r="MXV2492" s="584"/>
      <c r="MXW2492" s="585"/>
      <c r="MXX2492" s="70"/>
      <c r="MXY2492" s="586"/>
      <c r="MXZ2492" s="586"/>
      <c r="MYA2492" s="583"/>
      <c r="MYB2492" s="584"/>
      <c r="MYC2492" s="585"/>
      <c r="MYD2492" s="70"/>
      <c r="MYE2492" s="586"/>
      <c r="MYF2492" s="586"/>
      <c r="MYG2492" s="583"/>
      <c r="MYH2492" s="584"/>
      <c r="MYI2492" s="585"/>
      <c r="MYJ2492" s="70"/>
      <c r="MYK2492" s="586"/>
      <c r="MYL2492" s="586"/>
      <c r="MYM2492" s="583"/>
      <c r="MYN2492" s="584"/>
      <c r="MYO2492" s="585"/>
      <c r="MYP2492" s="70"/>
      <c r="MYQ2492" s="586"/>
      <c r="MYR2492" s="586"/>
      <c r="MYS2492" s="583"/>
      <c r="MYT2492" s="584"/>
      <c r="MYU2492" s="585"/>
      <c r="MYV2492" s="70"/>
      <c r="MYW2492" s="586"/>
      <c r="MYX2492" s="586"/>
      <c r="MYY2492" s="583"/>
      <c r="MYZ2492" s="584"/>
      <c r="MZA2492" s="585"/>
      <c r="MZB2492" s="70"/>
      <c r="MZC2492" s="586"/>
      <c r="MZD2492" s="586"/>
      <c r="MZE2492" s="583"/>
      <c r="MZF2492" s="584"/>
      <c r="MZG2492" s="585"/>
      <c r="MZH2492" s="70"/>
      <c r="MZI2492" s="586"/>
      <c r="MZJ2492" s="586"/>
      <c r="MZK2492" s="583"/>
      <c r="MZL2492" s="584"/>
      <c r="MZM2492" s="585"/>
      <c r="MZN2492" s="70"/>
      <c r="MZO2492" s="586"/>
      <c r="MZP2492" s="586"/>
      <c r="MZQ2492" s="583"/>
      <c r="MZR2492" s="584"/>
      <c r="MZS2492" s="585"/>
      <c r="MZT2492" s="70"/>
      <c r="MZU2492" s="586"/>
      <c r="MZV2492" s="586"/>
      <c r="MZW2492" s="583"/>
      <c r="MZX2492" s="584"/>
      <c r="MZY2492" s="585"/>
      <c r="MZZ2492" s="70"/>
      <c r="NAA2492" s="586"/>
      <c r="NAB2492" s="586"/>
      <c r="NAC2492" s="583"/>
      <c r="NAD2492" s="584"/>
      <c r="NAE2492" s="585"/>
      <c r="NAF2492" s="70"/>
      <c r="NAG2492" s="586"/>
      <c r="NAH2492" s="586"/>
      <c r="NAI2492" s="583"/>
      <c r="NAJ2492" s="584"/>
      <c r="NAK2492" s="585"/>
      <c r="NAL2492" s="70"/>
      <c r="NAM2492" s="586"/>
      <c r="NAN2492" s="586"/>
      <c r="NAO2492" s="583"/>
      <c r="NAP2492" s="584"/>
      <c r="NAQ2492" s="585"/>
      <c r="NAR2492" s="70"/>
      <c r="NAS2492" s="586"/>
      <c r="NAT2492" s="586"/>
      <c r="NAU2492" s="583"/>
      <c r="NAV2492" s="584"/>
      <c r="NAW2492" s="585"/>
      <c r="NAX2492" s="70"/>
      <c r="NAY2492" s="586"/>
      <c r="NAZ2492" s="586"/>
      <c r="NBA2492" s="583"/>
      <c r="NBB2492" s="584"/>
      <c r="NBC2492" s="585"/>
      <c r="NBD2492" s="70"/>
      <c r="NBE2492" s="586"/>
      <c r="NBF2492" s="586"/>
      <c r="NBG2492" s="583"/>
      <c r="NBH2492" s="584"/>
      <c r="NBI2492" s="585"/>
      <c r="NBJ2492" s="70"/>
      <c r="NBK2492" s="586"/>
      <c r="NBL2492" s="586"/>
      <c r="NBM2492" s="583"/>
      <c r="NBN2492" s="584"/>
      <c r="NBO2492" s="585"/>
      <c r="NBP2492" s="70"/>
      <c r="NBQ2492" s="586"/>
      <c r="NBR2492" s="586"/>
      <c r="NBS2492" s="583"/>
      <c r="NBT2492" s="584"/>
      <c r="NBU2492" s="585"/>
      <c r="NBV2492" s="70"/>
      <c r="NBW2492" s="586"/>
      <c r="NBX2492" s="586"/>
      <c r="NBY2492" s="583"/>
      <c r="NBZ2492" s="584"/>
      <c r="NCA2492" s="585"/>
      <c r="NCB2492" s="70"/>
      <c r="NCC2492" s="586"/>
      <c r="NCD2492" s="586"/>
      <c r="NCE2492" s="583"/>
      <c r="NCF2492" s="584"/>
      <c r="NCG2492" s="585"/>
      <c r="NCH2492" s="70"/>
      <c r="NCI2492" s="586"/>
      <c r="NCJ2492" s="586"/>
      <c r="NCK2492" s="583"/>
      <c r="NCL2492" s="584"/>
      <c r="NCM2492" s="585"/>
      <c r="NCN2492" s="70"/>
      <c r="NCO2492" s="586"/>
      <c r="NCP2492" s="586"/>
      <c r="NCQ2492" s="583"/>
      <c r="NCR2492" s="584"/>
      <c r="NCS2492" s="585"/>
      <c r="NCT2492" s="70"/>
      <c r="NCU2492" s="586"/>
      <c r="NCV2492" s="586"/>
      <c r="NCW2492" s="583"/>
      <c r="NCX2492" s="584"/>
      <c r="NCY2492" s="585"/>
      <c r="NCZ2492" s="70"/>
      <c r="NDA2492" s="586"/>
      <c r="NDB2492" s="586"/>
      <c r="NDC2492" s="583"/>
      <c r="NDD2492" s="584"/>
      <c r="NDE2492" s="585"/>
      <c r="NDF2492" s="70"/>
      <c r="NDG2492" s="586"/>
      <c r="NDH2492" s="586"/>
      <c r="NDI2492" s="583"/>
      <c r="NDJ2492" s="584"/>
      <c r="NDK2492" s="585"/>
      <c r="NDL2492" s="70"/>
      <c r="NDM2492" s="586"/>
      <c r="NDN2492" s="586"/>
      <c r="NDO2492" s="583"/>
      <c r="NDP2492" s="584"/>
      <c r="NDQ2492" s="585"/>
      <c r="NDR2492" s="70"/>
      <c r="NDS2492" s="586"/>
      <c r="NDT2492" s="586"/>
      <c r="NDU2492" s="583"/>
      <c r="NDV2492" s="584"/>
      <c r="NDW2492" s="585"/>
      <c r="NDX2492" s="70"/>
      <c r="NDY2492" s="586"/>
      <c r="NDZ2492" s="586"/>
      <c r="NEA2492" s="583"/>
      <c r="NEB2492" s="584"/>
      <c r="NEC2492" s="585"/>
      <c r="NED2492" s="70"/>
      <c r="NEE2492" s="586"/>
      <c r="NEF2492" s="586"/>
      <c r="NEG2492" s="583"/>
      <c r="NEH2492" s="584"/>
      <c r="NEI2492" s="585"/>
      <c r="NEJ2492" s="70"/>
      <c r="NEK2492" s="586"/>
      <c r="NEL2492" s="586"/>
      <c r="NEM2492" s="583"/>
      <c r="NEN2492" s="584"/>
      <c r="NEO2492" s="585"/>
      <c r="NEP2492" s="70"/>
      <c r="NEQ2492" s="586"/>
      <c r="NER2492" s="586"/>
      <c r="NES2492" s="583"/>
      <c r="NET2492" s="584"/>
      <c r="NEU2492" s="585"/>
      <c r="NEV2492" s="70"/>
      <c r="NEW2492" s="586"/>
      <c r="NEX2492" s="586"/>
      <c r="NEY2492" s="583"/>
      <c r="NEZ2492" s="584"/>
      <c r="NFA2492" s="585"/>
      <c r="NFB2492" s="70"/>
      <c r="NFC2492" s="586"/>
      <c r="NFD2492" s="586"/>
      <c r="NFE2492" s="583"/>
      <c r="NFF2492" s="584"/>
      <c r="NFG2492" s="585"/>
      <c r="NFH2492" s="70"/>
      <c r="NFI2492" s="586"/>
      <c r="NFJ2492" s="586"/>
      <c r="NFK2492" s="583"/>
      <c r="NFL2492" s="584"/>
      <c r="NFM2492" s="585"/>
      <c r="NFN2492" s="70"/>
      <c r="NFO2492" s="586"/>
      <c r="NFP2492" s="586"/>
      <c r="NFQ2492" s="583"/>
      <c r="NFR2492" s="584"/>
      <c r="NFS2492" s="585"/>
      <c r="NFT2492" s="70"/>
      <c r="NFU2492" s="586"/>
      <c r="NFV2492" s="586"/>
      <c r="NFW2492" s="583"/>
      <c r="NFX2492" s="584"/>
      <c r="NFY2492" s="585"/>
      <c r="NFZ2492" s="70"/>
      <c r="NGA2492" s="586"/>
      <c r="NGB2492" s="586"/>
      <c r="NGC2492" s="583"/>
      <c r="NGD2492" s="584"/>
      <c r="NGE2492" s="585"/>
      <c r="NGF2492" s="70"/>
      <c r="NGG2492" s="586"/>
      <c r="NGH2492" s="586"/>
      <c r="NGI2492" s="583"/>
      <c r="NGJ2492" s="584"/>
      <c r="NGK2492" s="585"/>
      <c r="NGL2492" s="70"/>
      <c r="NGM2492" s="586"/>
      <c r="NGN2492" s="586"/>
      <c r="NGO2492" s="583"/>
      <c r="NGP2492" s="584"/>
      <c r="NGQ2492" s="585"/>
      <c r="NGR2492" s="70"/>
      <c r="NGS2492" s="586"/>
      <c r="NGT2492" s="586"/>
      <c r="NGU2492" s="583"/>
      <c r="NGV2492" s="584"/>
      <c r="NGW2492" s="585"/>
      <c r="NGX2492" s="70"/>
      <c r="NGY2492" s="586"/>
      <c r="NGZ2492" s="586"/>
      <c r="NHA2492" s="583"/>
      <c r="NHB2492" s="584"/>
      <c r="NHC2492" s="585"/>
      <c r="NHD2492" s="70"/>
      <c r="NHE2492" s="586"/>
      <c r="NHF2492" s="586"/>
      <c r="NHG2492" s="583"/>
      <c r="NHH2492" s="584"/>
      <c r="NHI2492" s="585"/>
      <c r="NHJ2492" s="70"/>
      <c r="NHK2492" s="586"/>
      <c r="NHL2492" s="586"/>
      <c r="NHM2492" s="583"/>
      <c r="NHN2492" s="584"/>
      <c r="NHO2492" s="585"/>
      <c r="NHP2492" s="70"/>
      <c r="NHQ2492" s="586"/>
      <c r="NHR2492" s="586"/>
      <c r="NHS2492" s="583"/>
      <c r="NHT2492" s="584"/>
      <c r="NHU2492" s="585"/>
      <c r="NHV2492" s="70"/>
      <c r="NHW2492" s="586"/>
      <c r="NHX2492" s="586"/>
      <c r="NHY2492" s="583"/>
      <c r="NHZ2492" s="584"/>
      <c r="NIA2492" s="585"/>
      <c r="NIB2492" s="70"/>
      <c r="NIC2492" s="586"/>
      <c r="NID2492" s="586"/>
      <c r="NIE2492" s="583"/>
      <c r="NIF2492" s="584"/>
      <c r="NIG2492" s="585"/>
      <c r="NIH2492" s="70"/>
      <c r="NII2492" s="586"/>
      <c r="NIJ2492" s="586"/>
      <c r="NIK2492" s="583"/>
      <c r="NIL2492" s="584"/>
      <c r="NIM2492" s="585"/>
      <c r="NIN2492" s="70"/>
      <c r="NIO2492" s="586"/>
      <c r="NIP2492" s="586"/>
      <c r="NIQ2492" s="583"/>
      <c r="NIR2492" s="584"/>
      <c r="NIS2492" s="585"/>
      <c r="NIT2492" s="70"/>
      <c r="NIU2492" s="586"/>
      <c r="NIV2492" s="586"/>
      <c r="NIW2492" s="583"/>
      <c r="NIX2492" s="584"/>
      <c r="NIY2492" s="585"/>
      <c r="NIZ2492" s="70"/>
      <c r="NJA2492" s="586"/>
      <c r="NJB2492" s="586"/>
      <c r="NJC2492" s="583"/>
      <c r="NJD2492" s="584"/>
      <c r="NJE2492" s="585"/>
      <c r="NJF2492" s="70"/>
      <c r="NJG2492" s="586"/>
      <c r="NJH2492" s="586"/>
      <c r="NJI2492" s="583"/>
      <c r="NJJ2492" s="584"/>
      <c r="NJK2492" s="585"/>
      <c r="NJL2492" s="70"/>
      <c r="NJM2492" s="586"/>
      <c r="NJN2492" s="586"/>
      <c r="NJO2492" s="583"/>
      <c r="NJP2492" s="584"/>
      <c r="NJQ2492" s="585"/>
      <c r="NJR2492" s="70"/>
      <c r="NJS2492" s="586"/>
      <c r="NJT2492" s="586"/>
      <c r="NJU2492" s="583"/>
      <c r="NJV2492" s="584"/>
      <c r="NJW2492" s="585"/>
      <c r="NJX2492" s="70"/>
      <c r="NJY2492" s="586"/>
      <c r="NJZ2492" s="586"/>
      <c r="NKA2492" s="583"/>
      <c r="NKB2492" s="584"/>
      <c r="NKC2492" s="585"/>
      <c r="NKD2492" s="70"/>
      <c r="NKE2492" s="586"/>
      <c r="NKF2492" s="586"/>
      <c r="NKG2492" s="583"/>
      <c r="NKH2492" s="584"/>
      <c r="NKI2492" s="585"/>
      <c r="NKJ2492" s="70"/>
      <c r="NKK2492" s="586"/>
      <c r="NKL2492" s="586"/>
      <c r="NKM2492" s="583"/>
      <c r="NKN2492" s="584"/>
      <c r="NKO2492" s="585"/>
      <c r="NKP2492" s="70"/>
      <c r="NKQ2492" s="586"/>
      <c r="NKR2492" s="586"/>
      <c r="NKS2492" s="583"/>
      <c r="NKT2492" s="584"/>
      <c r="NKU2492" s="585"/>
      <c r="NKV2492" s="70"/>
      <c r="NKW2492" s="586"/>
      <c r="NKX2492" s="586"/>
      <c r="NKY2492" s="583"/>
      <c r="NKZ2492" s="584"/>
      <c r="NLA2492" s="585"/>
      <c r="NLB2492" s="70"/>
      <c r="NLC2492" s="586"/>
      <c r="NLD2492" s="586"/>
      <c r="NLE2492" s="583"/>
      <c r="NLF2492" s="584"/>
      <c r="NLG2492" s="585"/>
      <c r="NLH2492" s="70"/>
      <c r="NLI2492" s="586"/>
      <c r="NLJ2492" s="586"/>
      <c r="NLK2492" s="583"/>
      <c r="NLL2492" s="584"/>
      <c r="NLM2492" s="585"/>
      <c r="NLN2492" s="70"/>
      <c r="NLO2492" s="586"/>
      <c r="NLP2492" s="586"/>
      <c r="NLQ2492" s="583"/>
      <c r="NLR2492" s="584"/>
      <c r="NLS2492" s="585"/>
      <c r="NLT2492" s="70"/>
      <c r="NLU2492" s="586"/>
      <c r="NLV2492" s="586"/>
      <c r="NLW2492" s="583"/>
      <c r="NLX2492" s="584"/>
      <c r="NLY2492" s="585"/>
      <c r="NLZ2492" s="70"/>
      <c r="NMA2492" s="586"/>
      <c r="NMB2492" s="586"/>
      <c r="NMC2492" s="583"/>
      <c r="NMD2492" s="584"/>
      <c r="NME2492" s="585"/>
      <c r="NMF2492" s="70"/>
      <c r="NMG2492" s="586"/>
      <c r="NMH2492" s="586"/>
      <c r="NMI2492" s="583"/>
      <c r="NMJ2492" s="584"/>
      <c r="NMK2492" s="585"/>
      <c r="NML2492" s="70"/>
      <c r="NMM2492" s="586"/>
      <c r="NMN2492" s="586"/>
      <c r="NMO2492" s="583"/>
      <c r="NMP2492" s="584"/>
      <c r="NMQ2492" s="585"/>
      <c r="NMR2492" s="70"/>
      <c r="NMS2492" s="586"/>
      <c r="NMT2492" s="586"/>
      <c r="NMU2492" s="583"/>
      <c r="NMV2492" s="584"/>
      <c r="NMW2492" s="585"/>
      <c r="NMX2492" s="70"/>
      <c r="NMY2492" s="586"/>
      <c r="NMZ2492" s="586"/>
      <c r="NNA2492" s="583"/>
      <c r="NNB2492" s="584"/>
      <c r="NNC2492" s="585"/>
      <c r="NND2492" s="70"/>
      <c r="NNE2492" s="586"/>
      <c r="NNF2492" s="586"/>
      <c r="NNG2492" s="583"/>
      <c r="NNH2492" s="584"/>
      <c r="NNI2492" s="585"/>
      <c r="NNJ2492" s="70"/>
      <c r="NNK2492" s="586"/>
      <c r="NNL2492" s="586"/>
      <c r="NNM2492" s="583"/>
      <c r="NNN2492" s="584"/>
      <c r="NNO2492" s="585"/>
      <c r="NNP2492" s="70"/>
      <c r="NNQ2492" s="586"/>
      <c r="NNR2492" s="586"/>
      <c r="NNS2492" s="583"/>
      <c r="NNT2492" s="584"/>
      <c r="NNU2492" s="585"/>
      <c r="NNV2492" s="70"/>
      <c r="NNW2492" s="586"/>
      <c r="NNX2492" s="586"/>
      <c r="NNY2492" s="583"/>
      <c r="NNZ2492" s="584"/>
      <c r="NOA2492" s="585"/>
      <c r="NOB2492" s="70"/>
      <c r="NOC2492" s="586"/>
      <c r="NOD2492" s="586"/>
      <c r="NOE2492" s="583"/>
      <c r="NOF2492" s="584"/>
      <c r="NOG2492" s="585"/>
      <c r="NOH2492" s="70"/>
      <c r="NOI2492" s="586"/>
      <c r="NOJ2492" s="586"/>
      <c r="NOK2492" s="583"/>
      <c r="NOL2492" s="584"/>
      <c r="NOM2492" s="585"/>
      <c r="NON2492" s="70"/>
      <c r="NOO2492" s="586"/>
      <c r="NOP2492" s="586"/>
      <c r="NOQ2492" s="583"/>
      <c r="NOR2492" s="584"/>
      <c r="NOS2492" s="585"/>
      <c r="NOT2492" s="70"/>
      <c r="NOU2492" s="586"/>
      <c r="NOV2492" s="586"/>
      <c r="NOW2492" s="583"/>
      <c r="NOX2492" s="584"/>
      <c r="NOY2492" s="585"/>
      <c r="NOZ2492" s="70"/>
      <c r="NPA2492" s="586"/>
      <c r="NPB2492" s="586"/>
      <c r="NPC2492" s="583"/>
      <c r="NPD2492" s="584"/>
      <c r="NPE2492" s="585"/>
      <c r="NPF2492" s="70"/>
      <c r="NPG2492" s="586"/>
      <c r="NPH2492" s="586"/>
      <c r="NPI2492" s="583"/>
      <c r="NPJ2492" s="584"/>
      <c r="NPK2492" s="585"/>
      <c r="NPL2492" s="70"/>
      <c r="NPM2492" s="586"/>
      <c r="NPN2492" s="586"/>
      <c r="NPO2492" s="583"/>
      <c r="NPP2492" s="584"/>
      <c r="NPQ2492" s="585"/>
      <c r="NPR2492" s="70"/>
      <c r="NPS2492" s="586"/>
      <c r="NPT2492" s="586"/>
      <c r="NPU2492" s="583"/>
      <c r="NPV2492" s="584"/>
      <c r="NPW2492" s="585"/>
      <c r="NPX2492" s="70"/>
      <c r="NPY2492" s="586"/>
      <c r="NPZ2492" s="586"/>
      <c r="NQA2492" s="583"/>
      <c r="NQB2492" s="584"/>
      <c r="NQC2492" s="585"/>
      <c r="NQD2492" s="70"/>
      <c r="NQE2492" s="586"/>
      <c r="NQF2492" s="586"/>
      <c r="NQG2492" s="583"/>
      <c r="NQH2492" s="584"/>
      <c r="NQI2492" s="585"/>
      <c r="NQJ2492" s="70"/>
      <c r="NQK2492" s="586"/>
      <c r="NQL2492" s="586"/>
      <c r="NQM2492" s="583"/>
      <c r="NQN2492" s="584"/>
      <c r="NQO2492" s="585"/>
      <c r="NQP2492" s="70"/>
      <c r="NQQ2492" s="586"/>
      <c r="NQR2492" s="586"/>
      <c r="NQS2492" s="583"/>
      <c r="NQT2492" s="584"/>
      <c r="NQU2492" s="585"/>
      <c r="NQV2492" s="70"/>
      <c r="NQW2492" s="586"/>
      <c r="NQX2492" s="586"/>
      <c r="NQY2492" s="583"/>
      <c r="NQZ2492" s="584"/>
      <c r="NRA2492" s="585"/>
      <c r="NRB2492" s="70"/>
      <c r="NRC2492" s="586"/>
      <c r="NRD2492" s="586"/>
      <c r="NRE2492" s="583"/>
      <c r="NRF2492" s="584"/>
      <c r="NRG2492" s="585"/>
      <c r="NRH2492" s="70"/>
      <c r="NRI2492" s="586"/>
      <c r="NRJ2492" s="586"/>
      <c r="NRK2492" s="583"/>
      <c r="NRL2492" s="584"/>
      <c r="NRM2492" s="585"/>
      <c r="NRN2492" s="70"/>
      <c r="NRO2492" s="586"/>
      <c r="NRP2492" s="586"/>
      <c r="NRQ2492" s="583"/>
      <c r="NRR2492" s="584"/>
      <c r="NRS2492" s="585"/>
      <c r="NRT2492" s="70"/>
      <c r="NRU2492" s="586"/>
      <c r="NRV2492" s="586"/>
      <c r="NRW2492" s="583"/>
      <c r="NRX2492" s="584"/>
      <c r="NRY2492" s="585"/>
      <c r="NRZ2492" s="70"/>
      <c r="NSA2492" s="586"/>
      <c r="NSB2492" s="586"/>
      <c r="NSC2492" s="583"/>
      <c r="NSD2492" s="584"/>
      <c r="NSE2492" s="585"/>
      <c r="NSF2492" s="70"/>
      <c r="NSG2492" s="586"/>
      <c r="NSH2492" s="586"/>
      <c r="NSI2492" s="583"/>
      <c r="NSJ2492" s="584"/>
      <c r="NSK2492" s="585"/>
      <c r="NSL2492" s="70"/>
      <c r="NSM2492" s="586"/>
      <c r="NSN2492" s="586"/>
      <c r="NSO2492" s="583"/>
      <c r="NSP2492" s="584"/>
      <c r="NSQ2492" s="585"/>
      <c r="NSR2492" s="70"/>
      <c r="NSS2492" s="586"/>
      <c r="NST2492" s="586"/>
      <c r="NSU2492" s="583"/>
      <c r="NSV2492" s="584"/>
      <c r="NSW2492" s="585"/>
      <c r="NSX2492" s="70"/>
      <c r="NSY2492" s="586"/>
      <c r="NSZ2492" s="586"/>
      <c r="NTA2492" s="583"/>
      <c r="NTB2492" s="584"/>
      <c r="NTC2492" s="585"/>
      <c r="NTD2492" s="70"/>
      <c r="NTE2492" s="586"/>
      <c r="NTF2492" s="586"/>
      <c r="NTG2492" s="583"/>
      <c r="NTH2492" s="584"/>
      <c r="NTI2492" s="585"/>
      <c r="NTJ2492" s="70"/>
      <c r="NTK2492" s="586"/>
      <c r="NTL2492" s="586"/>
      <c r="NTM2492" s="583"/>
      <c r="NTN2492" s="584"/>
      <c r="NTO2492" s="585"/>
      <c r="NTP2492" s="70"/>
      <c r="NTQ2492" s="586"/>
      <c r="NTR2492" s="586"/>
      <c r="NTS2492" s="583"/>
      <c r="NTT2492" s="584"/>
      <c r="NTU2492" s="585"/>
      <c r="NTV2492" s="70"/>
      <c r="NTW2492" s="586"/>
      <c r="NTX2492" s="586"/>
      <c r="NTY2492" s="583"/>
      <c r="NTZ2492" s="584"/>
      <c r="NUA2492" s="585"/>
      <c r="NUB2492" s="70"/>
      <c r="NUC2492" s="586"/>
      <c r="NUD2492" s="586"/>
      <c r="NUE2492" s="583"/>
      <c r="NUF2492" s="584"/>
      <c r="NUG2492" s="585"/>
      <c r="NUH2492" s="70"/>
      <c r="NUI2492" s="586"/>
      <c r="NUJ2492" s="586"/>
      <c r="NUK2492" s="583"/>
      <c r="NUL2492" s="584"/>
      <c r="NUM2492" s="585"/>
      <c r="NUN2492" s="70"/>
      <c r="NUO2492" s="586"/>
      <c r="NUP2492" s="586"/>
      <c r="NUQ2492" s="583"/>
      <c r="NUR2492" s="584"/>
      <c r="NUS2492" s="585"/>
      <c r="NUT2492" s="70"/>
      <c r="NUU2492" s="586"/>
      <c r="NUV2492" s="586"/>
      <c r="NUW2492" s="583"/>
      <c r="NUX2492" s="584"/>
      <c r="NUY2492" s="585"/>
      <c r="NUZ2492" s="70"/>
      <c r="NVA2492" s="586"/>
      <c r="NVB2492" s="586"/>
      <c r="NVC2492" s="583"/>
      <c r="NVD2492" s="584"/>
      <c r="NVE2492" s="585"/>
      <c r="NVF2492" s="70"/>
      <c r="NVG2492" s="586"/>
      <c r="NVH2492" s="586"/>
      <c r="NVI2492" s="583"/>
      <c r="NVJ2492" s="584"/>
      <c r="NVK2492" s="585"/>
      <c r="NVL2492" s="70"/>
      <c r="NVM2492" s="586"/>
      <c r="NVN2492" s="586"/>
      <c r="NVO2492" s="583"/>
      <c r="NVP2492" s="584"/>
      <c r="NVQ2492" s="585"/>
      <c r="NVR2492" s="70"/>
      <c r="NVS2492" s="586"/>
      <c r="NVT2492" s="586"/>
      <c r="NVU2492" s="583"/>
      <c r="NVV2492" s="584"/>
      <c r="NVW2492" s="585"/>
      <c r="NVX2492" s="70"/>
      <c r="NVY2492" s="586"/>
      <c r="NVZ2492" s="586"/>
      <c r="NWA2492" s="583"/>
      <c r="NWB2492" s="584"/>
      <c r="NWC2492" s="585"/>
      <c r="NWD2492" s="70"/>
      <c r="NWE2492" s="586"/>
      <c r="NWF2492" s="586"/>
      <c r="NWG2492" s="583"/>
      <c r="NWH2492" s="584"/>
      <c r="NWI2492" s="585"/>
      <c r="NWJ2492" s="70"/>
      <c r="NWK2492" s="586"/>
      <c r="NWL2492" s="586"/>
      <c r="NWM2492" s="583"/>
      <c r="NWN2492" s="584"/>
      <c r="NWO2492" s="585"/>
      <c r="NWP2492" s="70"/>
      <c r="NWQ2492" s="586"/>
      <c r="NWR2492" s="586"/>
      <c r="NWS2492" s="583"/>
      <c r="NWT2492" s="584"/>
      <c r="NWU2492" s="585"/>
      <c r="NWV2492" s="70"/>
      <c r="NWW2492" s="586"/>
      <c r="NWX2492" s="586"/>
      <c r="NWY2492" s="583"/>
      <c r="NWZ2492" s="584"/>
      <c r="NXA2492" s="585"/>
      <c r="NXB2492" s="70"/>
      <c r="NXC2492" s="586"/>
      <c r="NXD2492" s="586"/>
      <c r="NXE2492" s="583"/>
      <c r="NXF2492" s="584"/>
      <c r="NXG2492" s="585"/>
      <c r="NXH2492" s="70"/>
      <c r="NXI2492" s="586"/>
      <c r="NXJ2492" s="586"/>
      <c r="NXK2492" s="583"/>
      <c r="NXL2492" s="584"/>
      <c r="NXM2492" s="585"/>
      <c r="NXN2492" s="70"/>
      <c r="NXO2492" s="586"/>
      <c r="NXP2492" s="586"/>
      <c r="NXQ2492" s="583"/>
      <c r="NXR2492" s="584"/>
      <c r="NXS2492" s="585"/>
      <c r="NXT2492" s="70"/>
      <c r="NXU2492" s="586"/>
      <c r="NXV2492" s="586"/>
      <c r="NXW2492" s="583"/>
      <c r="NXX2492" s="584"/>
      <c r="NXY2492" s="585"/>
      <c r="NXZ2492" s="70"/>
      <c r="NYA2492" s="586"/>
      <c r="NYB2492" s="586"/>
      <c r="NYC2492" s="583"/>
      <c r="NYD2492" s="584"/>
      <c r="NYE2492" s="585"/>
      <c r="NYF2492" s="70"/>
      <c r="NYG2492" s="586"/>
      <c r="NYH2492" s="586"/>
      <c r="NYI2492" s="583"/>
      <c r="NYJ2492" s="584"/>
      <c r="NYK2492" s="585"/>
      <c r="NYL2492" s="70"/>
      <c r="NYM2492" s="586"/>
      <c r="NYN2492" s="586"/>
      <c r="NYO2492" s="583"/>
      <c r="NYP2492" s="584"/>
      <c r="NYQ2492" s="585"/>
      <c r="NYR2492" s="70"/>
      <c r="NYS2492" s="586"/>
      <c r="NYT2492" s="586"/>
      <c r="NYU2492" s="583"/>
      <c r="NYV2492" s="584"/>
      <c r="NYW2492" s="585"/>
      <c r="NYX2492" s="70"/>
      <c r="NYY2492" s="586"/>
      <c r="NYZ2492" s="586"/>
      <c r="NZA2492" s="583"/>
      <c r="NZB2492" s="584"/>
      <c r="NZC2492" s="585"/>
      <c r="NZD2492" s="70"/>
      <c r="NZE2492" s="586"/>
      <c r="NZF2492" s="586"/>
      <c r="NZG2492" s="583"/>
      <c r="NZH2492" s="584"/>
      <c r="NZI2492" s="585"/>
      <c r="NZJ2492" s="70"/>
      <c r="NZK2492" s="586"/>
      <c r="NZL2492" s="586"/>
      <c r="NZM2492" s="583"/>
      <c r="NZN2492" s="584"/>
      <c r="NZO2492" s="585"/>
      <c r="NZP2492" s="70"/>
      <c r="NZQ2492" s="586"/>
      <c r="NZR2492" s="586"/>
      <c r="NZS2492" s="583"/>
      <c r="NZT2492" s="584"/>
      <c r="NZU2492" s="585"/>
      <c r="NZV2492" s="70"/>
      <c r="NZW2492" s="586"/>
      <c r="NZX2492" s="586"/>
      <c r="NZY2492" s="583"/>
      <c r="NZZ2492" s="584"/>
      <c r="OAA2492" s="585"/>
      <c r="OAB2492" s="70"/>
      <c r="OAC2492" s="586"/>
      <c r="OAD2492" s="586"/>
      <c r="OAE2492" s="583"/>
      <c r="OAF2492" s="584"/>
      <c r="OAG2492" s="585"/>
      <c r="OAH2492" s="70"/>
      <c r="OAI2492" s="586"/>
      <c r="OAJ2492" s="586"/>
      <c r="OAK2492" s="583"/>
      <c r="OAL2492" s="584"/>
      <c r="OAM2492" s="585"/>
      <c r="OAN2492" s="70"/>
      <c r="OAO2492" s="586"/>
      <c r="OAP2492" s="586"/>
      <c r="OAQ2492" s="583"/>
      <c r="OAR2492" s="584"/>
      <c r="OAS2492" s="585"/>
      <c r="OAT2492" s="70"/>
      <c r="OAU2492" s="586"/>
      <c r="OAV2492" s="586"/>
      <c r="OAW2492" s="583"/>
      <c r="OAX2492" s="584"/>
      <c r="OAY2492" s="585"/>
      <c r="OAZ2492" s="70"/>
      <c r="OBA2492" s="586"/>
      <c r="OBB2492" s="586"/>
      <c r="OBC2492" s="583"/>
      <c r="OBD2492" s="584"/>
      <c r="OBE2492" s="585"/>
      <c r="OBF2492" s="70"/>
      <c r="OBG2492" s="586"/>
      <c r="OBH2492" s="586"/>
      <c r="OBI2492" s="583"/>
      <c r="OBJ2492" s="584"/>
      <c r="OBK2492" s="585"/>
      <c r="OBL2492" s="70"/>
      <c r="OBM2492" s="586"/>
      <c r="OBN2492" s="586"/>
      <c r="OBO2492" s="583"/>
      <c r="OBP2492" s="584"/>
      <c r="OBQ2492" s="585"/>
      <c r="OBR2492" s="70"/>
      <c r="OBS2492" s="586"/>
      <c r="OBT2492" s="586"/>
      <c r="OBU2492" s="583"/>
      <c r="OBV2492" s="584"/>
      <c r="OBW2492" s="585"/>
      <c r="OBX2492" s="70"/>
      <c r="OBY2492" s="586"/>
      <c r="OBZ2492" s="586"/>
      <c r="OCA2492" s="583"/>
      <c r="OCB2492" s="584"/>
      <c r="OCC2492" s="585"/>
      <c r="OCD2492" s="70"/>
      <c r="OCE2492" s="586"/>
      <c r="OCF2492" s="586"/>
      <c r="OCG2492" s="583"/>
      <c r="OCH2492" s="584"/>
      <c r="OCI2492" s="585"/>
      <c r="OCJ2492" s="70"/>
      <c r="OCK2492" s="586"/>
      <c r="OCL2492" s="586"/>
      <c r="OCM2492" s="583"/>
      <c r="OCN2492" s="584"/>
      <c r="OCO2492" s="585"/>
      <c r="OCP2492" s="70"/>
      <c r="OCQ2492" s="586"/>
      <c r="OCR2492" s="586"/>
      <c r="OCS2492" s="583"/>
      <c r="OCT2492" s="584"/>
      <c r="OCU2492" s="585"/>
      <c r="OCV2492" s="70"/>
      <c r="OCW2492" s="586"/>
      <c r="OCX2492" s="586"/>
      <c r="OCY2492" s="583"/>
      <c r="OCZ2492" s="584"/>
      <c r="ODA2492" s="585"/>
      <c r="ODB2492" s="70"/>
      <c r="ODC2492" s="586"/>
      <c r="ODD2492" s="586"/>
      <c r="ODE2492" s="583"/>
      <c r="ODF2492" s="584"/>
      <c r="ODG2492" s="585"/>
      <c r="ODH2492" s="70"/>
      <c r="ODI2492" s="586"/>
      <c r="ODJ2492" s="586"/>
      <c r="ODK2492" s="583"/>
      <c r="ODL2492" s="584"/>
      <c r="ODM2492" s="585"/>
      <c r="ODN2492" s="70"/>
      <c r="ODO2492" s="586"/>
      <c r="ODP2492" s="586"/>
      <c r="ODQ2492" s="583"/>
      <c r="ODR2492" s="584"/>
      <c r="ODS2492" s="585"/>
      <c r="ODT2492" s="70"/>
      <c r="ODU2492" s="586"/>
      <c r="ODV2492" s="586"/>
      <c r="ODW2492" s="583"/>
      <c r="ODX2492" s="584"/>
      <c r="ODY2492" s="585"/>
      <c r="ODZ2492" s="70"/>
      <c r="OEA2492" s="586"/>
      <c r="OEB2492" s="586"/>
      <c r="OEC2492" s="583"/>
      <c r="OED2492" s="584"/>
      <c r="OEE2492" s="585"/>
      <c r="OEF2492" s="70"/>
      <c r="OEG2492" s="586"/>
      <c r="OEH2492" s="586"/>
      <c r="OEI2492" s="583"/>
      <c r="OEJ2492" s="584"/>
      <c r="OEK2492" s="585"/>
      <c r="OEL2492" s="70"/>
      <c r="OEM2492" s="586"/>
      <c r="OEN2492" s="586"/>
      <c r="OEO2492" s="583"/>
      <c r="OEP2492" s="584"/>
      <c r="OEQ2492" s="585"/>
      <c r="OER2492" s="70"/>
      <c r="OES2492" s="586"/>
      <c r="OET2492" s="586"/>
      <c r="OEU2492" s="583"/>
      <c r="OEV2492" s="584"/>
      <c r="OEW2492" s="585"/>
      <c r="OEX2492" s="70"/>
      <c r="OEY2492" s="586"/>
      <c r="OEZ2492" s="586"/>
      <c r="OFA2492" s="583"/>
      <c r="OFB2492" s="584"/>
      <c r="OFC2492" s="585"/>
      <c r="OFD2492" s="70"/>
      <c r="OFE2492" s="586"/>
      <c r="OFF2492" s="586"/>
      <c r="OFG2492" s="583"/>
      <c r="OFH2492" s="584"/>
      <c r="OFI2492" s="585"/>
      <c r="OFJ2492" s="70"/>
      <c r="OFK2492" s="586"/>
      <c r="OFL2492" s="586"/>
      <c r="OFM2492" s="583"/>
      <c r="OFN2492" s="584"/>
      <c r="OFO2492" s="585"/>
      <c r="OFP2492" s="70"/>
      <c r="OFQ2492" s="586"/>
      <c r="OFR2492" s="586"/>
      <c r="OFS2492" s="583"/>
      <c r="OFT2492" s="584"/>
      <c r="OFU2492" s="585"/>
      <c r="OFV2492" s="70"/>
      <c r="OFW2492" s="586"/>
      <c r="OFX2492" s="586"/>
      <c r="OFY2492" s="583"/>
      <c r="OFZ2492" s="584"/>
      <c r="OGA2492" s="585"/>
      <c r="OGB2492" s="70"/>
      <c r="OGC2492" s="586"/>
      <c r="OGD2492" s="586"/>
      <c r="OGE2492" s="583"/>
      <c r="OGF2492" s="584"/>
      <c r="OGG2492" s="585"/>
      <c r="OGH2492" s="70"/>
      <c r="OGI2492" s="586"/>
      <c r="OGJ2492" s="586"/>
      <c r="OGK2492" s="583"/>
      <c r="OGL2492" s="584"/>
      <c r="OGM2492" s="585"/>
      <c r="OGN2492" s="70"/>
      <c r="OGO2492" s="586"/>
      <c r="OGP2492" s="586"/>
      <c r="OGQ2492" s="583"/>
      <c r="OGR2492" s="584"/>
      <c r="OGS2492" s="585"/>
      <c r="OGT2492" s="70"/>
      <c r="OGU2492" s="586"/>
      <c r="OGV2492" s="586"/>
      <c r="OGW2492" s="583"/>
      <c r="OGX2492" s="584"/>
      <c r="OGY2492" s="585"/>
      <c r="OGZ2492" s="70"/>
      <c r="OHA2492" s="586"/>
      <c r="OHB2492" s="586"/>
      <c r="OHC2492" s="583"/>
      <c r="OHD2492" s="584"/>
      <c r="OHE2492" s="585"/>
      <c r="OHF2492" s="70"/>
      <c r="OHG2492" s="586"/>
      <c r="OHH2492" s="586"/>
      <c r="OHI2492" s="583"/>
      <c r="OHJ2492" s="584"/>
      <c r="OHK2492" s="585"/>
      <c r="OHL2492" s="70"/>
      <c r="OHM2492" s="586"/>
      <c r="OHN2492" s="586"/>
      <c r="OHO2492" s="583"/>
      <c r="OHP2492" s="584"/>
      <c r="OHQ2492" s="585"/>
      <c r="OHR2492" s="70"/>
      <c r="OHS2492" s="586"/>
      <c r="OHT2492" s="586"/>
      <c r="OHU2492" s="583"/>
      <c r="OHV2492" s="584"/>
      <c r="OHW2492" s="585"/>
      <c r="OHX2492" s="70"/>
      <c r="OHY2492" s="586"/>
      <c r="OHZ2492" s="586"/>
      <c r="OIA2492" s="583"/>
      <c r="OIB2492" s="584"/>
      <c r="OIC2492" s="585"/>
      <c r="OID2492" s="70"/>
      <c r="OIE2492" s="586"/>
      <c r="OIF2492" s="586"/>
      <c r="OIG2492" s="583"/>
      <c r="OIH2492" s="584"/>
      <c r="OII2492" s="585"/>
      <c r="OIJ2492" s="70"/>
      <c r="OIK2492" s="586"/>
      <c r="OIL2492" s="586"/>
      <c r="OIM2492" s="583"/>
      <c r="OIN2492" s="584"/>
      <c r="OIO2492" s="585"/>
      <c r="OIP2492" s="70"/>
      <c r="OIQ2492" s="586"/>
      <c r="OIR2492" s="586"/>
      <c r="OIS2492" s="583"/>
      <c r="OIT2492" s="584"/>
      <c r="OIU2492" s="585"/>
      <c r="OIV2492" s="70"/>
      <c r="OIW2492" s="586"/>
      <c r="OIX2492" s="586"/>
      <c r="OIY2492" s="583"/>
      <c r="OIZ2492" s="584"/>
      <c r="OJA2492" s="585"/>
      <c r="OJB2492" s="70"/>
      <c r="OJC2492" s="586"/>
      <c r="OJD2492" s="586"/>
      <c r="OJE2492" s="583"/>
      <c r="OJF2492" s="584"/>
      <c r="OJG2492" s="585"/>
      <c r="OJH2492" s="70"/>
      <c r="OJI2492" s="586"/>
      <c r="OJJ2492" s="586"/>
      <c r="OJK2492" s="583"/>
      <c r="OJL2492" s="584"/>
      <c r="OJM2492" s="585"/>
      <c r="OJN2492" s="70"/>
      <c r="OJO2492" s="586"/>
      <c r="OJP2492" s="586"/>
      <c r="OJQ2492" s="583"/>
      <c r="OJR2492" s="584"/>
      <c r="OJS2492" s="585"/>
      <c r="OJT2492" s="70"/>
      <c r="OJU2492" s="586"/>
      <c r="OJV2492" s="586"/>
      <c r="OJW2492" s="583"/>
      <c r="OJX2492" s="584"/>
      <c r="OJY2492" s="585"/>
      <c r="OJZ2492" s="70"/>
      <c r="OKA2492" s="586"/>
      <c r="OKB2492" s="586"/>
      <c r="OKC2492" s="583"/>
      <c r="OKD2492" s="584"/>
      <c r="OKE2492" s="585"/>
      <c r="OKF2492" s="70"/>
      <c r="OKG2492" s="586"/>
      <c r="OKH2492" s="586"/>
      <c r="OKI2492" s="583"/>
      <c r="OKJ2492" s="584"/>
      <c r="OKK2492" s="585"/>
      <c r="OKL2492" s="70"/>
      <c r="OKM2492" s="586"/>
      <c r="OKN2492" s="586"/>
      <c r="OKO2492" s="583"/>
      <c r="OKP2492" s="584"/>
      <c r="OKQ2492" s="585"/>
      <c r="OKR2492" s="70"/>
      <c r="OKS2492" s="586"/>
      <c r="OKT2492" s="586"/>
      <c r="OKU2492" s="583"/>
      <c r="OKV2492" s="584"/>
      <c r="OKW2492" s="585"/>
      <c r="OKX2492" s="70"/>
      <c r="OKY2492" s="586"/>
      <c r="OKZ2492" s="586"/>
      <c r="OLA2492" s="583"/>
      <c r="OLB2492" s="584"/>
      <c r="OLC2492" s="585"/>
      <c r="OLD2492" s="70"/>
      <c r="OLE2492" s="586"/>
      <c r="OLF2492" s="586"/>
      <c r="OLG2492" s="583"/>
      <c r="OLH2492" s="584"/>
      <c r="OLI2492" s="585"/>
      <c r="OLJ2492" s="70"/>
      <c r="OLK2492" s="586"/>
      <c r="OLL2492" s="586"/>
      <c r="OLM2492" s="583"/>
      <c r="OLN2492" s="584"/>
      <c r="OLO2492" s="585"/>
      <c r="OLP2492" s="70"/>
      <c r="OLQ2492" s="586"/>
      <c r="OLR2492" s="586"/>
      <c r="OLS2492" s="583"/>
      <c r="OLT2492" s="584"/>
      <c r="OLU2492" s="585"/>
      <c r="OLV2492" s="70"/>
      <c r="OLW2492" s="586"/>
      <c r="OLX2492" s="586"/>
      <c r="OLY2492" s="583"/>
      <c r="OLZ2492" s="584"/>
      <c r="OMA2492" s="585"/>
      <c r="OMB2492" s="70"/>
      <c r="OMC2492" s="586"/>
      <c r="OMD2492" s="586"/>
      <c r="OME2492" s="583"/>
      <c r="OMF2492" s="584"/>
      <c r="OMG2492" s="585"/>
      <c r="OMH2492" s="70"/>
      <c r="OMI2492" s="586"/>
      <c r="OMJ2492" s="586"/>
      <c r="OMK2492" s="583"/>
      <c r="OML2492" s="584"/>
      <c r="OMM2492" s="585"/>
      <c r="OMN2492" s="70"/>
      <c r="OMO2492" s="586"/>
      <c r="OMP2492" s="586"/>
      <c r="OMQ2492" s="583"/>
      <c r="OMR2492" s="584"/>
      <c r="OMS2492" s="585"/>
      <c r="OMT2492" s="70"/>
      <c r="OMU2492" s="586"/>
      <c r="OMV2492" s="586"/>
      <c r="OMW2492" s="583"/>
      <c r="OMX2492" s="584"/>
      <c r="OMY2492" s="585"/>
      <c r="OMZ2492" s="70"/>
      <c r="ONA2492" s="586"/>
      <c r="ONB2492" s="586"/>
      <c r="ONC2492" s="583"/>
      <c r="OND2492" s="584"/>
      <c r="ONE2492" s="585"/>
      <c r="ONF2492" s="70"/>
      <c r="ONG2492" s="586"/>
      <c r="ONH2492" s="586"/>
      <c r="ONI2492" s="583"/>
      <c r="ONJ2492" s="584"/>
      <c r="ONK2492" s="585"/>
      <c r="ONL2492" s="70"/>
      <c r="ONM2492" s="586"/>
      <c r="ONN2492" s="586"/>
      <c r="ONO2492" s="583"/>
      <c r="ONP2492" s="584"/>
      <c r="ONQ2492" s="585"/>
      <c r="ONR2492" s="70"/>
      <c r="ONS2492" s="586"/>
      <c r="ONT2492" s="586"/>
      <c r="ONU2492" s="583"/>
      <c r="ONV2492" s="584"/>
      <c r="ONW2492" s="585"/>
      <c r="ONX2492" s="70"/>
      <c r="ONY2492" s="586"/>
      <c r="ONZ2492" s="586"/>
      <c r="OOA2492" s="583"/>
      <c r="OOB2492" s="584"/>
      <c r="OOC2492" s="585"/>
      <c r="OOD2492" s="70"/>
      <c r="OOE2492" s="586"/>
      <c r="OOF2492" s="586"/>
      <c r="OOG2492" s="583"/>
      <c r="OOH2492" s="584"/>
      <c r="OOI2492" s="585"/>
      <c r="OOJ2492" s="70"/>
      <c r="OOK2492" s="586"/>
      <c r="OOL2492" s="586"/>
      <c r="OOM2492" s="583"/>
      <c r="OON2492" s="584"/>
      <c r="OOO2492" s="585"/>
      <c r="OOP2492" s="70"/>
      <c r="OOQ2492" s="586"/>
      <c r="OOR2492" s="586"/>
      <c r="OOS2492" s="583"/>
      <c r="OOT2492" s="584"/>
      <c r="OOU2492" s="585"/>
      <c r="OOV2492" s="70"/>
      <c r="OOW2492" s="586"/>
      <c r="OOX2492" s="586"/>
      <c r="OOY2492" s="583"/>
      <c r="OOZ2492" s="584"/>
      <c r="OPA2492" s="585"/>
      <c r="OPB2492" s="70"/>
      <c r="OPC2492" s="586"/>
      <c r="OPD2492" s="586"/>
      <c r="OPE2492" s="583"/>
      <c r="OPF2492" s="584"/>
      <c r="OPG2492" s="585"/>
      <c r="OPH2492" s="70"/>
      <c r="OPI2492" s="586"/>
      <c r="OPJ2492" s="586"/>
      <c r="OPK2492" s="583"/>
      <c r="OPL2492" s="584"/>
      <c r="OPM2492" s="585"/>
      <c r="OPN2492" s="70"/>
      <c r="OPO2492" s="586"/>
      <c r="OPP2492" s="586"/>
      <c r="OPQ2492" s="583"/>
      <c r="OPR2492" s="584"/>
      <c r="OPS2492" s="585"/>
      <c r="OPT2492" s="70"/>
      <c r="OPU2492" s="586"/>
      <c r="OPV2492" s="586"/>
      <c r="OPW2492" s="583"/>
      <c r="OPX2492" s="584"/>
      <c r="OPY2492" s="585"/>
      <c r="OPZ2492" s="70"/>
      <c r="OQA2492" s="586"/>
      <c r="OQB2492" s="586"/>
      <c r="OQC2492" s="583"/>
      <c r="OQD2492" s="584"/>
      <c r="OQE2492" s="585"/>
      <c r="OQF2492" s="70"/>
      <c r="OQG2492" s="586"/>
      <c r="OQH2492" s="586"/>
      <c r="OQI2492" s="583"/>
      <c r="OQJ2492" s="584"/>
      <c r="OQK2492" s="585"/>
      <c r="OQL2492" s="70"/>
      <c r="OQM2492" s="586"/>
      <c r="OQN2492" s="586"/>
      <c r="OQO2492" s="583"/>
      <c r="OQP2492" s="584"/>
      <c r="OQQ2492" s="585"/>
      <c r="OQR2492" s="70"/>
      <c r="OQS2492" s="586"/>
      <c r="OQT2492" s="586"/>
      <c r="OQU2492" s="583"/>
      <c r="OQV2492" s="584"/>
      <c r="OQW2492" s="585"/>
      <c r="OQX2492" s="70"/>
      <c r="OQY2492" s="586"/>
      <c r="OQZ2492" s="586"/>
      <c r="ORA2492" s="583"/>
      <c r="ORB2492" s="584"/>
      <c r="ORC2492" s="585"/>
      <c r="ORD2492" s="70"/>
      <c r="ORE2492" s="586"/>
      <c r="ORF2492" s="586"/>
      <c r="ORG2492" s="583"/>
      <c r="ORH2492" s="584"/>
      <c r="ORI2492" s="585"/>
      <c r="ORJ2492" s="70"/>
      <c r="ORK2492" s="586"/>
      <c r="ORL2492" s="586"/>
      <c r="ORM2492" s="583"/>
      <c r="ORN2492" s="584"/>
      <c r="ORO2492" s="585"/>
      <c r="ORP2492" s="70"/>
      <c r="ORQ2492" s="586"/>
      <c r="ORR2492" s="586"/>
      <c r="ORS2492" s="583"/>
      <c r="ORT2492" s="584"/>
      <c r="ORU2492" s="585"/>
      <c r="ORV2492" s="70"/>
      <c r="ORW2492" s="586"/>
      <c r="ORX2492" s="586"/>
      <c r="ORY2492" s="583"/>
      <c r="ORZ2492" s="584"/>
      <c r="OSA2492" s="585"/>
      <c r="OSB2492" s="70"/>
      <c r="OSC2492" s="586"/>
      <c r="OSD2492" s="586"/>
      <c r="OSE2492" s="583"/>
      <c r="OSF2492" s="584"/>
      <c r="OSG2492" s="585"/>
      <c r="OSH2492" s="70"/>
      <c r="OSI2492" s="586"/>
      <c r="OSJ2492" s="586"/>
      <c r="OSK2492" s="583"/>
      <c r="OSL2492" s="584"/>
      <c r="OSM2492" s="585"/>
      <c r="OSN2492" s="70"/>
      <c r="OSO2492" s="586"/>
      <c r="OSP2492" s="586"/>
      <c r="OSQ2492" s="583"/>
      <c r="OSR2492" s="584"/>
      <c r="OSS2492" s="585"/>
      <c r="OST2492" s="70"/>
      <c r="OSU2492" s="586"/>
      <c r="OSV2492" s="586"/>
      <c r="OSW2492" s="583"/>
      <c r="OSX2492" s="584"/>
      <c r="OSY2492" s="585"/>
      <c r="OSZ2492" s="70"/>
      <c r="OTA2492" s="586"/>
      <c r="OTB2492" s="586"/>
      <c r="OTC2492" s="583"/>
      <c r="OTD2492" s="584"/>
      <c r="OTE2492" s="585"/>
      <c r="OTF2492" s="70"/>
      <c r="OTG2492" s="586"/>
      <c r="OTH2492" s="586"/>
      <c r="OTI2492" s="583"/>
      <c r="OTJ2492" s="584"/>
      <c r="OTK2492" s="585"/>
      <c r="OTL2492" s="70"/>
      <c r="OTM2492" s="586"/>
      <c r="OTN2492" s="586"/>
      <c r="OTO2492" s="583"/>
      <c r="OTP2492" s="584"/>
      <c r="OTQ2492" s="585"/>
      <c r="OTR2492" s="70"/>
      <c r="OTS2492" s="586"/>
      <c r="OTT2492" s="586"/>
      <c r="OTU2492" s="583"/>
      <c r="OTV2492" s="584"/>
      <c r="OTW2492" s="585"/>
      <c r="OTX2492" s="70"/>
      <c r="OTY2492" s="586"/>
      <c r="OTZ2492" s="586"/>
      <c r="OUA2492" s="583"/>
      <c r="OUB2492" s="584"/>
      <c r="OUC2492" s="585"/>
      <c r="OUD2492" s="70"/>
      <c r="OUE2492" s="586"/>
      <c r="OUF2492" s="586"/>
      <c r="OUG2492" s="583"/>
      <c r="OUH2492" s="584"/>
      <c r="OUI2492" s="585"/>
      <c r="OUJ2492" s="70"/>
      <c r="OUK2492" s="586"/>
      <c r="OUL2492" s="586"/>
      <c r="OUM2492" s="583"/>
      <c r="OUN2492" s="584"/>
      <c r="OUO2492" s="585"/>
      <c r="OUP2492" s="70"/>
      <c r="OUQ2492" s="586"/>
      <c r="OUR2492" s="586"/>
      <c r="OUS2492" s="583"/>
      <c r="OUT2492" s="584"/>
      <c r="OUU2492" s="585"/>
      <c r="OUV2492" s="70"/>
      <c r="OUW2492" s="586"/>
      <c r="OUX2492" s="586"/>
      <c r="OUY2492" s="583"/>
      <c r="OUZ2492" s="584"/>
      <c r="OVA2492" s="585"/>
      <c r="OVB2492" s="70"/>
      <c r="OVC2492" s="586"/>
      <c r="OVD2492" s="586"/>
      <c r="OVE2492" s="583"/>
      <c r="OVF2492" s="584"/>
      <c r="OVG2492" s="585"/>
      <c r="OVH2492" s="70"/>
      <c r="OVI2492" s="586"/>
      <c r="OVJ2492" s="586"/>
      <c r="OVK2492" s="583"/>
      <c r="OVL2492" s="584"/>
      <c r="OVM2492" s="585"/>
      <c r="OVN2492" s="70"/>
      <c r="OVO2492" s="586"/>
      <c r="OVP2492" s="586"/>
      <c r="OVQ2492" s="583"/>
      <c r="OVR2492" s="584"/>
      <c r="OVS2492" s="585"/>
      <c r="OVT2492" s="70"/>
      <c r="OVU2492" s="586"/>
      <c r="OVV2492" s="586"/>
      <c r="OVW2492" s="583"/>
      <c r="OVX2492" s="584"/>
      <c r="OVY2492" s="585"/>
      <c r="OVZ2492" s="70"/>
      <c r="OWA2492" s="586"/>
      <c r="OWB2492" s="586"/>
      <c r="OWC2492" s="583"/>
      <c r="OWD2492" s="584"/>
      <c r="OWE2492" s="585"/>
      <c r="OWF2492" s="70"/>
      <c r="OWG2492" s="586"/>
      <c r="OWH2492" s="586"/>
      <c r="OWI2492" s="583"/>
      <c r="OWJ2492" s="584"/>
      <c r="OWK2492" s="585"/>
      <c r="OWL2492" s="70"/>
      <c r="OWM2492" s="586"/>
      <c r="OWN2492" s="586"/>
      <c r="OWO2492" s="583"/>
      <c r="OWP2492" s="584"/>
      <c r="OWQ2492" s="585"/>
      <c r="OWR2492" s="70"/>
      <c r="OWS2492" s="586"/>
      <c r="OWT2492" s="586"/>
      <c r="OWU2492" s="583"/>
      <c r="OWV2492" s="584"/>
      <c r="OWW2492" s="585"/>
      <c r="OWX2492" s="70"/>
      <c r="OWY2492" s="586"/>
      <c r="OWZ2492" s="586"/>
      <c r="OXA2492" s="583"/>
      <c r="OXB2492" s="584"/>
      <c r="OXC2492" s="585"/>
      <c r="OXD2492" s="70"/>
      <c r="OXE2492" s="586"/>
      <c r="OXF2492" s="586"/>
      <c r="OXG2492" s="583"/>
      <c r="OXH2492" s="584"/>
      <c r="OXI2492" s="585"/>
      <c r="OXJ2492" s="70"/>
      <c r="OXK2492" s="586"/>
      <c r="OXL2492" s="586"/>
      <c r="OXM2492" s="583"/>
      <c r="OXN2492" s="584"/>
      <c r="OXO2492" s="585"/>
      <c r="OXP2492" s="70"/>
      <c r="OXQ2492" s="586"/>
      <c r="OXR2492" s="586"/>
      <c r="OXS2492" s="583"/>
      <c r="OXT2492" s="584"/>
      <c r="OXU2492" s="585"/>
      <c r="OXV2492" s="70"/>
      <c r="OXW2492" s="586"/>
      <c r="OXX2492" s="586"/>
      <c r="OXY2492" s="583"/>
      <c r="OXZ2492" s="584"/>
      <c r="OYA2492" s="585"/>
      <c r="OYB2492" s="70"/>
      <c r="OYC2492" s="586"/>
      <c r="OYD2492" s="586"/>
      <c r="OYE2492" s="583"/>
      <c r="OYF2492" s="584"/>
      <c r="OYG2492" s="585"/>
      <c r="OYH2492" s="70"/>
      <c r="OYI2492" s="586"/>
      <c r="OYJ2492" s="586"/>
      <c r="OYK2492" s="583"/>
      <c r="OYL2492" s="584"/>
      <c r="OYM2492" s="585"/>
      <c r="OYN2492" s="70"/>
      <c r="OYO2492" s="586"/>
      <c r="OYP2492" s="586"/>
      <c r="OYQ2492" s="583"/>
      <c r="OYR2492" s="584"/>
      <c r="OYS2492" s="585"/>
      <c r="OYT2492" s="70"/>
      <c r="OYU2492" s="586"/>
      <c r="OYV2492" s="586"/>
      <c r="OYW2492" s="583"/>
      <c r="OYX2492" s="584"/>
      <c r="OYY2492" s="585"/>
      <c r="OYZ2492" s="70"/>
      <c r="OZA2492" s="586"/>
      <c r="OZB2492" s="586"/>
      <c r="OZC2492" s="583"/>
      <c r="OZD2492" s="584"/>
      <c r="OZE2492" s="585"/>
      <c r="OZF2492" s="70"/>
      <c r="OZG2492" s="586"/>
      <c r="OZH2492" s="586"/>
      <c r="OZI2492" s="583"/>
      <c r="OZJ2492" s="584"/>
      <c r="OZK2492" s="585"/>
      <c r="OZL2492" s="70"/>
      <c r="OZM2492" s="586"/>
      <c r="OZN2492" s="586"/>
      <c r="OZO2492" s="583"/>
      <c r="OZP2492" s="584"/>
      <c r="OZQ2492" s="585"/>
      <c r="OZR2492" s="70"/>
      <c r="OZS2492" s="586"/>
      <c r="OZT2492" s="586"/>
      <c r="OZU2492" s="583"/>
      <c r="OZV2492" s="584"/>
      <c r="OZW2492" s="585"/>
      <c r="OZX2492" s="70"/>
      <c r="OZY2492" s="586"/>
      <c r="OZZ2492" s="586"/>
      <c r="PAA2492" s="583"/>
      <c r="PAB2492" s="584"/>
      <c r="PAC2492" s="585"/>
      <c r="PAD2492" s="70"/>
      <c r="PAE2492" s="586"/>
      <c r="PAF2492" s="586"/>
      <c r="PAG2492" s="583"/>
      <c r="PAH2492" s="584"/>
      <c r="PAI2492" s="585"/>
      <c r="PAJ2492" s="70"/>
      <c r="PAK2492" s="586"/>
      <c r="PAL2492" s="586"/>
      <c r="PAM2492" s="583"/>
      <c r="PAN2492" s="584"/>
      <c r="PAO2492" s="585"/>
      <c r="PAP2492" s="70"/>
      <c r="PAQ2492" s="586"/>
      <c r="PAR2492" s="586"/>
      <c r="PAS2492" s="583"/>
      <c r="PAT2492" s="584"/>
      <c r="PAU2492" s="585"/>
      <c r="PAV2492" s="70"/>
      <c r="PAW2492" s="586"/>
      <c r="PAX2492" s="586"/>
      <c r="PAY2492" s="583"/>
      <c r="PAZ2492" s="584"/>
      <c r="PBA2492" s="585"/>
      <c r="PBB2492" s="70"/>
      <c r="PBC2492" s="586"/>
      <c r="PBD2492" s="586"/>
      <c r="PBE2492" s="583"/>
      <c r="PBF2492" s="584"/>
      <c r="PBG2492" s="585"/>
      <c r="PBH2492" s="70"/>
      <c r="PBI2492" s="586"/>
      <c r="PBJ2492" s="586"/>
      <c r="PBK2492" s="583"/>
      <c r="PBL2492" s="584"/>
      <c r="PBM2492" s="585"/>
      <c r="PBN2492" s="70"/>
      <c r="PBO2492" s="586"/>
      <c r="PBP2492" s="586"/>
      <c r="PBQ2492" s="583"/>
      <c r="PBR2492" s="584"/>
      <c r="PBS2492" s="585"/>
      <c r="PBT2492" s="70"/>
      <c r="PBU2492" s="586"/>
      <c r="PBV2492" s="586"/>
      <c r="PBW2492" s="583"/>
      <c r="PBX2492" s="584"/>
      <c r="PBY2492" s="585"/>
      <c r="PBZ2492" s="70"/>
      <c r="PCA2492" s="586"/>
      <c r="PCB2492" s="586"/>
      <c r="PCC2492" s="583"/>
      <c r="PCD2492" s="584"/>
      <c r="PCE2492" s="585"/>
      <c r="PCF2492" s="70"/>
      <c r="PCG2492" s="586"/>
      <c r="PCH2492" s="586"/>
      <c r="PCI2492" s="583"/>
      <c r="PCJ2492" s="584"/>
      <c r="PCK2492" s="585"/>
      <c r="PCL2492" s="70"/>
      <c r="PCM2492" s="586"/>
      <c r="PCN2492" s="586"/>
      <c r="PCO2492" s="583"/>
      <c r="PCP2492" s="584"/>
      <c r="PCQ2492" s="585"/>
      <c r="PCR2492" s="70"/>
      <c r="PCS2492" s="586"/>
      <c r="PCT2492" s="586"/>
      <c r="PCU2492" s="583"/>
      <c r="PCV2492" s="584"/>
      <c r="PCW2492" s="585"/>
      <c r="PCX2492" s="70"/>
      <c r="PCY2492" s="586"/>
      <c r="PCZ2492" s="586"/>
      <c r="PDA2492" s="583"/>
      <c r="PDB2492" s="584"/>
      <c r="PDC2492" s="585"/>
      <c r="PDD2492" s="70"/>
      <c r="PDE2492" s="586"/>
      <c r="PDF2492" s="586"/>
      <c r="PDG2492" s="583"/>
      <c r="PDH2492" s="584"/>
      <c r="PDI2492" s="585"/>
      <c r="PDJ2492" s="70"/>
      <c r="PDK2492" s="586"/>
      <c r="PDL2492" s="586"/>
      <c r="PDM2492" s="583"/>
      <c r="PDN2492" s="584"/>
      <c r="PDO2492" s="585"/>
      <c r="PDP2492" s="70"/>
      <c r="PDQ2492" s="586"/>
      <c r="PDR2492" s="586"/>
      <c r="PDS2492" s="583"/>
      <c r="PDT2492" s="584"/>
      <c r="PDU2492" s="585"/>
      <c r="PDV2492" s="70"/>
      <c r="PDW2492" s="586"/>
      <c r="PDX2492" s="586"/>
      <c r="PDY2492" s="583"/>
      <c r="PDZ2492" s="584"/>
      <c r="PEA2492" s="585"/>
      <c r="PEB2492" s="70"/>
      <c r="PEC2492" s="586"/>
      <c r="PED2492" s="586"/>
      <c r="PEE2492" s="583"/>
      <c r="PEF2492" s="584"/>
      <c r="PEG2492" s="585"/>
      <c r="PEH2492" s="70"/>
      <c r="PEI2492" s="586"/>
      <c r="PEJ2492" s="586"/>
      <c r="PEK2492" s="583"/>
      <c r="PEL2492" s="584"/>
      <c r="PEM2492" s="585"/>
      <c r="PEN2492" s="70"/>
      <c r="PEO2492" s="586"/>
      <c r="PEP2492" s="586"/>
      <c r="PEQ2492" s="583"/>
      <c r="PER2492" s="584"/>
      <c r="PES2492" s="585"/>
      <c r="PET2492" s="70"/>
      <c r="PEU2492" s="586"/>
      <c r="PEV2492" s="586"/>
      <c r="PEW2492" s="583"/>
      <c r="PEX2492" s="584"/>
      <c r="PEY2492" s="585"/>
      <c r="PEZ2492" s="70"/>
      <c r="PFA2492" s="586"/>
      <c r="PFB2492" s="586"/>
      <c r="PFC2492" s="583"/>
      <c r="PFD2492" s="584"/>
      <c r="PFE2492" s="585"/>
      <c r="PFF2492" s="70"/>
      <c r="PFG2492" s="586"/>
      <c r="PFH2492" s="586"/>
      <c r="PFI2492" s="583"/>
      <c r="PFJ2492" s="584"/>
      <c r="PFK2492" s="585"/>
      <c r="PFL2492" s="70"/>
      <c r="PFM2492" s="586"/>
      <c r="PFN2492" s="586"/>
      <c r="PFO2492" s="583"/>
      <c r="PFP2492" s="584"/>
      <c r="PFQ2492" s="585"/>
      <c r="PFR2492" s="70"/>
      <c r="PFS2492" s="586"/>
      <c r="PFT2492" s="586"/>
      <c r="PFU2492" s="583"/>
      <c r="PFV2492" s="584"/>
      <c r="PFW2492" s="585"/>
      <c r="PFX2492" s="70"/>
      <c r="PFY2492" s="586"/>
      <c r="PFZ2492" s="586"/>
      <c r="PGA2492" s="583"/>
      <c r="PGB2492" s="584"/>
      <c r="PGC2492" s="585"/>
      <c r="PGD2492" s="70"/>
      <c r="PGE2492" s="586"/>
      <c r="PGF2492" s="586"/>
      <c r="PGG2492" s="583"/>
      <c r="PGH2492" s="584"/>
      <c r="PGI2492" s="585"/>
      <c r="PGJ2492" s="70"/>
      <c r="PGK2492" s="586"/>
      <c r="PGL2492" s="586"/>
      <c r="PGM2492" s="583"/>
      <c r="PGN2492" s="584"/>
      <c r="PGO2492" s="585"/>
      <c r="PGP2492" s="70"/>
      <c r="PGQ2492" s="586"/>
      <c r="PGR2492" s="586"/>
      <c r="PGS2492" s="583"/>
      <c r="PGT2492" s="584"/>
      <c r="PGU2492" s="585"/>
      <c r="PGV2492" s="70"/>
      <c r="PGW2492" s="586"/>
      <c r="PGX2492" s="586"/>
      <c r="PGY2492" s="583"/>
      <c r="PGZ2492" s="584"/>
      <c r="PHA2492" s="585"/>
      <c r="PHB2492" s="70"/>
      <c r="PHC2492" s="586"/>
      <c r="PHD2492" s="586"/>
      <c r="PHE2492" s="583"/>
      <c r="PHF2492" s="584"/>
      <c r="PHG2492" s="585"/>
      <c r="PHH2492" s="70"/>
      <c r="PHI2492" s="586"/>
      <c r="PHJ2492" s="586"/>
      <c r="PHK2492" s="583"/>
      <c r="PHL2492" s="584"/>
      <c r="PHM2492" s="585"/>
      <c r="PHN2492" s="70"/>
      <c r="PHO2492" s="586"/>
      <c r="PHP2492" s="586"/>
      <c r="PHQ2492" s="583"/>
      <c r="PHR2492" s="584"/>
      <c r="PHS2492" s="585"/>
      <c r="PHT2492" s="70"/>
      <c r="PHU2492" s="586"/>
      <c r="PHV2492" s="586"/>
      <c r="PHW2492" s="583"/>
      <c r="PHX2492" s="584"/>
      <c r="PHY2492" s="585"/>
      <c r="PHZ2492" s="70"/>
      <c r="PIA2492" s="586"/>
      <c r="PIB2492" s="586"/>
      <c r="PIC2492" s="583"/>
      <c r="PID2492" s="584"/>
      <c r="PIE2492" s="585"/>
      <c r="PIF2492" s="70"/>
      <c r="PIG2492" s="586"/>
      <c r="PIH2492" s="586"/>
      <c r="PII2492" s="583"/>
      <c r="PIJ2492" s="584"/>
      <c r="PIK2492" s="585"/>
      <c r="PIL2492" s="70"/>
      <c r="PIM2492" s="586"/>
      <c r="PIN2492" s="586"/>
      <c r="PIO2492" s="583"/>
      <c r="PIP2492" s="584"/>
      <c r="PIQ2492" s="585"/>
      <c r="PIR2492" s="70"/>
      <c r="PIS2492" s="586"/>
      <c r="PIT2492" s="586"/>
      <c r="PIU2492" s="583"/>
      <c r="PIV2492" s="584"/>
      <c r="PIW2492" s="585"/>
      <c r="PIX2492" s="70"/>
      <c r="PIY2492" s="586"/>
      <c r="PIZ2492" s="586"/>
      <c r="PJA2492" s="583"/>
      <c r="PJB2492" s="584"/>
      <c r="PJC2492" s="585"/>
      <c r="PJD2492" s="70"/>
      <c r="PJE2492" s="586"/>
      <c r="PJF2492" s="586"/>
      <c r="PJG2492" s="583"/>
      <c r="PJH2492" s="584"/>
      <c r="PJI2492" s="585"/>
      <c r="PJJ2492" s="70"/>
      <c r="PJK2492" s="586"/>
      <c r="PJL2492" s="586"/>
      <c r="PJM2492" s="583"/>
      <c r="PJN2492" s="584"/>
      <c r="PJO2492" s="585"/>
      <c r="PJP2492" s="70"/>
      <c r="PJQ2492" s="586"/>
      <c r="PJR2492" s="586"/>
      <c r="PJS2492" s="583"/>
      <c r="PJT2492" s="584"/>
      <c r="PJU2492" s="585"/>
      <c r="PJV2492" s="70"/>
      <c r="PJW2492" s="586"/>
      <c r="PJX2492" s="586"/>
      <c r="PJY2492" s="583"/>
      <c r="PJZ2492" s="584"/>
      <c r="PKA2492" s="585"/>
      <c r="PKB2492" s="70"/>
      <c r="PKC2492" s="586"/>
      <c r="PKD2492" s="586"/>
      <c r="PKE2492" s="583"/>
      <c r="PKF2492" s="584"/>
      <c r="PKG2492" s="585"/>
      <c r="PKH2492" s="70"/>
      <c r="PKI2492" s="586"/>
      <c r="PKJ2492" s="586"/>
      <c r="PKK2492" s="583"/>
      <c r="PKL2492" s="584"/>
      <c r="PKM2492" s="585"/>
      <c r="PKN2492" s="70"/>
      <c r="PKO2492" s="586"/>
      <c r="PKP2492" s="586"/>
      <c r="PKQ2492" s="583"/>
      <c r="PKR2492" s="584"/>
      <c r="PKS2492" s="585"/>
      <c r="PKT2492" s="70"/>
      <c r="PKU2492" s="586"/>
      <c r="PKV2492" s="586"/>
      <c r="PKW2492" s="583"/>
      <c r="PKX2492" s="584"/>
      <c r="PKY2492" s="585"/>
      <c r="PKZ2492" s="70"/>
      <c r="PLA2492" s="586"/>
      <c r="PLB2492" s="586"/>
      <c r="PLC2492" s="583"/>
      <c r="PLD2492" s="584"/>
      <c r="PLE2492" s="585"/>
      <c r="PLF2492" s="70"/>
      <c r="PLG2492" s="586"/>
      <c r="PLH2492" s="586"/>
      <c r="PLI2492" s="583"/>
      <c r="PLJ2492" s="584"/>
      <c r="PLK2492" s="585"/>
      <c r="PLL2492" s="70"/>
      <c r="PLM2492" s="586"/>
      <c r="PLN2492" s="586"/>
      <c r="PLO2492" s="583"/>
      <c r="PLP2492" s="584"/>
      <c r="PLQ2492" s="585"/>
      <c r="PLR2492" s="70"/>
      <c r="PLS2492" s="586"/>
      <c r="PLT2492" s="586"/>
      <c r="PLU2492" s="583"/>
      <c r="PLV2492" s="584"/>
      <c r="PLW2492" s="585"/>
      <c r="PLX2492" s="70"/>
      <c r="PLY2492" s="586"/>
      <c r="PLZ2492" s="586"/>
      <c r="PMA2492" s="583"/>
      <c r="PMB2492" s="584"/>
      <c r="PMC2492" s="585"/>
      <c r="PMD2492" s="70"/>
      <c r="PME2492" s="586"/>
      <c r="PMF2492" s="586"/>
      <c r="PMG2492" s="583"/>
      <c r="PMH2492" s="584"/>
      <c r="PMI2492" s="585"/>
      <c r="PMJ2492" s="70"/>
      <c r="PMK2492" s="586"/>
      <c r="PML2492" s="586"/>
      <c r="PMM2492" s="583"/>
      <c r="PMN2492" s="584"/>
      <c r="PMO2492" s="585"/>
      <c r="PMP2492" s="70"/>
      <c r="PMQ2492" s="586"/>
      <c r="PMR2492" s="586"/>
      <c r="PMS2492" s="583"/>
      <c r="PMT2492" s="584"/>
      <c r="PMU2492" s="585"/>
      <c r="PMV2492" s="70"/>
      <c r="PMW2492" s="586"/>
      <c r="PMX2492" s="586"/>
      <c r="PMY2492" s="583"/>
      <c r="PMZ2492" s="584"/>
      <c r="PNA2492" s="585"/>
      <c r="PNB2492" s="70"/>
      <c r="PNC2492" s="586"/>
      <c r="PND2492" s="586"/>
      <c r="PNE2492" s="583"/>
      <c r="PNF2492" s="584"/>
      <c r="PNG2492" s="585"/>
      <c r="PNH2492" s="70"/>
      <c r="PNI2492" s="586"/>
      <c r="PNJ2492" s="586"/>
      <c r="PNK2492" s="583"/>
      <c r="PNL2492" s="584"/>
      <c r="PNM2492" s="585"/>
      <c r="PNN2492" s="70"/>
      <c r="PNO2492" s="586"/>
      <c r="PNP2492" s="586"/>
      <c r="PNQ2492" s="583"/>
      <c r="PNR2492" s="584"/>
      <c r="PNS2492" s="585"/>
      <c r="PNT2492" s="70"/>
      <c r="PNU2492" s="586"/>
      <c r="PNV2492" s="586"/>
      <c r="PNW2492" s="583"/>
      <c r="PNX2492" s="584"/>
      <c r="PNY2492" s="585"/>
      <c r="PNZ2492" s="70"/>
      <c r="POA2492" s="586"/>
      <c r="POB2492" s="586"/>
      <c r="POC2492" s="583"/>
      <c r="POD2492" s="584"/>
      <c r="POE2492" s="585"/>
      <c r="POF2492" s="70"/>
      <c r="POG2492" s="586"/>
      <c r="POH2492" s="586"/>
      <c r="POI2492" s="583"/>
      <c r="POJ2492" s="584"/>
      <c r="POK2492" s="585"/>
      <c r="POL2492" s="70"/>
      <c r="POM2492" s="586"/>
      <c r="PON2492" s="586"/>
      <c r="POO2492" s="583"/>
      <c r="POP2492" s="584"/>
      <c r="POQ2492" s="585"/>
      <c r="POR2492" s="70"/>
      <c r="POS2492" s="586"/>
      <c r="POT2492" s="586"/>
      <c r="POU2492" s="583"/>
      <c r="POV2492" s="584"/>
      <c r="POW2492" s="585"/>
      <c r="POX2492" s="70"/>
      <c r="POY2492" s="586"/>
      <c r="POZ2492" s="586"/>
      <c r="PPA2492" s="583"/>
      <c r="PPB2492" s="584"/>
      <c r="PPC2492" s="585"/>
      <c r="PPD2492" s="70"/>
      <c r="PPE2492" s="586"/>
      <c r="PPF2492" s="586"/>
      <c r="PPG2492" s="583"/>
      <c r="PPH2492" s="584"/>
      <c r="PPI2492" s="585"/>
      <c r="PPJ2492" s="70"/>
      <c r="PPK2492" s="586"/>
      <c r="PPL2492" s="586"/>
      <c r="PPM2492" s="583"/>
      <c r="PPN2492" s="584"/>
      <c r="PPO2492" s="585"/>
      <c r="PPP2492" s="70"/>
      <c r="PPQ2492" s="586"/>
      <c r="PPR2492" s="586"/>
      <c r="PPS2492" s="583"/>
      <c r="PPT2492" s="584"/>
      <c r="PPU2492" s="585"/>
      <c r="PPV2492" s="70"/>
      <c r="PPW2492" s="586"/>
      <c r="PPX2492" s="586"/>
      <c r="PPY2492" s="583"/>
      <c r="PPZ2492" s="584"/>
      <c r="PQA2492" s="585"/>
      <c r="PQB2492" s="70"/>
      <c r="PQC2492" s="586"/>
      <c r="PQD2492" s="586"/>
      <c r="PQE2492" s="583"/>
      <c r="PQF2492" s="584"/>
      <c r="PQG2492" s="585"/>
      <c r="PQH2492" s="70"/>
      <c r="PQI2492" s="586"/>
      <c r="PQJ2492" s="586"/>
      <c r="PQK2492" s="583"/>
      <c r="PQL2492" s="584"/>
      <c r="PQM2492" s="585"/>
      <c r="PQN2492" s="70"/>
      <c r="PQO2492" s="586"/>
      <c r="PQP2492" s="586"/>
      <c r="PQQ2492" s="583"/>
      <c r="PQR2492" s="584"/>
      <c r="PQS2492" s="585"/>
      <c r="PQT2492" s="70"/>
      <c r="PQU2492" s="586"/>
      <c r="PQV2492" s="586"/>
      <c r="PQW2492" s="583"/>
      <c r="PQX2492" s="584"/>
      <c r="PQY2492" s="585"/>
      <c r="PQZ2492" s="70"/>
      <c r="PRA2492" s="586"/>
      <c r="PRB2492" s="586"/>
      <c r="PRC2492" s="583"/>
      <c r="PRD2492" s="584"/>
      <c r="PRE2492" s="585"/>
      <c r="PRF2492" s="70"/>
      <c r="PRG2492" s="586"/>
      <c r="PRH2492" s="586"/>
      <c r="PRI2492" s="583"/>
      <c r="PRJ2492" s="584"/>
      <c r="PRK2492" s="585"/>
      <c r="PRL2492" s="70"/>
      <c r="PRM2492" s="586"/>
      <c r="PRN2492" s="586"/>
      <c r="PRO2492" s="583"/>
      <c r="PRP2492" s="584"/>
      <c r="PRQ2492" s="585"/>
      <c r="PRR2492" s="70"/>
      <c r="PRS2492" s="586"/>
      <c r="PRT2492" s="586"/>
      <c r="PRU2492" s="583"/>
      <c r="PRV2492" s="584"/>
      <c r="PRW2492" s="585"/>
      <c r="PRX2492" s="70"/>
      <c r="PRY2492" s="586"/>
      <c r="PRZ2492" s="586"/>
      <c r="PSA2492" s="583"/>
      <c r="PSB2492" s="584"/>
      <c r="PSC2492" s="585"/>
      <c r="PSD2492" s="70"/>
      <c r="PSE2492" s="586"/>
      <c r="PSF2492" s="586"/>
      <c r="PSG2492" s="583"/>
      <c r="PSH2492" s="584"/>
      <c r="PSI2492" s="585"/>
      <c r="PSJ2492" s="70"/>
      <c r="PSK2492" s="586"/>
      <c r="PSL2492" s="586"/>
      <c r="PSM2492" s="583"/>
      <c r="PSN2492" s="584"/>
      <c r="PSO2492" s="585"/>
      <c r="PSP2492" s="70"/>
      <c r="PSQ2492" s="586"/>
      <c r="PSR2492" s="586"/>
      <c r="PSS2492" s="583"/>
      <c r="PST2492" s="584"/>
      <c r="PSU2492" s="585"/>
      <c r="PSV2492" s="70"/>
      <c r="PSW2492" s="586"/>
      <c r="PSX2492" s="586"/>
      <c r="PSY2492" s="583"/>
      <c r="PSZ2492" s="584"/>
      <c r="PTA2492" s="585"/>
      <c r="PTB2492" s="70"/>
      <c r="PTC2492" s="586"/>
      <c r="PTD2492" s="586"/>
      <c r="PTE2492" s="583"/>
      <c r="PTF2492" s="584"/>
      <c r="PTG2492" s="585"/>
      <c r="PTH2492" s="70"/>
      <c r="PTI2492" s="586"/>
      <c r="PTJ2492" s="586"/>
      <c r="PTK2492" s="583"/>
      <c r="PTL2492" s="584"/>
      <c r="PTM2492" s="585"/>
      <c r="PTN2492" s="70"/>
      <c r="PTO2492" s="586"/>
      <c r="PTP2492" s="586"/>
      <c r="PTQ2492" s="583"/>
      <c r="PTR2492" s="584"/>
      <c r="PTS2492" s="585"/>
      <c r="PTT2492" s="70"/>
      <c r="PTU2492" s="586"/>
      <c r="PTV2492" s="586"/>
      <c r="PTW2492" s="583"/>
      <c r="PTX2492" s="584"/>
      <c r="PTY2492" s="585"/>
      <c r="PTZ2492" s="70"/>
      <c r="PUA2492" s="586"/>
      <c r="PUB2492" s="586"/>
      <c r="PUC2492" s="583"/>
      <c r="PUD2492" s="584"/>
      <c r="PUE2492" s="585"/>
      <c r="PUF2492" s="70"/>
      <c r="PUG2492" s="586"/>
      <c r="PUH2492" s="586"/>
      <c r="PUI2492" s="583"/>
      <c r="PUJ2492" s="584"/>
      <c r="PUK2492" s="585"/>
      <c r="PUL2492" s="70"/>
      <c r="PUM2492" s="586"/>
      <c r="PUN2492" s="586"/>
      <c r="PUO2492" s="583"/>
      <c r="PUP2492" s="584"/>
      <c r="PUQ2492" s="585"/>
      <c r="PUR2492" s="70"/>
      <c r="PUS2492" s="586"/>
      <c r="PUT2492" s="586"/>
      <c r="PUU2492" s="583"/>
      <c r="PUV2492" s="584"/>
      <c r="PUW2492" s="585"/>
      <c r="PUX2492" s="70"/>
      <c r="PUY2492" s="586"/>
      <c r="PUZ2492" s="586"/>
      <c r="PVA2492" s="583"/>
      <c r="PVB2492" s="584"/>
      <c r="PVC2492" s="585"/>
      <c r="PVD2492" s="70"/>
      <c r="PVE2492" s="586"/>
      <c r="PVF2492" s="586"/>
      <c r="PVG2492" s="583"/>
      <c r="PVH2492" s="584"/>
      <c r="PVI2492" s="585"/>
      <c r="PVJ2492" s="70"/>
      <c r="PVK2492" s="586"/>
      <c r="PVL2492" s="586"/>
      <c r="PVM2492" s="583"/>
      <c r="PVN2492" s="584"/>
      <c r="PVO2492" s="585"/>
      <c r="PVP2492" s="70"/>
      <c r="PVQ2492" s="586"/>
      <c r="PVR2492" s="586"/>
      <c r="PVS2492" s="583"/>
      <c r="PVT2492" s="584"/>
      <c r="PVU2492" s="585"/>
      <c r="PVV2492" s="70"/>
      <c r="PVW2492" s="586"/>
      <c r="PVX2492" s="586"/>
      <c r="PVY2492" s="583"/>
      <c r="PVZ2492" s="584"/>
      <c r="PWA2492" s="585"/>
      <c r="PWB2492" s="70"/>
      <c r="PWC2492" s="586"/>
      <c r="PWD2492" s="586"/>
      <c r="PWE2492" s="583"/>
      <c r="PWF2492" s="584"/>
      <c r="PWG2492" s="585"/>
      <c r="PWH2492" s="70"/>
      <c r="PWI2492" s="586"/>
      <c r="PWJ2492" s="586"/>
      <c r="PWK2492" s="583"/>
      <c r="PWL2492" s="584"/>
      <c r="PWM2492" s="585"/>
      <c r="PWN2492" s="70"/>
      <c r="PWO2492" s="586"/>
      <c r="PWP2492" s="586"/>
      <c r="PWQ2492" s="583"/>
      <c r="PWR2492" s="584"/>
      <c r="PWS2492" s="585"/>
      <c r="PWT2492" s="70"/>
      <c r="PWU2492" s="586"/>
      <c r="PWV2492" s="586"/>
      <c r="PWW2492" s="583"/>
      <c r="PWX2492" s="584"/>
      <c r="PWY2492" s="585"/>
      <c r="PWZ2492" s="70"/>
      <c r="PXA2492" s="586"/>
      <c r="PXB2492" s="586"/>
      <c r="PXC2492" s="583"/>
      <c r="PXD2492" s="584"/>
      <c r="PXE2492" s="585"/>
      <c r="PXF2492" s="70"/>
      <c r="PXG2492" s="586"/>
      <c r="PXH2492" s="586"/>
      <c r="PXI2492" s="583"/>
      <c r="PXJ2492" s="584"/>
      <c r="PXK2492" s="585"/>
      <c r="PXL2492" s="70"/>
      <c r="PXM2492" s="586"/>
      <c r="PXN2492" s="586"/>
      <c r="PXO2492" s="583"/>
      <c r="PXP2492" s="584"/>
      <c r="PXQ2492" s="585"/>
      <c r="PXR2492" s="70"/>
      <c r="PXS2492" s="586"/>
      <c r="PXT2492" s="586"/>
      <c r="PXU2492" s="583"/>
      <c r="PXV2492" s="584"/>
      <c r="PXW2492" s="585"/>
      <c r="PXX2492" s="70"/>
      <c r="PXY2492" s="586"/>
      <c r="PXZ2492" s="586"/>
      <c r="PYA2492" s="583"/>
      <c r="PYB2492" s="584"/>
      <c r="PYC2492" s="585"/>
      <c r="PYD2492" s="70"/>
      <c r="PYE2492" s="586"/>
      <c r="PYF2492" s="586"/>
      <c r="PYG2492" s="583"/>
      <c r="PYH2492" s="584"/>
      <c r="PYI2492" s="585"/>
      <c r="PYJ2492" s="70"/>
      <c r="PYK2492" s="586"/>
      <c r="PYL2492" s="586"/>
      <c r="PYM2492" s="583"/>
      <c r="PYN2492" s="584"/>
      <c r="PYO2492" s="585"/>
      <c r="PYP2492" s="70"/>
      <c r="PYQ2492" s="586"/>
      <c r="PYR2492" s="586"/>
      <c r="PYS2492" s="583"/>
      <c r="PYT2492" s="584"/>
      <c r="PYU2492" s="585"/>
      <c r="PYV2492" s="70"/>
      <c r="PYW2492" s="586"/>
      <c r="PYX2492" s="586"/>
      <c r="PYY2492" s="583"/>
      <c r="PYZ2492" s="584"/>
      <c r="PZA2492" s="585"/>
      <c r="PZB2492" s="70"/>
      <c r="PZC2492" s="586"/>
      <c r="PZD2492" s="586"/>
      <c r="PZE2492" s="583"/>
      <c r="PZF2492" s="584"/>
      <c r="PZG2492" s="585"/>
      <c r="PZH2492" s="70"/>
      <c r="PZI2492" s="586"/>
      <c r="PZJ2492" s="586"/>
      <c r="PZK2492" s="583"/>
      <c r="PZL2492" s="584"/>
      <c r="PZM2492" s="585"/>
      <c r="PZN2492" s="70"/>
      <c r="PZO2492" s="586"/>
      <c r="PZP2492" s="586"/>
      <c r="PZQ2492" s="583"/>
      <c r="PZR2492" s="584"/>
      <c r="PZS2492" s="585"/>
      <c r="PZT2492" s="70"/>
      <c r="PZU2492" s="586"/>
      <c r="PZV2492" s="586"/>
      <c r="PZW2492" s="583"/>
      <c r="PZX2492" s="584"/>
      <c r="PZY2492" s="585"/>
      <c r="PZZ2492" s="70"/>
      <c r="QAA2492" s="586"/>
      <c r="QAB2492" s="586"/>
      <c r="QAC2492" s="583"/>
      <c r="QAD2492" s="584"/>
      <c r="QAE2492" s="585"/>
      <c r="QAF2492" s="70"/>
      <c r="QAG2492" s="586"/>
      <c r="QAH2492" s="586"/>
      <c r="QAI2492" s="583"/>
      <c r="QAJ2492" s="584"/>
      <c r="QAK2492" s="585"/>
      <c r="QAL2492" s="70"/>
      <c r="QAM2492" s="586"/>
      <c r="QAN2492" s="586"/>
      <c r="QAO2492" s="583"/>
      <c r="QAP2492" s="584"/>
      <c r="QAQ2492" s="585"/>
      <c r="QAR2492" s="70"/>
      <c r="QAS2492" s="586"/>
      <c r="QAT2492" s="586"/>
      <c r="QAU2492" s="583"/>
      <c r="QAV2492" s="584"/>
      <c r="QAW2492" s="585"/>
      <c r="QAX2492" s="70"/>
      <c r="QAY2492" s="586"/>
      <c r="QAZ2492" s="586"/>
      <c r="QBA2492" s="583"/>
      <c r="QBB2492" s="584"/>
      <c r="QBC2492" s="585"/>
      <c r="QBD2492" s="70"/>
      <c r="QBE2492" s="586"/>
      <c r="QBF2492" s="586"/>
      <c r="QBG2492" s="583"/>
      <c r="QBH2492" s="584"/>
      <c r="QBI2492" s="585"/>
      <c r="QBJ2492" s="70"/>
      <c r="QBK2492" s="586"/>
      <c r="QBL2492" s="586"/>
      <c r="QBM2492" s="583"/>
      <c r="QBN2492" s="584"/>
      <c r="QBO2492" s="585"/>
      <c r="QBP2492" s="70"/>
      <c r="QBQ2492" s="586"/>
      <c r="QBR2492" s="586"/>
      <c r="QBS2492" s="583"/>
      <c r="QBT2492" s="584"/>
      <c r="QBU2492" s="585"/>
      <c r="QBV2492" s="70"/>
      <c r="QBW2492" s="586"/>
      <c r="QBX2492" s="586"/>
      <c r="QBY2492" s="583"/>
      <c r="QBZ2492" s="584"/>
      <c r="QCA2492" s="585"/>
      <c r="QCB2492" s="70"/>
      <c r="QCC2492" s="586"/>
      <c r="QCD2492" s="586"/>
      <c r="QCE2492" s="583"/>
      <c r="QCF2492" s="584"/>
      <c r="QCG2492" s="585"/>
      <c r="QCH2492" s="70"/>
      <c r="QCI2492" s="586"/>
      <c r="QCJ2492" s="586"/>
      <c r="QCK2492" s="583"/>
      <c r="QCL2492" s="584"/>
      <c r="QCM2492" s="585"/>
      <c r="QCN2492" s="70"/>
      <c r="QCO2492" s="586"/>
      <c r="QCP2492" s="586"/>
      <c r="QCQ2492" s="583"/>
      <c r="QCR2492" s="584"/>
      <c r="QCS2492" s="585"/>
      <c r="QCT2492" s="70"/>
      <c r="QCU2492" s="586"/>
      <c r="QCV2492" s="586"/>
      <c r="QCW2492" s="583"/>
      <c r="QCX2492" s="584"/>
      <c r="QCY2492" s="585"/>
      <c r="QCZ2492" s="70"/>
      <c r="QDA2492" s="586"/>
      <c r="QDB2492" s="586"/>
      <c r="QDC2492" s="583"/>
      <c r="QDD2492" s="584"/>
      <c r="QDE2492" s="585"/>
      <c r="QDF2492" s="70"/>
      <c r="QDG2492" s="586"/>
      <c r="QDH2492" s="586"/>
      <c r="QDI2492" s="583"/>
      <c r="QDJ2492" s="584"/>
      <c r="QDK2492" s="585"/>
      <c r="QDL2492" s="70"/>
      <c r="QDM2492" s="586"/>
      <c r="QDN2492" s="586"/>
      <c r="QDO2492" s="583"/>
      <c r="QDP2492" s="584"/>
      <c r="QDQ2492" s="585"/>
      <c r="QDR2492" s="70"/>
      <c r="QDS2492" s="586"/>
      <c r="QDT2492" s="586"/>
      <c r="QDU2492" s="583"/>
      <c r="QDV2492" s="584"/>
      <c r="QDW2492" s="585"/>
      <c r="QDX2492" s="70"/>
      <c r="QDY2492" s="586"/>
      <c r="QDZ2492" s="586"/>
      <c r="QEA2492" s="583"/>
      <c r="QEB2492" s="584"/>
      <c r="QEC2492" s="585"/>
      <c r="QED2492" s="70"/>
      <c r="QEE2492" s="586"/>
      <c r="QEF2492" s="586"/>
      <c r="QEG2492" s="583"/>
      <c r="QEH2492" s="584"/>
      <c r="QEI2492" s="585"/>
      <c r="QEJ2492" s="70"/>
      <c r="QEK2492" s="586"/>
      <c r="QEL2492" s="586"/>
      <c r="QEM2492" s="583"/>
      <c r="QEN2492" s="584"/>
      <c r="QEO2492" s="585"/>
      <c r="QEP2492" s="70"/>
      <c r="QEQ2492" s="586"/>
      <c r="QER2492" s="586"/>
      <c r="QES2492" s="583"/>
      <c r="QET2492" s="584"/>
      <c r="QEU2492" s="585"/>
      <c r="QEV2492" s="70"/>
      <c r="QEW2492" s="586"/>
      <c r="QEX2492" s="586"/>
      <c r="QEY2492" s="583"/>
      <c r="QEZ2492" s="584"/>
      <c r="QFA2492" s="585"/>
      <c r="QFB2492" s="70"/>
      <c r="QFC2492" s="586"/>
      <c r="QFD2492" s="586"/>
      <c r="QFE2492" s="583"/>
      <c r="QFF2492" s="584"/>
      <c r="QFG2492" s="585"/>
      <c r="QFH2492" s="70"/>
      <c r="QFI2492" s="586"/>
      <c r="QFJ2492" s="586"/>
      <c r="QFK2492" s="583"/>
      <c r="QFL2492" s="584"/>
      <c r="QFM2492" s="585"/>
      <c r="QFN2492" s="70"/>
      <c r="QFO2492" s="586"/>
      <c r="QFP2492" s="586"/>
      <c r="QFQ2492" s="583"/>
      <c r="QFR2492" s="584"/>
      <c r="QFS2492" s="585"/>
      <c r="QFT2492" s="70"/>
      <c r="QFU2492" s="586"/>
      <c r="QFV2492" s="586"/>
      <c r="QFW2492" s="583"/>
      <c r="QFX2492" s="584"/>
      <c r="QFY2492" s="585"/>
      <c r="QFZ2492" s="70"/>
      <c r="QGA2492" s="586"/>
      <c r="QGB2492" s="586"/>
      <c r="QGC2492" s="583"/>
      <c r="QGD2492" s="584"/>
      <c r="QGE2492" s="585"/>
      <c r="QGF2492" s="70"/>
      <c r="QGG2492" s="586"/>
      <c r="QGH2492" s="586"/>
      <c r="QGI2492" s="583"/>
      <c r="QGJ2492" s="584"/>
      <c r="QGK2492" s="585"/>
      <c r="QGL2492" s="70"/>
      <c r="QGM2492" s="586"/>
      <c r="QGN2492" s="586"/>
      <c r="QGO2492" s="583"/>
      <c r="QGP2492" s="584"/>
      <c r="QGQ2492" s="585"/>
      <c r="QGR2492" s="70"/>
      <c r="QGS2492" s="586"/>
      <c r="QGT2492" s="586"/>
      <c r="QGU2492" s="583"/>
      <c r="QGV2492" s="584"/>
      <c r="QGW2492" s="585"/>
      <c r="QGX2492" s="70"/>
      <c r="QGY2492" s="586"/>
      <c r="QGZ2492" s="586"/>
      <c r="QHA2492" s="583"/>
      <c r="QHB2492" s="584"/>
      <c r="QHC2492" s="585"/>
      <c r="QHD2492" s="70"/>
      <c r="QHE2492" s="586"/>
      <c r="QHF2492" s="586"/>
      <c r="QHG2492" s="583"/>
      <c r="QHH2492" s="584"/>
      <c r="QHI2492" s="585"/>
      <c r="QHJ2492" s="70"/>
      <c r="QHK2492" s="586"/>
      <c r="QHL2492" s="586"/>
      <c r="QHM2492" s="583"/>
      <c r="QHN2492" s="584"/>
      <c r="QHO2492" s="585"/>
      <c r="QHP2492" s="70"/>
      <c r="QHQ2492" s="586"/>
      <c r="QHR2492" s="586"/>
      <c r="QHS2492" s="583"/>
      <c r="QHT2492" s="584"/>
      <c r="QHU2492" s="585"/>
      <c r="QHV2492" s="70"/>
      <c r="QHW2492" s="586"/>
      <c r="QHX2492" s="586"/>
      <c r="QHY2492" s="583"/>
      <c r="QHZ2492" s="584"/>
      <c r="QIA2492" s="585"/>
      <c r="QIB2492" s="70"/>
      <c r="QIC2492" s="586"/>
      <c r="QID2492" s="586"/>
      <c r="QIE2492" s="583"/>
      <c r="QIF2492" s="584"/>
      <c r="QIG2492" s="585"/>
      <c r="QIH2492" s="70"/>
      <c r="QII2492" s="586"/>
      <c r="QIJ2492" s="586"/>
      <c r="QIK2492" s="583"/>
      <c r="QIL2492" s="584"/>
      <c r="QIM2492" s="585"/>
      <c r="QIN2492" s="70"/>
      <c r="QIO2492" s="586"/>
      <c r="QIP2492" s="586"/>
      <c r="QIQ2492" s="583"/>
      <c r="QIR2492" s="584"/>
      <c r="QIS2492" s="585"/>
      <c r="QIT2492" s="70"/>
      <c r="QIU2492" s="586"/>
      <c r="QIV2492" s="586"/>
      <c r="QIW2492" s="583"/>
      <c r="QIX2492" s="584"/>
      <c r="QIY2492" s="585"/>
      <c r="QIZ2492" s="70"/>
      <c r="QJA2492" s="586"/>
      <c r="QJB2492" s="586"/>
      <c r="QJC2492" s="583"/>
      <c r="QJD2492" s="584"/>
      <c r="QJE2492" s="585"/>
      <c r="QJF2492" s="70"/>
      <c r="QJG2492" s="586"/>
      <c r="QJH2492" s="586"/>
      <c r="QJI2492" s="583"/>
      <c r="QJJ2492" s="584"/>
      <c r="QJK2492" s="585"/>
      <c r="QJL2492" s="70"/>
      <c r="QJM2492" s="586"/>
      <c r="QJN2492" s="586"/>
      <c r="QJO2492" s="583"/>
      <c r="QJP2492" s="584"/>
      <c r="QJQ2492" s="585"/>
      <c r="QJR2492" s="70"/>
      <c r="QJS2492" s="586"/>
      <c r="QJT2492" s="586"/>
      <c r="QJU2492" s="583"/>
      <c r="QJV2492" s="584"/>
      <c r="QJW2492" s="585"/>
      <c r="QJX2492" s="70"/>
      <c r="QJY2492" s="586"/>
      <c r="QJZ2492" s="586"/>
      <c r="QKA2492" s="583"/>
      <c r="QKB2492" s="584"/>
      <c r="QKC2492" s="585"/>
      <c r="QKD2492" s="70"/>
      <c r="QKE2492" s="586"/>
      <c r="QKF2492" s="586"/>
      <c r="QKG2492" s="583"/>
      <c r="QKH2492" s="584"/>
      <c r="QKI2492" s="585"/>
      <c r="QKJ2492" s="70"/>
      <c r="QKK2492" s="586"/>
      <c r="QKL2492" s="586"/>
      <c r="QKM2492" s="583"/>
      <c r="QKN2492" s="584"/>
      <c r="QKO2492" s="585"/>
      <c r="QKP2492" s="70"/>
      <c r="QKQ2492" s="586"/>
      <c r="QKR2492" s="586"/>
      <c r="QKS2492" s="583"/>
      <c r="QKT2492" s="584"/>
      <c r="QKU2492" s="585"/>
      <c r="QKV2492" s="70"/>
      <c r="QKW2492" s="586"/>
      <c r="QKX2492" s="586"/>
      <c r="QKY2492" s="583"/>
      <c r="QKZ2492" s="584"/>
      <c r="QLA2492" s="585"/>
      <c r="QLB2492" s="70"/>
      <c r="QLC2492" s="586"/>
      <c r="QLD2492" s="586"/>
      <c r="QLE2492" s="583"/>
      <c r="QLF2492" s="584"/>
      <c r="QLG2492" s="585"/>
      <c r="QLH2492" s="70"/>
      <c r="QLI2492" s="586"/>
      <c r="QLJ2492" s="586"/>
      <c r="QLK2492" s="583"/>
      <c r="QLL2492" s="584"/>
      <c r="QLM2492" s="585"/>
      <c r="QLN2492" s="70"/>
      <c r="QLO2492" s="586"/>
      <c r="QLP2492" s="586"/>
      <c r="QLQ2492" s="583"/>
      <c r="QLR2492" s="584"/>
      <c r="QLS2492" s="585"/>
      <c r="QLT2492" s="70"/>
      <c r="QLU2492" s="586"/>
      <c r="QLV2492" s="586"/>
      <c r="QLW2492" s="583"/>
      <c r="QLX2492" s="584"/>
      <c r="QLY2492" s="585"/>
      <c r="QLZ2492" s="70"/>
      <c r="QMA2492" s="586"/>
      <c r="QMB2492" s="586"/>
      <c r="QMC2492" s="583"/>
      <c r="QMD2492" s="584"/>
      <c r="QME2492" s="585"/>
      <c r="QMF2492" s="70"/>
      <c r="QMG2492" s="586"/>
      <c r="QMH2492" s="586"/>
      <c r="QMI2492" s="583"/>
      <c r="QMJ2492" s="584"/>
      <c r="QMK2492" s="585"/>
      <c r="QML2492" s="70"/>
      <c r="QMM2492" s="586"/>
      <c r="QMN2492" s="586"/>
      <c r="QMO2492" s="583"/>
      <c r="QMP2492" s="584"/>
      <c r="QMQ2492" s="585"/>
      <c r="QMR2492" s="70"/>
      <c r="QMS2492" s="586"/>
      <c r="QMT2492" s="586"/>
      <c r="QMU2492" s="583"/>
      <c r="QMV2492" s="584"/>
      <c r="QMW2492" s="585"/>
      <c r="QMX2492" s="70"/>
      <c r="QMY2492" s="586"/>
      <c r="QMZ2492" s="586"/>
      <c r="QNA2492" s="583"/>
      <c r="QNB2492" s="584"/>
      <c r="QNC2492" s="585"/>
      <c r="QND2492" s="70"/>
      <c r="QNE2492" s="586"/>
      <c r="QNF2492" s="586"/>
      <c r="QNG2492" s="583"/>
      <c r="QNH2492" s="584"/>
      <c r="QNI2492" s="585"/>
      <c r="QNJ2492" s="70"/>
      <c r="QNK2492" s="586"/>
      <c r="QNL2492" s="586"/>
      <c r="QNM2492" s="583"/>
      <c r="QNN2492" s="584"/>
      <c r="QNO2492" s="585"/>
      <c r="QNP2492" s="70"/>
      <c r="QNQ2492" s="586"/>
      <c r="QNR2492" s="586"/>
      <c r="QNS2492" s="583"/>
      <c r="QNT2492" s="584"/>
      <c r="QNU2492" s="585"/>
      <c r="QNV2492" s="70"/>
      <c r="QNW2492" s="586"/>
      <c r="QNX2492" s="586"/>
      <c r="QNY2492" s="583"/>
      <c r="QNZ2492" s="584"/>
      <c r="QOA2492" s="585"/>
      <c r="QOB2492" s="70"/>
      <c r="QOC2492" s="586"/>
      <c r="QOD2492" s="586"/>
      <c r="QOE2492" s="583"/>
      <c r="QOF2492" s="584"/>
      <c r="QOG2492" s="585"/>
      <c r="QOH2492" s="70"/>
      <c r="QOI2492" s="586"/>
      <c r="QOJ2492" s="586"/>
      <c r="QOK2492" s="583"/>
      <c r="QOL2492" s="584"/>
      <c r="QOM2492" s="585"/>
      <c r="QON2492" s="70"/>
      <c r="QOO2492" s="586"/>
      <c r="QOP2492" s="586"/>
      <c r="QOQ2492" s="583"/>
      <c r="QOR2492" s="584"/>
      <c r="QOS2492" s="585"/>
      <c r="QOT2492" s="70"/>
      <c r="QOU2492" s="586"/>
      <c r="QOV2492" s="586"/>
      <c r="QOW2492" s="583"/>
      <c r="QOX2492" s="584"/>
      <c r="QOY2492" s="585"/>
      <c r="QOZ2492" s="70"/>
      <c r="QPA2492" s="586"/>
      <c r="QPB2492" s="586"/>
      <c r="QPC2492" s="583"/>
      <c r="QPD2492" s="584"/>
      <c r="QPE2492" s="585"/>
      <c r="QPF2492" s="70"/>
      <c r="QPG2492" s="586"/>
      <c r="QPH2492" s="586"/>
      <c r="QPI2492" s="583"/>
      <c r="QPJ2492" s="584"/>
      <c r="QPK2492" s="585"/>
      <c r="QPL2492" s="70"/>
      <c r="QPM2492" s="586"/>
      <c r="QPN2492" s="586"/>
      <c r="QPO2492" s="583"/>
      <c r="QPP2492" s="584"/>
      <c r="QPQ2492" s="585"/>
      <c r="QPR2492" s="70"/>
      <c r="QPS2492" s="586"/>
      <c r="QPT2492" s="586"/>
      <c r="QPU2492" s="583"/>
      <c r="QPV2492" s="584"/>
      <c r="QPW2492" s="585"/>
      <c r="QPX2492" s="70"/>
      <c r="QPY2492" s="586"/>
      <c r="QPZ2492" s="586"/>
      <c r="QQA2492" s="583"/>
      <c r="QQB2492" s="584"/>
      <c r="QQC2492" s="585"/>
      <c r="QQD2492" s="70"/>
      <c r="QQE2492" s="586"/>
      <c r="QQF2492" s="586"/>
      <c r="QQG2492" s="583"/>
      <c r="QQH2492" s="584"/>
      <c r="QQI2492" s="585"/>
      <c r="QQJ2492" s="70"/>
      <c r="QQK2492" s="586"/>
      <c r="QQL2492" s="586"/>
      <c r="QQM2492" s="583"/>
      <c r="QQN2492" s="584"/>
      <c r="QQO2492" s="585"/>
      <c r="QQP2492" s="70"/>
      <c r="QQQ2492" s="586"/>
      <c r="QQR2492" s="586"/>
      <c r="QQS2492" s="583"/>
      <c r="QQT2492" s="584"/>
      <c r="QQU2492" s="585"/>
      <c r="QQV2492" s="70"/>
      <c r="QQW2492" s="586"/>
      <c r="QQX2492" s="586"/>
      <c r="QQY2492" s="583"/>
      <c r="QQZ2492" s="584"/>
      <c r="QRA2492" s="585"/>
      <c r="QRB2492" s="70"/>
      <c r="QRC2492" s="586"/>
      <c r="QRD2492" s="586"/>
      <c r="QRE2492" s="583"/>
      <c r="QRF2492" s="584"/>
      <c r="QRG2492" s="585"/>
      <c r="QRH2492" s="70"/>
      <c r="QRI2492" s="586"/>
      <c r="QRJ2492" s="586"/>
      <c r="QRK2492" s="583"/>
      <c r="QRL2492" s="584"/>
      <c r="QRM2492" s="585"/>
      <c r="QRN2492" s="70"/>
      <c r="QRO2492" s="586"/>
      <c r="QRP2492" s="586"/>
      <c r="QRQ2492" s="583"/>
      <c r="QRR2492" s="584"/>
      <c r="QRS2492" s="585"/>
      <c r="QRT2492" s="70"/>
      <c r="QRU2492" s="586"/>
      <c r="QRV2492" s="586"/>
      <c r="QRW2492" s="583"/>
      <c r="QRX2492" s="584"/>
      <c r="QRY2492" s="585"/>
      <c r="QRZ2492" s="70"/>
      <c r="QSA2492" s="586"/>
      <c r="QSB2492" s="586"/>
      <c r="QSC2492" s="583"/>
      <c r="QSD2492" s="584"/>
      <c r="QSE2492" s="585"/>
      <c r="QSF2492" s="70"/>
      <c r="QSG2492" s="586"/>
      <c r="QSH2492" s="586"/>
      <c r="QSI2492" s="583"/>
      <c r="QSJ2492" s="584"/>
      <c r="QSK2492" s="585"/>
      <c r="QSL2492" s="70"/>
      <c r="QSM2492" s="586"/>
      <c r="QSN2492" s="586"/>
      <c r="QSO2492" s="583"/>
      <c r="QSP2492" s="584"/>
      <c r="QSQ2492" s="585"/>
      <c r="QSR2492" s="70"/>
      <c r="QSS2492" s="586"/>
      <c r="QST2492" s="586"/>
      <c r="QSU2492" s="583"/>
      <c r="QSV2492" s="584"/>
      <c r="QSW2492" s="585"/>
      <c r="QSX2492" s="70"/>
      <c r="QSY2492" s="586"/>
      <c r="QSZ2492" s="586"/>
      <c r="QTA2492" s="583"/>
      <c r="QTB2492" s="584"/>
      <c r="QTC2492" s="585"/>
      <c r="QTD2492" s="70"/>
      <c r="QTE2492" s="586"/>
      <c r="QTF2492" s="586"/>
      <c r="QTG2492" s="583"/>
      <c r="QTH2492" s="584"/>
      <c r="QTI2492" s="585"/>
      <c r="QTJ2492" s="70"/>
      <c r="QTK2492" s="586"/>
      <c r="QTL2492" s="586"/>
      <c r="QTM2492" s="583"/>
      <c r="QTN2492" s="584"/>
      <c r="QTO2492" s="585"/>
      <c r="QTP2492" s="70"/>
      <c r="QTQ2492" s="586"/>
      <c r="QTR2492" s="586"/>
      <c r="QTS2492" s="583"/>
      <c r="QTT2492" s="584"/>
      <c r="QTU2492" s="585"/>
      <c r="QTV2492" s="70"/>
      <c r="QTW2492" s="586"/>
      <c r="QTX2492" s="586"/>
      <c r="QTY2492" s="583"/>
      <c r="QTZ2492" s="584"/>
      <c r="QUA2492" s="585"/>
      <c r="QUB2492" s="70"/>
      <c r="QUC2492" s="586"/>
      <c r="QUD2492" s="586"/>
      <c r="QUE2492" s="583"/>
      <c r="QUF2492" s="584"/>
      <c r="QUG2492" s="585"/>
      <c r="QUH2492" s="70"/>
      <c r="QUI2492" s="586"/>
      <c r="QUJ2492" s="586"/>
      <c r="QUK2492" s="583"/>
      <c r="QUL2492" s="584"/>
      <c r="QUM2492" s="585"/>
      <c r="QUN2492" s="70"/>
      <c r="QUO2492" s="586"/>
      <c r="QUP2492" s="586"/>
      <c r="QUQ2492" s="583"/>
      <c r="QUR2492" s="584"/>
      <c r="QUS2492" s="585"/>
      <c r="QUT2492" s="70"/>
      <c r="QUU2492" s="586"/>
      <c r="QUV2492" s="586"/>
      <c r="QUW2492" s="583"/>
      <c r="QUX2492" s="584"/>
      <c r="QUY2492" s="585"/>
      <c r="QUZ2492" s="70"/>
      <c r="QVA2492" s="586"/>
      <c r="QVB2492" s="586"/>
      <c r="QVC2492" s="583"/>
      <c r="QVD2492" s="584"/>
      <c r="QVE2492" s="585"/>
      <c r="QVF2492" s="70"/>
      <c r="QVG2492" s="586"/>
      <c r="QVH2492" s="586"/>
      <c r="QVI2492" s="583"/>
      <c r="QVJ2492" s="584"/>
      <c r="QVK2492" s="585"/>
      <c r="QVL2492" s="70"/>
      <c r="QVM2492" s="586"/>
      <c r="QVN2492" s="586"/>
      <c r="QVO2492" s="583"/>
      <c r="QVP2492" s="584"/>
      <c r="QVQ2492" s="585"/>
      <c r="QVR2492" s="70"/>
      <c r="QVS2492" s="586"/>
      <c r="QVT2492" s="586"/>
      <c r="QVU2492" s="583"/>
      <c r="QVV2492" s="584"/>
      <c r="QVW2492" s="585"/>
      <c r="QVX2492" s="70"/>
      <c r="QVY2492" s="586"/>
      <c r="QVZ2492" s="586"/>
      <c r="QWA2492" s="583"/>
      <c r="QWB2492" s="584"/>
      <c r="QWC2492" s="585"/>
      <c r="QWD2492" s="70"/>
      <c r="QWE2492" s="586"/>
      <c r="QWF2492" s="586"/>
      <c r="QWG2492" s="583"/>
      <c r="QWH2492" s="584"/>
      <c r="QWI2492" s="585"/>
      <c r="QWJ2492" s="70"/>
      <c r="QWK2492" s="586"/>
      <c r="QWL2492" s="586"/>
      <c r="QWM2492" s="583"/>
      <c r="QWN2492" s="584"/>
      <c r="QWO2492" s="585"/>
      <c r="QWP2492" s="70"/>
      <c r="QWQ2492" s="586"/>
      <c r="QWR2492" s="586"/>
      <c r="QWS2492" s="583"/>
      <c r="QWT2492" s="584"/>
      <c r="QWU2492" s="585"/>
      <c r="QWV2492" s="70"/>
      <c r="QWW2492" s="586"/>
      <c r="QWX2492" s="586"/>
      <c r="QWY2492" s="583"/>
      <c r="QWZ2492" s="584"/>
      <c r="QXA2492" s="585"/>
      <c r="QXB2492" s="70"/>
      <c r="QXC2492" s="586"/>
      <c r="QXD2492" s="586"/>
      <c r="QXE2492" s="583"/>
      <c r="QXF2492" s="584"/>
      <c r="QXG2492" s="585"/>
      <c r="QXH2492" s="70"/>
      <c r="QXI2492" s="586"/>
      <c r="QXJ2492" s="586"/>
      <c r="QXK2492" s="583"/>
      <c r="QXL2492" s="584"/>
      <c r="QXM2492" s="585"/>
      <c r="QXN2492" s="70"/>
      <c r="QXO2492" s="586"/>
      <c r="QXP2492" s="586"/>
      <c r="QXQ2492" s="583"/>
      <c r="QXR2492" s="584"/>
      <c r="QXS2492" s="585"/>
      <c r="QXT2492" s="70"/>
      <c r="QXU2492" s="586"/>
      <c r="QXV2492" s="586"/>
      <c r="QXW2492" s="583"/>
      <c r="QXX2492" s="584"/>
      <c r="QXY2492" s="585"/>
      <c r="QXZ2492" s="70"/>
      <c r="QYA2492" s="586"/>
      <c r="QYB2492" s="586"/>
      <c r="QYC2492" s="583"/>
      <c r="QYD2492" s="584"/>
      <c r="QYE2492" s="585"/>
      <c r="QYF2492" s="70"/>
      <c r="QYG2492" s="586"/>
      <c r="QYH2492" s="586"/>
      <c r="QYI2492" s="583"/>
      <c r="QYJ2492" s="584"/>
      <c r="QYK2492" s="585"/>
      <c r="QYL2492" s="70"/>
      <c r="QYM2492" s="586"/>
      <c r="QYN2492" s="586"/>
      <c r="QYO2492" s="583"/>
      <c r="QYP2492" s="584"/>
      <c r="QYQ2492" s="585"/>
      <c r="QYR2492" s="70"/>
      <c r="QYS2492" s="586"/>
      <c r="QYT2492" s="586"/>
      <c r="QYU2492" s="583"/>
      <c r="QYV2492" s="584"/>
      <c r="QYW2492" s="585"/>
      <c r="QYX2492" s="70"/>
      <c r="QYY2492" s="586"/>
      <c r="QYZ2492" s="586"/>
      <c r="QZA2492" s="583"/>
      <c r="QZB2492" s="584"/>
      <c r="QZC2492" s="585"/>
      <c r="QZD2492" s="70"/>
      <c r="QZE2492" s="586"/>
      <c r="QZF2492" s="586"/>
      <c r="QZG2492" s="583"/>
      <c r="QZH2492" s="584"/>
      <c r="QZI2492" s="585"/>
      <c r="QZJ2492" s="70"/>
      <c r="QZK2492" s="586"/>
      <c r="QZL2492" s="586"/>
      <c r="QZM2492" s="583"/>
      <c r="QZN2492" s="584"/>
      <c r="QZO2492" s="585"/>
      <c r="QZP2492" s="70"/>
      <c r="QZQ2492" s="586"/>
      <c r="QZR2492" s="586"/>
      <c r="QZS2492" s="583"/>
      <c r="QZT2492" s="584"/>
      <c r="QZU2492" s="585"/>
      <c r="QZV2492" s="70"/>
      <c r="QZW2492" s="586"/>
      <c r="QZX2492" s="586"/>
      <c r="QZY2492" s="583"/>
      <c r="QZZ2492" s="584"/>
      <c r="RAA2492" s="585"/>
      <c r="RAB2492" s="70"/>
      <c r="RAC2492" s="586"/>
      <c r="RAD2492" s="586"/>
      <c r="RAE2492" s="583"/>
      <c r="RAF2492" s="584"/>
      <c r="RAG2492" s="585"/>
      <c r="RAH2492" s="70"/>
      <c r="RAI2492" s="586"/>
      <c r="RAJ2492" s="586"/>
      <c r="RAK2492" s="583"/>
      <c r="RAL2492" s="584"/>
      <c r="RAM2492" s="585"/>
      <c r="RAN2492" s="70"/>
      <c r="RAO2492" s="586"/>
      <c r="RAP2492" s="586"/>
      <c r="RAQ2492" s="583"/>
      <c r="RAR2492" s="584"/>
      <c r="RAS2492" s="585"/>
      <c r="RAT2492" s="70"/>
      <c r="RAU2492" s="586"/>
      <c r="RAV2492" s="586"/>
      <c r="RAW2492" s="583"/>
      <c r="RAX2492" s="584"/>
      <c r="RAY2492" s="585"/>
      <c r="RAZ2492" s="70"/>
      <c r="RBA2492" s="586"/>
      <c r="RBB2492" s="586"/>
      <c r="RBC2492" s="583"/>
      <c r="RBD2492" s="584"/>
      <c r="RBE2492" s="585"/>
      <c r="RBF2492" s="70"/>
      <c r="RBG2492" s="586"/>
      <c r="RBH2492" s="586"/>
      <c r="RBI2492" s="583"/>
      <c r="RBJ2492" s="584"/>
      <c r="RBK2492" s="585"/>
      <c r="RBL2492" s="70"/>
      <c r="RBM2492" s="586"/>
      <c r="RBN2492" s="586"/>
      <c r="RBO2492" s="583"/>
      <c r="RBP2492" s="584"/>
      <c r="RBQ2492" s="585"/>
      <c r="RBR2492" s="70"/>
      <c r="RBS2492" s="586"/>
      <c r="RBT2492" s="586"/>
      <c r="RBU2492" s="583"/>
      <c r="RBV2492" s="584"/>
      <c r="RBW2492" s="585"/>
      <c r="RBX2492" s="70"/>
      <c r="RBY2492" s="586"/>
      <c r="RBZ2492" s="586"/>
      <c r="RCA2492" s="583"/>
      <c r="RCB2492" s="584"/>
      <c r="RCC2492" s="585"/>
      <c r="RCD2492" s="70"/>
      <c r="RCE2492" s="586"/>
      <c r="RCF2492" s="586"/>
      <c r="RCG2492" s="583"/>
      <c r="RCH2492" s="584"/>
      <c r="RCI2492" s="585"/>
      <c r="RCJ2492" s="70"/>
      <c r="RCK2492" s="586"/>
      <c r="RCL2492" s="586"/>
      <c r="RCM2492" s="583"/>
      <c r="RCN2492" s="584"/>
      <c r="RCO2492" s="585"/>
      <c r="RCP2492" s="70"/>
      <c r="RCQ2492" s="586"/>
      <c r="RCR2492" s="586"/>
      <c r="RCS2492" s="583"/>
      <c r="RCT2492" s="584"/>
      <c r="RCU2492" s="585"/>
      <c r="RCV2492" s="70"/>
      <c r="RCW2492" s="586"/>
      <c r="RCX2492" s="586"/>
      <c r="RCY2492" s="583"/>
      <c r="RCZ2492" s="584"/>
      <c r="RDA2492" s="585"/>
      <c r="RDB2492" s="70"/>
      <c r="RDC2492" s="586"/>
      <c r="RDD2492" s="586"/>
      <c r="RDE2492" s="583"/>
      <c r="RDF2492" s="584"/>
      <c r="RDG2492" s="585"/>
      <c r="RDH2492" s="70"/>
      <c r="RDI2492" s="586"/>
      <c r="RDJ2492" s="586"/>
      <c r="RDK2492" s="583"/>
      <c r="RDL2492" s="584"/>
      <c r="RDM2492" s="585"/>
      <c r="RDN2492" s="70"/>
      <c r="RDO2492" s="586"/>
      <c r="RDP2492" s="586"/>
      <c r="RDQ2492" s="583"/>
      <c r="RDR2492" s="584"/>
      <c r="RDS2492" s="585"/>
      <c r="RDT2492" s="70"/>
      <c r="RDU2492" s="586"/>
      <c r="RDV2492" s="586"/>
      <c r="RDW2492" s="583"/>
      <c r="RDX2492" s="584"/>
      <c r="RDY2492" s="585"/>
      <c r="RDZ2492" s="70"/>
      <c r="REA2492" s="586"/>
      <c r="REB2492" s="586"/>
      <c r="REC2492" s="583"/>
      <c r="RED2492" s="584"/>
      <c r="REE2492" s="585"/>
      <c r="REF2492" s="70"/>
      <c r="REG2492" s="586"/>
      <c r="REH2492" s="586"/>
      <c r="REI2492" s="583"/>
      <c r="REJ2492" s="584"/>
      <c r="REK2492" s="585"/>
      <c r="REL2492" s="70"/>
      <c r="REM2492" s="586"/>
      <c r="REN2492" s="586"/>
      <c r="REO2492" s="583"/>
      <c r="REP2492" s="584"/>
      <c r="REQ2492" s="585"/>
      <c r="RER2492" s="70"/>
      <c r="RES2492" s="586"/>
      <c r="RET2492" s="586"/>
      <c r="REU2492" s="583"/>
      <c r="REV2492" s="584"/>
      <c r="REW2492" s="585"/>
      <c r="REX2492" s="70"/>
      <c r="REY2492" s="586"/>
      <c r="REZ2492" s="586"/>
      <c r="RFA2492" s="583"/>
      <c r="RFB2492" s="584"/>
      <c r="RFC2492" s="585"/>
      <c r="RFD2492" s="70"/>
      <c r="RFE2492" s="586"/>
      <c r="RFF2492" s="586"/>
      <c r="RFG2492" s="583"/>
      <c r="RFH2492" s="584"/>
      <c r="RFI2492" s="585"/>
      <c r="RFJ2492" s="70"/>
      <c r="RFK2492" s="586"/>
      <c r="RFL2492" s="586"/>
      <c r="RFM2492" s="583"/>
      <c r="RFN2492" s="584"/>
      <c r="RFO2492" s="585"/>
      <c r="RFP2492" s="70"/>
      <c r="RFQ2492" s="586"/>
      <c r="RFR2492" s="586"/>
      <c r="RFS2492" s="583"/>
      <c r="RFT2492" s="584"/>
      <c r="RFU2492" s="585"/>
      <c r="RFV2492" s="70"/>
      <c r="RFW2492" s="586"/>
      <c r="RFX2492" s="586"/>
      <c r="RFY2492" s="583"/>
      <c r="RFZ2492" s="584"/>
      <c r="RGA2492" s="585"/>
      <c r="RGB2492" s="70"/>
      <c r="RGC2492" s="586"/>
      <c r="RGD2492" s="586"/>
      <c r="RGE2492" s="583"/>
      <c r="RGF2492" s="584"/>
      <c r="RGG2492" s="585"/>
      <c r="RGH2492" s="70"/>
      <c r="RGI2492" s="586"/>
      <c r="RGJ2492" s="586"/>
      <c r="RGK2492" s="583"/>
      <c r="RGL2492" s="584"/>
      <c r="RGM2492" s="585"/>
      <c r="RGN2492" s="70"/>
      <c r="RGO2492" s="586"/>
      <c r="RGP2492" s="586"/>
      <c r="RGQ2492" s="583"/>
      <c r="RGR2492" s="584"/>
      <c r="RGS2492" s="585"/>
      <c r="RGT2492" s="70"/>
      <c r="RGU2492" s="586"/>
      <c r="RGV2492" s="586"/>
      <c r="RGW2492" s="583"/>
      <c r="RGX2492" s="584"/>
      <c r="RGY2492" s="585"/>
      <c r="RGZ2492" s="70"/>
      <c r="RHA2492" s="586"/>
      <c r="RHB2492" s="586"/>
      <c r="RHC2492" s="583"/>
      <c r="RHD2492" s="584"/>
      <c r="RHE2492" s="585"/>
      <c r="RHF2492" s="70"/>
      <c r="RHG2492" s="586"/>
      <c r="RHH2492" s="586"/>
      <c r="RHI2492" s="583"/>
      <c r="RHJ2492" s="584"/>
      <c r="RHK2492" s="585"/>
      <c r="RHL2492" s="70"/>
      <c r="RHM2492" s="586"/>
      <c r="RHN2492" s="586"/>
      <c r="RHO2492" s="583"/>
      <c r="RHP2492" s="584"/>
      <c r="RHQ2492" s="585"/>
      <c r="RHR2492" s="70"/>
      <c r="RHS2492" s="586"/>
      <c r="RHT2492" s="586"/>
      <c r="RHU2492" s="583"/>
      <c r="RHV2492" s="584"/>
      <c r="RHW2492" s="585"/>
      <c r="RHX2492" s="70"/>
      <c r="RHY2492" s="586"/>
      <c r="RHZ2492" s="586"/>
      <c r="RIA2492" s="583"/>
      <c r="RIB2492" s="584"/>
      <c r="RIC2492" s="585"/>
      <c r="RID2492" s="70"/>
      <c r="RIE2492" s="586"/>
      <c r="RIF2492" s="586"/>
      <c r="RIG2492" s="583"/>
      <c r="RIH2492" s="584"/>
      <c r="RII2492" s="585"/>
      <c r="RIJ2492" s="70"/>
      <c r="RIK2492" s="586"/>
      <c r="RIL2492" s="586"/>
      <c r="RIM2492" s="583"/>
      <c r="RIN2492" s="584"/>
      <c r="RIO2492" s="585"/>
      <c r="RIP2492" s="70"/>
      <c r="RIQ2492" s="586"/>
      <c r="RIR2492" s="586"/>
      <c r="RIS2492" s="583"/>
      <c r="RIT2492" s="584"/>
      <c r="RIU2492" s="585"/>
      <c r="RIV2492" s="70"/>
      <c r="RIW2492" s="586"/>
      <c r="RIX2492" s="586"/>
      <c r="RIY2492" s="583"/>
      <c r="RIZ2492" s="584"/>
      <c r="RJA2492" s="585"/>
      <c r="RJB2492" s="70"/>
      <c r="RJC2492" s="586"/>
      <c r="RJD2492" s="586"/>
      <c r="RJE2492" s="583"/>
      <c r="RJF2492" s="584"/>
      <c r="RJG2492" s="585"/>
      <c r="RJH2492" s="70"/>
      <c r="RJI2492" s="586"/>
      <c r="RJJ2492" s="586"/>
      <c r="RJK2492" s="583"/>
      <c r="RJL2492" s="584"/>
      <c r="RJM2492" s="585"/>
      <c r="RJN2492" s="70"/>
      <c r="RJO2492" s="586"/>
      <c r="RJP2492" s="586"/>
      <c r="RJQ2492" s="583"/>
      <c r="RJR2492" s="584"/>
      <c r="RJS2492" s="585"/>
      <c r="RJT2492" s="70"/>
      <c r="RJU2492" s="586"/>
      <c r="RJV2492" s="586"/>
      <c r="RJW2492" s="583"/>
      <c r="RJX2492" s="584"/>
      <c r="RJY2492" s="585"/>
      <c r="RJZ2492" s="70"/>
      <c r="RKA2492" s="586"/>
      <c r="RKB2492" s="586"/>
      <c r="RKC2492" s="583"/>
      <c r="RKD2492" s="584"/>
      <c r="RKE2492" s="585"/>
      <c r="RKF2492" s="70"/>
      <c r="RKG2492" s="586"/>
      <c r="RKH2492" s="586"/>
      <c r="RKI2492" s="583"/>
      <c r="RKJ2492" s="584"/>
      <c r="RKK2492" s="585"/>
      <c r="RKL2492" s="70"/>
      <c r="RKM2492" s="586"/>
      <c r="RKN2492" s="586"/>
      <c r="RKO2492" s="583"/>
      <c r="RKP2492" s="584"/>
      <c r="RKQ2492" s="585"/>
      <c r="RKR2492" s="70"/>
      <c r="RKS2492" s="586"/>
      <c r="RKT2492" s="586"/>
      <c r="RKU2492" s="583"/>
      <c r="RKV2492" s="584"/>
      <c r="RKW2492" s="585"/>
      <c r="RKX2492" s="70"/>
      <c r="RKY2492" s="586"/>
      <c r="RKZ2492" s="586"/>
      <c r="RLA2492" s="583"/>
      <c r="RLB2492" s="584"/>
      <c r="RLC2492" s="585"/>
      <c r="RLD2492" s="70"/>
      <c r="RLE2492" s="586"/>
      <c r="RLF2492" s="586"/>
      <c r="RLG2492" s="583"/>
      <c r="RLH2492" s="584"/>
      <c r="RLI2492" s="585"/>
      <c r="RLJ2492" s="70"/>
      <c r="RLK2492" s="586"/>
      <c r="RLL2492" s="586"/>
      <c r="RLM2492" s="583"/>
      <c r="RLN2492" s="584"/>
      <c r="RLO2492" s="585"/>
      <c r="RLP2492" s="70"/>
      <c r="RLQ2492" s="586"/>
      <c r="RLR2492" s="586"/>
      <c r="RLS2492" s="583"/>
      <c r="RLT2492" s="584"/>
      <c r="RLU2492" s="585"/>
      <c r="RLV2492" s="70"/>
      <c r="RLW2492" s="586"/>
      <c r="RLX2492" s="586"/>
      <c r="RLY2492" s="583"/>
      <c r="RLZ2492" s="584"/>
      <c r="RMA2492" s="585"/>
      <c r="RMB2492" s="70"/>
      <c r="RMC2492" s="586"/>
      <c r="RMD2492" s="586"/>
      <c r="RME2492" s="583"/>
      <c r="RMF2492" s="584"/>
      <c r="RMG2492" s="585"/>
      <c r="RMH2492" s="70"/>
      <c r="RMI2492" s="586"/>
      <c r="RMJ2492" s="586"/>
      <c r="RMK2492" s="583"/>
      <c r="RML2492" s="584"/>
      <c r="RMM2492" s="585"/>
      <c r="RMN2492" s="70"/>
      <c r="RMO2492" s="586"/>
      <c r="RMP2492" s="586"/>
      <c r="RMQ2492" s="583"/>
      <c r="RMR2492" s="584"/>
      <c r="RMS2492" s="585"/>
      <c r="RMT2492" s="70"/>
      <c r="RMU2492" s="586"/>
      <c r="RMV2492" s="586"/>
      <c r="RMW2492" s="583"/>
      <c r="RMX2492" s="584"/>
      <c r="RMY2492" s="585"/>
      <c r="RMZ2492" s="70"/>
      <c r="RNA2492" s="586"/>
      <c r="RNB2492" s="586"/>
      <c r="RNC2492" s="583"/>
      <c r="RND2492" s="584"/>
      <c r="RNE2492" s="585"/>
      <c r="RNF2492" s="70"/>
      <c r="RNG2492" s="586"/>
      <c r="RNH2492" s="586"/>
      <c r="RNI2492" s="583"/>
      <c r="RNJ2492" s="584"/>
      <c r="RNK2492" s="585"/>
      <c r="RNL2492" s="70"/>
      <c r="RNM2492" s="586"/>
      <c r="RNN2492" s="586"/>
      <c r="RNO2492" s="583"/>
      <c r="RNP2492" s="584"/>
      <c r="RNQ2492" s="585"/>
      <c r="RNR2492" s="70"/>
      <c r="RNS2492" s="586"/>
      <c r="RNT2492" s="586"/>
      <c r="RNU2492" s="583"/>
      <c r="RNV2492" s="584"/>
      <c r="RNW2492" s="585"/>
      <c r="RNX2492" s="70"/>
      <c r="RNY2492" s="586"/>
      <c r="RNZ2492" s="586"/>
      <c r="ROA2492" s="583"/>
      <c r="ROB2492" s="584"/>
      <c r="ROC2492" s="585"/>
      <c r="ROD2492" s="70"/>
      <c r="ROE2492" s="586"/>
      <c r="ROF2492" s="586"/>
      <c r="ROG2492" s="583"/>
      <c r="ROH2492" s="584"/>
      <c r="ROI2492" s="585"/>
      <c r="ROJ2492" s="70"/>
      <c r="ROK2492" s="586"/>
      <c r="ROL2492" s="586"/>
      <c r="ROM2492" s="583"/>
      <c r="RON2492" s="584"/>
      <c r="ROO2492" s="585"/>
      <c r="ROP2492" s="70"/>
      <c r="ROQ2492" s="586"/>
      <c r="ROR2492" s="586"/>
      <c r="ROS2492" s="583"/>
      <c r="ROT2492" s="584"/>
      <c r="ROU2492" s="585"/>
      <c r="ROV2492" s="70"/>
      <c r="ROW2492" s="586"/>
      <c r="ROX2492" s="586"/>
      <c r="ROY2492" s="583"/>
      <c r="ROZ2492" s="584"/>
      <c r="RPA2492" s="585"/>
      <c r="RPB2492" s="70"/>
      <c r="RPC2492" s="586"/>
      <c r="RPD2492" s="586"/>
      <c r="RPE2492" s="583"/>
      <c r="RPF2492" s="584"/>
      <c r="RPG2492" s="585"/>
      <c r="RPH2492" s="70"/>
      <c r="RPI2492" s="586"/>
      <c r="RPJ2492" s="586"/>
      <c r="RPK2492" s="583"/>
      <c r="RPL2492" s="584"/>
      <c r="RPM2492" s="585"/>
      <c r="RPN2492" s="70"/>
      <c r="RPO2492" s="586"/>
      <c r="RPP2492" s="586"/>
      <c r="RPQ2492" s="583"/>
      <c r="RPR2492" s="584"/>
      <c r="RPS2492" s="585"/>
      <c r="RPT2492" s="70"/>
      <c r="RPU2492" s="586"/>
      <c r="RPV2492" s="586"/>
      <c r="RPW2492" s="583"/>
      <c r="RPX2492" s="584"/>
      <c r="RPY2492" s="585"/>
      <c r="RPZ2492" s="70"/>
      <c r="RQA2492" s="586"/>
      <c r="RQB2492" s="586"/>
      <c r="RQC2492" s="583"/>
      <c r="RQD2492" s="584"/>
      <c r="RQE2492" s="585"/>
      <c r="RQF2492" s="70"/>
      <c r="RQG2492" s="586"/>
      <c r="RQH2492" s="586"/>
      <c r="RQI2492" s="583"/>
      <c r="RQJ2492" s="584"/>
      <c r="RQK2492" s="585"/>
      <c r="RQL2492" s="70"/>
      <c r="RQM2492" s="586"/>
      <c r="RQN2492" s="586"/>
      <c r="RQO2492" s="583"/>
      <c r="RQP2492" s="584"/>
      <c r="RQQ2492" s="585"/>
      <c r="RQR2492" s="70"/>
      <c r="RQS2492" s="586"/>
      <c r="RQT2492" s="586"/>
      <c r="RQU2492" s="583"/>
      <c r="RQV2492" s="584"/>
      <c r="RQW2492" s="585"/>
      <c r="RQX2492" s="70"/>
      <c r="RQY2492" s="586"/>
      <c r="RQZ2492" s="586"/>
      <c r="RRA2492" s="583"/>
      <c r="RRB2492" s="584"/>
      <c r="RRC2492" s="585"/>
      <c r="RRD2492" s="70"/>
      <c r="RRE2492" s="586"/>
      <c r="RRF2492" s="586"/>
      <c r="RRG2492" s="583"/>
      <c r="RRH2492" s="584"/>
      <c r="RRI2492" s="585"/>
      <c r="RRJ2492" s="70"/>
      <c r="RRK2492" s="586"/>
      <c r="RRL2492" s="586"/>
      <c r="RRM2492" s="583"/>
      <c r="RRN2492" s="584"/>
      <c r="RRO2492" s="585"/>
      <c r="RRP2492" s="70"/>
      <c r="RRQ2492" s="586"/>
      <c r="RRR2492" s="586"/>
      <c r="RRS2492" s="583"/>
      <c r="RRT2492" s="584"/>
      <c r="RRU2492" s="585"/>
      <c r="RRV2492" s="70"/>
      <c r="RRW2492" s="586"/>
      <c r="RRX2492" s="586"/>
      <c r="RRY2492" s="583"/>
      <c r="RRZ2492" s="584"/>
      <c r="RSA2492" s="585"/>
      <c r="RSB2492" s="70"/>
      <c r="RSC2492" s="586"/>
      <c r="RSD2492" s="586"/>
      <c r="RSE2492" s="583"/>
      <c r="RSF2492" s="584"/>
      <c r="RSG2492" s="585"/>
      <c r="RSH2492" s="70"/>
      <c r="RSI2492" s="586"/>
      <c r="RSJ2492" s="586"/>
      <c r="RSK2492" s="583"/>
      <c r="RSL2492" s="584"/>
      <c r="RSM2492" s="585"/>
      <c r="RSN2492" s="70"/>
      <c r="RSO2492" s="586"/>
      <c r="RSP2492" s="586"/>
      <c r="RSQ2492" s="583"/>
      <c r="RSR2492" s="584"/>
      <c r="RSS2492" s="585"/>
      <c r="RST2492" s="70"/>
      <c r="RSU2492" s="586"/>
      <c r="RSV2492" s="586"/>
      <c r="RSW2492" s="583"/>
      <c r="RSX2492" s="584"/>
      <c r="RSY2492" s="585"/>
      <c r="RSZ2492" s="70"/>
      <c r="RTA2492" s="586"/>
      <c r="RTB2492" s="586"/>
      <c r="RTC2492" s="583"/>
      <c r="RTD2492" s="584"/>
      <c r="RTE2492" s="585"/>
      <c r="RTF2492" s="70"/>
      <c r="RTG2492" s="586"/>
      <c r="RTH2492" s="586"/>
      <c r="RTI2492" s="583"/>
      <c r="RTJ2492" s="584"/>
      <c r="RTK2492" s="585"/>
      <c r="RTL2492" s="70"/>
      <c r="RTM2492" s="586"/>
      <c r="RTN2492" s="586"/>
      <c r="RTO2492" s="583"/>
      <c r="RTP2492" s="584"/>
      <c r="RTQ2492" s="585"/>
      <c r="RTR2492" s="70"/>
      <c r="RTS2492" s="586"/>
      <c r="RTT2492" s="586"/>
      <c r="RTU2492" s="583"/>
      <c r="RTV2492" s="584"/>
      <c r="RTW2492" s="585"/>
      <c r="RTX2492" s="70"/>
      <c r="RTY2492" s="586"/>
      <c r="RTZ2492" s="586"/>
      <c r="RUA2492" s="583"/>
      <c r="RUB2492" s="584"/>
      <c r="RUC2492" s="585"/>
      <c r="RUD2492" s="70"/>
      <c r="RUE2492" s="586"/>
      <c r="RUF2492" s="586"/>
      <c r="RUG2492" s="583"/>
      <c r="RUH2492" s="584"/>
      <c r="RUI2492" s="585"/>
      <c r="RUJ2492" s="70"/>
      <c r="RUK2492" s="586"/>
      <c r="RUL2492" s="586"/>
      <c r="RUM2492" s="583"/>
      <c r="RUN2492" s="584"/>
      <c r="RUO2492" s="585"/>
      <c r="RUP2492" s="70"/>
      <c r="RUQ2492" s="586"/>
      <c r="RUR2492" s="586"/>
      <c r="RUS2492" s="583"/>
      <c r="RUT2492" s="584"/>
      <c r="RUU2492" s="585"/>
      <c r="RUV2492" s="70"/>
      <c r="RUW2492" s="586"/>
      <c r="RUX2492" s="586"/>
      <c r="RUY2492" s="583"/>
      <c r="RUZ2492" s="584"/>
      <c r="RVA2492" s="585"/>
      <c r="RVB2492" s="70"/>
      <c r="RVC2492" s="586"/>
      <c r="RVD2492" s="586"/>
      <c r="RVE2492" s="583"/>
      <c r="RVF2492" s="584"/>
      <c r="RVG2492" s="585"/>
      <c r="RVH2492" s="70"/>
      <c r="RVI2492" s="586"/>
      <c r="RVJ2492" s="586"/>
      <c r="RVK2492" s="583"/>
      <c r="RVL2492" s="584"/>
      <c r="RVM2492" s="585"/>
      <c r="RVN2492" s="70"/>
      <c r="RVO2492" s="586"/>
      <c r="RVP2492" s="586"/>
      <c r="RVQ2492" s="583"/>
      <c r="RVR2492" s="584"/>
      <c r="RVS2492" s="585"/>
      <c r="RVT2492" s="70"/>
      <c r="RVU2492" s="586"/>
      <c r="RVV2492" s="586"/>
      <c r="RVW2492" s="583"/>
      <c r="RVX2492" s="584"/>
      <c r="RVY2492" s="585"/>
      <c r="RVZ2492" s="70"/>
      <c r="RWA2492" s="586"/>
      <c r="RWB2492" s="586"/>
      <c r="RWC2492" s="583"/>
      <c r="RWD2492" s="584"/>
      <c r="RWE2492" s="585"/>
      <c r="RWF2492" s="70"/>
      <c r="RWG2492" s="586"/>
      <c r="RWH2492" s="586"/>
      <c r="RWI2492" s="583"/>
      <c r="RWJ2492" s="584"/>
      <c r="RWK2492" s="585"/>
      <c r="RWL2492" s="70"/>
      <c r="RWM2492" s="586"/>
      <c r="RWN2492" s="586"/>
      <c r="RWO2492" s="583"/>
      <c r="RWP2492" s="584"/>
      <c r="RWQ2492" s="585"/>
      <c r="RWR2492" s="70"/>
      <c r="RWS2492" s="586"/>
      <c r="RWT2492" s="586"/>
      <c r="RWU2492" s="583"/>
      <c r="RWV2492" s="584"/>
      <c r="RWW2492" s="585"/>
      <c r="RWX2492" s="70"/>
      <c r="RWY2492" s="586"/>
      <c r="RWZ2492" s="586"/>
      <c r="RXA2492" s="583"/>
      <c r="RXB2492" s="584"/>
      <c r="RXC2492" s="585"/>
      <c r="RXD2492" s="70"/>
      <c r="RXE2492" s="586"/>
      <c r="RXF2492" s="586"/>
      <c r="RXG2492" s="583"/>
      <c r="RXH2492" s="584"/>
      <c r="RXI2492" s="585"/>
      <c r="RXJ2492" s="70"/>
      <c r="RXK2492" s="586"/>
      <c r="RXL2492" s="586"/>
      <c r="RXM2492" s="583"/>
      <c r="RXN2492" s="584"/>
      <c r="RXO2492" s="585"/>
      <c r="RXP2492" s="70"/>
      <c r="RXQ2492" s="586"/>
      <c r="RXR2492" s="586"/>
      <c r="RXS2492" s="583"/>
      <c r="RXT2492" s="584"/>
      <c r="RXU2492" s="585"/>
      <c r="RXV2492" s="70"/>
      <c r="RXW2492" s="586"/>
      <c r="RXX2492" s="586"/>
      <c r="RXY2492" s="583"/>
      <c r="RXZ2492" s="584"/>
      <c r="RYA2492" s="585"/>
      <c r="RYB2492" s="70"/>
      <c r="RYC2492" s="586"/>
      <c r="RYD2492" s="586"/>
      <c r="RYE2492" s="583"/>
      <c r="RYF2492" s="584"/>
      <c r="RYG2492" s="585"/>
      <c r="RYH2492" s="70"/>
      <c r="RYI2492" s="586"/>
      <c r="RYJ2492" s="586"/>
      <c r="RYK2492" s="583"/>
      <c r="RYL2492" s="584"/>
      <c r="RYM2492" s="585"/>
      <c r="RYN2492" s="70"/>
      <c r="RYO2492" s="586"/>
      <c r="RYP2492" s="586"/>
      <c r="RYQ2492" s="583"/>
      <c r="RYR2492" s="584"/>
      <c r="RYS2492" s="585"/>
      <c r="RYT2492" s="70"/>
      <c r="RYU2492" s="586"/>
      <c r="RYV2492" s="586"/>
      <c r="RYW2492" s="583"/>
      <c r="RYX2492" s="584"/>
      <c r="RYY2492" s="585"/>
      <c r="RYZ2492" s="70"/>
      <c r="RZA2492" s="586"/>
      <c r="RZB2492" s="586"/>
      <c r="RZC2492" s="583"/>
      <c r="RZD2492" s="584"/>
      <c r="RZE2492" s="585"/>
      <c r="RZF2492" s="70"/>
      <c r="RZG2492" s="586"/>
      <c r="RZH2492" s="586"/>
      <c r="RZI2492" s="583"/>
      <c r="RZJ2492" s="584"/>
      <c r="RZK2492" s="585"/>
      <c r="RZL2492" s="70"/>
      <c r="RZM2492" s="586"/>
      <c r="RZN2492" s="586"/>
      <c r="RZO2492" s="583"/>
      <c r="RZP2492" s="584"/>
      <c r="RZQ2492" s="585"/>
      <c r="RZR2492" s="70"/>
      <c r="RZS2492" s="586"/>
      <c r="RZT2492" s="586"/>
      <c r="RZU2492" s="583"/>
      <c r="RZV2492" s="584"/>
      <c r="RZW2492" s="585"/>
      <c r="RZX2492" s="70"/>
      <c r="RZY2492" s="586"/>
      <c r="RZZ2492" s="586"/>
      <c r="SAA2492" s="583"/>
      <c r="SAB2492" s="584"/>
      <c r="SAC2492" s="585"/>
      <c r="SAD2492" s="70"/>
      <c r="SAE2492" s="586"/>
      <c r="SAF2492" s="586"/>
      <c r="SAG2492" s="583"/>
      <c r="SAH2492" s="584"/>
      <c r="SAI2492" s="585"/>
      <c r="SAJ2492" s="70"/>
      <c r="SAK2492" s="586"/>
      <c r="SAL2492" s="586"/>
      <c r="SAM2492" s="583"/>
      <c r="SAN2492" s="584"/>
      <c r="SAO2492" s="585"/>
      <c r="SAP2492" s="70"/>
      <c r="SAQ2492" s="586"/>
      <c r="SAR2492" s="586"/>
      <c r="SAS2492" s="583"/>
      <c r="SAT2492" s="584"/>
      <c r="SAU2492" s="585"/>
      <c r="SAV2492" s="70"/>
      <c r="SAW2492" s="586"/>
      <c r="SAX2492" s="586"/>
      <c r="SAY2492" s="583"/>
      <c r="SAZ2492" s="584"/>
      <c r="SBA2492" s="585"/>
      <c r="SBB2492" s="70"/>
      <c r="SBC2492" s="586"/>
      <c r="SBD2492" s="586"/>
      <c r="SBE2492" s="583"/>
      <c r="SBF2492" s="584"/>
      <c r="SBG2492" s="585"/>
      <c r="SBH2492" s="70"/>
      <c r="SBI2492" s="586"/>
      <c r="SBJ2492" s="586"/>
      <c r="SBK2492" s="583"/>
      <c r="SBL2492" s="584"/>
      <c r="SBM2492" s="585"/>
      <c r="SBN2492" s="70"/>
      <c r="SBO2492" s="586"/>
      <c r="SBP2492" s="586"/>
      <c r="SBQ2492" s="583"/>
      <c r="SBR2492" s="584"/>
      <c r="SBS2492" s="585"/>
      <c r="SBT2492" s="70"/>
      <c r="SBU2492" s="586"/>
      <c r="SBV2492" s="586"/>
      <c r="SBW2492" s="583"/>
      <c r="SBX2492" s="584"/>
      <c r="SBY2492" s="585"/>
      <c r="SBZ2492" s="70"/>
      <c r="SCA2492" s="586"/>
      <c r="SCB2492" s="586"/>
      <c r="SCC2492" s="583"/>
      <c r="SCD2492" s="584"/>
      <c r="SCE2492" s="585"/>
      <c r="SCF2492" s="70"/>
      <c r="SCG2492" s="586"/>
      <c r="SCH2492" s="586"/>
      <c r="SCI2492" s="583"/>
      <c r="SCJ2492" s="584"/>
      <c r="SCK2492" s="585"/>
      <c r="SCL2492" s="70"/>
      <c r="SCM2492" s="586"/>
      <c r="SCN2492" s="586"/>
      <c r="SCO2492" s="583"/>
      <c r="SCP2492" s="584"/>
      <c r="SCQ2492" s="585"/>
      <c r="SCR2492" s="70"/>
      <c r="SCS2492" s="586"/>
      <c r="SCT2492" s="586"/>
      <c r="SCU2492" s="583"/>
      <c r="SCV2492" s="584"/>
      <c r="SCW2492" s="585"/>
      <c r="SCX2492" s="70"/>
      <c r="SCY2492" s="586"/>
      <c r="SCZ2492" s="586"/>
      <c r="SDA2492" s="583"/>
      <c r="SDB2492" s="584"/>
      <c r="SDC2492" s="585"/>
      <c r="SDD2492" s="70"/>
      <c r="SDE2492" s="586"/>
      <c r="SDF2492" s="586"/>
      <c r="SDG2492" s="583"/>
      <c r="SDH2492" s="584"/>
      <c r="SDI2492" s="585"/>
      <c r="SDJ2492" s="70"/>
      <c r="SDK2492" s="586"/>
      <c r="SDL2492" s="586"/>
      <c r="SDM2492" s="583"/>
      <c r="SDN2492" s="584"/>
      <c r="SDO2492" s="585"/>
      <c r="SDP2492" s="70"/>
      <c r="SDQ2492" s="586"/>
      <c r="SDR2492" s="586"/>
      <c r="SDS2492" s="583"/>
      <c r="SDT2492" s="584"/>
      <c r="SDU2492" s="585"/>
      <c r="SDV2492" s="70"/>
      <c r="SDW2492" s="586"/>
      <c r="SDX2492" s="586"/>
      <c r="SDY2492" s="583"/>
      <c r="SDZ2492" s="584"/>
      <c r="SEA2492" s="585"/>
      <c r="SEB2492" s="70"/>
      <c r="SEC2492" s="586"/>
      <c r="SED2492" s="586"/>
      <c r="SEE2492" s="583"/>
      <c r="SEF2492" s="584"/>
      <c r="SEG2492" s="585"/>
      <c r="SEH2492" s="70"/>
      <c r="SEI2492" s="586"/>
      <c r="SEJ2492" s="586"/>
      <c r="SEK2492" s="583"/>
      <c r="SEL2492" s="584"/>
      <c r="SEM2492" s="585"/>
      <c r="SEN2492" s="70"/>
      <c r="SEO2492" s="586"/>
      <c r="SEP2492" s="586"/>
      <c r="SEQ2492" s="583"/>
      <c r="SER2492" s="584"/>
      <c r="SES2492" s="585"/>
      <c r="SET2492" s="70"/>
      <c r="SEU2492" s="586"/>
      <c r="SEV2492" s="586"/>
      <c r="SEW2492" s="583"/>
      <c r="SEX2492" s="584"/>
      <c r="SEY2492" s="585"/>
      <c r="SEZ2492" s="70"/>
      <c r="SFA2492" s="586"/>
      <c r="SFB2492" s="586"/>
      <c r="SFC2492" s="583"/>
      <c r="SFD2492" s="584"/>
      <c r="SFE2492" s="585"/>
      <c r="SFF2492" s="70"/>
      <c r="SFG2492" s="586"/>
      <c r="SFH2492" s="586"/>
      <c r="SFI2492" s="583"/>
      <c r="SFJ2492" s="584"/>
      <c r="SFK2492" s="585"/>
      <c r="SFL2492" s="70"/>
      <c r="SFM2492" s="586"/>
      <c r="SFN2492" s="586"/>
      <c r="SFO2492" s="583"/>
      <c r="SFP2492" s="584"/>
      <c r="SFQ2492" s="585"/>
      <c r="SFR2492" s="70"/>
      <c r="SFS2492" s="586"/>
      <c r="SFT2492" s="586"/>
      <c r="SFU2492" s="583"/>
      <c r="SFV2492" s="584"/>
      <c r="SFW2492" s="585"/>
      <c r="SFX2492" s="70"/>
      <c r="SFY2492" s="586"/>
      <c r="SFZ2492" s="586"/>
      <c r="SGA2492" s="583"/>
      <c r="SGB2492" s="584"/>
      <c r="SGC2492" s="585"/>
      <c r="SGD2492" s="70"/>
      <c r="SGE2492" s="586"/>
      <c r="SGF2492" s="586"/>
      <c r="SGG2492" s="583"/>
      <c r="SGH2492" s="584"/>
      <c r="SGI2492" s="585"/>
      <c r="SGJ2492" s="70"/>
      <c r="SGK2492" s="586"/>
      <c r="SGL2492" s="586"/>
      <c r="SGM2492" s="583"/>
      <c r="SGN2492" s="584"/>
      <c r="SGO2492" s="585"/>
      <c r="SGP2492" s="70"/>
      <c r="SGQ2492" s="586"/>
      <c r="SGR2492" s="586"/>
      <c r="SGS2492" s="583"/>
      <c r="SGT2492" s="584"/>
      <c r="SGU2492" s="585"/>
      <c r="SGV2492" s="70"/>
      <c r="SGW2492" s="586"/>
      <c r="SGX2492" s="586"/>
      <c r="SGY2492" s="583"/>
      <c r="SGZ2492" s="584"/>
      <c r="SHA2492" s="585"/>
      <c r="SHB2492" s="70"/>
      <c r="SHC2492" s="586"/>
      <c r="SHD2492" s="586"/>
      <c r="SHE2492" s="583"/>
      <c r="SHF2492" s="584"/>
      <c r="SHG2492" s="585"/>
      <c r="SHH2492" s="70"/>
      <c r="SHI2492" s="586"/>
      <c r="SHJ2492" s="586"/>
      <c r="SHK2492" s="583"/>
      <c r="SHL2492" s="584"/>
      <c r="SHM2492" s="585"/>
      <c r="SHN2492" s="70"/>
      <c r="SHO2492" s="586"/>
      <c r="SHP2492" s="586"/>
      <c r="SHQ2492" s="583"/>
      <c r="SHR2492" s="584"/>
      <c r="SHS2492" s="585"/>
      <c r="SHT2492" s="70"/>
      <c r="SHU2492" s="586"/>
      <c r="SHV2492" s="586"/>
      <c r="SHW2492" s="583"/>
      <c r="SHX2492" s="584"/>
      <c r="SHY2492" s="585"/>
      <c r="SHZ2492" s="70"/>
      <c r="SIA2492" s="586"/>
      <c r="SIB2492" s="586"/>
      <c r="SIC2492" s="583"/>
      <c r="SID2492" s="584"/>
      <c r="SIE2492" s="585"/>
      <c r="SIF2492" s="70"/>
      <c r="SIG2492" s="586"/>
      <c r="SIH2492" s="586"/>
      <c r="SII2492" s="583"/>
      <c r="SIJ2492" s="584"/>
      <c r="SIK2492" s="585"/>
      <c r="SIL2492" s="70"/>
      <c r="SIM2492" s="586"/>
      <c r="SIN2492" s="586"/>
      <c r="SIO2492" s="583"/>
      <c r="SIP2492" s="584"/>
      <c r="SIQ2492" s="585"/>
      <c r="SIR2492" s="70"/>
      <c r="SIS2492" s="586"/>
      <c r="SIT2492" s="586"/>
      <c r="SIU2492" s="583"/>
      <c r="SIV2492" s="584"/>
      <c r="SIW2492" s="585"/>
      <c r="SIX2492" s="70"/>
      <c r="SIY2492" s="586"/>
      <c r="SIZ2492" s="586"/>
      <c r="SJA2492" s="583"/>
      <c r="SJB2492" s="584"/>
      <c r="SJC2492" s="585"/>
      <c r="SJD2492" s="70"/>
      <c r="SJE2492" s="586"/>
      <c r="SJF2492" s="586"/>
      <c r="SJG2492" s="583"/>
      <c r="SJH2492" s="584"/>
      <c r="SJI2492" s="585"/>
      <c r="SJJ2492" s="70"/>
      <c r="SJK2492" s="586"/>
      <c r="SJL2492" s="586"/>
      <c r="SJM2492" s="583"/>
      <c r="SJN2492" s="584"/>
      <c r="SJO2492" s="585"/>
      <c r="SJP2492" s="70"/>
      <c r="SJQ2492" s="586"/>
      <c r="SJR2492" s="586"/>
      <c r="SJS2492" s="583"/>
      <c r="SJT2492" s="584"/>
      <c r="SJU2492" s="585"/>
      <c r="SJV2492" s="70"/>
      <c r="SJW2492" s="586"/>
      <c r="SJX2492" s="586"/>
      <c r="SJY2492" s="583"/>
      <c r="SJZ2492" s="584"/>
      <c r="SKA2492" s="585"/>
      <c r="SKB2492" s="70"/>
      <c r="SKC2492" s="586"/>
      <c r="SKD2492" s="586"/>
      <c r="SKE2492" s="583"/>
      <c r="SKF2492" s="584"/>
      <c r="SKG2492" s="585"/>
      <c r="SKH2492" s="70"/>
      <c r="SKI2492" s="586"/>
      <c r="SKJ2492" s="586"/>
      <c r="SKK2492" s="583"/>
      <c r="SKL2492" s="584"/>
      <c r="SKM2492" s="585"/>
      <c r="SKN2492" s="70"/>
      <c r="SKO2492" s="586"/>
      <c r="SKP2492" s="586"/>
      <c r="SKQ2492" s="583"/>
      <c r="SKR2492" s="584"/>
      <c r="SKS2492" s="585"/>
      <c r="SKT2492" s="70"/>
      <c r="SKU2492" s="586"/>
      <c r="SKV2492" s="586"/>
      <c r="SKW2492" s="583"/>
      <c r="SKX2492" s="584"/>
      <c r="SKY2492" s="585"/>
      <c r="SKZ2492" s="70"/>
      <c r="SLA2492" s="586"/>
      <c r="SLB2492" s="586"/>
      <c r="SLC2492" s="583"/>
      <c r="SLD2492" s="584"/>
      <c r="SLE2492" s="585"/>
      <c r="SLF2492" s="70"/>
      <c r="SLG2492" s="586"/>
      <c r="SLH2492" s="586"/>
      <c r="SLI2492" s="583"/>
      <c r="SLJ2492" s="584"/>
      <c r="SLK2492" s="585"/>
      <c r="SLL2492" s="70"/>
      <c r="SLM2492" s="586"/>
      <c r="SLN2492" s="586"/>
      <c r="SLO2492" s="583"/>
      <c r="SLP2492" s="584"/>
      <c r="SLQ2492" s="585"/>
      <c r="SLR2492" s="70"/>
      <c r="SLS2492" s="586"/>
      <c r="SLT2492" s="586"/>
      <c r="SLU2492" s="583"/>
      <c r="SLV2492" s="584"/>
      <c r="SLW2492" s="585"/>
      <c r="SLX2492" s="70"/>
      <c r="SLY2492" s="586"/>
      <c r="SLZ2492" s="586"/>
      <c r="SMA2492" s="583"/>
      <c r="SMB2492" s="584"/>
      <c r="SMC2492" s="585"/>
      <c r="SMD2492" s="70"/>
      <c r="SME2492" s="586"/>
      <c r="SMF2492" s="586"/>
      <c r="SMG2492" s="583"/>
      <c r="SMH2492" s="584"/>
      <c r="SMI2492" s="585"/>
      <c r="SMJ2492" s="70"/>
      <c r="SMK2492" s="586"/>
      <c r="SML2492" s="586"/>
      <c r="SMM2492" s="583"/>
      <c r="SMN2492" s="584"/>
      <c r="SMO2492" s="585"/>
      <c r="SMP2492" s="70"/>
      <c r="SMQ2492" s="586"/>
      <c r="SMR2492" s="586"/>
      <c r="SMS2492" s="583"/>
      <c r="SMT2492" s="584"/>
      <c r="SMU2492" s="585"/>
      <c r="SMV2492" s="70"/>
      <c r="SMW2492" s="586"/>
      <c r="SMX2492" s="586"/>
      <c r="SMY2492" s="583"/>
      <c r="SMZ2492" s="584"/>
      <c r="SNA2492" s="585"/>
      <c r="SNB2492" s="70"/>
      <c r="SNC2492" s="586"/>
      <c r="SND2492" s="586"/>
      <c r="SNE2492" s="583"/>
      <c r="SNF2492" s="584"/>
      <c r="SNG2492" s="585"/>
      <c r="SNH2492" s="70"/>
      <c r="SNI2492" s="586"/>
      <c r="SNJ2492" s="586"/>
      <c r="SNK2492" s="583"/>
      <c r="SNL2492" s="584"/>
      <c r="SNM2492" s="585"/>
      <c r="SNN2492" s="70"/>
      <c r="SNO2492" s="586"/>
      <c r="SNP2492" s="586"/>
      <c r="SNQ2492" s="583"/>
      <c r="SNR2492" s="584"/>
      <c r="SNS2492" s="585"/>
      <c r="SNT2492" s="70"/>
      <c r="SNU2492" s="586"/>
      <c r="SNV2492" s="586"/>
      <c r="SNW2492" s="583"/>
      <c r="SNX2492" s="584"/>
      <c r="SNY2492" s="585"/>
      <c r="SNZ2492" s="70"/>
      <c r="SOA2492" s="586"/>
      <c r="SOB2492" s="586"/>
      <c r="SOC2492" s="583"/>
      <c r="SOD2492" s="584"/>
      <c r="SOE2492" s="585"/>
      <c r="SOF2492" s="70"/>
      <c r="SOG2492" s="586"/>
      <c r="SOH2492" s="586"/>
      <c r="SOI2492" s="583"/>
      <c r="SOJ2492" s="584"/>
      <c r="SOK2492" s="585"/>
      <c r="SOL2492" s="70"/>
      <c r="SOM2492" s="586"/>
      <c r="SON2492" s="586"/>
      <c r="SOO2492" s="583"/>
      <c r="SOP2492" s="584"/>
      <c r="SOQ2492" s="585"/>
      <c r="SOR2492" s="70"/>
      <c r="SOS2492" s="586"/>
      <c r="SOT2492" s="586"/>
      <c r="SOU2492" s="583"/>
      <c r="SOV2492" s="584"/>
      <c r="SOW2492" s="585"/>
      <c r="SOX2492" s="70"/>
      <c r="SOY2492" s="586"/>
      <c r="SOZ2492" s="586"/>
      <c r="SPA2492" s="583"/>
      <c r="SPB2492" s="584"/>
      <c r="SPC2492" s="585"/>
      <c r="SPD2492" s="70"/>
      <c r="SPE2492" s="586"/>
      <c r="SPF2492" s="586"/>
      <c r="SPG2492" s="583"/>
      <c r="SPH2492" s="584"/>
      <c r="SPI2492" s="585"/>
      <c r="SPJ2492" s="70"/>
      <c r="SPK2492" s="586"/>
      <c r="SPL2492" s="586"/>
      <c r="SPM2492" s="583"/>
      <c r="SPN2492" s="584"/>
      <c r="SPO2492" s="585"/>
      <c r="SPP2492" s="70"/>
      <c r="SPQ2492" s="586"/>
      <c r="SPR2492" s="586"/>
      <c r="SPS2492" s="583"/>
      <c r="SPT2492" s="584"/>
      <c r="SPU2492" s="585"/>
      <c r="SPV2492" s="70"/>
      <c r="SPW2492" s="586"/>
      <c r="SPX2492" s="586"/>
      <c r="SPY2492" s="583"/>
      <c r="SPZ2492" s="584"/>
      <c r="SQA2492" s="585"/>
      <c r="SQB2492" s="70"/>
      <c r="SQC2492" s="586"/>
      <c r="SQD2492" s="586"/>
      <c r="SQE2492" s="583"/>
      <c r="SQF2492" s="584"/>
      <c r="SQG2492" s="585"/>
      <c r="SQH2492" s="70"/>
      <c r="SQI2492" s="586"/>
      <c r="SQJ2492" s="586"/>
      <c r="SQK2492" s="583"/>
      <c r="SQL2492" s="584"/>
      <c r="SQM2492" s="585"/>
      <c r="SQN2492" s="70"/>
      <c r="SQO2492" s="586"/>
      <c r="SQP2492" s="586"/>
      <c r="SQQ2492" s="583"/>
      <c r="SQR2492" s="584"/>
      <c r="SQS2492" s="585"/>
      <c r="SQT2492" s="70"/>
      <c r="SQU2492" s="586"/>
      <c r="SQV2492" s="586"/>
      <c r="SQW2492" s="583"/>
      <c r="SQX2492" s="584"/>
      <c r="SQY2492" s="585"/>
      <c r="SQZ2492" s="70"/>
      <c r="SRA2492" s="586"/>
      <c r="SRB2492" s="586"/>
      <c r="SRC2492" s="583"/>
      <c r="SRD2492" s="584"/>
      <c r="SRE2492" s="585"/>
      <c r="SRF2492" s="70"/>
      <c r="SRG2492" s="586"/>
      <c r="SRH2492" s="586"/>
      <c r="SRI2492" s="583"/>
      <c r="SRJ2492" s="584"/>
      <c r="SRK2492" s="585"/>
      <c r="SRL2492" s="70"/>
      <c r="SRM2492" s="586"/>
      <c r="SRN2492" s="586"/>
      <c r="SRO2492" s="583"/>
      <c r="SRP2492" s="584"/>
      <c r="SRQ2492" s="585"/>
      <c r="SRR2492" s="70"/>
      <c r="SRS2492" s="586"/>
      <c r="SRT2492" s="586"/>
      <c r="SRU2492" s="583"/>
      <c r="SRV2492" s="584"/>
      <c r="SRW2492" s="585"/>
      <c r="SRX2492" s="70"/>
      <c r="SRY2492" s="586"/>
      <c r="SRZ2492" s="586"/>
      <c r="SSA2492" s="583"/>
      <c r="SSB2492" s="584"/>
      <c r="SSC2492" s="585"/>
      <c r="SSD2492" s="70"/>
      <c r="SSE2492" s="586"/>
      <c r="SSF2492" s="586"/>
      <c r="SSG2492" s="583"/>
      <c r="SSH2492" s="584"/>
      <c r="SSI2492" s="585"/>
      <c r="SSJ2492" s="70"/>
      <c r="SSK2492" s="586"/>
      <c r="SSL2492" s="586"/>
      <c r="SSM2492" s="583"/>
      <c r="SSN2492" s="584"/>
      <c r="SSO2492" s="585"/>
      <c r="SSP2492" s="70"/>
      <c r="SSQ2492" s="586"/>
      <c r="SSR2492" s="586"/>
      <c r="SSS2492" s="583"/>
      <c r="SST2492" s="584"/>
      <c r="SSU2492" s="585"/>
      <c r="SSV2492" s="70"/>
      <c r="SSW2492" s="586"/>
      <c r="SSX2492" s="586"/>
      <c r="SSY2492" s="583"/>
      <c r="SSZ2492" s="584"/>
      <c r="STA2492" s="585"/>
      <c r="STB2492" s="70"/>
      <c r="STC2492" s="586"/>
      <c r="STD2492" s="586"/>
      <c r="STE2492" s="583"/>
      <c r="STF2492" s="584"/>
      <c r="STG2492" s="585"/>
      <c r="STH2492" s="70"/>
      <c r="STI2492" s="586"/>
      <c r="STJ2492" s="586"/>
      <c r="STK2492" s="583"/>
      <c r="STL2492" s="584"/>
      <c r="STM2492" s="585"/>
      <c r="STN2492" s="70"/>
      <c r="STO2492" s="586"/>
      <c r="STP2492" s="586"/>
      <c r="STQ2492" s="583"/>
      <c r="STR2492" s="584"/>
      <c r="STS2492" s="585"/>
      <c r="STT2492" s="70"/>
      <c r="STU2492" s="586"/>
      <c r="STV2492" s="586"/>
      <c r="STW2492" s="583"/>
      <c r="STX2492" s="584"/>
      <c r="STY2492" s="585"/>
      <c r="STZ2492" s="70"/>
      <c r="SUA2492" s="586"/>
      <c r="SUB2492" s="586"/>
      <c r="SUC2492" s="583"/>
      <c r="SUD2492" s="584"/>
      <c r="SUE2492" s="585"/>
      <c r="SUF2492" s="70"/>
      <c r="SUG2492" s="586"/>
      <c r="SUH2492" s="586"/>
      <c r="SUI2492" s="583"/>
      <c r="SUJ2492" s="584"/>
      <c r="SUK2492" s="585"/>
      <c r="SUL2492" s="70"/>
      <c r="SUM2492" s="586"/>
      <c r="SUN2492" s="586"/>
      <c r="SUO2492" s="583"/>
      <c r="SUP2492" s="584"/>
      <c r="SUQ2492" s="585"/>
      <c r="SUR2492" s="70"/>
      <c r="SUS2492" s="586"/>
      <c r="SUT2492" s="586"/>
      <c r="SUU2492" s="583"/>
      <c r="SUV2492" s="584"/>
      <c r="SUW2492" s="585"/>
      <c r="SUX2492" s="70"/>
      <c r="SUY2492" s="586"/>
      <c r="SUZ2492" s="586"/>
      <c r="SVA2492" s="583"/>
      <c r="SVB2492" s="584"/>
      <c r="SVC2492" s="585"/>
      <c r="SVD2492" s="70"/>
      <c r="SVE2492" s="586"/>
      <c r="SVF2492" s="586"/>
      <c r="SVG2492" s="583"/>
      <c r="SVH2492" s="584"/>
      <c r="SVI2492" s="585"/>
      <c r="SVJ2492" s="70"/>
      <c r="SVK2492" s="586"/>
      <c r="SVL2492" s="586"/>
      <c r="SVM2492" s="583"/>
      <c r="SVN2492" s="584"/>
      <c r="SVO2492" s="585"/>
      <c r="SVP2492" s="70"/>
      <c r="SVQ2492" s="586"/>
      <c r="SVR2492" s="586"/>
      <c r="SVS2492" s="583"/>
      <c r="SVT2492" s="584"/>
      <c r="SVU2492" s="585"/>
      <c r="SVV2492" s="70"/>
      <c r="SVW2492" s="586"/>
      <c r="SVX2492" s="586"/>
      <c r="SVY2492" s="583"/>
      <c r="SVZ2492" s="584"/>
      <c r="SWA2492" s="585"/>
      <c r="SWB2492" s="70"/>
      <c r="SWC2492" s="586"/>
      <c r="SWD2492" s="586"/>
      <c r="SWE2492" s="583"/>
      <c r="SWF2492" s="584"/>
      <c r="SWG2492" s="585"/>
      <c r="SWH2492" s="70"/>
      <c r="SWI2492" s="586"/>
      <c r="SWJ2492" s="586"/>
      <c r="SWK2492" s="583"/>
      <c r="SWL2492" s="584"/>
      <c r="SWM2492" s="585"/>
      <c r="SWN2492" s="70"/>
      <c r="SWO2492" s="586"/>
      <c r="SWP2492" s="586"/>
      <c r="SWQ2492" s="583"/>
      <c r="SWR2492" s="584"/>
      <c r="SWS2492" s="585"/>
      <c r="SWT2492" s="70"/>
      <c r="SWU2492" s="586"/>
      <c r="SWV2492" s="586"/>
      <c r="SWW2492" s="583"/>
      <c r="SWX2492" s="584"/>
      <c r="SWY2492" s="585"/>
      <c r="SWZ2492" s="70"/>
      <c r="SXA2492" s="586"/>
      <c r="SXB2492" s="586"/>
      <c r="SXC2492" s="583"/>
      <c r="SXD2492" s="584"/>
      <c r="SXE2492" s="585"/>
      <c r="SXF2492" s="70"/>
      <c r="SXG2492" s="586"/>
      <c r="SXH2492" s="586"/>
      <c r="SXI2492" s="583"/>
      <c r="SXJ2492" s="584"/>
      <c r="SXK2492" s="585"/>
      <c r="SXL2492" s="70"/>
      <c r="SXM2492" s="586"/>
      <c r="SXN2492" s="586"/>
      <c r="SXO2492" s="583"/>
      <c r="SXP2492" s="584"/>
      <c r="SXQ2492" s="585"/>
      <c r="SXR2492" s="70"/>
      <c r="SXS2492" s="586"/>
      <c r="SXT2492" s="586"/>
      <c r="SXU2492" s="583"/>
      <c r="SXV2492" s="584"/>
      <c r="SXW2492" s="585"/>
      <c r="SXX2492" s="70"/>
      <c r="SXY2492" s="586"/>
      <c r="SXZ2492" s="586"/>
      <c r="SYA2492" s="583"/>
      <c r="SYB2492" s="584"/>
      <c r="SYC2492" s="585"/>
      <c r="SYD2492" s="70"/>
      <c r="SYE2492" s="586"/>
      <c r="SYF2492" s="586"/>
      <c r="SYG2492" s="583"/>
      <c r="SYH2492" s="584"/>
      <c r="SYI2492" s="585"/>
      <c r="SYJ2492" s="70"/>
      <c r="SYK2492" s="586"/>
      <c r="SYL2492" s="586"/>
      <c r="SYM2492" s="583"/>
      <c r="SYN2492" s="584"/>
      <c r="SYO2492" s="585"/>
      <c r="SYP2492" s="70"/>
      <c r="SYQ2492" s="586"/>
      <c r="SYR2492" s="586"/>
      <c r="SYS2492" s="583"/>
      <c r="SYT2492" s="584"/>
      <c r="SYU2492" s="585"/>
      <c r="SYV2492" s="70"/>
      <c r="SYW2492" s="586"/>
      <c r="SYX2492" s="586"/>
      <c r="SYY2492" s="583"/>
      <c r="SYZ2492" s="584"/>
      <c r="SZA2492" s="585"/>
      <c r="SZB2492" s="70"/>
      <c r="SZC2492" s="586"/>
      <c r="SZD2492" s="586"/>
      <c r="SZE2492" s="583"/>
      <c r="SZF2492" s="584"/>
      <c r="SZG2492" s="585"/>
      <c r="SZH2492" s="70"/>
      <c r="SZI2492" s="586"/>
      <c r="SZJ2492" s="586"/>
      <c r="SZK2492" s="583"/>
      <c r="SZL2492" s="584"/>
      <c r="SZM2492" s="585"/>
      <c r="SZN2492" s="70"/>
      <c r="SZO2492" s="586"/>
      <c r="SZP2492" s="586"/>
      <c r="SZQ2492" s="583"/>
      <c r="SZR2492" s="584"/>
      <c r="SZS2492" s="585"/>
      <c r="SZT2492" s="70"/>
      <c r="SZU2492" s="586"/>
      <c r="SZV2492" s="586"/>
      <c r="SZW2492" s="583"/>
      <c r="SZX2492" s="584"/>
      <c r="SZY2492" s="585"/>
      <c r="SZZ2492" s="70"/>
      <c r="TAA2492" s="586"/>
      <c r="TAB2492" s="586"/>
      <c r="TAC2492" s="583"/>
      <c r="TAD2492" s="584"/>
      <c r="TAE2492" s="585"/>
      <c r="TAF2492" s="70"/>
      <c r="TAG2492" s="586"/>
      <c r="TAH2492" s="586"/>
      <c r="TAI2492" s="583"/>
      <c r="TAJ2492" s="584"/>
      <c r="TAK2492" s="585"/>
      <c r="TAL2492" s="70"/>
      <c r="TAM2492" s="586"/>
      <c r="TAN2492" s="586"/>
      <c r="TAO2492" s="583"/>
      <c r="TAP2492" s="584"/>
      <c r="TAQ2492" s="585"/>
      <c r="TAR2492" s="70"/>
      <c r="TAS2492" s="586"/>
      <c r="TAT2492" s="586"/>
      <c r="TAU2492" s="583"/>
      <c r="TAV2492" s="584"/>
      <c r="TAW2492" s="585"/>
      <c r="TAX2492" s="70"/>
      <c r="TAY2492" s="586"/>
      <c r="TAZ2492" s="586"/>
      <c r="TBA2492" s="583"/>
      <c r="TBB2492" s="584"/>
      <c r="TBC2492" s="585"/>
      <c r="TBD2492" s="70"/>
      <c r="TBE2492" s="586"/>
      <c r="TBF2492" s="586"/>
      <c r="TBG2492" s="583"/>
      <c r="TBH2492" s="584"/>
      <c r="TBI2492" s="585"/>
      <c r="TBJ2492" s="70"/>
      <c r="TBK2492" s="586"/>
      <c r="TBL2492" s="586"/>
      <c r="TBM2492" s="583"/>
      <c r="TBN2492" s="584"/>
      <c r="TBO2492" s="585"/>
      <c r="TBP2492" s="70"/>
      <c r="TBQ2492" s="586"/>
      <c r="TBR2492" s="586"/>
      <c r="TBS2492" s="583"/>
      <c r="TBT2492" s="584"/>
      <c r="TBU2492" s="585"/>
      <c r="TBV2492" s="70"/>
      <c r="TBW2492" s="586"/>
      <c r="TBX2492" s="586"/>
      <c r="TBY2492" s="583"/>
      <c r="TBZ2492" s="584"/>
      <c r="TCA2492" s="585"/>
      <c r="TCB2492" s="70"/>
      <c r="TCC2492" s="586"/>
      <c r="TCD2492" s="586"/>
      <c r="TCE2492" s="583"/>
      <c r="TCF2492" s="584"/>
      <c r="TCG2492" s="585"/>
      <c r="TCH2492" s="70"/>
      <c r="TCI2492" s="586"/>
      <c r="TCJ2492" s="586"/>
      <c r="TCK2492" s="583"/>
      <c r="TCL2492" s="584"/>
      <c r="TCM2492" s="585"/>
      <c r="TCN2492" s="70"/>
      <c r="TCO2492" s="586"/>
      <c r="TCP2492" s="586"/>
      <c r="TCQ2492" s="583"/>
      <c r="TCR2492" s="584"/>
      <c r="TCS2492" s="585"/>
      <c r="TCT2492" s="70"/>
      <c r="TCU2492" s="586"/>
      <c r="TCV2492" s="586"/>
      <c r="TCW2492" s="583"/>
      <c r="TCX2492" s="584"/>
      <c r="TCY2492" s="585"/>
      <c r="TCZ2492" s="70"/>
      <c r="TDA2492" s="586"/>
      <c r="TDB2492" s="586"/>
      <c r="TDC2492" s="583"/>
      <c r="TDD2492" s="584"/>
      <c r="TDE2492" s="585"/>
      <c r="TDF2492" s="70"/>
      <c r="TDG2492" s="586"/>
      <c r="TDH2492" s="586"/>
      <c r="TDI2492" s="583"/>
      <c r="TDJ2492" s="584"/>
      <c r="TDK2492" s="585"/>
      <c r="TDL2492" s="70"/>
      <c r="TDM2492" s="586"/>
      <c r="TDN2492" s="586"/>
      <c r="TDO2492" s="583"/>
      <c r="TDP2492" s="584"/>
      <c r="TDQ2492" s="585"/>
      <c r="TDR2492" s="70"/>
      <c r="TDS2492" s="586"/>
      <c r="TDT2492" s="586"/>
      <c r="TDU2492" s="583"/>
      <c r="TDV2492" s="584"/>
      <c r="TDW2492" s="585"/>
      <c r="TDX2492" s="70"/>
      <c r="TDY2492" s="586"/>
      <c r="TDZ2492" s="586"/>
      <c r="TEA2492" s="583"/>
      <c r="TEB2492" s="584"/>
      <c r="TEC2492" s="585"/>
      <c r="TED2492" s="70"/>
      <c r="TEE2492" s="586"/>
      <c r="TEF2492" s="586"/>
      <c r="TEG2492" s="583"/>
      <c r="TEH2492" s="584"/>
      <c r="TEI2492" s="585"/>
      <c r="TEJ2492" s="70"/>
      <c r="TEK2492" s="586"/>
      <c r="TEL2492" s="586"/>
      <c r="TEM2492" s="583"/>
      <c r="TEN2492" s="584"/>
      <c r="TEO2492" s="585"/>
      <c r="TEP2492" s="70"/>
      <c r="TEQ2492" s="586"/>
      <c r="TER2492" s="586"/>
      <c r="TES2492" s="583"/>
      <c r="TET2492" s="584"/>
      <c r="TEU2492" s="585"/>
      <c r="TEV2492" s="70"/>
      <c r="TEW2492" s="586"/>
      <c r="TEX2492" s="586"/>
      <c r="TEY2492" s="583"/>
      <c r="TEZ2492" s="584"/>
      <c r="TFA2492" s="585"/>
      <c r="TFB2492" s="70"/>
      <c r="TFC2492" s="586"/>
      <c r="TFD2492" s="586"/>
      <c r="TFE2492" s="583"/>
      <c r="TFF2492" s="584"/>
      <c r="TFG2492" s="585"/>
      <c r="TFH2492" s="70"/>
      <c r="TFI2492" s="586"/>
      <c r="TFJ2492" s="586"/>
      <c r="TFK2492" s="583"/>
      <c r="TFL2492" s="584"/>
      <c r="TFM2492" s="585"/>
      <c r="TFN2492" s="70"/>
      <c r="TFO2492" s="586"/>
      <c r="TFP2492" s="586"/>
      <c r="TFQ2492" s="583"/>
      <c r="TFR2492" s="584"/>
      <c r="TFS2492" s="585"/>
      <c r="TFT2492" s="70"/>
      <c r="TFU2492" s="586"/>
      <c r="TFV2492" s="586"/>
      <c r="TFW2492" s="583"/>
      <c r="TFX2492" s="584"/>
      <c r="TFY2492" s="585"/>
      <c r="TFZ2492" s="70"/>
      <c r="TGA2492" s="586"/>
      <c r="TGB2492" s="586"/>
      <c r="TGC2492" s="583"/>
      <c r="TGD2492" s="584"/>
      <c r="TGE2492" s="585"/>
      <c r="TGF2492" s="70"/>
      <c r="TGG2492" s="586"/>
      <c r="TGH2492" s="586"/>
      <c r="TGI2492" s="583"/>
      <c r="TGJ2492" s="584"/>
      <c r="TGK2492" s="585"/>
      <c r="TGL2492" s="70"/>
      <c r="TGM2492" s="586"/>
      <c r="TGN2492" s="586"/>
      <c r="TGO2492" s="583"/>
      <c r="TGP2492" s="584"/>
      <c r="TGQ2492" s="585"/>
      <c r="TGR2492" s="70"/>
      <c r="TGS2492" s="586"/>
      <c r="TGT2492" s="586"/>
      <c r="TGU2492" s="583"/>
      <c r="TGV2492" s="584"/>
      <c r="TGW2492" s="585"/>
      <c r="TGX2492" s="70"/>
      <c r="TGY2492" s="586"/>
      <c r="TGZ2492" s="586"/>
      <c r="THA2492" s="583"/>
      <c r="THB2492" s="584"/>
      <c r="THC2492" s="585"/>
      <c r="THD2492" s="70"/>
      <c r="THE2492" s="586"/>
      <c r="THF2492" s="586"/>
      <c r="THG2492" s="583"/>
      <c r="THH2492" s="584"/>
      <c r="THI2492" s="585"/>
      <c r="THJ2492" s="70"/>
      <c r="THK2492" s="586"/>
      <c r="THL2492" s="586"/>
      <c r="THM2492" s="583"/>
      <c r="THN2492" s="584"/>
      <c r="THO2492" s="585"/>
      <c r="THP2492" s="70"/>
      <c r="THQ2492" s="586"/>
      <c r="THR2492" s="586"/>
      <c r="THS2492" s="583"/>
      <c r="THT2492" s="584"/>
      <c r="THU2492" s="585"/>
      <c r="THV2492" s="70"/>
      <c r="THW2492" s="586"/>
      <c r="THX2492" s="586"/>
      <c r="THY2492" s="583"/>
      <c r="THZ2492" s="584"/>
      <c r="TIA2492" s="585"/>
      <c r="TIB2492" s="70"/>
      <c r="TIC2492" s="586"/>
      <c r="TID2492" s="586"/>
      <c r="TIE2492" s="583"/>
      <c r="TIF2492" s="584"/>
      <c r="TIG2492" s="585"/>
      <c r="TIH2492" s="70"/>
      <c r="TII2492" s="586"/>
      <c r="TIJ2492" s="586"/>
      <c r="TIK2492" s="583"/>
      <c r="TIL2492" s="584"/>
      <c r="TIM2492" s="585"/>
      <c r="TIN2492" s="70"/>
      <c r="TIO2492" s="586"/>
      <c r="TIP2492" s="586"/>
      <c r="TIQ2492" s="583"/>
      <c r="TIR2492" s="584"/>
      <c r="TIS2492" s="585"/>
      <c r="TIT2492" s="70"/>
      <c r="TIU2492" s="586"/>
      <c r="TIV2492" s="586"/>
      <c r="TIW2492" s="583"/>
      <c r="TIX2492" s="584"/>
      <c r="TIY2492" s="585"/>
      <c r="TIZ2492" s="70"/>
      <c r="TJA2492" s="586"/>
      <c r="TJB2492" s="586"/>
      <c r="TJC2492" s="583"/>
      <c r="TJD2492" s="584"/>
      <c r="TJE2492" s="585"/>
      <c r="TJF2492" s="70"/>
      <c r="TJG2492" s="586"/>
      <c r="TJH2492" s="586"/>
      <c r="TJI2492" s="583"/>
      <c r="TJJ2492" s="584"/>
      <c r="TJK2492" s="585"/>
      <c r="TJL2492" s="70"/>
      <c r="TJM2492" s="586"/>
      <c r="TJN2492" s="586"/>
      <c r="TJO2492" s="583"/>
      <c r="TJP2492" s="584"/>
      <c r="TJQ2492" s="585"/>
      <c r="TJR2492" s="70"/>
      <c r="TJS2492" s="586"/>
      <c r="TJT2492" s="586"/>
      <c r="TJU2492" s="583"/>
      <c r="TJV2492" s="584"/>
      <c r="TJW2492" s="585"/>
      <c r="TJX2492" s="70"/>
      <c r="TJY2492" s="586"/>
      <c r="TJZ2492" s="586"/>
      <c r="TKA2492" s="583"/>
      <c r="TKB2492" s="584"/>
      <c r="TKC2492" s="585"/>
      <c r="TKD2492" s="70"/>
      <c r="TKE2492" s="586"/>
      <c r="TKF2492" s="586"/>
      <c r="TKG2492" s="583"/>
      <c r="TKH2492" s="584"/>
      <c r="TKI2492" s="585"/>
      <c r="TKJ2492" s="70"/>
      <c r="TKK2492" s="586"/>
      <c r="TKL2492" s="586"/>
      <c r="TKM2492" s="583"/>
      <c r="TKN2492" s="584"/>
      <c r="TKO2492" s="585"/>
      <c r="TKP2492" s="70"/>
      <c r="TKQ2492" s="586"/>
      <c r="TKR2492" s="586"/>
      <c r="TKS2492" s="583"/>
      <c r="TKT2492" s="584"/>
      <c r="TKU2492" s="585"/>
      <c r="TKV2492" s="70"/>
      <c r="TKW2492" s="586"/>
      <c r="TKX2492" s="586"/>
      <c r="TKY2492" s="583"/>
      <c r="TKZ2492" s="584"/>
      <c r="TLA2492" s="585"/>
      <c r="TLB2492" s="70"/>
      <c r="TLC2492" s="586"/>
      <c r="TLD2492" s="586"/>
      <c r="TLE2492" s="583"/>
      <c r="TLF2492" s="584"/>
      <c r="TLG2492" s="585"/>
      <c r="TLH2492" s="70"/>
      <c r="TLI2492" s="586"/>
      <c r="TLJ2492" s="586"/>
      <c r="TLK2492" s="583"/>
      <c r="TLL2492" s="584"/>
      <c r="TLM2492" s="585"/>
      <c r="TLN2492" s="70"/>
      <c r="TLO2492" s="586"/>
      <c r="TLP2492" s="586"/>
      <c r="TLQ2492" s="583"/>
      <c r="TLR2492" s="584"/>
      <c r="TLS2492" s="585"/>
      <c r="TLT2492" s="70"/>
      <c r="TLU2492" s="586"/>
      <c r="TLV2492" s="586"/>
      <c r="TLW2492" s="583"/>
      <c r="TLX2492" s="584"/>
      <c r="TLY2492" s="585"/>
      <c r="TLZ2492" s="70"/>
      <c r="TMA2492" s="586"/>
      <c r="TMB2492" s="586"/>
      <c r="TMC2492" s="583"/>
      <c r="TMD2492" s="584"/>
      <c r="TME2492" s="585"/>
      <c r="TMF2492" s="70"/>
      <c r="TMG2492" s="586"/>
      <c r="TMH2492" s="586"/>
      <c r="TMI2492" s="583"/>
      <c r="TMJ2492" s="584"/>
      <c r="TMK2492" s="585"/>
      <c r="TML2492" s="70"/>
      <c r="TMM2492" s="586"/>
      <c r="TMN2492" s="586"/>
      <c r="TMO2492" s="583"/>
      <c r="TMP2492" s="584"/>
      <c r="TMQ2492" s="585"/>
      <c r="TMR2492" s="70"/>
      <c r="TMS2492" s="586"/>
      <c r="TMT2492" s="586"/>
      <c r="TMU2492" s="583"/>
      <c r="TMV2492" s="584"/>
      <c r="TMW2492" s="585"/>
      <c r="TMX2492" s="70"/>
      <c r="TMY2492" s="586"/>
      <c r="TMZ2492" s="586"/>
      <c r="TNA2492" s="583"/>
      <c r="TNB2492" s="584"/>
      <c r="TNC2492" s="585"/>
      <c r="TND2492" s="70"/>
      <c r="TNE2492" s="586"/>
      <c r="TNF2492" s="586"/>
      <c r="TNG2492" s="583"/>
      <c r="TNH2492" s="584"/>
      <c r="TNI2492" s="585"/>
      <c r="TNJ2492" s="70"/>
      <c r="TNK2492" s="586"/>
      <c r="TNL2492" s="586"/>
      <c r="TNM2492" s="583"/>
      <c r="TNN2492" s="584"/>
      <c r="TNO2492" s="585"/>
      <c r="TNP2492" s="70"/>
      <c r="TNQ2492" s="586"/>
      <c r="TNR2492" s="586"/>
      <c r="TNS2492" s="583"/>
      <c r="TNT2492" s="584"/>
      <c r="TNU2492" s="585"/>
      <c r="TNV2492" s="70"/>
      <c r="TNW2492" s="586"/>
      <c r="TNX2492" s="586"/>
      <c r="TNY2492" s="583"/>
      <c r="TNZ2492" s="584"/>
      <c r="TOA2492" s="585"/>
      <c r="TOB2492" s="70"/>
      <c r="TOC2492" s="586"/>
      <c r="TOD2492" s="586"/>
      <c r="TOE2492" s="583"/>
      <c r="TOF2492" s="584"/>
      <c r="TOG2492" s="585"/>
      <c r="TOH2492" s="70"/>
      <c r="TOI2492" s="586"/>
      <c r="TOJ2492" s="586"/>
      <c r="TOK2492" s="583"/>
      <c r="TOL2492" s="584"/>
      <c r="TOM2492" s="585"/>
      <c r="TON2492" s="70"/>
      <c r="TOO2492" s="586"/>
      <c r="TOP2492" s="586"/>
      <c r="TOQ2492" s="583"/>
      <c r="TOR2492" s="584"/>
      <c r="TOS2492" s="585"/>
      <c r="TOT2492" s="70"/>
      <c r="TOU2492" s="586"/>
      <c r="TOV2492" s="586"/>
      <c r="TOW2492" s="583"/>
      <c r="TOX2492" s="584"/>
      <c r="TOY2492" s="585"/>
      <c r="TOZ2492" s="70"/>
      <c r="TPA2492" s="586"/>
      <c r="TPB2492" s="586"/>
      <c r="TPC2492" s="583"/>
      <c r="TPD2492" s="584"/>
      <c r="TPE2492" s="585"/>
      <c r="TPF2492" s="70"/>
      <c r="TPG2492" s="586"/>
      <c r="TPH2492" s="586"/>
      <c r="TPI2492" s="583"/>
      <c r="TPJ2492" s="584"/>
      <c r="TPK2492" s="585"/>
      <c r="TPL2492" s="70"/>
      <c r="TPM2492" s="586"/>
      <c r="TPN2492" s="586"/>
      <c r="TPO2492" s="583"/>
      <c r="TPP2492" s="584"/>
      <c r="TPQ2492" s="585"/>
      <c r="TPR2492" s="70"/>
      <c r="TPS2492" s="586"/>
      <c r="TPT2492" s="586"/>
      <c r="TPU2492" s="583"/>
      <c r="TPV2492" s="584"/>
      <c r="TPW2492" s="585"/>
      <c r="TPX2492" s="70"/>
      <c r="TPY2492" s="586"/>
      <c r="TPZ2492" s="586"/>
      <c r="TQA2492" s="583"/>
      <c r="TQB2492" s="584"/>
      <c r="TQC2492" s="585"/>
      <c r="TQD2492" s="70"/>
      <c r="TQE2492" s="586"/>
      <c r="TQF2492" s="586"/>
      <c r="TQG2492" s="583"/>
      <c r="TQH2492" s="584"/>
      <c r="TQI2492" s="585"/>
      <c r="TQJ2492" s="70"/>
      <c r="TQK2492" s="586"/>
      <c r="TQL2492" s="586"/>
      <c r="TQM2492" s="583"/>
      <c r="TQN2492" s="584"/>
      <c r="TQO2492" s="585"/>
      <c r="TQP2492" s="70"/>
      <c r="TQQ2492" s="586"/>
      <c r="TQR2492" s="586"/>
      <c r="TQS2492" s="583"/>
      <c r="TQT2492" s="584"/>
      <c r="TQU2492" s="585"/>
      <c r="TQV2492" s="70"/>
      <c r="TQW2492" s="586"/>
      <c r="TQX2492" s="586"/>
      <c r="TQY2492" s="583"/>
      <c r="TQZ2492" s="584"/>
      <c r="TRA2492" s="585"/>
      <c r="TRB2492" s="70"/>
      <c r="TRC2492" s="586"/>
      <c r="TRD2492" s="586"/>
      <c r="TRE2492" s="583"/>
      <c r="TRF2492" s="584"/>
      <c r="TRG2492" s="585"/>
      <c r="TRH2492" s="70"/>
      <c r="TRI2492" s="586"/>
      <c r="TRJ2492" s="586"/>
      <c r="TRK2492" s="583"/>
      <c r="TRL2492" s="584"/>
      <c r="TRM2492" s="585"/>
      <c r="TRN2492" s="70"/>
      <c r="TRO2492" s="586"/>
      <c r="TRP2492" s="586"/>
      <c r="TRQ2492" s="583"/>
      <c r="TRR2492" s="584"/>
      <c r="TRS2492" s="585"/>
      <c r="TRT2492" s="70"/>
      <c r="TRU2492" s="586"/>
      <c r="TRV2492" s="586"/>
      <c r="TRW2492" s="583"/>
      <c r="TRX2492" s="584"/>
      <c r="TRY2492" s="585"/>
      <c r="TRZ2492" s="70"/>
      <c r="TSA2492" s="586"/>
      <c r="TSB2492" s="586"/>
      <c r="TSC2492" s="583"/>
      <c r="TSD2492" s="584"/>
      <c r="TSE2492" s="585"/>
      <c r="TSF2492" s="70"/>
      <c r="TSG2492" s="586"/>
      <c r="TSH2492" s="586"/>
      <c r="TSI2492" s="583"/>
      <c r="TSJ2492" s="584"/>
      <c r="TSK2492" s="585"/>
      <c r="TSL2492" s="70"/>
      <c r="TSM2492" s="586"/>
      <c r="TSN2492" s="586"/>
      <c r="TSO2492" s="583"/>
      <c r="TSP2492" s="584"/>
      <c r="TSQ2492" s="585"/>
      <c r="TSR2492" s="70"/>
      <c r="TSS2492" s="586"/>
      <c r="TST2492" s="586"/>
      <c r="TSU2492" s="583"/>
      <c r="TSV2492" s="584"/>
      <c r="TSW2492" s="585"/>
      <c r="TSX2492" s="70"/>
      <c r="TSY2492" s="586"/>
      <c r="TSZ2492" s="586"/>
      <c r="TTA2492" s="583"/>
      <c r="TTB2492" s="584"/>
      <c r="TTC2492" s="585"/>
      <c r="TTD2492" s="70"/>
      <c r="TTE2492" s="586"/>
      <c r="TTF2492" s="586"/>
      <c r="TTG2492" s="583"/>
      <c r="TTH2492" s="584"/>
      <c r="TTI2492" s="585"/>
      <c r="TTJ2492" s="70"/>
      <c r="TTK2492" s="586"/>
      <c r="TTL2492" s="586"/>
      <c r="TTM2492" s="583"/>
      <c r="TTN2492" s="584"/>
      <c r="TTO2492" s="585"/>
      <c r="TTP2492" s="70"/>
      <c r="TTQ2492" s="586"/>
      <c r="TTR2492" s="586"/>
      <c r="TTS2492" s="583"/>
      <c r="TTT2492" s="584"/>
      <c r="TTU2492" s="585"/>
      <c r="TTV2492" s="70"/>
      <c r="TTW2492" s="586"/>
      <c r="TTX2492" s="586"/>
      <c r="TTY2492" s="583"/>
      <c r="TTZ2492" s="584"/>
      <c r="TUA2492" s="585"/>
      <c r="TUB2492" s="70"/>
      <c r="TUC2492" s="586"/>
      <c r="TUD2492" s="586"/>
      <c r="TUE2492" s="583"/>
      <c r="TUF2492" s="584"/>
      <c r="TUG2492" s="585"/>
      <c r="TUH2492" s="70"/>
      <c r="TUI2492" s="586"/>
      <c r="TUJ2492" s="586"/>
      <c r="TUK2492" s="583"/>
      <c r="TUL2492" s="584"/>
      <c r="TUM2492" s="585"/>
      <c r="TUN2492" s="70"/>
      <c r="TUO2492" s="586"/>
      <c r="TUP2492" s="586"/>
      <c r="TUQ2492" s="583"/>
      <c r="TUR2492" s="584"/>
      <c r="TUS2492" s="585"/>
      <c r="TUT2492" s="70"/>
      <c r="TUU2492" s="586"/>
      <c r="TUV2492" s="586"/>
      <c r="TUW2492" s="583"/>
      <c r="TUX2492" s="584"/>
      <c r="TUY2492" s="585"/>
      <c r="TUZ2492" s="70"/>
      <c r="TVA2492" s="586"/>
      <c r="TVB2492" s="586"/>
      <c r="TVC2492" s="583"/>
      <c r="TVD2492" s="584"/>
      <c r="TVE2492" s="585"/>
      <c r="TVF2492" s="70"/>
      <c r="TVG2492" s="586"/>
      <c r="TVH2492" s="586"/>
      <c r="TVI2492" s="583"/>
      <c r="TVJ2492" s="584"/>
      <c r="TVK2492" s="585"/>
      <c r="TVL2492" s="70"/>
      <c r="TVM2492" s="586"/>
      <c r="TVN2492" s="586"/>
      <c r="TVO2492" s="583"/>
      <c r="TVP2492" s="584"/>
      <c r="TVQ2492" s="585"/>
      <c r="TVR2492" s="70"/>
      <c r="TVS2492" s="586"/>
      <c r="TVT2492" s="586"/>
      <c r="TVU2492" s="583"/>
      <c r="TVV2492" s="584"/>
      <c r="TVW2492" s="585"/>
      <c r="TVX2492" s="70"/>
      <c r="TVY2492" s="586"/>
      <c r="TVZ2492" s="586"/>
      <c r="TWA2492" s="583"/>
      <c r="TWB2492" s="584"/>
      <c r="TWC2492" s="585"/>
      <c r="TWD2492" s="70"/>
      <c r="TWE2492" s="586"/>
      <c r="TWF2492" s="586"/>
      <c r="TWG2492" s="583"/>
      <c r="TWH2492" s="584"/>
      <c r="TWI2492" s="585"/>
      <c r="TWJ2492" s="70"/>
      <c r="TWK2492" s="586"/>
      <c r="TWL2492" s="586"/>
      <c r="TWM2492" s="583"/>
      <c r="TWN2492" s="584"/>
      <c r="TWO2492" s="585"/>
      <c r="TWP2492" s="70"/>
      <c r="TWQ2492" s="586"/>
      <c r="TWR2492" s="586"/>
      <c r="TWS2492" s="583"/>
      <c r="TWT2492" s="584"/>
      <c r="TWU2492" s="585"/>
      <c r="TWV2492" s="70"/>
      <c r="TWW2492" s="586"/>
      <c r="TWX2492" s="586"/>
      <c r="TWY2492" s="583"/>
      <c r="TWZ2492" s="584"/>
      <c r="TXA2492" s="585"/>
      <c r="TXB2492" s="70"/>
      <c r="TXC2492" s="586"/>
      <c r="TXD2492" s="586"/>
      <c r="TXE2492" s="583"/>
      <c r="TXF2492" s="584"/>
      <c r="TXG2492" s="585"/>
      <c r="TXH2492" s="70"/>
      <c r="TXI2492" s="586"/>
      <c r="TXJ2492" s="586"/>
      <c r="TXK2492" s="583"/>
      <c r="TXL2492" s="584"/>
      <c r="TXM2492" s="585"/>
      <c r="TXN2492" s="70"/>
      <c r="TXO2492" s="586"/>
      <c r="TXP2492" s="586"/>
      <c r="TXQ2492" s="583"/>
      <c r="TXR2492" s="584"/>
      <c r="TXS2492" s="585"/>
      <c r="TXT2492" s="70"/>
      <c r="TXU2492" s="586"/>
      <c r="TXV2492" s="586"/>
      <c r="TXW2492" s="583"/>
      <c r="TXX2492" s="584"/>
      <c r="TXY2492" s="585"/>
      <c r="TXZ2492" s="70"/>
      <c r="TYA2492" s="586"/>
      <c r="TYB2492" s="586"/>
      <c r="TYC2492" s="583"/>
      <c r="TYD2492" s="584"/>
      <c r="TYE2492" s="585"/>
      <c r="TYF2492" s="70"/>
      <c r="TYG2492" s="586"/>
      <c r="TYH2492" s="586"/>
      <c r="TYI2492" s="583"/>
      <c r="TYJ2492" s="584"/>
      <c r="TYK2492" s="585"/>
      <c r="TYL2492" s="70"/>
      <c r="TYM2492" s="586"/>
      <c r="TYN2492" s="586"/>
      <c r="TYO2492" s="583"/>
      <c r="TYP2492" s="584"/>
      <c r="TYQ2492" s="585"/>
      <c r="TYR2492" s="70"/>
      <c r="TYS2492" s="586"/>
      <c r="TYT2492" s="586"/>
      <c r="TYU2492" s="583"/>
      <c r="TYV2492" s="584"/>
      <c r="TYW2492" s="585"/>
      <c r="TYX2492" s="70"/>
      <c r="TYY2492" s="586"/>
      <c r="TYZ2492" s="586"/>
      <c r="TZA2492" s="583"/>
      <c r="TZB2492" s="584"/>
      <c r="TZC2492" s="585"/>
      <c r="TZD2492" s="70"/>
      <c r="TZE2492" s="586"/>
      <c r="TZF2492" s="586"/>
      <c r="TZG2492" s="583"/>
      <c r="TZH2492" s="584"/>
      <c r="TZI2492" s="585"/>
      <c r="TZJ2492" s="70"/>
      <c r="TZK2492" s="586"/>
      <c r="TZL2492" s="586"/>
      <c r="TZM2492" s="583"/>
      <c r="TZN2492" s="584"/>
      <c r="TZO2492" s="585"/>
      <c r="TZP2492" s="70"/>
      <c r="TZQ2492" s="586"/>
      <c r="TZR2492" s="586"/>
      <c r="TZS2492" s="583"/>
      <c r="TZT2492" s="584"/>
      <c r="TZU2492" s="585"/>
      <c r="TZV2492" s="70"/>
      <c r="TZW2492" s="586"/>
      <c r="TZX2492" s="586"/>
      <c r="TZY2492" s="583"/>
      <c r="TZZ2492" s="584"/>
      <c r="UAA2492" s="585"/>
      <c r="UAB2492" s="70"/>
      <c r="UAC2492" s="586"/>
      <c r="UAD2492" s="586"/>
      <c r="UAE2492" s="583"/>
      <c r="UAF2492" s="584"/>
      <c r="UAG2492" s="585"/>
      <c r="UAH2492" s="70"/>
      <c r="UAI2492" s="586"/>
      <c r="UAJ2492" s="586"/>
      <c r="UAK2492" s="583"/>
      <c r="UAL2492" s="584"/>
      <c r="UAM2492" s="585"/>
      <c r="UAN2492" s="70"/>
      <c r="UAO2492" s="586"/>
      <c r="UAP2492" s="586"/>
      <c r="UAQ2492" s="583"/>
      <c r="UAR2492" s="584"/>
      <c r="UAS2492" s="585"/>
      <c r="UAT2492" s="70"/>
      <c r="UAU2492" s="586"/>
      <c r="UAV2492" s="586"/>
      <c r="UAW2492" s="583"/>
      <c r="UAX2492" s="584"/>
      <c r="UAY2492" s="585"/>
      <c r="UAZ2492" s="70"/>
      <c r="UBA2492" s="586"/>
      <c r="UBB2492" s="586"/>
      <c r="UBC2492" s="583"/>
      <c r="UBD2492" s="584"/>
      <c r="UBE2492" s="585"/>
      <c r="UBF2492" s="70"/>
      <c r="UBG2492" s="586"/>
      <c r="UBH2492" s="586"/>
      <c r="UBI2492" s="583"/>
      <c r="UBJ2492" s="584"/>
      <c r="UBK2492" s="585"/>
      <c r="UBL2492" s="70"/>
      <c r="UBM2492" s="586"/>
      <c r="UBN2492" s="586"/>
      <c r="UBO2492" s="583"/>
      <c r="UBP2492" s="584"/>
      <c r="UBQ2492" s="585"/>
      <c r="UBR2492" s="70"/>
      <c r="UBS2492" s="586"/>
      <c r="UBT2492" s="586"/>
      <c r="UBU2492" s="583"/>
      <c r="UBV2492" s="584"/>
      <c r="UBW2492" s="585"/>
      <c r="UBX2492" s="70"/>
      <c r="UBY2492" s="586"/>
      <c r="UBZ2492" s="586"/>
      <c r="UCA2492" s="583"/>
      <c r="UCB2492" s="584"/>
      <c r="UCC2492" s="585"/>
      <c r="UCD2492" s="70"/>
      <c r="UCE2492" s="586"/>
      <c r="UCF2492" s="586"/>
      <c r="UCG2492" s="583"/>
      <c r="UCH2492" s="584"/>
      <c r="UCI2492" s="585"/>
      <c r="UCJ2492" s="70"/>
      <c r="UCK2492" s="586"/>
      <c r="UCL2492" s="586"/>
      <c r="UCM2492" s="583"/>
      <c r="UCN2492" s="584"/>
      <c r="UCO2492" s="585"/>
      <c r="UCP2492" s="70"/>
      <c r="UCQ2492" s="586"/>
      <c r="UCR2492" s="586"/>
      <c r="UCS2492" s="583"/>
      <c r="UCT2492" s="584"/>
      <c r="UCU2492" s="585"/>
      <c r="UCV2492" s="70"/>
      <c r="UCW2492" s="586"/>
      <c r="UCX2492" s="586"/>
      <c r="UCY2492" s="583"/>
      <c r="UCZ2492" s="584"/>
      <c r="UDA2492" s="585"/>
      <c r="UDB2492" s="70"/>
      <c r="UDC2492" s="586"/>
      <c r="UDD2492" s="586"/>
      <c r="UDE2492" s="583"/>
      <c r="UDF2492" s="584"/>
      <c r="UDG2492" s="585"/>
      <c r="UDH2492" s="70"/>
      <c r="UDI2492" s="586"/>
      <c r="UDJ2492" s="586"/>
      <c r="UDK2492" s="583"/>
      <c r="UDL2492" s="584"/>
      <c r="UDM2492" s="585"/>
      <c r="UDN2492" s="70"/>
      <c r="UDO2492" s="586"/>
      <c r="UDP2492" s="586"/>
      <c r="UDQ2492" s="583"/>
      <c r="UDR2492" s="584"/>
      <c r="UDS2492" s="585"/>
      <c r="UDT2492" s="70"/>
      <c r="UDU2492" s="586"/>
      <c r="UDV2492" s="586"/>
      <c r="UDW2492" s="583"/>
      <c r="UDX2492" s="584"/>
      <c r="UDY2492" s="585"/>
      <c r="UDZ2492" s="70"/>
      <c r="UEA2492" s="586"/>
      <c r="UEB2492" s="586"/>
      <c r="UEC2492" s="583"/>
      <c r="UED2492" s="584"/>
      <c r="UEE2492" s="585"/>
      <c r="UEF2492" s="70"/>
      <c r="UEG2492" s="586"/>
      <c r="UEH2492" s="586"/>
      <c r="UEI2492" s="583"/>
      <c r="UEJ2492" s="584"/>
      <c r="UEK2492" s="585"/>
      <c r="UEL2492" s="70"/>
      <c r="UEM2492" s="586"/>
      <c r="UEN2492" s="586"/>
      <c r="UEO2492" s="583"/>
      <c r="UEP2492" s="584"/>
      <c r="UEQ2492" s="585"/>
      <c r="UER2492" s="70"/>
      <c r="UES2492" s="586"/>
      <c r="UET2492" s="586"/>
      <c r="UEU2492" s="583"/>
      <c r="UEV2492" s="584"/>
      <c r="UEW2492" s="585"/>
      <c r="UEX2492" s="70"/>
      <c r="UEY2492" s="586"/>
      <c r="UEZ2492" s="586"/>
      <c r="UFA2492" s="583"/>
      <c r="UFB2492" s="584"/>
      <c r="UFC2492" s="585"/>
      <c r="UFD2492" s="70"/>
      <c r="UFE2492" s="586"/>
      <c r="UFF2492" s="586"/>
      <c r="UFG2492" s="583"/>
      <c r="UFH2492" s="584"/>
      <c r="UFI2492" s="585"/>
      <c r="UFJ2492" s="70"/>
      <c r="UFK2492" s="586"/>
      <c r="UFL2492" s="586"/>
      <c r="UFM2492" s="583"/>
      <c r="UFN2492" s="584"/>
      <c r="UFO2492" s="585"/>
      <c r="UFP2492" s="70"/>
      <c r="UFQ2492" s="586"/>
      <c r="UFR2492" s="586"/>
      <c r="UFS2492" s="583"/>
      <c r="UFT2492" s="584"/>
      <c r="UFU2492" s="585"/>
      <c r="UFV2492" s="70"/>
      <c r="UFW2492" s="586"/>
      <c r="UFX2492" s="586"/>
      <c r="UFY2492" s="583"/>
      <c r="UFZ2492" s="584"/>
      <c r="UGA2492" s="585"/>
      <c r="UGB2492" s="70"/>
      <c r="UGC2492" s="586"/>
      <c r="UGD2492" s="586"/>
      <c r="UGE2492" s="583"/>
      <c r="UGF2492" s="584"/>
      <c r="UGG2492" s="585"/>
      <c r="UGH2492" s="70"/>
      <c r="UGI2492" s="586"/>
      <c r="UGJ2492" s="586"/>
      <c r="UGK2492" s="583"/>
      <c r="UGL2492" s="584"/>
      <c r="UGM2492" s="585"/>
      <c r="UGN2492" s="70"/>
      <c r="UGO2492" s="586"/>
      <c r="UGP2492" s="586"/>
      <c r="UGQ2492" s="583"/>
      <c r="UGR2492" s="584"/>
      <c r="UGS2492" s="585"/>
      <c r="UGT2492" s="70"/>
      <c r="UGU2492" s="586"/>
      <c r="UGV2492" s="586"/>
      <c r="UGW2492" s="583"/>
      <c r="UGX2492" s="584"/>
      <c r="UGY2492" s="585"/>
      <c r="UGZ2492" s="70"/>
      <c r="UHA2492" s="586"/>
      <c r="UHB2492" s="586"/>
      <c r="UHC2492" s="583"/>
      <c r="UHD2492" s="584"/>
      <c r="UHE2492" s="585"/>
      <c r="UHF2492" s="70"/>
      <c r="UHG2492" s="586"/>
      <c r="UHH2492" s="586"/>
      <c r="UHI2492" s="583"/>
      <c r="UHJ2492" s="584"/>
      <c r="UHK2492" s="585"/>
      <c r="UHL2492" s="70"/>
      <c r="UHM2492" s="586"/>
      <c r="UHN2492" s="586"/>
      <c r="UHO2492" s="583"/>
      <c r="UHP2492" s="584"/>
      <c r="UHQ2492" s="585"/>
      <c r="UHR2492" s="70"/>
      <c r="UHS2492" s="586"/>
      <c r="UHT2492" s="586"/>
      <c r="UHU2492" s="583"/>
      <c r="UHV2492" s="584"/>
      <c r="UHW2492" s="585"/>
      <c r="UHX2492" s="70"/>
      <c r="UHY2492" s="586"/>
      <c r="UHZ2492" s="586"/>
      <c r="UIA2492" s="583"/>
      <c r="UIB2492" s="584"/>
      <c r="UIC2492" s="585"/>
      <c r="UID2492" s="70"/>
      <c r="UIE2492" s="586"/>
      <c r="UIF2492" s="586"/>
      <c r="UIG2492" s="583"/>
      <c r="UIH2492" s="584"/>
      <c r="UII2492" s="585"/>
      <c r="UIJ2492" s="70"/>
      <c r="UIK2492" s="586"/>
      <c r="UIL2492" s="586"/>
      <c r="UIM2492" s="583"/>
      <c r="UIN2492" s="584"/>
      <c r="UIO2492" s="585"/>
      <c r="UIP2492" s="70"/>
      <c r="UIQ2492" s="586"/>
      <c r="UIR2492" s="586"/>
      <c r="UIS2492" s="583"/>
      <c r="UIT2492" s="584"/>
      <c r="UIU2492" s="585"/>
      <c r="UIV2492" s="70"/>
      <c r="UIW2492" s="586"/>
      <c r="UIX2492" s="586"/>
      <c r="UIY2492" s="583"/>
      <c r="UIZ2492" s="584"/>
      <c r="UJA2492" s="585"/>
      <c r="UJB2492" s="70"/>
      <c r="UJC2492" s="586"/>
      <c r="UJD2492" s="586"/>
      <c r="UJE2492" s="583"/>
      <c r="UJF2492" s="584"/>
      <c r="UJG2492" s="585"/>
      <c r="UJH2492" s="70"/>
      <c r="UJI2492" s="586"/>
      <c r="UJJ2492" s="586"/>
      <c r="UJK2492" s="583"/>
      <c r="UJL2492" s="584"/>
      <c r="UJM2492" s="585"/>
      <c r="UJN2492" s="70"/>
      <c r="UJO2492" s="586"/>
      <c r="UJP2492" s="586"/>
      <c r="UJQ2492" s="583"/>
      <c r="UJR2492" s="584"/>
      <c r="UJS2492" s="585"/>
      <c r="UJT2492" s="70"/>
      <c r="UJU2492" s="586"/>
      <c r="UJV2492" s="586"/>
      <c r="UJW2492" s="583"/>
      <c r="UJX2492" s="584"/>
      <c r="UJY2492" s="585"/>
      <c r="UJZ2492" s="70"/>
      <c r="UKA2492" s="586"/>
      <c r="UKB2492" s="586"/>
      <c r="UKC2492" s="583"/>
      <c r="UKD2492" s="584"/>
      <c r="UKE2492" s="585"/>
      <c r="UKF2492" s="70"/>
      <c r="UKG2492" s="586"/>
      <c r="UKH2492" s="586"/>
      <c r="UKI2492" s="583"/>
      <c r="UKJ2492" s="584"/>
      <c r="UKK2492" s="585"/>
      <c r="UKL2492" s="70"/>
      <c r="UKM2492" s="586"/>
      <c r="UKN2492" s="586"/>
      <c r="UKO2492" s="583"/>
      <c r="UKP2492" s="584"/>
      <c r="UKQ2492" s="585"/>
      <c r="UKR2492" s="70"/>
      <c r="UKS2492" s="586"/>
      <c r="UKT2492" s="586"/>
      <c r="UKU2492" s="583"/>
      <c r="UKV2492" s="584"/>
      <c r="UKW2492" s="585"/>
      <c r="UKX2492" s="70"/>
      <c r="UKY2492" s="586"/>
      <c r="UKZ2492" s="586"/>
      <c r="ULA2492" s="583"/>
      <c r="ULB2492" s="584"/>
      <c r="ULC2492" s="585"/>
      <c r="ULD2492" s="70"/>
      <c r="ULE2492" s="586"/>
      <c r="ULF2492" s="586"/>
      <c r="ULG2492" s="583"/>
      <c r="ULH2492" s="584"/>
      <c r="ULI2492" s="585"/>
      <c r="ULJ2492" s="70"/>
      <c r="ULK2492" s="586"/>
      <c r="ULL2492" s="586"/>
      <c r="ULM2492" s="583"/>
      <c r="ULN2492" s="584"/>
      <c r="ULO2492" s="585"/>
      <c r="ULP2492" s="70"/>
      <c r="ULQ2492" s="586"/>
      <c r="ULR2492" s="586"/>
      <c r="ULS2492" s="583"/>
      <c r="ULT2492" s="584"/>
      <c r="ULU2492" s="585"/>
      <c r="ULV2492" s="70"/>
      <c r="ULW2492" s="586"/>
      <c r="ULX2492" s="586"/>
      <c r="ULY2492" s="583"/>
      <c r="ULZ2492" s="584"/>
      <c r="UMA2492" s="585"/>
      <c r="UMB2492" s="70"/>
      <c r="UMC2492" s="586"/>
      <c r="UMD2492" s="586"/>
      <c r="UME2492" s="583"/>
      <c r="UMF2492" s="584"/>
      <c r="UMG2492" s="585"/>
      <c r="UMH2492" s="70"/>
      <c r="UMI2492" s="586"/>
      <c r="UMJ2492" s="586"/>
      <c r="UMK2492" s="583"/>
      <c r="UML2492" s="584"/>
      <c r="UMM2492" s="585"/>
      <c r="UMN2492" s="70"/>
      <c r="UMO2492" s="586"/>
      <c r="UMP2492" s="586"/>
      <c r="UMQ2492" s="583"/>
      <c r="UMR2492" s="584"/>
      <c r="UMS2492" s="585"/>
      <c r="UMT2492" s="70"/>
      <c r="UMU2492" s="586"/>
      <c r="UMV2492" s="586"/>
      <c r="UMW2492" s="583"/>
      <c r="UMX2492" s="584"/>
      <c r="UMY2492" s="585"/>
      <c r="UMZ2492" s="70"/>
      <c r="UNA2492" s="586"/>
      <c r="UNB2492" s="586"/>
      <c r="UNC2492" s="583"/>
      <c r="UND2492" s="584"/>
      <c r="UNE2492" s="585"/>
      <c r="UNF2492" s="70"/>
      <c r="UNG2492" s="586"/>
      <c r="UNH2492" s="586"/>
      <c r="UNI2492" s="583"/>
      <c r="UNJ2492" s="584"/>
      <c r="UNK2492" s="585"/>
      <c r="UNL2492" s="70"/>
      <c r="UNM2492" s="586"/>
      <c r="UNN2492" s="586"/>
      <c r="UNO2492" s="583"/>
      <c r="UNP2492" s="584"/>
      <c r="UNQ2492" s="585"/>
      <c r="UNR2492" s="70"/>
      <c r="UNS2492" s="586"/>
      <c r="UNT2492" s="586"/>
      <c r="UNU2492" s="583"/>
      <c r="UNV2492" s="584"/>
      <c r="UNW2492" s="585"/>
      <c r="UNX2492" s="70"/>
      <c r="UNY2492" s="586"/>
      <c r="UNZ2492" s="586"/>
      <c r="UOA2492" s="583"/>
      <c r="UOB2492" s="584"/>
      <c r="UOC2492" s="585"/>
      <c r="UOD2492" s="70"/>
      <c r="UOE2492" s="586"/>
      <c r="UOF2492" s="586"/>
      <c r="UOG2492" s="583"/>
      <c r="UOH2492" s="584"/>
      <c r="UOI2492" s="585"/>
      <c r="UOJ2492" s="70"/>
      <c r="UOK2492" s="586"/>
      <c r="UOL2492" s="586"/>
      <c r="UOM2492" s="583"/>
      <c r="UON2492" s="584"/>
      <c r="UOO2492" s="585"/>
      <c r="UOP2492" s="70"/>
      <c r="UOQ2492" s="586"/>
      <c r="UOR2492" s="586"/>
      <c r="UOS2492" s="583"/>
      <c r="UOT2492" s="584"/>
      <c r="UOU2492" s="585"/>
      <c r="UOV2492" s="70"/>
      <c r="UOW2492" s="586"/>
      <c r="UOX2492" s="586"/>
      <c r="UOY2492" s="583"/>
      <c r="UOZ2492" s="584"/>
      <c r="UPA2492" s="585"/>
      <c r="UPB2492" s="70"/>
      <c r="UPC2492" s="586"/>
      <c r="UPD2492" s="586"/>
      <c r="UPE2492" s="583"/>
      <c r="UPF2492" s="584"/>
      <c r="UPG2492" s="585"/>
      <c r="UPH2492" s="70"/>
      <c r="UPI2492" s="586"/>
      <c r="UPJ2492" s="586"/>
      <c r="UPK2492" s="583"/>
      <c r="UPL2492" s="584"/>
      <c r="UPM2492" s="585"/>
      <c r="UPN2492" s="70"/>
      <c r="UPO2492" s="586"/>
      <c r="UPP2492" s="586"/>
      <c r="UPQ2492" s="583"/>
      <c r="UPR2492" s="584"/>
      <c r="UPS2492" s="585"/>
      <c r="UPT2492" s="70"/>
      <c r="UPU2492" s="586"/>
      <c r="UPV2492" s="586"/>
      <c r="UPW2492" s="583"/>
      <c r="UPX2492" s="584"/>
      <c r="UPY2492" s="585"/>
      <c r="UPZ2492" s="70"/>
      <c r="UQA2492" s="586"/>
      <c r="UQB2492" s="586"/>
      <c r="UQC2492" s="583"/>
      <c r="UQD2492" s="584"/>
      <c r="UQE2492" s="585"/>
      <c r="UQF2492" s="70"/>
      <c r="UQG2492" s="586"/>
      <c r="UQH2492" s="586"/>
      <c r="UQI2492" s="583"/>
      <c r="UQJ2492" s="584"/>
      <c r="UQK2492" s="585"/>
      <c r="UQL2492" s="70"/>
      <c r="UQM2492" s="586"/>
      <c r="UQN2492" s="586"/>
      <c r="UQO2492" s="583"/>
      <c r="UQP2492" s="584"/>
      <c r="UQQ2492" s="585"/>
      <c r="UQR2492" s="70"/>
      <c r="UQS2492" s="586"/>
      <c r="UQT2492" s="586"/>
      <c r="UQU2492" s="583"/>
      <c r="UQV2492" s="584"/>
      <c r="UQW2492" s="585"/>
      <c r="UQX2492" s="70"/>
      <c r="UQY2492" s="586"/>
      <c r="UQZ2492" s="586"/>
      <c r="URA2492" s="583"/>
      <c r="URB2492" s="584"/>
      <c r="URC2492" s="585"/>
      <c r="URD2492" s="70"/>
      <c r="URE2492" s="586"/>
      <c r="URF2492" s="586"/>
      <c r="URG2492" s="583"/>
      <c r="URH2492" s="584"/>
      <c r="URI2492" s="585"/>
      <c r="URJ2492" s="70"/>
      <c r="URK2492" s="586"/>
      <c r="URL2492" s="586"/>
      <c r="URM2492" s="583"/>
      <c r="URN2492" s="584"/>
      <c r="URO2492" s="585"/>
      <c r="URP2492" s="70"/>
      <c r="URQ2492" s="586"/>
      <c r="URR2492" s="586"/>
      <c r="URS2492" s="583"/>
      <c r="URT2492" s="584"/>
      <c r="URU2492" s="585"/>
      <c r="URV2492" s="70"/>
      <c r="URW2492" s="586"/>
      <c r="URX2492" s="586"/>
      <c r="URY2492" s="583"/>
      <c r="URZ2492" s="584"/>
      <c r="USA2492" s="585"/>
      <c r="USB2492" s="70"/>
      <c r="USC2492" s="586"/>
      <c r="USD2492" s="586"/>
      <c r="USE2492" s="583"/>
      <c r="USF2492" s="584"/>
      <c r="USG2492" s="585"/>
      <c r="USH2492" s="70"/>
      <c r="USI2492" s="586"/>
      <c r="USJ2492" s="586"/>
      <c r="USK2492" s="583"/>
      <c r="USL2492" s="584"/>
      <c r="USM2492" s="585"/>
      <c r="USN2492" s="70"/>
      <c r="USO2492" s="586"/>
      <c r="USP2492" s="586"/>
      <c r="USQ2492" s="583"/>
      <c r="USR2492" s="584"/>
      <c r="USS2492" s="585"/>
      <c r="UST2492" s="70"/>
      <c r="USU2492" s="586"/>
      <c r="USV2492" s="586"/>
      <c r="USW2492" s="583"/>
      <c r="USX2492" s="584"/>
      <c r="USY2492" s="585"/>
      <c r="USZ2492" s="70"/>
      <c r="UTA2492" s="586"/>
      <c r="UTB2492" s="586"/>
      <c r="UTC2492" s="583"/>
      <c r="UTD2492" s="584"/>
      <c r="UTE2492" s="585"/>
      <c r="UTF2492" s="70"/>
      <c r="UTG2492" s="586"/>
      <c r="UTH2492" s="586"/>
      <c r="UTI2492" s="583"/>
      <c r="UTJ2492" s="584"/>
      <c r="UTK2492" s="585"/>
      <c r="UTL2492" s="70"/>
      <c r="UTM2492" s="586"/>
      <c r="UTN2492" s="586"/>
      <c r="UTO2492" s="583"/>
      <c r="UTP2492" s="584"/>
      <c r="UTQ2492" s="585"/>
      <c r="UTR2492" s="70"/>
      <c r="UTS2492" s="586"/>
      <c r="UTT2492" s="586"/>
      <c r="UTU2492" s="583"/>
      <c r="UTV2492" s="584"/>
      <c r="UTW2492" s="585"/>
      <c r="UTX2492" s="70"/>
      <c r="UTY2492" s="586"/>
      <c r="UTZ2492" s="586"/>
      <c r="UUA2492" s="583"/>
      <c r="UUB2492" s="584"/>
      <c r="UUC2492" s="585"/>
      <c r="UUD2492" s="70"/>
      <c r="UUE2492" s="586"/>
      <c r="UUF2492" s="586"/>
      <c r="UUG2492" s="583"/>
      <c r="UUH2492" s="584"/>
      <c r="UUI2492" s="585"/>
      <c r="UUJ2492" s="70"/>
      <c r="UUK2492" s="586"/>
      <c r="UUL2492" s="586"/>
      <c r="UUM2492" s="583"/>
      <c r="UUN2492" s="584"/>
      <c r="UUO2492" s="585"/>
      <c r="UUP2492" s="70"/>
      <c r="UUQ2492" s="586"/>
      <c r="UUR2492" s="586"/>
      <c r="UUS2492" s="583"/>
      <c r="UUT2492" s="584"/>
      <c r="UUU2492" s="585"/>
      <c r="UUV2492" s="70"/>
      <c r="UUW2492" s="586"/>
      <c r="UUX2492" s="586"/>
      <c r="UUY2492" s="583"/>
      <c r="UUZ2492" s="584"/>
      <c r="UVA2492" s="585"/>
      <c r="UVB2492" s="70"/>
      <c r="UVC2492" s="586"/>
      <c r="UVD2492" s="586"/>
      <c r="UVE2492" s="583"/>
      <c r="UVF2492" s="584"/>
      <c r="UVG2492" s="585"/>
      <c r="UVH2492" s="70"/>
      <c r="UVI2492" s="586"/>
      <c r="UVJ2492" s="586"/>
      <c r="UVK2492" s="583"/>
      <c r="UVL2492" s="584"/>
      <c r="UVM2492" s="585"/>
      <c r="UVN2492" s="70"/>
      <c r="UVO2492" s="586"/>
      <c r="UVP2492" s="586"/>
      <c r="UVQ2492" s="583"/>
      <c r="UVR2492" s="584"/>
      <c r="UVS2492" s="585"/>
      <c r="UVT2492" s="70"/>
      <c r="UVU2492" s="586"/>
      <c r="UVV2492" s="586"/>
      <c r="UVW2492" s="583"/>
      <c r="UVX2492" s="584"/>
      <c r="UVY2492" s="585"/>
      <c r="UVZ2492" s="70"/>
      <c r="UWA2492" s="586"/>
      <c r="UWB2492" s="586"/>
      <c r="UWC2492" s="583"/>
      <c r="UWD2492" s="584"/>
      <c r="UWE2492" s="585"/>
      <c r="UWF2492" s="70"/>
      <c r="UWG2492" s="586"/>
      <c r="UWH2492" s="586"/>
      <c r="UWI2492" s="583"/>
      <c r="UWJ2492" s="584"/>
      <c r="UWK2492" s="585"/>
      <c r="UWL2492" s="70"/>
      <c r="UWM2492" s="586"/>
      <c r="UWN2492" s="586"/>
      <c r="UWO2492" s="583"/>
      <c r="UWP2492" s="584"/>
      <c r="UWQ2492" s="585"/>
      <c r="UWR2492" s="70"/>
      <c r="UWS2492" s="586"/>
      <c r="UWT2492" s="586"/>
      <c r="UWU2492" s="583"/>
      <c r="UWV2492" s="584"/>
      <c r="UWW2492" s="585"/>
      <c r="UWX2492" s="70"/>
      <c r="UWY2492" s="586"/>
      <c r="UWZ2492" s="586"/>
      <c r="UXA2492" s="583"/>
      <c r="UXB2492" s="584"/>
      <c r="UXC2492" s="585"/>
      <c r="UXD2492" s="70"/>
      <c r="UXE2492" s="586"/>
      <c r="UXF2492" s="586"/>
      <c r="UXG2492" s="583"/>
      <c r="UXH2492" s="584"/>
      <c r="UXI2492" s="585"/>
      <c r="UXJ2492" s="70"/>
      <c r="UXK2492" s="586"/>
      <c r="UXL2492" s="586"/>
      <c r="UXM2492" s="583"/>
      <c r="UXN2492" s="584"/>
      <c r="UXO2492" s="585"/>
      <c r="UXP2492" s="70"/>
      <c r="UXQ2492" s="586"/>
      <c r="UXR2492" s="586"/>
      <c r="UXS2492" s="583"/>
      <c r="UXT2492" s="584"/>
      <c r="UXU2492" s="585"/>
      <c r="UXV2492" s="70"/>
      <c r="UXW2492" s="586"/>
      <c r="UXX2492" s="586"/>
      <c r="UXY2492" s="583"/>
      <c r="UXZ2492" s="584"/>
      <c r="UYA2492" s="585"/>
      <c r="UYB2492" s="70"/>
      <c r="UYC2492" s="586"/>
      <c r="UYD2492" s="586"/>
      <c r="UYE2492" s="583"/>
      <c r="UYF2492" s="584"/>
      <c r="UYG2492" s="585"/>
      <c r="UYH2492" s="70"/>
      <c r="UYI2492" s="586"/>
      <c r="UYJ2492" s="586"/>
      <c r="UYK2492" s="583"/>
      <c r="UYL2492" s="584"/>
      <c r="UYM2492" s="585"/>
      <c r="UYN2492" s="70"/>
      <c r="UYO2492" s="586"/>
      <c r="UYP2492" s="586"/>
      <c r="UYQ2492" s="583"/>
      <c r="UYR2492" s="584"/>
      <c r="UYS2492" s="585"/>
      <c r="UYT2492" s="70"/>
      <c r="UYU2492" s="586"/>
      <c r="UYV2492" s="586"/>
      <c r="UYW2492" s="583"/>
      <c r="UYX2492" s="584"/>
      <c r="UYY2492" s="585"/>
      <c r="UYZ2492" s="70"/>
      <c r="UZA2492" s="586"/>
      <c r="UZB2492" s="586"/>
      <c r="UZC2492" s="583"/>
      <c r="UZD2492" s="584"/>
      <c r="UZE2492" s="585"/>
      <c r="UZF2492" s="70"/>
      <c r="UZG2492" s="586"/>
      <c r="UZH2492" s="586"/>
      <c r="UZI2492" s="583"/>
      <c r="UZJ2492" s="584"/>
      <c r="UZK2492" s="585"/>
      <c r="UZL2492" s="70"/>
      <c r="UZM2492" s="586"/>
      <c r="UZN2492" s="586"/>
      <c r="UZO2492" s="583"/>
      <c r="UZP2492" s="584"/>
      <c r="UZQ2492" s="585"/>
      <c r="UZR2492" s="70"/>
      <c r="UZS2492" s="586"/>
      <c r="UZT2492" s="586"/>
      <c r="UZU2492" s="583"/>
      <c r="UZV2492" s="584"/>
      <c r="UZW2492" s="585"/>
      <c r="UZX2492" s="70"/>
      <c r="UZY2492" s="586"/>
      <c r="UZZ2492" s="586"/>
      <c r="VAA2492" s="583"/>
      <c r="VAB2492" s="584"/>
      <c r="VAC2492" s="585"/>
      <c r="VAD2492" s="70"/>
      <c r="VAE2492" s="586"/>
      <c r="VAF2492" s="586"/>
      <c r="VAG2492" s="583"/>
      <c r="VAH2492" s="584"/>
      <c r="VAI2492" s="585"/>
      <c r="VAJ2492" s="70"/>
      <c r="VAK2492" s="586"/>
      <c r="VAL2492" s="586"/>
      <c r="VAM2492" s="583"/>
      <c r="VAN2492" s="584"/>
      <c r="VAO2492" s="585"/>
      <c r="VAP2492" s="70"/>
      <c r="VAQ2492" s="586"/>
      <c r="VAR2492" s="586"/>
      <c r="VAS2492" s="583"/>
      <c r="VAT2492" s="584"/>
      <c r="VAU2492" s="585"/>
      <c r="VAV2492" s="70"/>
      <c r="VAW2492" s="586"/>
      <c r="VAX2492" s="586"/>
      <c r="VAY2492" s="583"/>
      <c r="VAZ2492" s="584"/>
      <c r="VBA2492" s="585"/>
      <c r="VBB2492" s="70"/>
      <c r="VBC2492" s="586"/>
      <c r="VBD2492" s="586"/>
      <c r="VBE2492" s="583"/>
      <c r="VBF2492" s="584"/>
      <c r="VBG2492" s="585"/>
      <c r="VBH2492" s="70"/>
      <c r="VBI2492" s="586"/>
      <c r="VBJ2492" s="586"/>
      <c r="VBK2492" s="583"/>
      <c r="VBL2492" s="584"/>
      <c r="VBM2492" s="585"/>
      <c r="VBN2492" s="70"/>
      <c r="VBO2492" s="586"/>
      <c r="VBP2492" s="586"/>
      <c r="VBQ2492" s="583"/>
      <c r="VBR2492" s="584"/>
      <c r="VBS2492" s="585"/>
      <c r="VBT2492" s="70"/>
      <c r="VBU2492" s="586"/>
      <c r="VBV2492" s="586"/>
      <c r="VBW2492" s="583"/>
      <c r="VBX2492" s="584"/>
      <c r="VBY2492" s="585"/>
      <c r="VBZ2492" s="70"/>
      <c r="VCA2492" s="586"/>
      <c r="VCB2492" s="586"/>
      <c r="VCC2492" s="583"/>
      <c r="VCD2492" s="584"/>
      <c r="VCE2492" s="585"/>
      <c r="VCF2492" s="70"/>
      <c r="VCG2492" s="586"/>
      <c r="VCH2492" s="586"/>
      <c r="VCI2492" s="583"/>
      <c r="VCJ2492" s="584"/>
      <c r="VCK2492" s="585"/>
      <c r="VCL2492" s="70"/>
      <c r="VCM2492" s="586"/>
      <c r="VCN2492" s="586"/>
      <c r="VCO2492" s="583"/>
      <c r="VCP2492" s="584"/>
      <c r="VCQ2492" s="585"/>
      <c r="VCR2492" s="70"/>
      <c r="VCS2492" s="586"/>
      <c r="VCT2492" s="586"/>
      <c r="VCU2492" s="583"/>
      <c r="VCV2492" s="584"/>
      <c r="VCW2492" s="585"/>
      <c r="VCX2492" s="70"/>
      <c r="VCY2492" s="586"/>
      <c r="VCZ2492" s="586"/>
      <c r="VDA2492" s="583"/>
      <c r="VDB2492" s="584"/>
      <c r="VDC2492" s="585"/>
      <c r="VDD2492" s="70"/>
      <c r="VDE2492" s="586"/>
      <c r="VDF2492" s="586"/>
      <c r="VDG2492" s="583"/>
      <c r="VDH2492" s="584"/>
      <c r="VDI2492" s="585"/>
      <c r="VDJ2492" s="70"/>
      <c r="VDK2492" s="586"/>
      <c r="VDL2492" s="586"/>
      <c r="VDM2492" s="583"/>
      <c r="VDN2492" s="584"/>
      <c r="VDO2492" s="585"/>
      <c r="VDP2492" s="70"/>
      <c r="VDQ2492" s="586"/>
      <c r="VDR2492" s="586"/>
      <c r="VDS2492" s="583"/>
      <c r="VDT2492" s="584"/>
      <c r="VDU2492" s="585"/>
      <c r="VDV2492" s="70"/>
      <c r="VDW2492" s="586"/>
      <c r="VDX2492" s="586"/>
      <c r="VDY2492" s="583"/>
      <c r="VDZ2492" s="584"/>
      <c r="VEA2492" s="585"/>
      <c r="VEB2492" s="70"/>
      <c r="VEC2492" s="586"/>
      <c r="VED2492" s="586"/>
      <c r="VEE2492" s="583"/>
      <c r="VEF2492" s="584"/>
      <c r="VEG2492" s="585"/>
      <c r="VEH2492" s="70"/>
      <c r="VEI2492" s="586"/>
      <c r="VEJ2492" s="586"/>
      <c r="VEK2492" s="583"/>
      <c r="VEL2492" s="584"/>
      <c r="VEM2492" s="585"/>
      <c r="VEN2492" s="70"/>
      <c r="VEO2492" s="586"/>
      <c r="VEP2492" s="586"/>
      <c r="VEQ2492" s="583"/>
      <c r="VER2492" s="584"/>
      <c r="VES2492" s="585"/>
      <c r="VET2492" s="70"/>
      <c r="VEU2492" s="586"/>
      <c r="VEV2492" s="586"/>
      <c r="VEW2492" s="583"/>
      <c r="VEX2492" s="584"/>
      <c r="VEY2492" s="585"/>
      <c r="VEZ2492" s="70"/>
      <c r="VFA2492" s="586"/>
      <c r="VFB2492" s="586"/>
      <c r="VFC2492" s="583"/>
      <c r="VFD2492" s="584"/>
      <c r="VFE2492" s="585"/>
      <c r="VFF2492" s="70"/>
      <c r="VFG2492" s="586"/>
      <c r="VFH2492" s="586"/>
      <c r="VFI2492" s="583"/>
      <c r="VFJ2492" s="584"/>
      <c r="VFK2492" s="585"/>
      <c r="VFL2492" s="70"/>
      <c r="VFM2492" s="586"/>
      <c r="VFN2492" s="586"/>
      <c r="VFO2492" s="583"/>
      <c r="VFP2492" s="584"/>
      <c r="VFQ2492" s="585"/>
      <c r="VFR2492" s="70"/>
      <c r="VFS2492" s="586"/>
      <c r="VFT2492" s="586"/>
      <c r="VFU2492" s="583"/>
      <c r="VFV2492" s="584"/>
      <c r="VFW2492" s="585"/>
      <c r="VFX2492" s="70"/>
      <c r="VFY2492" s="586"/>
      <c r="VFZ2492" s="586"/>
      <c r="VGA2492" s="583"/>
      <c r="VGB2492" s="584"/>
      <c r="VGC2492" s="585"/>
      <c r="VGD2492" s="70"/>
      <c r="VGE2492" s="586"/>
      <c r="VGF2492" s="586"/>
      <c r="VGG2492" s="583"/>
      <c r="VGH2492" s="584"/>
      <c r="VGI2492" s="585"/>
      <c r="VGJ2492" s="70"/>
      <c r="VGK2492" s="586"/>
      <c r="VGL2492" s="586"/>
      <c r="VGM2492" s="583"/>
      <c r="VGN2492" s="584"/>
      <c r="VGO2492" s="585"/>
      <c r="VGP2492" s="70"/>
      <c r="VGQ2492" s="586"/>
      <c r="VGR2492" s="586"/>
      <c r="VGS2492" s="583"/>
      <c r="VGT2492" s="584"/>
      <c r="VGU2492" s="585"/>
      <c r="VGV2492" s="70"/>
      <c r="VGW2492" s="586"/>
      <c r="VGX2492" s="586"/>
      <c r="VGY2492" s="583"/>
      <c r="VGZ2492" s="584"/>
      <c r="VHA2492" s="585"/>
      <c r="VHB2492" s="70"/>
      <c r="VHC2492" s="586"/>
      <c r="VHD2492" s="586"/>
      <c r="VHE2492" s="583"/>
      <c r="VHF2492" s="584"/>
      <c r="VHG2492" s="585"/>
      <c r="VHH2492" s="70"/>
      <c r="VHI2492" s="586"/>
      <c r="VHJ2492" s="586"/>
      <c r="VHK2492" s="583"/>
      <c r="VHL2492" s="584"/>
      <c r="VHM2492" s="585"/>
      <c r="VHN2492" s="70"/>
      <c r="VHO2492" s="586"/>
      <c r="VHP2492" s="586"/>
      <c r="VHQ2492" s="583"/>
      <c r="VHR2492" s="584"/>
      <c r="VHS2492" s="585"/>
      <c r="VHT2492" s="70"/>
      <c r="VHU2492" s="586"/>
      <c r="VHV2492" s="586"/>
      <c r="VHW2492" s="583"/>
      <c r="VHX2492" s="584"/>
      <c r="VHY2492" s="585"/>
      <c r="VHZ2492" s="70"/>
      <c r="VIA2492" s="586"/>
      <c r="VIB2492" s="586"/>
      <c r="VIC2492" s="583"/>
      <c r="VID2492" s="584"/>
      <c r="VIE2492" s="585"/>
      <c r="VIF2492" s="70"/>
      <c r="VIG2492" s="586"/>
      <c r="VIH2492" s="586"/>
      <c r="VII2492" s="583"/>
      <c r="VIJ2492" s="584"/>
      <c r="VIK2492" s="585"/>
      <c r="VIL2492" s="70"/>
      <c r="VIM2492" s="586"/>
      <c r="VIN2492" s="586"/>
      <c r="VIO2492" s="583"/>
      <c r="VIP2492" s="584"/>
      <c r="VIQ2492" s="585"/>
      <c r="VIR2492" s="70"/>
      <c r="VIS2492" s="586"/>
      <c r="VIT2492" s="586"/>
      <c r="VIU2492" s="583"/>
      <c r="VIV2492" s="584"/>
      <c r="VIW2492" s="585"/>
      <c r="VIX2492" s="70"/>
      <c r="VIY2492" s="586"/>
      <c r="VIZ2492" s="586"/>
      <c r="VJA2492" s="583"/>
      <c r="VJB2492" s="584"/>
      <c r="VJC2492" s="585"/>
      <c r="VJD2492" s="70"/>
      <c r="VJE2492" s="586"/>
      <c r="VJF2492" s="586"/>
      <c r="VJG2492" s="583"/>
      <c r="VJH2492" s="584"/>
      <c r="VJI2492" s="585"/>
      <c r="VJJ2492" s="70"/>
      <c r="VJK2492" s="586"/>
      <c r="VJL2492" s="586"/>
      <c r="VJM2492" s="583"/>
      <c r="VJN2492" s="584"/>
      <c r="VJO2492" s="585"/>
      <c r="VJP2492" s="70"/>
      <c r="VJQ2492" s="586"/>
      <c r="VJR2492" s="586"/>
      <c r="VJS2492" s="583"/>
      <c r="VJT2492" s="584"/>
      <c r="VJU2492" s="585"/>
      <c r="VJV2492" s="70"/>
      <c r="VJW2492" s="586"/>
      <c r="VJX2492" s="586"/>
      <c r="VJY2492" s="583"/>
      <c r="VJZ2492" s="584"/>
      <c r="VKA2492" s="585"/>
      <c r="VKB2492" s="70"/>
      <c r="VKC2492" s="586"/>
      <c r="VKD2492" s="586"/>
      <c r="VKE2492" s="583"/>
      <c r="VKF2492" s="584"/>
      <c r="VKG2492" s="585"/>
      <c r="VKH2492" s="70"/>
      <c r="VKI2492" s="586"/>
      <c r="VKJ2492" s="586"/>
      <c r="VKK2492" s="583"/>
      <c r="VKL2492" s="584"/>
      <c r="VKM2492" s="585"/>
      <c r="VKN2492" s="70"/>
      <c r="VKO2492" s="586"/>
      <c r="VKP2492" s="586"/>
      <c r="VKQ2492" s="583"/>
      <c r="VKR2492" s="584"/>
      <c r="VKS2492" s="585"/>
      <c r="VKT2492" s="70"/>
      <c r="VKU2492" s="586"/>
      <c r="VKV2492" s="586"/>
      <c r="VKW2492" s="583"/>
      <c r="VKX2492" s="584"/>
      <c r="VKY2492" s="585"/>
      <c r="VKZ2492" s="70"/>
      <c r="VLA2492" s="586"/>
      <c r="VLB2492" s="586"/>
      <c r="VLC2492" s="583"/>
      <c r="VLD2492" s="584"/>
      <c r="VLE2492" s="585"/>
      <c r="VLF2492" s="70"/>
      <c r="VLG2492" s="586"/>
      <c r="VLH2492" s="586"/>
      <c r="VLI2492" s="583"/>
      <c r="VLJ2492" s="584"/>
      <c r="VLK2492" s="585"/>
      <c r="VLL2492" s="70"/>
      <c r="VLM2492" s="586"/>
      <c r="VLN2492" s="586"/>
      <c r="VLO2492" s="583"/>
      <c r="VLP2492" s="584"/>
      <c r="VLQ2492" s="585"/>
      <c r="VLR2492" s="70"/>
      <c r="VLS2492" s="586"/>
      <c r="VLT2492" s="586"/>
      <c r="VLU2492" s="583"/>
      <c r="VLV2492" s="584"/>
      <c r="VLW2492" s="585"/>
      <c r="VLX2492" s="70"/>
      <c r="VLY2492" s="586"/>
      <c r="VLZ2492" s="586"/>
      <c r="VMA2492" s="583"/>
      <c r="VMB2492" s="584"/>
      <c r="VMC2492" s="585"/>
      <c r="VMD2492" s="70"/>
      <c r="VME2492" s="586"/>
      <c r="VMF2492" s="586"/>
      <c r="VMG2492" s="583"/>
      <c r="VMH2492" s="584"/>
      <c r="VMI2492" s="585"/>
      <c r="VMJ2492" s="70"/>
      <c r="VMK2492" s="586"/>
      <c r="VML2492" s="586"/>
      <c r="VMM2492" s="583"/>
      <c r="VMN2492" s="584"/>
      <c r="VMO2492" s="585"/>
      <c r="VMP2492" s="70"/>
      <c r="VMQ2492" s="586"/>
      <c r="VMR2492" s="586"/>
      <c r="VMS2492" s="583"/>
      <c r="VMT2492" s="584"/>
      <c r="VMU2492" s="585"/>
      <c r="VMV2492" s="70"/>
      <c r="VMW2492" s="586"/>
      <c r="VMX2492" s="586"/>
      <c r="VMY2492" s="583"/>
      <c r="VMZ2492" s="584"/>
      <c r="VNA2492" s="585"/>
      <c r="VNB2492" s="70"/>
      <c r="VNC2492" s="586"/>
      <c r="VND2492" s="586"/>
      <c r="VNE2492" s="583"/>
      <c r="VNF2492" s="584"/>
      <c r="VNG2492" s="585"/>
      <c r="VNH2492" s="70"/>
      <c r="VNI2492" s="586"/>
      <c r="VNJ2492" s="586"/>
      <c r="VNK2492" s="583"/>
      <c r="VNL2492" s="584"/>
      <c r="VNM2492" s="585"/>
      <c r="VNN2492" s="70"/>
      <c r="VNO2492" s="586"/>
      <c r="VNP2492" s="586"/>
      <c r="VNQ2492" s="583"/>
      <c r="VNR2492" s="584"/>
      <c r="VNS2492" s="585"/>
      <c r="VNT2492" s="70"/>
      <c r="VNU2492" s="586"/>
      <c r="VNV2492" s="586"/>
      <c r="VNW2492" s="583"/>
      <c r="VNX2492" s="584"/>
      <c r="VNY2492" s="585"/>
      <c r="VNZ2492" s="70"/>
      <c r="VOA2492" s="586"/>
      <c r="VOB2492" s="586"/>
      <c r="VOC2492" s="583"/>
      <c r="VOD2492" s="584"/>
      <c r="VOE2492" s="585"/>
      <c r="VOF2492" s="70"/>
      <c r="VOG2492" s="586"/>
      <c r="VOH2492" s="586"/>
      <c r="VOI2492" s="583"/>
      <c r="VOJ2492" s="584"/>
      <c r="VOK2492" s="585"/>
      <c r="VOL2492" s="70"/>
      <c r="VOM2492" s="586"/>
      <c r="VON2492" s="586"/>
      <c r="VOO2492" s="583"/>
      <c r="VOP2492" s="584"/>
      <c r="VOQ2492" s="585"/>
      <c r="VOR2492" s="70"/>
      <c r="VOS2492" s="586"/>
      <c r="VOT2492" s="586"/>
      <c r="VOU2492" s="583"/>
      <c r="VOV2492" s="584"/>
      <c r="VOW2492" s="585"/>
      <c r="VOX2492" s="70"/>
      <c r="VOY2492" s="586"/>
      <c r="VOZ2492" s="586"/>
      <c r="VPA2492" s="583"/>
      <c r="VPB2492" s="584"/>
      <c r="VPC2492" s="585"/>
      <c r="VPD2492" s="70"/>
      <c r="VPE2492" s="586"/>
      <c r="VPF2492" s="586"/>
      <c r="VPG2492" s="583"/>
      <c r="VPH2492" s="584"/>
      <c r="VPI2492" s="585"/>
      <c r="VPJ2492" s="70"/>
      <c r="VPK2492" s="586"/>
      <c r="VPL2492" s="586"/>
      <c r="VPM2492" s="583"/>
      <c r="VPN2492" s="584"/>
      <c r="VPO2492" s="585"/>
      <c r="VPP2492" s="70"/>
      <c r="VPQ2492" s="586"/>
      <c r="VPR2492" s="586"/>
      <c r="VPS2492" s="583"/>
      <c r="VPT2492" s="584"/>
      <c r="VPU2492" s="585"/>
      <c r="VPV2492" s="70"/>
      <c r="VPW2492" s="586"/>
      <c r="VPX2492" s="586"/>
      <c r="VPY2492" s="583"/>
      <c r="VPZ2492" s="584"/>
      <c r="VQA2492" s="585"/>
      <c r="VQB2492" s="70"/>
      <c r="VQC2492" s="586"/>
      <c r="VQD2492" s="586"/>
      <c r="VQE2492" s="583"/>
      <c r="VQF2492" s="584"/>
      <c r="VQG2492" s="585"/>
      <c r="VQH2492" s="70"/>
      <c r="VQI2492" s="586"/>
      <c r="VQJ2492" s="586"/>
      <c r="VQK2492" s="583"/>
      <c r="VQL2492" s="584"/>
      <c r="VQM2492" s="585"/>
      <c r="VQN2492" s="70"/>
      <c r="VQO2492" s="586"/>
      <c r="VQP2492" s="586"/>
      <c r="VQQ2492" s="583"/>
      <c r="VQR2492" s="584"/>
      <c r="VQS2492" s="585"/>
      <c r="VQT2492" s="70"/>
      <c r="VQU2492" s="586"/>
      <c r="VQV2492" s="586"/>
      <c r="VQW2492" s="583"/>
      <c r="VQX2492" s="584"/>
      <c r="VQY2492" s="585"/>
      <c r="VQZ2492" s="70"/>
      <c r="VRA2492" s="586"/>
      <c r="VRB2492" s="586"/>
      <c r="VRC2492" s="583"/>
      <c r="VRD2492" s="584"/>
      <c r="VRE2492" s="585"/>
      <c r="VRF2492" s="70"/>
      <c r="VRG2492" s="586"/>
      <c r="VRH2492" s="586"/>
      <c r="VRI2492" s="583"/>
      <c r="VRJ2492" s="584"/>
      <c r="VRK2492" s="585"/>
      <c r="VRL2492" s="70"/>
      <c r="VRM2492" s="586"/>
      <c r="VRN2492" s="586"/>
      <c r="VRO2492" s="583"/>
      <c r="VRP2492" s="584"/>
      <c r="VRQ2492" s="585"/>
      <c r="VRR2492" s="70"/>
      <c r="VRS2492" s="586"/>
      <c r="VRT2492" s="586"/>
      <c r="VRU2492" s="583"/>
      <c r="VRV2492" s="584"/>
      <c r="VRW2492" s="585"/>
      <c r="VRX2492" s="70"/>
      <c r="VRY2492" s="586"/>
      <c r="VRZ2492" s="586"/>
      <c r="VSA2492" s="583"/>
      <c r="VSB2492" s="584"/>
      <c r="VSC2492" s="585"/>
      <c r="VSD2492" s="70"/>
      <c r="VSE2492" s="586"/>
      <c r="VSF2492" s="586"/>
      <c r="VSG2492" s="583"/>
      <c r="VSH2492" s="584"/>
      <c r="VSI2492" s="585"/>
      <c r="VSJ2492" s="70"/>
      <c r="VSK2492" s="586"/>
      <c r="VSL2492" s="586"/>
      <c r="VSM2492" s="583"/>
      <c r="VSN2492" s="584"/>
      <c r="VSO2492" s="585"/>
      <c r="VSP2492" s="70"/>
      <c r="VSQ2492" s="586"/>
      <c r="VSR2492" s="586"/>
      <c r="VSS2492" s="583"/>
      <c r="VST2492" s="584"/>
      <c r="VSU2492" s="585"/>
      <c r="VSV2492" s="70"/>
      <c r="VSW2492" s="586"/>
      <c r="VSX2492" s="586"/>
      <c r="VSY2492" s="583"/>
      <c r="VSZ2492" s="584"/>
      <c r="VTA2492" s="585"/>
      <c r="VTB2492" s="70"/>
      <c r="VTC2492" s="586"/>
      <c r="VTD2492" s="586"/>
      <c r="VTE2492" s="583"/>
      <c r="VTF2492" s="584"/>
      <c r="VTG2492" s="585"/>
      <c r="VTH2492" s="70"/>
      <c r="VTI2492" s="586"/>
      <c r="VTJ2492" s="586"/>
      <c r="VTK2492" s="583"/>
      <c r="VTL2492" s="584"/>
      <c r="VTM2492" s="585"/>
      <c r="VTN2492" s="70"/>
      <c r="VTO2492" s="586"/>
      <c r="VTP2492" s="586"/>
      <c r="VTQ2492" s="583"/>
      <c r="VTR2492" s="584"/>
      <c r="VTS2492" s="585"/>
      <c r="VTT2492" s="70"/>
      <c r="VTU2492" s="586"/>
      <c r="VTV2492" s="586"/>
      <c r="VTW2492" s="583"/>
      <c r="VTX2492" s="584"/>
      <c r="VTY2492" s="585"/>
      <c r="VTZ2492" s="70"/>
      <c r="VUA2492" s="586"/>
      <c r="VUB2492" s="586"/>
      <c r="VUC2492" s="583"/>
      <c r="VUD2492" s="584"/>
      <c r="VUE2492" s="585"/>
      <c r="VUF2492" s="70"/>
      <c r="VUG2492" s="586"/>
      <c r="VUH2492" s="586"/>
      <c r="VUI2492" s="583"/>
      <c r="VUJ2492" s="584"/>
      <c r="VUK2492" s="585"/>
      <c r="VUL2492" s="70"/>
      <c r="VUM2492" s="586"/>
      <c r="VUN2492" s="586"/>
      <c r="VUO2492" s="583"/>
      <c r="VUP2492" s="584"/>
      <c r="VUQ2492" s="585"/>
      <c r="VUR2492" s="70"/>
      <c r="VUS2492" s="586"/>
      <c r="VUT2492" s="586"/>
      <c r="VUU2492" s="583"/>
      <c r="VUV2492" s="584"/>
      <c r="VUW2492" s="585"/>
      <c r="VUX2492" s="70"/>
      <c r="VUY2492" s="586"/>
      <c r="VUZ2492" s="586"/>
      <c r="VVA2492" s="583"/>
      <c r="VVB2492" s="584"/>
      <c r="VVC2492" s="585"/>
      <c r="VVD2492" s="70"/>
      <c r="VVE2492" s="586"/>
      <c r="VVF2492" s="586"/>
      <c r="VVG2492" s="583"/>
      <c r="VVH2492" s="584"/>
      <c r="VVI2492" s="585"/>
      <c r="VVJ2492" s="70"/>
      <c r="VVK2492" s="586"/>
      <c r="VVL2492" s="586"/>
      <c r="VVM2492" s="583"/>
      <c r="VVN2492" s="584"/>
      <c r="VVO2492" s="585"/>
      <c r="VVP2492" s="70"/>
      <c r="VVQ2492" s="586"/>
      <c r="VVR2492" s="586"/>
      <c r="VVS2492" s="583"/>
      <c r="VVT2492" s="584"/>
      <c r="VVU2492" s="585"/>
      <c r="VVV2492" s="70"/>
      <c r="VVW2492" s="586"/>
      <c r="VVX2492" s="586"/>
      <c r="VVY2492" s="583"/>
      <c r="VVZ2492" s="584"/>
      <c r="VWA2492" s="585"/>
      <c r="VWB2492" s="70"/>
      <c r="VWC2492" s="586"/>
      <c r="VWD2492" s="586"/>
      <c r="VWE2492" s="583"/>
      <c r="VWF2492" s="584"/>
      <c r="VWG2492" s="585"/>
      <c r="VWH2492" s="70"/>
      <c r="VWI2492" s="586"/>
      <c r="VWJ2492" s="586"/>
      <c r="VWK2492" s="583"/>
      <c r="VWL2492" s="584"/>
      <c r="VWM2492" s="585"/>
      <c r="VWN2492" s="70"/>
      <c r="VWO2492" s="586"/>
      <c r="VWP2492" s="586"/>
      <c r="VWQ2492" s="583"/>
      <c r="VWR2492" s="584"/>
      <c r="VWS2492" s="585"/>
      <c r="VWT2492" s="70"/>
      <c r="VWU2492" s="586"/>
      <c r="VWV2492" s="586"/>
      <c r="VWW2492" s="583"/>
      <c r="VWX2492" s="584"/>
      <c r="VWY2492" s="585"/>
      <c r="VWZ2492" s="70"/>
      <c r="VXA2492" s="586"/>
      <c r="VXB2492" s="586"/>
      <c r="VXC2492" s="583"/>
      <c r="VXD2492" s="584"/>
      <c r="VXE2492" s="585"/>
      <c r="VXF2492" s="70"/>
      <c r="VXG2492" s="586"/>
      <c r="VXH2492" s="586"/>
      <c r="VXI2492" s="583"/>
      <c r="VXJ2492" s="584"/>
      <c r="VXK2492" s="585"/>
      <c r="VXL2492" s="70"/>
      <c r="VXM2492" s="586"/>
      <c r="VXN2492" s="586"/>
      <c r="VXO2492" s="583"/>
      <c r="VXP2492" s="584"/>
      <c r="VXQ2492" s="585"/>
      <c r="VXR2492" s="70"/>
      <c r="VXS2492" s="586"/>
      <c r="VXT2492" s="586"/>
      <c r="VXU2492" s="583"/>
      <c r="VXV2492" s="584"/>
      <c r="VXW2492" s="585"/>
      <c r="VXX2492" s="70"/>
      <c r="VXY2492" s="586"/>
      <c r="VXZ2492" s="586"/>
      <c r="VYA2492" s="583"/>
      <c r="VYB2492" s="584"/>
      <c r="VYC2492" s="585"/>
      <c r="VYD2492" s="70"/>
      <c r="VYE2492" s="586"/>
      <c r="VYF2492" s="586"/>
      <c r="VYG2492" s="583"/>
      <c r="VYH2492" s="584"/>
      <c r="VYI2492" s="585"/>
      <c r="VYJ2492" s="70"/>
      <c r="VYK2492" s="586"/>
      <c r="VYL2492" s="586"/>
      <c r="VYM2492" s="583"/>
      <c r="VYN2492" s="584"/>
      <c r="VYO2492" s="585"/>
      <c r="VYP2492" s="70"/>
      <c r="VYQ2492" s="586"/>
      <c r="VYR2492" s="586"/>
      <c r="VYS2492" s="583"/>
      <c r="VYT2492" s="584"/>
      <c r="VYU2492" s="585"/>
      <c r="VYV2492" s="70"/>
      <c r="VYW2492" s="586"/>
      <c r="VYX2492" s="586"/>
      <c r="VYY2492" s="583"/>
      <c r="VYZ2492" s="584"/>
      <c r="VZA2492" s="585"/>
      <c r="VZB2492" s="70"/>
      <c r="VZC2492" s="586"/>
      <c r="VZD2492" s="586"/>
      <c r="VZE2492" s="583"/>
      <c r="VZF2492" s="584"/>
      <c r="VZG2492" s="585"/>
      <c r="VZH2492" s="70"/>
      <c r="VZI2492" s="586"/>
      <c r="VZJ2492" s="586"/>
      <c r="VZK2492" s="583"/>
      <c r="VZL2492" s="584"/>
      <c r="VZM2492" s="585"/>
      <c r="VZN2492" s="70"/>
      <c r="VZO2492" s="586"/>
      <c r="VZP2492" s="586"/>
      <c r="VZQ2492" s="583"/>
      <c r="VZR2492" s="584"/>
      <c r="VZS2492" s="585"/>
      <c r="VZT2492" s="70"/>
      <c r="VZU2492" s="586"/>
      <c r="VZV2492" s="586"/>
      <c r="VZW2492" s="583"/>
      <c r="VZX2492" s="584"/>
      <c r="VZY2492" s="585"/>
      <c r="VZZ2492" s="70"/>
      <c r="WAA2492" s="586"/>
      <c r="WAB2492" s="586"/>
      <c r="WAC2492" s="583"/>
      <c r="WAD2492" s="584"/>
      <c r="WAE2492" s="585"/>
      <c r="WAF2492" s="70"/>
      <c r="WAG2492" s="586"/>
      <c r="WAH2492" s="586"/>
      <c r="WAI2492" s="583"/>
      <c r="WAJ2492" s="584"/>
      <c r="WAK2492" s="585"/>
      <c r="WAL2492" s="70"/>
      <c r="WAM2492" s="586"/>
      <c r="WAN2492" s="586"/>
      <c r="WAO2492" s="583"/>
      <c r="WAP2492" s="584"/>
      <c r="WAQ2492" s="585"/>
      <c r="WAR2492" s="70"/>
      <c r="WAS2492" s="586"/>
      <c r="WAT2492" s="586"/>
      <c r="WAU2492" s="583"/>
      <c r="WAV2492" s="584"/>
      <c r="WAW2492" s="585"/>
      <c r="WAX2492" s="70"/>
      <c r="WAY2492" s="586"/>
      <c r="WAZ2492" s="586"/>
      <c r="WBA2492" s="583"/>
      <c r="WBB2492" s="584"/>
      <c r="WBC2492" s="585"/>
      <c r="WBD2492" s="70"/>
      <c r="WBE2492" s="586"/>
      <c r="WBF2492" s="586"/>
      <c r="WBG2492" s="583"/>
      <c r="WBH2492" s="584"/>
      <c r="WBI2492" s="585"/>
      <c r="WBJ2492" s="70"/>
      <c r="WBK2492" s="586"/>
      <c r="WBL2492" s="586"/>
      <c r="WBM2492" s="583"/>
      <c r="WBN2492" s="584"/>
      <c r="WBO2492" s="585"/>
      <c r="WBP2492" s="70"/>
      <c r="WBQ2492" s="586"/>
      <c r="WBR2492" s="586"/>
      <c r="WBS2492" s="583"/>
      <c r="WBT2492" s="584"/>
      <c r="WBU2492" s="585"/>
      <c r="WBV2492" s="70"/>
      <c r="WBW2492" s="586"/>
      <c r="WBX2492" s="586"/>
      <c r="WBY2492" s="583"/>
      <c r="WBZ2492" s="584"/>
      <c r="WCA2492" s="585"/>
      <c r="WCB2492" s="70"/>
      <c r="WCC2492" s="586"/>
      <c r="WCD2492" s="586"/>
      <c r="WCE2492" s="583"/>
      <c r="WCF2492" s="584"/>
      <c r="WCG2492" s="585"/>
      <c r="WCH2492" s="70"/>
      <c r="WCI2492" s="586"/>
      <c r="WCJ2492" s="586"/>
      <c r="WCK2492" s="583"/>
      <c r="WCL2492" s="584"/>
      <c r="WCM2492" s="585"/>
      <c r="WCN2492" s="70"/>
      <c r="WCO2492" s="586"/>
      <c r="WCP2492" s="586"/>
      <c r="WCQ2492" s="583"/>
      <c r="WCR2492" s="584"/>
      <c r="WCS2492" s="585"/>
      <c r="WCT2492" s="70"/>
      <c r="WCU2492" s="586"/>
      <c r="WCV2492" s="586"/>
      <c r="WCW2492" s="583"/>
      <c r="WCX2492" s="584"/>
      <c r="WCY2492" s="585"/>
      <c r="WCZ2492" s="70"/>
      <c r="WDA2492" s="586"/>
      <c r="WDB2492" s="586"/>
      <c r="WDC2492" s="583"/>
      <c r="WDD2492" s="584"/>
      <c r="WDE2492" s="585"/>
      <c r="WDF2492" s="70"/>
      <c r="WDG2492" s="586"/>
      <c r="WDH2492" s="586"/>
      <c r="WDI2492" s="583"/>
      <c r="WDJ2492" s="584"/>
      <c r="WDK2492" s="585"/>
      <c r="WDL2492" s="70"/>
      <c r="WDM2492" s="586"/>
      <c r="WDN2492" s="586"/>
      <c r="WDO2492" s="583"/>
      <c r="WDP2492" s="584"/>
      <c r="WDQ2492" s="585"/>
      <c r="WDR2492" s="70"/>
      <c r="WDS2492" s="586"/>
      <c r="WDT2492" s="586"/>
      <c r="WDU2492" s="583"/>
      <c r="WDV2492" s="584"/>
      <c r="WDW2492" s="585"/>
      <c r="WDX2492" s="70"/>
      <c r="WDY2492" s="586"/>
      <c r="WDZ2492" s="586"/>
      <c r="WEA2492" s="583"/>
      <c r="WEB2492" s="584"/>
      <c r="WEC2492" s="585"/>
      <c r="WED2492" s="70"/>
      <c r="WEE2492" s="586"/>
      <c r="WEF2492" s="586"/>
      <c r="WEG2492" s="583"/>
      <c r="WEH2492" s="584"/>
      <c r="WEI2492" s="585"/>
      <c r="WEJ2492" s="70"/>
      <c r="WEK2492" s="586"/>
      <c r="WEL2492" s="586"/>
      <c r="WEM2492" s="583"/>
      <c r="WEN2492" s="584"/>
      <c r="WEO2492" s="585"/>
      <c r="WEP2492" s="70"/>
      <c r="WEQ2492" s="586"/>
      <c r="WER2492" s="586"/>
      <c r="WES2492" s="583"/>
      <c r="WET2492" s="584"/>
      <c r="WEU2492" s="585"/>
      <c r="WEV2492" s="70"/>
      <c r="WEW2492" s="586"/>
      <c r="WEX2492" s="586"/>
      <c r="WEY2492" s="583"/>
      <c r="WEZ2492" s="584"/>
      <c r="WFA2492" s="585"/>
      <c r="WFB2492" s="70"/>
      <c r="WFC2492" s="586"/>
      <c r="WFD2492" s="586"/>
      <c r="WFE2492" s="583"/>
      <c r="WFF2492" s="584"/>
      <c r="WFG2492" s="585"/>
      <c r="WFH2492" s="70"/>
      <c r="WFI2492" s="586"/>
      <c r="WFJ2492" s="586"/>
      <c r="WFK2492" s="583"/>
      <c r="WFL2492" s="584"/>
      <c r="WFM2492" s="585"/>
      <c r="WFN2492" s="70"/>
      <c r="WFO2492" s="586"/>
      <c r="WFP2492" s="586"/>
      <c r="WFQ2492" s="583"/>
      <c r="WFR2492" s="584"/>
      <c r="WFS2492" s="585"/>
      <c r="WFT2492" s="70"/>
      <c r="WFU2492" s="586"/>
      <c r="WFV2492" s="586"/>
      <c r="WFW2492" s="583"/>
      <c r="WFX2492" s="584"/>
      <c r="WFY2492" s="585"/>
      <c r="WFZ2492" s="70"/>
      <c r="WGA2492" s="586"/>
      <c r="WGB2492" s="586"/>
      <c r="WGC2492" s="583"/>
      <c r="WGD2492" s="584"/>
      <c r="WGE2492" s="585"/>
      <c r="WGF2492" s="70"/>
      <c r="WGG2492" s="586"/>
      <c r="WGH2492" s="586"/>
      <c r="WGI2492" s="583"/>
      <c r="WGJ2492" s="584"/>
      <c r="WGK2492" s="585"/>
      <c r="WGL2492" s="70"/>
      <c r="WGM2492" s="586"/>
      <c r="WGN2492" s="586"/>
      <c r="WGO2492" s="583"/>
      <c r="WGP2492" s="584"/>
      <c r="WGQ2492" s="585"/>
      <c r="WGR2492" s="70"/>
      <c r="WGS2492" s="586"/>
      <c r="WGT2492" s="586"/>
      <c r="WGU2492" s="583"/>
      <c r="WGV2492" s="584"/>
      <c r="WGW2492" s="585"/>
      <c r="WGX2492" s="70"/>
      <c r="WGY2492" s="586"/>
      <c r="WGZ2492" s="586"/>
      <c r="WHA2492" s="583"/>
      <c r="WHB2492" s="584"/>
      <c r="WHC2492" s="585"/>
      <c r="WHD2492" s="70"/>
      <c r="WHE2492" s="586"/>
      <c r="WHF2492" s="586"/>
      <c r="WHG2492" s="583"/>
      <c r="WHH2492" s="584"/>
      <c r="WHI2492" s="585"/>
      <c r="WHJ2492" s="70"/>
      <c r="WHK2492" s="586"/>
      <c r="WHL2492" s="586"/>
      <c r="WHM2492" s="583"/>
      <c r="WHN2492" s="584"/>
      <c r="WHO2492" s="585"/>
      <c r="WHP2492" s="70"/>
      <c r="WHQ2492" s="586"/>
      <c r="WHR2492" s="586"/>
      <c r="WHS2492" s="583"/>
      <c r="WHT2492" s="584"/>
      <c r="WHU2492" s="585"/>
      <c r="WHV2492" s="70"/>
      <c r="WHW2492" s="586"/>
      <c r="WHX2492" s="586"/>
      <c r="WHY2492" s="583"/>
      <c r="WHZ2492" s="584"/>
      <c r="WIA2492" s="585"/>
      <c r="WIB2492" s="70"/>
      <c r="WIC2492" s="586"/>
      <c r="WID2492" s="586"/>
      <c r="WIE2492" s="583"/>
      <c r="WIF2492" s="584"/>
      <c r="WIG2492" s="585"/>
      <c r="WIH2492" s="70"/>
      <c r="WII2492" s="586"/>
      <c r="WIJ2492" s="586"/>
      <c r="WIK2492" s="583"/>
      <c r="WIL2492" s="584"/>
      <c r="WIM2492" s="585"/>
      <c r="WIN2492" s="70"/>
      <c r="WIO2492" s="586"/>
      <c r="WIP2492" s="586"/>
      <c r="WIQ2492" s="583"/>
      <c r="WIR2492" s="584"/>
      <c r="WIS2492" s="585"/>
      <c r="WIT2492" s="70"/>
      <c r="WIU2492" s="586"/>
      <c r="WIV2492" s="586"/>
      <c r="WIW2492" s="583"/>
      <c r="WIX2492" s="584"/>
      <c r="WIY2492" s="585"/>
      <c r="WIZ2492" s="70"/>
      <c r="WJA2492" s="586"/>
      <c r="WJB2492" s="586"/>
      <c r="WJC2492" s="583"/>
      <c r="WJD2492" s="584"/>
      <c r="WJE2492" s="585"/>
      <c r="WJF2492" s="70"/>
      <c r="WJG2492" s="586"/>
      <c r="WJH2492" s="586"/>
      <c r="WJI2492" s="583"/>
      <c r="WJJ2492" s="584"/>
      <c r="WJK2492" s="585"/>
      <c r="WJL2492" s="70"/>
      <c r="WJM2492" s="586"/>
      <c r="WJN2492" s="586"/>
      <c r="WJO2492" s="583"/>
      <c r="WJP2492" s="584"/>
      <c r="WJQ2492" s="585"/>
      <c r="WJR2492" s="70"/>
      <c r="WJS2492" s="586"/>
      <c r="WJT2492" s="586"/>
      <c r="WJU2492" s="583"/>
      <c r="WJV2492" s="584"/>
      <c r="WJW2492" s="585"/>
      <c r="WJX2492" s="70"/>
      <c r="WJY2492" s="586"/>
      <c r="WJZ2492" s="586"/>
      <c r="WKA2492" s="583"/>
      <c r="WKB2492" s="584"/>
      <c r="WKC2492" s="585"/>
      <c r="WKD2492" s="70"/>
      <c r="WKE2492" s="586"/>
      <c r="WKF2492" s="586"/>
      <c r="WKG2492" s="583"/>
      <c r="WKH2492" s="584"/>
      <c r="WKI2492" s="585"/>
      <c r="WKJ2492" s="70"/>
      <c r="WKK2492" s="586"/>
      <c r="WKL2492" s="586"/>
      <c r="WKM2492" s="583"/>
      <c r="WKN2492" s="584"/>
      <c r="WKO2492" s="585"/>
      <c r="WKP2492" s="70"/>
      <c r="WKQ2492" s="586"/>
      <c r="WKR2492" s="586"/>
      <c r="WKS2492" s="583"/>
      <c r="WKT2492" s="584"/>
      <c r="WKU2492" s="585"/>
      <c r="WKV2492" s="70"/>
      <c r="WKW2492" s="586"/>
      <c r="WKX2492" s="586"/>
      <c r="WKY2492" s="583"/>
      <c r="WKZ2492" s="584"/>
      <c r="WLA2492" s="585"/>
      <c r="WLB2492" s="70"/>
      <c r="WLC2492" s="586"/>
      <c r="WLD2492" s="586"/>
      <c r="WLE2492" s="583"/>
      <c r="WLF2492" s="584"/>
      <c r="WLG2492" s="585"/>
      <c r="WLH2492" s="70"/>
      <c r="WLI2492" s="586"/>
      <c r="WLJ2492" s="586"/>
      <c r="WLK2492" s="583"/>
      <c r="WLL2492" s="584"/>
      <c r="WLM2492" s="585"/>
      <c r="WLN2492" s="70"/>
      <c r="WLO2492" s="586"/>
      <c r="WLP2492" s="586"/>
      <c r="WLQ2492" s="583"/>
      <c r="WLR2492" s="584"/>
      <c r="WLS2492" s="585"/>
      <c r="WLT2492" s="70"/>
      <c r="WLU2492" s="586"/>
      <c r="WLV2492" s="586"/>
      <c r="WLW2492" s="583"/>
      <c r="WLX2492" s="584"/>
      <c r="WLY2492" s="585"/>
      <c r="WLZ2492" s="70"/>
      <c r="WMA2492" s="586"/>
      <c r="WMB2492" s="586"/>
      <c r="WMC2492" s="583"/>
      <c r="WMD2492" s="584"/>
      <c r="WME2492" s="585"/>
      <c r="WMF2492" s="70"/>
      <c r="WMG2492" s="586"/>
      <c r="WMH2492" s="586"/>
      <c r="WMI2492" s="583"/>
      <c r="WMJ2492" s="584"/>
      <c r="WMK2492" s="585"/>
      <c r="WML2492" s="70"/>
      <c r="WMM2492" s="586"/>
      <c r="WMN2492" s="586"/>
      <c r="WMO2492" s="583"/>
      <c r="WMP2492" s="584"/>
      <c r="WMQ2492" s="585"/>
      <c r="WMR2492" s="70"/>
      <c r="WMS2492" s="586"/>
      <c r="WMT2492" s="586"/>
      <c r="WMU2492" s="583"/>
      <c r="WMV2492" s="584"/>
      <c r="WMW2492" s="585"/>
      <c r="WMX2492" s="70"/>
      <c r="WMY2492" s="586"/>
      <c r="WMZ2492" s="586"/>
      <c r="WNA2492" s="583"/>
      <c r="WNB2492" s="584"/>
      <c r="WNC2492" s="585"/>
      <c r="WND2492" s="70"/>
      <c r="WNE2492" s="586"/>
      <c r="WNF2492" s="586"/>
      <c r="WNG2492" s="583"/>
      <c r="WNH2492" s="584"/>
      <c r="WNI2492" s="585"/>
      <c r="WNJ2492" s="70"/>
      <c r="WNK2492" s="586"/>
      <c r="WNL2492" s="586"/>
      <c r="WNM2492" s="583"/>
      <c r="WNN2492" s="584"/>
      <c r="WNO2492" s="585"/>
      <c r="WNP2492" s="70"/>
      <c r="WNQ2492" s="586"/>
      <c r="WNR2492" s="586"/>
      <c r="WNS2492" s="583"/>
      <c r="WNT2492" s="584"/>
      <c r="WNU2492" s="585"/>
      <c r="WNV2492" s="70"/>
      <c r="WNW2492" s="586"/>
      <c r="WNX2492" s="586"/>
      <c r="WNY2492" s="583"/>
      <c r="WNZ2492" s="584"/>
      <c r="WOA2492" s="585"/>
      <c r="WOB2492" s="70"/>
      <c r="WOC2492" s="586"/>
      <c r="WOD2492" s="586"/>
      <c r="WOE2492" s="583"/>
      <c r="WOF2492" s="584"/>
      <c r="WOG2492" s="585"/>
      <c r="WOH2492" s="70"/>
      <c r="WOI2492" s="586"/>
      <c r="WOJ2492" s="586"/>
      <c r="WOK2492" s="583"/>
      <c r="WOL2492" s="584"/>
      <c r="WOM2492" s="585"/>
      <c r="WON2492" s="70"/>
      <c r="WOO2492" s="586"/>
      <c r="WOP2492" s="586"/>
      <c r="WOQ2492" s="583"/>
      <c r="WOR2492" s="584"/>
      <c r="WOS2492" s="585"/>
      <c r="WOT2492" s="70"/>
      <c r="WOU2492" s="586"/>
      <c r="WOV2492" s="586"/>
      <c r="WOW2492" s="583"/>
      <c r="WOX2492" s="584"/>
      <c r="WOY2492" s="585"/>
      <c r="WOZ2492" s="70"/>
      <c r="WPA2492" s="586"/>
      <c r="WPB2492" s="586"/>
      <c r="WPC2492" s="583"/>
      <c r="WPD2492" s="584"/>
      <c r="WPE2492" s="585"/>
      <c r="WPF2492" s="70"/>
      <c r="WPG2492" s="586"/>
      <c r="WPH2492" s="586"/>
      <c r="WPI2492" s="583"/>
      <c r="WPJ2492" s="584"/>
      <c r="WPK2492" s="585"/>
      <c r="WPL2492" s="70"/>
      <c r="WPM2492" s="586"/>
      <c r="WPN2492" s="586"/>
      <c r="WPO2492" s="583"/>
      <c r="WPP2492" s="584"/>
      <c r="WPQ2492" s="585"/>
      <c r="WPR2492" s="70"/>
      <c r="WPS2492" s="586"/>
      <c r="WPT2492" s="586"/>
      <c r="WPU2492" s="583"/>
      <c r="WPV2492" s="584"/>
      <c r="WPW2492" s="585"/>
      <c r="WPX2492" s="70"/>
      <c r="WPY2492" s="586"/>
      <c r="WPZ2492" s="586"/>
      <c r="WQA2492" s="583"/>
      <c r="WQB2492" s="584"/>
      <c r="WQC2492" s="585"/>
      <c r="WQD2492" s="70"/>
      <c r="WQE2492" s="586"/>
      <c r="WQF2492" s="586"/>
      <c r="WQG2492" s="583"/>
      <c r="WQH2492" s="584"/>
      <c r="WQI2492" s="585"/>
      <c r="WQJ2492" s="70"/>
      <c r="WQK2492" s="586"/>
      <c r="WQL2492" s="586"/>
      <c r="WQM2492" s="583"/>
      <c r="WQN2492" s="584"/>
      <c r="WQO2492" s="585"/>
      <c r="WQP2492" s="70"/>
      <c r="WQQ2492" s="586"/>
      <c r="WQR2492" s="586"/>
      <c r="WQS2492" s="583"/>
      <c r="WQT2492" s="584"/>
      <c r="WQU2492" s="585"/>
      <c r="WQV2492" s="70"/>
      <c r="WQW2492" s="586"/>
      <c r="WQX2492" s="586"/>
      <c r="WQY2492" s="583"/>
      <c r="WQZ2492" s="584"/>
      <c r="WRA2492" s="585"/>
      <c r="WRB2492" s="70"/>
      <c r="WRC2492" s="586"/>
      <c r="WRD2492" s="586"/>
      <c r="WRE2492" s="583"/>
      <c r="WRF2492" s="584"/>
      <c r="WRG2492" s="585"/>
      <c r="WRH2492" s="70"/>
      <c r="WRI2492" s="586"/>
      <c r="WRJ2492" s="586"/>
      <c r="WRK2492" s="583"/>
      <c r="WRL2492" s="584"/>
      <c r="WRM2492" s="585"/>
      <c r="WRN2492" s="70"/>
      <c r="WRO2492" s="586"/>
      <c r="WRP2492" s="586"/>
      <c r="WRQ2492" s="583"/>
      <c r="WRR2492" s="584"/>
      <c r="WRS2492" s="585"/>
      <c r="WRT2492" s="70"/>
      <c r="WRU2492" s="586"/>
      <c r="WRV2492" s="586"/>
      <c r="WRW2492" s="583"/>
      <c r="WRX2492" s="584"/>
      <c r="WRY2492" s="585"/>
      <c r="WRZ2492" s="70"/>
      <c r="WSA2492" s="586"/>
      <c r="WSB2492" s="586"/>
      <c r="WSC2492" s="583"/>
      <c r="WSD2492" s="584"/>
      <c r="WSE2492" s="585"/>
      <c r="WSF2492" s="70"/>
      <c r="WSG2492" s="586"/>
      <c r="WSH2492" s="586"/>
      <c r="WSI2492" s="583"/>
      <c r="WSJ2492" s="584"/>
      <c r="WSK2492" s="585"/>
      <c r="WSL2492" s="70"/>
      <c r="WSM2492" s="586"/>
      <c r="WSN2492" s="586"/>
      <c r="WSO2492" s="583"/>
      <c r="WSP2492" s="584"/>
      <c r="WSQ2492" s="585"/>
      <c r="WSR2492" s="70"/>
      <c r="WSS2492" s="586"/>
      <c r="WST2492" s="586"/>
      <c r="WSU2492" s="583"/>
      <c r="WSV2492" s="584"/>
      <c r="WSW2492" s="585"/>
      <c r="WSX2492" s="70"/>
      <c r="WSY2492" s="586"/>
      <c r="WSZ2492" s="586"/>
      <c r="WTA2492" s="583"/>
      <c r="WTB2492" s="584"/>
      <c r="WTC2492" s="585"/>
      <c r="WTD2492" s="70"/>
      <c r="WTE2492" s="586"/>
      <c r="WTF2492" s="586"/>
      <c r="WTG2492" s="583"/>
      <c r="WTH2492" s="584"/>
      <c r="WTI2492" s="585"/>
      <c r="WTJ2492" s="70"/>
      <c r="WTK2492" s="586"/>
      <c r="WTL2492" s="586"/>
      <c r="WTM2492" s="583"/>
      <c r="WTN2492" s="584"/>
      <c r="WTO2492" s="585"/>
      <c r="WTP2492" s="70"/>
      <c r="WTQ2492" s="586"/>
      <c r="WTR2492" s="586"/>
      <c r="WTS2492" s="583"/>
      <c r="WTT2492" s="584"/>
      <c r="WTU2492" s="585"/>
      <c r="WTV2492" s="70"/>
      <c r="WTW2492" s="586"/>
      <c r="WTX2492" s="586"/>
      <c r="WTY2492" s="583"/>
      <c r="WTZ2492" s="584"/>
      <c r="WUA2492" s="585"/>
      <c r="WUB2492" s="70"/>
      <c r="WUC2492" s="586"/>
      <c r="WUD2492" s="586"/>
      <c r="WUE2492" s="583"/>
      <c r="WUF2492" s="584"/>
      <c r="WUG2492" s="585"/>
      <c r="WUH2492" s="70"/>
      <c r="WUI2492" s="586"/>
      <c r="WUJ2492" s="586"/>
      <c r="WUK2492" s="583"/>
      <c r="WUL2492" s="584"/>
      <c r="WUM2492" s="585"/>
      <c r="WUN2492" s="70"/>
      <c r="WUO2492" s="586"/>
      <c r="WUP2492" s="586"/>
      <c r="WUQ2492" s="583"/>
      <c r="WUR2492" s="584"/>
      <c r="WUS2492" s="585"/>
      <c r="WUT2492" s="70"/>
      <c r="WUU2492" s="586"/>
      <c r="WUV2492" s="586"/>
      <c r="WUW2492" s="583"/>
      <c r="WUX2492" s="584"/>
      <c r="WUY2492" s="585"/>
      <c r="WUZ2492" s="70"/>
      <c r="WVA2492" s="586"/>
      <c r="WVB2492" s="586"/>
      <c r="WVC2492" s="583"/>
      <c r="WVD2492" s="584"/>
      <c r="WVE2492" s="585"/>
      <c r="WVF2492" s="70"/>
      <c r="WVG2492" s="586"/>
      <c r="WVH2492" s="586"/>
      <c r="WVI2492" s="583"/>
      <c r="WVJ2492" s="584"/>
      <c r="WVK2492" s="585"/>
      <c r="WVL2492" s="70"/>
      <c r="WVM2492" s="586"/>
      <c r="WVN2492" s="586"/>
      <c r="WVO2492" s="583"/>
      <c r="WVP2492" s="584"/>
      <c r="WVQ2492" s="585"/>
      <c r="WVR2492" s="70"/>
      <c r="WVS2492" s="586"/>
      <c r="WVT2492" s="586"/>
      <c r="WVU2492" s="583"/>
      <c r="WVV2492" s="584"/>
      <c r="WVW2492" s="585"/>
      <c r="WVX2492" s="70"/>
      <c r="WVY2492" s="586"/>
      <c r="WVZ2492" s="586"/>
      <c r="WWA2492" s="583"/>
      <c r="WWB2492" s="584"/>
      <c r="WWC2492" s="585"/>
      <c r="WWD2492" s="70"/>
      <c r="WWE2492" s="586"/>
      <c r="WWF2492" s="586"/>
      <c r="WWG2492" s="583"/>
      <c r="WWH2492" s="584"/>
      <c r="WWI2492" s="585"/>
      <c r="WWJ2492" s="70"/>
      <c r="WWK2492" s="586"/>
      <c r="WWL2492" s="586"/>
      <c r="WWM2492" s="583"/>
      <c r="WWN2492" s="584"/>
      <c r="WWO2492" s="585"/>
      <c r="WWP2492" s="70"/>
      <c r="WWQ2492" s="586"/>
      <c r="WWR2492" s="586"/>
      <c r="WWS2492" s="583"/>
      <c r="WWT2492" s="584"/>
      <c r="WWU2492" s="585"/>
      <c r="WWV2492" s="70"/>
      <c r="WWW2492" s="586"/>
      <c r="WWX2492" s="586"/>
      <c r="WWY2492" s="583"/>
      <c r="WWZ2492" s="584"/>
      <c r="WXA2492" s="585"/>
      <c r="WXB2492" s="70"/>
      <c r="WXC2492" s="586"/>
      <c r="WXD2492" s="586"/>
      <c r="WXE2492" s="583"/>
      <c r="WXF2492" s="584"/>
      <c r="WXG2492" s="585"/>
      <c r="WXH2492" s="70"/>
      <c r="WXI2492" s="586"/>
      <c r="WXJ2492" s="586"/>
      <c r="WXK2492" s="583"/>
      <c r="WXL2492" s="584"/>
      <c r="WXM2492" s="585"/>
      <c r="WXN2492" s="70"/>
      <c r="WXO2492" s="586"/>
      <c r="WXP2492" s="586"/>
      <c r="WXQ2492" s="583"/>
      <c r="WXR2492" s="584"/>
      <c r="WXS2492" s="585"/>
      <c r="WXT2492" s="70"/>
      <c r="WXU2492" s="586"/>
      <c r="WXV2492" s="586"/>
      <c r="WXW2492" s="583"/>
      <c r="WXX2492" s="584"/>
      <c r="WXY2492" s="585"/>
      <c r="WXZ2492" s="70"/>
      <c r="WYA2492" s="586"/>
      <c r="WYB2492" s="586"/>
      <c r="WYC2492" s="583"/>
      <c r="WYD2492" s="584"/>
      <c r="WYE2492" s="585"/>
      <c r="WYF2492" s="70"/>
      <c r="WYG2492" s="586"/>
      <c r="WYH2492" s="586"/>
      <c r="WYI2492" s="583"/>
      <c r="WYJ2492" s="584"/>
      <c r="WYK2492" s="585"/>
      <c r="WYL2492" s="70"/>
      <c r="WYM2492" s="586"/>
      <c r="WYN2492" s="586"/>
      <c r="WYO2492" s="583"/>
      <c r="WYP2492" s="584"/>
      <c r="WYQ2492" s="585"/>
      <c r="WYR2492" s="70"/>
      <c r="WYS2492" s="586"/>
      <c r="WYT2492" s="586"/>
      <c r="WYU2492" s="583"/>
      <c r="WYV2492" s="584"/>
      <c r="WYW2492" s="585"/>
      <c r="WYX2492" s="70"/>
      <c r="WYY2492" s="586"/>
      <c r="WYZ2492" s="586"/>
      <c r="WZA2492" s="583"/>
      <c r="WZB2492" s="584"/>
      <c r="WZC2492" s="585"/>
      <c r="WZD2492" s="70"/>
      <c r="WZE2492" s="586"/>
      <c r="WZF2492" s="586"/>
      <c r="WZG2492" s="583"/>
      <c r="WZH2492" s="584"/>
      <c r="WZI2492" s="585"/>
      <c r="WZJ2492" s="70"/>
      <c r="WZK2492" s="586"/>
      <c r="WZL2492" s="586"/>
      <c r="WZM2492" s="583"/>
      <c r="WZN2492" s="584"/>
      <c r="WZO2492" s="585"/>
      <c r="WZP2492" s="70"/>
      <c r="WZQ2492" s="586"/>
      <c r="WZR2492" s="586"/>
      <c r="WZS2492" s="583"/>
      <c r="WZT2492" s="584"/>
      <c r="WZU2492" s="585"/>
      <c r="WZV2492" s="70"/>
      <c r="WZW2492" s="586"/>
      <c r="WZX2492" s="586"/>
      <c r="WZY2492" s="583"/>
      <c r="WZZ2492" s="584"/>
      <c r="XAA2492" s="585"/>
      <c r="XAB2492" s="70"/>
      <c r="XAC2492" s="586"/>
      <c r="XAD2492" s="586"/>
      <c r="XAE2492" s="583"/>
      <c r="XAF2492" s="584"/>
      <c r="XAG2492" s="585"/>
      <c r="XAH2492" s="70"/>
      <c r="XAI2492" s="586"/>
      <c r="XAJ2492" s="586"/>
      <c r="XAK2492" s="583"/>
      <c r="XAL2492" s="584"/>
      <c r="XAM2492" s="585"/>
      <c r="XAN2492" s="70"/>
      <c r="XAO2492" s="586"/>
      <c r="XAP2492" s="586"/>
      <c r="XAQ2492" s="583"/>
      <c r="XAR2492" s="584"/>
      <c r="XAS2492" s="585"/>
      <c r="XAT2492" s="70"/>
      <c r="XAU2492" s="586"/>
      <c r="XAV2492" s="586"/>
      <c r="XAW2492" s="583"/>
      <c r="XAX2492" s="584"/>
      <c r="XAY2492" s="585"/>
      <c r="XAZ2492" s="70"/>
      <c r="XBA2492" s="586"/>
      <c r="XBB2492" s="586"/>
      <c r="XBC2492" s="583"/>
      <c r="XBD2492" s="584"/>
      <c r="XBE2492" s="585"/>
      <c r="XBF2492" s="70"/>
      <c r="XBG2492" s="586"/>
      <c r="XBH2492" s="586"/>
      <c r="XBI2492" s="583"/>
      <c r="XBJ2492" s="584"/>
      <c r="XBK2492" s="585"/>
      <c r="XBL2492" s="70"/>
      <c r="XBM2492" s="586"/>
      <c r="XBN2492" s="586"/>
      <c r="XBO2492" s="583"/>
      <c r="XBP2492" s="584"/>
      <c r="XBQ2492" s="585"/>
      <c r="XBR2492" s="70"/>
      <c r="XBS2492" s="586"/>
      <c r="XBT2492" s="586"/>
      <c r="XBU2492" s="583"/>
      <c r="XBV2492" s="584"/>
      <c r="XBW2492" s="585"/>
      <c r="XBX2492" s="70"/>
      <c r="XBY2492" s="586"/>
      <c r="XBZ2492" s="586"/>
      <c r="XCA2492" s="583"/>
      <c r="XCB2492" s="584"/>
      <c r="XCC2492" s="585"/>
      <c r="XCD2492" s="70"/>
      <c r="XCE2492" s="586"/>
      <c r="XCF2492" s="586"/>
      <c r="XCG2492" s="583"/>
      <c r="XCH2492" s="584"/>
      <c r="XCI2492" s="585"/>
      <c r="XCJ2492" s="70"/>
      <c r="XCK2492" s="586"/>
      <c r="XCL2492" s="586"/>
      <c r="XCM2492" s="583"/>
      <c r="XCN2492" s="584"/>
      <c r="XCO2492" s="585"/>
      <c r="XCP2492" s="70"/>
      <c r="XCQ2492" s="586"/>
      <c r="XCR2492" s="586"/>
      <c r="XCS2492" s="583"/>
      <c r="XCT2492" s="584"/>
      <c r="XCU2492" s="585"/>
      <c r="XCV2492" s="70"/>
      <c r="XCW2492" s="586"/>
      <c r="XCX2492" s="586"/>
      <c r="XCY2492" s="583"/>
      <c r="XCZ2492" s="584"/>
      <c r="XDA2492" s="585"/>
      <c r="XDB2492" s="70"/>
      <c r="XDC2492" s="586"/>
      <c r="XDD2492" s="586"/>
      <c r="XDE2492" s="583"/>
      <c r="XDF2492" s="584"/>
      <c r="XDG2492" s="585"/>
      <c r="XDH2492" s="70"/>
      <c r="XDI2492" s="586"/>
      <c r="XDJ2492" s="586"/>
      <c r="XDK2492" s="583"/>
      <c r="XDL2492" s="584"/>
      <c r="XDM2492" s="585"/>
      <c r="XDN2492" s="70"/>
      <c r="XDO2492" s="586"/>
      <c r="XDP2492" s="586"/>
      <c r="XDQ2492" s="583"/>
      <c r="XDR2492" s="584"/>
      <c r="XDS2492" s="585"/>
      <c r="XDT2492" s="70"/>
      <c r="XDU2492" s="586"/>
      <c r="XDV2492" s="586"/>
      <c r="XDW2492" s="583"/>
      <c r="XDX2492" s="584"/>
      <c r="XDY2492" s="585"/>
      <c r="XDZ2492" s="70"/>
      <c r="XEA2492" s="586"/>
      <c r="XEB2492" s="586"/>
      <c r="XEC2492" s="583"/>
      <c r="XED2492" s="584"/>
      <c r="XEE2492" s="585"/>
      <c r="XEF2492" s="70"/>
      <c r="XEG2492" s="586"/>
      <c r="XEH2492" s="586"/>
      <c r="XEI2492" s="583"/>
      <c r="XEJ2492" s="584"/>
      <c r="XEK2492" s="585"/>
      <c r="XEL2492" s="70"/>
      <c r="XEM2492" s="586"/>
      <c r="XEN2492" s="586"/>
      <c r="XEO2492" s="583"/>
      <c r="XEP2492" s="584"/>
      <c r="XEQ2492" s="585"/>
      <c r="XER2492" s="70"/>
      <c r="XES2492" s="586"/>
      <c r="XET2492" s="586"/>
      <c r="XEU2492" s="583"/>
      <c r="XEV2492" s="584"/>
      <c r="XEW2492" s="585"/>
      <c r="XEX2492" s="70"/>
      <c r="XEY2492" s="586"/>
      <c r="XEZ2492" s="586"/>
      <c r="XFA2492" s="583"/>
      <c r="XFB2492" s="584"/>
      <c r="XFC2492" s="585"/>
      <c r="XFD2492" s="70"/>
    </row>
    <row r="2493" spans="1:16384" s="104" customFormat="1">
      <c r="A2493" s="778"/>
      <c r="B2493" s="782" t="s">
        <v>4089</v>
      </c>
      <c r="C2493" s="779" t="s">
        <v>538</v>
      </c>
      <c r="D2493" s="779">
        <v>23.5</v>
      </c>
      <c r="E2493" s="780"/>
      <c r="F2493" s="1179">
        <f t="shared" si="40"/>
        <v>0</v>
      </c>
      <c r="G2493" s="699"/>
      <c r="H2493" s="584"/>
      <c r="I2493" s="585"/>
      <c r="J2493" s="70"/>
      <c r="K2493" s="586"/>
      <c r="L2493" s="586"/>
      <c r="M2493" s="583"/>
      <c r="N2493" s="584"/>
      <c r="O2493" s="585"/>
      <c r="P2493" s="70"/>
      <c r="Q2493" s="586"/>
      <c r="R2493" s="586"/>
      <c r="S2493" s="583"/>
      <c r="T2493" s="584"/>
      <c r="U2493" s="585"/>
      <c r="V2493" s="70"/>
      <c r="W2493" s="586"/>
      <c r="X2493" s="586"/>
      <c r="Y2493" s="583"/>
      <c r="Z2493" s="584"/>
      <c r="AA2493" s="585"/>
      <c r="AB2493" s="70"/>
      <c r="AC2493" s="586"/>
      <c r="AD2493" s="586"/>
      <c r="AE2493" s="583"/>
      <c r="AF2493" s="584"/>
      <c r="AG2493" s="585"/>
      <c r="AH2493" s="70"/>
      <c r="AI2493" s="586"/>
      <c r="AJ2493" s="586"/>
      <c r="AK2493" s="583"/>
      <c r="AL2493" s="584"/>
      <c r="AM2493" s="585"/>
      <c r="AN2493" s="70"/>
      <c r="AO2493" s="586"/>
      <c r="AP2493" s="586"/>
      <c r="AQ2493" s="583"/>
      <c r="AR2493" s="584"/>
      <c r="AS2493" s="585"/>
      <c r="AT2493" s="70"/>
      <c r="AU2493" s="586"/>
      <c r="AV2493" s="586"/>
      <c r="AW2493" s="583"/>
      <c r="AX2493" s="584"/>
      <c r="AY2493" s="585"/>
      <c r="AZ2493" s="70"/>
      <c r="BA2493" s="586"/>
      <c r="BB2493" s="586"/>
      <c r="BC2493" s="583"/>
      <c r="BD2493" s="584"/>
      <c r="BE2493" s="585"/>
      <c r="BF2493" s="70"/>
      <c r="BG2493" s="586"/>
      <c r="BH2493" s="586"/>
      <c r="BI2493" s="583"/>
      <c r="BJ2493" s="584"/>
      <c r="BK2493" s="585"/>
      <c r="BL2493" s="70"/>
      <c r="BM2493" s="586"/>
      <c r="BN2493" s="586"/>
      <c r="BO2493" s="583"/>
      <c r="BP2493" s="584"/>
      <c r="BQ2493" s="585"/>
      <c r="BR2493" s="70"/>
      <c r="BS2493" s="586"/>
      <c r="BT2493" s="586"/>
      <c r="BU2493" s="583"/>
      <c r="BV2493" s="584"/>
      <c r="BW2493" s="585"/>
      <c r="BX2493" s="70"/>
      <c r="BY2493" s="586"/>
      <c r="BZ2493" s="586"/>
      <c r="CA2493" s="583"/>
      <c r="CB2493" s="584"/>
      <c r="CC2493" s="585"/>
      <c r="CD2493" s="70"/>
      <c r="CE2493" s="586"/>
      <c r="CF2493" s="586"/>
      <c r="CG2493" s="583"/>
      <c r="CH2493" s="584"/>
      <c r="CI2493" s="585"/>
      <c r="CJ2493" s="70"/>
      <c r="CK2493" s="586"/>
      <c r="CL2493" s="586"/>
      <c r="CM2493" s="583"/>
      <c r="CN2493" s="584"/>
      <c r="CO2493" s="585"/>
      <c r="CP2493" s="70"/>
      <c r="CQ2493" s="586"/>
      <c r="CR2493" s="586"/>
      <c r="CS2493" s="583"/>
      <c r="CT2493" s="584"/>
      <c r="CU2493" s="585"/>
      <c r="CV2493" s="70"/>
      <c r="CW2493" s="586"/>
      <c r="CX2493" s="586"/>
      <c r="CY2493" s="583"/>
      <c r="CZ2493" s="584"/>
      <c r="DA2493" s="585"/>
      <c r="DB2493" s="70"/>
      <c r="DC2493" s="586"/>
      <c r="DD2493" s="586"/>
      <c r="DE2493" s="583"/>
      <c r="DF2493" s="584"/>
      <c r="DG2493" s="585"/>
      <c r="DH2493" s="70"/>
      <c r="DI2493" s="586"/>
      <c r="DJ2493" s="586"/>
      <c r="DK2493" s="583"/>
      <c r="DL2493" s="584"/>
      <c r="DM2493" s="585"/>
      <c r="DN2493" s="70"/>
      <c r="DO2493" s="586"/>
      <c r="DP2493" s="586"/>
      <c r="DQ2493" s="583"/>
      <c r="DR2493" s="584"/>
      <c r="DS2493" s="585"/>
      <c r="DT2493" s="70"/>
      <c r="DU2493" s="586"/>
      <c r="DV2493" s="586"/>
      <c r="DW2493" s="583"/>
      <c r="DX2493" s="584"/>
      <c r="DY2493" s="585"/>
      <c r="DZ2493" s="70"/>
      <c r="EA2493" s="586"/>
      <c r="EB2493" s="586"/>
      <c r="EC2493" s="583"/>
      <c r="ED2493" s="584"/>
      <c r="EE2493" s="585"/>
      <c r="EF2493" s="70"/>
      <c r="EG2493" s="586"/>
      <c r="EH2493" s="586"/>
      <c r="EI2493" s="583"/>
      <c r="EJ2493" s="584"/>
      <c r="EK2493" s="585"/>
      <c r="EL2493" s="70"/>
      <c r="EM2493" s="586"/>
      <c r="EN2493" s="586"/>
      <c r="EO2493" s="583"/>
      <c r="EP2493" s="584"/>
      <c r="EQ2493" s="585"/>
      <c r="ER2493" s="70"/>
      <c r="ES2493" s="586"/>
      <c r="ET2493" s="586"/>
      <c r="EU2493" s="583"/>
      <c r="EV2493" s="584"/>
      <c r="EW2493" s="585"/>
      <c r="EX2493" s="70"/>
      <c r="EY2493" s="586"/>
      <c r="EZ2493" s="586"/>
      <c r="FA2493" s="583"/>
      <c r="FB2493" s="584"/>
      <c r="FC2493" s="585"/>
      <c r="FD2493" s="70"/>
      <c r="FE2493" s="586"/>
      <c r="FF2493" s="586"/>
      <c r="FG2493" s="583"/>
      <c r="FH2493" s="584"/>
      <c r="FI2493" s="585"/>
      <c r="FJ2493" s="70"/>
      <c r="FK2493" s="586"/>
      <c r="FL2493" s="586"/>
      <c r="FM2493" s="583"/>
      <c r="FN2493" s="584"/>
      <c r="FO2493" s="585"/>
      <c r="FP2493" s="70"/>
      <c r="FQ2493" s="586"/>
      <c r="FR2493" s="586"/>
      <c r="FS2493" s="583"/>
      <c r="FT2493" s="584"/>
      <c r="FU2493" s="585"/>
      <c r="FV2493" s="70"/>
      <c r="FW2493" s="586"/>
      <c r="FX2493" s="586"/>
      <c r="FY2493" s="583"/>
      <c r="FZ2493" s="584"/>
      <c r="GA2493" s="585"/>
      <c r="GB2493" s="70"/>
      <c r="GC2493" s="586"/>
      <c r="GD2493" s="586"/>
      <c r="GE2493" s="583"/>
      <c r="GF2493" s="584"/>
      <c r="GG2493" s="585"/>
      <c r="GH2493" s="70"/>
      <c r="GI2493" s="586"/>
      <c r="GJ2493" s="586"/>
      <c r="GK2493" s="583"/>
      <c r="GL2493" s="584"/>
      <c r="GM2493" s="585"/>
      <c r="GN2493" s="70"/>
      <c r="GO2493" s="586"/>
      <c r="GP2493" s="586"/>
      <c r="GQ2493" s="583"/>
      <c r="GR2493" s="584"/>
      <c r="GS2493" s="585"/>
      <c r="GT2493" s="70"/>
      <c r="GU2493" s="586"/>
      <c r="GV2493" s="586"/>
      <c r="GW2493" s="583"/>
      <c r="GX2493" s="584"/>
      <c r="GY2493" s="585"/>
      <c r="GZ2493" s="70"/>
      <c r="HA2493" s="586"/>
      <c r="HB2493" s="586"/>
      <c r="HC2493" s="583"/>
      <c r="HD2493" s="584"/>
      <c r="HE2493" s="585"/>
      <c r="HF2493" s="70"/>
      <c r="HG2493" s="586"/>
      <c r="HH2493" s="586"/>
      <c r="HI2493" s="583"/>
      <c r="HJ2493" s="584"/>
      <c r="HK2493" s="585"/>
      <c r="HL2493" s="70"/>
      <c r="HM2493" s="586"/>
      <c r="HN2493" s="586"/>
      <c r="HO2493" s="583"/>
      <c r="HP2493" s="584"/>
      <c r="HQ2493" s="585"/>
      <c r="HR2493" s="70"/>
      <c r="HS2493" s="586"/>
      <c r="HT2493" s="586"/>
      <c r="HU2493" s="583"/>
      <c r="HV2493" s="584"/>
      <c r="HW2493" s="585"/>
      <c r="HX2493" s="70"/>
      <c r="HY2493" s="586"/>
      <c r="HZ2493" s="586"/>
      <c r="IA2493" s="583"/>
      <c r="IB2493" s="584"/>
      <c r="IC2493" s="585"/>
      <c r="ID2493" s="70"/>
      <c r="IE2493" s="586"/>
      <c r="IF2493" s="586"/>
      <c r="IG2493" s="583"/>
      <c r="IH2493" s="584"/>
      <c r="II2493" s="585"/>
      <c r="IJ2493" s="70"/>
      <c r="IK2493" s="586"/>
      <c r="IL2493" s="586"/>
      <c r="IM2493" s="583"/>
      <c r="IN2493" s="584"/>
      <c r="IO2493" s="585"/>
      <c r="IP2493" s="70"/>
      <c r="IQ2493" s="586"/>
      <c r="IR2493" s="586"/>
      <c r="IS2493" s="583"/>
      <c r="IT2493" s="584"/>
      <c r="IU2493" s="585"/>
      <c r="IV2493" s="70"/>
      <c r="IW2493" s="586"/>
      <c r="IX2493" s="586"/>
      <c r="IY2493" s="583"/>
      <c r="IZ2493" s="584"/>
      <c r="JA2493" s="585"/>
      <c r="JB2493" s="70"/>
      <c r="JC2493" s="586"/>
      <c r="JD2493" s="586"/>
      <c r="JE2493" s="583"/>
      <c r="JF2493" s="584"/>
      <c r="JG2493" s="585"/>
      <c r="JH2493" s="70"/>
      <c r="JI2493" s="586"/>
      <c r="JJ2493" s="586"/>
      <c r="JK2493" s="583"/>
      <c r="JL2493" s="584"/>
      <c r="JM2493" s="585"/>
      <c r="JN2493" s="70"/>
      <c r="JO2493" s="586"/>
      <c r="JP2493" s="586"/>
      <c r="JQ2493" s="583"/>
      <c r="JR2493" s="584"/>
      <c r="JS2493" s="585"/>
      <c r="JT2493" s="70"/>
      <c r="JU2493" s="586"/>
      <c r="JV2493" s="586"/>
      <c r="JW2493" s="583"/>
      <c r="JX2493" s="584"/>
      <c r="JY2493" s="585"/>
      <c r="JZ2493" s="70"/>
      <c r="KA2493" s="586"/>
      <c r="KB2493" s="586"/>
      <c r="KC2493" s="583"/>
      <c r="KD2493" s="584"/>
      <c r="KE2493" s="585"/>
      <c r="KF2493" s="70"/>
      <c r="KG2493" s="586"/>
      <c r="KH2493" s="586"/>
      <c r="KI2493" s="583"/>
      <c r="KJ2493" s="584"/>
      <c r="KK2493" s="585"/>
      <c r="KL2493" s="70"/>
      <c r="KM2493" s="586"/>
      <c r="KN2493" s="586"/>
      <c r="KO2493" s="583"/>
      <c r="KP2493" s="584"/>
      <c r="KQ2493" s="585"/>
      <c r="KR2493" s="70"/>
      <c r="KS2493" s="586"/>
      <c r="KT2493" s="586"/>
      <c r="KU2493" s="583"/>
      <c r="KV2493" s="584"/>
      <c r="KW2493" s="585"/>
      <c r="KX2493" s="70"/>
      <c r="KY2493" s="586"/>
      <c r="KZ2493" s="586"/>
      <c r="LA2493" s="583"/>
      <c r="LB2493" s="584"/>
      <c r="LC2493" s="585"/>
      <c r="LD2493" s="70"/>
      <c r="LE2493" s="586"/>
      <c r="LF2493" s="586"/>
      <c r="LG2493" s="583"/>
      <c r="LH2493" s="584"/>
      <c r="LI2493" s="585"/>
      <c r="LJ2493" s="70"/>
      <c r="LK2493" s="586"/>
      <c r="LL2493" s="586"/>
      <c r="LM2493" s="583"/>
      <c r="LN2493" s="584"/>
      <c r="LO2493" s="585"/>
      <c r="LP2493" s="70"/>
      <c r="LQ2493" s="586"/>
      <c r="LR2493" s="586"/>
      <c r="LS2493" s="583"/>
      <c r="LT2493" s="584"/>
      <c r="LU2493" s="585"/>
      <c r="LV2493" s="70"/>
      <c r="LW2493" s="586"/>
      <c r="LX2493" s="586"/>
      <c r="LY2493" s="583"/>
      <c r="LZ2493" s="584"/>
      <c r="MA2493" s="585"/>
      <c r="MB2493" s="70"/>
      <c r="MC2493" s="586"/>
      <c r="MD2493" s="586"/>
      <c r="ME2493" s="583"/>
      <c r="MF2493" s="584"/>
      <c r="MG2493" s="585"/>
      <c r="MH2493" s="70"/>
      <c r="MI2493" s="586"/>
      <c r="MJ2493" s="586"/>
      <c r="MK2493" s="583"/>
      <c r="ML2493" s="584"/>
      <c r="MM2493" s="585"/>
      <c r="MN2493" s="70"/>
      <c r="MO2493" s="586"/>
      <c r="MP2493" s="586"/>
      <c r="MQ2493" s="583"/>
      <c r="MR2493" s="584"/>
      <c r="MS2493" s="585"/>
      <c r="MT2493" s="70"/>
      <c r="MU2493" s="586"/>
      <c r="MV2493" s="586"/>
      <c r="MW2493" s="583"/>
      <c r="MX2493" s="584"/>
      <c r="MY2493" s="585"/>
      <c r="MZ2493" s="70"/>
      <c r="NA2493" s="586"/>
      <c r="NB2493" s="586"/>
      <c r="NC2493" s="583"/>
      <c r="ND2493" s="584"/>
      <c r="NE2493" s="585"/>
      <c r="NF2493" s="70"/>
      <c r="NG2493" s="586"/>
      <c r="NH2493" s="586"/>
      <c r="NI2493" s="583"/>
      <c r="NJ2493" s="584"/>
      <c r="NK2493" s="585"/>
      <c r="NL2493" s="70"/>
      <c r="NM2493" s="586"/>
      <c r="NN2493" s="586"/>
      <c r="NO2493" s="583"/>
      <c r="NP2493" s="584"/>
      <c r="NQ2493" s="585"/>
      <c r="NR2493" s="70"/>
      <c r="NS2493" s="586"/>
      <c r="NT2493" s="586"/>
      <c r="NU2493" s="583"/>
      <c r="NV2493" s="584"/>
      <c r="NW2493" s="585"/>
      <c r="NX2493" s="70"/>
      <c r="NY2493" s="586"/>
      <c r="NZ2493" s="586"/>
      <c r="OA2493" s="583"/>
      <c r="OB2493" s="584"/>
      <c r="OC2493" s="585"/>
      <c r="OD2493" s="70"/>
      <c r="OE2493" s="586"/>
      <c r="OF2493" s="586"/>
      <c r="OG2493" s="583"/>
      <c r="OH2493" s="584"/>
      <c r="OI2493" s="585"/>
      <c r="OJ2493" s="70"/>
      <c r="OK2493" s="586"/>
      <c r="OL2493" s="586"/>
      <c r="OM2493" s="583"/>
      <c r="ON2493" s="584"/>
      <c r="OO2493" s="585"/>
      <c r="OP2493" s="70"/>
      <c r="OQ2493" s="586"/>
      <c r="OR2493" s="586"/>
      <c r="OS2493" s="583"/>
      <c r="OT2493" s="584"/>
      <c r="OU2493" s="585"/>
      <c r="OV2493" s="70"/>
      <c r="OW2493" s="586"/>
      <c r="OX2493" s="586"/>
      <c r="OY2493" s="583"/>
      <c r="OZ2493" s="584"/>
      <c r="PA2493" s="585"/>
      <c r="PB2493" s="70"/>
      <c r="PC2493" s="586"/>
      <c r="PD2493" s="586"/>
      <c r="PE2493" s="583"/>
      <c r="PF2493" s="584"/>
      <c r="PG2493" s="585"/>
      <c r="PH2493" s="70"/>
      <c r="PI2493" s="586"/>
      <c r="PJ2493" s="586"/>
      <c r="PK2493" s="583"/>
      <c r="PL2493" s="584"/>
      <c r="PM2493" s="585"/>
      <c r="PN2493" s="70"/>
      <c r="PO2493" s="586"/>
      <c r="PP2493" s="586"/>
      <c r="PQ2493" s="583"/>
      <c r="PR2493" s="584"/>
      <c r="PS2493" s="585"/>
      <c r="PT2493" s="70"/>
      <c r="PU2493" s="586"/>
      <c r="PV2493" s="586"/>
      <c r="PW2493" s="583"/>
      <c r="PX2493" s="584"/>
      <c r="PY2493" s="585"/>
      <c r="PZ2493" s="70"/>
      <c r="QA2493" s="586"/>
      <c r="QB2493" s="586"/>
      <c r="QC2493" s="583"/>
      <c r="QD2493" s="584"/>
      <c r="QE2493" s="585"/>
      <c r="QF2493" s="70"/>
      <c r="QG2493" s="586"/>
      <c r="QH2493" s="586"/>
      <c r="QI2493" s="583"/>
      <c r="QJ2493" s="584"/>
      <c r="QK2493" s="585"/>
      <c r="QL2493" s="70"/>
      <c r="QM2493" s="586"/>
      <c r="QN2493" s="586"/>
      <c r="QO2493" s="583"/>
      <c r="QP2493" s="584"/>
      <c r="QQ2493" s="585"/>
      <c r="QR2493" s="70"/>
      <c r="QS2493" s="586"/>
      <c r="QT2493" s="586"/>
      <c r="QU2493" s="583"/>
      <c r="QV2493" s="584"/>
      <c r="QW2493" s="585"/>
      <c r="QX2493" s="70"/>
      <c r="QY2493" s="586"/>
      <c r="QZ2493" s="586"/>
      <c r="RA2493" s="583"/>
      <c r="RB2493" s="584"/>
      <c r="RC2493" s="585"/>
      <c r="RD2493" s="70"/>
      <c r="RE2493" s="586"/>
      <c r="RF2493" s="586"/>
      <c r="RG2493" s="583"/>
      <c r="RH2493" s="584"/>
      <c r="RI2493" s="585"/>
      <c r="RJ2493" s="70"/>
      <c r="RK2493" s="586"/>
      <c r="RL2493" s="586"/>
      <c r="RM2493" s="583"/>
      <c r="RN2493" s="584"/>
      <c r="RO2493" s="585"/>
      <c r="RP2493" s="70"/>
      <c r="RQ2493" s="586"/>
      <c r="RR2493" s="586"/>
      <c r="RS2493" s="583"/>
      <c r="RT2493" s="584"/>
      <c r="RU2493" s="585"/>
      <c r="RV2493" s="70"/>
      <c r="RW2493" s="586"/>
      <c r="RX2493" s="586"/>
      <c r="RY2493" s="583"/>
      <c r="RZ2493" s="584"/>
      <c r="SA2493" s="585"/>
      <c r="SB2493" s="70"/>
      <c r="SC2493" s="586"/>
      <c r="SD2493" s="586"/>
      <c r="SE2493" s="583"/>
      <c r="SF2493" s="584"/>
      <c r="SG2493" s="585"/>
      <c r="SH2493" s="70"/>
      <c r="SI2493" s="586"/>
      <c r="SJ2493" s="586"/>
      <c r="SK2493" s="583"/>
      <c r="SL2493" s="584"/>
      <c r="SM2493" s="585"/>
      <c r="SN2493" s="70"/>
      <c r="SO2493" s="586"/>
      <c r="SP2493" s="586"/>
      <c r="SQ2493" s="583"/>
      <c r="SR2493" s="584"/>
      <c r="SS2493" s="585"/>
      <c r="ST2493" s="70"/>
      <c r="SU2493" s="586"/>
      <c r="SV2493" s="586"/>
      <c r="SW2493" s="583"/>
      <c r="SX2493" s="584"/>
      <c r="SY2493" s="585"/>
      <c r="SZ2493" s="70"/>
      <c r="TA2493" s="586"/>
      <c r="TB2493" s="586"/>
      <c r="TC2493" s="583"/>
      <c r="TD2493" s="584"/>
      <c r="TE2493" s="585"/>
      <c r="TF2493" s="70"/>
      <c r="TG2493" s="586"/>
      <c r="TH2493" s="586"/>
      <c r="TI2493" s="583"/>
      <c r="TJ2493" s="584"/>
      <c r="TK2493" s="585"/>
      <c r="TL2493" s="70"/>
      <c r="TM2493" s="586"/>
      <c r="TN2493" s="586"/>
      <c r="TO2493" s="583"/>
      <c r="TP2493" s="584"/>
      <c r="TQ2493" s="585"/>
      <c r="TR2493" s="70"/>
      <c r="TS2493" s="586"/>
      <c r="TT2493" s="586"/>
      <c r="TU2493" s="583"/>
      <c r="TV2493" s="584"/>
      <c r="TW2493" s="585"/>
      <c r="TX2493" s="70"/>
      <c r="TY2493" s="586"/>
      <c r="TZ2493" s="586"/>
      <c r="UA2493" s="583"/>
      <c r="UB2493" s="584"/>
      <c r="UC2493" s="585"/>
      <c r="UD2493" s="70"/>
      <c r="UE2493" s="586"/>
      <c r="UF2493" s="586"/>
      <c r="UG2493" s="583"/>
      <c r="UH2493" s="584"/>
      <c r="UI2493" s="585"/>
      <c r="UJ2493" s="70"/>
      <c r="UK2493" s="586"/>
      <c r="UL2493" s="586"/>
      <c r="UM2493" s="583"/>
      <c r="UN2493" s="584"/>
      <c r="UO2493" s="585"/>
      <c r="UP2493" s="70"/>
      <c r="UQ2493" s="586"/>
      <c r="UR2493" s="586"/>
      <c r="US2493" s="583"/>
      <c r="UT2493" s="584"/>
      <c r="UU2493" s="585"/>
      <c r="UV2493" s="70"/>
      <c r="UW2493" s="586"/>
      <c r="UX2493" s="586"/>
      <c r="UY2493" s="583"/>
      <c r="UZ2493" s="584"/>
      <c r="VA2493" s="585"/>
      <c r="VB2493" s="70"/>
      <c r="VC2493" s="586"/>
      <c r="VD2493" s="586"/>
      <c r="VE2493" s="583"/>
      <c r="VF2493" s="584"/>
      <c r="VG2493" s="585"/>
      <c r="VH2493" s="70"/>
      <c r="VI2493" s="586"/>
      <c r="VJ2493" s="586"/>
      <c r="VK2493" s="583"/>
      <c r="VL2493" s="584"/>
      <c r="VM2493" s="585"/>
      <c r="VN2493" s="70"/>
      <c r="VO2493" s="586"/>
      <c r="VP2493" s="586"/>
      <c r="VQ2493" s="583"/>
      <c r="VR2493" s="584"/>
      <c r="VS2493" s="585"/>
      <c r="VT2493" s="70"/>
      <c r="VU2493" s="586"/>
      <c r="VV2493" s="586"/>
      <c r="VW2493" s="583"/>
      <c r="VX2493" s="584"/>
      <c r="VY2493" s="585"/>
      <c r="VZ2493" s="70"/>
      <c r="WA2493" s="586"/>
      <c r="WB2493" s="586"/>
      <c r="WC2493" s="583"/>
      <c r="WD2493" s="584"/>
      <c r="WE2493" s="585"/>
      <c r="WF2493" s="70"/>
      <c r="WG2493" s="586"/>
      <c r="WH2493" s="586"/>
      <c r="WI2493" s="583"/>
      <c r="WJ2493" s="584"/>
      <c r="WK2493" s="585"/>
      <c r="WL2493" s="70"/>
      <c r="WM2493" s="586"/>
      <c r="WN2493" s="586"/>
      <c r="WO2493" s="583"/>
      <c r="WP2493" s="584"/>
      <c r="WQ2493" s="585"/>
      <c r="WR2493" s="70"/>
      <c r="WS2493" s="586"/>
      <c r="WT2493" s="586"/>
      <c r="WU2493" s="583"/>
      <c r="WV2493" s="584"/>
      <c r="WW2493" s="585"/>
      <c r="WX2493" s="70"/>
      <c r="WY2493" s="586"/>
      <c r="WZ2493" s="586"/>
      <c r="XA2493" s="583"/>
      <c r="XB2493" s="584"/>
      <c r="XC2493" s="585"/>
      <c r="XD2493" s="70"/>
      <c r="XE2493" s="586"/>
      <c r="XF2493" s="586"/>
      <c r="XG2493" s="583"/>
      <c r="XH2493" s="584"/>
      <c r="XI2493" s="585"/>
      <c r="XJ2493" s="70"/>
      <c r="XK2493" s="586"/>
      <c r="XL2493" s="586"/>
      <c r="XM2493" s="583"/>
      <c r="XN2493" s="584"/>
      <c r="XO2493" s="585"/>
      <c r="XP2493" s="70"/>
      <c r="XQ2493" s="586"/>
      <c r="XR2493" s="586"/>
      <c r="XS2493" s="583"/>
      <c r="XT2493" s="584"/>
      <c r="XU2493" s="585"/>
      <c r="XV2493" s="70"/>
      <c r="XW2493" s="586"/>
      <c r="XX2493" s="586"/>
      <c r="XY2493" s="583"/>
      <c r="XZ2493" s="584"/>
      <c r="YA2493" s="585"/>
      <c r="YB2493" s="70"/>
      <c r="YC2493" s="586"/>
      <c r="YD2493" s="586"/>
      <c r="YE2493" s="583"/>
      <c r="YF2493" s="584"/>
      <c r="YG2493" s="585"/>
      <c r="YH2493" s="70"/>
      <c r="YI2493" s="586"/>
      <c r="YJ2493" s="586"/>
      <c r="YK2493" s="583"/>
      <c r="YL2493" s="584"/>
      <c r="YM2493" s="585"/>
      <c r="YN2493" s="70"/>
      <c r="YO2493" s="586"/>
      <c r="YP2493" s="586"/>
      <c r="YQ2493" s="583"/>
      <c r="YR2493" s="584"/>
      <c r="YS2493" s="585"/>
      <c r="YT2493" s="70"/>
      <c r="YU2493" s="586"/>
      <c r="YV2493" s="586"/>
      <c r="YW2493" s="583"/>
      <c r="YX2493" s="584"/>
      <c r="YY2493" s="585"/>
      <c r="YZ2493" s="70"/>
      <c r="ZA2493" s="586"/>
      <c r="ZB2493" s="586"/>
      <c r="ZC2493" s="583"/>
      <c r="ZD2493" s="584"/>
      <c r="ZE2493" s="585"/>
      <c r="ZF2493" s="70"/>
      <c r="ZG2493" s="586"/>
      <c r="ZH2493" s="586"/>
      <c r="ZI2493" s="583"/>
      <c r="ZJ2493" s="584"/>
      <c r="ZK2493" s="585"/>
      <c r="ZL2493" s="70"/>
      <c r="ZM2493" s="586"/>
      <c r="ZN2493" s="586"/>
      <c r="ZO2493" s="583"/>
      <c r="ZP2493" s="584"/>
      <c r="ZQ2493" s="585"/>
      <c r="ZR2493" s="70"/>
      <c r="ZS2493" s="586"/>
      <c r="ZT2493" s="586"/>
      <c r="ZU2493" s="583"/>
      <c r="ZV2493" s="584"/>
      <c r="ZW2493" s="585"/>
      <c r="ZX2493" s="70"/>
      <c r="ZY2493" s="586"/>
      <c r="ZZ2493" s="586"/>
      <c r="AAA2493" s="583"/>
      <c r="AAB2493" s="584"/>
      <c r="AAC2493" s="585"/>
      <c r="AAD2493" s="70"/>
      <c r="AAE2493" s="586"/>
      <c r="AAF2493" s="586"/>
      <c r="AAG2493" s="583"/>
      <c r="AAH2493" s="584"/>
      <c r="AAI2493" s="585"/>
      <c r="AAJ2493" s="70"/>
      <c r="AAK2493" s="586"/>
      <c r="AAL2493" s="586"/>
      <c r="AAM2493" s="583"/>
      <c r="AAN2493" s="584"/>
      <c r="AAO2493" s="585"/>
      <c r="AAP2493" s="70"/>
      <c r="AAQ2493" s="586"/>
      <c r="AAR2493" s="586"/>
      <c r="AAS2493" s="583"/>
      <c r="AAT2493" s="584"/>
      <c r="AAU2493" s="585"/>
      <c r="AAV2493" s="70"/>
      <c r="AAW2493" s="586"/>
      <c r="AAX2493" s="586"/>
      <c r="AAY2493" s="583"/>
      <c r="AAZ2493" s="584"/>
      <c r="ABA2493" s="585"/>
      <c r="ABB2493" s="70"/>
      <c r="ABC2493" s="586"/>
      <c r="ABD2493" s="586"/>
      <c r="ABE2493" s="583"/>
      <c r="ABF2493" s="584"/>
      <c r="ABG2493" s="585"/>
      <c r="ABH2493" s="70"/>
      <c r="ABI2493" s="586"/>
      <c r="ABJ2493" s="586"/>
      <c r="ABK2493" s="583"/>
      <c r="ABL2493" s="584"/>
      <c r="ABM2493" s="585"/>
      <c r="ABN2493" s="70"/>
      <c r="ABO2493" s="586"/>
      <c r="ABP2493" s="586"/>
      <c r="ABQ2493" s="583"/>
      <c r="ABR2493" s="584"/>
      <c r="ABS2493" s="585"/>
      <c r="ABT2493" s="70"/>
      <c r="ABU2493" s="586"/>
      <c r="ABV2493" s="586"/>
      <c r="ABW2493" s="583"/>
      <c r="ABX2493" s="584"/>
      <c r="ABY2493" s="585"/>
      <c r="ABZ2493" s="70"/>
      <c r="ACA2493" s="586"/>
      <c r="ACB2493" s="586"/>
      <c r="ACC2493" s="583"/>
      <c r="ACD2493" s="584"/>
      <c r="ACE2493" s="585"/>
      <c r="ACF2493" s="70"/>
      <c r="ACG2493" s="586"/>
      <c r="ACH2493" s="586"/>
      <c r="ACI2493" s="583"/>
      <c r="ACJ2493" s="584"/>
      <c r="ACK2493" s="585"/>
      <c r="ACL2493" s="70"/>
      <c r="ACM2493" s="586"/>
      <c r="ACN2493" s="586"/>
      <c r="ACO2493" s="583"/>
      <c r="ACP2493" s="584"/>
      <c r="ACQ2493" s="585"/>
      <c r="ACR2493" s="70"/>
      <c r="ACS2493" s="586"/>
      <c r="ACT2493" s="586"/>
      <c r="ACU2493" s="583"/>
      <c r="ACV2493" s="584"/>
      <c r="ACW2493" s="585"/>
      <c r="ACX2493" s="70"/>
      <c r="ACY2493" s="586"/>
      <c r="ACZ2493" s="586"/>
      <c r="ADA2493" s="583"/>
      <c r="ADB2493" s="584"/>
      <c r="ADC2493" s="585"/>
      <c r="ADD2493" s="70"/>
      <c r="ADE2493" s="586"/>
      <c r="ADF2493" s="586"/>
      <c r="ADG2493" s="583"/>
      <c r="ADH2493" s="584"/>
      <c r="ADI2493" s="585"/>
      <c r="ADJ2493" s="70"/>
      <c r="ADK2493" s="586"/>
      <c r="ADL2493" s="586"/>
      <c r="ADM2493" s="583"/>
      <c r="ADN2493" s="584"/>
      <c r="ADO2493" s="585"/>
      <c r="ADP2493" s="70"/>
      <c r="ADQ2493" s="586"/>
      <c r="ADR2493" s="586"/>
      <c r="ADS2493" s="583"/>
      <c r="ADT2493" s="584"/>
      <c r="ADU2493" s="585"/>
      <c r="ADV2493" s="70"/>
      <c r="ADW2493" s="586"/>
      <c r="ADX2493" s="586"/>
      <c r="ADY2493" s="583"/>
      <c r="ADZ2493" s="584"/>
      <c r="AEA2493" s="585"/>
      <c r="AEB2493" s="70"/>
      <c r="AEC2493" s="586"/>
      <c r="AED2493" s="586"/>
      <c r="AEE2493" s="583"/>
      <c r="AEF2493" s="584"/>
      <c r="AEG2493" s="585"/>
      <c r="AEH2493" s="70"/>
      <c r="AEI2493" s="586"/>
      <c r="AEJ2493" s="586"/>
      <c r="AEK2493" s="583"/>
      <c r="AEL2493" s="584"/>
      <c r="AEM2493" s="585"/>
      <c r="AEN2493" s="70"/>
      <c r="AEO2493" s="586"/>
      <c r="AEP2493" s="586"/>
      <c r="AEQ2493" s="583"/>
      <c r="AER2493" s="584"/>
      <c r="AES2493" s="585"/>
      <c r="AET2493" s="70"/>
      <c r="AEU2493" s="586"/>
      <c r="AEV2493" s="586"/>
      <c r="AEW2493" s="583"/>
      <c r="AEX2493" s="584"/>
      <c r="AEY2493" s="585"/>
      <c r="AEZ2493" s="70"/>
      <c r="AFA2493" s="586"/>
      <c r="AFB2493" s="586"/>
      <c r="AFC2493" s="583"/>
      <c r="AFD2493" s="584"/>
      <c r="AFE2493" s="585"/>
      <c r="AFF2493" s="70"/>
      <c r="AFG2493" s="586"/>
      <c r="AFH2493" s="586"/>
      <c r="AFI2493" s="583"/>
      <c r="AFJ2493" s="584"/>
      <c r="AFK2493" s="585"/>
      <c r="AFL2493" s="70"/>
      <c r="AFM2493" s="586"/>
      <c r="AFN2493" s="586"/>
      <c r="AFO2493" s="583"/>
      <c r="AFP2493" s="584"/>
      <c r="AFQ2493" s="585"/>
      <c r="AFR2493" s="70"/>
      <c r="AFS2493" s="586"/>
      <c r="AFT2493" s="586"/>
      <c r="AFU2493" s="583"/>
      <c r="AFV2493" s="584"/>
      <c r="AFW2493" s="585"/>
      <c r="AFX2493" s="70"/>
      <c r="AFY2493" s="586"/>
      <c r="AFZ2493" s="586"/>
      <c r="AGA2493" s="583"/>
      <c r="AGB2493" s="584"/>
      <c r="AGC2493" s="585"/>
      <c r="AGD2493" s="70"/>
      <c r="AGE2493" s="586"/>
      <c r="AGF2493" s="586"/>
      <c r="AGG2493" s="583"/>
      <c r="AGH2493" s="584"/>
      <c r="AGI2493" s="585"/>
      <c r="AGJ2493" s="70"/>
      <c r="AGK2493" s="586"/>
      <c r="AGL2493" s="586"/>
      <c r="AGM2493" s="583"/>
      <c r="AGN2493" s="584"/>
      <c r="AGO2493" s="585"/>
      <c r="AGP2493" s="70"/>
      <c r="AGQ2493" s="586"/>
      <c r="AGR2493" s="586"/>
      <c r="AGS2493" s="583"/>
      <c r="AGT2493" s="584"/>
      <c r="AGU2493" s="585"/>
      <c r="AGV2493" s="70"/>
      <c r="AGW2493" s="586"/>
      <c r="AGX2493" s="586"/>
      <c r="AGY2493" s="583"/>
      <c r="AGZ2493" s="584"/>
      <c r="AHA2493" s="585"/>
      <c r="AHB2493" s="70"/>
      <c r="AHC2493" s="586"/>
      <c r="AHD2493" s="586"/>
      <c r="AHE2493" s="583"/>
      <c r="AHF2493" s="584"/>
      <c r="AHG2493" s="585"/>
      <c r="AHH2493" s="70"/>
      <c r="AHI2493" s="586"/>
      <c r="AHJ2493" s="586"/>
      <c r="AHK2493" s="583"/>
      <c r="AHL2493" s="584"/>
      <c r="AHM2493" s="585"/>
      <c r="AHN2493" s="70"/>
      <c r="AHO2493" s="586"/>
      <c r="AHP2493" s="586"/>
      <c r="AHQ2493" s="583"/>
      <c r="AHR2493" s="584"/>
      <c r="AHS2493" s="585"/>
      <c r="AHT2493" s="70"/>
      <c r="AHU2493" s="586"/>
      <c r="AHV2493" s="586"/>
      <c r="AHW2493" s="583"/>
      <c r="AHX2493" s="584"/>
      <c r="AHY2493" s="585"/>
      <c r="AHZ2493" s="70"/>
      <c r="AIA2493" s="586"/>
      <c r="AIB2493" s="586"/>
      <c r="AIC2493" s="583"/>
      <c r="AID2493" s="584"/>
      <c r="AIE2493" s="585"/>
      <c r="AIF2493" s="70"/>
      <c r="AIG2493" s="586"/>
      <c r="AIH2493" s="586"/>
      <c r="AII2493" s="583"/>
      <c r="AIJ2493" s="584"/>
      <c r="AIK2493" s="585"/>
      <c r="AIL2493" s="70"/>
      <c r="AIM2493" s="586"/>
      <c r="AIN2493" s="586"/>
      <c r="AIO2493" s="583"/>
      <c r="AIP2493" s="584"/>
      <c r="AIQ2493" s="585"/>
      <c r="AIR2493" s="70"/>
      <c r="AIS2493" s="586"/>
      <c r="AIT2493" s="586"/>
      <c r="AIU2493" s="583"/>
      <c r="AIV2493" s="584"/>
      <c r="AIW2493" s="585"/>
      <c r="AIX2493" s="70"/>
      <c r="AIY2493" s="586"/>
      <c r="AIZ2493" s="586"/>
      <c r="AJA2493" s="583"/>
      <c r="AJB2493" s="584"/>
      <c r="AJC2493" s="585"/>
      <c r="AJD2493" s="70"/>
      <c r="AJE2493" s="586"/>
      <c r="AJF2493" s="586"/>
      <c r="AJG2493" s="583"/>
      <c r="AJH2493" s="584"/>
      <c r="AJI2493" s="585"/>
      <c r="AJJ2493" s="70"/>
      <c r="AJK2493" s="586"/>
      <c r="AJL2493" s="586"/>
      <c r="AJM2493" s="583"/>
      <c r="AJN2493" s="584"/>
      <c r="AJO2493" s="585"/>
      <c r="AJP2493" s="70"/>
      <c r="AJQ2493" s="586"/>
      <c r="AJR2493" s="586"/>
      <c r="AJS2493" s="583"/>
      <c r="AJT2493" s="584"/>
      <c r="AJU2493" s="585"/>
      <c r="AJV2493" s="70"/>
      <c r="AJW2493" s="586"/>
      <c r="AJX2493" s="586"/>
      <c r="AJY2493" s="583"/>
      <c r="AJZ2493" s="584"/>
      <c r="AKA2493" s="585"/>
      <c r="AKB2493" s="70"/>
      <c r="AKC2493" s="586"/>
      <c r="AKD2493" s="586"/>
      <c r="AKE2493" s="583"/>
      <c r="AKF2493" s="584"/>
      <c r="AKG2493" s="585"/>
      <c r="AKH2493" s="70"/>
      <c r="AKI2493" s="586"/>
      <c r="AKJ2493" s="586"/>
      <c r="AKK2493" s="583"/>
      <c r="AKL2493" s="584"/>
      <c r="AKM2493" s="585"/>
      <c r="AKN2493" s="70"/>
      <c r="AKO2493" s="586"/>
      <c r="AKP2493" s="586"/>
      <c r="AKQ2493" s="583"/>
      <c r="AKR2493" s="584"/>
      <c r="AKS2493" s="585"/>
      <c r="AKT2493" s="70"/>
      <c r="AKU2493" s="586"/>
      <c r="AKV2493" s="586"/>
      <c r="AKW2493" s="583"/>
      <c r="AKX2493" s="584"/>
      <c r="AKY2493" s="585"/>
      <c r="AKZ2493" s="70"/>
      <c r="ALA2493" s="586"/>
      <c r="ALB2493" s="586"/>
      <c r="ALC2493" s="583"/>
      <c r="ALD2493" s="584"/>
      <c r="ALE2493" s="585"/>
      <c r="ALF2493" s="70"/>
      <c r="ALG2493" s="586"/>
      <c r="ALH2493" s="586"/>
      <c r="ALI2493" s="583"/>
      <c r="ALJ2493" s="584"/>
      <c r="ALK2493" s="585"/>
      <c r="ALL2493" s="70"/>
      <c r="ALM2493" s="586"/>
      <c r="ALN2493" s="586"/>
      <c r="ALO2493" s="583"/>
      <c r="ALP2493" s="584"/>
      <c r="ALQ2493" s="585"/>
      <c r="ALR2493" s="70"/>
      <c r="ALS2493" s="586"/>
      <c r="ALT2493" s="586"/>
      <c r="ALU2493" s="583"/>
      <c r="ALV2493" s="584"/>
      <c r="ALW2493" s="585"/>
      <c r="ALX2493" s="70"/>
      <c r="ALY2493" s="586"/>
      <c r="ALZ2493" s="586"/>
      <c r="AMA2493" s="583"/>
      <c r="AMB2493" s="584"/>
      <c r="AMC2493" s="585"/>
      <c r="AMD2493" s="70"/>
      <c r="AME2493" s="586"/>
      <c r="AMF2493" s="586"/>
      <c r="AMG2493" s="583"/>
      <c r="AMH2493" s="584"/>
      <c r="AMI2493" s="585"/>
      <c r="AMJ2493" s="70"/>
      <c r="AMK2493" s="586"/>
      <c r="AML2493" s="586"/>
      <c r="AMM2493" s="583"/>
      <c r="AMN2493" s="584"/>
      <c r="AMO2493" s="585"/>
      <c r="AMP2493" s="70"/>
      <c r="AMQ2493" s="586"/>
      <c r="AMR2493" s="586"/>
      <c r="AMS2493" s="583"/>
      <c r="AMT2493" s="584"/>
      <c r="AMU2493" s="585"/>
      <c r="AMV2493" s="70"/>
      <c r="AMW2493" s="586"/>
      <c r="AMX2493" s="586"/>
      <c r="AMY2493" s="583"/>
      <c r="AMZ2493" s="584"/>
      <c r="ANA2493" s="585"/>
      <c r="ANB2493" s="70"/>
      <c r="ANC2493" s="586"/>
      <c r="AND2493" s="586"/>
      <c r="ANE2493" s="583"/>
      <c r="ANF2493" s="584"/>
      <c r="ANG2493" s="585"/>
      <c r="ANH2493" s="70"/>
      <c r="ANI2493" s="586"/>
      <c r="ANJ2493" s="586"/>
      <c r="ANK2493" s="583"/>
      <c r="ANL2493" s="584"/>
      <c r="ANM2493" s="585"/>
      <c r="ANN2493" s="70"/>
      <c r="ANO2493" s="586"/>
      <c r="ANP2493" s="586"/>
      <c r="ANQ2493" s="583"/>
      <c r="ANR2493" s="584"/>
      <c r="ANS2493" s="585"/>
      <c r="ANT2493" s="70"/>
      <c r="ANU2493" s="586"/>
      <c r="ANV2493" s="586"/>
      <c r="ANW2493" s="583"/>
      <c r="ANX2493" s="584"/>
      <c r="ANY2493" s="585"/>
      <c r="ANZ2493" s="70"/>
      <c r="AOA2493" s="586"/>
      <c r="AOB2493" s="586"/>
      <c r="AOC2493" s="583"/>
      <c r="AOD2493" s="584"/>
      <c r="AOE2493" s="585"/>
      <c r="AOF2493" s="70"/>
      <c r="AOG2493" s="586"/>
      <c r="AOH2493" s="586"/>
      <c r="AOI2493" s="583"/>
      <c r="AOJ2493" s="584"/>
      <c r="AOK2493" s="585"/>
      <c r="AOL2493" s="70"/>
      <c r="AOM2493" s="586"/>
      <c r="AON2493" s="586"/>
      <c r="AOO2493" s="583"/>
      <c r="AOP2493" s="584"/>
      <c r="AOQ2493" s="585"/>
      <c r="AOR2493" s="70"/>
      <c r="AOS2493" s="586"/>
      <c r="AOT2493" s="586"/>
      <c r="AOU2493" s="583"/>
      <c r="AOV2493" s="584"/>
      <c r="AOW2493" s="585"/>
      <c r="AOX2493" s="70"/>
      <c r="AOY2493" s="586"/>
      <c r="AOZ2493" s="586"/>
      <c r="APA2493" s="583"/>
      <c r="APB2493" s="584"/>
      <c r="APC2493" s="585"/>
      <c r="APD2493" s="70"/>
      <c r="APE2493" s="586"/>
      <c r="APF2493" s="586"/>
      <c r="APG2493" s="583"/>
      <c r="APH2493" s="584"/>
      <c r="API2493" s="585"/>
      <c r="APJ2493" s="70"/>
      <c r="APK2493" s="586"/>
      <c r="APL2493" s="586"/>
      <c r="APM2493" s="583"/>
      <c r="APN2493" s="584"/>
      <c r="APO2493" s="585"/>
      <c r="APP2493" s="70"/>
      <c r="APQ2493" s="586"/>
      <c r="APR2493" s="586"/>
      <c r="APS2493" s="583"/>
      <c r="APT2493" s="584"/>
      <c r="APU2493" s="585"/>
      <c r="APV2493" s="70"/>
      <c r="APW2493" s="586"/>
      <c r="APX2493" s="586"/>
      <c r="APY2493" s="583"/>
      <c r="APZ2493" s="584"/>
      <c r="AQA2493" s="585"/>
      <c r="AQB2493" s="70"/>
      <c r="AQC2493" s="586"/>
      <c r="AQD2493" s="586"/>
      <c r="AQE2493" s="583"/>
      <c r="AQF2493" s="584"/>
      <c r="AQG2493" s="585"/>
      <c r="AQH2493" s="70"/>
      <c r="AQI2493" s="586"/>
      <c r="AQJ2493" s="586"/>
      <c r="AQK2493" s="583"/>
      <c r="AQL2493" s="584"/>
      <c r="AQM2493" s="585"/>
      <c r="AQN2493" s="70"/>
      <c r="AQO2493" s="586"/>
      <c r="AQP2493" s="586"/>
      <c r="AQQ2493" s="583"/>
      <c r="AQR2493" s="584"/>
      <c r="AQS2493" s="585"/>
      <c r="AQT2493" s="70"/>
      <c r="AQU2493" s="586"/>
      <c r="AQV2493" s="586"/>
      <c r="AQW2493" s="583"/>
      <c r="AQX2493" s="584"/>
      <c r="AQY2493" s="585"/>
      <c r="AQZ2493" s="70"/>
      <c r="ARA2493" s="586"/>
      <c r="ARB2493" s="586"/>
      <c r="ARC2493" s="583"/>
      <c r="ARD2493" s="584"/>
      <c r="ARE2493" s="585"/>
      <c r="ARF2493" s="70"/>
      <c r="ARG2493" s="586"/>
      <c r="ARH2493" s="586"/>
      <c r="ARI2493" s="583"/>
      <c r="ARJ2493" s="584"/>
      <c r="ARK2493" s="585"/>
      <c r="ARL2493" s="70"/>
      <c r="ARM2493" s="586"/>
      <c r="ARN2493" s="586"/>
      <c r="ARO2493" s="583"/>
      <c r="ARP2493" s="584"/>
      <c r="ARQ2493" s="585"/>
      <c r="ARR2493" s="70"/>
      <c r="ARS2493" s="586"/>
      <c r="ART2493" s="586"/>
      <c r="ARU2493" s="583"/>
      <c r="ARV2493" s="584"/>
      <c r="ARW2493" s="585"/>
      <c r="ARX2493" s="70"/>
      <c r="ARY2493" s="586"/>
      <c r="ARZ2493" s="586"/>
      <c r="ASA2493" s="583"/>
      <c r="ASB2493" s="584"/>
      <c r="ASC2493" s="585"/>
      <c r="ASD2493" s="70"/>
      <c r="ASE2493" s="586"/>
      <c r="ASF2493" s="586"/>
      <c r="ASG2493" s="583"/>
      <c r="ASH2493" s="584"/>
      <c r="ASI2493" s="585"/>
      <c r="ASJ2493" s="70"/>
      <c r="ASK2493" s="586"/>
      <c r="ASL2493" s="586"/>
      <c r="ASM2493" s="583"/>
      <c r="ASN2493" s="584"/>
      <c r="ASO2493" s="585"/>
      <c r="ASP2493" s="70"/>
      <c r="ASQ2493" s="586"/>
      <c r="ASR2493" s="586"/>
      <c r="ASS2493" s="583"/>
      <c r="AST2493" s="584"/>
      <c r="ASU2493" s="585"/>
      <c r="ASV2493" s="70"/>
      <c r="ASW2493" s="586"/>
      <c r="ASX2493" s="586"/>
      <c r="ASY2493" s="583"/>
      <c r="ASZ2493" s="584"/>
      <c r="ATA2493" s="585"/>
      <c r="ATB2493" s="70"/>
      <c r="ATC2493" s="586"/>
      <c r="ATD2493" s="586"/>
      <c r="ATE2493" s="583"/>
      <c r="ATF2493" s="584"/>
      <c r="ATG2493" s="585"/>
      <c r="ATH2493" s="70"/>
      <c r="ATI2493" s="586"/>
      <c r="ATJ2493" s="586"/>
      <c r="ATK2493" s="583"/>
      <c r="ATL2493" s="584"/>
      <c r="ATM2493" s="585"/>
      <c r="ATN2493" s="70"/>
      <c r="ATO2493" s="586"/>
      <c r="ATP2493" s="586"/>
      <c r="ATQ2493" s="583"/>
      <c r="ATR2493" s="584"/>
      <c r="ATS2493" s="585"/>
      <c r="ATT2493" s="70"/>
      <c r="ATU2493" s="586"/>
      <c r="ATV2493" s="586"/>
      <c r="ATW2493" s="583"/>
      <c r="ATX2493" s="584"/>
      <c r="ATY2493" s="585"/>
      <c r="ATZ2493" s="70"/>
      <c r="AUA2493" s="586"/>
      <c r="AUB2493" s="586"/>
      <c r="AUC2493" s="583"/>
      <c r="AUD2493" s="584"/>
      <c r="AUE2493" s="585"/>
      <c r="AUF2493" s="70"/>
      <c r="AUG2493" s="586"/>
      <c r="AUH2493" s="586"/>
      <c r="AUI2493" s="583"/>
      <c r="AUJ2493" s="584"/>
      <c r="AUK2493" s="585"/>
      <c r="AUL2493" s="70"/>
      <c r="AUM2493" s="586"/>
      <c r="AUN2493" s="586"/>
      <c r="AUO2493" s="583"/>
      <c r="AUP2493" s="584"/>
      <c r="AUQ2493" s="585"/>
      <c r="AUR2493" s="70"/>
      <c r="AUS2493" s="586"/>
      <c r="AUT2493" s="586"/>
      <c r="AUU2493" s="583"/>
      <c r="AUV2493" s="584"/>
      <c r="AUW2493" s="585"/>
      <c r="AUX2493" s="70"/>
      <c r="AUY2493" s="586"/>
      <c r="AUZ2493" s="586"/>
      <c r="AVA2493" s="583"/>
      <c r="AVB2493" s="584"/>
      <c r="AVC2493" s="585"/>
      <c r="AVD2493" s="70"/>
      <c r="AVE2493" s="586"/>
      <c r="AVF2493" s="586"/>
      <c r="AVG2493" s="583"/>
      <c r="AVH2493" s="584"/>
      <c r="AVI2493" s="585"/>
      <c r="AVJ2493" s="70"/>
      <c r="AVK2493" s="586"/>
      <c r="AVL2493" s="586"/>
      <c r="AVM2493" s="583"/>
      <c r="AVN2493" s="584"/>
      <c r="AVO2493" s="585"/>
      <c r="AVP2493" s="70"/>
      <c r="AVQ2493" s="586"/>
      <c r="AVR2493" s="586"/>
      <c r="AVS2493" s="583"/>
      <c r="AVT2493" s="584"/>
      <c r="AVU2493" s="585"/>
      <c r="AVV2493" s="70"/>
      <c r="AVW2493" s="586"/>
      <c r="AVX2493" s="586"/>
      <c r="AVY2493" s="583"/>
      <c r="AVZ2493" s="584"/>
      <c r="AWA2493" s="585"/>
      <c r="AWB2493" s="70"/>
      <c r="AWC2493" s="586"/>
      <c r="AWD2493" s="586"/>
      <c r="AWE2493" s="583"/>
      <c r="AWF2493" s="584"/>
      <c r="AWG2493" s="585"/>
      <c r="AWH2493" s="70"/>
      <c r="AWI2493" s="586"/>
      <c r="AWJ2493" s="586"/>
      <c r="AWK2493" s="583"/>
      <c r="AWL2493" s="584"/>
      <c r="AWM2493" s="585"/>
      <c r="AWN2493" s="70"/>
      <c r="AWO2493" s="586"/>
      <c r="AWP2493" s="586"/>
      <c r="AWQ2493" s="583"/>
      <c r="AWR2493" s="584"/>
      <c r="AWS2493" s="585"/>
      <c r="AWT2493" s="70"/>
      <c r="AWU2493" s="586"/>
      <c r="AWV2493" s="586"/>
      <c r="AWW2493" s="583"/>
      <c r="AWX2493" s="584"/>
      <c r="AWY2493" s="585"/>
      <c r="AWZ2493" s="70"/>
      <c r="AXA2493" s="586"/>
      <c r="AXB2493" s="586"/>
      <c r="AXC2493" s="583"/>
      <c r="AXD2493" s="584"/>
      <c r="AXE2493" s="585"/>
      <c r="AXF2493" s="70"/>
      <c r="AXG2493" s="586"/>
      <c r="AXH2493" s="586"/>
      <c r="AXI2493" s="583"/>
      <c r="AXJ2493" s="584"/>
      <c r="AXK2493" s="585"/>
      <c r="AXL2493" s="70"/>
      <c r="AXM2493" s="586"/>
      <c r="AXN2493" s="586"/>
      <c r="AXO2493" s="583"/>
      <c r="AXP2493" s="584"/>
      <c r="AXQ2493" s="585"/>
      <c r="AXR2493" s="70"/>
      <c r="AXS2493" s="586"/>
      <c r="AXT2493" s="586"/>
      <c r="AXU2493" s="583"/>
      <c r="AXV2493" s="584"/>
      <c r="AXW2493" s="585"/>
      <c r="AXX2493" s="70"/>
      <c r="AXY2493" s="586"/>
      <c r="AXZ2493" s="586"/>
      <c r="AYA2493" s="583"/>
      <c r="AYB2493" s="584"/>
      <c r="AYC2493" s="585"/>
      <c r="AYD2493" s="70"/>
      <c r="AYE2493" s="586"/>
      <c r="AYF2493" s="586"/>
      <c r="AYG2493" s="583"/>
      <c r="AYH2493" s="584"/>
      <c r="AYI2493" s="585"/>
      <c r="AYJ2493" s="70"/>
      <c r="AYK2493" s="586"/>
      <c r="AYL2493" s="586"/>
      <c r="AYM2493" s="583"/>
      <c r="AYN2493" s="584"/>
      <c r="AYO2493" s="585"/>
      <c r="AYP2493" s="70"/>
      <c r="AYQ2493" s="586"/>
      <c r="AYR2493" s="586"/>
      <c r="AYS2493" s="583"/>
      <c r="AYT2493" s="584"/>
      <c r="AYU2493" s="585"/>
      <c r="AYV2493" s="70"/>
      <c r="AYW2493" s="586"/>
      <c r="AYX2493" s="586"/>
      <c r="AYY2493" s="583"/>
      <c r="AYZ2493" s="584"/>
      <c r="AZA2493" s="585"/>
      <c r="AZB2493" s="70"/>
      <c r="AZC2493" s="586"/>
      <c r="AZD2493" s="586"/>
      <c r="AZE2493" s="583"/>
      <c r="AZF2493" s="584"/>
      <c r="AZG2493" s="585"/>
      <c r="AZH2493" s="70"/>
      <c r="AZI2493" s="586"/>
      <c r="AZJ2493" s="586"/>
      <c r="AZK2493" s="583"/>
      <c r="AZL2493" s="584"/>
      <c r="AZM2493" s="585"/>
      <c r="AZN2493" s="70"/>
      <c r="AZO2493" s="586"/>
      <c r="AZP2493" s="586"/>
      <c r="AZQ2493" s="583"/>
      <c r="AZR2493" s="584"/>
      <c r="AZS2493" s="585"/>
      <c r="AZT2493" s="70"/>
      <c r="AZU2493" s="586"/>
      <c r="AZV2493" s="586"/>
      <c r="AZW2493" s="583"/>
      <c r="AZX2493" s="584"/>
      <c r="AZY2493" s="585"/>
      <c r="AZZ2493" s="70"/>
      <c r="BAA2493" s="586"/>
      <c r="BAB2493" s="586"/>
      <c r="BAC2493" s="583"/>
      <c r="BAD2493" s="584"/>
      <c r="BAE2493" s="585"/>
      <c r="BAF2493" s="70"/>
      <c r="BAG2493" s="586"/>
      <c r="BAH2493" s="586"/>
      <c r="BAI2493" s="583"/>
      <c r="BAJ2493" s="584"/>
      <c r="BAK2493" s="585"/>
      <c r="BAL2493" s="70"/>
      <c r="BAM2493" s="586"/>
      <c r="BAN2493" s="586"/>
      <c r="BAO2493" s="583"/>
      <c r="BAP2493" s="584"/>
      <c r="BAQ2493" s="585"/>
      <c r="BAR2493" s="70"/>
      <c r="BAS2493" s="586"/>
      <c r="BAT2493" s="586"/>
      <c r="BAU2493" s="583"/>
      <c r="BAV2493" s="584"/>
      <c r="BAW2493" s="585"/>
      <c r="BAX2493" s="70"/>
      <c r="BAY2493" s="586"/>
      <c r="BAZ2493" s="586"/>
      <c r="BBA2493" s="583"/>
      <c r="BBB2493" s="584"/>
      <c r="BBC2493" s="585"/>
      <c r="BBD2493" s="70"/>
      <c r="BBE2493" s="586"/>
      <c r="BBF2493" s="586"/>
      <c r="BBG2493" s="583"/>
      <c r="BBH2493" s="584"/>
      <c r="BBI2493" s="585"/>
      <c r="BBJ2493" s="70"/>
      <c r="BBK2493" s="586"/>
      <c r="BBL2493" s="586"/>
      <c r="BBM2493" s="583"/>
      <c r="BBN2493" s="584"/>
      <c r="BBO2493" s="585"/>
      <c r="BBP2493" s="70"/>
      <c r="BBQ2493" s="586"/>
      <c r="BBR2493" s="586"/>
      <c r="BBS2493" s="583"/>
      <c r="BBT2493" s="584"/>
      <c r="BBU2493" s="585"/>
      <c r="BBV2493" s="70"/>
      <c r="BBW2493" s="586"/>
      <c r="BBX2493" s="586"/>
      <c r="BBY2493" s="583"/>
      <c r="BBZ2493" s="584"/>
      <c r="BCA2493" s="585"/>
      <c r="BCB2493" s="70"/>
      <c r="BCC2493" s="586"/>
      <c r="BCD2493" s="586"/>
      <c r="BCE2493" s="583"/>
      <c r="BCF2493" s="584"/>
      <c r="BCG2493" s="585"/>
      <c r="BCH2493" s="70"/>
      <c r="BCI2493" s="586"/>
      <c r="BCJ2493" s="586"/>
      <c r="BCK2493" s="583"/>
      <c r="BCL2493" s="584"/>
      <c r="BCM2493" s="585"/>
      <c r="BCN2493" s="70"/>
      <c r="BCO2493" s="586"/>
      <c r="BCP2493" s="586"/>
      <c r="BCQ2493" s="583"/>
      <c r="BCR2493" s="584"/>
      <c r="BCS2493" s="585"/>
      <c r="BCT2493" s="70"/>
      <c r="BCU2493" s="586"/>
      <c r="BCV2493" s="586"/>
      <c r="BCW2493" s="583"/>
      <c r="BCX2493" s="584"/>
      <c r="BCY2493" s="585"/>
      <c r="BCZ2493" s="70"/>
      <c r="BDA2493" s="586"/>
      <c r="BDB2493" s="586"/>
      <c r="BDC2493" s="583"/>
      <c r="BDD2493" s="584"/>
      <c r="BDE2493" s="585"/>
      <c r="BDF2493" s="70"/>
      <c r="BDG2493" s="586"/>
      <c r="BDH2493" s="586"/>
      <c r="BDI2493" s="583"/>
      <c r="BDJ2493" s="584"/>
      <c r="BDK2493" s="585"/>
      <c r="BDL2493" s="70"/>
      <c r="BDM2493" s="586"/>
      <c r="BDN2493" s="586"/>
      <c r="BDO2493" s="583"/>
      <c r="BDP2493" s="584"/>
      <c r="BDQ2493" s="585"/>
      <c r="BDR2493" s="70"/>
      <c r="BDS2493" s="586"/>
      <c r="BDT2493" s="586"/>
      <c r="BDU2493" s="583"/>
      <c r="BDV2493" s="584"/>
      <c r="BDW2493" s="585"/>
      <c r="BDX2493" s="70"/>
      <c r="BDY2493" s="586"/>
      <c r="BDZ2493" s="586"/>
      <c r="BEA2493" s="583"/>
      <c r="BEB2493" s="584"/>
      <c r="BEC2493" s="585"/>
      <c r="BED2493" s="70"/>
      <c r="BEE2493" s="586"/>
      <c r="BEF2493" s="586"/>
      <c r="BEG2493" s="583"/>
      <c r="BEH2493" s="584"/>
      <c r="BEI2493" s="585"/>
      <c r="BEJ2493" s="70"/>
      <c r="BEK2493" s="586"/>
      <c r="BEL2493" s="586"/>
      <c r="BEM2493" s="583"/>
      <c r="BEN2493" s="584"/>
      <c r="BEO2493" s="585"/>
      <c r="BEP2493" s="70"/>
      <c r="BEQ2493" s="586"/>
      <c r="BER2493" s="586"/>
      <c r="BES2493" s="583"/>
      <c r="BET2493" s="584"/>
      <c r="BEU2493" s="585"/>
      <c r="BEV2493" s="70"/>
      <c r="BEW2493" s="586"/>
      <c r="BEX2493" s="586"/>
      <c r="BEY2493" s="583"/>
      <c r="BEZ2493" s="584"/>
      <c r="BFA2493" s="585"/>
      <c r="BFB2493" s="70"/>
      <c r="BFC2493" s="586"/>
      <c r="BFD2493" s="586"/>
      <c r="BFE2493" s="583"/>
      <c r="BFF2493" s="584"/>
      <c r="BFG2493" s="585"/>
      <c r="BFH2493" s="70"/>
      <c r="BFI2493" s="586"/>
      <c r="BFJ2493" s="586"/>
      <c r="BFK2493" s="583"/>
      <c r="BFL2493" s="584"/>
      <c r="BFM2493" s="585"/>
      <c r="BFN2493" s="70"/>
      <c r="BFO2493" s="586"/>
      <c r="BFP2493" s="586"/>
      <c r="BFQ2493" s="583"/>
      <c r="BFR2493" s="584"/>
      <c r="BFS2493" s="585"/>
      <c r="BFT2493" s="70"/>
      <c r="BFU2493" s="586"/>
      <c r="BFV2493" s="586"/>
      <c r="BFW2493" s="583"/>
      <c r="BFX2493" s="584"/>
      <c r="BFY2493" s="585"/>
      <c r="BFZ2493" s="70"/>
      <c r="BGA2493" s="586"/>
      <c r="BGB2493" s="586"/>
      <c r="BGC2493" s="583"/>
      <c r="BGD2493" s="584"/>
      <c r="BGE2493" s="585"/>
      <c r="BGF2493" s="70"/>
      <c r="BGG2493" s="586"/>
      <c r="BGH2493" s="586"/>
      <c r="BGI2493" s="583"/>
      <c r="BGJ2493" s="584"/>
      <c r="BGK2493" s="585"/>
      <c r="BGL2493" s="70"/>
      <c r="BGM2493" s="586"/>
      <c r="BGN2493" s="586"/>
      <c r="BGO2493" s="583"/>
      <c r="BGP2493" s="584"/>
      <c r="BGQ2493" s="585"/>
      <c r="BGR2493" s="70"/>
      <c r="BGS2493" s="586"/>
      <c r="BGT2493" s="586"/>
      <c r="BGU2493" s="583"/>
      <c r="BGV2493" s="584"/>
      <c r="BGW2493" s="585"/>
      <c r="BGX2493" s="70"/>
      <c r="BGY2493" s="586"/>
      <c r="BGZ2493" s="586"/>
      <c r="BHA2493" s="583"/>
      <c r="BHB2493" s="584"/>
      <c r="BHC2493" s="585"/>
      <c r="BHD2493" s="70"/>
      <c r="BHE2493" s="586"/>
      <c r="BHF2493" s="586"/>
      <c r="BHG2493" s="583"/>
      <c r="BHH2493" s="584"/>
      <c r="BHI2493" s="585"/>
      <c r="BHJ2493" s="70"/>
      <c r="BHK2493" s="586"/>
      <c r="BHL2493" s="586"/>
      <c r="BHM2493" s="583"/>
      <c r="BHN2493" s="584"/>
      <c r="BHO2493" s="585"/>
      <c r="BHP2493" s="70"/>
      <c r="BHQ2493" s="586"/>
      <c r="BHR2493" s="586"/>
      <c r="BHS2493" s="583"/>
      <c r="BHT2493" s="584"/>
      <c r="BHU2493" s="585"/>
      <c r="BHV2493" s="70"/>
      <c r="BHW2493" s="586"/>
      <c r="BHX2493" s="586"/>
      <c r="BHY2493" s="583"/>
      <c r="BHZ2493" s="584"/>
      <c r="BIA2493" s="585"/>
      <c r="BIB2493" s="70"/>
      <c r="BIC2493" s="586"/>
      <c r="BID2493" s="586"/>
      <c r="BIE2493" s="583"/>
      <c r="BIF2493" s="584"/>
      <c r="BIG2493" s="585"/>
      <c r="BIH2493" s="70"/>
      <c r="BII2493" s="586"/>
      <c r="BIJ2493" s="586"/>
      <c r="BIK2493" s="583"/>
      <c r="BIL2493" s="584"/>
      <c r="BIM2493" s="585"/>
      <c r="BIN2493" s="70"/>
      <c r="BIO2493" s="586"/>
      <c r="BIP2493" s="586"/>
      <c r="BIQ2493" s="583"/>
      <c r="BIR2493" s="584"/>
      <c r="BIS2493" s="585"/>
      <c r="BIT2493" s="70"/>
      <c r="BIU2493" s="586"/>
      <c r="BIV2493" s="586"/>
      <c r="BIW2493" s="583"/>
      <c r="BIX2493" s="584"/>
      <c r="BIY2493" s="585"/>
      <c r="BIZ2493" s="70"/>
      <c r="BJA2493" s="586"/>
      <c r="BJB2493" s="586"/>
      <c r="BJC2493" s="583"/>
      <c r="BJD2493" s="584"/>
      <c r="BJE2493" s="585"/>
      <c r="BJF2493" s="70"/>
      <c r="BJG2493" s="586"/>
      <c r="BJH2493" s="586"/>
      <c r="BJI2493" s="583"/>
      <c r="BJJ2493" s="584"/>
      <c r="BJK2493" s="585"/>
      <c r="BJL2493" s="70"/>
      <c r="BJM2493" s="586"/>
      <c r="BJN2493" s="586"/>
      <c r="BJO2493" s="583"/>
      <c r="BJP2493" s="584"/>
      <c r="BJQ2493" s="585"/>
      <c r="BJR2493" s="70"/>
      <c r="BJS2493" s="586"/>
      <c r="BJT2493" s="586"/>
      <c r="BJU2493" s="583"/>
      <c r="BJV2493" s="584"/>
      <c r="BJW2493" s="585"/>
      <c r="BJX2493" s="70"/>
      <c r="BJY2493" s="586"/>
      <c r="BJZ2493" s="586"/>
      <c r="BKA2493" s="583"/>
      <c r="BKB2493" s="584"/>
      <c r="BKC2493" s="585"/>
      <c r="BKD2493" s="70"/>
      <c r="BKE2493" s="586"/>
      <c r="BKF2493" s="586"/>
      <c r="BKG2493" s="583"/>
      <c r="BKH2493" s="584"/>
      <c r="BKI2493" s="585"/>
      <c r="BKJ2493" s="70"/>
      <c r="BKK2493" s="586"/>
      <c r="BKL2493" s="586"/>
      <c r="BKM2493" s="583"/>
      <c r="BKN2493" s="584"/>
      <c r="BKO2493" s="585"/>
      <c r="BKP2493" s="70"/>
      <c r="BKQ2493" s="586"/>
      <c r="BKR2493" s="586"/>
      <c r="BKS2493" s="583"/>
      <c r="BKT2493" s="584"/>
      <c r="BKU2493" s="585"/>
      <c r="BKV2493" s="70"/>
      <c r="BKW2493" s="586"/>
      <c r="BKX2493" s="586"/>
      <c r="BKY2493" s="583"/>
      <c r="BKZ2493" s="584"/>
      <c r="BLA2493" s="585"/>
      <c r="BLB2493" s="70"/>
      <c r="BLC2493" s="586"/>
      <c r="BLD2493" s="586"/>
      <c r="BLE2493" s="583"/>
      <c r="BLF2493" s="584"/>
      <c r="BLG2493" s="585"/>
      <c r="BLH2493" s="70"/>
      <c r="BLI2493" s="586"/>
      <c r="BLJ2493" s="586"/>
      <c r="BLK2493" s="583"/>
      <c r="BLL2493" s="584"/>
      <c r="BLM2493" s="585"/>
      <c r="BLN2493" s="70"/>
      <c r="BLO2493" s="586"/>
      <c r="BLP2493" s="586"/>
      <c r="BLQ2493" s="583"/>
      <c r="BLR2493" s="584"/>
      <c r="BLS2493" s="585"/>
      <c r="BLT2493" s="70"/>
      <c r="BLU2493" s="586"/>
      <c r="BLV2493" s="586"/>
      <c r="BLW2493" s="583"/>
      <c r="BLX2493" s="584"/>
      <c r="BLY2493" s="585"/>
      <c r="BLZ2493" s="70"/>
      <c r="BMA2493" s="586"/>
      <c r="BMB2493" s="586"/>
      <c r="BMC2493" s="583"/>
      <c r="BMD2493" s="584"/>
      <c r="BME2493" s="585"/>
      <c r="BMF2493" s="70"/>
      <c r="BMG2493" s="586"/>
      <c r="BMH2493" s="586"/>
      <c r="BMI2493" s="583"/>
      <c r="BMJ2493" s="584"/>
      <c r="BMK2493" s="585"/>
      <c r="BML2493" s="70"/>
      <c r="BMM2493" s="586"/>
      <c r="BMN2493" s="586"/>
      <c r="BMO2493" s="583"/>
      <c r="BMP2493" s="584"/>
      <c r="BMQ2493" s="585"/>
      <c r="BMR2493" s="70"/>
      <c r="BMS2493" s="586"/>
      <c r="BMT2493" s="586"/>
      <c r="BMU2493" s="583"/>
      <c r="BMV2493" s="584"/>
      <c r="BMW2493" s="585"/>
      <c r="BMX2493" s="70"/>
      <c r="BMY2493" s="586"/>
      <c r="BMZ2493" s="586"/>
      <c r="BNA2493" s="583"/>
      <c r="BNB2493" s="584"/>
      <c r="BNC2493" s="585"/>
      <c r="BND2493" s="70"/>
      <c r="BNE2493" s="586"/>
      <c r="BNF2493" s="586"/>
      <c r="BNG2493" s="583"/>
      <c r="BNH2493" s="584"/>
      <c r="BNI2493" s="585"/>
      <c r="BNJ2493" s="70"/>
      <c r="BNK2493" s="586"/>
      <c r="BNL2493" s="586"/>
      <c r="BNM2493" s="583"/>
      <c r="BNN2493" s="584"/>
      <c r="BNO2493" s="585"/>
      <c r="BNP2493" s="70"/>
      <c r="BNQ2493" s="586"/>
      <c r="BNR2493" s="586"/>
      <c r="BNS2493" s="583"/>
      <c r="BNT2493" s="584"/>
      <c r="BNU2493" s="585"/>
      <c r="BNV2493" s="70"/>
      <c r="BNW2493" s="586"/>
      <c r="BNX2493" s="586"/>
      <c r="BNY2493" s="583"/>
      <c r="BNZ2493" s="584"/>
      <c r="BOA2493" s="585"/>
      <c r="BOB2493" s="70"/>
      <c r="BOC2493" s="586"/>
      <c r="BOD2493" s="586"/>
      <c r="BOE2493" s="583"/>
      <c r="BOF2493" s="584"/>
      <c r="BOG2493" s="585"/>
      <c r="BOH2493" s="70"/>
      <c r="BOI2493" s="586"/>
      <c r="BOJ2493" s="586"/>
      <c r="BOK2493" s="583"/>
      <c r="BOL2493" s="584"/>
      <c r="BOM2493" s="585"/>
      <c r="BON2493" s="70"/>
      <c r="BOO2493" s="586"/>
      <c r="BOP2493" s="586"/>
      <c r="BOQ2493" s="583"/>
      <c r="BOR2493" s="584"/>
      <c r="BOS2493" s="585"/>
      <c r="BOT2493" s="70"/>
      <c r="BOU2493" s="586"/>
      <c r="BOV2493" s="586"/>
      <c r="BOW2493" s="583"/>
      <c r="BOX2493" s="584"/>
      <c r="BOY2493" s="585"/>
      <c r="BOZ2493" s="70"/>
      <c r="BPA2493" s="586"/>
      <c r="BPB2493" s="586"/>
      <c r="BPC2493" s="583"/>
      <c r="BPD2493" s="584"/>
      <c r="BPE2493" s="585"/>
      <c r="BPF2493" s="70"/>
      <c r="BPG2493" s="586"/>
      <c r="BPH2493" s="586"/>
      <c r="BPI2493" s="583"/>
      <c r="BPJ2493" s="584"/>
      <c r="BPK2493" s="585"/>
      <c r="BPL2493" s="70"/>
      <c r="BPM2493" s="586"/>
      <c r="BPN2493" s="586"/>
      <c r="BPO2493" s="583"/>
      <c r="BPP2493" s="584"/>
      <c r="BPQ2493" s="585"/>
      <c r="BPR2493" s="70"/>
      <c r="BPS2493" s="586"/>
      <c r="BPT2493" s="586"/>
      <c r="BPU2493" s="583"/>
      <c r="BPV2493" s="584"/>
      <c r="BPW2493" s="585"/>
      <c r="BPX2493" s="70"/>
      <c r="BPY2493" s="586"/>
      <c r="BPZ2493" s="586"/>
      <c r="BQA2493" s="583"/>
      <c r="BQB2493" s="584"/>
      <c r="BQC2493" s="585"/>
      <c r="BQD2493" s="70"/>
      <c r="BQE2493" s="586"/>
      <c r="BQF2493" s="586"/>
      <c r="BQG2493" s="583"/>
      <c r="BQH2493" s="584"/>
      <c r="BQI2493" s="585"/>
      <c r="BQJ2493" s="70"/>
      <c r="BQK2493" s="586"/>
      <c r="BQL2493" s="586"/>
      <c r="BQM2493" s="583"/>
      <c r="BQN2493" s="584"/>
      <c r="BQO2493" s="585"/>
      <c r="BQP2493" s="70"/>
      <c r="BQQ2493" s="586"/>
      <c r="BQR2493" s="586"/>
      <c r="BQS2493" s="583"/>
      <c r="BQT2493" s="584"/>
      <c r="BQU2493" s="585"/>
      <c r="BQV2493" s="70"/>
      <c r="BQW2493" s="586"/>
      <c r="BQX2493" s="586"/>
      <c r="BQY2493" s="583"/>
      <c r="BQZ2493" s="584"/>
      <c r="BRA2493" s="585"/>
      <c r="BRB2493" s="70"/>
      <c r="BRC2493" s="586"/>
      <c r="BRD2493" s="586"/>
      <c r="BRE2493" s="583"/>
      <c r="BRF2493" s="584"/>
      <c r="BRG2493" s="585"/>
      <c r="BRH2493" s="70"/>
      <c r="BRI2493" s="586"/>
      <c r="BRJ2493" s="586"/>
      <c r="BRK2493" s="583"/>
      <c r="BRL2493" s="584"/>
      <c r="BRM2493" s="585"/>
      <c r="BRN2493" s="70"/>
      <c r="BRO2493" s="586"/>
      <c r="BRP2493" s="586"/>
      <c r="BRQ2493" s="583"/>
      <c r="BRR2493" s="584"/>
      <c r="BRS2493" s="585"/>
      <c r="BRT2493" s="70"/>
      <c r="BRU2493" s="586"/>
      <c r="BRV2493" s="586"/>
      <c r="BRW2493" s="583"/>
      <c r="BRX2493" s="584"/>
      <c r="BRY2493" s="585"/>
      <c r="BRZ2493" s="70"/>
      <c r="BSA2493" s="586"/>
      <c r="BSB2493" s="586"/>
      <c r="BSC2493" s="583"/>
      <c r="BSD2493" s="584"/>
      <c r="BSE2493" s="585"/>
      <c r="BSF2493" s="70"/>
      <c r="BSG2493" s="586"/>
      <c r="BSH2493" s="586"/>
      <c r="BSI2493" s="583"/>
      <c r="BSJ2493" s="584"/>
      <c r="BSK2493" s="585"/>
      <c r="BSL2493" s="70"/>
      <c r="BSM2493" s="586"/>
      <c r="BSN2493" s="586"/>
      <c r="BSO2493" s="583"/>
      <c r="BSP2493" s="584"/>
      <c r="BSQ2493" s="585"/>
      <c r="BSR2493" s="70"/>
      <c r="BSS2493" s="586"/>
      <c r="BST2493" s="586"/>
      <c r="BSU2493" s="583"/>
      <c r="BSV2493" s="584"/>
      <c r="BSW2493" s="585"/>
      <c r="BSX2493" s="70"/>
      <c r="BSY2493" s="586"/>
      <c r="BSZ2493" s="586"/>
      <c r="BTA2493" s="583"/>
      <c r="BTB2493" s="584"/>
      <c r="BTC2493" s="585"/>
      <c r="BTD2493" s="70"/>
      <c r="BTE2493" s="586"/>
      <c r="BTF2493" s="586"/>
      <c r="BTG2493" s="583"/>
      <c r="BTH2493" s="584"/>
      <c r="BTI2493" s="585"/>
      <c r="BTJ2493" s="70"/>
      <c r="BTK2493" s="586"/>
      <c r="BTL2493" s="586"/>
      <c r="BTM2493" s="583"/>
      <c r="BTN2493" s="584"/>
      <c r="BTO2493" s="585"/>
      <c r="BTP2493" s="70"/>
      <c r="BTQ2493" s="586"/>
      <c r="BTR2493" s="586"/>
      <c r="BTS2493" s="583"/>
      <c r="BTT2493" s="584"/>
      <c r="BTU2493" s="585"/>
      <c r="BTV2493" s="70"/>
      <c r="BTW2493" s="586"/>
      <c r="BTX2493" s="586"/>
      <c r="BTY2493" s="583"/>
      <c r="BTZ2493" s="584"/>
      <c r="BUA2493" s="585"/>
      <c r="BUB2493" s="70"/>
      <c r="BUC2493" s="586"/>
      <c r="BUD2493" s="586"/>
      <c r="BUE2493" s="583"/>
      <c r="BUF2493" s="584"/>
      <c r="BUG2493" s="585"/>
      <c r="BUH2493" s="70"/>
      <c r="BUI2493" s="586"/>
      <c r="BUJ2493" s="586"/>
      <c r="BUK2493" s="583"/>
      <c r="BUL2493" s="584"/>
      <c r="BUM2493" s="585"/>
      <c r="BUN2493" s="70"/>
      <c r="BUO2493" s="586"/>
      <c r="BUP2493" s="586"/>
      <c r="BUQ2493" s="583"/>
      <c r="BUR2493" s="584"/>
      <c r="BUS2493" s="585"/>
      <c r="BUT2493" s="70"/>
      <c r="BUU2493" s="586"/>
      <c r="BUV2493" s="586"/>
      <c r="BUW2493" s="583"/>
      <c r="BUX2493" s="584"/>
      <c r="BUY2493" s="585"/>
      <c r="BUZ2493" s="70"/>
      <c r="BVA2493" s="586"/>
      <c r="BVB2493" s="586"/>
      <c r="BVC2493" s="583"/>
      <c r="BVD2493" s="584"/>
      <c r="BVE2493" s="585"/>
      <c r="BVF2493" s="70"/>
      <c r="BVG2493" s="586"/>
      <c r="BVH2493" s="586"/>
      <c r="BVI2493" s="583"/>
      <c r="BVJ2493" s="584"/>
      <c r="BVK2493" s="585"/>
      <c r="BVL2493" s="70"/>
      <c r="BVM2493" s="586"/>
      <c r="BVN2493" s="586"/>
      <c r="BVO2493" s="583"/>
      <c r="BVP2493" s="584"/>
      <c r="BVQ2493" s="585"/>
      <c r="BVR2493" s="70"/>
      <c r="BVS2493" s="586"/>
      <c r="BVT2493" s="586"/>
      <c r="BVU2493" s="583"/>
      <c r="BVV2493" s="584"/>
      <c r="BVW2493" s="585"/>
      <c r="BVX2493" s="70"/>
      <c r="BVY2493" s="586"/>
      <c r="BVZ2493" s="586"/>
      <c r="BWA2493" s="583"/>
      <c r="BWB2493" s="584"/>
      <c r="BWC2493" s="585"/>
      <c r="BWD2493" s="70"/>
      <c r="BWE2493" s="586"/>
      <c r="BWF2493" s="586"/>
      <c r="BWG2493" s="583"/>
      <c r="BWH2493" s="584"/>
      <c r="BWI2493" s="585"/>
      <c r="BWJ2493" s="70"/>
      <c r="BWK2493" s="586"/>
      <c r="BWL2493" s="586"/>
      <c r="BWM2493" s="583"/>
      <c r="BWN2493" s="584"/>
      <c r="BWO2493" s="585"/>
      <c r="BWP2493" s="70"/>
      <c r="BWQ2493" s="586"/>
      <c r="BWR2493" s="586"/>
      <c r="BWS2493" s="583"/>
      <c r="BWT2493" s="584"/>
      <c r="BWU2493" s="585"/>
      <c r="BWV2493" s="70"/>
      <c r="BWW2493" s="586"/>
      <c r="BWX2493" s="586"/>
      <c r="BWY2493" s="583"/>
      <c r="BWZ2493" s="584"/>
      <c r="BXA2493" s="585"/>
      <c r="BXB2493" s="70"/>
      <c r="BXC2493" s="586"/>
      <c r="BXD2493" s="586"/>
      <c r="BXE2493" s="583"/>
      <c r="BXF2493" s="584"/>
      <c r="BXG2493" s="585"/>
      <c r="BXH2493" s="70"/>
      <c r="BXI2493" s="586"/>
      <c r="BXJ2493" s="586"/>
      <c r="BXK2493" s="583"/>
      <c r="BXL2493" s="584"/>
      <c r="BXM2493" s="585"/>
      <c r="BXN2493" s="70"/>
      <c r="BXO2493" s="586"/>
      <c r="BXP2493" s="586"/>
      <c r="BXQ2493" s="583"/>
      <c r="BXR2493" s="584"/>
      <c r="BXS2493" s="585"/>
      <c r="BXT2493" s="70"/>
      <c r="BXU2493" s="586"/>
      <c r="BXV2493" s="586"/>
      <c r="BXW2493" s="583"/>
      <c r="BXX2493" s="584"/>
      <c r="BXY2493" s="585"/>
      <c r="BXZ2493" s="70"/>
      <c r="BYA2493" s="586"/>
      <c r="BYB2493" s="586"/>
      <c r="BYC2493" s="583"/>
      <c r="BYD2493" s="584"/>
      <c r="BYE2493" s="585"/>
      <c r="BYF2493" s="70"/>
      <c r="BYG2493" s="586"/>
      <c r="BYH2493" s="586"/>
      <c r="BYI2493" s="583"/>
      <c r="BYJ2493" s="584"/>
      <c r="BYK2493" s="585"/>
      <c r="BYL2493" s="70"/>
      <c r="BYM2493" s="586"/>
      <c r="BYN2493" s="586"/>
      <c r="BYO2493" s="583"/>
      <c r="BYP2493" s="584"/>
      <c r="BYQ2493" s="585"/>
      <c r="BYR2493" s="70"/>
      <c r="BYS2493" s="586"/>
      <c r="BYT2493" s="586"/>
      <c r="BYU2493" s="583"/>
      <c r="BYV2493" s="584"/>
      <c r="BYW2493" s="585"/>
      <c r="BYX2493" s="70"/>
      <c r="BYY2493" s="586"/>
      <c r="BYZ2493" s="586"/>
      <c r="BZA2493" s="583"/>
      <c r="BZB2493" s="584"/>
      <c r="BZC2493" s="585"/>
      <c r="BZD2493" s="70"/>
      <c r="BZE2493" s="586"/>
      <c r="BZF2493" s="586"/>
      <c r="BZG2493" s="583"/>
      <c r="BZH2493" s="584"/>
      <c r="BZI2493" s="585"/>
      <c r="BZJ2493" s="70"/>
      <c r="BZK2493" s="586"/>
      <c r="BZL2493" s="586"/>
      <c r="BZM2493" s="583"/>
      <c r="BZN2493" s="584"/>
      <c r="BZO2493" s="585"/>
      <c r="BZP2493" s="70"/>
      <c r="BZQ2493" s="586"/>
      <c r="BZR2493" s="586"/>
      <c r="BZS2493" s="583"/>
      <c r="BZT2493" s="584"/>
      <c r="BZU2493" s="585"/>
      <c r="BZV2493" s="70"/>
      <c r="BZW2493" s="586"/>
      <c r="BZX2493" s="586"/>
      <c r="BZY2493" s="583"/>
      <c r="BZZ2493" s="584"/>
      <c r="CAA2493" s="585"/>
      <c r="CAB2493" s="70"/>
      <c r="CAC2493" s="586"/>
      <c r="CAD2493" s="586"/>
      <c r="CAE2493" s="583"/>
      <c r="CAF2493" s="584"/>
      <c r="CAG2493" s="585"/>
      <c r="CAH2493" s="70"/>
      <c r="CAI2493" s="586"/>
      <c r="CAJ2493" s="586"/>
      <c r="CAK2493" s="583"/>
      <c r="CAL2493" s="584"/>
      <c r="CAM2493" s="585"/>
      <c r="CAN2493" s="70"/>
      <c r="CAO2493" s="586"/>
      <c r="CAP2493" s="586"/>
      <c r="CAQ2493" s="583"/>
      <c r="CAR2493" s="584"/>
      <c r="CAS2493" s="585"/>
      <c r="CAT2493" s="70"/>
      <c r="CAU2493" s="586"/>
      <c r="CAV2493" s="586"/>
      <c r="CAW2493" s="583"/>
      <c r="CAX2493" s="584"/>
      <c r="CAY2493" s="585"/>
      <c r="CAZ2493" s="70"/>
      <c r="CBA2493" s="586"/>
      <c r="CBB2493" s="586"/>
      <c r="CBC2493" s="583"/>
      <c r="CBD2493" s="584"/>
      <c r="CBE2493" s="585"/>
      <c r="CBF2493" s="70"/>
      <c r="CBG2493" s="586"/>
      <c r="CBH2493" s="586"/>
      <c r="CBI2493" s="583"/>
      <c r="CBJ2493" s="584"/>
      <c r="CBK2493" s="585"/>
      <c r="CBL2493" s="70"/>
      <c r="CBM2493" s="586"/>
      <c r="CBN2493" s="586"/>
      <c r="CBO2493" s="583"/>
      <c r="CBP2493" s="584"/>
      <c r="CBQ2493" s="585"/>
      <c r="CBR2493" s="70"/>
      <c r="CBS2493" s="586"/>
      <c r="CBT2493" s="586"/>
      <c r="CBU2493" s="583"/>
      <c r="CBV2493" s="584"/>
      <c r="CBW2493" s="585"/>
      <c r="CBX2493" s="70"/>
      <c r="CBY2493" s="586"/>
      <c r="CBZ2493" s="586"/>
      <c r="CCA2493" s="583"/>
      <c r="CCB2493" s="584"/>
      <c r="CCC2493" s="585"/>
      <c r="CCD2493" s="70"/>
      <c r="CCE2493" s="586"/>
      <c r="CCF2493" s="586"/>
      <c r="CCG2493" s="583"/>
      <c r="CCH2493" s="584"/>
      <c r="CCI2493" s="585"/>
      <c r="CCJ2493" s="70"/>
      <c r="CCK2493" s="586"/>
      <c r="CCL2493" s="586"/>
      <c r="CCM2493" s="583"/>
      <c r="CCN2493" s="584"/>
      <c r="CCO2493" s="585"/>
      <c r="CCP2493" s="70"/>
      <c r="CCQ2493" s="586"/>
      <c r="CCR2493" s="586"/>
      <c r="CCS2493" s="583"/>
      <c r="CCT2493" s="584"/>
      <c r="CCU2493" s="585"/>
      <c r="CCV2493" s="70"/>
      <c r="CCW2493" s="586"/>
      <c r="CCX2493" s="586"/>
      <c r="CCY2493" s="583"/>
      <c r="CCZ2493" s="584"/>
      <c r="CDA2493" s="585"/>
      <c r="CDB2493" s="70"/>
      <c r="CDC2493" s="586"/>
      <c r="CDD2493" s="586"/>
      <c r="CDE2493" s="583"/>
      <c r="CDF2493" s="584"/>
      <c r="CDG2493" s="585"/>
      <c r="CDH2493" s="70"/>
      <c r="CDI2493" s="586"/>
      <c r="CDJ2493" s="586"/>
      <c r="CDK2493" s="583"/>
      <c r="CDL2493" s="584"/>
      <c r="CDM2493" s="585"/>
      <c r="CDN2493" s="70"/>
      <c r="CDO2493" s="586"/>
      <c r="CDP2493" s="586"/>
      <c r="CDQ2493" s="583"/>
      <c r="CDR2493" s="584"/>
      <c r="CDS2493" s="585"/>
      <c r="CDT2493" s="70"/>
      <c r="CDU2493" s="586"/>
      <c r="CDV2493" s="586"/>
      <c r="CDW2493" s="583"/>
      <c r="CDX2493" s="584"/>
      <c r="CDY2493" s="585"/>
      <c r="CDZ2493" s="70"/>
      <c r="CEA2493" s="586"/>
      <c r="CEB2493" s="586"/>
      <c r="CEC2493" s="583"/>
      <c r="CED2493" s="584"/>
      <c r="CEE2493" s="585"/>
      <c r="CEF2493" s="70"/>
      <c r="CEG2493" s="586"/>
      <c r="CEH2493" s="586"/>
      <c r="CEI2493" s="583"/>
      <c r="CEJ2493" s="584"/>
      <c r="CEK2493" s="585"/>
      <c r="CEL2493" s="70"/>
      <c r="CEM2493" s="586"/>
      <c r="CEN2493" s="586"/>
      <c r="CEO2493" s="583"/>
      <c r="CEP2493" s="584"/>
      <c r="CEQ2493" s="585"/>
      <c r="CER2493" s="70"/>
      <c r="CES2493" s="586"/>
      <c r="CET2493" s="586"/>
      <c r="CEU2493" s="583"/>
      <c r="CEV2493" s="584"/>
      <c r="CEW2493" s="585"/>
      <c r="CEX2493" s="70"/>
      <c r="CEY2493" s="586"/>
      <c r="CEZ2493" s="586"/>
      <c r="CFA2493" s="583"/>
      <c r="CFB2493" s="584"/>
      <c r="CFC2493" s="585"/>
      <c r="CFD2493" s="70"/>
      <c r="CFE2493" s="586"/>
      <c r="CFF2493" s="586"/>
      <c r="CFG2493" s="583"/>
      <c r="CFH2493" s="584"/>
      <c r="CFI2493" s="585"/>
      <c r="CFJ2493" s="70"/>
      <c r="CFK2493" s="586"/>
      <c r="CFL2493" s="586"/>
      <c r="CFM2493" s="583"/>
      <c r="CFN2493" s="584"/>
      <c r="CFO2493" s="585"/>
      <c r="CFP2493" s="70"/>
      <c r="CFQ2493" s="586"/>
      <c r="CFR2493" s="586"/>
      <c r="CFS2493" s="583"/>
      <c r="CFT2493" s="584"/>
      <c r="CFU2493" s="585"/>
      <c r="CFV2493" s="70"/>
      <c r="CFW2493" s="586"/>
      <c r="CFX2493" s="586"/>
      <c r="CFY2493" s="583"/>
      <c r="CFZ2493" s="584"/>
      <c r="CGA2493" s="585"/>
      <c r="CGB2493" s="70"/>
      <c r="CGC2493" s="586"/>
      <c r="CGD2493" s="586"/>
      <c r="CGE2493" s="583"/>
      <c r="CGF2493" s="584"/>
      <c r="CGG2493" s="585"/>
      <c r="CGH2493" s="70"/>
      <c r="CGI2493" s="586"/>
      <c r="CGJ2493" s="586"/>
      <c r="CGK2493" s="583"/>
      <c r="CGL2493" s="584"/>
      <c r="CGM2493" s="585"/>
      <c r="CGN2493" s="70"/>
      <c r="CGO2493" s="586"/>
      <c r="CGP2493" s="586"/>
      <c r="CGQ2493" s="583"/>
      <c r="CGR2493" s="584"/>
      <c r="CGS2493" s="585"/>
      <c r="CGT2493" s="70"/>
      <c r="CGU2493" s="586"/>
      <c r="CGV2493" s="586"/>
      <c r="CGW2493" s="583"/>
      <c r="CGX2493" s="584"/>
      <c r="CGY2493" s="585"/>
      <c r="CGZ2493" s="70"/>
      <c r="CHA2493" s="586"/>
      <c r="CHB2493" s="586"/>
      <c r="CHC2493" s="583"/>
      <c r="CHD2493" s="584"/>
      <c r="CHE2493" s="585"/>
      <c r="CHF2493" s="70"/>
      <c r="CHG2493" s="586"/>
      <c r="CHH2493" s="586"/>
      <c r="CHI2493" s="583"/>
      <c r="CHJ2493" s="584"/>
      <c r="CHK2493" s="585"/>
      <c r="CHL2493" s="70"/>
      <c r="CHM2493" s="586"/>
      <c r="CHN2493" s="586"/>
      <c r="CHO2493" s="583"/>
      <c r="CHP2493" s="584"/>
      <c r="CHQ2493" s="585"/>
      <c r="CHR2493" s="70"/>
      <c r="CHS2493" s="586"/>
      <c r="CHT2493" s="586"/>
      <c r="CHU2493" s="583"/>
      <c r="CHV2493" s="584"/>
      <c r="CHW2493" s="585"/>
      <c r="CHX2493" s="70"/>
      <c r="CHY2493" s="586"/>
      <c r="CHZ2493" s="586"/>
      <c r="CIA2493" s="583"/>
      <c r="CIB2493" s="584"/>
      <c r="CIC2493" s="585"/>
      <c r="CID2493" s="70"/>
      <c r="CIE2493" s="586"/>
      <c r="CIF2493" s="586"/>
      <c r="CIG2493" s="583"/>
      <c r="CIH2493" s="584"/>
      <c r="CII2493" s="585"/>
      <c r="CIJ2493" s="70"/>
      <c r="CIK2493" s="586"/>
      <c r="CIL2493" s="586"/>
      <c r="CIM2493" s="583"/>
      <c r="CIN2493" s="584"/>
      <c r="CIO2493" s="585"/>
      <c r="CIP2493" s="70"/>
      <c r="CIQ2493" s="586"/>
      <c r="CIR2493" s="586"/>
      <c r="CIS2493" s="583"/>
      <c r="CIT2493" s="584"/>
      <c r="CIU2493" s="585"/>
      <c r="CIV2493" s="70"/>
      <c r="CIW2493" s="586"/>
      <c r="CIX2493" s="586"/>
      <c r="CIY2493" s="583"/>
      <c r="CIZ2493" s="584"/>
      <c r="CJA2493" s="585"/>
      <c r="CJB2493" s="70"/>
      <c r="CJC2493" s="586"/>
      <c r="CJD2493" s="586"/>
      <c r="CJE2493" s="583"/>
      <c r="CJF2493" s="584"/>
      <c r="CJG2493" s="585"/>
      <c r="CJH2493" s="70"/>
      <c r="CJI2493" s="586"/>
      <c r="CJJ2493" s="586"/>
      <c r="CJK2493" s="583"/>
      <c r="CJL2493" s="584"/>
      <c r="CJM2493" s="585"/>
      <c r="CJN2493" s="70"/>
      <c r="CJO2493" s="586"/>
      <c r="CJP2493" s="586"/>
      <c r="CJQ2493" s="583"/>
      <c r="CJR2493" s="584"/>
      <c r="CJS2493" s="585"/>
      <c r="CJT2493" s="70"/>
      <c r="CJU2493" s="586"/>
      <c r="CJV2493" s="586"/>
      <c r="CJW2493" s="583"/>
      <c r="CJX2493" s="584"/>
      <c r="CJY2493" s="585"/>
      <c r="CJZ2493" s="70"/>
      <c r="CKA2493" s="586"/>
      <c r="CKB2493" s="586"/>
      <c r="CKC2493" s="583"/>
      <c r="CKD2493" s="584"/>
      <c r="CKE2493" s="585"/>
      <c r="CKF2493" s="70"/>
      <c r="CKG2493" s="586"/>
      <c r="CKH2493" s="586"/>
      <c r="CKI2493" s="583"/>
      <c r="CKJ2493" s="584"/>
      <c r="CKK2493" s="585"/>
      <c r="CKL2493" s="70"/>
      <c r="CKM2493" s="586"/>
      <c r="CKN2493" s="586"/>
      <c r="CKO2493" s="583"/>
      <c r="CKP2493" s="584"/>
      <c r="CKQ2493" s="585"/>
      <c r="CKR2493" s="70"/>
      <c r="CKS2493" s="586"/>
      <c r="CKT2493" s="586"/>
      <c r="CKU2493" s="583"/>
      <c r="CKV2493" s="584"/>
      <c r="CKW2493" s="585"/>
      <c r="CKX2493" s="70"/>
      <c r="CKY2493" s="586"/>
      <c r="CKZ2493" s="586"/>
      <c r="CLA2493" s="583"/>
      <c r="CLB2493" s="584"/>
      <c r="CLC2493" s="585"/>
      <c r="CLD2493" s="70"/>
      <c r="CLE2493" s="586"/>
      <c r="CLF2493" s="586"/>
      <c r="CLG2493" s="583"/>
      <c r="CLH2493" s="584"/>
      <c r="CLI2493" s="585"/>
      <c r="CLJ2493" s="70"/>
      <c r="CLK2493" s="586"/>
      <c r="CLL2493" s="586"/>
      <c r="CLM2493" s="583"/>
      <c r="CLN2493" s="584"/>
      <c r="CLO2493" s="585"/>
      <c r="CLP2493" s="70"/>
      <c r="CLQ2493" s="586"/>
      <c r="CLR2493" s="586"/>
      <c r="CLS2493" s="583"/>
      <c r="CLT2493" s="584"/>
      <c r="CLU2493" s="585"/>
      <c r="CLV2493" s="70"/>
      <c r="CLW2493" s="586"/>
      <c r="CLX2493" s="586"/>
      <c r="CLY2493" s="583"/>
      <c r="CLZ2493" s="584"/>
      <c r="CMA2493" s="585"/>
      <c r="CMB2493" s="70"/>
      <c r="CMC2493" s="586"/>
      <c r="CMD2493" s="586"/>
      <c r="CME2493" s="583"/>
      <c r="CMF2493" s="584"/>
      <c r="CMG2493" s="585"/>
      <c r="CMH2493" s="70"/>
      <c r="CMI2493" s="586"/>
      <c r="CMJ2493" s="586"/>
      <c r="CMK2493" s="583"/>
      <c r="CML2493" s="584"/>
      <c r="CMM2493" s="585"/>
      <c r="CMN2493" s="70"/>
      <c r="CMO2493" s="586"/>
      <c r="CMP2493" s="586"/>
      <c r="CMQ2493" s="583"/>
      <c r="CMR2493" s="584"/>
      <c r="CMS2493" s="585"/>
      <c r="CMT2493" s="70"/>
      <c r="CMU2493" s="586"/>
      <c r="CMV2493" s="586"/>
      <c r="CMW2493" s="583"/>
      <c r="CMX2493" s="584"/>
      <c r="CMY2493" s="585"/>
      <c r="CMZ2493" s="70"/>
      <c r="CNA2493" s="586"/>
      <c r="CNB2493" s="586"/>
      <c r="CNC2493" s="583"/>
      <c r="CND2493" s="584"/>
      <c r="CNE2493" s="585"/>
      <c r="CNF2493" s="70"/>
      <c r="CNG2493" s="586"/>
      <c r="CNH2493" s="586"/>
      <c r="CNI2493" s="583"/>
      <c r="CNJ2493" s="584"/>
      <c r="CNK2493" s="585"/>
      <c r="CNL2493" s="70"/>
      <c r="CNM2493" s="586"/>
      <c r="CNN2493" s="586"/>
      <c r="CNO2493" s="583"/>
      <c r="CNP2493" s="584"/>
      <c r="CNQ2493" s="585"/>
      <c r="CNR2493" s="70"/>
      <c r="CNS2493" s="586"/>
      <c r="CNT2493" s="586"/>
      <c r="CNU2493" s="583"/>
      <c r="CNV2493" s="584"/>
      <c r="CNW2493" s="585"/>
      <c r="CNX2493" s="70"/>
      <c r="CNY2493" s="586"/>
      <c r="CNZ2493" s="586"/>
      <c r="COA2493" s="583"/>
      <c r="COB2493" s="584"/>
      <c r="COC2493" s="585"/>
      <c r="COD2493" s="70"/>
      <c r="COE2493" s="586"/>
      <c r="COF2493" s="586"/>
      <c r="COG2493" s="583"/>
      <c r="COH2493" s="584"/>
      <c r="COI2493" s="585"/>
      <c r="COJ2493" s="70"/>
      <c r="COK2493" s="586"/>
      <c r="COL2493" s="586"/>
      <c r="COM2493" s="583"/>
      <c r="CON2493" s="584"/>
      <c r="COO2493" s="585"/>
      <c r="COP2493" s="70"/>
      <c r="COQ2493" s="586"/>
      <c r="COR2493" s="586"/>
      <c r="COS2493" s="583"/>
      <c r="COT2493" s="584"/>
      <c r="COU2493" s="585"/>
      <c r="COV2493" s="70"/>
      <c r="COW2493" s="586"/>
      <c r="COX2493" s="586"/>
      <c r="COY2493" s="583"/>
      <c r="COZ2493" s="584"/>
      <c r="CPA2493" s="585"/>
      <c r="CPB2493" s="70"/>
      <c r="CPC2493" s="586"/>
      <c r="CPD2493" s="586"/>
      <c r="CPE2493" s="583"/>
      <c r="CPF2493" s="584"/>
      <c r="CPG2493" s="585"/>
      <c r="CPH2493" s="70"/>
      <c r="CPI2493" s="586"/>
      <c r="CPJ2493" s="586"/>
      <c r="CPK2493" s="583"/>
      <c r="CPL2493" s="584"/>
      <c r="CPM2493" s="585"/>
      <c r="CPN2493" s="70"/>
      <c r="CPO2493" s="586"/>
      <c r="CPP2493" s="586"/>
      <c r="CPQ2493" s="583"/>
      <c r="CPR2493" s="584"/>
      <c r="CPS2493" s="585"/>
      <c r="CPT2493" s="70"/>
      <c r="CPU2493" s="586"/>
      <c r="CPV2493" s="586"/>
      <c r="CPW2493" s="583"/>
      <c r="CPX2493" s="584"/>
      <c r="CPY2493" s="585"/>
      <c r="CPZ2493" s="70"/>
      <c r="CQA2493" s="586"/>
      <c r="CQB2493" s="586"/>
      <c r="CQC2493" s="583"/>
      <c r="CQD2493" s="584"/>
      <c r="CQE2493" s="585"/>
      <c r="CQF2493" s="70"/>
      <c r="CQG2493" s="586"/>
      <c r="CQH2493" s="586"/>
      <c r="CQI2493" s="583"/>
      <c r="CQJ2493" s="584"/>
      <c r="CQK2493" s="585"/>
      <c r="CQL2493" s="70"/>
      <c r="CQM2493" s="586"/>
      <c r="CQN2493" s="586"/>
      <c r="CQO2493" s="583"/>
      <c r="CQP2493" s="584"/>
      <c r="CQQ2493" s="585"/>
      <c r="CQR2493" s="70"/>
      <c r="CQS2493" s="586"/>
      <c r="CQT2493" s="586"/>
      <c r="CQU2493" s="583"/>
      <c r="CQV2493" s="584"/>
      <c r="CQW2493" s="585"/>
      <c r="CQX2493" s="70"/>
      <c r="CQY2493" s="586"/>
      <c r="CQZ2493" s="586"/>
      <c r="CRA2493" s="583"/>
      <c r="CRB2493" s="584"/>
      <c r="CRC2493" s="585"/>
      <c r="CRD2493" s="70"/>
      <c r="CRE2493" s="586"/>
      <c r="CRF2493" s="586"/>
      <c r="CRG2493" s="583"/>
      <c r="CRH2493" s="584"/>
      <c r="CRI2493" s="585"/>
      <c r="CRJ2493" s="70"/>
      <c r="CRK2493" s="586"/>
      <c r="CRL2493" s="586"/>
      <c r="CRM2493" s="583"/>
      <c r="CRN2493" s="584"/>
      <c r="CRO2493" s="585"/>
      <c r="CRP2493" s="70"/>
      <c r="CRQ2493" s="586"/>
      <c r="CRR2493" s="586"/>
      <c r="CRS2493" s="583"/>
      <c r="CRT2493" s="584"/>
      <c r="CRU2493" s="585"/>
      <c r="CRV2493" s="70"/>
      <c r="CRW2493" s="586"/>
      <c r="CRX2493" s="586"/>
      <c r="CRY2493" s="583"/>
      <c r="CRZ2493" s="584"/>
      <c r="CSA2493" s="585"/>
      <c r="CSB2493" s="70"/>
      <c r="CSC2493" s="586"/>
      <c r="CSD2493" s="586"/>
      <c r="CSE2493" s="583"/>
      <c r="CSF2493" s="584"/>
      <c r="CSG2493" s="585"/>
      <c r="CSH2493" s="70"/>
      <c r="CSI2493" s="586"/>
      <c r="CSJ2493" s="586"/>
      <c r="CSK2493" s="583"/>
      <c r="CSL2493" s="584"/>
      <c r="CSM2493" s="585"/>
      <c r="CSN2493" s="70"/>
      <c r="CSO2493" s="586"/>
      <c r="CSP2493" s="586"/>
      <c r="CSQ2493" s="583"/>
      <c r="CSR2493" s="584"/>
      <c r="CSS2493" s="585"/>
      <c r="CST2493" s="70"/>
      <c r="CSU2493" s="586"/>
      <c r="CSV2493" s="586"/>
      <c r="CSW2493" s="583"/>
      <c r="CSX2493" s="584"/>
      <c r="CSY2493" s="585"/>
      <c r="CSZ2493" s="70"/>
      <c r="CTA2493" s="586"/>
      <c r="CTB2493" s="586"/>
      <c r="CTC2493" s="583"/>
      <c r="CTD2493" s="584"/>
      <c r="CTE2493" s="585"/>
      <c r="CTF2493" s="70"/>
      <c r="CTG2493" s="586"/>
      <c r="CTH2493" s="586"/>
      <c r="CTI2493" s="583"/>
      <c r="CTJ2493" s="584"/>
      <c r="CTK2493" s="585"/>
      <c r="CTL2493" s="70"/>
      <c r="CTM2493" s="586"/>
      <c r="CTN2493" s="586"/>
      <c r="CTO2493" s="583"/>
      <c r="CTP2493" s="584"/>
      <c r="CTQ2493" s="585"/>
      <c r="CTR2493" s="70"/>
      <c r="CTS2493" s="586"/>
      <c r="CTT2493" s="586"/>
      <c r="CTU2493" s="583"/>
      <c r="CTV2493" s="584"/>
      <c r="CTW2493" s="585"/>
      <c r="CTX2493" s="70"/>
      <c r="CTY2493" s="586"/>
      <c r="CTZ2493" s="586"/>
      <c r="CUA2493" s="583"/>
      <c r="CUB2493" s="584"/>
      <c r="CUC2493" s="585"/>
      <c r="CUD2493" s="70"/>
      <c r="CUE2493" s="586"/>
      <c r="CUF2493" s="586"/>
      <c r="CUG2493" s="583"/>
      <c r="CUH2493" s="584"/>
      <c r="CUI2493" s="585"/>
      <c r="CUJ2493" s="70"/>
      <c r="CUK2493" s="586"/>
      <c r="CUL2493" s="586"/>
      <c r="CUM2493" s="583"/>
      <c r="CUN2493" s="584"/>
      <c r="CUO2493" s="585"/>
      <c r="CUP2493" s="70"/>
      <c r="CUQ2493" s="586"/>
      <c r="CUR2493" s="586"/>
      <c r="CUS2493" s="583"/>
      <c r="CUT2493" s="584"/>
      <c r="CUU2493" s="585"/>
      <c r="CUV2493" s="70"/>
      <c r="CUW2493" s="586"/>
      <c r="CUX2493" s="586"/>
      <c r="CUY2493" s="583"/>
      <c r="CUZ2493" s="584"/>
      <c r="CVA2493" s="585"/>
      <c r="CVB2493" s="70"/>
      <c r="CVC2493" s="586"/>
      <c r="CVD2493" s="586"/>
      <c r="CVE2493" s="583"/>
      <c r="CVF2493" s="584"/>
      <c r="CVG2493" s="585"/>
      <c r="CVH2493" s="70"/>
      <c r="CVI2493" s="586"/>
      <c r="CVJ2493" s="586"/>
      <c r="CVK2493" s="583"/>
      <c r="CVL2493" s="584"/>
      <c r="CVM2493" s="585"/>
      <c r="CVN2493" s="70"/>
      <c r="CVO2493" s="586"/>
      <c r="CVP2493" s="586"/>
      <c r="CVQ2493" s="583"/>
      <c r="CVR2493" s="584"/>
      <c r="CVS2493" s="585"/>
      <c r="CVT2493" s="70"/>
      <c r="CVU2493" s="586"/>
      <c r="CVV2493" s="586"/>
      <c r="CVW2493" s="583"/>
      <c r="CVX2493" s="584"/>
      <c r="CVY2493" s="585"/>
      <c r="CVZ2493" s="70"/>
      <c r="CWA2493" s="586"/>
      <c r="CWB2493" s="586"/>
      <c r="CWC2493" s="583"/>
      <c r="CWD2493" s="584"/>
      <c r="CWE2493" s="585"/>
      <c r="CWF2493" s="70"/>
      <c r="CWG2493" s="586"/>
      <c r="CWH2493" s="586"/>
      <c r="CWI2493" s="583"/>
      <c r="CWJ2493" s="584"/>
      <c r="CWK2493" s="585"/>
      <c r="CWL2493" s="70"/>
      <c r="CWM2493" s="586"/>
      <c r="CWN2493" s="586"/>
      <c r="CWO2493" s="583"/>
      <c r="CWP2493" s="584"/>
      <c r="CWQ2493" s="585"/>
      <c r="CWR2493" s="70"/>
      <c r="CWS2493" s="586"/>
      <c r="CWT2493" s="586"/>
      <c r="CWU2493" s="583"/>
      <c r="CWV2493" s="584"/>
      <c r="CWW2493" s="585"/>
      <c r="CWX2493" s="70"/>
      <c r="CWY2493" s="586"/>
      <c r="CWZ2493" s="586"/>
      <c r="CXA2493" s="583"/>
      <c r="CXB2493" s="584"/>
      <c r="CXC2493" s="585"/>
      <c r="CXD2493" s="70"/>
      <c r="CXE2493" s="586"/>
      <c r="CXF2493" s="586"/>
      <c r="CXG2493" s="583"/>
      <c r="CXH2493" s="584"/>
      <c r="CXI2493" s="585"/>
      <c r="CXJ2493" s="70"/>
      <c r="CXK2493" s="586"/>
      <c r="CXL2493" s="586"/>
      <c r="CXM2493" s="583"/>
      <c r="CXN2493" s="584"/>
      <c r="CXO2493" s="585"/>
      <c r="CXP2493" s="70"/>
      <c r="CXQ2493" s="586"/>
      <c r="CXR2493" s="586"/>
      <c r="CXS2493" s="583"/>
      <c r="CXT2493" s="584"/>
      <c r="CXU2493" s="585"/>
      <c r="CXV2493" s="70"/>
      <c r="CXW2493" s="586"/>
      <c r="CXX2493" s="586"/>
      <c r="CXY2493" s="583"/>
      <c r="CXZ2493" s="584"/>
      <c r="CYA2493" s="585"/>
      <c r="CYB2493" s="70"/>
      <c r="CYC2493" s="586"/>
      <c r="CYD2493" s="586"/>
      <c r="CYE2493" s="583"/>
      <c r="CYF2493" s="584"/>
      <c r="CYG2493" s="585"/>
      <c r="CYH2493" s="70"/>
      <c r="CYI2493" s="586"/>
      <c r="CYJ2493" s="586"/>
      <c r="CYK2493" s="583"/>
      <c r="CYL2493" s="584"/>
      <c r="CYM2493" s="585"/>
      <c r="CYN2493" s="70"/>
      <c r="CYO2493" s="586"/>
      <c r="CYP2493" s="586"/>
      <c r="CYQ2493" s="583"/>
      <c r="CYR2493" s="584"/>
      <c r="CYS2493" s="585"/>
      <c r="CYT2493" s="70"/>
      <c r="CYU2493" s="586"/>
      <c r="CYV2493" s="586"/>
      <c r="CYW2493" s="583"/>
      <c r="CYX2493" s="584"/>
      <c r="CYY2493" s="585"/>
      <c r="CYZ2493" s="70"/>
      <c r="CZA2493" s="586"/>
      <c r="CZB2493" s="586"/>
      <c r="CZC2493" s="583"/>
      <c r="CZD2493" s="584"/>
      <c r="CZE2493" s="585"/>
      <c r="CZF2493" s="70"/>
      <c r="CZG2493" s="586"/>
      <c r="CZH2493" s="586"/>
      <c r="CZI2493" s="583"/>
      <c r="CZJ2493" s="584"/>
      <c r="CZK2493" s="585"/>
      <c r="CZL2493" s="70"/>
      <c r="CZM2493" s="586"/>
      <c r="CZN2493" s="586"/>
      <c r="CZO2493" s="583"/>
      <c r="CZP2493" s="584"/>
      <c r="CZQ2493" s="585"/>
      <c r="CZR2493" s="70"/>
      <c r="CZS2493" s="586"/>
      <c r="CZT2493" s="586"/>
      <c r="CZU2493" s="583"/>
      <c r="CZV2493" s="584"/>
      <c r="CZW2493" s="585"/>
      <c r="CZX2493" s="70"/>
      <c r="CZY2493" s="586"/>
      <c r="CZZ2493" s="586"/>
      <c r="DAA2493" s="583"/>
      <c r="DAB2493" s="584"/>
      <c r="DAC2493" s="585"/>
      <c r="DAD2493" s="70"/>
      <c r="DAE2493" s="586"/>
      <c r="DAF2493" s="586"/>
      <c r="DAG2493" s="583"/>
      <c r="DAH2493" s="584"/>
      <c r="DAI2493" s="585"/>
      <c r="DAJ2493" s="70"/>
      <c r="DAK2493" s="586"/>
      <c r="DAL2493" s="586"/>
      <c r="DAM2493" s="583"/>
      <c r="DAN2493" s="584"/>
      <c r="DAO2493" s="585"/>
      <c r="DAP2493" s="70"/>
      <c r="DAQ2493" s="586"/>
      <c r="DAR2493" s="586"/>
      <c r="DAS2493" s="583"/>
      <c r="DAT2493" s="584"/>
      <c r="DAU2493" s="585"/>
      <c r="DAV2493" s="70"/>
      <c r="DAW2493" s="586"/>
      <c r="DAX2493" s="586"/>
      <c r="DAY2493" s="583"/>
      <c r="DAZ2493" s="584"/>
      <c r="DBA2493" s="585"/>
      <c r="DBB2493" s="70"/>
      <c r="DBC2493" s="586"/>
      <c r="DBD2493" s="586"/>
      <c r="DBE2493" s="583"/>
      <c r="DBF2493" s="584"/>
      <c r="DBG2493" s="585"/>
      <c r="DBH2493" s="70"/>
      <c r="DBI2493" s="586"/>
      <c r="DBJ2493" s="586"/>
      <c r="DBK2493" s="583"/>
      <c r="DBL2493" s="584"/>
      <c r="DBM2493" s="585"/>
      <c r="DBN2493" s="70"/>
      <c r="DBO2493" s="586"/>
      <c r="DBP2493" s="586"/>
      <c r="DBQ2493" s="583"/>
      <c r="DBR2493" s="584"/>
      <c r="DBS2493" s="585"/>
      <c r="DBT2493" s="70"/>
      <c r="DBU2493" s="586"/>
      <c r="DBV2493" s="586"/>
      <c r="DBW2493" s="583"/>
      <c r="DBX2493" s="584"/>
      <c r="DBY2493" s="585"/>
      <c r="DBZ2493" s="70"/>
      <c r="DCA2493" s="586"/>
      <c r="DCB2493" s="586"/>
      <c r="DCC2493" s="583"/>
      <c r="DCD2493" s="584"/>
      <c r="DCE2493" s="585"/>
      <c r="DCF2493" s="70"/>
      <c r="DCG2493" s="586"/>
      <c r="DCH2493" s="586"/>
      <c r="DCI2493" s="583"/>
      <c r="DCJ2493" s="584"/>
      <c r="DCK2493" s="585"/>
      <c r="DCL2493" s="70"/>
      <c r="DCM2493" s="586"/>
      <c r="DCN2493" s="586"/>
      <c r="DCO2493" s="583"/>
      <c r="DCP2493" s="584"/>
      <c r="DCQ2493" s="585"/>
      <c r="DCR2493" s="70"/>
      <c r="DCS2493" s="586"/>
      <c r="DCT2493" s="586"/>
      <c r="DCU2493" s="583"/>
      <c r="DCV2493" s="584"/>
      <c r="DCW2493" s="585"/>
      <c r="DCX2493" s="70"/>
      <c r="DCY2493" s="586"/>
      <c r="DCZ2493" s="586"/>
      <c r="DDA2493" s="583"/>
      <c r="DDB2493" s="584"/>
      <c r="DDC2493" s="585"/>
      <c r="DDD2493" s="70"/>
      <c r="DDE2493" s="586"/>
      <c r="DDF2493" s="586"/>
      <c r="DDG2493" s="583"/>
      <c r="DDH2493" s="584"/>
      <c r="DDI2493" s="585"/>
      <c r="DDJ2493" s="70"/>
      <c r="DDK2493" s="586"/>
      <c r="DDL2493" s="586"/>
      <c r="DDM2493" s="583"/>
      <c r="DDN2493" s="584"/>
      <c r="DDO2493" s="585"/>
      <c r="DDP2493" s="70"/>
      <c r="DDQ2493" s="586"/>
      <c r="DDR2493" s="586"/>
      <c r="DDS2493" s="583"/>
      <c r="DDT2493" s="584"/>
      <c r="DDU2493" s="585"/>
      <c r="DDV2493" s="70"/>
      <c r="DDW2493" s="586"/>
      <c r="DDX2493" s="586"/>
      <c r="DDY2493" s="583"/>
      <c r="DDZ2493" s="584"/>
      <c r="DEA2493" s="585"/>
      <c r="DEB2493" s="70"/>
      <c r="DEC2493" s="586"/>
      <c r="DED2493" s="586"/>
      <c r="DEE2493" s="583"/>
      <c r="DEF2493" s="584"/>
      <c r="DEG2493" s="585"/>
      <c r="DEH2493" s="70"/>
      <c r="DEI2493" s="586"/>
      <c r="DEJ2493" s="586"/>
      <c r="DEK2493" s="583"/>
      <c r="DEL2493" s="584"/>
      <c r="DEM2493" s="585"/>
      <c r="DEN2493" s="70"/>
      <c r="DEO2493" s="586"/>
      <c r="DEP2493" s="586"/>
      <c r="DEQ2493" s="583"/>
      <c r="DER2493" s="584"/>
      <c r="DES2493" s="585"/>
      <c r="DET2493" s="70"/>
      <c r="DEU2493" s="586"/>
      <c r="DEV2493" s="586"/>
      <c r="DEW2493" s="583"/>
      <c r="DEX2493" s="584"/>
      <c r="DEY2493" s="585"/>
      <c r="DEZ2493" s="70"/>
      <c r="DFA2493" s="586"/>
      <c r="DFB2493" s="586"/>
      <c r="DFC2493" s="583"/>
      <c r="DFD2493" s="584"/>
      <c r="DFE2493" s="585"/>
      <c r="DFF2493" s="70"/>
      <c r="DFG2493" s="586"/>
      <c r="DFH2493" s="586"/>
      <c r="DFI2493" s="583"/>
      <c r="DFJ2493" s="584"/>
      <c r="DFK2493" s="585"/>
      <c r="DFL2493" s="70"/>
      <c r="DFM2493" s="586"/>
      <c r="DFN2493" s="586"/>
      <c r="DFO2493" s="583"/>
      <c r="DFP2493" s="584"/>
      <c r="DFQ2493" s="585"/>
      <c r="DFR2493" s="70"/>
      <c r="DFS2493" s="586"/>
      <c r="DFT2493" s="586"/>
      <c r="DFU2493" s="583"/>
      <c r="DFV2493" s="584"/>
      <c r="DFW2493" s="585"/>
      <c r="DFX2493" s="70"/>
      <c r="DFY2493" s="586"/>
      <c r="DFZ2493" s="586"/>
      <c r="DGA2493" s="583"/>
      <c r="DGB2493" s="584"/>
      <c r="DGC2493" s="585"/>
      <c r="DGD2493" s="70"/>
      <c r="DGE2493" s="586"/>
      <c r="DGF2493" s="586"/>
      <c r="DGG2493" s="583"/>
      <c r="DGH2493" s="584"/>
      <c r="DGI2493" s="585"/>
      <c r="DGJ2493" s="70"/>
      <c r="DGK2493" s="586"/>
      <c r="DGL2493" s="586"/>
      <c r="DGM2493" s="583"/>
      <c r="DGN2493" s="584"/>
      <c r="DGO2493" s="585"/>
      <c r="DGP2493" s="70"/>
      <c r="DGQ2493" s="586"/>
      <c r="DGR2493" s="586"/>
      <c r="DGS2493" s="583"/>
      <c r="DGT2493" s="584"/>
      <c r="DGU2493" s="585"/>
      <c r="DGV2493" s="70"/>
      <c r="DGW2493" s="586"/>
      <c r="DGX2493" s="586"/>
      <c r="DGY2493" s="583"/>
      <c r="DGZ2493" s="584"/>
      <c r="DHA2493" s="585"/>
      <c r="DHB2493" s="70"/>
      <c r="DHC2493" s="586"/>
      <c r="DHD2493" s="586"/>
      <c r="DHE2493" s="583"/>
      <c r="DHF2493" s="584"/>
      <c r="DHG2493" s="585"/>
      <c r="DHH2493" s="70"/>
      <c r="DHI2493" s="586"/>
      <c r="DHJ2493" s="586"/>
      <c r="DHK2493" s="583"/>
      <c r="DHL2493" s="584"/>
      <c r="DHM2493" s="585"/>
      <c r="DHN2493" s="70"/>
      <c r="DHO2493" s="586"/>
      <c r="DHP2493" s="586"/>
      <c r="DHQ2493" s="583"/>
      <c r="DHR2493" s="584"/>
      <c r="DHS2493" s="585"/>
      <c r="DHT2493" s="70"/>
      <c r="DHU2493" s="586"/>
      <c r="DHV2493" s="586"/>
      <c r="DHW2493" s="583"/>
      <c r="DHX2493" s="584"/>
      <c r="DHY2493" s="585"/>
      <c r="DHZ2493" s="70"/>
      <c r="DIA2493" s="586"/>
      <c r="DIB2493" s="586"/>
      <c r="DIC2493" s="583"/>
      <c r="DID2493" s="584"/>
      <c r="DIE2493" s="585"/>
      <c r="DIF2493" s="70"/>
      <c r="DIG2493" s="586"/>
      <c r="DIH2493" s="586"/>
      <c r="DII2493" s="583"/>
      <c r="DIJ2493" s="584"/>
      <c r="DIK2493" s="585"/>
      <c r="DIL2493" s="70"/>
      <c r="DIM2493" s="586"/>
      <c r="DIN2493" s="586"/>
      <c r="DIO2493" s="583"/>
      <c r="DIP2493" s="584"/>
      <c r="DIQ2493" s="585"/>
      <c r="DIR2493" s="70"/>
      <c r="DIS2493" s="586"/>
      <c r="DIT2493" s="586"/>
      <c r="DIU2493" s="583"/>
      <c r="DIV2493" s="584"/>
      <c r="DIW2493" s="585"/>
      <c r="DIX2493" s="70"/>
      <c r="DIY2493" s="586"/>
      <c r="DIZ2493" s="586"/>
      <c r="DJA2493" s="583"/>
      <c r="DJB2493" s="584"/>
      <c r="DJC2493" s="585"/>
      <c r="DJD2493" s="70"/>
      <c r="DJE2493" s="586"/>
      <c r="DJF2493" s="586"/>
      <c r="DJG2493" s="583"/>
      <c r="DJH2493" s="584"/>
      <c r="DJI2493" s="585"/>
      <c r="DJJ2493" s="70"/>
      <c r="DJK2493" s="586"/>
      <c r="DJL2493" s="586"/>
      <c r="DJM2493" s="583"/>
      <c r="DJN2493" s="584"/>
      <c r="DJO2493" s="585"/>
      <c r="DJP2493" s="70"/>
      <c r="DJQ2493" s="586"/>
      <c r="DJR2493" s="586"/>
      <c r="DJS2493" s="583"/>
      <c r="DJT2493" s="584"/>
      <c r="DJU2493" s="585"/>
      <c r="DJV2493" s="70"/>
      <c r="DJW2493" s="586"/>
      <c r="DJX2493" s="586"/>
      <c r="DJY2493" s="583"/>
      <c r="DJZ2493" s="584"/>
      <c r="DKA2493" s="585"/>
      <c r="DKB2493" s="70"/>
      <c r="DKC2493" s="586"/>
      <c r="DKD2493" s="586"/>
      <c r="DKE2493" s="583"/>
      <c r="DKF2493" s="584"/>
      <c r="DKG2493" s="585"/>
      <c r="DKH2493" s="70"/>
      <c r="DKI2493" s="586"/>
      <c r="DKJ2493" s="586"/>
      <c r="DKK2493" s="583"/>
      <c r="DKL2493" s="584"/>
      <c r="DKM2493" s="585"/>
      <c r="DKN2493" s="70"/>
      <c r="DKO2493" s="586"/>
      <c r="DKP2493" s="586"/>
      <c r="DKQ2493" s="583"/>
      <c r="DKR2493" s="584"/>
      <c r="DKS2493" s="585"/>
      <c r="DKT2493" s="70"/>
      <c r="DKU2493" s="586"/>
      <c r="DKV2493" s="586"/>
      <c r="DKW2493" s="583"/>
      <c r="DKX2493" s="584"/>
      <c r="DKY2493" s="585"/>
      <c r="DKZ2493" s="70"/>
      <c r="DLA2493" s="586"/>
      <c r="DLB2493" s="586"/>
      <c r="DLC2493" s="583"/>
      <c r="DLD2493" s="584"/>
      <c r="DLE2493" s="585"/>
      <c r="DLF2493" s="70"/>
      <c r="DLG2493" s="586"/>
      <c r="DLH2493" s="586"/>
      <c r="DLI2493" s="583"/>
      <c r="DLJ2493" s="584"/>
      <c r="DLK2493" s="585"/>
      <c r="DLL2493" s="70"/>
      <c r="DLM2493" s="586"/>
      <c r="DLN2493" s="586"/>
      <c r="DLO2493" s="583"/>
      <c r="DLP2493" s="584"/>
      <c r="DLQ2493" s="585"/>
      <c r="DLR2493" s="70"/>
      <c r="DLS2493" s="586"/>
      <c r="DLT2493" s="586"/>
      <c r="DLU2493" s="583"/>
      <c r="DLV2493" s="584"/>
      <c r="DLW2493" s="585"/>
      <c r="DLX2493" s="70"/>
      <c r="DLY2493" s="586"/>
      <c r="DLZ2493" s="586"/>
      <c r="DMA2493" s="583"/>
      <c r="DMB2493" s="584"/>
      <c r="DMC2493" s="585"/>
      <c r="DMD2493" s="70"/>
      <c r="DME2493" s="586"/>
      <c r="DMF2493" s="586"/>
      <c r="DMG2493" s="583"/>
      <c r="DMH2493" s="584"/>
      <c r="DMI2493" s="585"/>
      <c r="DMJ2493" s="70"/>
      <c r="DMK2493" s="586"/>
      <c r="DML2493" s="586"/>
      <c r="DMM2493" s="583"/>
      <c r="DMN2493" s="584"/>
      <c r="DMO2493" s="585"/>
      <c r="DMP2493" s="70"/>
      <c r="DMQ2493" s="586"/>
      <c r="DMR2493" s="586"/>
      <c r="DMS2493" s="583"/>
      <c r="DMT2493" s="584"/>
      <c r="DMU2493" s="585"/>
      <c r="DMV2493" s="70"/>
      <c r="DMW2493" s="586"/>
      <c r="DMX2493" s="586"/>
      <c r="DMY2493" s="583"/>
      <c r="DMZ2493" s="584"/>
      <c r="DNA2493" s="585"/>
      <c r="DNB2493" s="70"/>
      <c r="DNC2493" s="586"/>
      <c r="DND2493" s="586"/>
      <c r="DNE2493" s="583"/>
      <c r="DNF2493" s="584"/>
      <c r="DNG2493" s="585"/>
      <c r="DNH2493" s="70"/>
      <c r="DNI2493" s="586"/>
      <c r="DNJ2493" s="586"/>
      <c r="DNK2493" s="583"/>
      <c r="DNL2493" s="584"/>
      <c r="DNM2493" s="585"/>
      <c r="DNN2493" s="70"/>
      <c r="DNO2493" s="586"/>
      <c r="DNP2493" s="586"/>
      <c r="DNQ2493" s="583"/>
      <c r="DNR2493" s="584"/>
      <c r="DNS2493" s="585"/>
      <c r="DNT2493" s="70"/>
      <c r="DNU2493" s="586"/>
      <c r="DNV2493" s="586"/>
      <c r="DNW2493" s="583"/>
      <c r="DNX2493" s="584"/>
      <c r="DNY2493" s="585"/>
      <c r="DNZ2493" s="70"/>
      <c r="DOA2493" s="586"/>
      <c r="DOB2493" s="586"/>
      <c r="DOC2493" s="583"/>
      <c r="DOD2493" s="584"/>
      <c r="DOE2493" s="585"/>
      <c r="DOF2493" s="70"/>
      <c r="DOG2493" s="586"/>
      <c r="DOH2493" s="586"/>
      <c r="DOI2493" s="583"/>
      <c r="DOJ2493" s="584"/>
      <c r="DOK2493" s="585"/>
      <c r="DOL2493" s="70"/>
      <c r="DOM2493" s="586"/>
      <c r="DON2493" s="586"/>
      <c r="DOO2493" s="583"/>
      <c r="DOP2493" s="584"/>
      <c r="DOQ2493" s="585"/>
      <c r="DOR2493" s="70"/>
      <c r="DOS2493" s="586"/>
      <c r="DOT2493" s="586"/>
      <c r="DOU2493" s="583"/>
      <c r="DOV2493" s="584"/>
      <c r="DOW2493" s="585"/>
      <c r="DOX2493" s="70"/>
      <c r="DOY2493" s="586"/>
      <c r="DOZ2493" s="586"/>
      <c r="DPA2493" s="583"/>
      <c r="DPB2493" s="584"/>
      <c r="DPC2493" s="585"/>
      <c r="DPD2493" s="70"/>
      <c r="DPE2493" s="586"/>
      <c r="DPF2493" s="586"/>
      <c r="DPG2493" s="583"/>
      <c r="DPH2493" s="584"/>
      <c r="DPI2493" s="585"/>
      <c r="DPJ2493" s="70"/>
      <c r="DPK2493" s="586"/>
      <c r="DPL2493" s="586"/>
      <c r="DPM2493" s="583"/>
      <c r="DPN2493" s="584"/>
      <c r="DPO2493" s="585"/>
      <c r="DPP2493" s="70"/>
      <c r="DPQ2493" s="586"/>
      <c r="DPR2493" s="586"/>
      <c r="DPS2493" s="583"/>
      <c r="DPT2493" s="584"/>
      <c r="DPU2493" s="585"/>
      <c r="DPV2493" s="70"/>
      <c r="DPW2493" s="586"/>
      <c r="DPX2493" s="586"/>
      <c r="DPY2493" s="583"/>
      <c r="DPZ2493" s="584"/>
      <c r="DQA2493" s="585"/>
      <c r="DQB2493" s="70"/>
      <c r="DQC2493" s="586"/>
      <c r="DQD2493" s="586"/>
      <c r="DQE2493" s="583"/>
      <c r="DQF2493" s="584"/>
      <c r="DQG2493" s="585"/>
      <c r="DQH2493" s="70"/>
      <c r="DQI2493" s="586"/>
      <c r="DQJ2493" s="586"/>
      <c r="DQK2493" s="583"/>
      <c r="DQL2493" s="584"/>
      <c r="DQM2493" s="585"/>
      <c r="DQN2493" s="70"/>
      <c r="DQO2493" s="586"/>
      <c r="DQP2493" s="586"/>
      <c r="DQQ2493" s="583"/>
      <c r="DQR2493" s="584"/>
      <c r="DQS2493" s="585"/>
      <c r="DQT2493" s="70"/>
      <c r="DQU2493" s="586"/>
      <c r="DQV2493" s="586"/>
      <c r="DQW2493" s="583"/>
      <c r="DQX2493" s="584"/>
      <c r="DQY2493" s="585"/>
      <c r="DQZ2493" s="70"/>
      <c r="DRA2493" s="586"/>
      <c r="DRB2493" s="586"/>
      <c r="DRC2493" s="583"/>
      <c r="DRD2493" s="584"/>
      <c r="DRE2493" s="585"/>
      <c r="DRF2493" s="70"/>
      <c r="DRG2493" s="586"/>
      <c r="DRH2493" s="586"/>
      <c r="DRI2493" s="583"/>
      <c r="DRJ2493" s="584"/>
      <c r="DRK2493" s="585"/>
      <c r="DRL2493" s="70"/>
      <c r="DRM2493" s="586"/>
      <c r="DRN2493" s="586"/>
      <c r="DRO2493" s="583"/>
      <c r="DRP2493" s="584"/>
      <c r="DRQ2493" s="585"/>
      <c r="DRR2493" s="70"/>
      <c r="DRS2493" s="586"/>
      <c r="DRT2493" s="586"/>
      <c r="DRU2493" s="583"/>
      <c r="DRV2493" s="584"/>
      <c r="DRW2493" s="585"/>
      <c r="DRX2493" s="70"/>
      <c r="DRY2493" s="586"/>
      <c r="DRZ2493" s="586"/>
      <c r="DSA2493" s="583"/>
      <c r="DSB2493" s="584"/>
      <c r="DSC2493" s="585"/>
      <c r="DSD2493" s="70"/>
      <c r="DSE2493" s="586"/>
      <c r="DSF2493" s="586"/>
      <c r="DSG2493" s="583"/>
      <c r="DSH2493" s="584"/>
      <c r="DSI2493" s="585"/>
      <c r="DSJ2493" s="70"/>
      <c r="DSK2493" s="586"/>
      <c r="DSL2493" s="586"/>
      <c r="DSM2493" s="583"/>
      <c r="DSN2493" s="584"/>
      <c r="DSO2493" s="585"/>
      <c r="DSP2493" s="70"/>
      <c r="DSQ2493" s="586"/>
      <c r="DSR2493" s="586"/>
      <c r="DSS2493" s="583"/>
      <c r="DST2493" s="584"/>
      <c r="DSU2493" s="585"/>
      <c r="DSV2493" s="70"/>
      <c r="DSW2493" s="586"/>
      <c r="DSX2493" s="586"/>
      <c r="DSY2493" s="583"/>
      <c r="DSZ2493" s="584"/>
      <c r="DTA2493" s="585"/>
      <c r="DTB2493" s="70"/>
      <c r="DTC2493" s="586"/>
      <c r="DTD2493" s="586"/>
      <c r="DTE2493" s="583"/>
      <c r="DTF2493" s="584"/>
      <c r="DTG2493" s="585"/>
      <c r="DTH2493" s="70"/>
      <c r="DTI2493" s="586"/>
      <c r="DTJ2493" s="586"/>
      <c r="DTK2493" s="583"/>
      <c r="DTL2493" s="584"/>
      <c r="DTM2493" s="585"/>
      <c r="DTN2493" s="70"/>
      <c r="DTO2493" s="586"/>
      <c r="DTP2493" s="586"/>
      <c r="DTQ2493" s="583"/>
      <c r="DTR2493" s="584"/>
      <c r="DTS2493" s="585"/>
      <c r="DTT2493" s="70"/>
      <c r="DTU2493" s="586"/>
      <c r="DTV2493" s="586"/>
      <c r="DTW2493" s="583"/>
      <c r="DTX2493" s="584"/>
      <c r="DTY2493" s="585"/>
      <c r="DTZ2493" s="70"/>
      <c r="DUA2493" s="586"/>
      <c r="DUB2493" s="586"/>
      <c r="DUC2493" s="583"/>
      <c r="DUD2493" s="584"/>
      <c r="DUE2493" s="585"/>
      <c r="DUF2493" s="70"/>
      <c r="DUG2493" s="586"/>
      <c r="DUH2493" s="586"/>
      <c r="DUI2493" s="583"/>
      <c r="DUJ2493" s="584"/>
      <c r="DUK2493" s="585"/>
      <c r="DUL2493" s="70"/>
      <c r="DUM2493" s="586"/>
      <c r="DUN2493" s="586"/>
      <c r="DUO2493" s="583"/>
      <c r="DUP2493" s="584"/>
      <c r="DUQ2493" s="585"/>
      <c r="DUR2493" s="70"/>
      <c r="DUS2493" s="586"/>
      <c r="DUT2493" s="586"/>
      <c r="DUU2493" s="583"/>
      <c r="DUV2493" s="584"/>
      <c r="DUW2493" s="585"/>
      <c r="DUX2493" s="70"/>
      <c r="DUY2493" s="586"/>
      <c r="DUZ2493" s="586"/>
      <c r="DVA2493" s="583"/>
      <c r="DVB2493" s="584"/>
      <c r="DVC2493" s="585"/>
      <c r="DVD2493" s="70"/>
      <c r="DVE2493" s="586"/>
      <c r="DVF2493" s="586"/>
      <c r="DVG2493" s="583"/>
      <c r="DVH2493" s="584"/>
      <c r="DVI2493" s="585"/>
      <c r="DVJ2493" s="70"/>
      <c r="DVK2493" s="586"/>
      <c r="DVL2493" s="586"/>
      <c r="DVM2493" s="583"/>
      <c r="DVN2493" s="584"/>
      <c r="DVO2493" s="585"/>
      <c r="DVP2493" s="70"/>
      <c r="DVQ2493" s="586"/>
      <c r="DVR2493" s="586"/>
      <c r="DVS2493" s="583"/>
      <c r="DVT2493" s="584"/>
      <c r="DVU2493" s="585"/>
      <c r="DVV2493" s="70"/>
      <c r="DVW2493" s="586"/>
      <c r="DVX2493" s="586"/>
      <c r="DVY2493" s="583"/>
      <c r="DVZ2493" s="584"/>
      <c r="DWA2493" s="585"/>
      <c r="DWB2493" s="70"/>
      <c r="DWC2493" s="586"/>
      <c r="DWD2493" s="586"/>
      <c r="DWE2493" s="583"/>
      <c r="DWF2493" s="584"/>
      <c r="DWG2493" s="585"/>
      <c r="DWH2493" s="70"/>
      <c r="DWI2493" s="586"/>
      <c r="DWJ2493" s="586"/>
      <c r="DWK2493" s="583"/>
      <c r="DWL2493" s="584"/>
      <c r="DWM2493" s="585"/>
      <c r="DWN2493" s="70"/>
      <c r="DWO2493" s="586"/>
      <c r="DWP2493" s="586"/>
      <c r="DWQ2493" s="583"/>
      <c r="DWR2493" s="584"/>
      <c r="DWS2493" s="585"/>
      <c r="DWT2493" s="70"/>
      <c r="DWU2493" s="586"/>
      <c r="DWV2493" s="586"/>
      <c r="DWW2493" s="583"/>
      <c r="DWX2493" s="584"/>
      <c r="DWY2493" s="585"/>
      <c r="DWZ2493" s="70"/>
      <c r="DXA2493" s="586"/>
      <c r="DXB2493" s="586"/>
      <c r="DXC2493" s="583"/>
      <c r="DXD2493" s="584"/>
      <c r="DXE2493" s="585"/>
      <c r="DXF2493" s="70"/>
      <c r="DXG2493" s="586"/>
      <c r="DXH2493" s="586"/>
      <c r="DXI2493" s="583"/>
      <c r="DXJ2493" s="584"/>
      <c r="DXK2493" s="585"/>
      <c r="DXL2493" s="70"/>
      <c r="DXM2493" s="586"/>
      <c r="DXN2493" s="586"/>
      <c r="DXO2493" s="583"/>
      <c r="DXP2493" s="584"/>
      <c r="DXQ2493" s="585"/>
      <c r="DXR2493" s="70"/>
      <c r="DXS2493" s="586"/>
      <c r="DXT2493" s="586"/>
      <c r="DXU2493" s="583"/>
      <c r="DXV2493" s="584"/>
      <c r="DXW2493" s="585"/>
      <c r="DXX2493" s="70"/>
      <c r="DXY2493" s="586"/>
      <c r="DXZ2493" s="586"/>
      <c r="DYA2493" s="583"/>
      <c r="DYB2493" s="584"/>
      <c r="DYC2493" s="585"/>
      <c r="DYD2493" s="70"/>
      <c r="DYE2493" s="586"/>
      <c r="DYF2493" s="586"/>
      <c r="DYG2493" s="583"/>
      <c r="DYH2493" s="584"/>
      <c r="DYI2493" s="585"/>
      <c r="DYJ2493" s="70"/>
      <c r="DYK2493" s="586"/>
      <c r="DYL2493" s="586"/>
      <c r="DYM2493" s="583"/>
      <c r="DYN2493" s="584"/>
      <c r="DYO2493" s="585"/>
      <c r="DYP2493" s="70"/>
      <c r="DYQ2493" s="586"/>
      <c r="DYR2493" s="586"/>
      <c r="DYS2493" s="583"/>
      <c r="DYT2493" s="584"/>
      <c r="DYU2493" s="585"/>
      <c r="DYV2493" s="70"/>
      <c r="DYW2493" s="586"/>
      <c r="DYX2493" s="586"/>
      <c r="DYY2493" s="583"/>
      <c r="DYZ2493" s="584"/>
      <c r="DZA2493" s="585"/>
      <c r="DZB2493" s="70"/>
      <c r="DZC2493" s="586"/>
      <c r="DZD2493" s="586"/>
      <c r="DZE2493" s="583"/>
      <c r="DZF2493" s="584"/>
      <c r="DZG2493" s="585"/>
      <c r="DZH2493" s="70"/>
      <c r="DZI2493" s="586"/>
      <c r="DZJ2493" s="586"/>
      <c r="DZK2493" s="583"/>
      <c r="DZL2493" s="584"/>
      <c r="DZM2493" s="585"/>
      <c r="DZN2493" s="70"/>
      <c r="DZO2493" s="586"/>
      <c r="DZP2493" s="586"/>
      <c r="DZQ2493" s="583"/>
      <c r="DZR2493" s="584"/>
      <c r="DZS2493" s="585"/>
      <c r="DZT2493" s="70"/>
      <c r="DZU2493" s="586"/>
      <c r="DZV2493" s="586"/>
      <c r="DZW2493" s="583"/>
      <c r="DZX2493" s="584"/>
      <c r="DZY2493" s="585"/>
      <c r="DZZ2493" s="70"/>
      <c r="EAA2493" s="586"/>
      <c r="EAB2493" s="586"/>
      <c r="EAC2493" s="583"/>
      <c r="EAD2493" s="584"/>
      <c r="EAE2493" s="585"/>
      <c r="EAF2493" s="70"/>
      <c r="EAG2493" s="586"/>
      <c r="EAH2493" s="586"/>
      <c r="EAI2493" s="583"/>
      <c r="EAJ2493" s="584"/>
      <c r="EAK2493" s="585"/>
      <c r="EAL2493" s="70"/>
      <c r="EAM2493" s="586"/>
      <c r="EAN2493" s="586"/>
      <c r="EAO2493" s="583"/>
      <c r="EAP2493" s="584"/>
      <c r="EAQ2493" s="585"/>
      <c r="EAR2493" s="70"/>
      <c r="EAS2493" s="586"/>
      <c r="EAT2493" s="586"/>
      <c r="EAU2493" s="583"/>
      <c r="EAV2493" s="584"/>
      <c r="EAW2493" s="585"/>
      <c r="EAX2493" s="70"/>
      <c r="EAY2493" s="586"/>
      <c r="EAZ2493" s="586"/>
      <c r="EBA2493" s="583"/>
      <c r="EBB2493" s="584"/>
      <c r="EBC2493" s="585"/>
      <c r="EBD2493" s="70"/>
      <c r="EBE2493" s="586"/>
      <c r="EBF2493" s="586"/>
      <c r="EBG2493" s="583"/>
      <c r="EBH2493" s="584"/>
      <c r="EBI2493" s="585"/>
      <c r="EBJ2493" s="70"/>
      <c r="EBK2493" s="586"/>
      <c r="EBL2493" s="586"/>
      <c r="EBM2493" s="583"/>
      <c r="EBN2493" s="584"/>
      <c r="EBO2493" s="585"/>
      <c r="EBP2493" s="70"/>
      <c r="EBQ2493" s="586"/>
      <c r="EBR2493" s="586"/>
      <c r="EBS2493" s="583"/>
      <c r="EBT2493" s="584"/>
      <c r="EBU2493" s="585"/>
      <c r="EBV2493" s="70"/>
      <c r="EBW2493" s="586"/>
      <c r="EBX2493" s="586"/>
      <c r="EBY2493" s="583"/>
      <c r="EBZ2493" s="584"/>
      <c r="ECA2493" s="585"/>
      <c r="ECB2493" s="70"/>
      <c r="ECC2493" s="586"/>
      <c r="ECD2493" s="586"/>
      <c r="ECE2493" s="583"/>
      <c r="ECF2493" s="584"/>
      <c r="ECG2493" s="585"/>
      <c r="ECH2493" s="70"/>
      <c r="ECI2493" s="586"/>
      <c r="ECJ2493" s="586"/>
      <c r="ECK2493" s="583"/>
      <c r="ECL2493" s="584"/>
      <c r="ECM2493" s="585"/>
      <c r="ECN2493" s="70"/>
      <c r="ECO2493" s="586"/>
      <c r="ECP2493" s="586"/>
      <c r="ECQ2493" s="583"/>
      <c r="ECR2493" s="584"/>
      <c r="ECS2493" s="585"/>
      <c r="ECT2493" s="70"/>
      <c r="ECU2493" s="586"/>
      <c r="ECV2493" s="586"/>
      <c r="ECW2493" s="583"/>
      <c r="ECX2493" s="584"/>
      <c r="ECY2493" s="585"/>
      <c r="ECZ2493" s="70"/>
      <c r="EDA2493" s="586"/>
      <c r="EDB2493" s="586"/>
      <c r="EDC2493" s="583"/>
      <c r="EDD2493" s="584"/>
      <c r="EDE2493" s="585"/>
      <c r="EDF2493" s="70"/>
      <c r="EDG2493" s="586"/>
      <c r="EDH2493" s="586"/>
      <c r="EDI2493" s="583"/>
      <c r="EDJ2493" s="584"/>
      <c r="EDK2493" s="585"/>
      <c r="EDL2493" s="70"/>
      <c r="EDM2493" s="586"/>
      <c r="EDN2493" s="586"/>
      <c r="EDO2493" s="583"/>
      <c r="EDP2493" s="584"/>
      <c r="EDQ2493" s="585"/>
      <c r="EDR2493" s="70"/>
      <c r="EDS2493" s="586"/>
      <c r="EDT2493" s="586"/>
      <c r="EDU2493" s="583"/>
      <c r="EDV2493" s="584"/>
      <c r="EDW2493" s="585"/>
      <c r="EDX2493" s="70"/>
      <c r="EDY2493" s="586"/>
      <c r="EDZ2493" s="586"/>
      <c r="EEA2493" s="583"/>
      <c r="EEB2493" s="584"/>
      <c r="EEC2493" s="585"/>
      <c r="EED2493" s="70"/>
      <c r="EEE2493" s="586"/>
      <c r="EEF2493" s="586"/>
      <c r="EEG2493" s="583"/>
      <c r="EEH2493" s="584"/>
      <c r="EEI2493" s="585"/>
      <c r="EEJ2493" s="70"/>
      <c r="EEK2493" s="586"/>
      <c r="EEL2493" s="586"/>
      <c r="EEM2493" s="583"/>
      <c r="EEN2493" s="584"/>
      <c r="EEO2493" s="585"/>
      <c r="EEP2493" s="70"/>
      <c r="EEQ2493" s="586"/>
      <c r="EER2493" s="586"/>
      <c r="EES2493" s="583"/>
      <c r="EET2493" s="584"/>
      <c r="EEU2493" s="585"/>
      <c r="EEV2493" s="70"/>
      <c r="EEW2493" s="586"/>
      <c r="EEX2493" s="586"/>
      <c r="EEY2493" s="583"/>
      <c r="EEZ2493" s="584"/>
      <c r="EFA2493" s="585"/>
      <c r="EFB2493" s="70"/>
      <c r="EFC2493" s="586"/>
      <c r="EFD2493" s="586"/>
      <c r="EFE2493" s="583"/>
      <c r="EFF2493" s="584"/>
      <c r="EFG2493" s="585"/>
      <c r="EFH2493" s="70"/>
      <c r="EFI2493" s="586"/>
      <c r="EFJ2493" s="586"/>
      <c r="EFK2493" s="583"/>
      <c r="EFL2493" s="584"/>
      <c r="EFM2493" s="585"/>
      <c r="EFN2493" s="70"/>
      <c r="EFO2493" s="586"/>
      <c r="EFP2493" s="586"/>
      <c r="EFQ2493" s="583"/>
      <c r="EFR2493" s="584"/>
      <c r="EFS2493" s="585"/>
      <c r="EFT2493" s="70"/>
      <c r="EFU2493" s="586"/>
      <c r="EFV2493" s="586"/>
      <c r="EFW2493" s="583"/>
      <c r="EFX2493" s="584"/>
      <c r="EFY2493" s="585"/>
      <c r="EFZ2493" s="70"/>
      <c r="EGA2493" s="586"/>
      <c r="EGB2493" s="586"/>
      <c r="EGC2493" s="583"/>
      <c r="EGD2493" s="584"/>
      <c r="EGE2493" s="585"/>
      <c r="EGF2493" s="70"/>
      <c r="EGG2493" s="586"/>
      <c r="EGH2493" s="586"/>
      <c r="EGI2493" s="583"/>
      <c r="EGJ2493" s="584"/>
      <c r="EGK2493" s="585"/>
      <c r="EGL2493" s="70"/>
      <c r="EGM2493" s="586"/>
      <c r="EGN2493" s="586"/>
      <c r="EGO2493" s="583"/>
      <c r="EGP2493" s="584"/>
      <c r="EGQ2493" s="585"/>
      <c r="EGR2493" s="70"/>
      <c r="EGS2493" s="586"/>
      <c r="EGT2493" s="586"/>
      <c r="EGU2493" s="583"/>
      <c r="EGV2493" s="584"/>
      <c r="EGW2493" s="585"/>
      <c r="EGX2493" s="70"/>
      <c r="EGY2493" s="586"/>
      <c r="EGZ2493" s="586"/>
      <c r="EHA2493" s="583"/>
      <c r="EHB2493" s="584"/>
      <c r="EHC2493" s="585"/>
      <c r="EHD2493" s="70"/>
      <c r="EHE2493" s="586"/>
      <c r="EHF2493" s="586"/>
      <c r="EHG2493" s="583"/>
      <c r="EHH2493" s="584"/>
      <c r="EHI2493" s="585"/>
      <c r="EHJ2493" s="70"/>
      <c r="EHK2493" s="586"/>
      <c r="EHL2493" s="586"/>
      <c r="EHM2493" s="583"/>
      <c r="EHN2493" s="584"/>
      <c r="EHO2493" s="585"/>
      <c r="EHP2493" s="70"/>
      <c r="EHQ2493" s="586"/>
      <c r="EHR2493" s="586"/>
      <c r="EHS2493" s="583"/>
      <c r="EHT2493" s="584"/>
      <c r="EHU2493" s="585"/>
      <c r="EHV2493" s="70"/>
      <c r="EHW2493" s="586"/>
      <c r="EHX2493" s="586"/>
      <c r="EHY2493" s="583"/>
      <c r="EHZ2493" s="584"/>
      <c r="EIA2493" s="585"/>
      <c r="EIB2493" s="70"/>
      <c r="EIC2493" s="586"/>
      <c r="EID2493" s="586"/>
      <c r="EIE2493" s="583"/>
      <c r="EIF2493" s="584"/>
      <c r="EIG2493" s="585"/>
      <c r="EIH2493" s="70"/>
      <c r="EII2493" s="586"/>
      <c r="EIJ2493" s="586"/>
      <c r="EIK2493" s="583"/>
      <c r="EIL2493" s="584"/>
      <c r="EIM2493" s="585"/>
      <c r="EIN2493" s="70"/>
      <c r="EIO2493" s="586"/>
      <c r="EIP2493" s="586"/>
      <c r="EIQ2493" s="583"/>
      <c r="EIR2493" s="584"/>
      <c r="EIS2493" s="585"/>
      <c r="EIT2493" s="70"/>
      <c r="EIU2493" s="586"/>
      <c r="EIV2493" s="586"/>
      <c r="EIW2493" s="583"/>
      <c r="EIX2493" s="584"/>
      <c r="EIY2493" s="585"/>
      <c r="EIZ2493" s="70"/>
      <c r="EJA2493" s="586"/>
      <c r="EJB2493" s="586"/>
      <c r="EJC2493" s="583"/>
      <c r="EJD2493" s="584"/>
      <c r="EJE2493" s="585"/>
      <c r="EJF2493" s="70"/>
      <c r="EJG2493" s="586"/>
      <c r="EJH2493" s="586"/>
      <c r="EJI2493" s="583"/>
      <c r="EJJ2493" s="584"/>
      <c r="EJK2493" s="585"/>
      <c r="EJL2493" s="70"/>
      <c r="EJM2493" s="586"/>
      <c r="EJN2493" s="586"/>
      <c r="EJO2493" s="583"/>
      <c r="EJP2493" s="584"/>
      <c r="EJQ2493" s="585"/>
      <c r="EJR2493" s="70"/>
      <c r="EJS2493" s="586"/>
      <c r="EJT2493" s="586"/>
      <c r="EJU2493" s="583"/>
      <c r="EJV2493" s="584"/>
      <c r="EJW2493" s="585"/>
      <c r="EJX2493" s="70"/>
      <c r="EJY2493" s="586"/>
      <c r="EJZ2493" s="586"/>
      <c r="EKA2493" s="583"/>
      <c r="EKB2493" s="584"/>
      <c r="EKC2493" s="585"/>
      <c r="EKD2493" s="70"/>
      <c r="EKE2493" s="586"/>
      <c r="EKF2493" s="586"/>
      <c r="EKG2493" s="583"/>
      <c r="EKH2493" s="584"/>
      <c r="EKI2493" s="585"/>
      <c r="EKJ2493" s="70"/>
      <c r="EKK2493" s="586"/>
      <c r="EKL2493" s="586"/>
      <c r="EKM2493" s="583"/>
      <c r="EKN2493" s="584"/>
      <c r="EKO2493" s="585"/>
      <c r="EKP2493" s="70"/>
      <c r="EKQ2493" s="586"/>
      <c r="EKR2493" s="586"/>
      <c r="EKS2493" s="583"/>
      <c r="EKT2493" s="584"/>
      <c r="EKU2493" s="585"/>
      <c r="EKV2493" s="70"/>
      <c r="EKW2493" s="586"/>
      <c r="EKX2493" s="586"/>
      <c r="EKY2493" s="583"/>
      <c r="EKZ2493" s="584"/>
      <c r="ELA2493" s="585"/>
      <c r="ELB2493" s="70"/>
      <c r="ELC2493" s="586"/>
      <c r="ELD2493" s="586"/>
      <c r="ELE2493" s="583"/>
      <c r="ELF2493" s="584"/>
      <c r="ELG2493" s="585"/>
      <c r="ELH2493" s="70"/>
      <c r="ELI2493" s="586"/>
      <c r="ELJ2493" s="586"/>
      <c r="ELK2493" s="583"/>
      <c r="ELL2493" s="584"/>
      <c r="ELM2493" s="585"/>
      <c r="ELN2493" s="70"/>
      <c r="ELO2493" s="586"/>
      <c r="ELP2493" s="586"/>
      <c r="ELQ2493" s="583"/>
      <c r="ELR2493" s="584"/>
      <c r="ELS2493" s="585"/>
      <c r="ELT2493" s="70"/>
      <c r="ELU2493" s="586"/>
      <c r="ELV2493" s="586"/>
      <c r="ELW2493" s="583"/>
      <c r="ELX2493" s="584"/>
      <c r="ELY2493" s="585"/>
      <c r="ELZ2493" s="70"/>
      <c r="EMA2493" s="586"/>
      <c r="EMB2493" s="586"/>
      <c r="EMC2493" s="583"/>
      <c r="EMD2493" s="584"/>
      <c r="EME2493" s="585"/>
      <c r="EMF2493" s="70"/>
      <c r="EMG2493" s="586"/>
      <c r="EMH2493" s="586"/>
      <c r="EMI2493" s="583"/>
      <c r="EMJ2493" s="584"/>
      <c r="EMK2493" s="585"/>
      <c r="EML2493" s="70"/>
      <c r="EMM2493" s="586"/>
      <c r="EMN2493" s="586"/>
      <c r="EMO2493" s="583"/>
      <c r="EMP2493" s="584"/>
      <c r="EMQ2493" s="585"/>
      <c r="EMR2493" s="70"/>
      <c r="EMS2493" s="586"/>
      <c r="EMT2493" s="586"/>
      <c r="EMU2493" s="583"/>
      <c r="EMV2493" s="584"/>
      <c r="EMW2493" s="585"/>
      <c r="EMX2493" s="70"/>
      <c r="EMY2493" s="586"/>
      <c r="EMZ2493" s="586"/>
      <c r="ENA2493" s="583"/>
      <c r="ENB2493" s="584"/>
      <c r="ENC2493" s="585"/>
      <c r="END2493" s="70"/>
      <c r="ENE2493" s="586"/>
      <c r="ENF2493" s="586"/>
      <c r="ENG2493" s="583"/>
      <c r="ENH2493" s="584"/>
      <c r="ENI2493" s="585"/>
      <c r="ENJ2493" s="70"/>
      <c r="ENK2493" s="586"/>
      <c r="ENL2493" s="586"/>
      <c r="ENM2493" s="583"/>
      <c r="ENN2493" s="584"/>
      <c r="ENO2493" s="585"/>
      <c r="ENP2493" s="70"/>
      <c r="ENQ2493" s="586"/>
      <c r="ENR2493" s="586"/>
      <c r="ENS2493" s="583"/>
      <c r="ENT2493" s="584"/>
      <c r="ENU2493" s="585"/>
      <c r="ENV2493" s="70"/>
      <c r="ENW2493" s="586"/>
      <c r="ENX2493" s="586"/>
      <c r="ENY2493" s="583"/>
      <c r="ENZ2493" s="584"/>
      <c r="EOA2493" s="585"/>
      <c r="EOB2493" s="70"/>
      <c r="EOC2493" s="586"/>
      <c r="EOD2493" s="586"/>
      <c r="EOE2493" s="583"/>
      <c r="EOF2493" s="584"/>
      <c r="EOG2493" s="585"/>
      <c r="EOH2493" s="70"/>
      <c r="EOI2493" s="586"/>
      <c r="EOJ2493" s="586"/>
      <c r="EOK2493" s="583"/>
      <c r="EOL2493" s="584"/>
      <c r="EOM2493" s="585"/>
      <c r="EON2493" s="70"/>
      <c r="EOO2493" s="586"/>
      <c r="EOP2493" s="586"/>
      <c r="EOQ2493" s="583"/>
      <c r="EOR2493" s="584"/>
      <c r="EOS2493" s="585"/>
      <c r="EOT2493" s="70"/>
      <c r="EOU2493" s="586"/>
      <c r="EOV2493" s="586"/>
      <c r="EOW2493" s="583"/>
      <c r="EOX2493" s="584"/>
      <c r="EOY2493" s="585"/>
      <c r="EOZ2493" s="70"/>
      <c r="EPA2493" s="586"/>
      <c r="EPB2493" s="586"/>
      <c r="EPC2493" s="583"/>
      <c r="EPD2493" s="584"/>
      <c r="EPE2493" s="585"/>
      <c r="EPF2493" s="70"/>
      <c r="EPG2493" s="586"/>
      <c r="EPH2493" s="586"/>
      <c r="EPI2493" s="583"/>
      <c r="EPJ2493" s="584"/>
      <c r="EPK2493" s="585"/>
      <c r="EPL2493" s="70"/>
      <c r="EPM2493" s="586"/>
      <c r="EPN2493" s="586"/>
      <c r="EPO2493" s="583"/>
      <c r="EPP2493" s="584"/>
      <c r="EPQ2493" s="585"/>
      <c r="EPR2493" s="70"/>
      <c r="EPS2493" s="586"/>
      <c r="EPT2493" s="586"/>
      <c r="EPU2493" s="583"/>
      <c r="EPV2493" s="584"/>
      <c r="EPW2493" s="585"/>
      <c r="EPX2493" s="70"/>
      <c r="EPY2493" s="586"/>
      <c r="EPZ2493" s="586"/>
      <c r="EQA2493" s="583"/>
      <c r="EQB2493" s="584"/>
      <c r="EQC2493" s="585"/>
      <c r="EQD2493" s="70"/>
      <c r="EQE2493" s="586"/>
      <c r="EQF2493" s="586"/>
      <c r="EQG2493" s="583"/>
      <c r="EQH2493" s="584"/>
      <c r="EQI2493" s="585"/>
      <c r="EQJ2493" s="70"/>
      <c r="EQK2493" s="586"/>
      <c r="EQL2493" s="586"/>
      <c r="EQM2493" s="583"/>
      <c r="EQN2493" s="584"/>
      <c r="EQO2493" s="585"/>
      <c r="EQP2493" s="70"/>
      <c r="EQQ2493" s="586"/>
      <c r="EQR2493" s="586"/>
      <c r="EQS2493" s="583"/>
      <c r="EQT2493" s="584"/>
      <c r="EQU2493" s="585"/>
      <c r="EQV2493" s="70"/>
      <c r="EQW2493" s="586"/>
      <c r="EQX2493" s="586"/>
      <c r="EQY2493" s="583"/>
      <c r="EQZ2493" s="584"/>
      <c r="ERA2493" s="585"/>
      <c r="ERB2493" s="70"/>
      <c r="ERC2493" s="586"/>
      <c r="ERD2493" s="586"/>
      <c r="ERE2493" s="583"/>
      <c r="ERF2493" s="584"/>
      <c r="ERG2493" s="585"/>
      <c r="ERH2493" s="70"/>
      <c r="ERI2493" s="586"/>
      <c r="ERJ2493" s="586"/>
      <c r="ERK2493" s="583"/>
      <c r="ERL2493" s="584"/>
      <c r="ERM2493" s="585"/>
      <c r="ERN2493" s="70"/>
      <c r="ERO2493" s="586"/>
      <c r="ERP2493" s="586"/>
      <c r="ERQ2493" s="583"/>
      <c r="ERR2493" s="584"/>
      <c r="ERS2493" s="585"/>
      <c r="ERT2493" s="70"/>
      <c r="ERU2493" s="586"/>
      <c r="ERV2493" s="586"/>
      <c r="ERW2493" s="583"/>
      <c r="ERX2493" s="584"/>
      <c r="ERY2493" s="585"/>
      <c r="ERZ2493" s="70"/>
      <c r="ESA2493" s="586"/>
      <c r="ESB2493" s="586"/>
      <c r="ESC2493" s="583"/>
      <c r="ESD2493" s="584"/>
      <c r="ESE2493" s="585"/>
      <c r="ESF2493" s="70"/>
      <c r="ESG2493" s="586"/>
      <c r="ESH2493" s="586"/>
      <c r="ESI2493" s="583"/>
      <c r="ESJ2493" s="584"/>
      <c r="ESK2493" s="585"/>
      <c r="ESL2493" s="70"/>
      <c r="ESM2493" s="586"/>
      <c r="ESN2493" s="586"/>
      <c r="ESO2493" s="583"/>
      <c r="ESP2493" s="584"/>
      <c r="ESQ2493" s="585"/>
      <c r="ESR2493" s="70"/>
      <c r="ESS2493" s="586"/>
      <c r="EST2493" s="586"/>
      <c r="ESU2493" s="583"/>
      <c r="ESV2493" s="584"/>
      <c r="ESW2493" s="585"/>
      <c r="ESX2493" s="70"/>
      <c r="ESY2493" s="586"/>
      <c r="ESZ2493" s="586"/>
      <c r="ETA2493" s="583"/>
      <c r="ETB2493" s="584"/>
      <c r="ETC2493" s="585"/>
      <c r="ETD2493" s="70"/>
      <c r="ETE2493" s="586"/>
      <c r="ETF2493" s="586"/>
      <c r="ETG2493" s="583"/>
      <c r="ETH2493" s="584"/>
      <c r="ETI2493" s="585"/>
      <c r="ETJ2493" s="70"/>
      <c r="ETK2493" s="586"/>
      <c r="ETL2493" s="586"/>
      <c r="ETM2493" s="583"/>
      <c r="ETN2493" s="584"/>
      <c r="ETO2493" s="585"/>
      <c r="ETP2493" s="70"/>
      <c r="ETQ2493" s="586"/>
      <c r="ETR2493" s="586"/>
      <c r="ETS2493" s="583"/>
      <c r="ETT2493" s="584"/>
      <c r="ETU2493" s="585"/>
      <c r="ETV2493" s="70"/>
      <c r="ETW2493" s="586"/>
      <c r="ETX2493" s="586"/>
      <c r="ETY2493" s="583"/>
      <c r="ETZ2493" s="584"/>
      <c r="EUA2493" s="585"/>
      <c r="EUB2493" s="70"/>
      <c r="EUC2493" s="586"/>
      <c r="EUD2493" s="586"/>
      <c r="EUE2493" s="583"/>
      <c r="EUF2493" s="584"/>
      <c r="EUG2493" s="585"/>
      <c r="EUH2493" s="70"/>
      <c r="EUI2493" s="586"/>
      <c r="EUJ2493" s="586"/>
      <c r="EUK2493" s="583"/>
      <c r="EUL2493" s="584"/>
      <c r="EUM2493" s="585"/>
      <c r="EUN2493" s="70"/>
      <c r="EUO2493" s="586"/>
      <c r="EUP2493" s="586"/>
      <c r="EUQ2493" s="583"/>
      <c r="EUR2493" s="584"/>
      <c r="EUS2493" s="585"/>
      <c r="EUT2493" s="70"/>
      <c r="EUU2493" s="586"/>
      <c r="EUV2493" s="586"/>
      <c r="EUW2493" s="583"/>
      <c r="EUX2493" s="584"/>
      <c r="EUY2493" s="585"/>
      <c r="EUZ2493" s="70"/>
      <c r="EVA2493" s="586"/>
      <c r="EVB2493" s="586"/>
      <c r="EVC2493" s="583"/>
      <c r="EVD2493" s="584"/>
      <c r="EVE2493" s="585"/>
      <c r="EVF2493" s="70"/>
      <c r="EVG2493" s="586"/>
      <c r="EVH2493" s="586"/>
      <c r="EVI2493" s="583"/>
      <c r="EVJ2493" s="584"/>
      <c r="EVK2493" s="585"/>
      <c r="EVL2493" s="70"/>
      <c r="EVM2493" s="586"/>
      <c r="EVN2493" s="586"/>
      <c r="EVO2493" s="583"/>
      <c r="EVP2493" s="584"/>
      <c r="EVQ2493" s="585"/>
      <c r="EVR2493" s="70"/>
      <c r="EVS2493" s="586"/>
      <c r="EVT2493" s="586"/>
      <c r="EVU2493" s="583"/>
      <c r="EVV2493" s="584"/>
      <c r="EVW2493" s="585"/>
      <c r="EVX2493" s="70"/>
      <c r="EVY2493" s="586"/>
      <c r="EVZ2493" s="586"/>
      <c r="EWA2493" s="583"/>
      <c r="EWB2493" s="584"/>
      <c r="EWC2493" s="585"/>
      <c r="EWD2493" s="70"/>
      <c r="EWE2493" s="586"/>
      <c r="EWF2493" s="586"/>
      <c r="EWG2493" s="583"/>
      <c r="EWH2493" s="584"/>
      <c r="EWI2493" s="585"/>
      <c r="EWJ2493" s="70"/>
      <c r="EWK2493" s="586"/>
      <c r="EWL2493" s="586"/>
      <c r="EWM2493" s="583"/>
      <c r="EWN2493" s="584"/>
      <c r="EWO2493" s="585"/>
      <c r="EWP2493" s="70"/>
      <c r="EWQ2493" s="586"/>
      <c r="EWR2493" s="586"/>
      <c r="EWS2493" s="583"/>
      <c r="EWT2493" s="584"/>
      <c r="EWU2493" s="585"/>
      <c r="EWV2493" s="70"/>
      <c r="EWW2493" s="586"/>
      <c r="EWX2493" s="586"/>
      <c r="EWY2493" s="583"/>
      <c r="EWZ2493" s="584"/>
      <c r="EXA2493" s="585"/>
      <c r="EXB2493" s="70"/>
      <c r="EXC2493" s="586"/>
      <c r="EXD2493" s="586"/>
      <c r="EXE2493" s="583"/>
      <c r="EXF2493" s="584"/>
      <c r="EXG2493" s="585"/>
      <c r="EXH2493" s="70"/>
      <c r="EXI2493" s="586"/>
      <c r="EXJ2493" s="586"/>
      <c r="EXK2493" s="583"/>
      <c r="EXL2493" s="584"/>
      <c r="EXM2493" s="585"/>
      <c r="EXN2493" s="70"/>
      <c r="EXO2493" s="586"/>
      <c r="EXP2493" s="586"/>
      <c r="EXQ2493" s="583"/>
      <c r="EXR2493" s="584"/>
      <c r="EXS2493" s="585"/>
      <c r="EXT2493" s="70"/>
      <c r="EXU2493" s="586"/>
      <c r="EXV2493" s="586"/>
      <c r="EXW2493" s="583"/>
      <c r="EXX2493" s="584"/>
      <c r="EXY2493" s="585"/>
      <c r="EXZ2493" s="70"/>
      <c r="EYA2493" s="586"/>
      <c r="EYB2493" s="586"/>
      <c r="EYC2493" s="583"/>
      <c r="EYD2493" s="584"/>
      <c r="EYE2493" s="585"/>
      <c r="EYF2493" s="70"/>
      <c r="EYG2493" s="586"/>
      <c r="EYH2493" s="586"/>
      <c r="EYI2493" s="583"/>
      <c r="EYJ2493" s="584"/>
      <c r="EYK2493" s="585"/>
      <c r="EYL2493" s="70"/>
      <c r="EYM2493" s="586"/>
      <c r="EYN2493" s="586"/>
      <c r="EYO2493" s="583"/>
      <c r="EYP2493" s="584"/>
      <c r="EYQ2493" s="585"/>
      <c r="EYR2493" s="70"/>
      <c r="EYS2493" s="586"/>
      <c r="EYT2493" s="586"/>
      <c r="EYU2493" s="583"/>
      <c r="EYV2493" s="584"/>
      <c r="EYW2493" s="585"/>
      <c r="EYX2493" s="70"/>
      <c r="EYY2493" s="586"/>
      <c r="EYZ2493" s="586"/>
      <c r="EZA2493" s="583"/>
      <c r="EZB2493" s="584"/>
      <c r="EZC2493" s="585"/>
      <c r="EZD2493" s="70"/>
      <c r="EZE2493" s="586"/>
      <c r="EZF2493" s="586"/>
      <c r="EZG2493" s="583"/>
      <c r="EZH2493" s="584"/>
      <c r="EZI2493" s="585"/>
      <c r="EZJ2493" s="70"/>
      <c r="EZK2493" s="586"/>
      <c r="EZL2493" s="586"/>
      <c r="EZM2493" s="583"/>
      <c r="EZN2493" s="584"/>
      <c r="EZO2493" s="585"/>
      <c r="EZP2493" s="70"/>
      <c r="EZQ2493" s="586"/>
      <c r="EZR2493" s="586"/>
      <c r="EZS2493" s="583"/>
      <c r="EZT2493" s="584"/>
      <c r="EZU2493" s="585"/>
      <c r="EZV2493" s="70"/>
      <c r="EZW2493" s="586"/>
      <c r="EZX2493" s="586"/>
      <c r="EZY2493" s="583"/>
      <c r="EZZ2493" s="584"/>
      <c r="FAA2493" s="585"/>
      <c r="FAB2493" s="70"/>
      <c r="FAC2493" s="586"/>
      <c r="FAD2493" s="586"/>
      <c r="FAE2493" s="583"/>
      <c r="FAF2493" s="584"/>
      <c r="FAG2493" s="585"/>
      <c r="FAH2493" s="70"/>
      <c r="FAI2493" s="586"/>
      <c r="FAJ2493" s="586"/>
      <c r="FAK2493" s="583"/>
      <c r="FAL2493" s="584"/>
      <c r="FAM2493" s="585"/>
      <c r="FAN2493" s="70"/>
      <c r="FAO2493" s="586"/>
      <c r="FAP2493" s="586"/>
      <c r="FAQ2493" s="583"/>
      <c r="FAR2493" s="584"/>
      <c r="FAS2493" s="585"/>
      <c r="FAT2493" s="70"/>
      <c r="FAU2493" s="586"/>
      <c r="FAV2493" s="586"/>
      <c r="FAW2493" s="583"/>
      <c r="FAX2493" s="584"/>
      <c r="FAY2493" s="585"/>
      <c r="FAZ2493" s="70"/>
      <c r="FBA2493" s="586"/>
      <c r="FBB2493" s="586"/>
      <c r="FBC2493" s="583"/>
      <c r="FBD2493" s="584"/>
      <c r="FBE2493" s="585"/>
      <c r="FBF2493" s="70"/>
      <c r="FBG2493" s="586"/>
      <c r="FBH2493" s="586"/>
      <c r="FBI2493" s="583"/>
      <c r="FBJ2493" s="584"/>
      <c r="FBK2493" s="585"/>
      <c r="FBL2493" s="70"/>
      <c r="FBM2493" s="586"/>
      <c r="FBN2493" s="586"/>
      <c r="FBO2493" s="583"/>
      <c r="FBP2493" s="584"/>
      <c r="FBQ2493" s="585"/>
      <c r="FBR2493" s="70"/>
      <c r="FBS2493" s="586"/>
      <c r="FBT2493" s="586"/>
      <c r="FBU2493" s="583"/>
      <c r="FBV2493" s="584"/>
      <c r="FBW2493" s="585"/>
      <c r="FBX2493" s="70"/>
      <c r="FBY2493" s="586"/>
      <c r="FBZ2493" s="586"/>
      <c r="FCA2493" s="583"/>
      <c r="FCB2493" s="584"/>
      <c r="FCC2493" s="585"/>
      <c r="FCD2493" s="70"/>
      <c r="FCE2493" s="586"/>
      <c r="FCF2493" s="586"/>
      <c r="FCG2493" s="583"/>
      <c r="FCH2493" s="584"/>
      <c r="FCI2493" s="585"/>
      <c r="FCJ2493" s="70"/>
      <c r="FCK2493" s="586"/>
      <c r="FCL2493" s="586"/>
      <c r="FCM2493" s="583"/>
      <c r="FCN2493" s="584"/>
      <c r="FCO2493" s="585"/>
      <c r="FCP2493" s="70"/>
      <c r="FCQ2493" s="586"/>
      <c r="FCR2493" s="586"/>
      <c r="FCS2493" s="583"/>
      <c r="FCT2493" s="584"/>
      <c r="FCU2493" s="585"/>
      <c r="FCV2493" s="70"/>
      <c r="FCW2493" s="586"/>
      <c r="FCX2493" s="586"/>
      <c r="FCY2493" s="583"/>
      <c r="FCZ2493" s="584"/>
      <c r="FDA2493" s="585"/>
      <c r="FDB2493" s="70"/>
      <c r="FDC2493" s="586"/>
      <c r="FDD2493" s="586"/>
      <c r="FDE2493" s="583"/>
      <c r="FDF2493" s="584"/>
      <c r="FDG2493" s="585"/>
      <c r="FDH2493" s="70"/>
      <c r="FDI2493" s="586"/>
      <c r="FDJ2493" s="586"/>
      <c r="FDK2493" s="583"/>
      <c r="FDL2493" s="584"/>
      <c r="FDM2493" s="585"/>
      <c r="FDN2493" s="70"/>
      <c r="FDO2493" s="586"/>
      <c r="FDP2493" s="586"/>
      <c r="FDQ2493" s="583"/>
      <c r="FDR2493" s="584"/>
      <c r="FDS2493" s="585"/>
      <c r="FDT2493" s="70"/>
      <c r="FDU2493" s="586"/>
      <c r="FDV2493" s="586"/>
      <c r="FDW2493" s="583"/>
      <c r="FDX2493" s="584"/>
      <c r="FDY2493" s="585"/>
      <c r="FDZ2493" s="70"/>
      <c r="FEA2493" s="586"/>
      <c r="FEB2493" s="586"/>
      <c r="FEC2493" s="583"/>
      <c r="FED2493" s="584"/>
      <c r="FEE2493" s="585"/>
      <c r="FEF2493" s="70"/>
      <c r="FEG2493" s="586"/>
      <c r="FEH2493" s="586"/>
      <c r="FEI2493" s="583"/>
      <c r="FEJ2493" s="584"/>
      <c r="FEK2493" s="585"/>
      <c r="FEL2493" s="70"/>
      <c r="FEM2493" s="586"/>
      <c r="FEN2493" s="586"/>
      <c r="FEO2493" s="583"/>
      <c r="FEP2493" s="584"/>
      <c r="FEQ2493" s="585"/>
      <c r="FER2493" s="70"/>
      <c r="FES2493" s="586"/>
      <c r="FET2493" s="586"/>
      <c r="FEU2493" s="583"/>
      <c r="FEV2493" s="584"/>
      <c r="FEW2493" s="585"/>
      <c r="FEX2493" s="70"/>
      <c r="FEY2493" s="586"/>
      <c r="FEZ2493" s="586"/>
      <c r="FFA2493" s="583"/>
      <c r="FFB2493" s="584"/>
      <c r="FFC2493" s="585"/>
      <c r="FFD2493" s="70"/>
      <c r="FFE2493" s="586"/>
      <c r="FFF2493" s="586"/>
      <c r="FFG2493" s="583"/>
      <c r="FFH2493" s="584"/>
      <c r="FFI2493" s="585"/>
      <c r="FFJ2493" s="70"/>
      <c r="FFK2493" s="586"/>
      <c r="FFL2493" s="586"/>
      <c r="FFM2493" s="583"/>
      <c r="FFN2493" s="584"/>
      <c r="FFO2493" s="585"/>
      <c r="FFP2493" s="70"/>
      <c r="FFQ2493" s="586"/>
      <c r="FFR2493" s="586"/>
      <c r="FFS2493" s="583"/>
      <c r="FFT2493" s="584"/>
      <c r="FFU2493" s="585"/>
      <c r="FFV2493" s="70"/>
      <c r="FFW2493" s="586"/>
      <c r="FFX2493" s="586"/>
      <c r="FFY2493" s="583"/>
      <c r="FFZ2493" s="584"/>
      <c r="FGA2493" s="585"/>
      <c r="FGB2493" s="70"/>
      <c r="FGC2493" s="586"/>
      <c r="FGD2493" s="586"/>
      <c r="FGE2493" s="583"/>
      <c r="FGF2493" s="584"/>
      <c r="FGG2493" s="585"/>
      <c r="FGH2493" s="70"/>
      <c r="FGI2493" s="586"/>
      <c r="FGJ2493" s="586"/>
      <c r="FGK2493" s="583"/>
      <c r="FGL2493" s="584"/>
      <c r="FGM2493" s="585"/>
      <c r="FGN2493" s="70"/>
      <c r="FGO2493" s="586"/>
      <c r="FGP2493" s="586"/>
      <c r="FGQ2493" s="583"/>
      <c r="FGR2493" s="584"/>
      <c r="FGS2493" s="585"/>
      <c r="FGT2493" s="70"/>
      <c r="FGU2493" s="586"/>
      <c r="FGV2493" s="586"/>
      <c r="FGW2493" s="583"/>
      <c r="FGX2493" s="584"/>
      <c r="FGY2493" s="585"/>
      <c r="FGZ2493" s="70"/>
      <c r="FHA2493" s="586"/>
      <c r="FHB2493" s="586"/>
      <c r="FHC2493" s="583"/>
      <c r="FHD2493" s="584"/>
      <c r="FHE2493" s="585"/>
      <c r="FHF2493" s="70"/>
      <c r="FHG2493" s="586"/>
      <c r="FHH2493" s="586"/>
      <c r="FHI2493" s="583"/>
      <c r="FHJ2493" s="584"/>
      <c r="FHK2493" s="585"/>
      <c r="FHL2493" s="70"/>
      <c r="FHM2493" s="586"/>
      <c r="FHN2493" s="586"/>
      <c r="FHO2493" s="583"/>
      <c r="FHP2493" s="584"/>
      <c r="FHQ2493" s="585"/>
      <c r="FHR2493" s="70"/>
      <c r="FHS2493" s="586"/>
      <c r="FHT2493" s="586"/>
      <c r="FHU2493" s="583"/>
      <c r="FHV2493" s="584"/>
      <c r="FHW2493" s="585"/>
      <c r="FHX2493" s="70"/>
      <c r="FHY2493" s="586"/>
      <c r="FHZ2493" s="586"/>
      <c r="FIA2493" s="583"/>
      <c r="FIB2493" s="584"/>
      <c r="FIC2493" s="585"/>
      <c r="FID2493" s="70"/>
      <c r="FIE2493" s="586"/>
      <c r="FIF2493" s="586"/>
      <c r="FIG2493" s="583"/>
      <c r="FIH2493" s="584"/>
      <c r="FII2493" s="585"/>
      <c r="FIJ2493" s="70"/>
      <c r="FIK2493" s="586"/>
      <c r="FIL2493" s="586"/>
      <c r="FIM2493" s="583"/>
      <c r="FIN2493" s="584"/>
      <c r="FIO2493" s="585"/>
      <c r="FIP2493" s="70"/>
      <c r="FIQ2493" s="586"/>
      <c r="FIR2493" s="586"/>
      <c r="FIS2493" s="583"/>
      <c r="FIT2493" s="584"/>
      <c r="FIU2493" s="585"/>
      <c r="FIV2493" s="70"/>
      <c r="FIW2493" s="586"/>
      <c r="FIX2493" s="586"/>
      <c r="FIY2493" s="583"/>
      <c r="FIZ2493" s="584"/>
      <c r="FJA2493" s="585"/>
      <c r="FJB2493" s="70"/>
      <c r="FJC2493" s="586"/>
      <c r="FJD2493" s="586"/>
      <c r="FJE2493" s="583"/>
      <c r="FJF2493" s="584"/>
      <c r="FJG2493" s="585"/>
      <c r="FJH2493" s="70"/>
      <c r="FJI2493" s="586"/>
      <c r="FJJ2493" s="586"/>
      <c r="FJK2493" s="583"/>
      <c r="FJL2493" s="584"/>
      <c r="FJM2493" s="585"/>
      <c r="FJN2493" s="70"/>
      <c r="FJO2493" s="586"/>
      <c r="FJP2493" s="586"/>
      <c r="FJQ2493" s="583"/>
      <c r="FJR2493" s="584"/>
      <c r="FJS2493" s="585"/>
      <c r="FJT2493" s="70"/>
      <c r="FJU2493" s="586"/>
      <c r="FJV2493" s="586"/>
      <c r="FJW2493" s="583"/>
      <c r="FJX2493" s="584"/>
      <c r="FJY2493" s="585"/>
      <c r="FJZ2493" s="70"/>
      <c r="FKA2493" s="586"/>
      <c r="FKB2493" s="586"/>
      <c r="FKC2493" s="583"/>
      <c r="FKD2493" s="584"/>
      <c r="FKE2493" s="585"/>
      <c r="FKF2493" s="70"/>
      <c r="FKG2493" s="586"/>
      <c r="FKH2493" s="586"/>
      <c r="FKI2493" s="583"/>
      <c r="FKJ2493" s="584"/>
      <c r="FKK2493" s="585"/>
      <c r="FKL2493" s="70"/>
      <c r="FKM2493" s="586"/>
      <c r="FKN2493" s="586"/>
      <c r="FKO2493" s="583"/>
      <c r="FKP2493" s="584"/>
      <c r="FKQ2493" s="585"/>
      <c r="FKR2493" s="70"/>
      <c r="FKS2493" s="586"/>
      <c r="FKT2493" s="586"/>
      <c r="FKU2493" s="583"/>
      <c r="FKV2493" s="584"/>
      <c r="FKW2493" s="585"/>
      <c r="FKX2493" s="70"/>
      <c r="FKY2493" s="586"/>
      <c r="FKZ2493" s="586"/>
      <c r="FLA2493" s="583"/>
      <c r="FLB2493" s="584"/>
      <c r="FLC2493" s="585"/>
      <c r="FLD2493" s="70"/>
      <c r="FLE2493" s="586"/>
      <c r="FLF2493" s="586"/>
      <c r="FLG2493" s="583"/>
      <c r="FLH2493" s="584"/>
      <c r="FLI2493" s="585"/>
      <c r="FLJ2493" s="70"/>
      <c r="FLK2493" s="586"/>
      <c r="FLL2493" s="586"/>
      <c r="FLM2493" s="583"/>
      <c r="FLN2493" s="584"/>
      <c r="FLO2493" s="585"/>
      <c r="FLP2493" s="70"/>
      <c r="FLQ2493" s="586"/>
      <c r="FLR2493" s="586"/>
      <c r="FLS2493" s="583"/>
      <c r="FLT2493" s="584"/>
      <c r="FLU2493" s="585"/>
      <c r="FLV2493" s="70"/>
      <c r="FLW2493" s="586"/>
      <c r="FLX2493" s="586"/>
      <c r="FLY2493" s="583"/>
      <c r="FLZ2493" s="584"/>
      <c r="FMA2493" s="585"/>
      <c r="FMB2493" s="70"/>
      <c r="FMC2493" s="586"/>
      <c r="FMD2493" s="586"/>
      <c r="FME2493" s="583"/>
      <c r="FMF2493" s="584"/>
      <c r="FMG2493" s="585"/>
      <c r="FMH2493" s="70"/>
      <c r="FMI2493" s="586"/>
      <c r="FMJ2493" s="586"/>
      <c r="FMK2493" s="583"/>
      <c r="FML2493" s="584"/>
      <c r="FMM2493" s="585"/>
      <c r="FMN2493" s="70"/>
      <c r="FMO2493" s="586"/>
      <c r="FMP2493" s="586"/>
      <c r="FMQ2493" s="583"/>
      <c r="FMR2493" s="584"/>
      <c r="FMS2493" s="585"/>
      <c r="FMT2493" s="70"/>
      <c r="FMU2493" s="586"/>
      <c r="FMV2493" s="586"/>
      <c r="FMW2493" s="583"/>
      <c r="FMX2493" s="584"/>
      <c r="FMY2493" s="585"/>
      <c r="FMZ2493" s="70"/>
      <c r="FNA2493" s="586"/>
      <c r="FNB2493" s="586"/>
      <c r="FNC2493" s="583"/>
      <c r="FND2493" s="584"/>
      <c r="FNE2493" s="585"/>
      <c r="FNF2493" s="70"/>
      <c r="FNG2493" s="586"/>
      <c r="FNH2493" s="586"/>
      <c r="FNI2493" s="583"/>
      <c r="FNJ2493" s="584"/>
      <c r="FNK2493" s="585"/>
      <c r="FNL2493" s="70"/>
      <c r="FNM2493" s="586"/>
      <c r="FNN2493" s="586"/>
      <c r="FNO2493" s="583"/>
      <c r="FNP2493" s="584"/>
      <c r="FNQ2493" s="585"/>
      <c r="FNR2493" s="70"/>
      <c r="FNS2493" s="586"/>
      <c r="FNT2493" s="586"/>
      <c r="FNU2493" s="583"/>
      <c r="FNV2493" s="584"/>
      <c r="FNW2493" s="585"/>
      <c r="FNX2493" s="70"/>
      <c r="FNY2493" s="586"/>
      <c r="FNZ2493" s="586"/>
      <c r="FOA2493" s="583"/>
      <c r="FOB2493" s="584"/>
      <c r="FOC2493" s="585"/>
      <c r="FOD2493" s="70"/>
      <c r="FOE2493" s="586"/>
      <c r="FOF2493" s="586"/>
      <c r="FOG2493" s="583"/>
      <c r="FOH2493" s="584"/>
      <c r="FOI2493" s="585"/>
      <c r="FOJ2493" s="70"/>
      <c r="FOK2493" s="586"/>
      <c r="FOL2493" s="586"/>
      <c r="FOM2493" s="583"/>
      <c r="FON2493" s="584"/>
      <c r="FOO2493" s="585"/>
      <c r="FOP2493" s="70"/>
      <c r="FOQ2493" s="586"/>
      <c r="FOR2493" s="586"/>
      <c r="FOS2493" s="583"/>
      <c r="FOT2493" s="584"/>
      <c r="FOU2493" s="585"/>
      <c r="FOV2493" s="70"/>
      <c r="FOW2493" s="586"/>
      <c r="FOX2493" s="586"/>
      <c r="FOY2493" s="583"/>
      <c r="FOZ2493" s="584"/>
      <c r="FPA2493" s="585"/>
      <c r="FPB2493" s="70"/>
      <c r="FPC2493" s="586"/>
      <c r="FPD2493" s="586"/>
      <c r="FPE2493" s="583"/>
      <c r="FPF2493" s="584"/>
      <c r="FPG2493" s="585"/>
      <c r="FPH2493" s="70"/>
      <c r="FPI2493" s="586"/>
      <c r="FPJ2493" s="586"/>
      <c r="FPK2493" s="583"/>
      <c r="FPL2493" s="584"/>
      <c r="FPM2493" s="585"/>
      <c r="FPN2493" s="70"/>
      <c r="FPO2493" s="586"/>
      <c r="FPP2493" s="586"/>
      <c r="FPQ2493" s="583"/>
      <c r="FPR2493" s="584"/>
      <c r="FPS2493" s="585"/>
      <c r="FPT2493" s="70"/>
      <c r="FPU2493" s="586"/>
      <c r="FPV2493" s="586"/>
      <c r="FPW2493" s="583"/>
      <c r="FPX2493" s="584"/>
      <c r="FPY2493" s="585"/>
      <c r="FPZ2493" s="70"/>
      <c r="FQA2493" s="586"/>
      <c r="FQB2493" s="586"/>
      <c r="FQC2493" s="583"/>
      <c r="FQD2493" s="584"/>
      <c r="FQE2493" s="585"/>
      <c r="FQF2493" s="70"/>
      <c r="FQG2493" s="586"/>
      <c r="FQH2493" s="586"/>
      <c r="FQI2493" s="583"/>
      <c r="FQJ2493" s="584"/>
      <c r="FQK2493" s="585"/>
      <c r="FQL2493" s="70"/>
      <c r="FQM2493" s="586"/>
      <c r="FQN2493" s="586"/>
      <c r="FQO2493" s="583"/>
      <c r="FQP2493" s="584"/>
      <c r="FQQ2493" s="585"/>
      <c r="FQR2493" s="70"/>
      <c r="FQS2493" s="586"/>
      <c r="FQT2493" s="586"/>
      <c r="FQU2493" s="583"/>
      <c r="FQV2493" s="584"/>
      <c r="FQW2493" s="585"/>
      <c r="FQX2493" s="70"/>
      <c r="FQY2493" s="586"/>
      <c r="FQZ2493" s="586"/>
      <c r="FRA2493" s="583"/>
      <c r="FRB2493" s="584"/>
      <c r="FRC2493" s="585"/>
      <c r="FRD2493" s="70"/>
      <c r="FRE2493" s="586"/>
      <c r="FRF2493" s="586"/>
      <c r="FRG2493" s="583"/>
      <c r="FRH2493" s="584"/>
      <c r="FRI2493" s="585"/>
      <c r="FRJ2493" s="70"/>
      <c r="FRK2493" s="586"/>
      <c r="FRL2493" s="586"/>
      <c r="FRM2493" s="583"/>
      <c r="FRN2493" s="584"/>
      <c r="FRO2493" s="585"/>
      <c r="FRP2493" s="70"/>
      <c r="FRQ2493" s="586"/>
      <c r="FRR2493" s="586"/>
      <c r="FRS2493" s="583"/>
      <c r="FRT2493" s="584"/>
      <c r="FRU2493" s="585"/>
      <c r="FRV2493" s="70"/>
      <c r="FRW2493" s="586"/>
      <c r="FRX2493" s="586"/>
      <c r="FRY2493" s="583"/>
      <c r="FRZ2493" s="584"/>
      <c r="FSA2493" s="585"/>
      <c r="FSB2493" s="70"/>
      <c r="FSC2493" s="586"/>
      <c r="FSD2493" s="586"/>
      <c r="FSE2493" s="583"/>
      <c r="FSF2493" s="584"/>
      <c r="FSG2493" s="585"/>
      <c r="FSH2493" s="70"/>
      <c r="FSI2493" s="586"/>
      <c r="FSJ2493" s="586"/>
      <c r="FSK2493" s="583"/>
      <c r="FSL2493" s="584"/>
      <c r="FSM2493" s="585"/>
      <c r="FSN2493" s="70"/>
      <c r="FSO2493" s="586"/>
      <c r="FSP2493" s="586"/>
      <c r="FSQ2493" s="583"/>
      <c r="FSR2493" s="584"/>
      <c r="FSS2493" s="585"/>
      <c r="FST2493" s="70"/>
      <c r="FSU2493" s="586"/>
      <c r="FSV2493" s="586"/>
      <c r="FSW2493" s="583"/>
      <c r="FSX2493" s="584"/>
      <c r="FSY2493" s="585"/>
      <c r="FSZ2493" s="70"/>
      <c r="FTA2493" s="586"/>
      <c r="FTB2493" s="586"/>
      <c r="FTC2493" s="583"/>
      <c r="FTD2493" s="584"/>
      <c r="FTE2493" s="585"/>
      <c r="FTF2493" s="70"/>
      <c r="FTG2493" s="586"/>
      <c r="FTH2493" s="586"/>
      <c r="FTI2493" s="583"/>
      <c r="FTJ2493" s="584"/>
      <c r="FTK2493" s="585"/>
      <c r="FTL2493" s="70"/>
      <c r="FTM2493" s="586"/>
      <c r="FTN2493" s="586"/>
      <c r="FTO2493" s="583"/>
      <c r="FTP2493" s="584"/>
      <c r="FTQ2493" s="585"/>
      <c r="FTR2493" s="70"/>
      <c r="FTS2493" s="586"/>
      <c r="FTT2493" s="586"/>
      <c r="FTU2493" s="583"/>
      <c r="FTV2493" s="584"/>
      <c r="FTW2493" s="585"/>
      <c r="FTX2493" s="70"/>
      <c r="FTY2493" s="586"/>
      <c r="FTZ2493" s="586"/>
      <c r="FUA2493" s="583"/>
      <c r="FUB2493" s="584"/>
      <c r="FUC2493" s="585"/>
      <c r="FUD2493" s="70"/>
      <c r="FUE2493" s="586"/>
      <c r="FUF2493" s="586"/>
      <c r="FUG2493" s="583"/>
      <c r="FUH2493" s="584"/>
      <c r="FUI2493" s="585"/>
      <c r="FUJ2493" s="70"/>
      <c r="FUK2493" s="586"/>
      <c r="FUL2493" s="586"/>
      <c r="FUM2493" s="583"/>
      <c r="FUN2493" s="584"/>
      <c r="FUO2493" s="585"/>
      <c r="FUP2493" s="70"/>
      <c r="FUQ2493" s="586"/>
      <c r="FUR2493" s="586"/>
      <c r="FUS2493" s="583"/>
      <c r="FUT2493" s="584"/>
      <c r="FUU2493" s="585"/>
      <c r="FUV2493" s="70"/>
      <c r="FUW2493" s="586"/>
      <c r="FUX2493" s="586"/>
      <c r="FUY2493" s="583"/>
      <c r="FUZ2493" s="584"/>
      <c r="FVA2493" s="585"/>
      <c r="FVB2493" s="70"/>
      <c r="FVC2493" s="586"/>
      <c r="FVD2493" s="586"/>
      <c r="FVE2493" s="583"/>
      <c r="FVF2493" s="584"/>
      <c r="FVG2493" s="585"/>
      <c r="FVH2493" s="70"/>
      <c r="FVI2493" s="586"/>
      <c r="FVJ2493" s="586"/>
      <c r="FVK2493" s="583"/>
      <c r="FVL2493" s="584"/>
      <c r="FVM2493" s="585"/>
      <c r="FVN2493" s="70"/>
      <c r="FVO2493" s="586"/>
      <c r="FVP2493" s="586"/>
      <c r="FVQ2493" s="583"/>
      <c r="FVR2493" s="584"/>
      <c r="FVS2493" s="585"/>
      <c r="FVT2493" s="70"/>
      <c r="FVU2493" s="586"/>
      <c r="FVV2493" s="586"/>
      <c r="FVW2493" s="583"/>
      <c r="FVX2493" s="584"/>
      <c r="FVY2493" s="585"/>
      <c r="FVZ2493" s="70"/>
      <c r="FWA2493" s="586"/>
      <c r="FWB2493" s="586"/>
      <c r="FWC2493" s="583"/>
      <c r="FWD2493" s="584"/>
      <c r="FWE2493" s="585"/>
      <c r="FWF2493" s="70"/>
      <c r="FWG2493" s="586"/>
      <c r="FWH2493" s="586"/>
      <c r="FWI2493" s="583"/>
      <c r="FWJ2493" s="584"/>
      <c r="FWK2493" s="585"/>
      <c r="FWL2493" s="70"/>
      <c r="FWM2493" s="586"/>
      <c r="FWN2493" s="586"/>
      <c r="FWO2493" s="583"/>
      <c r="FWP2493" s="584"/>
      <c r="FWQ2493" s="585"/>
      <c r="FWR2493" s="70"/>
      <c r="FWS2493" s="586"/>
      <c r="FWT2493" s="586"/>
      <c r="FWU2493" s="583"/>
      <c r="FWV2493" s="584"/>
      <c r="FWW2493" s="585"/>
      <c r="FWX2493" s="70"/>
      <c r="FWY2493" s="586"/>
      <c r="FWZ2493" s="586"/>
      <c r="FXA2493" s="583"/>
      <c r="FXB2493" s="584"/>
      <c r="FXC2493" s="585"/>
      <c r="FXD2493" s="70"/>
      <c r="FXE2493" s="586"/>
      <c r="FXF2493" s="586"/>
      <c r="FXG2493" s="583"/>
      <c r="FXH2493" s="584"/>
      <c r="FXI2493" s="585"/>
      <c r="FXJ2493" s="70"/>
      <c r="FXK2493" s="586"/>
      <c r="FXL2493" s="586"/>
      <c r="FXM2493" s="583"/>
      <c r="FXN2493" s="584"/>
      <c r="FXO2493" s="585"/>
      <c r="FXP2493" s="70"/>
      <c r="FXQ2493" s="586"/>
      <c r="FXR2493" s="586"/>
      <c r="FXS2493" s="583"/>
      <c r="FXT2493" s="584"/>
      <c r="FXU2493" s="585"/>
      <c r="FXV2493" s="70"/>
      <c r="FXW2493" s="586"/>
      <c r="FXX2493" s="586"/>
      <c r="FXY2493" s="583"/>
      <c r="FXZ2493" s="584"/>
      <c r="FYA2493" s="585"/>
      <c r="FYB2493" s="70"/>
      <c r="FYC2493" s="586"/>
      <c r="FYD2493" s="586"/>
      <c r="FYE2493" s="583"/>
      <c r="FYF2493" s="584"/>
      <c r="FYG2493" s="585"/>
      <c r="FYH2493" s="70"/>
      <c r="FYI2493" s="586"/>
      <c r="FYJ2493" s="586"/>
      <c r="FYK2493" s="583"/>
      <c r="FYL2493" s="584"/>
      <c r="FYM2493" s="585"/>
      <c r="FYN2493" s="70"/>
      <c r="FYO2493" s="586"/>
      <c r="FYP2493" s="586"/>
      <c r="FYQ2493" s="583"/>
      <c r="FYR2493" s="584"/>
      <c r="FYS2493" s="585"/>
      <c r="FYT2493" s="70"/>
      <c r="FYU2493" s="586"/>
      <c r="FYV2493" s="586"/>
      <c r="FYW2493" s="583"/>
      <c r="FYX2493" s="584"/>
      <c r="FYY2493" s="585"/>
      <c r="FYZ2493" s="70"/>
      <c r="FZA2493" s="586"/>
      <c r="FZB2493" s="586"/>
      <c r="FZC2493" s="583"/>
      <c r="FZD2493" s="584"/>
      <c r="FZE2493" s="585"/>
      <c r="FZF2493" s="70"/>
      <c r="FZG2493" s="586"/>
      <c r="FZH2493" s="586"/>
      <c r="FZI2493" s="583"/>
      <c r="FZJ2493" s="584"/>
      <c r="FZK2493" s="585"/>
      <c r="FZL2493" s="70"/>
      <c r="FZM2493" s="586"/>
      <c r="FZN2493" s="586"/>
      <c r="FZO2493" s="583"/>
      <c r="FZP2493" s="584"/>
      <c r="FZQ2493" s="585"/>
      <c r="FZR2493" s="70"/>
      <c r="FZS2493" s="586"/>
      <c r="FZT2493" s="586"/>
      <c r="FZU2493" s="583"/>
      <c r="FZV2493" s="584"/>
      <c r="FZW2493" s="585"/>
      <c r="FZX2493" s="70"/>
      <c r="FZY2493" s="586"/>
      <c r="FZZ2493" s="586"/>
      <c r="GAA2493" s="583"/>
      <c r="GAB2493" s="584"/>
      <c r="GAC2493" s="585"/>
      <c r="GAD2493" s="70"/>
      <c r="GAE2493" s="586"/>
      <c r="GAF2493" s="586"/>
      <c r="GAG2493" s="583"/>
      <c r="GAH2493" s="584"/>
      <c r="GAI2493" s="585"/>
      <c r="GAJ2493" s="70"/>
      <c r="GAK2493" s="586"/>
      <c r="GAL2493" s="586"/>
      <c r="GAM2493" s="583"/>
      <c r="GAN2493" s="584"/>
      <c r="GAO2493" s="585"/>
      <c r="GAP2493" s="70"/>
      <c r="GAQ2493" s="586"/>
      <c r="GAR2493" s="586"/>
      <c r="GAS2493" s="583"/>
      <c r="GAT2493" s="584"/>
      <c r="GAU2493" s="585"/>
      <c r="GAV2493" s="70"/>
      <c r="GAW2493" s="586"/>
      <c r="GAX2493" s="586"/>
      <c r="GAY2493" s="583"/>
      <c r="GAZ2493" s="584"/>
      <c r="GBA2493" s="585"/>
      <c r="GBB2493" s="70"/>
      <c r="GBC2493" s="586"/>
      <c r="GBD2493" s="586"/>
      <c r="GBE2493" s="583"/>
      <c r="GBF2493" s="584"/>
      <c r="GBG2493" s="585"/>
      <c r="GBH2493" s="70"/>
      <c r="GBI2493" s="586"/>
      <c r="GBJ2493" s="586"/>
      <c r="GBK2493" s="583"/>
      <c r="GBL2493" s="584"/>
      <c r="GBM2493" s="585"/>
      <c r="GBN2493" s="70"/>
      <c r="GBO2493" s="586"/>
      <c r="GBP2493" s="586"/>
      <c r="GBQ2493" s="583"/>
      <c r="GBR2493" s="584"/>
      <c r="GBS2493" s="585"/>
      <c r="GBT2493" s="70"/>
      <c r="GBU2493" s="586"/>
      <c r="GBV2493" s="586"/>
      <c r="GBW2493" s="583"/>
      <c r="GBX2493" s="584"/>
      <c r="GBY2493" s="585"/>
      <c r="GBZ2493" s="70"/>
      <c r="GCA2493" s="586"/>
      <c r="GCB2493" s="586"/>
      <c r="GCC2493" s="583"/>
      <c r="GCD2493" s="584"/>
      <c r="GCE2493" s="585"/>
      <c r="GCF2493" s="70"/>
      <c r="GCG2493" s="586"/>
      <c r="GCH2493" s="586"/>
      <c r="GCI2493" s="583"/>
      <c r="GCJ2493" s="584"/>
      <c r="GCK2493" s="585"/>
      <c r="GCL2493" s="70"/>
      <c r="GCM2493" s="586"/>
      <c r="GCN2493" s="586"/>
      <c r="GCO2493" s="583"/>
      <c r="GCP2493" s="584"/>
      <c r="GCQ2493" s="585"/>
      <c r="GCR2493" s="70"/>
      <c r="GCS2493" s="586"/>
      <c r="GCT2493" s="586"/>
      <c r="GCU2493" s="583"/>
      <c r="GCV2493" s="584"/>
      <c r="GCW2493" s="585"/>
      <c r="GCX2493" s="70"/>
      <c r="GCY2493" s="586"/>
      <c r="GCZ2493" s="586"/>
      <c r="GDA2493" s="583"/>
      <c r="GDB2493" s="584"/>
      <c r="GDC2493" s="585"/>
      <c r="GDD2493" s="70"/>
      <c r="GDE2493" s="586"/>
      <c r="GDF2493" s="586"/>
      <c r="GDG2493" s="583"/>
      <c r="GDH2493" s="584"/>
      <c r="GDI2493" s="585"/>
      <c r="GDJ2493" s="70"/>
      <c r="GDK2493" s="586"/>
      <c r="GDL2493" s="586"/>
      <c r="GDM2493" s="583"/>
      <c r="GDN2493" s="584"/>
      <c r="GDO2493" s="585"/>
      <c r="GDP2493" s="70"/>
      <c r="GDQ2493" s="586"/>
      <c r="GDR2493" s="586"/>
      <c r="GDS2493" s="583"/>
      <c r="GDT2493" s="584"/>
      <c r="GDU2493" s="585"/>
      <c r="GDV2493" s="70"/>
      <c r="GDW2493" s="586"/>
      <c r="GDX2493" s="586"/>
      <c r="GDY2493" s="583"/>
      <c r="GDZ2493" s="584"/>
      <c r="GEA2493" s="585"/>
      <c r="GEB2493" s="70"/>
      <c r="GEC2493" s="586"/>
      <c r="GED2493" s="586"/>
      <c r="GEE2493" s="583"/>
      <c r="GEF2493" s="584"/>
      <c r="GEG2493" s="585"/>
      <c r="GEH2493" s="70"/>
      <c r="GEI2493" s="586"/>
      <c r="GEJ2493" s="586"/>
      <c r="GEK2493" s="583"/>
      <c r="GEL2493" s="584"/>
      <c r="GEM2493" s="585"/>
      <c r="GEN2493" s="70"/>
      <c r="GEO2493" s="586"/>
      <c r="GEP2493" s="586"/>
      <c r="GEQ2493" s="583"/>
      <c r="GER2493" s="584"/>
      <c r="GES2493" s="585"/>
      <c r="GET2493" s="70"/>
      <c r="GEU2493" s="586"/>
      <c r="GEV2493" s="586"/>
      <c r="GEW2493" s="583"/>
      <c r="GEX2493" s="584"/>
      <c r="GEY2493" s="585"/>
      <c r="GEZ2493" s="70"/>
      <c r="GFA2493" s="586"/>
      <c r="GFB2493" s="586"/>
      <c r="GFC2493" s="583"/>
      <c r="GFD2493" s="584"/>
      <c r="GFE2493" s="585"/>
      <c r="GFF2493" s="70"/>
      <c r="GFG2493" s="586"/>
      <c r="GFH2493" s="586"/>
      <c r="GFI2493" s="583"/>
      <c r="GFJ2493" s="584"/>
      <c r="GFK2493" s="585"/>
      <c r="GFL2493" s="70"/>
      <c r="GFM2493" s="586"/>
      <c r="GFN2493" s="586"/>
      <c r="GFO2493" s="583"/>
      <c r="GFP2493" s="584"/>
      <c r="GFQ2493" s="585"/>
      <c r="GFR2493" s="70"/>
      <c r="GFS2493" s="586"/>
      <c r="GFT2493" s="586"/>
      <c r="GFU2493" s="583"/>
      <c r="GFV2493" s="584"/>
      <c r="GFW2493" s="585"/>
      <c r="GFX2493" s="70"/>
      <c r="GFY2493" s="586"/>
      <c r="GFZ2493" s="586"/>
      <c r="GGA2493" s="583"/>
      <c r="GGB2493" s="584"/>
      <c r="GGC2493" s="585"/>
      <c r="GGD2493" s="70"/>
      <c r="GGE2493" s="586"/>
      <c r="GGF2493" s="586"/>
      <c r="GGG2493" s="583"/>
      <c r="GGH2493" s="584"/>
      <c r="GGI2493" s="585"/>
      <c r="GGJ2493" s="70"/>
      <c r="GGK2493" s="586"/>
      <c r="GGL2493" s="586"/>
      <c r="GGM2493" s="583"/>
      <c r="GGN2493" s="584"/>
      <c r="GGO2493" s="585"/>
      <c r="GGP2493" s="70"/>
      <c r="GGQ2493" s="586"/>
      <c r="GGR2493" s="586"/>
      <c r="GGS2493" s="583"/>
      <c r="GGT2493" s="584"/>
      <c r="GGU2493" s="585"/>
      <c r="GGV2493" s="70"/>
      <c r="GGW2493" s="586"/>
      <c r="GGX2493" s="586"/>
      <c r="GGY2493" s="583"/>
      <c r="GGZ2493" s="584"/>
      <c r="GHA2493" s="585"/>
      <c r="GHB2493" s="70"/>
      <c r="GHC2493" s="586"/>
      <c r="GHD2493" s="586"/>
      <c r="GHE2493" s="583"/>
      <c r="GHF2493" s="584"/>
      <c r="GHG2493" s="585"/>
      <c r="GHH2493" s="70"/>
      <c r="GHI2493" s="586"/>
      <c r="GHJ2493" s="586"/>
      <c r="GHK2493" s="583"/>
      <c r="GHL2493" s="584"/>
      <c r="GHM2493" s="585"/>
      <c r="GHN2493" s="70"/>
      <c r="GHO2493" s="586"/>
      <c r="GHP2493" s="586"/>
      <c r="GHQ2493" s="583"/>
      <c r="GHR2493" s="584"/>
      <c r="GHS2493" s="585"/>
      <c r="GHT2493" s="70"/>
      <c r="GHU2493" s="586"/>
      <c r="GHV2493" s="586"/>
      <c r="GHW2493" s="583"/>
      <c r="GHX2493" s="584"/>
      <c r="GHY2493" s="585"/>
      <c r="GHZ2493" s="70"/>
      <c r="GIA2493" s="586"/>
      <c r="GIB2493" s="586"/>
      <c r="GIC2493" s="583"/>
      <c r="GID2493" s="584"/>
      <c r="GIE2493" s="585"/>
      <c r="GIF2493" s="70"/>
      <c r="GIG2493" s="586"/>
      <c r="GIH2493" s="586"/>
      <c r="GII2493" s="583"/>
      <c r="GIJ2493" s="584"/>
      <c r="GIK2493" s="585"/>
      <c r="GIL2493" s="70"/>
      <c r="GIM2493" s="586"/>
      <c r="GIN2493" s="586"/>
      <c r="GIO2493" s="583"/>
      <c r="GIP2493" s="584"/>
      <c r="GIQ2493" s="585"/>
      <c r="GIR2493" s="70"/>
      <c r="GIS2493" s="586"/>
      <c r="GIT2493" s="586"/>
      <c r="GIU2493" s="583"/>
      <c r="GIV2493" s="584"/>
      <c r="GIW2493" s="585"/>
      <c r="GIX2493" s="70"/>
      <c r="GIY2493" s="586"/>
      <c r="GIZ2493" s="586"/>
      <c r="GJA2493" s="583"/>
      <c r="GJB2493" s="584"/>
      <c r="GJC2493" s="585"/>
      <c r="GJD2493" s="70"/>
      <c r="GJE2493" s="586"/>
      <c r="GJF2493" s="586"/>
      <c r="GJG2493" s="583"/>
      <c r="GJH2493" s="584"/>
      <c r="GJI2493" s="585"/>
      <c r="GJJ2493" s="70"/>
      <c r="GJK2493" s="586"/>
      <c r="GJL2493" s="586"/>
      <c r="GJM2493" s="583"/>
      <c r="GJN2493" s="584"/>
      <c r="GJO2493" s="585"/>
      <c r="GJP2493" s="70"/>
      <c r="GJQ2493" s="586"/>
      <c r="GJR2493" s="586"/>
      <c r="GJS2493" s="583"/>
      <c r="GJT2493" s="584"/>
      <c r="GJU2493" s="585"/>
      <c r="GJV2493" s="70"/>
      <c r="GJW2493" s="586"/>
      <c r="GJX2493" s="586"/>
      <c r="GJY2493" s="583"/>
      <c r="GJZ2493" s="584"/>
      <c r="GKA2493" s="585"/>
      <c r="GKB2493" s="70"/>
      <c r="GKC2493" s="586"/>
      <c r="GKD2493" s="586"/>
      <c r="GKE2493" s="583"/>
      <c r="GKF2493" s="584"/>
      <c r="GKG2493" s="585"/>
      <c r="GKH2493" s="70"/>
      <c r="GKI2493" s="586"/>
      <c r="GKJ2493" s="586"/>
      <c r="GKK2493" s="583"/>
      <c r="GKL2493" s="584"/>
      <c r="GKM2493" s="585"/>
      <c r="GKN2493" s="70"/>
      <c r="GKO2493" s="586"/>
      <c r="GKP2493" s="586"/>
      <c r="GKQ2493" s="583"/>
      <c r="GKR2493" s="584"/>
      <c r="GKS2493" s="585"/>
      <c r="GKT2493" s="70"/>
      <c r="GKU2493" s="586"/>
      <c r="GKV2493" s="586"/>
      <c r="GKW2493" s="583"/>
      <c r="GKX2493" s="584"/>
      <c r="GKY2493" s="585"/>
      <c r="GKZ2493" s="70"/>
      <c r="GLA2493" s="586"/>
      <c r="GLB2493" s="586"/>
      <c r="GLC2493" s="583"/>
      <c r="GLD2493" s="584"/>
      <c r="GLE2493" s="585"/>
      <c r="GLF2493" s="70"/>
      <c r="GLG2493" s="586"/>
      <c r="GLH2493" s="586"/>
      <c r="GLI2493" s="583"/>
      <c r="GLJ2493" s="584"/>
      <c r="GLK2493" s="585"/>
      <c r="GLL2493" s="70"/>
      <c r="GLM2493" s="586"/>
      <c r="GLN2493" s="586"/>
      <c r="GLO2493" s="583"/>
      <c r="GLP2493" s="584"/>
      <c r="GLQ2493" s="585"/>
      <c r="GLR2493" s="70"/>
      <c r="GLS2493" s="586"/>
      <c r="GLT2493" s="586"/>
      <c r="GLU2493" s="583"/>
      <c r="GLV2493" s="584"/>
      <c r="GLW2493" s="585"/>
      <c r="GLX2493" s="70"/>
      <c r="GLY2493" s="586"/>
      <c r="GLZ2493" s="586"/>
      <c r="GMA2493" s="583"/>
      <c r="GMB2493" s="584"/>
      <c r="GMC2493" s="585"/>
      <c r="GMD2493" s="70"/>
      <c r="GME2493" s="586"/>
      <c r="GMF2493" s="586"/>
      <c r="GMG2493" s="583"/>
      <c r="GMH2493" s="584"/>
      <c r="GMI2493" s="585"/>
      <c r="GMJ2493" s="70"/>
      <c r="GMK2493" s="586"/>
      <c r="GML2493" s="586"/>
      <c r="GMM2493" s="583"/>
      <c r="GMN2493" s="584"/>
      <c r="GMO2493" s="585"/>
      <c r="GMP2493" s="70"/>
      <c r="GMQ2493" s="586"/>
      <c r="GMR2493" s="586"/>
      <c r="GMS2493" s="583"/>
      <c r="GMT2493" s="584"/>
      <c r="GMU2493" s="585"/>
      <c r="GMV2493" s="70"/>
      <c r="GMW2493" s="586"/>
      <c r="GMX2493" s="586"/>
      <c r="GMY2493" s="583"/>
      <c r="GMZ2493" s="584"/>
      <c r="GNA2493" s="585"/>
      <c r="GNB2493" s="70"/>
      <c r="GNC2493" s="586"/>
      <c r="GND2493" s="586"/>
      <c r="GNE2493" s="583"/>
      <c r="GNF2493" s="584"/>
      <c r="GNG2493" s="585"/>
      <c r="GNH2493" s="70"/>
      <c r="GNI2493" s="586"/>
      <c r="GNJ2493" s="586"/>
      <c r="GNK2493" s="583"/>
      <c r="GNL2493" s="584"/>
      <c r="GNM2493" s="585"/>
      <c r="GNN2493" s="70"/>
      <c r="GNO2493" s="586"/>
      <c r="GNP2493" s="586"/>
      <c r="GNQ2493" s="583"/>
      <c r="GNR2493" s="584"/>
      <c r="GNS2493" s="585"/>
      <c r="GNT2493" s="70"/>
      <c r="GNU2493" s="586"/>
      <c r="GNV2493" s="586"/>
      <c r="GNW2493" s="583"/>
      <c r="GNX2493" s="584"/>
      <c r="GNY2493" s="585"/>
      <c r="GNZ2493" s="70"/>
      <c r="GOA2493" s="586"/>
      <c r="GOB2493" s="586"/>
      <c r="GOC2493" s="583"/>
      <c r="GOD2493" s="584"/>
      <c r="GOE2493" s="585"/>
      <c r="GOF2493" s="70"/>
      <c r="GOG2493" s="586"/>
      <c r="GOH2493" s="586"/>
      <c r="GOI2493" s="583"/>
      <c r="GOJ2493" s="584"/>
      <c r="GOK2493" s="585"/>
      <c r="GOL2493" s="70"/>
      <c r="GOM2493" s="586"/>
      <c r="GON2493" s="586"/>
      <c r="GOO2493" s="583"/>
      <c r="GOP2493" s="584"/>
      <c r="GOQ2493" s="585"/>
      <c r="GOR2493" s="70"/>
      <c r="GOS2493" s="586"/>
      <c r="GOT2493" s="586"/>
      <c r="GOU2493" s="583"/>
      <c r="GOV2493" s="584"/>
      <c r="GOW2493" s="585"/>
      <c r="GOX2493" s="70"/>
      <c r="GOY2493" s="586"/>
      <c r="GOZ2493" s="586"/>
      <c r="GPA2493" s="583"/>
      <c r="GPB2493" s="584"/>
      <c r="GPC2493" s="585"/>
      <c r="GPD2493" s="70"/>
      <c r="GPE2493" s="586"/>
      <c r="GPF2493" s="586"/>
      <c r="GPG2493" s="583"/>
      <c r="GPH2493" s="584"/>
      <c r="GPI2493" s="585"/>
      <c r="GPJ2493" s="70"/>
      <c r="GPK2493" s="586"/>
      <c r="GPL2493" s="586"/>
      <c r="GPM2493" s="583"/>
      <c r="GPN2493" s="584"/>
      <c r="GPO2493" s="585"/>
      <c r="GPP2493" s="70"/>
      <c r="GPQ2493" s="586"/>
      <c r="GPR2493" s="586"/>
      <c r="GPS2493" s="583"/>
      <c r="GPT2493" s="584"/>
      <c r="GPU2493" s="585"/>
      <c r="GPV2493" s="70"/>
      <c r="GPW2493" s="586"/>
      <c r="GPX2493" s="586"/>
      <c r="GPY2493" s="583"/>
      <c r="GPZ2493" s="584"/>
      <c r="GQA2493" s="585"/>
      <c r="GQB2493" s="70"/>
      <c r="GQC2493" s="586"/>
      <c r="GQD2493" s="586"/>
      <c r="GQE2493" s="583"/>
      <c r="GQF2493" s="584"/>
      <c r="GQG2493" s="585"/>
      <c r="GQH2493" s="70"/>
      <c r="GQI2493" s="586"/>
      <c r="GQJ2493" s="586"/>
      <c r="GQK2493" s="583"/>
      <c r="GQL2493" s="584"/>
      <c r="GQM2493" s="585"/>
      <c r="GQN2493" s="70"/>
      <c r="GQO2493" s="586"/>
      <c r="GQP2493" s="586"/>
      <c r="GQQ2493" s="583"/>
      <c r="GQR2493" s="584"/>
      <c r="GQS2493" s="585"/>
      <c r="GQT2493" s="70"/>
      <c r="GQU2493" s="586"/>
      <c r="GQV2493" s="586"/>
      <c r="GQW2493" s="583"/>
      <c r="GQX2493" s="584"/>
      <c r="GQY2493" s="585"/>
      <c r="GQZ2493" s="70"/>
      <c r="GRA2493" s="586"/>
      <c r="GRB2493" s="586"/>
      <c r="GRC2493" s="583"/>
      <c r="GRD2493" s="584"/>
      <c r="GRE2493" s="585"/>
      <c r="GRF2493" s="70"/>
      <c r="GRG2493" s="586"/>
      <c r="GRH2493" s="586"/>
      <c r="GRI2493" s="583"/>
      <c r="GRJ2493" s="584"/>
      <c r="GRK2493" s="585"/>
      <c r="GRL2493" s="70"/>
      <c r="GRM2493" s="586"/>
      <c r="GRN2493" s="586"/>
      <c r="GRO2493" s="583"/>
      <c r="GRP2493" s="584"/>
      <c r="GRQ2493" s="585"/>
      <c r="GRR2493" s="70"/>
      <c r="GRS2493" s="586"/>
      <c r="GRT2493" s="586"/>
      <c r="GRU2493" s="583"/>
      <c r="GRV2493" s="584"/>
      <c r="GRW2493" s="585"/>
      <c r="GRX2493" s="70"/>
      <c r="GRY2493" s="586"/>
      <c r="GRZ2493" s="586"/>
      <c r="GSA2493" s="583"/>
      <c r="GSB2493" s="584"/>
      <c r="GSC2493" s="585"/>
      <c r="GSD2493" s="70"/>
      <c r="GSE2493" s="586"/>
      <c r="GSF2493" s="586"/>
      <c r="GSG2493" s="583"/>
      <c r="GSH2493" s="584"/>
      <c r="GSI2493" s="585"/>
      <c r="GSJ2493" s="70"/>
      <c r="GSK2493" s="586"/>
      <c r="GSL2493" s="586"/>
      <c r="GSM2493" s="583"/>
      <c r="GSN2493" s="584"/>
      <c r="GSO2493" s="585"/>
      <c r="GSP2493" s="70"/>
      <c r="GSQ2493" s="586"/>
      <c r="GSR2493" s="586"/>
      <c r="GSS2493" s="583"/>
      <c r="GST2493" s="584"/>
      <c r="GSU2493" s="585"/>
      <c r="GSV2493" s="70"/>
      <c r="GSW2493" s="586"/>
      <c r="GSX2493" s="586"/>
      <c r="GSY2493" s="583"/>
      <c r="GSZ2493" s="584"/>
      <c r="GTA2493" s="585"/>
      <c r="GTB2493" s="70"/>
      <c r="GTC2493" s="586"/>
      <c r="GTD2493" s="586"/>
      <c r="GTE2493" s="583"/>
      <c r="GTF2493" s="584"/>
      <c r="GTG2493" s="585"/>
      <c r="GTH2493" s="70"/>
      <c r="GTI2493" s="586"/>
      <c r="GTJ2493" s="586"/>
      <c r="GTK2493" s="583"/>
      <c r="GTL2493" s="584"/>
      <c r="GTM2493" s="585"/>
      <c r="GTN2493" s="70"/>
      <c r="GTO2493" s="586"/>
      <c r="GTP2493" s="586"/>
      <c r="GTQ2493" s="583"/>
      <c r="GTR2493" s="584"/>
      <c r="GTS2493" s="585"/>
      <c r="GTT2493" s="70"/>
      <c r="GTU2493" s="586"/>
      <c r="GTV2493" s="586"/>
      <c r="GTW2493" s="583"/>
      <c r="GTX2493" s="584"/>
      <c r="GTY2493" s="585"/>
      <c r="GTZ2493" s="70"/>
      <c r="GUA2493" s="586"/>
      <c r="GUB2493" s="586"/>
      <c r="GUC2493" s="583"/>
      <c r="GUD2493" s="584"/>
      <c r="GUE2493" s="585"/>
      <c r="GUF2493" s="70"/>
      <c r="GUG2493" s="586"/>
      <c r="GUH2493" s="586"/>
      <c r="GUI2493" s="583"/>
      <c r="GUJ2493" s="584"/>
      <c r="GUK2493" s="585"/>
      <c r="GUL2493" s="70"/>
      <c r="GUM2493" s="586"/>
      <c r="GUN2493" s="586"/>
      <c r="GUO2493" s="583"/>
      <c r="GUP2493" s="584"/>
      <c r="GUQ2493" s="585"/>
      <c r="GUR2493" s="70"/>
      <c r="GUS2493" s="586"/>
      <c r="GUT2493" s="586"/>
      <c r="GUU2493" s="583"/>
      <c r="GUV2493" s="584"/>
      <c r="GUW2493" s="585"/>
      <c r="GUX2493" s="70"/>
      <c r="GUY2493" s="586"/>
      <c r="GUZ2493" s="586"/>
      <c r="GVA2493" s="583"/>
      <c r="GVB2493" s="584"/>
      <c r="GVC2493" s="585"/>
      <c r="GVD2493" s="70"/>
      <c r="GVE2493" s="586"/>
      <c r="GVF2493" s="586"/>
      <c r="GVG2493" s="583"/>
      <c r="GVH2493" s="584"/>
      <c r="GVI2493" s="585"/>
      <c r="GVJ2493" s="70"/>
      <c r="GVK2493" s="586"/>
      <c r="GVL2493" s="586"/>
      <c r="GVM2493" s="583"/>
      <c r="GVN2493" s="584"/>
      <c r="GVO2493" s="585"/>
      <c r="GVP2493" s="70"/>
      <c r="GVQ2493" s="586"/>
      <c r="GVR2493" s="586"/>
      <c r="GVS2493" s="583"/>
      <c r="GVT2493" s="584"/>
      <c r="GVU2493" s="585"/>
      <c r="GVV2493" s="70"/>
      <c r="GVW2493" s="586"/>
      <c r="GVX2493" s="586"/>
      <c r="GVY2493" s="583"/>
      <c r="GVZ2493" s="584"/>
      <c r="GWA2493" s="585"/>
      <c r="GWB2493" s="70"/>
      <c r="GWC2493" s="586"/>
      <c r="GWD2493" s="586"/>
      <c r="GWE2493" s="583"/>
      <c r="GWF2493" s="584"/>
      <c r="GWG2493" s="585"/>
      <c r="GWH2493" s="70"/>
      <c r="GWI2493" s="586"/>
      <c r="GWJ2493" s="586"/>
      <c r="GWK2493" s="583"/>
      <c r="GWL2493" s="584"/>
      <c r="GWM2493" s="585"/>
      <c r="GWN2493" s="70"/>
      <c r="GWO2493" s="586"/>
      <c r="GWP2493" s="586"/>
      <c r="GWQ2493" s="583"/>
      <c r="GWR2493" s="584"/>
      <c r="GWS2493" s="585"/>
      <c r="GWT2493" s="70"/>
      <c r="GWU2493" s="586"/>
      <c r="GWV2493" s="586"/>
      <c r="GWW2493" s="583"/>
      <c r="GWX2493" s="584"/>
      <c r="GWY2493" s="585"/>
      <c r="GWZ2493" s="70"/>
      <c r="GXA2493" s="586"/>
      <c r="GXB2493" s="586"/>
      <c r="GXC2493" s="583"/>
      <c r="GXD2493" s="584"/>
      <c r="GXE2493" s="585"/>
      <c r="GXF2493" s="70"/>
      <c r="GXG2493" s="586"/>
      <c r="GXH2493" s="586"/>
      <c r="GXI2493" s="583"/>
      <c r="GXJ2493" s="584"/>
      <c r="GXK2493" s="585"/>
      <c r="GXL2493" s="70"/>
      <c r="GXM2493" s="586"/>
      <c r="GXN2493" s="586"/>
      <c r="GXO2493" s="583"/>
      <c r="GXP2493" s="584"/>
      <c r="GXQ2493" s="585"/>
      <c r="GXR2493" s="70"/>
      <c r="GXS2493" s="586"/>
      <c r="GXT2493" s="586"/>
      <c r="GXU2493" s="583"/>
      <c r="GXV2493" s="584"/>
      <c r="GXW2493" s="585"/>
      <c r="GXX2493" s="70"/>
      <c r="GXY2493" s="586"/>
      <c r="GXZ2493" s="586"/>
      <c r="GYA2493" s="583"/>
      <c r="GYB2493" s="584"/>
      <c r="GYC2493" s="585"/>
      <c r="GYD2493" s="70"/>
      <c r="GYE2493" s="586"/>
      <c r="GYF2493" s="586"/>
      <c r="GYG2493" s="583"/>
      <c r="GYH2493" s="584"/>
      <c r="GYI2493" s="585"/>
      <c r="GYJ2493" s="70"/>
      <c r="GYK2493" s="586"/>
      <c r="GYL2493" s="586"/>
      <c r="GYM2493" s="583"/>
      <c r="GYN2493" s="584"/>
      <c r="GYO2493" s="585"/>
      <c r="GYP2493" s="70"/>
      <c r="GYQ2493" s="586"/>
      <c r="GYR2493" s="586"/>
      <c r="GYS2493" s="583"/>
      <c r="GYT2493" s="584"/>
      <c r="GYU2493" s="585"/>
      <c r="GYV2493" s="70"/>
      <c r="GYW2493" s="586"/>
      <c r="GYX2493" s="586"/>
      <c r="GYY2493" s="583"/>
      <c r="GYZ2493" s="584"/>
      <c r="GZA2493" s="585"/>
      <c r="GZB2493" s="70"/>
      <c r="GZC2493" s="586"/>
      <c r="GZD2493" s="586"/>
      <c r="GZE2493" s="583"/>
      <c r="GZF2493" s="584"/>
      <c r="GZG2493" s="585"/>
      <c r="GZH2493" s="70"/>
      <c r="GZI2493" s="586"/>
      <c r="GZJ2493" s="586"/>
      <c r="GZK2493" s="583"/>
      <c r="GZL2493" s="584"/>
      <c r="GZM2493" s="585"/>
      <c r="GZN2493" s="70"/>
      <c r="GZO2493" s="586"/>
      <c r="GZP2493" s="586"/>
      <c r="GZQ2493" s="583"/>
      <c r="GZR2493" s="584"/>
      <c r="GZS2493" s="585"/>
      <c r="GZT2493" s="70"/>
      <c r="GZU2493" s="586"/>
      <c r="GZV2493" s="586"/>
      <c r="GZW2493" s="583"/>
      <c r="GZX2493" s="584"/>
      <c r="GZY2493" s="585"/>
      <c r="GZZ2493" s="70"/>
      <c r="HAA2493" s="586"/>
      <c r="HAB2493" s="586"/>
      <c r="HAC2493" s="583"/>
      <c r="HAD2493" s="584"/>
      <c r="HAE2493" s="585"/>
      <c r="HAF2493" s="70"/>
      <c r="HAG2493" s="586"/>
      <c r="HAH2493" s="586"/>
      <c r="HAI2493" s="583"/>
      <c r="HAJ2493" s="584"/>
      <c r="HAK2493" s="585"/>
      <c r="HAL2493" s="70"/>
      <c r="HAM2493" s="586"/>
      <c r="HAN2493" s="586"/>
      <c r="HAO2493" s="583"/>
      <c r="HAP2493" s="584"/>
      <c r="HAQ2493" s="585"/>
      <c r="HAR2493" s="70"/>
      <c r="HAS2493" s="586"/>
      <c r="HAT2493" s="586"/>
      <c r="HAU2493" s="583"/>
      <c r="HAV2493" s="584"/>
      <c r="HAW2493" s="585"/>
      <c r="HAX2493" s="70"/>
      <c r="HAY2493" s="586"/>
      <c r="HAZ2493" s="586"/>
      <c r="HBA2493" s="583"/>
      <c r="HBB2493" s="584"/>
      <c r="HBC2493" s="585"/>
      <c r="HBD2493" s="70"/>
      <c r="HBE2493" s="586"/>
      <c r="HBF2493" s="586"/>
      <c r="HBG2493" s="583"/>
      <c r="HBH2493" s="584"/>
      <c r="HBI2493" s="585"/>
      <c r="HBJ2493" s="70"/>
      <c r="HBK2493" s="586"/>
      <c r="HBL2493" s="586"/>
      <c r="HBM2493" s="583"/>
      <c r="HBN2493" s="584"/>
      <c r="HBO2493" s="585"/>
      <c r="HBP2493" s="70"/>
      <c r="HBQ2493" s="586"/>
      <c r="HBR2493" s="586"/>
      <c r="HBS2493" s="583"/>
      <c r="HBT2493" s="584"/>
      <c r="HBU2493" s="585"/>
      <c r="HBV2493" s="70"/>
      <c r="HBW2493" s="586"/>
      <c r="HBX2493" s="586"/>
      <c r="HBY2493" s="583"/>
      <c r="HBZ2493" s="584"/>
      <c r="HCA2493" s="585"/>
      <c r="HCB2493" s="70"/>
      <c r="HCC2493" s="586"/>
      <c r="HCD2493" s="586"/>
      <c r="HCE2493" s="583"/>
      <c r="HCF2493" s="584"/>
      <c r="HCG2493" s="585"/>
      <c r="HCH2493" s="70"/>
      <c r="HCI2493" s="586"/>
      <c r="HCJ2493" s="586"/>
      <c r="HCK2493" s="583"/>
      <c r="HCL2493" s="584"/>
      <c r="HCM2493" s="585"/>
      <c r="HCN2493" s="70"/>
      <c r="HCO2493" s="586"/>
      <c r="HCP2493" s="586"/>
      <c r="HCQ2493" s="583"/>
      <c r="HCR2493" s="584"/>
      <c r="HCS2493" s="585"/>
      <c r="HCT2493" s="70"/>
      <c r="HCU2493" s="586"/>
      <c r="HCV2493" s="586"/>
      <c r="HCW2493" s="583"/>
      <c r="HCX2493" s="584"/>
      <c r="HCY2493" s="585"/>
      <c r="HCZ2493" s="70"/>
      <c r="HDA2493" s="586"/>
      <c r="HDB2493" s="586"/>
      <c r="HDC2493" s="583"/>
      <c r="HDD2493" s="584"/>
      <c r="HDE2493" s="585"/>
      <c r="HDF2493" s="70"/>
      <c r="HDG2493" s="586"/>
      <c r="HDH2493" s="586"/>
      <c r="HDI2493" s="583"/>
      <c r="HDJ2493" s="584"/>
      <c r="HDK2493" s="585"/>
      <c r="HDL2493" s="70"/>
      <c r="HDM2493" s="586"/>
      <c r="HDN2493" s="586"/>
      <c r="HDO2493" s="583"/>
      <c r="HDP2493" s="584"/>
      <c r="HDQ2493" s="585"/>
      <c r="HDR2493" s="70"/>
      <c r="HDS2493" s="586"/>
      <c r="HDT2493" s="586"/>
      <c r="HDU2493" s="583"/>
      <c r="HDV2493" s="584"/>
      <c r="HDW2493" s="585"/>
      <c r="HDX2493" s="70"/>
      <c r="HDY2493" s="586"/>
      <c r="HDZ2493" s="586"/>
      <c r="HEA2493" s="583"/>
      <c r="HEB2493" s="584"/>
      <c r="HEC2493" s="585"/>
      <c r="HED2493" s="70"/>
      <c r="HEE2493" s="586"/>
      <c r="HEF2493" s="586"/>
      <c r="HEG2493" s="583"/>
      <c r="HEH2493" s="584"/>
      <c r="HEI2493" s="585"/>
      <c r="HEJ2493" s="70"/>
      <c r="HEK2493" s="586"/>
      <c r="HEL2493" s="586"/>
      <c r="HEM2493" s="583"/>
      <c r="HEN2493" s="584"/>
      <c r="HEO2493" s="585"/>
      <c r="HEP2493" s="70"/>
      <c r="HEQ2493" s="586"/>
      <c r="HER2493" s="586"/>
      <c r="HES2493" s="583"/>
      <c r="HET2493" s="584"/>
      <c r="HEU2493" s="585"/>
      <c r="HEV2493" s="70"/>
      <c r="HEW2493" s="586"/>
      <c r="HEX2493" s="586"/>
      <c r="HEY2493" s="583"/>
      <c r="HEZ2493" s="584"/>
      <c r="HFA2493" s="585"/>
      <c r="HFB2493" s="70"/>
      <c r="HFC2493" s="586"/>
      <c r="HFD2493" s="586"/>
      <c r="HFE2493" s="583"/>
      <c r="HFF2493" s="584"/>
      <c r="HFG2493" s="585"/>
      <c r="HFH2493" s="70"/>
      <c r="HFI2493" s="586"/>
      <c r="HFJ2493" s="586"/>
      <c r="HFK2493" s="583"/>
      <c r="HFL2493" s="584"/>
      <c r="HFM2493" s="585"/>
      <c r="HFN2493" s="70"/>
      <c r="HFO2493" s="586"/>
      <c r="HFP2493" s="586"/>
      <c r="HFQ2493" s="583"/>
      <c r="HFR2493" s="584"/>
      <c r="HFS2493" s="585"/>
      <c r="HFT2493" s="70"/>
      <c r="HFU2493" s="586"/>
      <c r="HFV2493" s="586"/>
      <c r="HFW2493" s="583"/>
      <c r="HFX2493" s="584"/>
      <c r="HFY2493" s="585"/>
      <c r="HFZ2493" s="70"/>
      <c r="HGA2493" s="586"/>
      <c r="HGB2493" s="586"/>
      <c r="HGC2493" s="583"/>
      <c r="HGD2493" s="584"/>
      <c r="HGE2493" s="585"/>
      <c r="HGF2493" s="70"/>
      <c r="HGG2493" s="586"/>
      <c r="HGH2493" s="586"/>
      <c r="HGI2493" s="583"/>
      <c r="HGJ2493" s="584"/>
      <c r="HGK2493" s="585"/>
      <c r="HGL2493" s="70"/>
      <c r="HGM2493" s="586"/>
      <c r="HGN2493" s="586"/>
      <c r="HGO2493" s="583"/>
      <c r="HGP2493" s="584"/>
      <c r="HGQ2493" s="585"/>
      <c r="HGR2493" s="70"/>
      <c r="HGS2493" s="586"/>
      <c r="HGT2493" s="586"/>
      <c r="HGU2493" s="583"/>
      <c r="HGV2493" s="584"/>
      <c r="HGW2493" s="585"/>
      <c r="HGX2493" s="70"/>
      <c r="HGY2493" s="586"/>
      <c r="HGZ2493" s="586"/>
      <c r="HHA2493" s="583"/>
      <c r="HHB2493" s="584"/>
      <c r="HHC2493" s="585"/>
      <c r="HHD2493" s="70"/>
      <c r="HHE2493" s="586"/>
      <c r="HHF2493" s="586"/>
      <c r="HHG2493" s="583"/>
      <c r="HHH2493" s="584"/>
      <c r="HHI2493" s="585"/>
      <c r="HHJ2493" s="70"/>
      <c r="HHK2493" s="586"/>
      <c r="HHL2493" s="586"/>
      <c r="HHM2493" s="583"/>
      <c r="HHN2493" s="584"/>
      <c r="HHO2493" s="585"/>
      <c r="HHP2493" s="70"/>
      <c r="HHQ2493" s="586"/>
      <c r="HHR2493" s="586"/>
      <c r="HHS2493" s="583"/>
      <c r="HHT2493" s="584"/>
      <c r="HHU2493" s="585"/>
      <c r="HHV2493" s="70"/>
      <c r="HHW2493" s="586"/>
      <c r="HHX2493" s="586"/>
      <c r="HHY2493" s="583"/>
      <c r="HHZ2493" s="584"/>
      <c r="HIA2493" s="585"/>
      <c r="HIB2493" s="70"/>
      <c r="HIC2493" s="586"/>
      <c r="HID2493" s="586"/>
      <c r="HIE2493" s="583"/>
      <c r="HIF2493" s="584"/>
      <c r="HIG2493" s="585"/>
      <c r="HIH2493" s="70"/>
      <c r="HII2493" s="586"/>
      <c r="HIJ2493" s="586"/>
      <c r="HIK2493" s="583"/>
      <c r="HIL2493" s="584"/>
      <c r="HIM2493" s="585"/>
      <c r="HIN2493" s="70"/>
      <c r="HIO2493" s="586"/>
      <c r="HIP2493" s="586"/>
      <c r="HIQ2493" s="583"/>
      <c r="HIR2493" s="584"/>
      <c r="HIS2493" s="585"/>
      <c r="HIT2493" s="70"/>
      <c r="HIU2493" s="586"/>
      <c r="HIV2493" s="586"/>
      <c r="HIW2493" s="583"/>
      <c r="HIX2493" s="584"/>
      <c r="HIY2493" s="585"/>
      <c r="HIZ2493" s="70"/>
      <c r="HJA2493" s="586"/>
      <c r="HJB2493" s="586"/>
      <c r="HJC2493" s="583"/>
      <c r="HJD2493" s="584"/>
      <c r="HJE2493" s="585"/>
      <c r="HJF2493" s="70"/>
      <c r="HJG2493" s="586"/>
      <c r="HJH2493" s="586"/>
      <c r="HJI2493" s="583"/>
      <c r="HJJ2493" s="584"/>
      <c r="HJK2493" s="585"/>
      <c r="HJL2493" s="70"/>
      <c r="HJM2493" s="586"/>
      <c r="HJN2493" s="586"/>
      <c r="HJO2493" s="583"/>
      <c r="HJP2493" s="584"/>
      <c r="HJQ2493" s="585"/>
      <c r="HJR2493" s="70"/>
      <c r="HJS2493" s="586"/>
      <c r="HJT2493" s="586"/>
      <c r="HJU2493" s="583"/>
      <c r="HJV2493" s="584"/>
      <c r="HJW2493" s="585"/>
      <c r="HJX2493" s="70"/>
      <c r="HJY2493" s="586"/>
      <c r="HJZ2493" s="586"/>
      <c r="HKA2493" s="583"/>
      <c r="HKB2493" s="584"/>
      <c r="HKC2493" s="585"/>
      <c r="HKD2493" s="70"/>
      <c r="HKE2493" s="586"/>
      <c r="HKF2493" s="586"/>
      <c r="HKG2493" s="583"/>
      <c r="HKH2493" s="584"/>
      <c r="HKI2493" s="585"/>
      <c r="HKJ2493" s="70"/>
      <c r="HKK2493" s="586"/>
      <c r="HKL2493" s="586"/>
      <c r="HKM2493" s="583"/>
      <c r="HKN2493" s="584"/>
      <c r="HKO2493" s="585"/>
      <c r="HKP2493" s="70"/>
      <c r="HKQ2493" s="586"/>
      <c r="HKR2493" s="586"/>
      <c r="HKS2493" s="583"/>
      <c r="HKT2493" s="584"/>
      <c r="HKU2493" s="585"/>
      <c r="HKV2493" s="70"/>
      <c r="HKW2493" s="586"/>
      <c r="HKX2493" s="586"/>
      <c r="HKY2493" s="583"/>
      <c r="HKZ2493" s="584"/>
      <c r="HLA2493" s="585"/>
      <c r="HLB2493" s="70"/>
      <c r="HLC2493" s="586"/>
      <c r="HLD2493" s="586"/>
      <c r="HLE2493" s="583"/>
      <c r="HLF2493" s="584"/>
      <c r="HLG2493" s="585"/>
      <c r="HLH2493" s="70"/>
      <c r="HLI2493" s="586"/>
      <c r="HLJ2493" s="586"/>
      <c r="HLK2493" s="583"/>
      <c r="HLL2493" s="584"/>
      <c r="HLM2493" s="585"/>
      <c r="HLN2493" s="70"/>
      <c r="HLO2493" s="586"/>
      <c r="HLP2493" s="586"/>
      <c r="HLQ2493" s="583"/>
      <c r="HLR2493" s="584"/>
      <c r="HLS2493" s="585"/>
      <c r="HLT2493" s="70"/>
      <c r="HLU2493" s="586"/>
      <c r="HLV2493" s="586"/>
      <c r="HLW2493" s="583"/>
      <c r="HLX2493" s="584"/>
      <c r="HLY2493" s="585"/>
      <c r="HLZ2493" s="70"/>
      <c r="HMA2493" s="586"/>
      <c r="HMB2493" s="586"/>
      <c r="HMC2493" s="583"/>
      <c r="HMD2493" s="584"/>
      <c r="HME2493" s="585"/>
      <c r="HMF2493" s="70"/>
      <c r="HMG2493" s="586"/>
      <c r="HMH2493" s="586"/>
      <c r="HMI2493" s="583"/>
      <c r="HMJ2493" s="584"/>
      <c r="HMK2493" s="585"/>
      <c r="HML2493" s="70"/>
      <c r="HMM2493" s="586"/>
      <c r="HMN2493" s="586"/>
      <c r="HMO2493" s="583"/>
      <c r="HMP2493" s="584"/>
      <c r="HMQ2493" s="585"/>
      <c r="HMR2493" s="70"/>
      <c r="HMS2493" s="586"/>
      <c r="HMT2493" s="586"/>
      <c r="HMU2493" s="583"/>
      <c r="HMV2493" s="584"/>
      <c r="HMW2493" s="585"/>
      <c r="HMX2493" s="70"/>
      <c r="HMY2493" s="586"/>
      <c r="HMZ2493" s="586"/>
      <c r="HNA2493" s="583"/>
      <c r="HNB2493" s="584"/>
      <c r="HNC2493" s="585"/>
      <c r="HND2493" s="70"/>
      <c r="HNE2493" s="586"/>
      <c r="HNF2493" s="586"/>
      <c r="HNG2493" s="583"/>
      <c r="HNH2493" s="584"/>
      <c r="HNI2493" s="585"/>
      <c r="HNJ2493" s="70"/>
      <c r="HNK2493" s="586"/>
      <c r="HNL2493" s="586"/>
      <c r="HNM2493" s="583"/>
      <c r="HNN2493" s="584"/>
      <c r="HNO2493" s="585"/>
      <c r="HNP2493" s="70"/>
      <c r="HNQ2493" s="586"/>
      <c r="HNR2493" s="586"/>
      <c r="HNS2493" s="583"/>
      <c r="HNT2493" s="584"/>
      <c r="HNU2493" s="585"/>
      <c r="HNV2493" s="70"/>
      <c r="HNW2493" s="586"/>
      <c r="HNX2493" s="586"/>
      <c r="HNY2493" s="583"/>
      <c r="HNZ2493" s="584"/>
      <c r="HOA2493" s="585"/>
      <c r="HOB2493" s="70"/>
      <c r="HOC2493" s="586"/>
      <c r="HOD2493" s="586"/>
      <c r="HOE2493" s="583"/>
      <c r="HOF2493" s="584"/>
      <c r="HOG2493" s="585"/>
      <c r="HOH2493" s="70"/>
      <c r="HOI2493" s="586"/>
      <c r="HOJ2493" s="586"/>
      <c r="HOK2493" s="583"/>
      <c r="HOL2493" s="584"/>
      <c r="HOM2493" s="585"/>
      <c r="HON2493" s="70"/>
      <c r="HOO2493" s="586"/>
      <c r="HOP2493" s="586"/>
      <c r="HOQ2493" s="583"/>
      <c r="HOR2493" s="584"/>
      <c r="HOS2493" s="585"/>
      <c r="HOT2493" s="70"/>
      <c r="HOU2493" s="586"/>
      <c r="HOV2493" s="586"/>
      <c r="HOW2493" s="583"/>
      <c r="HOX2493" s="584"/>
      <c r="HOY2493" s="585"/>
      <c r="HOZ2493" s="70"/>
      <c r="HPA2493" s="586"/>
      <c r="HPB2493" s="586"/>
      <c r="HPC2493" s="583"/>
      <c r="HPD2493" s="584"/>
      <c r="HPE2493" s="585"/>
      <c r="HPF2493" s="70"/>
      <c r="HPG2493" s="586"/>
      <c r="HPH2493" s="586"/>
      <c r="HPI2493" s="583"/>
      <c r="HPJ2493" s="584"/>
      <c r="HPK2493" s="585"/>
      <c r="HPL2493" s="70"/>
      <c r="HPM2493" s="586"/>
      <c r="HPN2493" s="586"/>
      <c r="HPO2493" s="583"/>
      <c r="HPP2493" s="584"/>
      <c r="HPQ2493" s="585"/>
      <c r="HPR2493" s="70"/>
      <c r="HPS2493" s="586"/>
      <c r="HPT2493" s="586"/>
      <c r="HPU2493" s="583"/>
      <c r="HPV2493" s="584"/>
      <c r="HPW2493" s="585"/>
      <c r="HPX2493" s="70"/>
      <c r="HPY2493" s="586"/>
      <c r="HPZ2493" s="586"/>
      <c r="HQA2493" s="583"/>
      <c r="HQB2493" s="584"/>
      <c r="HQC2493" s="585"/>
      <c r="HQD2493" s="70"/>
      <c r="HQE2493" s="586"/>
      <c r="HQF2493" s="586"/>
      <c r="HQG2493" s="583"/>
      <c r="HQH2493" s="584"/>
      <c r="HQI2493" s="585"/>
      <c r="HQJ2493" s="70"/>
      <c r="HQK2493" s="586"/>
      <c r="HQL2493" s="586"/>
      <c r="HQM2493" s="583"/>
      <c r="HQN2493" s="584"/>
      <c r="HQO2493" s="585"/>
      <c r="HQP2493" s="70"/>
      <c r="HQQ2493" s="586"/>
      <c r="HQR2493" s="586"/>
      <c r="HQS2493" s="583"/>
      <c r="HQT2493" s="584"/>
      <c r="HQU2493" s="585"/>
      <c r="HQV2493" s="70"/>
      <c r="HQW2493" s="586"/>
      <c r="HQX2493" s="586"/>
      <c r="HQY2493" s="583"/>
      <c r="HQZ2493" s="584"/>
      <c r="HRA2493" s="585"/>
      <c r="HRB2493" s="70"/>
      <c r="HRC2493" s="586"/>
      <c r="HRD2493" s="586"/>
      <c r="HRE2493" s="583"/>
      <c r="HRF2493" s="584"/>
      <c r="HRG2493" s="585"/>
      <c r="HRH2493" s="70"/>
      <c r="HRI2493" s="586"/>
      <c r="HRJ2493" s="586"/>
      <c r="HRK2493" s="583"/>
      <c r="HRL2493" s="584"/>
      <c r="HRM2493" s="585"/>
      <c r="HRN2493" s="70"/>
      <c r="HRO2493" s="586"/>
      <c r="HRP2493" s="586"/>
      <c r="HRQ2493" s="583"/>
      <c r="HRR2493" s="584"/>
      <c r="HRS2493" s="585"/>
      <c r="HRT2493" s="70"/>
      <c r="HRU2493" s="586"/>
      <c r="HRV2493" s="586"/>
      <c r="HRW2493" s="583"/>
      <c r="HRX2493" s="584"/>
      <c r="HRY2493" s="585"/>
      <c r="HRZ2493" s="70"/>
      <c r="HSA2493" s="586"/>
      <c r="HSB2493" s="586"/>
      <c r="HSC2493" s="583"/>
      <c r="HSD2493" s="584"/>
      <c r="HSE2493" s="585"/>
      <c r="HSF2493" s="70"/>
      <c r="HSG2493" s="586"/>
      <c r="HSH2493" s="586"/>
      <c r="HSI2493" s="583"/>
      <c r="HSJ2493" s="584"/>
      <c r="HSK2493" s="585"/>
      <c r="HSL2493" s="70"/>
      <c r="HSM2493" s="586"/>
      <c r="HSN2493" s="586"/>
      <c r="HSO2493" s="583"/>
      <c r="HSP2493" s="584"/>
      <c r="HSQ2493" s="585"/>
      <c r="HSR2493" s="70"/>
      <c r="HSS2493" s="586"/>
      <c r="HST2493" s="586"/>
      <c r="HSU2493" s="583"/>
      <c r="HSV2493" s="584"/>
      <c r="HSW2493" s="585"/>
      <c r="HSX2493" s="70"/>
      <c r="HSY2493" s="586"/>
      <c r="HSZ2493" s="586"/>
      <c r="HTA2493" s="583"/>
      <c r="HTB2493" s="584"/>
      <c r="HTC2493" s="585"/>
      <c r="HTD2493" s="70"/>
      <c r="HTE2493" s="586"/>
      <c r="HTF2493" s="586"/>
      <c r="HTG2493" s="583"/>
      <c r="HTH2493" s="584"/>
      <c r="HTI2493" s="585"/>
      <c r="HTJ2493" s="70"/>
      <c r="HTK2493" s="586"/>
      <c r="HTL2493" s="586"/>
      <c r="HTM2493" s="583"/>
      <c r="HTN2493" s="584"/>
      <c r="HTO2493" s="585"/>
      <c r="HTP2493" s="70"/>
      <c r="HTQ2493" s="586"/>
      <c r="HTR2493" s="586"/>
      <c r="HTS2493" s="583"/>
      <c r="HTT2493" s="584"/>
      <c r="HTU2493" s="585"/>
      <c r="HTV2493" s="70"/>
      <c r="HTW2493" s="586"/>
      <c r="HTX2493" s="586"/>
      <c r="HTY2493" s="583"/>
      <c r="HTZ2493" s="584"/>
      <c r="HUA2493" s="585"/>
      <c r="HUB2493" s="70"/>
      <c r="HUC2493" s="586"/>
      <c r="HUD2493" s="586"/>
      <c r="HUE2493" s="583"/>
      <c r="HUF2493" s="584"/>
      <c r="HUG2493" s="585"/>
      <c r="HUH2493" s="70"/>
      <c r="HUI2493" s="586"/>
      <c r="HUJ2493" s="586"/>
      <c r="HUK2493" s="583"/>
      <c r="HUL2493" s="584"/>
      <c r="HUM2493" s="585"/>
      <c r="HUN2493" s="70"/>
      <c r="HUO2493" s="586"/>
      <c r="HUP2493" s="586"/>
      <c r="HUQ2493" s="583"/>
      <c r="HUR2493" s="584"/>
      <c r="HUS2493" s="585"/>
      <c r="HUT2493" s="70"/>
      <c r="HUU2493" s="586"/>
      <c r="HUV2493" s="586"/>
      <c r="HUW2493" s="583"/>
      <c r="HUX2493" s="584"/>
      <c r="HUY2493" s="585"/>
      <c r="HUZ2493" s="70"/>
      <c r="HVA2493" s="586"/>
      <c r="HVB2493" s="586"/>
      <c r="HVC2493" s="583"/>
      <c r="HVD2493" s="584"/>
      <c r="HVE2493" s="585"/>
      <c r="HVF2493" s="70"/>
      <c r="HVG2493" s="586"/>
      <c r="HVH2493" s="586"/>
      <c r="HVI2493" s="583"/>
      <c r="HVJ2493" s="584"/>
      <c r="HVK2493" s="585"/>
      <c r="HVL2493" s="70"/>
      <c r="HVM2493" s="586"/>
      <c r="HVN2493" s="586"/>
      <c r="HVO2493" s="583"/>
      <c r="HVP2493" s="584"/>
      <c r="HVQ2493" s="585"/>
      <c r="HVR2493" s="70"/>
      <c r="HVS2493" s="586"/>
      <c r="HVT2493" s="586"/>
      <c r="HVU2493" s="583"/>
      <c r="HVV2493" s="584"/>
      <c r="HVW2493" s="585"/>
      <c r="HVX2493" s="70"/>
      <c r="HVY2493" s="586"/>
      <c r="HVZ2493" s="586"/>
      <c r="HWA2493" s="583"/>
      <c r="HWB2493" s="584"/>
      <c r="HWC2493" s="585"/>
      <c r="HWD2493" s="70"/>
      <c r="HWE2493" s="586"/>
      <c r="HWF2493" s="586"/>
      <c r="HWG2493" s="583"/>
      <c r="HWH2493" s="584"/>
      <c r="HWI2493" s="585"/>
      <c r="HWJ2493" s="70"/>
      <c r="HWK2493" s="586"/>
      <c r="HWL2493" s="586"/>
      <c r="HWM2493" s="583"/>
      <c r="HWN2493" s="584"/>
      <c r="HWO2493" s="585"/>
      <c r="HWP2493" s="70"/>
      <c r="HWQ2493" s="586"/>
      <c r="HWR2493" s="586"/>
      <c r="HWS2493" s="583"/>
      <c r="HWT2493" s="584"/>
      <c r="HWU2493" s="585"/>
      <c r="HWV2493" s="70"/>
      <c r="HWW2493" s="586"/>
      <c r="HWX2493" s="586"/>
      <c r="HWY2493" s="583"/>
      <c r="HWZ2493" s="584"/>
      <c r="HXA2493" s="585"/>
      <c r="HXB2493" s="70"/>
      <c r="HXC2493" s="586"/>
      <c r="HXD2493" s="586"/>
      <c r="HXE2493" s="583"/>
      <c r="HXF2493" s="584"/>
      <c r="HXG2493" s="585"/>
      <c r="HXH2493" s="70"/>
      <c r="HXI2493" s="586"/>
      <c r="HXJ2493" s="586"/>
      <c r="HXK2493" s="583"/>
      <c r="HXL2493" s="584"/>
      <c r="HXM2493" s="585"/>
      <c r="HXN2493" s="70"/>
      <c r="HXO2493" s="586"/>
      <c r="HXP2493" s="586"/>
      <c r="HXQ2493" s="583"/>
      <c r="HXR2493" s="584"/>
      <c r="HXS2493" s="585"/>
      <c r="HXT2493" s="70"/>
      <c r="HXU2493" s="586"/>
      <c r="HXV2493" s="586"/>
      <c r="HXW2493" s="583"/>
      <c r="HXX2493" s="584"/>
      <c r="HXY2493" s="585"/>
      <c r="HXZ2493" s="70"/>
      <c r="HYA2493" s="586"/>
      <c r="HYB2493" s="586"/>
      <c r="HYC2493" s="583"/>
      <c r="HYD2493" s="584"/>
      <c r="HYE2493" s="585"/>
      <c r="HYF2493" s="70"/>
      <c r="HYG2493" s="586"/>
      <c r="HYH2493" s="586"/>
      <c r="HYI2493" s="583"/>
      <c r="HYJ2493" s="584"/>
      <c r="HYK2493" s="585"/>
      <c r="HYL2493" s="70"/>
      <c r="HYM2493" s="586"/>
      <c r="HYN2493" s="586"/>
      <c r="HYO2493" s="583"/>
      <c r="HYP2493" s="584"/>
      <c r="HYQ2493" s="585"/>
      <c r="HYR2493" s="70"/>
      <c r="HYS2493" s="586"/>
      <c r="HYT2493" s="586"/>
      <c r="HYU2493" s="583"/>
      <c r="HYV2493" s="584"/>
      <c r="HYW2493" s="585"/>
      <c r="HYX2493" s="70"/>
      <c r="HYY2493" s="586"/>
      <c r="HYZ2493" s="586"/>
      <c r="HZA2493" s="583"/>
      <c r="HZB2493" s="584"/>
      <c r="HZC2493" s="585"/>
      <c r="HZD2493" s="70"/>
      <c r="HZE2493" s="586"/>
      <c r="HZF2493" s="586"/>
      <c r="HZG2493" s="583"/>
      <c r="HZH2493" s="584"/>
      <c r="HZI2493" s="585"/>
      <c r="HZJ2493" s="70"/>
      <c r="HZK2493" s="586"/>
      <c r="HZL2493" s="586"/>
      <c r="HZM2493" s="583"/>
      <c r="HZN2493" s="584"/>
      <c r="HZO2493" s="585"/>
      <c r="HZP2493" s="70"/>
      <c r="HZQ2493" s="586"/>
      <c r="HZR2493" s="586"/>
      <c r="HZS2493" s="583"/>
      <c r="HZT2493" s="584"/>
      <c r="HZU2493" s="585"/>
      <c r="HZV2493" s="70"/>
      <c r="HZW2493" s="586"/>
      <c r="HZX2493" s="586"/>
      <c r="HZY2493" s="583"/>
      <c r="HZZ2493" s="584"/>
      <c r="IAA2493" s="585"/>
      <c r="IAB2493" s="70"/>
      <c r="IAC2493" s="586"/>
      <c r="IAD2493" s="586"/>
      <c r="IAE2493" s="583"/>
      <c r="IAF2493" s="584"/>
      <c r="IAG2493" s="585"/>
      <c r="IAH2493" s="70"/>
      <c r="IAI2493" s="586"/>
      <c r="IAJ2493" s="586"/>
      <c r="IAK2493" s="583"/>
      <c r="IAL2493" s="584"/>
      <c r="IAM2493" s="585"/>
      <c r="IAN2493" s="70"/>
      <c r="IAO2493" s="586"/>
      <c r="IAP2493" s="586"/>
      <c r="IAQ2493" s="583"/>
      <c r="IAR2493" s="584"/>
      <c r="IAS2493" s="585"/>
      <c r="IAT2493" s="70"/>
      <c r="IAU2493" s="586"/>
      <c r="IAV2493" s="586"/>
      <c r="IAW2493" s="583"/>
      <c r="IAX2493" s="584"/>
      <c r="IAY2493" s="585"/>
      <c r="IAZ2493" s="70"/>
      <c r="IBA2493" s="586"/>
      <c r="IBB2493" s="586"/>
      <c r="IBC2493" s="583"/>
      <c r="IBD2493" s="584"/>
      <c r="IBE2493" s="585"/>
      <c r="IBF2493" s="70"/>
      <c r="IBG2493" s="586"/>
      <c r="IBH2493" s="586"/>
      <c r="IBI2493" s="583"/>
      <c r="IBJ2493" s="584"/>
      <c r="IBK2493" s="585"/>
      <c r="IBL2493" s="70"/>
      <c r="IBM2493" s="586"/>
      <c r="IBN2493" s="586"/>
      <c r="IBO2493" s="583"/>
      <c r="IBP2493" s="584"/>
      <c r="IBQ2493" s="585"/>
      <c r="IBR2493" s="70"/>
      <c r="IBS2493" s="586"/>
      <c r="IBT2493" s="586"/>
      <c r="IBU2493" s="583"/>
      <c r="IBV2493" s="584"/>
      <c r="IBW2493" s="585"/>
      <c r="IBX2493" s="70"/>
      <c r="IBY2493" s="586"/>
      <c r="IBZ2493" s="586"/>
      <c r="ICA2493" s="583"/>
      <c r="ICB2493" s="584"/>
      <c r="ICC2493" s="585"/>
      <c r="ICD2493" s="70"/>
      <c r="ICE2493" s="586"/>
      <c r="ICF2493" s="586"/>
      <c r="ICG2493" s="583"/>
      <c r="ICH2493" s="584"/>
      <c r="ICI2493" s="585"/>
      <c r="ICJ2493" s="70"/>
      <c r="ICK2493" s="586"/>
      <c r="ICL2493" s="586"/>
      <c r="ICM2493" s="583"/>
      <c r="ICN2493" s="584"/>
      <c r="ICO2493" s="585"/>
      <c r="ICP2493" s="70"/>
      <c r="ICQ2493" s="586"/>
      <c r="ICR2493" s="586"/>
      <c r="ICS2493" s="583"/>
      <c r="ICT2493" s="584"/>
      <c r="ICU2493" s="585"/>
      <c r="ICV2493" s="70"/>
      <c r="ICW2493" s="586"/>
      <c r="ICX2493" s="586"/>
      <c r="ICY2493" s="583"/>
      <c r="ICZ2493" s="584"/>
      <c r="IDA2493" s="585"/>
      <c r="IDB2493" s="70"/>
      <c r="IDC2493" s="586"/>
      <c r="IDD2493" s="586"/>
      <c r="IDE2493" s="583"/>
      <c r="IDF2493" s="584"/>
      <c r="IDG2493" s="585"/>
      <c r="IDH2493" s="70"/>
      <c r="IDI2493" s="586"/>
      <c r="IDJ2493" s="586"/>
      <c r="IDK2493" s="583"/>
      <c r="IDL2493" s="584"/>
      <c r="IDM2493" s="585"/>
      <c r="IDN2493" s="70"/>
      <c r="IDO2493" s="586"/>
      <c r="IDP2493" s="586"/>
      <c r="IDQ2493" s="583"/>
      <c r="IDR2493" s="584"/>
      <c r="IDS2493" s="585"/>
      <c r="IDT2493" s="70"/>
      <c r="IDU2493" s="586"/>
      <c r="IDV2493" s="586"/>
      <c r="IDW2493" s="583"/>
      <c r="IDX2493" s="584"/>
      <c r="IDY2493" s="585"/>
      <c r="IDZ2493" s="70"/>
      <c r="IEA2493" s="586"/>
      <c r="IEB2493" s="586"/>
      <c r="IEC2493" s="583"/>
      <c r="IED2493" s="584"/>
      <c r="IEE2493" s="585"/>
      <c r="IEF2493" s="70"/>
      <c r="IEG2493" s="586"/>
      <c r="IEH2493" s="586"/>
      <c r="IEI2493" s="583"/>
      <c r="IEJ2493" s="584"/>
      <c r="IEK2493" s="585"/>
      <c r="IEL2493" s="70"/>
      <c r="IEM2493" s="586"/>
      <c r="IEN2493" s="586"/>
      <c r="IEO2493" s="583"/>
      <c r="IEP2493" s="584"/>
      <c r="IEQ2493" s="585"/>
      <c r="IER2493" s="70"/>
      <c r="IES2493" s="586"/>
      <c r="IET2493" s="586"/>
      <c r="IEU2493" s="583"/>
      <c r="IEV2493" s="584"/>
      <c r="IEW2493" s="585"/>
      <c r="IEX2493" s="70"/>
      <c r="IEY2493" s="586"/>
      <c r="IEZ2493" s="586"/>
      <c r="IFA2493" s="583"/>
      <c r="IFB2493" s="584"/>
      <c r="IFC2493" s="585"/>
      <c r="IFD2493" s="70"/>
      <c r="IFE2493" s="586"/>
      <c r="IFF2493" s="586"/>
      <c r="IFG2493" s="583"/>
      <c r="IFH2493" s="584"/>
      <c r="IFI2493" s="585"/>
      <c r="IFJ2493" s="70"/>
      <c r="IFK2493" s="586"/>
      <c r="IFL2493" s="586"/>
      <c r="IFM2493" s="583"/>
      <c r="IFN2493" s="584"/>
      <c r="IFO2493" s="585"/>
      <c r="IFP2493" s="70"/>
      <c r="IFQ2493" s="586"/>
      <c r="IFR2493" s="586"/>
      <c r="IFS2493" s="583"/>
      <c r="IFT2493" s="584"/>
      <c r="IFU2493" s="585"/>
      <c r="IFV2493" s="70"/>
      <c r="IFW2493" s="586"/>
      <c r="IFX2493" s="586"/>
      <c r="IFY2493" s="583"/>
      <c r="IFZ2493" s="584"/>
      <c r="IGA2493" s="585"/>
      <c r="IGB2493" s="70"/>
      <c r="IGC2493" s="586"/>
      <c r="IGD2493" s="586"/>
      <c r="IGE2493" s="583"/>
      <c r="IGF2493" s="584"/>
      <c r="IGG2493" s="585"/>
      <c r="IGH2493" s="70"/>
      <c r="IGI2493" s="586"/>
      <c r="IGJ2493" s="586"/>
      <c r="IGK2493" s="583"/>
      <c r="IGL2493" s="584"/>
      <c r="IGM2493" s="585"/>
      <c r="IGN2493" s="70"/>
      <c r="IGO2493" s="586"/>
      <c r="IGP2493" s="586"/>
      <c r="IGQ2493" s="583"/>
      <c r="IGR2493" s="584"/>
      <c r="IGS2493" s="585"/>
      <c r="IGT2493" s="70"/>
      <c r="IGU2493" s="586"/>
      <c r="IGV2493" s="586"/>
      <c r="IGW2493" s="583"/>
      <c r="IGX2493" s="584"/>
      <c r="IGY2493" s="585"/>
      <c r="IGZ2493" s="70"/>
      <c r="IHA2493" s="586"/>
      <c r="IHB2493" s="586"/>
      <c r="IHC2493" s="583"/>
      <c r="IHD2493" s="584"/>
      <c r="IHE2493" s="585"/>
      <c r="IHF2493" s="70"/>
      <c r="IHG2493" s="586"/>
      <c r="IHH2493" s="586"/>
      <c r="IHI2493" s="583"/>
      <c r="IHJ2493" s="584"/>
      <c r="IHK2493" s="585"/>
      <c r="IHL2493" s="70"/>
      <c r="IHM2493" s="586"/>
      <c r="IHN2493" s="586"/>
      <c r="IHO2493" s="583"/>
      <c r="IHP2493" s="584"/>
      <c r="IHQ2493" s="585"/>
      <c r="IHR2493" s="70"/>
      <c r="IHS2493" s="586"/>
      <c r="IHT2493" s="586"/>
      <c r="IHU2493" s="583"/>
      <c r="IHV2493" s="584"/>
      <c r="IHW2493" s="585"/>
      <c r="IHX2493" s="70"/>
      <c r="IHY2493" s="586"/>
      <c r="IHZ2493" s="586"/>
      <c r="IIA2493" s="583"/>
      <c r="IIB2493" s="584"/>
      <c r="IIC2493" s="585"/>
      <c r="IID2493" s="70"/>
      <c r="IIE2493" s="586"/>
      <c r="IIF2493" s="586"/>
      <c r="IIG2493" s="583"/>
      <c r="IIH2493" s="584"/>
      <c r="III2493" s="585"/>
      <c r="IIJ2493" s="70"/>
      <c r="IIK2493" s="586"/>
      <c r="IIL2493" s="586"/>
      <c r="IIM2493" s="583"/>
      <c r="IIN2493" s="584"/>
      <c r="IIO2493" s="585"/>
      <c r="IIP2493" s="70"/>
      <c r="IIQ2493" s="586"/>
      <c r="IIR2493" s="586"/>
      <c r="IIS2493" s="583"/>
      <c r="IIT2493" s="584"/>
      <c r="IIU2493" s="585"/>
      <c r="IIV2493" s="70"/>
      <c r="IIW2493" s="586"/>
      <c r="IIX2493" s="586"/>
      <c r="IIY2493" s="583"/>
      <c r="IIZ2493" s="584"/>
      <c r="IJA2493" s="585"/>
      <c r="IJB2493" s="70"/>
      <c r="IJC2493" s="586"/>
      <c r="IJD2493" s="586"/>
      <c r="IJE2493" s="583"/>
      <c r="IJF2493" s="584"/>
      <c r="IJG2493" s="585"/>
      <c r="IJH2493" s="70"/>
      <c r="IJI2493" s="586"/>
      <c r="IJJ2493" s="586"/>
      <c r="IJK2493" s="583"/>
      <c r="IJL2493" s="584"/>
      <c r="IJM2493" s="585"/>
      <c r="IJN2493" s="70"/>
      <c r="IJO2493" s="586"/>
      <c r="IJP2493" s="586"/>
      <c r="IJQ2493" s="583"/>
      <c r="IJR2493" s="584"/>
      <c r="IJS2493" s="585"/>
      <c r="IJT2493" s="70"/>
      <c r="IJU2493" s="586"/>
      <c r="IJV2493" s="586"/>
      <c r="IJW2493" s="583"/>
      <c r="IJX2493" s="584"/>
      <c r="IJY2493" s="585"/>
      <c r="IJZ2493" s="70"/>
      <c r="IKA2493" s="586"/>
      <c r="IKB2493" s="586"/>
      <c r="IKC2493" s="583"/>
      <c r="IKD2493" s="584"/>
      <c r="IKE2493" s="585"/>
      <c r="IKF2493" s="70"/>
      <c r="IKG2493" s="586"/>
      <c r="IKH2493" s="586"/>
      <c r="IKI2493" s="583"/>
      <c r="IKJ2493" s="584"/>
      <c r="IKK2493" s="585"/>
      <c r="IKL2493" s="70"/>
      <c r="IKM2493" s="586"/>
      <c r="IKN2493" s="586"/>
      <c r="IKO2493" s="583"/>
      <c r="IKP2493" s="584"/>
      <c r="IKQ2493" s="585"/>
      <c r="IKR2493" s="70"/>
      <c r="IKS2493" s="586"/>
      <c r="IKT2493" s="586"/>
      <c r="IKU2493" s="583"/>
      <c r="IKV2493" s="584"/>
      <c r="IKW2493" s="585"/>
      <c r="IKX2493" s="70"/>
      <c r="IKY2493" s="586"/>
      <c r="IKZ2493" s="586"/>
      <c r="ILA2493" s="583"/>
      <c r="ILB2493" s="584"/>
      <c r="ILC2493" s="585"/>
      <c r="ILD2493" s="70"/>
      <c r="ILE2493" s="586"/>
      <c r="ILF2493" s="586"/>
      <c r="ILG2493" s="583"/>
      <c r="ILH2493" s="584"/>
      <c r="ILI2493" s="585"/>
      <c r="ILJ2493" s="70"/>
      <c r="ILK2493" s="586"/>
      <c r="ILL2493" s="586"/>
      <c r="ILM2493" s="583"/>
      <c r="ILN2493" s="584"/>
      <c r="ILO2493" s="585"/>
      <c r="ILP2493" s="70"/>
      <c r="ILQ2493" s="586"/>
      <c r="ILR2493" s="586"/>
      <c r="ILS2493" s="583"/>
      <c r="ILT2493" s="584"/>
      <c r="ILU2493" s="585"/>
      <c r="ILV2493" s="70"/>
      <c r="ILW2493" s="586"/>
      <c r="ILX2493" s="586"/>
      <c r="ILY2493" s="583"/>
      <c r="ILZ2493" s="584"/>
      <c r="IMA2493" s="585"/>
      <c r="IMB2493" s="70"/>
      <c r="IMC2493" s="586"/>
      <c r="IMD2493" s="586"/>
      <c r="IME2493" s="583"/>
      <c r="IMF2493" s="584"/>
      <c r="IMG2493" s="585"/>
      <c r="IMH2493" s="70"/>
      <c r="IMI2493" s="586"/>
      <c r="IMJ2493" s="586"/>
      <c r="IMK2493" s="583"/>
      <c r="IML2493" s="584"/>
      <c r="IMM2493" s="585"/>
      <c r="IMN2493" s="70"/>
      <c r="IMO2493" s="586"/>
      <c r="IMP2493" s="586"/>
      <c r="IMQ2493" s="583"/>
      <c r="IMR2493" s="584"/>
      <c r="IMS2493" s="585"/>
      <c r="IMT2493" s="70"/>
      <c r="IMU2493" s="586"/>
      <c r="IMV2493" s="586"/>
      <c r="IMW2493" s="583"/>
      <c r="IMX2493" s="584"/>
      <c r="IMY2493" s="585"/>
      <c r="IMZ2493" s="70"/>
      <c r="INA2493" s="586"/>
      <c r="INB2493" s="586"/>
      <c r="INC2493" s="583"/>
      <c r="IND2493" s="584"/>
      <c r="INE2493" s="585"/>
      <c r="INF2493" s="70"/>
      <c r="ING2493" s="586"/>
      <c r="INH2493" s="586"/>
      <c r="INI2493" s="583"/>
      <c r="INJ2493" s="584"/>
      <c r="INK2493" s="585"/>
      <c r="INL2493" s="70"/>
      <c r="INM2493" s="586"/>
      <c r="INN2493" s="586"/>
      <c r="INO2493" s="583"/>
      <c r="INP2493" s="584"/>
      <c r="INQ2493" s="585"/>
      <c r="INR2493" s="70"/>
      <c r="INS2493" s="586"/>
      <c r="INT2493" s="586"/>
      <c r="INU2493" s="583"/>
      <c r="INV2493" s="584"/>
      <c r="INW2493" s="585"/>
      <c r="INX2493" s="70"/>
      <c r="INY2493" s="586"/>
      <c r="INZ2493" s="586"/>
      <c r="IOA2493" s="583"/>
      <c r="IOB2493" s="584"/>
      <c r="IOC2493" s="585"/>
      <c r="IOD2493" s="70"/>
      <c r="IOE2493" s="586"/>
      <c r="IOF2493" s="586"/>
      <c r="IOG2493" s="583"/>
      <c r="IOH2493" s="584"/>
      <c r="IOI2493" s="585"/>
      <c r="IOJ2493" s="70"/>
      <c r="IOK2493" s="586"/>
      <c r="IOL2493" s="586"/>
      <c r="IOM2493" s="583"/>
      <c r="ION2493" s="584"/>
      <c r="IOO2493" s="585"/>
      <c r="IOP2493" s="70"/>
      <c r="IOQ2493" s="586"/>
      <c r="IOR2493" s="586"/>
      <c r="IOS2493" s="583"/>
      <c r="IOT2493" s="584"/>
      <c r="IOU2493" s="585"/>
      <c r="IOV2493" s="70"/>
      <c r="IOW2493" s="586"/>
      <c r="IOX2493" s="586"/>
      <c r="IOY2493" s="583"/>
      <c r="IOZ2493" s="584"/>
      <c r="IPA2493" s="585"/>
      <c r="IPB2493" s="70"/>
      <c r="IPC2493" s="586"/>
      <c r="IPD2493" s="586"/>
      <c r="IPE2493" s="583"/>
      <c r="IPF2493" s="584"/>
      <c r="IPG2493" s="585"/>
      <c r="IPH2493" s="70"/>
      <c r="IPI2493" s="586"/>
      <c r="IPJ2493" s="586"/>
      <c r="IPK2493" s="583"/>
      <c r="IPL2493" s="584"/>
      <c r="IPM2493" s="585"/>
      <c r="IPN2493" s="70"/>
      <c r="IPO2493" s="586"/>
      <c r="IPP2493" s="586"/>
      <c r="IPQ2493" s="583"/>
      <c r="IPR2493" s="584"/>
      <c r="IPS2493" s="585"/>
      <c r="IPT2493" s="70"/>
      <c r="IPU2493" s="586"/>
      <c r="IPV2493" s="586"/>
      <c r="IPW2493" s="583"/>
      <c r="IPX2493" s="584"/>
      <c r="IPY2493" s="585"/>
      <c r="IPZ2493" s="70"/>
      <c r="IQA2493" s="586"/>
      <c r="IQB2493" s="586"/>
      <c r="IQC2493" s="583"/>
      <c r="IQD2493" s="584"/>
      <c r="IQE2493" s="585"/>
      <c r="IQF2493" s="70"/>
      <c r="IQG2493" s="586"/>
      <c r="IQH2493" s="586"/>
      <c r="IQI2493" s="583"/>
      <c r="IQJ2493" s="584"/>
      <c r="IQK2493" s="585"/>
      <c r="IQL2493" s="70"/>
      <c r="IQM2493" s="586"/>
      <c r="IQN2493" s="586"/>
      <c r="IQO2493" s="583"/>
      <c r="IQP2493" s="584"/>
      <c r="IQQ2493" s="585"/>
      <c r="IQR2493" s="70"/>
      <c r="IQS2493" s="586"/>
      <c r="IQT2493" s="586"/>
      <c r="IQU2493" s="583"/>
      <c r="IQV2493" s="584"/>
      <c r="IQW2493" s="585"/>
      <c r="IQX2493" s="70"/>
      <c r="IQY2493" s="586"/>
      <c r="IQZ2493" s="586"/>
      <c r="IRA2493" s="583"/>
      <c r="IRB2493" s="584"/>
      <c r="IRC2493" s="585"/>
      <c r="IRD2493" s="70"/>
      <c r="IRE2493" s="586"/>
      <c r="IRF2493" s="586"/>
      <c r="IRG2493" s="583"/>
      <c r="IRH2493" s="584"/>
      <c r="IRI2493" s="585"/>
      <c r="IRJ2493" s="70"/>
      <c r="IRK2493" s="586"/>
      <c r="IRL2493" s="586"/>
      <c r="IRM2493" s="583"/>
      <c r="IRN2493" s="584"/>
      <c r="IRO2493" s="585"/>
      <c r="IRP2493" s="70"/>
      <c r="IRQ2493" s="586"/>
      <c r="IRR2493" s="586"/>
      <c r="IRS2493" s="583"/>
      <c r="IRT2493" s="584"/>
      <c r="IRU2493" s="585"/>
      <c r="IRV2493" s="70"/>
      <c r="IRW2493" s="586"/>
      <c r="IRX2493" s="586"/>
      <c r="IRY2493" s="583"/>
      <c r="IRZ2493" s="584"/>
      <c r="ISA2493" s="585"/>
      <c r="ISB2493" s="70"/>
      <c r="ISC2493" s="586"/>
      <c r="ISD2493" s="586"/>
      <c r="ISE2493" s="583"/>
      <c r="ISF2493" s="584"/>
      <c r="ISG2493" s="585"/>
      <c r="ISH2493" s="70"/>
      <c r="ISI2493" s="586"/>
      <c r="ISJ2493" s="586"/>
      <c r="ISK2493" s="583"/>
      <c r="ISL2493" s="584"/>
      <c r="ISM2493" s="585"/>
      <c r="ISN2493" s="70"/>
      <c r="ISO2493" s="586"/>
      <c r="ISP2493" s="586"/>
      <c r="ISQ2493" s="583"/>
      <c r="ISR2493" s="584"/>
      <c r="ISS2493" s="585"/>
      <c r="IST2493" s="70"/>
      <c r="ISU2493" s="586"/>
      <c r="ISV2493" s="586"/>
      <c r="ISW2493" s="583"/>
      <c r="ISX2493" s="584"/>
      <c r="ISY2493" s="585"/>
      <c r="ISZ2493" s="70"/>
      <c r="ITA2493" s="586"/>
      <c r="ITB2493" s="586"/>
      <c r="ITC2493" s="583"/>
      <c r="ITD2493" s="584"/>
      <c r="ITE2493" s="585"/>
      <c r="ITF2493" s="70"/>
      <c r="ITG2493" s="586"/>
      <c r="ITH2493" s="586"/>
      <c r="ITI2493" s="583"/>
      <c r="ITJ2493" s="584"/>
      <c r="ITK2493" s="585"/>
      <c r="ITL2493" s="70"/>
      <c r="ITM2493" s="586"/>
      <c r="ITN2493" s="586"/>
      <c r="ITO2493" s="583"/>
      <c r="ITP2493" s="584"/>
      <c r="ITQ2493" s="585"/>
      <c r="ITR2493" s="70"/>
      <c r="ITS2493" s="586"/>
      <c r="ITT2493" s="586"/>
      <c r="ITU2493" s="583"/>
      <c r="ITV2493" s="584"/>
      <c r="ITW2493" s="585"/>
      <c r="ITX2493" s="70"/>
      <c r="ITY2493" s="586"/>
      <c r="ITZ2493" s="586"/>
      <c r="IUA2493" s="583"/>
      <c r="IUB2493" s="584"/>
      <c r="IUC2493" s="585"/>
      <c r="IUD2493" s="70"/>
      <c r="IUE2493" s="586"/>
      <c r="IUF2493" s="586"/>
      <c r="IUG2493" s="583"/>
      <c r="IUH2493" s="584"/>
      <c r="IUI2493" s="585"/>
      <c r="IUJ2493" s="70"/>
      <c r="IUK2493" s="586"/>
      <c r="IUL2493" s="586"/>
      <c r="IUM2493" s="583"/>
      <c r="IUN2493" s="584"/>
      <c r="IUO2493" s="585"/>
      <c r="IUP2493" s="70"/>
      <c r="IUQ2493" s="586"/>
      <c r="IUR2493" s="586"/>
      <c r="IUS2493" s="583"/>
      <c r="IUT2493" s="584"/>
      <c r="IUU2493" s="585"/>
      <c r="IUV2493" s="70"/>
      <c r="IUW2493" s="586"/>
      <c r="IUX2493" s="586"/>
      <c r="IUY2493" s="583"/>
      <c r="IUZ2493" s="584"/>
      <c r="IVA2493" s="585"/>
      <c r="IVB2493" s="70"/>
      <c r="IVC2493" s="586"/>
      <c r="IVD2493" s="586"/>
      <c r="IVE2493" s="583"/>
      <c r="IVF2493" s="584"/>
      <c r="IVG2493" s="585"/>
      <c r="IVH2493" s="70"/>
      <c r="IVI2493" s="586"/>
      <c r="IVJ2493" s="586"/>
      <c r="IVK2493" s="583"/>
      <c r="IVL2493" s="584"/>
      <c r="IVM2493" s="585"/>
      <c r="IVN2493" s="70"/>
      <c r="IVO2493" s="586"/>
      <c r="IVP2493" s="586"/>
      <c r="IVQ2493" s="583"/>
      <c r="IVR2493" s="584"/>
      <c r="IVS2493" s="585"/>
      <c r="IVT2493" s="70"/>
      <c r="IVU2493" s="586"/>
      <c r="IVV2493" s="586"/>
      <c r="IVW2493" s="583"/>
      <c r="IVX2493" s="584"/>
      <c r="IVY2493" s="585"/>
      <c r="IVZ2493" s="70"/>
      <c r="IWA2493" s="586"/>
      <c r="IWB2493" s="586"/>
      <c r="IWC2493" s="583"/>
      <c r="IWD2493" s="584"/>
      <c r="IWE2493" s="585"/>
      <c r="IWF2493" s="70"/>
      <c r="IWG2493" s="586"/>
      <c r="IWH2493" s="586"/>
      <c r="IWI2493" s="583"/>
      <c r="IWJ2493" s="584"/>
      <c r="IWK2493" s="585"/>
      <c r="IWL2493" s="70"/>
      <c r="IWM2493" s="586"/>
      <c r="IWN2493" s="586"/>
      <c r="IWO2493" s="583"/>
      <c r="IWP2493" s="584"/>
      <c r="IWQ2493" s="585"/>
      <c r="IWR2493" s="70"/>
      <c r="IWS2493" s="586"/>
      <c r="IWT2493" s="586"/>
      <c r="IWU2493" s="583"/>
      <c r="IWV2493" s="584"/>
      <c r="IWW2493" s="585"/>
      <c r="IWX2493" s="70"/>
      <c r="IWY2493" s="586"/>
      <c r="IWZ2493" s="586"/>
      <c r="IXA2493" s="583"/>
      <c r="IXB2493" s="584"/>
      <c r="IXC2493" s="585"/>
      <c r="IXD2493" s="70"/>
      <c r="IXE2493" s="586"/>
      <c r="IXF2493" s="586"/>
      <c r="IXG2493" s="583"/>
      <c r="IXH2493" s="584"/>
      <c r="IXI2493" s="585"/>
      <c r="IXJ2493" s="70"/>
      <c r="IXK2493" s="586"/>
      <c r="IXL2493" s="586"/>
      <c r="IXM2493" s="583"/>
      <c r="IXN2493" s="584"/>
      <c r="IXO2493" s="585"/>
      <c r="IXP2493" s="70"/>
      <c r="IXQ2493" s="586"/>
      <c r="IXR2493" s="586"/>
      <c r="IXS2493" s="583"/>
      <c r="IXT2493" s="584"/>
      <c r="IXU2493" s="585"/>
      <c r="IXV2493" s="70"/>
      <c r="IXW2493" s="586"/>
      <c r="IXX2493" s="586"/>
      <c r="IXY2493" s="583"/>
      <c r="IXZ2493" s="584"/>
      <c r="IYA2493" s="585"/>
      <c r="IYB2493" s="70"/>
      <c r="IYC2493" s="586"/>
      <c r="IYD2493" s="586"/>
      <c r="IYE2493" s="583"/>
      <c r="IYF2493" s="584"/>
      <c r="IYG2493" s="585"/>
      <c r="IYH2493" s="70"/>
      <c r="IYI2493" s="586"/>
      <c r="IYJ2493" s="586"/>
      <c r="IYK2493" s="583"/>
      <c r="IYL2493" s="584"/>
      <c r="IYM2493" s="585"/>
      <c r="IYN2493" s="70"/>
      <c r="IYO2493" s="586"/>
      <c r="IYP2493" s="586"/>
      <c r="IYQ2493" s="583"/>
      <c r="IYR2493" s="584"/>
      <c r="IYS2493" s="585"/>
      <c r="IYT2493" s="70"/>
      <c r="IYU2493" s="586"/>
      <c r="IYV2493" s="586"/>
      <c r="IYW2493" s="583"/>
      <c r="IYX2493" s="584"/>
      <c r="IYY2493" s="585"/>
      <c r="IYZ2493" s="70"/>
      <c r="IZA2493" s="586"/>
      <c r="IZB2493" s="586"/>
      <c r="IZC2493" s="583"/>
      <c r="IZD2493" s="584"/>
      <c r="IZE2493" s="585"/>
      <c r="IZF2493" s="70"/>
      <c r="IZG2493" s="586"/>
      <c r="IZH2493" s="586"/>
      <c r="IZI2493" s="583"/>
      <c r="IZJ2493" s="584"/>
      <c r="IZK2493" s="585"/>
      <c r="IZL2493" s="70"/>
      <c r="IZM2493" s="586"/>
      <c r="IZN2493" s="586"/>
      <c r="IZO2493" s="583"/>
      <c r="IZP2493" s="584"/>
      <c r="IZQ2493" s="585"/>
      <c r="IZR2493" s="70"/>
      <c r="IZS2493" s="586"/>
      <c r="IZT2493" s="586"/>
      <c r="IZU2493" s="583"/>
      <c r="IZV2493" s="584"/>
      <c r="IZW2493" s="585"/>
      <c r="IZX2493" s="70"/>
      <c r="IZY2493" s="586"/>
      <c r="IZZ2493" s="586"/>
      <c r="JAA2493" s="583"/>
      <c r="JAB2493" s="584"/>
      <c r="JAC2493" s="585"/>
      <c r="JAD2493" s="70"/>
      <c r="JAE2493" s="586"/>
      <c r="JAF2493" s="586"/>
      <c r="JAG2493" s="583"/>
      <c r="JAH2493" s="584"/>
      <c r="JAI2493" s="585"/>
      <c r="JAJ2493" s="70"/>
      <c r="JAK2493" s="586"/>
      <c r="JAL2493" s="586"/>
      <c r="JAM2493" s="583"/>
      <c r="JAN2493" s="584"/>
      <c r="JAO2493" s="585"/>
      <c r="JAP2493" s="70"/>
      <c r="JAQ2493" s="586"/>
      <c r="JAR2493" s="586"/>
      <c r="JAS2493" s="583"/>
      <c r="JAT2493" s="584"/>
      <c r="JAU2493" s="585"/>
      <c r="JAV2493" s="70"/>
      <c r="JAW2493" s="586"/>
      <c r="JAX2493" s="586"/>
      <c r="JAY2493" s="583"/>
      <c r="JAZ2493" s="584"/>
      <c r="JBA2493" s="585"/>
      <c r="JBB2493" s="70"/>
      <c r="JBC2493" s="586"/>
      <c r="JBD2493" s="586"/>
      <c r="JBE2493" s="583"/>
      <c r="JBF2493" s="584"/>
      <c r="JBG2493" s="585"/>
      <c r="JBH2493" s="70"/>
      <c r="JBI2493" s="586"/>
      <c r="JBJ2493" s="586"/>
      <c r="JBK2493" s="583"/>
      <c r="JBL2493" s="584"/>
      <c r="JBM2493" s="585"/>
      <c r="JBN2493" s="70"/>
      <c r="JBO2493" s="586"/>
      <c r="JBP2493" s="586"/>
      <c r="JBQ2493" s="583"/>
      <c r="JBR2493" s="584"/>
      <c r="JBS2493" s="585"/>
      <c r="JBT2493" s="70"/>
      <c r="JBU2493" s="586"/>
      <c r="JBV2493" s="586"/>
      <c r="JBW2493" s="583"/>
      <c r="JBX2493" s="584"/>
      <c r="JBY2493" s="585"/>
      <c r="JBZ2493" s="70"/>
      <c r="JCA2493" s="586"/>
      <c r="JCB2493" s="586"/>
      <c r="JCC2493" s="583"/>
      <c r="JCD2493" s="584"/>
      <c r="JCE2493" s="585"/>
      <c r="JCF2493" s="70"/>
      <c r="JCG2493" s="586"/>
      <c r="JCH2493" s="586"/>
      <c r="JCI2493" s="583"/>
      <c r="JCJ2493" s="584"/>
      <c r="JCK2493" s="585"/>
      <c r="JCL2493" s="70"/>
      <c r="JCM2493" s="586"/>
      <c r="JCN2493" s="586"/>
      <c r="JCO2493" s="583"/>
      <c r="JCP2493" s="584"/>
      <c r="JCQ2493" s="585"/>
      <c r="JCR2493" s="70"/>
      <c r="JCS2493" s="586"/>
      <c r="JCT2493" s="586"/>
      <c r="JCU2493" s="583"/>
      <c r="JCV2493" s="584"/>
      <c r="JCW2493" s="585"/>
      <c r="JCX2493" s="70"/>
      <c r="JCY2493" s="586"/>
      <c r="JCZ2493" s="586"/>
      <c r="JDA2493" s="583"/>
      <c r="JDB2493" s="584"/>
      <c r="JDC2493" s="585"/>
      <c r="JDD2493" s="70"/>
      <c r="JDE2493" s="586"/>
      <c r="JDF2493" s="586"/>
      <c r="JDG2493" s="583"/>
      <c r="JDH2493" s="584"/>
      <c r="JDI2493" s="585"/>
      <c r="JDJ2493" s="70"/>
      <c r="JDK2493" s="586"/>
      <c r="JDL2493" s="586"/>
      <c r="JDM2493" s="583"/>
      <c r="JDN2493" s="584"/>
      <c r="JDO2493" s="585"/>
      <c r="JDP2493" s="70"/>
      <c r="JDQ2493" s="586"/>
      <c r="JDR2493" s="586"/>
      <c r="JDS2493" s="583"/>
      <c r="JDT2493" s="584"/>
      <c r="JDU2493" s="585"/>
      <c r="JDV2493" s="70"/>
      <c r="JDW2493" s="586"/>
      <c r="JDX2493" s="586"/>
      <c r="JDY2493" s="583"/>
      <c r="JDZ2493" s="584"/>
      <c r="JEA2493" s="585"/>
      <c r="JEB2493" s="70"/>
      <c r="JEC2493" s="586"/>
      <c r="JED2493" s="586"/>
      <c r="JEE2493" s="583"/>
      <c r="JEF2493" s="584"/>
      <c r="JEG2493" s="585"/>
      <c r="JEH2493" s="70"/>
      <c r="JEI2493" s="586"/>
      <c r="JEJ2493" s="586"/>
      <c r="JEK2493" s="583"/>
      <c r="JEL2493" s="584"/>
      <c r="JEM2493" s="585"/>
      <c r="JEN2493" s="70"/>
      <c r="JEO2493" s="586"/>
      <c r="JEP2493" s="586"/>
      <c r="JEQ2493" s="583"/>
      <c r="JER2493" s="584"/>
      <c r="JES2493" s="585"/>
      <c r="JET2493" s="70"/>
      <c r="JEU2493" s="586"/>
      <c r="JEV2493" s="586"/>
      <c r="JEW2493" s="583"/>
      <c r="JEX2493" s="584"/>
      <c r="JEY2493" s="585"/>
      <c r="JEZ2493" s="70"/>
      <c r="JFA2493" s="586"/>
      <c r="JFB2493" s="586"/>
      <c r="JFC2493" s="583"/>
      <c r="JFD2493" s="584"/>
      <c r="JFE2493" s="585"/>
      <c r="JFF2493" s="70"/>
      <c r="JFG2493" s="586"/>
      <c r="JFH2493" s="586"/>
      <c r="JFI2493" s="583"/>
      <c r="JFJ2493" s="584"/>
      <c r="JFK2493" s="585"/>
      <c r="JFL2493" s="70"/>
      <c r="JFM2493" s="586"/>
      <c r="JFN2493" s="586"/>
      <c r="JFO2493" s="583"/>
      <c r="JFP2493" s="584"/>
      <c r="JFQ2493" s="585"/>
      <c r="JFR2493" s="70"/>
      <c r="JFS2493" s="586"/>
      <c r="JFT2493" s="586"/>
      <c r="JFU2493" s="583"/>
      <c r="JFV2493" s="584"/>
      <c r="JFW2493" s="585"/>
      <c r="JFX2493" s="70"/>
      <c r="JFY2493" s="586"/>
      <c r="JFZ2493" s="586"/>
      <c r="JGA2493" s="583"/>
      <c r="JGB2493" s="584"/>
      <c r="JGC2493" s="585"/>
      <c r="JGD2493" s="70"/>
      <c r="JGE2493" s="586"/>
      <c r="JGF2493" s="586"/>
      <c r="JGG2493" s="583"/>
      <c r="JGH2493" s="584"/>
      <c r="JGI2493" s="585"/>
      <c r="JGJ2493" s="70"/>
      <c r="JGK2493" s="586"/>
      <c r="JGL2493" s="586"/>
      <c r="JGM2493" s="583"/>
      <c r="JGN2493" s="584"/>
      <c r="JGO2493" s="585"/>
      <c r="JGP2493" s="70"/>
      <c r="JGQ2493" s="586"/>
      <c r="JGR2493" s="586"/>
      <c r="JGS2493" s="583"/>
      <c r="JGT2493" s="584"/>
      <c r="JGU2493" s="585"/>
      <c r="JGV2493" s="70"/>
      <c r="JGW2493" s="586"/>
      <c r="JGX2493" s="586"/>
      <c r="JGY2493" s="583"/>
      <c r="JGZ2493" s="584"/>
      <c r="JHA2493" s="585"/>
      <c r="JHB2493" s="70"/>
      <c r="JHC2493" s="586"/>
      <c r="JHD2493" s="586"/>
      <c r="JHE2493" s="583"/>
      <c r="JHF2493" s="584"/>
      <c r="JHG2493" s="585"/>
      <c r="JHH2493" s="70"/>
      <c r="JHI2493" s="586"/>
      <c r="JHJ2493" s="586"/>
      <c r="JHK2493" s="583"/>
      <c r="JHL2493" s="584"/>
      <c r="JHM2493" s="585"/>
      <c r="JHN2493" s="70"/>
      <c r="JHO2493" s="586"/>
      <c r="JHP2493" s="586"/>
      <c r="JHQ2493" s="583"/>
      <c r="JHR2493" s="584"/>
      <c r="JHS2493" s="585"/>
      <c r="JHT2493" s="70"/>
      <c r="JHU2493" s="586"/>
      <c r="JHV2493" s="586"/>
      <c r="JHW2493" s="583"/>
      <c r="JHX2493" s="584"/>
      <c r="JHY2493" s="585"/>
      <c r="JHZ2493" s="70"/>
      <c r="JIA2493" s="586"/>
      <c r="JIB2493" s="586"/>
      <c r="JIC2493" s="583"/>
      <c r="JID2493" s="584"/>
      <c r="JIE2493" s="585"/>
      <c r="JIF2493" s="70"/>
      <c r="JIG2493" s="586"/>
      <c r="JIH2493" s="586"/>
      <c r="JII2493" s="583"/>
      <c r="JIJ2493" s="584"/>
      <c r="JIK2493" s="585"/>
      <c r="JIL2493" s="70"/>
      <c r="JIM2493" s="586"/>
      <c r="JIN2493" s="586"/>
      <c r="JIO2493" s="583"/>
      <c r="JIP2493" s="584"/>
      <c r="JIQ2493" s="585"/>
      <c r="JIR2493" s="70"/>
      <c r="JIS2493" s="586"/>
      <c r="JIT2493" s="586"/>
      <c r="JIU2493" s="583"/>
      <c r="JIV2493" s="584"/>
      <c r="JIW2493" s="585"/>
      <c r="JIX2493" s="70"/>
      <c r="JIY2493" s="586"/>
      <c r="JIZ2493" s="586"/>
      <c r="JJA2493" s="583"/>
      <c r="JJB2493" s="584"/>
      <c r="JJC2493" s="585"/>
      <c r="JJD2493" s="70"/>
      <c r="JJE2493" s="586"/>
      <c r="JJF2493" s="586"/>
      <c r="JJG2493" s="583"/>
      <c r="JJH2493" s="584"/>
      <c r="JJI2493" s="585"/>
      <c r="JJJ2493" s="70"/>
      <c r="JJK2493" s="586"/>
      <c r="JJL2493" s="586"/>
      <c r="JJM2493" s="583"/>
      <c r="JJN2493" s="584"/>
      <c r="JJO2493" s="585"/>
      <c r="JJP2493" s="70"/>
      <c r="JJQ2493" s="586"/>
      <c r="JJR2493" s="586"/>
      <c r="JJS2493" s="583"/>
      <c r="JJT2493" s="584"/>
      <c r="JJU2493" s="585"/>
      <c r="JJV2493" s="70"/>
      <c r="JJW2493" s="586"/>
      <c r="JJX2493" s="586"/>
      <c r="JJY2493" s="583"/>
      <c r="JJZ2493" s="584"/>
      <c r="JKA2493" s="585"/>
      <c r="JKB2493" s="70"/>
      <c r="JKC2493" s="586"/>
      <c r="JKD2493" s="586"/>
      <c r="JKE2493" s="583"/>
      <c r="JKF2493" s="584"/>
      <c r="JKG2493" s="585"/>
      <c r="JKH2493" s="70"/>
      <c r="JKI2493" s="586"/>
      <c r="JKJ2493" s="586"/>
      <c r="JKK2493" s="583"/>
      <c r="JKL2493" s="584"/>
      <c r="JKM2493" s="585"/>
      <c r="JKN2493" s="70"/>
      <c r="JKO2493" s="586"/>
      <c r="JKP2493" s="586"/>
      <c r="JKQ2493" s="583"/>
      <c r="JKR2493" s="584"/>
      <c r="JKS2493" s="585"/>
      <c r="JKT2493" s="70"/>
      <c r="JKU2493" s="586"/>
      <c r="JKV2493" s="586"/>
      <c r="JKW2493" s="583"/>
      <c r="JKX2493" s="584"/>
      <c r="JKY2493" s="585"/>
      <c r="JKZ2493" s="70"/>
      <c r="JLA2493" s="586"/>
      <c r="JLB2493" s="586"/>
      <c r="JLC2493" s="583"/>
      <c r="JLD2493" s="584"/>
      <c r="JLE2493" s="585"/>
      <c r="JLF2493" s="70"/>
      <c r="JLG2493" s="586"/>
      <c r="JLH2493" s="586"/>
      <c r="JLI2493" s="583"/>
      <c r="JLJ2493" s="584"/>
      <c r="JLK2493" s="585"/>
      <c r="JLL2493" s="70"/>
      <c r="JLM2493" s="586"/>
      <c r="JLN2493" s="586"/>
      <c r="JLO2493" s="583"/>
      <c r="JLP2493" s="584"/>
      <c r="JLQ2493" s="585"/>
      <c r="JLR2493" s="70"/>
      <c r="JLS2493" s="586"/>
      <c r="JLT2493" s="586"/>
      <c r="JLU2493" s="583"/>
      <c r="JLV2493" s="584"/>
      <c r="JLW2493" s="585"/>
      <c r="JLX2493" s="70"/>
      <c r="JLY2493" s="586"/>
      <c r="JLZ2493" s="586"/>
      <c r="JMA2493" s="583"/>
      <c r="JMB2493" s="584"/>
      <c r="JMC2493" s="585"/>
      <c r="JMD2493" s="70"/>
      <c r="JME2493" s="586"/>
      <c r="JMF2493" s="586"/>
      <c r="JMG2493" s="583"/>
      <c r="JMH2493" s="584"/>
      <c r="JMI2493" s="585"/>
      <c r="JMJ2493" s="70"/>
      <c r="JMK2493" s="586"/>
      <c r="JML2493" s="586"/>
      <c r="JMM2493" s="583"/>
      <c r="JMN2493" s="584"/>
      <c r="JMO2493" s="585"/>
      <c r="JMP2493" s="70"/>
      <c r="JMQ2493" s="586"/>
      <c r="JMR2493" s="586"/>
      <c r="JMS2493" s="583"/>
      <c r="JMT2493" s="584"/>
      <c r="JMU2493" s="585"/>
      <c r="JMV2493" s="70"/>
      <c r="JMW2493" s="586"/>
      <c r="JMX2493" s="586"/>
      <c r="JMY2493" s="583"/>
      <c r="JMZ2493" s="584"/>
      <c r="JNA2493" s="585"/>
      <c r="JNB2493" s="70"/>
      <c r="JNC2493" s="586"/>
      <c r="JND2493" s="586"/>
      <c r="JNE2493" s="583"/>
      <c r="JNF2493" s="584"/>
      <c r="JNG2493" s="585"/>
      <c r="JNH2493" s="70"/>
      <c r="JNI2493" s="586"/>
      <c r="JNJ2493" s="586"/>
      <c r="JNK2493" s="583"/>
      <c r="JNL2493" s="584"/>
      <c r="JNM2493" s="585"/>
      <c r="JNN2493" s="70"/>
      <c r="JNO2493" s="586"/>
      <c r="JNP2493" s="586"/>
      <c r="JNQ2493" s="583"/>
      <c r="JNR2493" s="584"/>
      <c r="JNS2493" s="585"/>
      <c r="JNT2493" s="70"/>
      <c r="JNU2493" s="586"/>
      <c r="JNV2493" s="586"/>
      <c r="JNW2493" s="583"/>
      <c r="JNX2493" s="584"/>
      <c r="JNY2493" s="585"/>
      <c r="JNZ2493" s="70"/>
      <c r="JOA2493" s="586"/>
      <c r="JOB2493" s="586"/>
      <c r="JOC2493" s="583"/>
      <c r="JOD2493" s="584"/>
      <c r="JOE2493" s="585"/>
      <c r="JOF2493" s="70"/>
      <c r="JOG2493" s="586"/>
      <c r="JOH2493" s="586"/>
      <c r="JOI2493" s="583"/>
      <c r="JOJ2493" s="584"/>
      <c r="JOK2493" s="585"/>
      <c r="JOL2493" s="70"/>
      <c r="JOM2493" s="586"/>
      <c r="JON2493" s="586"/>
      <c r="JOO2493" s="583"/>
      <c r="JOP2493" s="584"/>
      <c r="JOQ2493" s="585"/>
      <c r="JOR2493" s="70"/>
      <c r="JOS2493" s="586"/>
      <c r="JOT2493" s="586"/>
      <c r="JOU2493" s="583"/>
      <c r="JOV2493" s="584"/>
      <c r="JOW2493" s="585"/>
      <c r="JOX2493" s="70"/>
      <c r="JOY2493" s="586"/>
      <c r="JOZ2493" s="586"/>
      <c r="JPA2493" s="583"/>
      <c r="JPB2493" s="584"/>
      <c r="JPC2493" s="585"/>
      <c r="JPD2493" s="70"/>
      <c r="JPE2493" s="586"/>
      <c r="JPF2493" s="586"/>
      <c r="JPG2493" s="583"/>
      <c r="JPH2493" s="584"/>
      <c r="JPI2493" s="585"/>
      <c r="JPJ2493" s="70"/>
      <c r="JPK2493" s="586"/>
      <c r="JPL2493" s="586"/>
      <c r="JPM2493" s="583"/>
      <c r="JPN2493" s="584"/>
      <c r="JPO2493" s="585"/>
      <c r="JPP2493" s="70"/>
      <c r="JPQ2493" s="586"/>
      <c r="JPR2493" s="586"/>
      <c r="JPS2493" s="583"/>
      <c r="JPT2493" s="584"/>
      <c r="JPU2493" s="585"/>
      <c r="JPV2493" s="70"/>
      <c r="JPW2493" s="586"/>
      <c r="JPX2493" s="586"/>
      <c r="JPY2493" s="583"/>
      <c r="JPZ2493" s="584"/>
      <c r="JQA2493" s="585"/>
      <c r="JQB2493" s="70"/>
      <c r="JQC2493" s="586"/>
      <c r="JQD2493" s="586"/>
      <c r="JQE2493" s="583"/>
      <c r="JQF2493" s="584"/>
      <c r="JQG2493" s="585"/>
      <c r="JQH2493" s="70"/>
      <c r="JQI2493" s="586"/>
      <c r="JQJ2493" s="586"/>
      <c r="JQK2493" s="583"/>
      <c r="JQL2493" s="584"/>
      <c r="JQM2493" s="585"/>
      <c r="JQN2493" s="70"/>
      <c r="JQO2493" s="586"/>
      <c r="JQP2493" s="586"/>
      <c r="JQQ2493" s="583"/>
      <c r="JQR2493" s="584"/>
      <c r="JQS2493" s="585"/>
      <c r="JQT2493" s="70"/>
      <c r="JQU2493" s="586"/>
      <c r="JQV2493" s="586"/>
      <c r="JQW2493" s="583"/>
      <c r="JQX2493" s="584"/>
      <c r="JQY2493" s="585"/>
      <c r="JQZ2493" s="70"/>
      <c r="JRA2493" s="586"/>
      <c r="JRB2493" s="586"/>
      <c r="JRC2493" s="583"/>
      <c r="JRD2493" s="584"/>
      <c r="JRE2493" s="585"/>
      <c r="JRF2493" s="70"/>
      <c r="JRG2493" s="586"/>
      <c r="JRH2493" s="586"/>
      <c r="JRI2493" s="583"/>
      <c r="JRJ2493" s="584"/>
      <c r="JRK2493" s="585"/>
      <c r="JRL2493" s="70"/>
      <c r="JRM2493" s="586"/>
      <c r="JRN2493" s="586"/>
      <c r="JRO2493" s="583"/>
      <c r="JRP2493" s="584"/>
      <c r="JRQ2493" s="585"/>
      <c r="JRR2493" s="70"/>
      <c r="JRS2493" s="586"/>
      <c r="JRT2493" s="586"/>
      <c r="JRU2493" s="583"/>
      <c r="JRV2493" s="584"/>
      <c r="JRW2493" s="585"/>
      <c r="JRX2493" s="70"/>
      <c r="JRY2493" s="586"/>
      <c r="JRZ2493" s="586"/>
      <c r="JSA2493" s="583"/>
      <c r="JSB2493" s="584"/>
      <c r="JSC2493" s="585"/>
      <c r="JSD2493" s="70"/>
      <c r="JSE2493" s="586"/>
      <c r="JSF2493" s="586"/>
      <c r="JSG2493" s="583"/>
      <c r="JSH2493" s="584"/>
      <c r="JSI2493" s="585"/>
      <c r="JSJ2493" s="70"/>
      <c r="JSK2493" s="586"/>
      <c r="JSL2493" s="586"/>
      <c r="JSM2493" s="583"/>
      <c r="JSN2493" s="584"/>
      <c r="JSO2493" s="585"/>
      <c r="JSP2493" s="70"/>
      <c r="JSQ2493" s="586"/>
      <c r="JSR2493" s="586"/>
      <c r="JSS2493" s="583"/>
      <c r="JST2493" s="584"/>
      <c r="JSU2493" s="585"/>
      <c r="JSV2493" s="70"/>
      <c r="JSW2493" s="586"/>
      <c r="JSX2493" s="586"/>
      <c r="JSY2493" s="583"/>
      <c r="JSZ2493" s="584"/>
      <c r="JTA2493" s="585"/>
      <c r="JTB2493" s="70"/>
      <c r="JTC2493" s="586"/>
      <c r="JTD2493" s="586"/>
      <c r="JTE2493" s="583"/>
      <c r="JTF2493" s="584"/>
      <c r="JTG2493" s="585"/>
      <c r="JTH2493" s="70"/>
      <c r="JTI2493" s="586"/>
      <c r="JTJ2493" s="586"/>
      <c r="JTK2493" s="583"/>
      <c r="JTL2493" s="584"/>
      <c r="JTM2493" s="585"/>
      <c r="JTN2493" s="70"/>
      <c r="JTO2493" s="586"/>
      <c r="JTP2493" s="586"/>
      <c r="JTQ2493" s="583"/>
      <c r="JTR2493" s="584"/>
      <c r="JTS2493" s="585"/>
      <c r="JTT2493" s="70"/>
      <c r="JTU2493" s="586"/>
      <c r="JTV2493" s="586"/>
      <c r="JTW2493" s="583"/>
      <c r="JTX2493" s="584"/>
      <c r="JTY2493" s="585"/>
      <c r="JTZ2493" s="70"/>
      <c r="JUA2493" s="586"/>
      <c r="JUB2493" s="586"/>
      <c r="JUC2493" s="583"/>
      <c r="JUD2493" s="584"/>
      <c r="JUE2493" s="585"/>
      <c r="JUF2493" s="70"/>
      <c r="JUG2493" s="586"/>
      <c r="JUH2493" s="586"/>
      <c r="JUI2493" s="583"/>
      <c r="JUJ2493" s="584"/>
      <c r="JUK2493" s="585"/>
      <c r="JUL2493" s="70"/>
      <c r="JUM2493" s="586"/>
      <c r="JUN2493" s="586"/>
      <c r="JUO2493" s="583"/>
      <c r="JUP2493" s="584"/>
      <c r="JUQ2493" s="585"/>
      <c r="JUR2493" s="70"/>
      <c r="JUS2493" s="586"/>
      <c r="JUT2493" s="586"/>
      <c r="JUU2493" s="583"/>
      <c r="JUV2493" s="584"/>
      <c r="JUW2493" s="585"/>
      <c r="JUX2493" s="70"/>
      <c r="JUY2493" s="586"/>
      <c r="JUZ2493" s="586"/>
      <c r="JVA2493" s="583"/>
      <c r="JVB2493" s="584"/>
      <c r="JVC2493" s="585"/>
      <c r="JVD2493" s="70"/>
      <c r="JVE2493" s="586"/>
      <c r="JVF2493" s="586"/>
      <c r="JVG2493" s="583"/>
      <c r="JVH2493" s="584"/>
      <c r="JVI2493" s="585"/>
      <c r="JVJ2493" s="70"/>
      <c r="JVK2493" s="586"/>
      <c r="JVL2493" s="586"/>
      <c r="JVM2493" s="583"/>
      <c r="JVN2493" s="584"/>
      <c r="JVO2493" s="585"/>
      <c r="JVP2493" s="70"/>
      <c r="JVQ2493" s="586"/>
      <c r="JVR2493" s="586"/>
      <c r="JVS2493" s="583"/>
      <c r="JVT2493" s="584"/>
      <c r="JVU2493" s="585"/>
      <c r="JVV2493" s="70"/>
      <c r="JVW2493" s="586"/>
      <c r="JVX2493" s="586"/>
      <c r="JVY2493" s="583"/>
      <c r="JVZ2493" s="584"/>
      <c r="JWA2493" s="585"/>
      <c r="JWB2493" s="70"/>
      <c r="JWC2493" s="586"/>
      <c r="JWD2493" s="586"/>
      <c r="JWE2493" s="583"/>
      <c r="JWF2493" s="584"/>
      <c r="JWG2493" s="585"/>
      <c r="JWH2493" s="70"/>
      <c r="JWI2493" s="586"/>
      <c r="JWJ2493" s="586"/>
      <c r="JWK2493" s="583"/>
      <c r="JWL2493" s="584"/>
      <c r="JWM2493" s="585"/>
      <c r="JWN2493" s="70"/>
      <c r="JWO2493" s="586"/>
      <c r="JWP2493" s="586"/>
      <c r="JWQ2493" s="583"/>
      <c r="JWR2493" s="584"/>
      <c r="JWS2493" s="585"/>
      <c r="JWT2493" s="70"/>
      <c r="JWU2493" s="586"/>
      <c r="JWV2493" s="586"/>
      <c r="JWW2493" s="583"/>
      <c r="JWX2493" s="584"/>
      <c r="JWY2493" s="585"/>
      <c r="JWZ2493" s="70"/>
      <c r="JXA2493" s="586"/>
      <c r="JXB2493" s="586"/>
      <c r="JXC2493" s="583"/>
      <c r="JXD2493" s="584"/>
      <c r="JXE2493" s="585"/>
      <c r="JXF2493" s="70"/>
      <c r="JXG2493" s="586"/>
      <c r="JXH2493" s="586"/>
      <c r="JXI2493" s="583"/>
      <c r="JXJ2493" s="584"/>
      <c r="JXK2493" s="585"/>
      <c r="JXL2493" s="70"/>
      <c r="JXM2493" s="586"/>
      <c r="JXN2493" s="586"/>
      <c r="JXO2493" s="583"/>
      <c r="JXP2493" s="584"/>
      <c r="JXQ2493" s="585"/>
      <c r="JXR2493" s="70"/>
      <c r="JXS2493" s="586"/>
      <c r="JXT2493" s="586"/>
      <c r="JXU2493" s="583"/>
      <c r="JXV2493" s="584"/>
      <c r="JXW2493" s="585"/>
      <c r="JXX2493" s="70"/>
      <c r="JXY2493" s="586"/>
      <c r="JXZ2493" s="586"/>
      <c r="JYA2493" s="583"/>
      <c r="JYB2493" s="584"/>
      <c r="JYC2493" s="585"/>
      <c r="JYD2493" s="70"/>
      <c r="JYE2493" s="586"/>
      <c r="JYF2493" s="586"/>
      <c r="JYG2493" s="583"/>
      <c r="JYH2493" s="584"/>
      <c r="JYI2493" s="585"/>
      <c r="JYJ2493" s="70"/>
      <c r="JYK2493" s="586"/>
      <c r="JYL2493" s="586"/>
      <c r="JYM2493" s="583"/>
      <c r="JYN2493" s="584"/>
      <c r="JYO2493" s="585"/>
      <c r="JYP2493" s="70"/>
      <c r="JYQ2493" s="586"/>
      <c r="JYR2493" s="586"/>
      <c r="JYS2493" s="583"/>
      <c r="JYT2493" s="584"/>
      <c r="JYU2493" s="585"/>
      <c r="JYV2493" s="70"/>
      <c r="JYW2493" s="586"/>
      <c r="JYX2493" s="586"/>
      <c r="JYY2493" s="583"/>
      <c r="JYZ2493" s="584"/>
      <c r="JZA2493" s="585"/>
      <c r="JZB2493" s="70"/>
      <c r="JZC2493" s="586"/>
      <c r="JZD2493" s="586"/>
      <c r="JZE2493" s="583"/>
      <c r="JZF2493" s="584"/>
      <c r="JZG2493" s="585"/>
      <c r="JZH2493" s="70"/>
      <c r="JZI2493" s="586"/>
      <c r="JZJ2493" s="586"/>
      <c r="JZK2493" s="583"/>
      <c r="JZL2493" s="584"/>
      <c r="JZM2493" s="585"/>
      <c r="JZN2493" s="70"/>
      <c r="JZO2493" s="586"/>
      <c r="JZP2493" s="586"/>
      <c r="JZQ2493" s="583"/>
      <c r="JZR2493" s="584"/>
      <c r="JZS2493" s="585"/>
      <c r="JZT2493" s="70"/>
      <c r="JZU2493" s="586"/>
      <c r="JZV2493" s="586"/>
      <c r="JZW2493" s="583"/>
      <c r="JZX2493" s="584"/>
      <c r="JZY2493" s="585"/>
      <c r="JZZ2493" s="70"/>
      <c r="KAA2493" s="586"/>
      <c r="KAB2493" s="586"/>
      <c r="KAC2493" s="583"/>
      <c r="KAD2493" s="584"/>
      <c r="KAE2493" s="585"/>
      <c r="KAF2493" s="70"/>
      <c r="KAG2493" s="586"/>
      <c r="KAH2493" s="586"/>
      <c r="KAI2493" s="583"/>
      <c r="KAJ2493" s="584"/>
      <c r="KAK2493" s="585"/>
      <c r="KAL2493" s="70"/>
      <c r="KAM2493" s="586"/>
      <c r="KAN2493" s="586"/>
      <c r="KAO2493" s="583"/>
      <c r="KAP2493" s="584"/>
      <c r="KAQ2493" s="585"/>
      <c r="KAR2493" s="70"/>
      <c r="KAS2493" s="586"/>
      <c r="KAT2493" s="586"/>
      <c r="KAU2493" s="583"/>
      <c r="KAV2493" s="584"/>
      <c r="KAW2493" s="585"/>
      <c r="KAX2493" s="70"/>
      <c r="KAY2493" s="586"/>
      <c r="KAZ2493" s="586"/>
      <c r="KBA2493" s="583"/>
      <c r="KBB2493" s="584"/>
      <c r="KBC2493" s="585"/>
      <c r="KBD2493" s="70"/>
      <c r="KBE2493" s="586"/>
      <c r="KBF2493" s="586"/>
      <c r="KBG2493" s="583"/>
      <c r="KBH2493" s="584"/>
      <c r="KBI2493" s="585"/>
      <c r="KBJ2493" s="70"/>
      <c r="KBK2493" s="586"/>
      <c r="KBL2493" s="586"/>
      <c r="KBM2493" s="583"/>
      <c r="KBN2493" s="584"/>
      <c r="KBO2493" s="585"/>
      <c r="KBP2493" s="70"/>
      <c r="KBQ2493" s="586"/>
      <c r="KBR2493" s="586"/>
      <c r="KBS2493" s="583"/>
      <c r="KBT2493" s="584"/>
      <c r="KBU2493" s="585"/>
      <c r="KBV2493" s="70"/>
      <c r="KBW2493" s="586"/>
      <c r="KBX2493" s="586"/>
      <c r="KBY2493" s="583"/>
      <c r="KBZ2493" s="584"/>
      <c r="KCA2493" s="585"/>
      <c r="KCB2493" s="70"/>
      <c r="KCC2493" s="586"/>
      <c r="KCD2493" s="586"/>
      <c r="KCE2493" s="583"/>
      <c r="KCF2493" s="584"/>
      <c r="KCG2493" s="585"/>
      <c r="KCH2493" s="70"/>
      <c r="KCI2493" s="586"/>
      <c r="KCJ2493" s="586"/>
      <c r="KCK2493" s="583"/>
      <c r="KCL2493" s="584"/>
      <c r="KCM2493" s="585"/>
      <c r="KCN2493" s="70"/>
      <c r="KCO2493" s="586"/>
      <c r="KCP2493" s="586"/>
      <c r="KCQ2493" s="583"/>
      <c r="KCR2493" s="584"/>
      <c r="KCS2493" s="585"/>
      <c r="KCT2493" s="70"/>
      <c r="KCU2493" s="586"/>
      <c r="KCV2493" s="586"/>
      <c r="KCW2493" s="583"/>
      <c r="KCX2493" s="584"/>
      <c r="KCY2493" s="585"/>
      <c r="KCZ2493" s="70"/>
      <c r="KDA2493" s="586"/>
      <c r="KDB2493" s="586"/>
      <c r="KDC2493" s="583"/>
      <c r="KDD2493" s="584"/>
      <c r="KDE2493" s="585"/>
      <c r="KDF2493" s="70"/>
      <c r="KDG2493" s="586"/>
      <c r="KDH2493" s="586"/>
      <c r="KDI2493" s="583"/>
      <c r="KDJ2493" s="584"/>
      <c r="KDK2493" s="585"/>
      <c r="KDL2493" s="70"/>
      <c r="KDM2493" s="586"/>
      <c r="KDN2493" s="586"/>
      <c r="KDO2493" s="583"/>
      <c r="KDP2493" s="584"/>
      <c r="KDQ2493" s="585"/>
      <c r="KDR2493" s="70"/>
      <c r="KDS2493" s="586"/>
      <c r="KDT2493" s="586"/>
      <c r="KDU2493" s="583"/>
      <c r="KDV2493" s="584"/>
      <c r="KDW2493" s="585"/>
      <c r="KDX2493" s="70"/>
      <c r="KDY2493" s="586"/>
      <c r="KDZ2493" s="586"/>
      <c r="KEA2493" s="583"/>
      <c r="KEB2493" s="584"/>
      <c r="KEC2493" s="585"/>
      <c r="KED2493" s="70"/>
      <c r="KEE2493" s="586"/>
      <c r="KEF2493" s="586"/>
      <c r="KEG2493" s="583"/>
      <c r="KEH2493" s="584"/>
      <c r="KEI2493" s="585"/>
      <c r="KEJ2493" s="70"/>
      <c r="KEK2493" s="586"/>
      <c r="KEL2493" s="586"/>
      <c r="KEM2493" s="583"/>
      <c r="KEN2493" s="584"/>
      <c r="KEO2493" s="585"/>
      <c r="KEP2493" s="70"/>
      <c r="KEQ2493" s="586"/>
      <c r="KER2493" s="586"/>
      <c r="KES2493" s="583"/>
      <c r="KET2493" s="584"/>
      <c r="KEU2493" s="585"/>
      <c r="KEV2493" s="70"/>
      <c r="KEW2493" s="586"/>
      <c r="KEX2493" s="586"/>
      <c r="KEY2493" s="583"/>
      <c r="KEZ2493" s="584"/>
      <c r="KFA2493" s="585"/>
      <c r="KFB2493" s="70"/>
      <c r="KFC2493" s="586"/>
      <c r="KFD2493" s="586"/>
      <c r="KFE2493" s="583"/>
      <c r="KFF2493" s="584"/>
      <c r="KFG2493" s="585"/>
      <c r="KFH2493" s="70"/>
      <c r="KFI2493" s="586"/>
      <c r="KFJ2493" s="586"/>
      <c r="KFK2493" s="583"/>
      <c r="KFL2493" s="584"/>
      <c r="KFM2493" s="585"/>
      <c r="KFN2493" s="70"/>
      <c r="KFO2493" s="586"/>
      <c r="KFP2493" s="586"/>
      <c r="KFQ2493" s="583"/>
      <c r="KFR2493" s="584"/>
      <c r="KFS2493" s="585"/>
      <c r="KFT2493" s="70"/>
      <c r="KFU2493" s="586"/>
      <c r="KFV2493" s="586"/>
      <c r="KFW2493" s="583"/>
      <c r="KFX2493" s="584"/>
      <c r="KFY2493" s="585"/>
      <c r="KFZ2493" s="70"/>
      <c r="KGA2493" s="586"/>
      <c r="KGB2493" s="586"/>
      <c r="KGC2493" s="583"/>
      <c r="KGD2493" s="584"/>
      <c r="KGE2493" s="585"/>
      <c r="KGF2493" s="70"/>
      <c r="KGG2493" s="586"/>
      <c r="KGH2493" s="586"/>
      <c r="KGI2493" s="583"/>
      <c r="KGJ2493" s="584"/>
      <c r="KGK2493" s="585"/>
      <c r="KGL2493" s="70"/>
      <c r="KGM2493" s="586"/>
      <c r="KGN2493" s="586"/>
      <c r="KGO2493" s="583"/>
      <c r="KGP2493" s="584"/>
      <c r="KGQ2493" s="585"/>
      <c r="KGR2493" s="70"/>
      <c r="KGS2493" s="586"/>
      <c r="KGT2493" s="586"/>
      <c r="KGU2493" s="583"/>
      <c r="KGV2493" s="584"/>
      <c r="KGW2493" s="585"/>
      <c r="KGX2493" s="70"/>
      <c r="KGY2493" s="586"/>
      <c r="KGZ2493" s="586"/>
      <c r="KHA2493" s="583"/>
      <c r="KHB2493" s="584"/>
      <c r="KHC2493" s="585"/>
      <c r="KHD2493" s="70"/>
      <c r="KHE2493" s="586"/>
      <c r="KHF2493" s="586"/>
      <c r="KHG2493" s="583"/>
      <c r="KHH2493" s="584"/>
      <c r="KHI2493" s="585"/>
      <c r="KHJ2493" s="70"/>
      <c r="KHK2493" s="586"/>
      <c r="KHL2493" s="586"/>
      <c r="KHM2493" s="583"/>
      <c r="KHN2493" s="584"/>
      <c r="KHO2493" s="585"/>
      <c r="KHP2493" s="70"/>
      <c r="KHQ2493" s="586"/>
      <c r="KHR2493" s="586"/>
      <c r="KHS2493" s="583"/>
      <c r="KHT2493" s="584"/>
      <c r="KHU2493" s="585"/>
      <c r="KHV2493" s="70"/>
      <c r="KHW2493" s="586"/>
      <c r="KHX2493" s="586"/>
      <c r="KHY2493" s="583"/>
      <c r="KHZ2493" s="584"/>
      <c r="KIA2493" s="585"/>
      <c r="KIB2493" s="70"/>
      <c r="KIC2493" s="586"/>
      <c r="KID2493" s="586"/>
      <c r="KIE2493" s="583"/>
      <c r="KIF2493" s="584"/>
      <c r="KIG2493" s="585"/>
      <c r="KIH2493" s="70"/>
      <c r="KII2493" s="586"/>
      <c r="KIJ2493" s="586"/>
      <c r="KIK2493" s="583"/>
      <c r="KIL2493" s="584"/>
      <c r="KIM2493" s="585"/>
      <c r="KIN2493" s="70"/>
      <c r="KIO2493" s="586"/>
      <c r="KIP2493" s="586"/>
      <c r="KIQ2493" s="583"/>
      <c r="KIR2493" s="584"/>
      <c r="KIS2493" s="585"/>
      <c r="KIT2493" s="70"/>
      <c r="KIU2493" s="586"/>
      <c r="KIV2493" s="586"/>
      <c r="KIW2493" s="583"/>
      <c r="KIX2493" s="584"/>
      <c r="KIY2493" s="585"/>
      <c r="KIZ2493" s="70"/>
      <c r="KJA2493" s="586"/>
      <c r="KJB2493" s="586"/>
      <c r="KJC2493" s="583"/>
      <c r="KJD2493" s="584"/>
      <c r="KJE2493" s="585"/>
      <c r="KJF2493" s="70"/>
      <c r="KJG2493" s="586"/>
      <c r="KJH2493" s="586"/>
      <c r="KJI2493" s="583"/>
      <c r="KJJ2493" s="584"/>
      <c r="KJK2493" s="585"/>
      <c r="KJL2493" s="70"/>
      <c r="KJM2493" s="586"/>
      <c r="KJN2493" s="586"/>
      <c r="KJO2493" s="583"/>
      <c r="KJP2493" s="584"/>
      <c r="KJQ2493" s="585"/>
      <c r="KJR2493" s="70"/>
      <c r="KJS2493" s="586"/>
      <c r="KJT2493" s="586"/>
      <c r="KJU2493" s="583"/>
      <c r="KJV2493" s="584"/>
      <c r="KJW2493" s="585"/>
      <c r="KJX2493" s="70"/>
      <c r="KJY2493" s="586"/>
      <c r="KJZ2493" s="586"/>
      <c r="KKA2493" s="583"/>
      <c r="KKB2493" s="584"/>
      <c r="KKC2493" s="585"/>
      <c r="KKD2493" s="70"/>
      <c r="KKE2493" s="586"/>
      <c r="KKF2493" s="586"/>
      <c r="KKG2493" s="583"/>
      <c r="KKH2493" s="584"/>
      <c r="KKI2493" s="585"/>
      <c r="KKJ2493" s="70"/>
      <c r="KKK2493" s="586"/>
      <c r="KKL2493" s="586"/>
      <c r="KKM2493" s="583"/>
      <c r="KKN2493" s="584"/>
      <c r="KKO2493" s="585"/>
      <c r="KKP2493" s="70"/>
      <c r="KKQ2493" s="586"/>
      <c r="KKR2493" s="586"/>
      <c r="KKS2493" s="583"/>
      <c r="KKT2493" s="584"/>
      <c r="KKU2493" s="585"/>
      <c r="KKV2493" s="70"/>
      <c r="KKW2493" s="586"/>
      <c r="KKX2493" s="586"/>
      <c r="KKY2493" s="583"/>
      <c r="KKZ2493" s="584"/>
      <c r="KLA2493" s="585"/>
      <c r="KLB2493" s="70"/>
      <c r="KLC2493" s="586"/>
      <c r="KLD2493" s="586"/>
      <c r="KLE2493" s="583"/>
      <c r="KLF2493" s="584"/>
      <c r="KLG2493" s="585"/>
      <c r="KLH2493" s="70"/>
      <c r="KLI2493" s="586"/>
      <c r="KLJ2493" s="586"/>
      <c r="KLK2493" s="583"/>
      <c r="KLL2493" s="584"/>
      <c r="KLM2493" s="585"/>
      <c r="KLN2493" s="70"/>
      <c r="KLO2493" s="586"/>
      <c r="KLP2493" s="586"/>
      <c r="KLQ2493" s="583"/>
      <c r="KLR2493" s="584"/>
      <c r="KLS2493" s="585"/>
      <c r="KLT2493" s="70"/>
      <c r="KLU2493" s="586"/>
      <c r="KLV2493" s="586"/>
      <c r="KLW2493" s="583"/>
      <c r="KLX2493" s="584"/>
      <c r="KLY2493" s="585"/>
      <c r="KLZ2493" s="70"/>
      <c r="KMA2493" s="586"/>
      <c r="KMB2493" s="586"/>
      <c r="KMC2493" s="583"/>
      <c r="KMD2493" s="584"/>
      <c r="KME2493" s="585"/>
      <c r="KMF2493" s="70"/>
      <c r="KMG2493" s="586"/>
      <c r="KMH2493" s="586"/>
      <c r="KMI2493" s="583"/>
      <c r="KMJ2493" s="584"/>
      <c r="KMK2493" s="585"/>
      <c r="KML2493" s="70"/>
      <c r="KMM2493" s="586"/>
      <c r="KMN2493" s="586"/>
      <c r="KMO2493" s="583"/>
      <c r="KMP2493" s="584"/>
      <c r="KMQ2493" s="585"/>
      <c r="KMR2493" s="70"/>
      <c r="KMS2493" s="586"/>
      <c r="KMT2493" s="586"/>
      <c r="KMU2493" s="583"/>
      <c r="KMV2493" s="584"/>
      <c r="KMW2493" s="585"/>
      <c r="KMX2493" s="70"/>
      <c r="KMY2493" s="586"/>
      <c r="KMZ2493" s="586"/>
      <c r="KNA2493" s="583"/>
      <c r="KNB2493" s="584"/>
      <c r="KNC2493" s="585"/>
      <c r="KND2493" s="70"/>
      <c r="KNE2493" s="586"/>
      <c r="KNF2493" s="586"/>
      <c r="KNG2493" s="583"/>
      <c r="KNH2493" s="584"/>
      <c r="KNI2493" s="585"/>
      <c r="KNJ2493" s="70"/>
      <c r="KNK2493" s="586"/>
      <c r="KNL2493" s="586"/>
      <c r="KNM2493" s="583"/>
      <c r="KNN2493" s="584"/>
      <c r="KNO2493" s="585"/>
      <c r="KNP2493" s="70"/>
      <c r="KNQ2493" s="586"/>
      <c r="KNR2493" s="586"/>
      <c r="KNS2493" s="583"/>
      <c r="KNT2493" s="584"/>
      <c r="KNU2493" s="585"/>
      <c r="KNV2493" s="70"/>
      <c r="KNW2493" s="586"/>
      <c r="KNX2493" s="586"/>
      <c r="KNY2493" s="583"/>
      <c r="KNZ2493" s="584"/>
      <c r="KOA2493" s="585"/>
      <c r="KOB2493" s="70"/>
      <c r="KOC2493" s="586"/>
      <c r="KOD2493" s="586"/>
      <c r="KOE2493" s="583"/>
      <c r="KOF2493" s="584"/>
      <c r="KOG2493" s="585"/>
      <c r="KOH2493" s="70"/>
      <c r="KOI2493" s="586"/>
      <c r="KOJ2493" s="586"/>
      <c r="KOK2493" s="583"/>
      <c r="KOL2493" s="584"/>
      <c r="KOM2493" s="585"/>
      <c r="KON2493" s="70"/>
      <c r="KOO2493" s="586"/>
      <c r="KOP2493" s="586"/>
      <c r="KOQ2493" s="583"/>
      <c r="KOR2493" s="584"/>
      <c r="KOS2493" s="585"/>
      <c r="KOT2493" s="70"/>
      <c r="KOU2493" s="586"/>
      <c r="KOV2493" s="586"/>
      <c r="KOW2493" s="583"/>
      <c r="KOX2493" s="584"/>
      <c r="KOY2493" s="585"/>
      <c r="KOZ2493" s="70"/>
      <c r="KPA2493" s="586"/>
      <c r="KPB2493" s="586"/>
      <c r="KPC2493" s="583"/>
      <c r="KPD2493" s="584"/>
      <c r="KPE2493" s="585"/>
      <c r="KPF2493" s="70"/>
      <c r="KPG2493" s="586"/>
      <c r="KPH2493" s="586"/>
      <c r="KPI2493" s="583"/>
      <c r="KPJ2493" s="584"/>
      <c r="KPK2493" s="585"/>
      <c r="KPL2493" s="70"/>
      <c r="KPM2493" s="586"/>
      <c r="KPN2493" s="586"/>
      <c r="KPO2493" s="583"/>
      <c r="KPP2493" s="584"/>
      <c r="KPQ2493" s="585"/>
      <c r="KPR2493" s="70"/>
      <c r="KPS2493" s="586"/>
      <c r="KPT2493" s="586"/>
      <c r="KPU2493" s="583"/>
      <c r="KPV2493" s="584"/>
      <c r="KPW2493" s="585"/>
      <c r="KPX2493" s="70"/>
      <c r="KPY2493" s="586"/>
      <c r="KPZ2493" s="586"/>
      <c r="KQA2493" s="583"/>
      <c r="KQB2493" s="584"/>
      <c r="KQC2493" s="585"/>
      <c r="KQD2493" s="70"/>
      <c r="KQE2493" s="586"/>
      <c r="KQF2493" s="586"/>
      <c r="KQG2493" s="583"/>
      <c r="KQH2493" s="584"/>
      <c r="KQI2493" s="585"/>
      <c r="KQJ2493" s="70"/>
      <c r="KQK2493" s="586"/>
      <c r="KQL2493" s="586"/>
      <c r="KQM2493" s="583"/>
      <c r="KQN2493" s="584"/>
      <c r="KQO2493" s="585"/>
      <c r="KQP2493" s="70"/>
      <c r="KQQ2493" s="586"/>
      <c r="KQR2493" s="586"/>
      <c r="KQS2493" s="583"/>
      <c r="KQT2493" s="584"/>
      <c r="KQU2493" s="585"/>
      <c r="KQV2493" s="70"/>
      <c r="KQW2493" s="586"/>
      <c r="KQX2493" s="586"/>
      <c r="KQY2493" s="583"/>
      <c r="KQZ2493" s="584"/>
      <c r="KRA2493" s="585"/>
      <c r="KRB2493" s="70"/>
      <c r="KRC2493" s="586"/>
      <c r="KRD2493" s="586"/>
      <c r="KRE2493" s="583"/>
      <c r="KRF2493" s="584"/>
      <c r="KRG2493" s="585"/>
      <c r="KRH2493" s="70"/>
      <c r="KRI2493" s="586"/>
      <c r="KRJ2493" s="586"/>
      <c r="KRK2493" s="583"/>
      <c r="KRL2493" s="584"/>
      <c r="KRM2493" s="585"/>
      <c r="KRN2493" s="70"/>
      <c r="KRO2493" s="586"/>
      <c r="KRP2493" s="586"/>
      <c r="KRQ2493" s="583"/>
      <c r="KRR2493" s="584"/>
      <c r="KRS2493" s="585"/>
      <c r="KRT2493" s="70"/>
      <c r="KRU2493" s="586"/>
      <c r="KRV2493" s="586"/>
      <c r="KRW2493" s="583"/>
      <c r="KRX2493" s="584"/>
      <c r="KRY2493" s="585"/>
      <c r="KRZ2493" s="70"/>
      <c r="KSA2493" s="586"/>
      <c r="KSB2493" s="586"/>
      <c r="KSC2493" s="583"/>
      <c r="KSD2493" s="584"/>
      <c r="KSE2493" s="585"/>
      <c r="KSF2493" s="70"/>
      <c r="KSG2493" s="586"/>
      <c r="KSH2493" s="586"/>
      <c r="KSI2493" s="583"/>
      <c r="KSJ2493" s="584"/>
      <c r="KSK2493" s="585"/>
      <c r="KSL2493" s="70"/>
      <c r="KSM2493" s="586"/>
      <c r="KSN2493" s="586"/>
      <c r="KSO2493" s="583"/>
      <c r="KSP2493" s="584"/>
      <c r="KSQ2493" s="585"/>
      <c r="KSR2493" s="70"/>
      <c r="KSS2493" s="586"/>
      <c r="KST2493" s="586"/>
      <c r="KSU2493" s="583"/>
      <c r="KSV2493" s="584"/>
      <c r="KSW2493" s="585"/>
      <c r="KSX2493" s="70"/>
      <c r="KSY2493" s="586"/>
      <c r="KSZ2493" s="586"/>
      <c r="KTA2493" s="583"/>
      <c r="KTB2493" s="584"/>
      <c r="KTC2493" s="585"/>
      <c r="KTD2493" s="70"/>
      <c r="KTE2493" s="586"/>
      <c r="KTF2493" s="586"/>
      <c r="KTG2493" s="583"/>
      <c r="KTH2493" s="584"/>
      <c r="KTI2493" s="585"/>
      <c r="KTJ2493" s="70"/>
      <c r="KTK2493" s="586"/>
      <c r="KTL2493" s="586"/>
      <c r="KTM2493" s="583"/>
      <c r="KTN2493" s="584"/>
      <c r="KTO2493" s="585"/>
      <c r="KTP2493" s="70"/>
      <c r="KTQ2493" s="586"/>
      <c r="KTR2493" s="586"/>
      <c r="KTS2493" s="583"/>
      <c r="KTT2493" s="584"/>
      <c r="KTU2493" s="585"/>
      <c r="KTV2493" s="70"/>
      <c r="KTW2493" s="586"/>
      <c r="KTX2493" s="586"/>
      <c r="KTY2493" s="583"/>
      <c r="KTZ2493" s="584"/>
      <c r="KUA2493" s="585"/>
      <c r="KUB2493" s="70"/>
      <c r="KUC2493" s="586"/>
      <c r="KUD2493" s="586"/>
      <c r="KUE2493" s="583"/>
      <c r="KUF2493" s="584"/>
      <c r="KUG2493" s="585"/>
      <c r="KUH2493" s="70"/>
      <c r="KUI2493" s="586"/>
      <c r="KUJ2493" s="586"/>
      <c r="KUK2493" s="583"/>
      <c r="KUL2493" s="584"/>
      <c r="KUM2493" s="585"/>
      <c r="KUN2493" s="70"/>
      <c r="KUO2493" s="586"/>
      <c r="KUP2493" s="586"/>
      <c r="KUQ2493" s="583"/>
      <c r="KUR2493" s="584"/>
      <c r="KUS2493" s="585"/>
      <c r="KUT2493" s="70"/>
      <c r="KUU2493" s="586"/>
      <c r="KUV2493" s="586"/>
      <c r="KUW2493" s="583"/>
      <c r="KUX2493" s="584"/>
      <c r="KUY2493" s="585"/>
      <c r="KUZ2493" s="70"/>
      <c r="KVA2493" s="586"/>
      <c r="KVB2493" s="586"/>
      <c r="KVC2493" s="583"/>
      <c r="KVD2493" s="584"/>
      <c r="KVE2493" s="585"/>
      <c r="KVF2493" s="70"/>
      <c r="KVG2493" s="586"/>
      <c r="KVH2493" s="586"/>
      <c r="KVI2493" s="583"/>
      <c r="KVJ2493" s="584"/>
      <c r="KVK2493" s="585"/>
      <c r="KVL2493" s="70"/>
      <c r="KVM2493" s="586"/>
      <c r="KVN2493" s="586"/>
      <c r="KVO2493" s="583"/>
      <c r="KVP2493" s="584"/>
      <c r="KVQ2493" s="585"/>
      <c r="KVR2493" s="70"/>
      <c r="KVS2493" s="586"/>
      <c r="KVT2493" s="586"/>
      <c r="KVU2493" s="583"/>
      <c r="KVV2493" s="584"/>
      <c r="KVW2493" s="585"/>
      <c r="KVX2493" s="70"/>
      <c r="KVY2493" s="586"/>
      <c r="KVZ2493" s="586"/>
      <c r="KWA2493" s="583"/>
      <c r="KWB2493" s="584"/>
      <c r="KWC2493" s="585"/>
      <c r="KWD2493" s="70"/>
      <c r="KWE2493" s="586"/>
      <c r="KWF2493" s="586"/>
      <c r="KWG2493" s="583"/>
      <c r="KWH2493" s="584"/>
      <c r="KWI2493" s="585"/>
      <c r="KWJ2493" s="70"/>
      <c r="KWK2493" s="586"/>
      <c r="KWL2493" s="586"/>
      <c r="KWM2493" s="583"/>
      <c r="KWN2493" s="584"/>
      <c r="KWO2493" s="585"/>
      <c r="KWP2493" s="70"/>
      <c r="KWQ2493" s="586"/>
      <c r="KWR2493" s="586"/>
      <c r="KWS2493" s="583"/>
      <c r="KWT2493" s="584"/>
      <c r="KWU2493" s="585"/>
      <c r="KWV2493" s="70"/>
      <c r="KWW2493" s="586"/>
      <c r="KWX2493" s="586"/>
      <c r="KWY2493" s="583"/>
      <c r="KWZ2493" s="584"/>
      <c r="KXA2493" s="585"/>
      <c r="KXB2493" s="70"/>
      <c r="KXC2493" s="586"/>
      <c r="KXD2493" s="586"/>
      <c r="KXE2493" s="583"/>
      <c r="KXF2493" s="584"/>
      <c r="KXG2493" s="585"/>
      <c r="KXH2493" s="70"/>
      <c r="KXI2493" s="586"/>
      <c r="KXJ2493" s="586"/>
      <c r="KXK2493" s="583"/>
      <c r="KXL2493" s="584"/>
      <c r="KXM2493" s="585"/>
      <c r="KXN2493" s="70"/>
      <c r="KXO2493" s="586"/>
      <c r="KXP2493" s="586"/>
      <c r="KXQ2493" s="583"/>
      <c r="KXR2493" s="584"/>
      <c r="KXS2493" s="585"/>
      <c r="KXT2493" s="70"/>
      <c r="KXU2493" s="586"/>
      <c r="KXV2493" s="586"/>
      <c r="KXW2493" s="583"/>
      <c r="KXX2493" s="584"/>
      <c r="KXY2493" s="585"/>
      <c r="KXZ2493" s="70"/>
      <c r="KYA2493" s="586"/>
      <c r="KYB2493" s="586"/>
      <c r="KYC2493" s="583"/>
      <c r="KYD2493" s="584"/>
      <c r="KYE2493" s="585"/>
      <c r="KYF2493" s="70"/>
      <c r="KYG2493" s="586"/>
      <c r="KYH2493" s="586"/>
      <c r="KYI2493" s="583"/>
      <c r="KYJ2493" s="584"/>
      <c r="KYK2493" s="585"/>
      <c r="KYL2493" s="70"/>
      <c r="KYM2493" s="586"/>
      <c r="KYN2493" s="586"/>
      <c r="KYO2493" s="583"/>
      <c r="KYP2493" s="584"/>
      <c r="KYQ2493" s="585"/>
      <c r="KYR2493" s="70"/>
      <c r="KYS2493" s="586"/>
      <c r="KYT2493" s="586"/>
      <c r="KYU2493" s="583"/>
      <c r="KYV2493" s="584"/>
      <c r="KYW2493" s="585"/>
      <c r="KYX2493" s="70"/>
      <c r="KYY2493" s="586"/>
      <c r="KYZ2493" s="586"/>
      <c r="KZA2493" s="583"/>
      <c r="KZB2493" s="584"/>
      <c r="KZC2493" s="585"/>
      <c r="KZD2493" s="70"/>
      <c r="KZE2493" s="586"/>
      <c r="KZF2493" s="586"/>
      <c r="KZG2493" s="583"/>
      <c r="KZH2493" s="584"/>
      <c r="KZI2493" s="585"/>
      <c r="KZJ2493" s="70"/>
      <c r="KZK2493" s="586"/>
      <c r="KZL2493" s="586"/>
      <c r="KZM2493" s="583"/>
      <c r="KZN2493" s="584"/>
      <c r="KZO2493" s="585"/>
      <c r="KZP2493" s="70"/>
      <c r="KZQ2493" s="586"/>
      <c r="KZR2493" s="586"/>
      <c r="KZS2493" s="583"/>
      <c r="KZT2493" s="584"/>
      <c r="KZU2493" s="585"/>
      <c r="KZV2493" s="70"/>
      <c r="KZW2493" s="586"/>
      <c r="KZX2493" s="586"/>
      <c r="KZY2493" s="583"/>
      <c r="KZZ2493" s="584"/>
      <c r="LAA2493" s="585"/>
      <c r="LAB2493" s="70"/>
      <c r="LAC2493" s="586"/>
      <c r="LAD2493" s="586"/>
      <c r="LAE2493" s="583"/>
      <c r="LAF2493" s="584"/>
      <c r="LAG2493" s="585"/>
      <c r="LAH2493" s="70"/>
      <c r="LAI2493" s="586"/>
      <c r="LAJ2493" s="586"/>
      <c r="LAK2493" s="583"/>
      <c r="LAL2493" s="584"/>
      <c r="LAM2493" s="585"/>
      <c r="LAN2493" s="70"/>
      <c r="LAO2493" s="586"/>
      <c r="LAP2493" s="586"/>
      <c r="LAQ2493" s="583"/>
      <c r="LAR2493" s="584"/>
      <c r="LAS2493" s="585"/>
      <c r="LAT2493" s="70"/>
      <c r="LAU2493" s="586"/>
      <c r="LAV2493" s="586"/>
      <c r="LAW2493" s="583"/>
      <c r="LAX2493" s="584"/>
      <c r="LAY2493" s="585"/>
      <c r="LAZ2493" s="70"/>
      <c r="LBA2493" s="586"/>
      <c r="LBB2493" s="586"/>
      <c r="LBC2493" s="583"/>
      <c r="LBD2493" s="584"/>
      <c r="LBE2493" s="585"/>
      <c r="LBF2493" s="70"/>
      <c r="LBG2493" s="586"/>
      <c r="LBH2493" s="586"/>
      <c r="LBI2493" s="583"/>
      <c r="LBJ2493" s="584"/>
      <c r="LBK2493" s="585"/>
      <c r="LBL2493" s="70"/>
      <c r="LBM2493" s="586"/>
      <c r="LBN2493" s="586"/>
      <c r="LBO2493" s="583"/>
      <c r="LBP2493" s="584"/>
      <c r="LBQ2493" s="585"/>
      <c r="LBR2493" s="70"/>
      <c r="LBS2493" s="586"/>
      <c r="LBT2493" s="586"/>
      <c r="LBU2493" s="583"/>
      <c r="LBV2493" s="584"/>
      <c r="LBW2493" s="585"/>
      <c r="LBX2493" s="70"/>
      <c r="LBY2493" s="586"/>
      <c r="LBZ2493" s="586"/>
      <c r="LCA2493" s="583"/>
      <c r="LCB2493" s="584"/>
      <c r="LCC2493" s="585"/>
      <c r="LCD2493" s="70"/>
      <c r="LCE2493" s="586"/>
      <c r="LCF2493" s="586"/>
      <c r="LCG2493" s="583"/>
      <c r="LCH2493" s="584"/>
      <c r="LCI2493" s="585"/>
      <c r="LCJ2493" s="70"/>
      <c r="LCK2493" s="586"/>
      <c r="LCL2493" s="586"/>
      <c r="LCM2493" s="583"/>
      <c r="LCN2493" s="584"/>
      <c r="LCO2493" s="585"/>
      <c r="LCP2493" s="70"/>
      <c r="LCQ2493" s="586"/>
      <c r="LCR2493" s="586"/>
      <c r="LCS2493" s="583"/>
      <c r="LCT2493" s="584"/>
      <c r="LCU2493" s="585"/>
      <c r="LCV2493" s="70"/>
      <c r="LCW2493" s="586"/>
      <c r="LCX2493" s="586"/>
      <c r="LCY2493" s="583"/>
      <c r="LCZ2493" s="584"/>
      <c r="LDA2493" s="585"/>
      <c r="LDB2493" s="70"/>
      <c r="LDC2493" s="586"/>
      <c r="LDD2493" s="586"/>
      <c r="LDE2493" s="583"/>
      <c r="LDF2493" s="584"/>
      <c r="LDG2493" s="585"/>
      <c r="LDH2493" s="70"/>
      <c r="LDI2493" s="586"/>
      <c r="LDJ2493" s="586"/>
      <c r="LDK2493" s="583"/>
      <c r="LDL2493" s="584"/>
      <c r="LDM2493" s="585"/>
      <c r="LDN2493" s="70"/>
      <c r="LDO2493" s="586"/>
      <c r="LDP2493" s="586"/>
      <c r="LDQ2493" s="583"/>
      <c r="LDR2493" s="584"/>
      <c r="LDS2493" s="585"/>
      <c r="LDT2493" s="70"/>
      <c r="LDU2493" s="586"/>
      <c r="LDV2493" s="586"/>
      <c r="LDW2493" s="583"/>
      <c r="LDX2493" s="584"/>
      <c r="LDY2493" s="585"/>
      <c r="LDZ2493" s="70"/>
      <c r="LEA2493" s="586"/>
      <c r="LEB2493" s="586"/>
      <c r="LEC2493" s="583"/>
      <c r="LED2493" s="584"/>
      <c r="LEE2493" s="585"/>
      <c r="LEF2493" s="70"/>
      <c r="LEG2493" s="586"/>
      <c r="LEH2493" s="586"/>
      <c r="LEI2493" s="583"/>
      <c r="LEJ2493" s="584"/>
      <c r="LEK2493" s="585"/>
      <c r="LEL2493" s="70"/>
      <c r="LEM2493" s="586"/>
      <c r="LEN2493" s="586"/>
      <c r="LEO2493" s="583"/>
      <c r="LEP2493" s="584"/>
      <c r="LEQ2493" s="585"/>
      <c r="LER2493" s="70"/>
      <c r="LES2493" s="586"/>
      <c r="LET2493" s="586"/>
      <c r="LEU2493" s="583"/>
      <c r="LEV2493" s="584"/>
      <c r="LEW2493" s="585"/>
      <c r="LEX2493" s="70"/>
      <c r="LEY2493" s="586"/>
      <c r="LEZ2493" s="586"/>
      <c r="LFA2493" s="583"/>
      <c r="LFB2493" s="584"/>
      <c r="LFC2493" s="585"/>
      <c r="LFD2493" s="70"/>
      <c r="LFE2493" s="586"/>
      <c r="LFF2493" s="586"/>
      <c r="LFG2493" s="583"/>
      <c r="LFH2493" s="584"/>
      <c r="LFI2493" s="585"/>
      <c r="LFJ2493" s="70"/>
      <c r="LFK2493" s="586"/>
      <c r="LFL2493" s="586"/>
      <c r="LFM2493" s="583"/>
      <c r="LFN2493" s="584"/>
      <c r="LFO2493" s="585"/>
      <c r="LFP2493" s="70"/>
      <c r="LFQ2493" s="586"/>
      <c r="LFR2493" s="586"/>
      <c r="LFS2493" s="583"/>
      <c r="LFT2493" s="584"/>
      <c r="LFU2493" s="585"/>
      <c r="LFV2493" s="70"/>
      <c r="LFW2493" s="586"/>
      <c r="LFX2493" s="586"/>
      <c r="LFY2493" s="583"/>
      <c r="LFZ2493" s="584"/>
      <c r="LGA2493" s="585"/>
      <c r="LGB2493" s="70"/>
      <c r="LGC2493" s="586"/>
      <c r="LGD2493" s="586"/>
      <c r="LGE2493" s="583"/>
      <c r="LGF2493" s="584"/>
      <c r="LGG2493" s="585"/>
      <c r="LGH2493" s="70"/>
      <c r="LGI2493" s="586"/>
      <c r="LGJ2493" s="586"/>
      <c r="LGK2493" s="583"/>
      <c r="LGL2493" s="584"/>
      <c r="LGM2493" s="585"/>
      <c r="LGN2493" s="70"/>
      <c r="LGO2493" s="586"/>
      <c r="LGP2493" s="586"/>
      <c r="LGQ2493" s="583"/>
      <c r="LGR2493" s="584"/>
      <c r="LGS2493" s="585"/>
      <c r="LGT2493" s="70"/>
      <c r="LGU2493" s="586"/>
      <c r="LGV2493" s="586"/>
      <c r="LGW2493" s="583"/>
      <c r="LGX2493" s="584"/>
      <c r="LGY2493" s="585"/>
      <c r="LGZ2493" s="70"/>
      <c r="LHA2493" s="586"/>
      <c r="LHB2493" s="586"/>
      <c r="LHC2493" s="583"/>
      <c r="LHD2493" s="584"/>
      <c r="LHE2493" s="585"/>
      <c r="LHF2493" s="70"/>
      <c r="LHG2493" s="586"/>
      <c r="LHH2493" s="586"/>
      <c r="LHI2493" s="583"/>
      <c r="LHJ2493" s="584"/>
      <c r="LHK2493" s="585"/>
      <c r="LHL2493" s="70"/>
      <c r="LHM2493" s="586"/>
      <c r="LHN2493" s="586"/>
      <c r="LHO2493" s="583"/>
      <c r="LHP2493" s="584"/>
      <c r="LHQ2493" s="585"/>
      <c r="LHR2493" s="70"/>
      <c r="LHS2493" s="586"/>
      <c r="LHT2493" s="586"/>
      <c r="LHU2493" s="583"/>
      <c r="LHV2493" s="584"/>
      <c r="LHW2493" s="585"/>
      <c r="LHX2493" s="70"/>
      <c r="LHY2493" s="586"/>
      <c r="LHZ2493" s="586"/>
      <c r="LIA2493" s="583"/>
      <c r="LIB2493" s="584"/>
      <c r="LIC2493" s="585"/>
      <c r="LID2493" s="70"/>
      <c r="LIE2493" s="586"/>
      <c r="LIF2493" s="586"/>
      <c r="LIG2493" s="583"/>
      <c r="LIH2493" s="584"/>
      <c r="LII2493" s="585"/>
      <c r="LIJ2493" s="70"/>
      <c r="LIK2493" s="586"/>
      <c r="LIL2493" s="586"/>
      <c r="LIM2493" s="583"/>
      <c r="LIN2493" s="584"/>
      <c r="LIO2493" s="585"/>
      <c r="LIP2493" s="70"/>
      <c r="LIQ2493" s="586"/>
      <c r="LIR2493" s="586"/>
      <c r="LIS2493" s="583"/>
      <c r="LIT2493" s="584"/>
      <c r="LIU2493" s="585"/>
      <c r="LIV2493" s="70"/>
      <c r="LIW2493" s="586"/>
      <c r="LIX2493" s="586"/>
      <c r="LIY2493" s="583"/>
      <c r="LIZ2493" s="584"/>
      <c r="LJA2493" s="585"/>
      <c r="LJB2493" s="70"/>
      <c r="LJC2493" s="586"/>
      <c r="LJD2493" s="586"/>
      <c r="LJE2493" s="583"/>
      <c r="LJF2493" s="584"/>
      <c r="LJG2493" s="585"/>
      <c r="LJH2493" s="70"/>
      <c r="LJI2493" s="586"/>
      <c r="LJJ2493" s="586"/>
      <c r="LJK2493" s="583"/>
      <c r="LJL2493" s="584"/>
      <c r="LJM2493" s="585"/>
      <c r="LJN2493" s="70"/>
      <c r="LJO2493" s="586"/>
      <c r="LJP2493" s="586"/>
      <c r="LJQ2493" s="583"/>
      <c r="LJR2493" s="584"/>
      <c r="LJS2493" s="585"/>
      <c r="LJT2493" s="70"/>
      <c r="LJU2493" s="586"/>
      <c r="LJV2493" s="586"/>
      <c r="LJW2493" s="583"/>
      <c r="LJX2493" s="584"/>
      <c r="LJY2493" s="585"/>
      <c r="LJZ2493" s="70"/>
      <c r="LKA2493" s="586"/>
      <c r="LKB2493" s="586"/>
      <c r="LKC2493" s="583"/>
      <c r="LKD2493" s="584"/>
      <c r="LKE2493" s="585"/>
      <c r="LKF2493" s="70"/>
      <c r="LKG2493" s="586"/>
      <c r="LKH2493" s="586"/>
      <c r="LKI2493" s="583"/>
      <c r="LKJ2493" s="584"/>
      <c r="LKK2493" s="585"/>
      <c r="LKL2493" s="70"/>
      <c r="LKM2493" s="586"/>
      <c r="LKN2493" s="586"/>
      <c r="LKO2493" s="583"/>
      <c r="LKP2493" s="584"/>
      <c r="LKQ2493" s="585"/>
      <c r="LKR2493" s="70"/>
      <c r="LKS2493" s="586"/>
      <c r="LKT2493" s="586"/>
      <c r="LKU2493" s="583"/>
      <c r="LKV2493" s="584"/>
      <c r="LKW2493" s="585"/>
      <c r="LKX2493" s="70"/>
      <c r="LKY2493" s="586"/>
      <c r="LKZ2493" s="586"/>
      <c r="LLA2493" s="583"/>
      <c r="LLB2493" s="584"/>
      <c r="LLC2493" s="585"/>
      <c r="LLD2493" s="70"/>
      <c r="LLE2493" s="586"/>
      <c r="LLF2493" s="586"/>
      <c r="LLG2493" s="583"/>
      <c r="LLH2493" s="584"/>
      <c r="LLI2493" s="585"/>
      <c r="LLJ2493" s="70"/>
      <c r="LLK2493" s="586"/>
      <c r="LLL2493" s="586"/>
      <c r="LLM2493" s="583"/>
      <c r="LLN2493" s="584"/>
      <c r="LLO2493" s="585"/>
      <c r="LLP2493" s="70"/>
      <c r="LLQ2493" s="586"/>
      <c r="LLR2493" s="586"/>
      <c r="LLS2493" s="583"/>
      <c r="LLT2493" s="584"/>
      <c r="LLU2493" s="585"/>
      <c r="LLV2493" s="70"/>
      <c r="LLW2493" s="586"/>
      <c r="LLX2493" s="586"/>
      <c r="LLY2493" s="583"/>
      <c r="LLZ2493" s="584"/>
      <c r="LMA2493" s="585"/>
      <c r="LMB2493" s="70"/>
      <c r="LMC2493" s="586"/>
      <c r="LMD2493" s="586"/>
      <c r="LME2493" s="583"/>
      <c r="LMF2493" s="584"/>
      <c r="LMG2493" s="585"/>
      <c r="LMH2493" s="70"/>
      <c r="LMI2493" s="586"/>
      <c r="LMJ2493" s="586"/>
      <c r="LMK2493" s="583"/>
      <c r="LML2493" s="584"/>
      <c r="LMM2493" s="585"/>
      <c r="LMN2493" s="70"/>
      <c r="LMO2493" s="586"/>
      <c r="LMP2493" s="586"/>
      <c r="LMQ2493" s="583"/>
      <c r="LMR2493" s="584"/>
      <c r="LMS2493" s="585"/>
      <c r="LMT2493" s="70"/>
      <c r="LMU2493" s="586"/>
      <c r="LMV2493" s="586"/>
      <c r="LMW2493" s="583"/>
      <c r="LMX2493" s="584"/>
      <c r="LMY2493" s="585"/>
      <c r="LMZ2493" s="70"/>
      <c r="LNA2493" s="586"/>
      <c r="LNB2493" s="586"/>
      <c r="LNC2493" s="583"/>
      <c r="LND2493" s="584"/>
      <c r="LNE2493" s="585"/>
      <c r="LNF2493" s="70"/>
      <c r="LNG2493" s="586"/>
      <c r="LNH2493" s="586"/>
      <c r="LNI2493" s="583"/>
      <c r="LNJ2493" s="584"/>
      <c r="LNK2493" s="585"/>
      <c r="LNL2493" s="70"/>
      <c r="LNM2493" s="586"/>
      <c r="LNN2493" s="586"/>
      <c r="LNO2493" s="583"/>
      <c r="LNP2493" s="584"/>
      <c r="LNQ2493" s="585"/>
      <c r="LNR2493" s="70"/>
      <c r="LNS2493" s="586"/>
      <c r="LNT2493" s="586"/>
      <c r="LNU2493" s="583"/>
      <c r="LNV2493" s="584"/>
      <c r="LNW2493" s="585"/>
      <c r="LNX2493" s="70"/>
      <c r="LNY2493" s="586"/>
      <c r="LNZ2493" s="586"/>
      <c r="LOA2493" s="583"/>
      <c r="LOB2493" s="584"/>
      <c r="LOC2493" s="585"/>
      <c r="LOD2493" s="70"/>
      <c r="LOE2493" s="586"/>
      <c r="LOF2493" s="586"/>
      <c r="LOG2493" s="583"/>
      <c r="LOH2493" s="584"/>
      <c r="LOI2493" s="585"/>
      <c r="LOJ2493" s="70"/>
      <c r="LOK2493" s="586"/>
      <c r="LOL2493" s="586"/>
      <c r="LOM2493" s="583"/>
      <c r="LON2493" s="584"/>
      <c r="LOO2493" s="585"/>
      <c r="LOP2493" s="70"/>
      <c r="LOQ2493" s="586"/>
      <c r="LOR2493" s="586"/>
      <c r="LOS2493" s="583"/>
      <c r="LOT2493" s="584"/>
      <c r="LOU2493" s="585"/>
      <c r="LOV2493" s="70"/>
      <c r="LOW2493" s="586"/>
      <c r="LOX2493" s="586"/>
      <c r="LOY2493" s="583"/>
      <c r="LOZ2493" s="584"/>
      <c r="LPA2493" s="585"/>
      <c r="LPB2493" s="70"/>
      <c r="LPC2493" s="586"/>
      <c r="LPD2493" s="586"/>
      <c r="LPE2493" s="583"/>
      <c r="LPF2493" s="584"/>
      <c r="LPG2493" s="585"/>
      <c r="LPH2493" s="70"/>
      <c r="LPI2493" s="586"/>
      <c r="LPJ2493" s="586"/>
      <c r="LPK2493" s="583"/>
      <c r="LPL2493" s="584"/>
      <c r="LPM2493" s="585"/>
      <c r="LPN2493" s="70"/>
      <c r="LPO2493" s="586"/>
      <c r="LPP2493" s="586"/>
      <c r="LPQ2493" s="583"/>
      <c r="LPR2493" s="584"/>
      <c r="LPS2493" s="585"/>
      <c r="LPT2493" s="70"/>
      <c r="LPU2493" s="586"/>
      <c r="LPV2493" s="586"/>
      <c r="LPW2493" s="583"/>
      <c r="LPX2493" s="584"/>
      <c r="LPY2493" s="585"/>
      <c r="LPZ2493" s="70"/>
      <c r="LQA2493" s="586"/>
      <c r="LQB2493" s="586"/>
      <c r="LQC2493" s="583"/>
      <c r="LQD2493" s="584"/>
      <c r="LQE2493" s="585"/>
      <c r="LQF2493" s="70"/>
      <c r="LQG2493" s="586"/>
      <c r="LQH2493" s="586"/>
      <c r="LQI2493" s="583"/>
      <c r="LQJ2493" s="584"/>
      <c r="LQK2493" s="585"/>
      <c r="LQL2493" s="70"/>
      <c r="LQM2493" s="586"/>
      <c r="LQN2493" s="586"/>
      <c r="LQO2493" s="583"/>
      <c r="LQP2493" s="584"/>
      <c r="LQQ2493" s="585"/>
      <c r="LQR2493" s="70"/>
      <c r="LQS2493" s="586"/>
      <c r="LQT2493" s="586"/>
      <c r="LQU2493" s="583"/>
      <c r="LQV2493" s="584"/>
      <c r="LQW2493" s="585"/>
      <c r="LQX2493" s="70"/>
      <c r="LQY2493" s="586"/>
      <c r="LQZ2493" s="586"/>
      <c r="LRA2493" s="583"/>
      <c r="LRB2493" s="584"/>
      <c r="LRC2493" s="585"/>
      <c r="LRD2493" s="70"/>
      <c r="LRE2493" s="586"/>
      <c r="LRF2493" s="586"/>
      <c r="LRG2493" s="583"/>
      <c r="LRH2493" s="584"/>
      <c r="LRI2493" s="585"/>
      <c r="LRJ2493" s="70"/>
      <c r="LRK2493" s="586"/>
      <c r="LRL2493" s="586"/>
      <c r="LRM2493" s="583"/>
      <c r="LRN2493" s="584"/>
      <c r="LRO2493" s="585"/>
      <c r="LRP2493" s="70"/>
      <c r="LRQ2493" s="586"/>
      <c r="LRR2493" s="586"/>
      <c r="LRS2493" s="583"/>
      <c r="LRT2493" s="584"/>
      <c r="LRU2493" s="585"/>
      <c r="LRV2493" s="70"/>
      <c r="LRW2493" s="586"/>
      <c r="LRX2493" s="586"/>
      <c r="LRY2493" s="583"/>
      <c r="LRZ2493" s="584"/>
      <c r="LSA2493" s="585"/>
      <c r="LSB2493" s="70"/>
      <c r="LSC2493" s="586"/>
      <c r="LSD2493" s="586"/>
      <c r="LSE2493" s="583"/>
      <c r="LSF2493" s="584"/>
      <c r="LSG2493" s="585"/>
      <c r="LSH2493" s="70"/>
      <c r="LSI2493" s="586"/>
      <c r="LSJ2493" s="586"/>
      <c r="LSK2493" s="583"/>
      <c r="LSL2493" s="584"/>
      <c r="LSM2493" s="585"/>
      <c r="LSN2493" s="70"/>
      <c r="LSO2493" s="586"/>
      <c r="LSP2493" s="586"/>
      <c r="LSQ2493" s="583"/>
      <c r="LSR2493" s="584"/>
      <c r="LSS2493" s="585"/>
      <c r="LST2493" s="70"/>
      <c r="LSU2493" s="586"/>
      <c r="LSV2493" s="586"/>
      <c r="LSW2493" s="583"/>
      <c r="LSX2493" s="584"/>
      <c r="LSY2493" s="585"/>
      <c r="LSZ2493" s="70"/>
      <c r="LTA2493" s="586"/>
      <c r="LTB2493" s="586"/>
      <c r="LTC2493" s="583"/>
      <c r="LTD2493" s="584"/>
      <c r="LTE2493" s="585"/>
      <c r="LTF2493" s="70"/>
      <c r="LTG2493" s="586"/>
      <c r="LTH2493" s="586"/>
      <c r="LTI2493" s="583"/>
      <c r="LTJ2493" s="584"/>
      <c r="LTK2493" s="585"/>
      <c r="LTL2493" s="70"/>
      <c r="LTM2493" s="586"/>
      <c r="LTN2493" s="586"/>
      <c r="LTO2493" s="583"/>
      <c r="LTP2493" s="584"/>
      <c r="LTQ2493" s="585"/>
      <c r="LTR2493" s="70"/>
      <c r="LTS2493" s="586"/>
      <c r="LTT2493" s="586"/>
      <c r="LTU2493" s="583"/>
      <c r="LTV2493" s="584"/>
      <c r="LTW2493" s="585"/>
      <c r="LTX2493" s="70"/>
      <c r="LTY2493" s="586"/>
      <c r="LTZ2493" s="586"/>
      <c r="LUA2493" s="583"/>
      <c r="LUB2493" s="584"/>
      <c r="LUC2493" s="585"/>
      <c r="LUD2493" s="70"/>
      <c r="LUE2493" s="586"/>
      <c r="LUF2493" s="586"/>
      <c r="LUG2493" s="583"/>
      <c r="LUH2493" s="584"/>
      <c r="LUI2493" s="585"/>
      <c r="LUJ2493" s="70"/>
      <c r="LUK2493" s="586"/>
      <c r="LUL2493" s="586"/>
      <c r="LUM2493" s="583"/>
      <c r="LUN2493" s="584"/>
      <c r="LUO2493" s="585"/>
      <c r="LUP2493" s="70"/>
      <c r="LUQ2493" s="586"/>
      <c r="LUR2493" s="586"/>
      <c r="LUS2493" s="583"/>
      <c r="LUT2493" s="584"/>
      <c r="LUU2493" s="585"/>
      <c r="LUV2493" s="70"/>
      <c r="LUW2493" s="586"/>
      <c r="LUX2493" s="586"/>
      <c r="LUY2493" s="583"/>
      <c r="LUZ2493" s="584"/>
      <c r="LVA2493" s="585"/>
      <c r="LVB2493" s="70"/>
      <c r="LVC2493" s="586"/>
      <c r="LVD2493" s="586"/>
      <c r="LVE2493" s="583"/>
      <c r="LVF2493" s="584"/>
      <c r="LVG2493" s="585"/>
      <c r="LVH2493" s="70"/>
      <c r="LVI2493" s="586"/>
      <c r="LVJ2493" s="586"/>
      <c r="LVK2493" s="583"/>
      <c r="LVL2493" s="584"/>
      <c r="LVM2493" s="585"/>
      <c r="LVN2493" s="70"/>
      <c r="LVO2493" s="586"/>
      <c r="LVP2493" s="586"/>
      <c r="LVQ2493" s="583"/>
      <c r="LVR2493" s="584"/>
      <c r="LVS2493" s="585"/>
      <c r="LVT2493" s="70"/>
      <c r="LVU2493" s="586"/>
      <c r="LVV2493" s="586"/>
      <c r="LVW2493" s="583"/>
      <c r="LVX2493" s="584"/>
      <c r="LVY2493" s="585"/>
      <c r="LVZ2493" s="70"/>
      <c r="LWA2493" s="586"/>
      <c r="LWB2493" s="586"/>
      <c r="LWC2493" s="583"/>
      <c r="LWD2493" s="584"/>
      <c r="LWE2493" s="585"/>
      <c r="LWF2493" s="70"/>
      <c r="LWG2493" s="586"/>
      <c r="LWH2493" s="586"/>
      <c r="LWI2493" s="583"/>
      <c r="LWJ2493" s="584"/>
      <c r="LWK2493" s="585"/>
      <c r="LWL2493" s="70"/>
      <c r="LWM2493" s="586"/>
      <c r="LWN2493" s="586"/>
      <c r="LWO2493" s="583"/>
      <c r="LWP2493" s="584"/>
      <c r="LWQ2493" s="585"/>
      <c r="LWR2493" s="70"/>
      <c r="LWS2493" s="586"/>
      <c r="LWT2493" s="586"/>
      <c r="LWU2493" s="583"/>
      <c r="LWV2493" s="584"/>
      <c r="LWW2493" s="585"/>
      <c r="LWX2493" s="70"/>
      <c r="LWY2493" s="586"/>
      <c r="LWZ2493" s="586"/>
      <c r="LXA2493" s="583"/>
      <c r="LXB2493" s="584"/>
      <c r="LXC2493" s="585"/>
      <c r="LXD2493" s="70"/>
      <c r="LXE2493" s="586"/>
      <c r="LXF2493" s="586"/>
      <c r="LXG2493" s="583"/>
      <c r="LXH2493" s="584"/>
      <c r="LXI2493" s="585"/>
      <c r="LXJ2493" s="70"/>
      <c r="LXK2493" s="586"/>
      <c r="LXL2493" s="586"/>
      <c r="LXM2493" s="583"/>
      <c r="LXN2493" s="584"/>
      <c r="LXO2493" s="585"/>
      <c r="LXP2493" s="70"/>
      <c r="LXQ2493" s="586"/>
      <c r="LXR2493" s="586"/>
      <c r="LXS2493" s="583"/>
      <c r="LXT2493" s="584"/>
      <c r="LXU2493" s="585"/>
      <c r="LXV2493" s="70"/>
      <c r="LXW2493" s="586"/>
      <c r="LXX2493" s="586"/>
      <c r="LXY2493" s="583"/>
      <c r="LXZ2493" s="584"/>
      <c r="LYA2493" s="585"/>
      <c r="LYB2493" s="70"/>
      <c r="LYC2493" s="586"/>
      <c r="LYD2493" s="586"/>
      <c r="LYE2493" s="583"/>
      <c r="LYF2493" s="584"/>
      <c r="LYG2493" s="585"/>
      <c r="LYH2493" s="70"/>
      <c r="LYI2493" s="586"/>
      <c r="LYJ2493" s="586"/>
      <c r="LYK2493" s="583"/>
      <c r="LYL2493" s="584"/>
      <c r="LYM2493" s="585"/>
      <c r="LYN2493" s="70"/>
      <c r="LYO2493" s="586"/>
      <c r="LYP2493" s="586"/>
      <c r="LYQ2493" s="583"/>
      <c r="LYR2493" s="584"/>
      <c r="LYS2493" s="585"/>
      <c r="LYT2493" s="70"/>
      <c r="LYU2493" s="586"/>
      <c r="LYV2493" s="586"/>
      <c r="LYW2493" s="583"/>
      <c r="LYX2493" s="584"/>
      <c r="LYY2493" s="585"/>
      <c r="LYZ2493" s="70"/>
      <c r="LZA2493" s="586"/>
      <c r="LZB2493" s="586"/>
      <c r="LZC2493" s="583"/>
      <c r="LZD2493" s="584"/>
      <c r="LZE2493" s="585"/>
      <c r="LZF2493" s="70"/>
      <c r="LZG2493" s="586"/>
      <c r="LZH2493" s="586"/>
      <c r="LZI2493" s="583"/>
      <c r="LZJ2493" s="584"/>
      <c r="LZK2493" s="585"/>
      <c r="LZL2493" s="70"/>
      <c r="LZM2493" s="586"/>
      <c r="LZN2493" s="586"/>
      <c r="LZO2493" s="583"/>
      <c r="LZP2493" s="584"/>
      <c r="LZQ2493" s="585"/>
      <c r="LZR2493" s="70"/>
      <c r="LZS2493" s="586"/>
      <c r="LZT2493" s="586"/>
      <c r="LZU2493" s="583"/>
      <c r="LZV2493" s="584"/>
      <c r="LZW2493" s="585"/>
      <c r="LZX2493" s="70"/>
      <c r="LZY2493" s="586"/>
      <c r="LZZ2493" s="586"/>
      <c r="MAA2493" s="583"/>
      <c r="MAB2493" s="584"/>
      <c r="MAC2493" s="585"/>
      <c r="MAD2493" s="70"/>
      <c r="MAE2493" s="586"/>
      <c r="MAF2493" s="586"/>
      <c r="MAG2493" s="583"/>
      <c r="MAH2493" s="584"/>
      <c r="MAI2493" s="585"/>
      <c r="MAJ2493" s="70"/>
      <c r="MAK2493" s="586"/>
      <c r="MAL2493" s="586"/>
      <c r="MAM2493" s="583"/>
      <c r="MAN2493" s="584"/>
      <c r="MAO2493" s="585"/>
      <c r="MAP2493" s="70"/>
      <c r="MAQ2493" s="586"/>
      <c r="MAR2493" s="586"/>
      <c r="MAS2493" s="583"/>
      <c r="MAT2493" s="584"/>
      <c r="MAU2493" s="585"/>
      <c r="MAV2493" s="70"/>
      <c r="MAW2493" s="586"/>
      <c r="MAX2493" s="586"/>
      <c r="MAY2493" s="583"/>
      <c r="MAZ2493" s="584"/>
      <c r="MBA2493" s="585"/>
      <c r="MBB2493" s="70"/>
      <c r="MBC2493" s="586"/>
      <c r="MBD2493" s="586"/>
      <c r="MBE2493" s="583"/>
      <c r="MBF2493" s="584"/>
      <c r="MBG2493" s="585"/>
      <c r="MBH2493" s="70"/>
      <c r="MBI2493" s="586"/>
      <c r="MBJ2493" s="586"/>
      <c r="MBK2493" s="583"/>
      <c r="MBL2493" s="584"/>
      <c r="MBM2493" s="585"/>
      <c r="MBN2493" s="70"/>
      <c r="MBO2493" s="586"/>
      <c r="MBP2493" s="586"/>
      <c r="MBQ2493" s="583"/>
      <c r="MBR2493" s="584"/>
      <c r="MBS2493" s="585"/>
      <c r="MBT2493" s="70"/>
      <c r="MBU2493" s="586"/>
      <c r="MBV2493" s="586"/>
      <c r="MBW2493" s="583"/>
      <c r="MBX2493" s="584"/>
      <c r="MBY2493" s="585"/>
      <c r="MBZ2493" s="70"/>
      <c r="MCA2493" s="586"/>
      <c r="MCB2493" s="586"/>
      <c r="MCC2493" s="583"/>
      <c r="MCD2493" s="584"/>
      <c r="MCE2493" s="585"/>
      <c r="MCF2493" s="70"/>
      <c r="MCG2493" s="586"/>
      <c r="MCH2493" s="586"/>
      <c r="MCI2493" s="583"/>
      <c r="MCJ2493" s="584"/>
      <c r="MCK2493" s="585"/>
      <c r="MCL2493" s="70"/>
      <c r="MCM2493" s="586"/>
      <c r="MCN2493" s="586"/>
      <c r="MCO2493" s="583"/>
      <c r="MCP2493" s="584"/>
      <c r="MCQ2493" s="585"/>
      <c r="MCR2493" s="70"/>
      <c r="MCS2493" s="586"/>
      <c r="MCT2493" s="586"/>
      <c r="MCU2493" s="583"/>
      <c r="MCV2493" s="584"/>
      <c r="MCW2493" s="585"/>
      <c r="MCX2493" s="70"/>
      <c r="MCY2493" s="586"/>
      <c r="MCZ2493" s="586"/>
      <c r="MDA2493" s="583"/>
      <c r="MDB2493" s="584"/>
      <c r="MDC2493" s="585"/>
      <c r="MDD2493" s="70"/>
      <c r="MDE2493" s="586"/>
      <c r="MDF2493" s="586"/>
      <c r="MDG2493" s="583"/>
      <c r="MDH2493" s="584"/>
      <c r="MDI2493" s="585"/>
      <c r="MDJ2493" s="70"/>
      <c r="MDK2493" s="586"/>
      <c r="MDL2493" s="586"/>
      <c r="MDM2493" s="583"/>
      <c r="MDN2493" s="584"/>
      <c r="MDO2493" s="585"/>
      <c r="MDP2493" s="70"/>
      <c r="MDQ2493" s="586"/>
      <c r="MDR2493" s="586"/>
      <c r="MDS2493" s="583"/>
      <c r="MDT2493" s="584"/>
      <c r="MDU2493" s="585"/>
      <c r="MDV2493" s="70"/>
      <c r="MDW2493" s="586"/>
      <c r="MDX2493" s="586"/>
      <c r="MDY2493" s="583"/>
      <c r="MDZ2493" s="584"/>
      <c r="MEA2493" s="585"/>
      <c r="MEB2493" s="70"/>
      <c r="MEC2493" s="586"/>
      <c r="MED2493" s="586"/>
      <c r="MEE2493" s="583"/>
      <c r="MEF2493" s="584"/>
      <c r="MEG2493" s="585"/>
      <c r="MEH2493" s="70"/>
      <c r="MEI2493" s="586"/>
      <c r="MEJ2493" s="586"/>
      <c r="MEK2493" s="583"/>
      <c r="MEL2493" s="584"/>
      <c r="MEM2493" s="585"/>
      <c r="MEN2493" s="70"/>
      <c r="MEO2493" s="586"/>
      <c r="MEP2493" s="586"/>
      <c r="MEQ2493" s="583"/>
      <c r="MER2493" s="584"/>
      <c r="MES2493" s="585"/>
      <c r="MET2493" s="70"/>
      <c r="MEU2493" s="586"/>
      <c r="MEV2493" s="586"/>
      <c r="MEW2493" s="583"/>
      <c r="MEX2493" s="584"/>
      <c r="MEY2493" s="585"/>
      <c r="MEZ2493" s="70"/>
      <c r="MFA2493" s="586"/>
      <c r="MFB2493" s="586"/>
      <c r="MFC2493" s="583"/>
      <c r="MFD2493" s="584"/>
      <c r="MFE2493" s="585"/>
      <c r="MFF2493" s="70"/>
      <c r="MFG2493" s="586"/>
      <c r="MFH2493" s="586"/>
      <c r="MFI2493" s="583"/>
      <c r="MFJ2493" s="584"/>
      <c r="MFK2493" s="585"/>
      <c r="MFL2493" s="70"/>
      <c r="MFM2493" s="586"/>
      <c r="MFN2493" s="586"/>
      <c r="MFO2493" s="583"/>
      <c r="MFP2493" s="584"/>
      <c r="MFQ2493" s="585"/>
      <c r="MFR2493" s="70"/>
      <c r="MFS2493" s="586"/>
      <c r="MFT2493" s="586"/>
      <c r="MFU2493" s="583"/>
      <c r="MFV2493" s="584"/>
      <c r="MFW2493" s="585"/>
      <c r="MFX2493" s="70"/>
      <c r="MFY2493" s="586"/>
      <c r="MFZ2493" s="586"/>
      <c r="MGA2493" s="583"/>
      <c r="MGB2493" s="584"/>
      <c r="MGC2493" s="585"/>
      <c r="MGD2493" s="70"/>
      <c r="MGE2493" s="586"/>
      <c r="MGF2493" s="586"/>
      <c r="MGG2493" s="583"/>
      <c r="MGH2493" s="584"/>
      <c r="MGI2493" s="585"/>
      <c r="MGJ2493" s="70"/>
      <c r="MGK2493" s="586"/>
      <c r="MGL2493" s="586"/>
      <c r="MGM2493" s="583"/>
      <c r="MGN2493" s="584"/>
      <c r="MGO2493" s="585"/>
      <c r="MGP2493" s="70"/>
      <c r="MGQ2493" s="586"/>
      <c r="MGR2493" s="586"/>
      <c r="MGS2493" s="583"/>
      <c r="MGT2493" s="584"/>
      <c r="MGU2493" s="585"/>
      <c r="MGV2493" s="70"/>
      <c r="MGW2493" s="586"/>
      <c r="MGX2493" s="586"/>
      <c r="MGY2493" s="583"/>
      <c r="MGZ2493" s="584"/>
      <c r="MHA2493" s="585"/>
      <c r="MHB2493" s="70"/>
      <c r="MHC2493" s="586"/>
      <c r="MHD2493" s="586"/>
      <c r="MHE2493" s="583"/>
      <c r="MHF2493" s="584"/>
      <c r="MHG2493" s="585"/>
      <c r="MHH2493" s="70"/>
      <c r="MHI2493" s="586"/>
      <c r="MHJ2493" s="586"/>
      <c r="MHK2493" s="583"/>
      <c r="MHL2493" s="584"/>
      <c r="MHM2493" s="585"/>
      <c r="MHN2493" s="70"/>
      <c r="MHO2493" s="586"/>
      <c r="MHP2493" s="586"/>
      <c r="MHQ2493" s="583"/>
      <c r="MHR2493" s="584"/>
      <c r="MHS2493" s="585"/>
      <c r="MHT2493" s="70"/>
      <c r="MHU2493" s="586"/>
      <c r="MHV2493" s="586"/>
      <c r="MHW2493" s="583"/>
      <c r="MHX2493" s="584"/>
      <c r="MHY2493" s="585"/>
      <c r="MHZ2493" s="70"/>
      <c r="MIA2493" s="586"/>
      <c r="MIB2493" s="586"/>
      <c r="MIC2493" s="583"/>
      <c r="MID2493" s="584"/>
      <c r="MIE2493" s="585"/>
      <c r="MIF2493" s="70"/>
      <c r="MIG2493" s="586"/>
      <c r="MIH2493" s="586"/>
      <c r="MII2493" s="583"/>
      <c r="MIJ2493" s="584"/>
      <c r="MIK2493" s="585"/>
      <c r="MIL2493" s="70"/>
      <c r="MIM2493" s="586"/>
      <c r="MIN2493" s="586"/>
      <c r="MIO2493" s="583"/>
      <c r="MIP2493" s="584"/>
      <c r="MIQ2493" s="585"/>
      <c r="MIR2493" s="70"/>
      <c r="MIS2493" s="586"/>
      <c r="MIT2493" s="586"/>
      <c r="MIU2493" s="583"/>
      <c r="MIV2493" s="584"/>
      <c r="MIW2493" s="585"/>
      <c r="MIX2493" s="70"/>
      <c r="MIY2493" s="586"/>
      <c r="MIZ2493" s="586"/>
      <c r="MJA2493" s="583"/>
      <c r="MJB2493" s="584"/>
      <c r="MJC2493" s="585"/>
      <c r="MJD2493" s="70"/>
      <c r="MJE2493" s="586"/>
      <c r="MJF2493" s="586"/>
      <c r="MJG2493" s="583"/>
      <c r="MJH2493" s="584"/>
      <c r="MJI2493" s="585"/>
      <c r="MJJ2493" s="70"/>
      <c r="MJK2493" s="586"/>
      <c r="MJL2493" s="586"/>
      <c r="MJM2493" s="583"/>
      <c r="MJN2493" s="584"/>
      <c r="MJO2493" s="585"/>
      <c r="MJP2493" s="70"/>
      <c r="MJQ2493" s="586"/>
      <c r="MJR2493" s="586"/>
      <c r="MJS2493" s="583"/>
      <c r="MJT2493" s="584"/>
      <c r="MJU2493" s="585"/>
      <c r="MJV2493" s="70"/>
      <c r="MJW2493" s="586"/>
      <c r="MJX2493" s="586"/>
      <c r="MJY2493" s="583"/>
      <c r="MJZ2493" s="584"/>
      <c r="MKA2493" s="585"/>
      <c r="MKB2493" s="70"/>
      <c r="MKC2493" s="586"/>
      <c r="MKD2493" s="586"/>
      <c r="MKE2493" s="583"/>
      <c r="MKF2493" s="584"/>
      <c r="MKG2493" s="585"/>
      <c r="MKH2493" s="70"/>
      <c r="MKI2493" s="586"/>
      <c r="MKJ2493" s="586"/>
      <c r="MKK2493" s="583"/>
      <c r="MKL2493" s="584"/>
      <c r="MKM2493" s="585"/>
      <c r="MKN2493" s="70"/>
      <c r="MKO2493" s="586"/>
      <c r="MKP2493" s="586"/>
      <c r="MKQ2493" s="583"/>
      <c r="MKR2493" s="584"/>
      <c r="MKS2493" s="585"/>
      <c r="MKT2493" s="70"/>
      <c r="MKU2493" s="586"/>
      <c r="MKV2493" s="586"/>
      <c r="MKW2493" s="583"/>
      <c r="MKX2493" s="584"/>
      <c r="MKY2493" s="585"/>
      <c r="MKZ2493" s="70"/>
      <c r="MLA2493" s="586"/>
      <c r="MLB2493" s="586"/>
      <c r="MLC2493" s="583"/>
      <c r="MLD2493" s="584"/>
      <c r="MLE2493" s="585"/>
      <c r="MLF2493" s="70"/>
      <c r="MLG2493" s="586"/>
      <c r="MLH2493" s="586"/>
      <c r="MLI2493" s="583"/>
      <c r="MLJ2493" s="584"/>
      <c r="MLK2493" s="585"/>
      <c r="MLL2493" s="70"/>
      <c r="MLM2493" s="586"/>
      <c r="MLN2493" s="586"/>
      <c r="MLO2493" s="583"/>
      <c r="MLP2493" s="584"/>
      <c r="MLQ2493" s="585"/>
      <c r="MLR2493" s="70"/>
      <c r="MLS2493" s="586"/>
      <c r="MLT2493" s="586"/>
      <c r="MLU2493" s="583"/>
      <c r="MLV2493" s="584"/>
      <c r="MLW2493" s="585"/>
      <c r="MLX2493" s="70"/>
      <c r="MLY2493" s="586"/>
      <c r="MLZ2493" s="586"/>
      <c r="MMA2493" s="583"/>
      <c r="MMB2493" s="584"/>
      <c r="MMC2493" s="585"/>
      <c r="MMD2493" s="70"/>
      <c r="MME2493" s="586"/>
      <c r="MMF2493" s="586"/>
      <c r="MMG2493" s="583"/>
      <c r="MMH2493" s="584"/>
      <c r="MMI2493" s="585"/>
      <c r="MMJ2493" s="70"/>
      <c r="MMK2493" s="586"/>
      <c r="MML2493" s="586"/>
      <c r="MMM2493" s="583"/>
      <c r="MMN2493" s="584"/>
      <c r="MMO2493" s="585"/>
      <c r="MMP2493" s="70"/>
      <c r="MMQ2493" s="586"/>
      <c r="MMR2493" s="586"/>
      <c r="MMS2493" s="583"/>
      <c r="MMT2493" s="584"/>
      <c r="MMU2493" s="585"/>
      <c r="MMV2493" s="70"/>
      <c r="MMW2493" s="586"/>
      <c r="MMX2493" s="586"/>
      <c r="MMY2493" s="583"/>
      <c r="MMZ2493" s="584"/>
      <c r="MNA2493" s="585"/>
      <c r="MNB2493" s="70"/>
      <c r="MNC2493" s="586"/>
      <c r="MND2493" s="586"/>
      <c r="MNE2493" s="583"/>
      <c r="MNF2493" s="584"/>
      <c r="MNG2493" s="585"/>
      <c r="MNH2493" s="70"/>
      <c r="MNI2493" s="586"/>
      <c r="MNJ2493" s="586"/>
      <c r="MNK2493" s="583"/>
      <c r="MNL2493" s="584"/>
      <c r="MNM2493" s="585"/>
      <c r="MNN2493" s="70"/>
      <c r="MNO2493" s="586"/>
      <c r="MNP2493" s="586"/>
      <c r="MNQ2493" s="583"/>
      <c r="MNR2493" s="584"/>
      <c r="MNS2493" s="585"/>
      <c r="MNT2493" s="70"/>
      <c r="MNU2493" s="586"/>
      <c r="MNV2493" s="586"/>
      <c r="MNW2493" s="583"/>
      <c r="MNX2493" s="584"/>
      <c r="MNY2493" s="585"/>
      <c r="MNZ2493" s="70"/>
      <c r="MOA2493" s="586"/>
      <c r="MOB2493" s="586"/>
      <c r="MOC2493" s="583"/>
      <c r="MOD2493" s="584"/>
      <c r="MOE2493" s="585"/>
      <c r="MOF2493" s="70"/>
      <c r="MOG2493" s="586"/>
      <c r="MOH2493" s="586"/>
      <c r="MOI2493" s="583"/>
      <c r="MOJ2493" s="584"/>
      <c r="MOK2493" s="585"/>
      <c r="MOL2493" s="70"/>
      <c r="MOM2493" s="586"/>
      <c r="MON2493" s="586"/>
      <c r="MOO2493" s="583"/>
      <c r="MOP2493" s="584"/>
      <c r="MOQ2493" s="585"/>
      <c r="MOR2493" s="70"/>
      <c r="MOS2493" s="586"/>
      <c r="MOT2493" s="586"/>
      <c r="MOU2493" s="583"/>
      <c r="MOV2493" s="584"/>
      <c r="MOW2493" s="585"/>
      <c r="MOX2493" s="70"/>
      <c r="MOY2493" s="586"/>
      <c r="MOZ2493" s="586"/>
      <c r="MPA2493" s="583"/>
      <c r="MPB2493" s="584"/>
      <c r="MPC2493" s="585"/>
      <c r="MPD2493" s="70"/>
      <c r="MPE2493" s="586"/>
      <c r="MPF2493" s="586"/>
      <c r="MPG2493" s="583"/>
      <c r="MPH2493" s="584"/>
      <c r="MPI2493" s="585"/>
      <c r="MPJ2493" s="70"/>
      <c r="MPK2493" s="586"/>
      <c r="MPL2493" s="586"/>
      <c r="MPM2493" s="583"/>
      <c r="MPN2493" s="584"/>
      <c r="MPO2493" s="585"/>
      <c r="MPP2493" s="70"/>
      <c r="MPQ2493" s="586"/>
      <c r="MPR2493" s="586"/>
      <c r="MPS2493" s="583"/>
      <c r="MPT2493" s="584"/>
      <c r="MPU2493" s="585"/>
      <c r="MPV2493" s="70"/>
      <c r="MPW2493" s="586"/>
      <c r="MPX2493" s="586"/>
      <c r="MPY2493" s="583"/>
      <c r="MPZ2493" s="584"/>
      <c r="MQA2493" s="585"/>
      <c r="MQB2493" s="70"/>
      <c r="MQC2493" s="586"/>
      <c r="MQD2493" s="586"/>
      <c r="MQE2493" s="583"/>
      <c r="MQF2493" s="584"/>
      <c r="MQG2493" s="585"/>
      <c r="MQH2493" s="70"/>
      <c r="MQI2493" s="586"/>
      <c r="MQJ2493" s="586"/>
      <c r="MQK2493" s="583"/>
      <c r="MQL2493" s="584"/>
      <c r="MQM2493" s="585"/>
      <c r="MQN2493" s="70"/>
      <c r="MQO2493" s="586"/>
      <c r="MQP2493" s="586"/>
      <c r="MQQ2493" s="583"/>
      <c r="MQR2493" s="584"/>
      <c r="MQS2493" s="585"/>
      <c r="MQT2493" s="70"/>
      <c r="MQU2493" s="586"/>
      <c r="MQV2493" s="586"/>
      <c r="MQW2493" s="583"/>
      <c r="MQX2493" s="584"/>
      <c r="MQY2493" s="585"/>
      <c r="MQZ2493" s="70"/>
      <c r="MRA2493" s="586"/>
      <c r="MRB2493" s="586"/>
      <c r="MRC2493" s="583"/>
      <c r="MRD2493" s="584"/>
      <c r="MRE2493" s="585"/>
      <c r="MRF2493" s="70"/>
      <c r="MRG2493" s="586"/>
      <c r="MRH2493" s="586"/>
      <c r="MRI2493" s="583"/>
      <c r="MRJ2493" s="584"/>
      <c r="MRK2493" s="585"/>
      <c r="MRL2493" s="70"/>
      <c r="MRM2493" s="586"/>
      <c r="MRN2493" s="586"/>
      <c r="MRO2493" s="583"/>
      <c r="MRP2493" s="584"/>
      <c r="MRQ2493" s="585"/>
      <c r="MRR2493" s="70"/>
      <c r="MRS2493" s="586"/>
      <c r="MRT2493" s="586"/>
      <c r="MRU2493" s="583"/>
      <c r="MRV2493" s="584"/>
      <c r="MRW2493" s="585"/>
      <c r="MRX2493" s="70"/>
      <c r="MRY2493" s="586"/>
      <c r="MRZ2493" s="586"/>
      <c r="MSA2493" s="583"/>
      <c r="MSB2493" s="584"/>
      <c r="MSC2493" s="585"/>
      <c r="MSD2493" s="70"/>
      <c r="MSE2493" s="586"/>
      <c r="MSF2493" s="586"/>
      <c r="MSG2493" s="583"/>
      <c r="MSH2493" s="584"/>
      <c r="MSI2493" s="585"/>
      <c r="MSJ2493" s="70"/>
      <c r="MSK2493" s="586"/>
      <c r="MSL2493" s="586"/>
      <c r="MSM2493" s="583"/>
      <c r="MSN2493" s="584"/>
      <c r="MSO2493" s="585"/>
      <c r="MSP2493" s="70"/>
      <c r="MSQ2493" s="586"/>
      <c r="MSR2493" s="586"/>
      <c r="MSS2493" s="583"/>
      <c r="MST2493" s="584"/>
      <c r="MSU2493" s="585"/>
      <c r="MSV2493" s="70"/>
      <c r="MSW2493" s="586"/>
      <c r="MSX2493" s="586"/>
      <c r="MSY2493" s="583"/>
      <c r="MSZ2493" s="584"/>
      <c r="MTA2493" s="585"/>
      <c r="MTB2493" s="70"/>
      <c r="MTC2493" s="586"/>
      <c r="MTD2493" s="586"/>
      <c r="MTE2493" s="583"/>
      <c r="MTF2493" s="584"/>
      <c r="MTG2493" s="585"/>
      <c r="MTH2493" s="70"/>
      <c r="MTI2493" s="586"/>
      <c r="MTJ2493" s="586"/>
      <c r="MTK2493" s="583"/>
      <c r="MTL2493" s="584"/>
      <c r="MTM2493" s="585"/>
      <c r="MTN2493" s="70"/>
      <c r="MTO2493" s="586"/>
      <c r="MTP2493" s="586"/>
      <c r="MTQ2493" s="583"/>
      <c r="MTR2493" s="584"/>
      <c r="MTS2493" s="585"/>
      <c r="MTT2493" s="70"/>
      <c r="MTU2493" s="586"/>
      <c r="MTV2493" s="586"/>
      <c r="MTW2493" s="583"/>
      <c r="MTX2493" s="584"/>
      <c r="MTY2493" s="585"/>
      <c r="MTZ2493" s="70"/>
      <c r="MUA2493" s="586"/>
      <c r="MUB2493" s="586"/>
      <c r="MUC2493" s="583"/>
      <c r="MUD2493" s="584"/>
      <c r="MUE2493" s="585"/>
      <c r="MUF2493" s="70"/>
      <c r="MUG2493" s="586"/>
      <c r="MUH2493" s="586"/>
      <c r="MUI2493" s="583"/>
      <c r="MUJ2493" s="584"/>
      <c r="MUK2493" s="585"/>
      <c r="MUL2493" s="70"/>
      <c r="MUM2493" s="586"/>
      <c r="MUN2493" s="586"/>
      <c r="MUO2493" s="583"/>
      <c r="MUP2493" s="584"/>
      <c r="MUQ2493" s="585"/>
      <c r="MUR2493" s="70"/>
      <c r="MUS2493" s="586"/>
      <c r="MUT2493" s="586"/>
      <c r="MUU2493" s="583"/>
      <c r="MUV2493" s="584"/>
      <c r="MUW2493" s="585"/>
      <c r="MUX2493" s="70"/>
      <c r="MUY2493" s="586"/>
      <c r="MUZ2493" s="586"/>
      <c r="MVA2493" s="583"/>
      <c r="MVB2493" s="584"/>
      <c r="MVC2493" s="585"/>
      <c r="MVD2493" s="70"/>
      <c r="MVE2493" s="586"/>
      <c r="MVF2493" s="586"/>
      <c r="MVG2493" s="583"/>
      <c r="MVH2493" s="584"/>
      <c r="MVI2493" s="585"/>
      <c r="MVJ2493" s="70"/>
      <c r="MVK2493" s="586"/>
      <c r="MVL2493" s="586"/>
      <c r="MVM2493" s="583"/>
      <c r="MVN2493" s="584"/>
      <c r="MVO2493" s="585"/>
      <c r="MVP2493" s="70"/>
      <c r="MVQ2493" s="586"/>
      <c r="MVR2493" s="586"/>
      <c r="MVS2493" s="583"/>
      <c r="MVT2493" s="584"/>
      <c r="MVU2493" s="585"/>
      <c r="MVV2493" s="70"/>
      <c r="MVW2493" s="586"/>
      <c r="MVX2493" s="586"/>
      <c r="MVY2493" s="583"/>
      <c r="MVZ2493" s="584"/>
      <c r="MWA2493" s="585"/>
      <c r="MWB2493" s="70"/>
      <c r="MWC2493" s="586"/>
      <c r="MWD2493" s="586"/>
      <c r="MWE2493" s="583"/>
      <c r="MWF2493" s="584"/>
      <c r="MWG2493" s="585"/>
      <c r="MWH2493" s="70"/>
      <c r="MWI2493" s="586"/>
      <c r="MWJ2493" s="586"/>
      <c r="MWK2493" s="583"/>
      <c r="MWL2493" s="584"/>
      <c r="MWM2493" s="585"/>
      <c r="MWN2493" s="70"/>
      <c r="MWO2493" s="586"/>
      <c r="MWP2493" s="586"/>
      <c r="MWQ2493" s="583"/>
      <c r="MWR2493" s="584"/>
      <c r="MWS2493" s="585"/>
      <c r="MWT2493" s="70"/>
      <c r="MWU2493" s="586"/>
      <c r="MWV2493" s="586"/>
      <c r="MWW2493" s="583"/>
      <c r="MWX2493" s="584"/>
      <c r="MWY2493" s="585"/>
      <c r="MWZ2493" s="70"/>
      <c r="MXA2493" s="586"/>
      <c r="MXB2493" s="586"/>
      <c r="MXC2493" s="583"/>
      <c r="MXD2493" s="584"/>
      <c r="MXE2493" s="585"/>
      <c r="MXF2493" s="70"/>
      <c r="MXG2493" s="586"/>
      <c r="MXH2493" s="586"/>
      <c r="MXI2493" s="583"/>
      <c r="MXJ2493" s="584"/>
      <c r="MXK2493" s="585"/>
      <c r="MXL2493" s="70"/>
      <c r="MXM2493" s="586"/>
      <c r="MXN2493" s="586"/>
      <c r="MXO2493" s="583"/>
      <c r="MXP2493" s="584"/>
      <c r="MXQ2493" s="585"/>
      <c r="MXR2493" s="70"/>
      <c r="MXS2493" s="586"/>
      <c r="MXT2493" s="586"/>
      <c r="MXU2493" s="583"/>
      <c r="MXV2493" s="584"/>
      <c r="MXW2493" s="585"/>
      <c r="MXX2493" s="70"/>
      <c r="MXY2493" s="586"/>
      <c r="MXZ2493" s="586"/>
      <c r="MYA2493" s="583"/>
      <c r="MYB2493" s="584"/>
      <c r="MYC2493" s="585"/>
      <c r="MYD2493" s="70"/>
      <c r="MYE2493" s="586"/>
      <c r="MYF2493" s="586"/>
      <c r="MYG2493" s="583"/>
      <c r="MYH2493" s="584"/>
      <c r="MYI2493" s="585"/>
      <c r="MYJ2493" s="70"/>
      <c r="MYK2493" s="586"/>
      <c r="MYL2493" s="586"/>
      <c r="MYM2493" s="583"/>
      <c r="MYN2493" s="584"/>
      <c r="MYO2493" s="585"/>
      <c r="MYP2493" s="70"/>
      <c r="MYQ2493" s="586"/>
      <c r="MYR2493" s="586"/>
      <c r="MYS2493" s="583"/>
      <c r="MYT2493" s="584"/>
      <c r="MYU2493" s="585"/>
      <c r="MYV2493" s="70"/>
      <c r="MYW2493" s="586"/>
      <c r="MYX2493" s="586"/>
      <c r="MYY2493" s="583"/>
      <c r="MYZ2493" s="584"/>
      <c r="MZA2493" s="585"/>
      <c r="MZB2493" s="70"/>
      <c r="MZC2493" s="586"/>
      <c r="MZD2493" s="586"/>
      <c r="MZE2493" s="583"/>
      <c r="MZF2493" s="584"/>
      <c r="MZG2493" s="585"/>
      <c r="MZH2493" s="70"/>
      <c r="MZI2493" s="586"/>
      <c r="MZJ2493" s="586"/>
      <c r="MZK2493" s="583"/>
      <c r="MZL2493" s="584"/>
      <c r="MZM2493" s="585"/>
      <c r="MZN2493" s="70"/>
      <c r="MZO2493" s="586"/>
      <c r="MZP2493" s="586"/>
      <c r="MZQ2493" s="583"/>
      <c r="MZR2493" s="584"/>
      <c r="MZS2493" s="585"/>
      <c r="MZT2493" s="70"/>
      <c r="MZU2493" s="586"/>
      <c r="MZV2493" s="586"/>
      <c r="MZW2493" s="583"/>
      <c r="MZX2493" s="584"/>
      <c r="MZY2493" s="585"/>
      <c r="MZZ2493" s="70"/>
      <c r="NAA2493" s="586"/>
      <c r="NAB2493" s="586"/>
      <c r="NAC2493" s="583"/>
      <c r="NAD2493" s="584"/>
      <c r="NAE2493" s="585"/>
      <c r="NAF2493" s="70"/>
      <c r="NAG2493" s="586"/>
      <c r="NAH2493" s="586"/>
      <c r="NAI2493" s="583"/>
      <c r="NAJ2493" s="584"/>
      <c r="NAK2493" s="585"/>
      <c r="NAL2493" s="70"/>
      <c r="NAM2493" s="586"/>
      <c r="NAN2493" s="586"/>
      <c r="NAO2493" s="583"/>
      <c r="NAP2493" s="584"/>
      <c r="NAQ2493" s="585"/>
      <c r="NAR2493" s="70"/>
      <c r="NAS2493" s="586"/>
      <c r="NAT2493" s="586"/>
      <c r="NAU2493" s="583"/>
      <c r="NAV2493" s="584"/>
      <c r="NAW2493" s="585"/>
      <c r="NAX2493" s="70"/>
      <c r="NAY2493" s="586"/>
      <c r="NAZ2493" s="586"/>
      <c r="NBA2493" s="583"/>
      <c r="NBB2493" s="584"/>
      <c r="NBC2493" s="585"/>
      <c r="NBD2493" s="70"/>
      <c r="NBE2493" s="586"/>
      <c r="NBF2493" s="586"/>
      <c r="NBG2493" s="583"/>
      <c r="NBH2493" s="584"/>
      <c r="NBI2493" s="585"/>
      <c r="NBJ2493" s="70"/>
      <c r="NBK2493" s="586"/>
      <c r="NBL2493" s="586"/>
      <c r="NBM2493" s="583"/>
      <c r="NBN2493" s="584"/>
      <c r="NBO2493" s="585"/>
      <c r="NBP2493" s="70"/>
      <c r="NBQ2493" s="586"/>
      <c r="NBR2493" s="586"/>
      <c r="NBS2493" s="583"/>
      <c r="NBT2493" s="584"/>
      <c r="NBU2493" s="585"/>
      <c r="NBV2493" s="70"/>
      <c r="NBW2493" s="586"/>
      <c r="NBX2493" s="586"/>
      <c r="NBY2493" s="583"/>
      <c r="NBZ2493" s="584"/>
      <c r="NCA2493" s="585"/>
      <c r="NCB2493" s="70"/>
      <c r="NCC2493" s="586"/>
      <c r="NCD2493" s="586"/>
      <c r="NCE2493" s="583"/>
      <c r="NCF2493" s="584"/>
      <c r="NCG2493" s="585"/>
      <c r="NCH2493" s="70"/>
      <c r="NCI2493" s="586"/>
      <c r="NCJ2493" s="586"/>
      <c r="NCK2493" s="583"/>
      <c r="NCL2493" s="584"/>
      <c r="NCM2493" s="585"/>
      <c r="NCN2493" s="70"/>
      <c r="NCO2493" s="586"/>
      <c r="NCP2493" s="586"/>
      <c r="NCQ2493" s="583"/>
      <c r="NCR2493" s="584"/>
      <c r="NCS2493" s="585"/>
      <c r="NCT2493" s="70"/>
      <c r="NCU2493" s="586"/>
      <c r="NCV2493" s="586"/>
      <c r="NCW2493" s="583"/>
      <c r="NCX2493" s="584"/>
      <c r="NCY2493" s="585"/>
      <c r="NCZ2493" s="70"/>
      <c r="NDA2493" s="586"/>
      <c r="NDB2493" s="586"/>
      <c r="NDC2493" s="583"/>
      <c r="NDD2493" s="584"/>
      <c r="NDE2493" s="585"/>
      <c r="NDF2493" s="70"/>
      <c r="NDG2493" s="586"/>
      <c r="NDH2493" s="586"/>
      <c r="NDI2493" s="583"/>
      <c r="NDJ2493" s="584"/>
      <c r="NDK2493" s="585"/>
      <c r="NDL2493" s="70"/>
      <c r="NDM2493" s="586"/>
      <c r="NDN2493" s="586"/>
      <c r="NDO2493" s="583"/>
      <c r="NDP2493" s="584"/>
      <c r="NDQ2493" s="585"/>
      <c r="NDR2493" s="70"/>
      <c r="NDS2493" s="586"/>
      <c r="NDT2493" s="586"/>
      <c r="NDU2493" s="583"/>
      <c r="NDV2493" s="584"/>
      <c r="NDW2493" s="585"/>
      <c r="NDX2493" s="70"/>
      <c r="NDY2493" s="586"/>
      <c r="NDZ2493" s="586"/>
      <c r="NEA2493" s="583"/>
      <c r="NEB2493" s="584"/>
      <c r="NEC2493" s="585"/>
      <c r="NED2493" s="70"/>
      <c r="NEE2493" s="586"/>
      <c r="NEF2493" s="586"/>
      <c r="NEG2493" s="583"/>
      <c r="NEH2493" s="584"/>
      <c r="NEI2493" s="585"/>
      <c r="NEJ2493" s="70"/>
      <c r="NEK2493" s="586"/>
      <c r="NEL2493" s="586"/>
      <c r="NEM2493" s="583"/>
      <c r="NEN2493" s="584"/>
      <c r="NEO2493" s="585"/>
      <c r="NEP2493" s="70"/>
      <c r="NEQ2493" s="586"/>
      <c r="NER2493" s="586"/>
      <c r="NES2493" s="583"/>
      <c r="NET2493" s="584"/>
      <c r="NEU2493" s="585"/>
      <c r="NEV2493" s="70"/>
      <c r="NEW2493" s="586"/>
      <c r="NEX2493" s="586"/>
      <c r="NEY2493" s="583"/>
      <c r="NEZ2493" s="584"/>
      <c r="NFA2493" s="585"/>
      <c r="NFB2493" s="70"/>
      <c r="NFC2493" s="586"/>
      <c r="NFD2493" s="586"/>
      <c r="NFE2493" s="583"/>
      <c r="NFF2493" s="584"/>
      <c r="NFG2493" s="585"/>
      <c r="NFH2493" s="70"/>
      <c r="NFI2493" s="586"/>
      <c r="NFJ2493" s="586"/>
      <c r="NFK2493" s="583"/>
      <c r="NFL2493" s="584"/>
      <c r="NFM2493" s="585"/>
      <c r="NFN2493" s="70"/>
      <c r="NFO2493" s="586"/>
      <c r="NFP2493" s="586"/>
      <c r="NFQ2493" s="583"/>
      <c r="NFR2493" s="584"/>
      <c r="NFS2493" s="585"/>
      <c r="NFT2493" s="70"/>
      <c r="NFU2493" s="586"/>
      <c r="NFV2493" s="586"/>
      <c r="NFW2493" s="583"/>
      <c r="NFX2493" s="584"/>
      <c r="NFY2493" s="585"/>
      <c r="NFZ2493" s="70"/>
      <c r="NGA2493" s="586"/>
      <c r="NGB2493" s="586"/>
      <c r="NGC2493" s="583"/>
      <c r="NGD2493" s="584"/>
      <c r="NGE2493" s="585"/>
      <c r="NGF2493" s="70"/>
      <c r="NGG2493" s="586"/>
      <c r="NGH2493" s="586"/>
      <c r="NGI2493" s="583"/>
      <c r="NGJ2493" s="584"/>
      <c r="NGK2493" s="585"/>
      <c r="NGL2493" s="70"/>
      <c r="NGM2493" s="586"/>
      <c r="NGN2493" s="586"/>
      <c r="NGO2493" s="583"/>
      <c r="NGP2493" s="584"/>
      <c r="NGQ2493" s="585"/>
      <c r="NGR2493" s="70"/>
      <c r="NGS2493" s="586"/>
      <c r="NGT2493" s="586"/>
      <c r="NGU2493" s="583"/>
      <c r="NGV2493" s="584"/>
      <c r="NGW2493" s="585"/>
      <c r="NGX2493" s="70"/>
      <c r="NGY2493" s="586"/>
      <c r="NGZ2493" s="586"/>
      <c r="NHA2493" s="583"/>
      <c r="NHB2493" s="584"/>
      <c r="NHC2493" s="585"/>
      <c r="NHD2493" s="70"/>
      <c r="NHE2493" s="586"/>
      <c r="NHF2493" s="586"/>
      <c r="NHG2493" s="583"/>
      <c r="NHH2493" s="584"/>
      <c r="NHI2493" s="585"/>
      <c r="NHJ2493" s="70"/>
      <c r="NHK2493" s="586"/>
      <c r="NHL2493" s="586"/>
      <c r="NHM2493" s="583"/>
      <c r="NHN2493" s="584"/>
      <c r="NHO2493" s="585"/>
      <c r="NHP2493" s="70"/>
      <c r="NHQ2493" s="586"/>
      <c r="NHR2493" s="586"/>
      <c r="NHS2493" s="583"/>
      <c r="NHT2493" s="584"/>
      <c r="NHU2493" s="585"/>
      <c r="NHV2493" s="70"/>
      <c r="NHW2493" s="586"/>
      <c r="NHX2493" s="586"/>
      <c r="NHY2493" s="583"/>
      <c r="NHZ2493" s="584"/>
      <c r="NIA2493" s="585"/>
      <c r="NIB2493" s="70"/>
      <c r="NIC2493" s="586"/>
      <c r="NID2493" s="586"/>
      <c r="NIE2493" s="583"/>
      <c r="NIF2493" s="584"/>
      <c r="NIG2493" s="585"/>
      <c r="NIH2493" s="70"/>
      <c r="NII2493" s="586"/>
      <c r="NIJ2493" s="586"/>
      <c r="NIK2493" s="583"/>
      <c r="NIL2493" s="584"/>
      <c r="NIM2493" s="585"/>
      <c r="NIN2493" s="70"/>
      <c r="NIO2493" s="586"/>
      <c r="NIP2493" s="586"/>
      <c r="NIQ2493" s="583"/>
      <c r="NIR2493" s="584"/>
      <c r="NIS2493" s="585"/>
      <c r="NIT2493" s="70"/>
      <c r="NIU2493" s="586"/>
      <c r="NIV2493" s="586"/>
      <c r="NIW2493" s="583"/>
      <c r="NIX2493" s="584"/>
      <c r="NIY2493" s="585"/>
      <c r="NIZ2493" s="70"/>
      <c r="NJA2493" s="586"/>
      <c r="NJB2493" s="586"/>
      <c r="NJC2493" s="583"/>
      <c r="NJD2493" s="584"/>
      <c r="NJE2493" s="585"/>
      <c r="NJF2493" s="70"/>
      <c r="NJG2493" s="586"/>
      <c r="NJH2493" s="586"/>
      <c r="NJI2493" s="583"/>
      <c r="NJJ2493" s="584"/>
      <c r="NJK2493" s="585"/>
      <c r="NJL2493" s="70"/>
      <c r="NJM2493" s="586"/>
      <c r="NJN2493" s="586"/>
      <c r="NJO2493" s="583"/>
      <c r="NJP2493" s="584"/>
      <c r="NJQ2493" s="585"/>
      <c r="NJR2493" s="70"/>
      <c r="NJS2493" s="586"/>
      <c r="NJT2493" s="586"/>
      <c r="NJU2493" s="583"/>
      <c r="NJV2493" s="584"/>
      <c r="NJW2493" s="585"/>
      <c r="NJX2493" s="70"/>
      <c r="NJY2493" s="586"/>
      <c r="NJZ2493" s="586"/>
      <c r="NKA2493" s="583"/>
      <c r="NKB2493" s="584"/>
      <c r="NKC2493" s="585"/>
      <c r="NKD2493" s="70"/>
      <c r="NKE2493" s="586"/>
      <c r="NKF2493" s="586"/>
      <c r="NKG2493" s="583"/>
      <c r="NKH2493" s="584"/>
      <c r="NKI2493" s="585"/>
      <c r="NKJ2493" s="70"/>
      <c r="NKK2493" s="586"/>
      <c r="NKL2493" s="586"/>
      <c r="NKM2493" s="583"/>
      <c r="NKN2493" s="584"/>
      <c r="NKO2493" s="585"/>
      <c r="NKP2493" s="70"/>
      <c r="NKQ2493" s="586"/>
      <c r="NKR2493" s="586"/>
      <c r="NKS2493" s="583"/>
      <c r="NKT2493" s="584"/>
      <c r="NKU2493" s="585"/>
      <c r="NKV2493" s="70"/>
      <c r="NKW2493" s="586"/>
      <c r="NKX2493" s="586"/>
      <c r="NKY2493" s="583"/>
      <c r="NKZ2493" s="584"/>
      <c r="NLA2493" s="585"/>
      <c r="NLB2493" s="70"/>
      <c r="NLC2493" s="586"/>
      <c r="NLD2493" s="586"/>
      <c r="NLE2493" s="583"/>
      <c r="NLF2493" s="584"/>
      <c r="NLG2493" s="585"/>
      <c r="NLH2493" s="70"/>
      <c r="NLI2493" s="586"/>
      <c r="NLJ2493" s="586"/>
      <c r="NLK2493" s="583"/>
      <c r="NLL2493" s="584"/>
      <c r="NLM2493" s="585"/>
      <c r="NLN2493" s="70"/>
      <c r="NLO2493" s="586"/>
      <c r="NLP2493" s="586"/>
      <c r="NLQ2493" s="583"/>
      <c r="NLR2493" s="584"/>
      <c r="NLS2493" s="585"/>
      <c r="NLT2493" s="70"/>
      <c r="NLU2493" s="586"/>
      <c r="NLV2493" s="586"/>
      <c r="NLW2493" s="583"/>
      <c r="NLX2493" s="584"/>
      <c r="NLY2493" s="585"/>
      <c r="NLZ2493" s="70"/>
      <c r="NMA2493" s="586"/>
      <c r="NMB2493" s="586"/>
      <c r="NMC2493" s="583"/>
      <c r="NMD2493" s="584"/>
      <c r="NME2493" s="585"/>
      <c r="NMF2493" s="70"/>
      <c r="NMG2493" s="586"/>
      <c r="NMH2493" s="586"/>
      <c r="NMI2493" s="583"/>
      <c r="NMJ2493" s="584"/>
      <c r="NMK2493" s="585"/>
      <c r="NML2493" s="70"/>
      <c r="NMM2493" s="586"/>
      <c r="NMN2493" s="586"/>
      <c r="NMO2493" s="583"/>
      <c r="NMP2493" s="584"/>
      <c r="NMQ2493" s="585"/>
      <c r="NMR2493" s="70"/>
      <c r="NMS2493" s="586"/>
      <c r="NMT2493" s="586"/>
      <c r="NMU2493" s="583"/>
      <c r="NMV2493" s="584"/>
      <c r="NMW2493" s="585"/>
      <c r="NMX2493" s="70"/>
      <c r="NMY2493" s="586"/>
      <c r="NMZ2493" s="586"/>
      <c r="NNA2493" s="583"/>
      <c r="NNB2493" s="584"/>
      <c r="NNC2493" s="585"/>
      <c r="NND2493" s="70"/>
      <c r="NNE2493" s="586"/>
      <c r="NNF2493" s="586"/>
      <c r="NNG2493" s="583"/>
      <c r="NNH2493" s="584"/>
      <c r="NNI2493" s="585"/>
      <c r="NNJ2493" s="70"/>
      <c r="NNK2493" s="586"/>
      <c r="NNL2493" s="586"/>
      <c r="NNM2493" s="583"/>
      <c r="NNN2493" s="584"/>
      <c r="NNO2493" s="585"/>
      <c r="NNP2493" s="70"/>
      <c r="NNQ2493" s="586"/>
      <c r="NNR2493" s="586"/>
      <c r="NNS2493" s="583"/>
      <c r="NNT2493" s="584"/>
      <c r="NNU2493" s="585"/>
      <c r="NNV2493" s="70"/>
      <c r="NNW2493" s="586"/>
      <c r="NNX2493" s="586"/>
      <c r="NNY2493" s="583"/>
      <c r="NNZ2493" s="584"/>
      <c r="NOA2493" s="585"/>
      <c r="NOB2493" s="70"/>
      <c r="NOC2493" s="586"/>
      <c r="NOD2493" s="586"/>
      <c r="NOE2493" s="583"/>
      <c r="NOF2493" s="584"/>
      <c r="NOG2493" s="585"/>
      <c r="NOH2493" s="70"/>
      <c r="NOI2493" s="586"/>
      <c r="NOJ2493" s="586"/>
      <c r="NOK2493" s="583"/>
      <c r="NOL2493" s="584"/>
      <c r="NOM2493" s="585"/>
      <c r="NON2493" s="70"/>
      <c r="NOO2493" s="586"/>
      <c r="NOP2493" s="586"/>
      <c r="NOQ2493" s="583"/>
      <c r="NOR2493" s="584"/>
      <c r="NOS2493" s="585"/>
      <c r="NOT2493" s="70"/>
      <c r="NOU2493" s="586"/>
      <c r="NOV2493" s="586"/>
      <c r="NOW2493" s="583"/>
      <c r="NOX2493" s="584"/>
      <c r="NOY2493" s="585"/>
      <c r="NOZ2493" s="70"/>
      <c r="NPA2493" s="586"/>
      <c r="NPB2493" s="586"/>
      <c r="NPC2493" s="583"/>
      <c r="NPD2493" s="584"/>
      <c r="NPE2493" s="585"/>
      <c r="NPF2493" s="70"/>
      <c r="NPG2493" s="586"/>
      <c r="NPH2493" s="586"/>
      <c r="NPI2493" s="583"/>
      <c r="NPJ2493" s="584"/>
      <c r="NPK2493" s="585"/>
      <c r="NPL2493" s="70"/>
      <c r="NPM2493" s="586"/>
      <c r="NPN2493" s="586"/>
      <c r="NPO2493" s="583"/>
      <c r="NPP2493" s="584"/>
      <c r="NPQ2493" s="585"/>
      <c r="NPR2493" s="70"/>
      <c r="NPS2493" s="586"/>
      <c r="NPT2493" s="586"/>
      <c r="NPU2493" s="583"/>
      <c r="NPV2493" s="584"/>
      <c r="NPW2493" s="585"/>
      <c r="NPX2493" s="70"/>
      <c r="NPY2493" s="586"/>
      <c r="NPZ2493" s="586"/>
      <c r="NQA2493" s="583"/>
      <c r="NQB2493" s="584"/>
      <c r="NQC2493" s="585"/>
      <c r="NQD2493" s="70"/>
      <c r="NQE2493" s="586"/>
      <c r="NQF2493" s="586"/>
      <c r="NQG2493" s="583"/>
      <c r="NQH2493" s="584"/>
      <c r="NQI2493" s="585"/>
      <c r="NQJ2493" s="70"/>
      <c r="NQK2493" s="586"/>
      <c r="NQL2493" s="586"/>
      <c r="NQM2493" s="583"/>
      <c r="NQN2493" s="584"/>
      <c r="NQO2493" s="585"/>
      <c r="NQP2493" s="70"/>
      <c r="NQQ2493" s="586"/>
      <c r="NQR2493" s="586"/>
      <c r="NQS2493" s="583"/>
      <c r="NQT2493" s="584"/>
      <c r="NQU2493" s="585"/>
      <c r="NQV2493" s="70"/>
      <c r="NQW2493" s="586"/>
      <c r="NQX2493" s="586"/>
      <c r="NQY2493" s="583"/>
      <c r="NQZ2493" s="584"/>
      <c r="NRA2493" s="585"/>
      <c r="NRB2493" s="70"/>
      <c r="NRC2493" s="586"/>
      <c r="NRD2493" s="586"/>
      <c r="NRE2493" s="583"/>
      <c r="NRF2493" s="584"/>
      <c r="NRG2493" s="585"/>
      <c r="NRH2493" s="70"/>
      <c r="NRI2493" s="586"/>
      <c r="NRJ2493" s="586"/>
      <c r="NRK2493" s="583"/>
      <c r="NRL2493" s="584"/>
      <c r="NRM2493" s="585"/>
      <c r="NRN2493" s="70"/>
      <c r="NRO2493" s="586"/>
      <c r="NRP2493" s="586"/>
      <c r="NRQ2493" s="583"/>
      <c r="NRR2493" s="584"/>
      <c r="NRS2493" s="585"/>
      <c r="NRT2493" s="70"/>
      <c r="NRU2493" s="586"/>
      <c r="NRV2493" s="586"/>
      <c r="NRW2493" s="583"/>
      <c r="NRX2493" s="584"/>
      <c r="NRY2493" s="585"/>
      <c r="NRZ2493" s="70"/>
      <c r="NSA2493" s="586"/>
      <c r="NSB2493" s="586"/>
      <c r="NSC2493" s="583"/>
      <c r="NSD2493" s="584"/>
      <c r="NSE2493" s="585"/>
      <c r="NSF2493" s="70"/>
      <c r="NSG2493" s="586"/>
      <c r="NSH2493" s="586"/>
      <c r="NSI2493" s="583"/>
      <c r="NSJ2493" s="584"/>
      <c r="NSK2493" s="585"/>
      <c r="NSL2493" s="70"/>
      <c r="NSM2493" s="586"/>
      <c r="NSN2493" s="586"/>
      <c r="NSO2493" s="583"/>
      <c r="NSP2493" s="584"/>
      <c r="NSQ2493" s="585"/>
      <c r="NSR2493" s="70"/>
      <c r="NSS2493" s="586"/>
      <c r="NST2493" s="586"/>
      <c r="NSU2493" s="583"/>
      <c r="NSV2493" s="584"/>
      <c r="NSW2493" s="585"/>
      <c r="NSX2493" s="70"/>
      <c r="NSY2493" s="586"/>
      <c r="NSZ2493" s="586"/>
      <c r="NTA2493" s="583"/>
      <c r="NTB2493" s="584"/>
      <c r="NTC2493" s="585"/>
      <c r="NTD2493" s="70"/>
      <c r="NTE2493" s="586"/>
      <c r="NTF2493" s="586"/>
      <c r="NTG2493" s="583"/>
      <c r="NTH2493" s="584"/>
      <c r="NTI2493" s="585"/>
      <c r="NTJ2493" s="70"/>
      <c r="NTK2493" s="586"/>
      <c r="NTL2493" s="586"/>
      <c r="NTM2493" s="583"/>
      <c r="NTN2493" s="584"/>
      <c r="NTO2493" s="585"/>
      <c r="NTP2493" s="70"/>
      <c r="NTQ2493" s="586"/>
      <c r="NTR2493" s="586"/>
      <c r="NTS2493" s="583"/>
      <c r="NTT2493" s="584"/>
      <c r="NTU2493" s="585"/>
      <c r="NTV2493" s="70"/>
      <c r="NTW2493" s="586"/>
      <c r="NTX2493" s="586"/>
      <c r="NTY2493" s="583"/>
      <c r="NTZ2493" s="584"/>
      <c r="NUA2493" s="585"/>
      <c r="NUB2493" s="70"/>
      <c r="NUC2493" s="586"/>
      <c r="NUD2493" s="586"/>
      <c r="NUE2493" s="583"/>
      <c r="NUF2493" s="584"/>
      <c r="NUG2493" s="585"/>
      <c r="NUH2493" s="70"/>
      <c r="NUI2493" s="586"/>
      <c r="NUJ2493" s="586"/>
      <c r="NUK2493" s="583"/>
      <c r="NUL2493" s="584"/>
      <c r="NUM2493" s="585"/>
      <c r="NUN2493" s="70"/>
      <c r="NUO2493" s="586"/>
      <c r="NUP2493" s="586"/>
      <c r="NUQ2493" s="583"/>
      <c r="NUR2493" s="584"/>
      <c r="NUS2493" s="585"/>
      <c r="NUT2493" s="70"/>
      <c r="NUU2493" s="586"/>
      <c r="NUV2493" s="586"/>
      <c r="NUW2493" s="583"/>
      <c r="NUX2493" s="584"/>
      <c r="NUY2493" s="585"/>
      <c r="NUZ2493" s="70"/>
      <c r="NVA2493" s="586"/>
      <c r="NVB2493" s="586"/>
      <c r="NVC2493" s="583"/>
      <c r="NVD2493" s="584"/>
      <c r="NVE2493" s="585"/>
      <c r="NVF2493" s="70"/>
      <c r="NVG2493" s="586"/>
      <c r="NVH2493" s="586"/>
      <c r="NVI2493" s="583"/>
      <c r="NVJ2493" s="584"/>
      <c r="NVK2493" s="585"/>
      <c r="NVL2493" s="70"/>
      <c r="NVM2493" s="586"/>
      <c r="NVN2493" s="586"/>
      <c r="NVO2493" s="583"/>
      <c r="NVP2493" s="584"/>
      <c r="NVQ2493" s="585"/>
      <c r="NVR2493" s="70"/>
      <c r="NVS2493" s="586"/>
      <c r="NVT2493" s="586"/>
      <c r="NVU2493" s="583"/>
      <c r="NVV2493" s="584"/>
      <c r="NVW2493" s="585"/>
      <c r="NVX2493" s="70"/>
      <c r="NVY2493" s="586"/>
      <c r="NVZ2493" s="586"/>
      <c r="NWA2493" s="583"/>
      <c r="NWB2493" s="584"/>
      <c r="NWC2493" s="585"/>
      <c r="NWD2493" s="70"/>
      <c r="NWE2493" s="586"/>
      <c r="NWF2493" s="586"/>
      <c r="NWG2493" s="583"/>
      <c r="NWH2493" s="584"/>
      <c r="NWI2493" s="585"/>
      <c r="NWJ2493" s="70"/>
      <c r="NWK2493" s="586"/>
      <c r="NWL2493" s="586"/>
      <c r="NWM2493" s="583"/>
      <c r="NWN2493" s="584"/>
      <c r="NWO2493" s="585"/>
      <c r="NWP2493" s="70"/>
      <c r="NWQ2493" s="586"/>
      <c r="NWR2493" s="586"/>
      <c r="NWS2493" s="583"/>
      <c r="NWT2493" s="584"/>
      <c r="NWU2493" s="585"/>
      <c r="NWV2493" s="70"/>
      <c r="NWW2493" s="586"/>
      <c r="NWX2493" s="586"/>
      <c r="NWY2493" s="583"/>
      <c r="NWZ2493" s="584"/>
      <c r="NXA2493" s="585"/>
      <c r="NXB2493" s="70"/>
      <c r="NXC2493" s="586"/>
      <c r="NXD2493" s="586"/>
      <c r="NXE2493" s="583"/>
      <c r="NXF2493" s="584"/>
      <c r="NXG2493" s="585"/>
      <c r="NXH2493" s="70"/>
      <c r="NXI2493" s="586"/>
      <c r="NXJ2493" s="586"/>
      <c r="NXK2493" s="583"/>
      <c r="NXL2493" s="584"/>
      <c r="NXM2493" s="585"/>
      <c r="NXN2493" s="70"/>
      <c r="NXO2493" s="586"/>
      <c r="NXP2493" s="586"/>
      <c r="NXQ2493" s="583"/>
      <c r="NXR2493" s="584"/>
      <c r="NXS2493" s="585"/>
      <c r="NXT2493" s="70"/>
      <c r="NXU2493" s="586"/>
      <c r="NXV2493" s="586"/>
      <c r="NXW2493" s="583"/>
      <c r="NXX2493" s="584"/>
      <c r="NXY2493" s="585"/>
      <c r="NXZ2493" s="70"/>
      <c r="NYA2493" s="586"/>
      <c r="NYB2493" s="586"/>
      <c r="NYC2493" s="583"/>
      <c r="NYD2493" s="584"/>
      <c r="NYE2493" s="585"/>
      <c r="NYF2493" s="70"/>
      <c r="NYG2493" s="586"/>
      <c r="NYH2493" s="586"/>
      <c r="NYI2493" s="583"/>
      <c r="NYJ2493" s="584"/>
      <c r="NYK2493" s="585"/>
      <c r="NYL2493" s="70"/>
      <c r="NYM2493" s="586"/>
      <c r="NYN2493" s="586"/>
      <c r="NYO2493" s="583"/>
      <c r="NYP2493" s="584"/>
      <c r="NYQ2493" s="585"/>
      <c r="NYR2493" s="70"/>
      <c r="NYS2493" s="586"/>
      <c r="NYT2493" s="586"/>
      <c r="NYU2493" s="583"/>
      <c r="NYV2493" s="584"/>
      <c r="NYW2493" s="585"/>
      <c r="NYX2493" s="70"/>
      <c r="NYY2493" s="586"/>
      <c r="NYZ2493" s="586"/>
      <c r="NZA2493" s="583"/>
      <c r="NZB2493" s="584"/>
      <c r="NZC2493" s="585"/>
      <c r="NZD2493" s="70"/>
      <c r="NZE2493" s="586"/>
      <c r="NZF2493" s="586"/>
      <c r="NZG2493" s="583"/>
      <c r="NZH2493" s="584"/>
      <c r="NZI2493" s="585"/>
      <c r="NZJ2493" s="70"/>
      <c r="NZK2493" s="586"/>
      <c r="NZL2493" s="586"/>
      <c r="NZM2493" s="583"/>
      <c r="NZN2493" s="584"/>
      <c r="NZO2493" s="585"/>
      <c r="NZP2493" s="70"/>
      <c r="NZQ2493" s="586"/>
      <c r="NZR2493" s="586"/>
      <c r="NZS2493" s="583"/>
      <c r="NZT2493" s="584"/>
      <c r="NZU2493" s="585"/>
      <c r="NZV2493" s="70"/>
      <c r="NZW2493" s="586"/>
      <c r="NZX2493" s="586"/>
      <c r="NZY2493" s="583"/>
      <c r="NZZ2493" s="584"/>
      <c r="OAA2493" s="585"/>
      <c r="OAB2493" s="70"/>
      <c r="OAC2493" s="586"/>
      <c r="OAD2493" s="586"/>
      <c r="OAE2493" s="583"/>
      <c r="OAF2493" s="584"/>
      <c r="OAG2493" s="585"/>
      <c r="OAH2493" s="70"/>
      <c r="OAI2493" s="586"/>
      <c r="OAJ2493" s="586"/>
      <c r="OAK2493" s="583"/>
      <c r="OAL2493" s="584"/>
      <c r="OAM2493" s="585"/>
      <c r="OAN2493" s="70"/>
      <c r="OAO2493" s="586"/>
      <c r="OAP2493" s="586"/>
      <c r="OAQ2493" s="583"/>
      <c r="OAR2493" s="584"/>
      <c r="OAS2493" s="585"/>
      <c r="OAT2493" s="70"/>
      <c r="OAU2493" s="586"/>
      <c r="OAV2493" s="586"/>
      <c r="OAW2493" s="583"/>
      <c r="OAX2493" s="584"/>
      <c r="OAY2493" s="585"/>
      <c r="OAZ2493" s="70"/>
      <c r="OBA2493" s="586"/>
      <c r="OBB2493" s="586"/>
      <c r="OBC2493" s="583"/>
      <c r="OBD2493" s="584"/>
      <c r="OBE2493" s="585"/>
      <c r="OBF2493" s="70"/>
      <c r="OBG2493" s="586"/>
      <c r="OBH2493" s="586"/>
      <c r="OBI2493" s="583"/>
      <c r="OBJ2493" s="584"/>
      <c r="OBK2493" s="585"/>
      <c r="OBL2493" s="70"/>
      <c r="OBM2493" s="586"/>
      <c r="OBN2493" s="586"/>
      <c r="OBO2493" s="583"/>
      <c r="OBP2493" s="584"/>
      <c r="OBQ2493" s="585"/>
      <c r="OBR2493" s="70"/>
      <c r="OBS2493" s="586"/>
      <c r="OBT2493" s="586"/>
      <c r="OBU2493" s="583"/>
      <c r="OBV2493" s="584"/>
      <c r="OBW2493" s="585"/>
      <c r="OBX2493" s="70"/>
      <c r="OBY2493" s="586"/>
      <c r="OBZ2493" s="586"/>
      <c r="OCA2493" s="583"/>
      <c r="OCB2493" s="584"/>
      <c r="OCC2493" s="585"/>
      <c r="OCD2493" s="70"/>
      <c r="OCE2493" s="586"/>
      <c r="OCF2493" s="586"/>
      <c r="OCG2493" s="583"/>
      <c r="OCH2493" s="584"/>
      <c r="OCI2493" s="585"/>
      <c r="OCJ2493" s="70"/>
      <c r="OCK2493" s="586"/>
      <c r="OCL2493" s="586"/>
      <c r="OCM2493" s="583"/>
      <c r="OCN2493" s="584"/>
      <c r="OCO2493" s="585"/>
      <c r="OCP2493" s="70"/>
      <c r="OCQ2493" s="586"/>
      <c r="OCR2493" s="586"/>
      <c r="OCS2493" s="583"/>
      <c r="OCT2493" s="584"/>
      <c r="OCU2493" s="585"/>
      <c r="OCV2493" s="70"/>
      <c r="OCW2493" s="586"/>
      <c r="OCX2493" s="586"/>
      <c r="OCY2493" s="583"/>
      <c r="OCZ2493" s="584"/>
      <c r="ODA2493" s="585"/>
      <c r="ODB2493" s="70"/>
      <c r="ODC2493" s="586"/>
      <c r="ODD2493" s="586"/>
      <c r="ODE2493" s="583"/>
      <c r="ODF2493" s="584"/>
      <c r="ODG2493" s="585"/>
      <c r="ODH2493" s="70"/>
      <c r="ODI2493" s="586"/>
      <c r="ODJ2493" s="586"/>
      <c r="ODK2493" s="583"/>
      <c r="ODL2493" s="584"/>
      <c r="ODM2493" s="585"/>
      <c r="ODN2493" s="70"/>
      <c r="ODO2493" s="586"/>
      <c r="ODP2493" s="586"/>
      <c r="ODQ2493" s="583"/>
      <c r="ODR2493" s="584"/>
      <c r="ODS2493" s="585"/>
      <c r="ODT2493" s="70"/>
      <c r="ODU2493" s="586"/>
      <c r="ODV2493" s="586"/>
      <c r="ODW2493" s="583"/>
      <c r="ODX2493" s="584"/>
      <c r="ODY2493" s="585"/>
      <c r="ODZ2493" s="70"/>
      <c r="OEA2493" s="586"/>
      <c r="OEB2493" s="586"/>
      <c r="OEC2493" s="583"/>
      <c r="OED2493" s="584"/>
      <c r="OEE2493" s="585"/>
      <c r="OEF2493" s="70"/>
      <c r="OEG2493" s="586"/>
      <c r="OEH2493" s="586"/>
      <c r="OEI2493" s="583"/>
      <c r="OEJ2493" s="584"/>
      <c r="OEK2493" s="585"/>
      <c r="OEL2493" s="70"/>
      <c r="OEM2493" s="586"/>
      <c r="OEN2493" s="586"/>
      <c r="OEO2493" s="583"/>
      <c r="OEP2493" s="584"/>
      <c r="OEQ2493" s="585"/>
      <c r="OER2493" s="70"/>
      <c r="OES2493" s="586"/>
      <c r="OET2493" s="586"/>
      <c r="OEU2493" s="583"/>
      <c r="OEV2493" s="584"/>
      <c r="OEW2493" s="585"/>
      <c r="OEX2493" s="70"/>
      <c r="OEY2493" s="586"/>
      <c r="OEZ2493" s="586"/>
      <c r="OFA2493" s="583"/>
      <c r="OFB2493" s="584"/>
      <c r="OFC2493" s="585"/>
      <c r="OFD2493" s="70"/>
      <c r="OFE2493" s="586"/>
      <c r="OFF2493" s="586"/>
      <c r="OFG2493" s="583"/>
      <c r="OFH2493" s="584"/>
      <c r="OFI2493" s="585"/>
      <c r="OFJ2493" s="70"/>
      <c r="OFK2493" s="586"/>
      <c r="OFL2493" s="586"/>
      <c r="OFM2493" s="583"/>
      <c r="OFN2493" s="584"/>
      <c r="OFO2493" s="585"/>
      <c r="OFP2493" s="70"/>
      <c r="OFQ2493" s="586"/>
      <c r="OFR2493" s="586"/>
      <c r="OFS2493" s="583"/>
      <c r="OFT2493" s="584"/>
      <c r="OFU2493" s="585"/>
      <c r="OFV2493" s="70"/>
      <c r="OFW2493" s="586"/>
      <c r="OFX2493" s="586"/>
      <c r="OFY2493" s="583"/>
      <c r="OFZ2493" s="584"/>
      <c r="OGA2493" s="585"/>
      <c r="OGB2493" s="70"/>
      <c r="OGC2493" s="586"/>
      <c r="OGD2493" s="586"/>
      <c r="OGE2493" s="583"/>
      <c r="OGF2493" s="584"/>
      <c r="OGG2493" s="585"/>
      <c r="OGH2493" s="70"/>
      <c r="OGI2493" s="586"/>
      <c r="OGJ2493" s="586"/>
      <c r="OGK2493" s="583"/>
      <c r="OGL2493" s="584"/>
      <c r="OGM2493" s="585"/>
      <c r="OGN2493" s="70"/>
      <c r="OGO2493" s="586"/>
      <c r="OGP2493" s="586"/>
      <c r="OGQ2493" s="583"/>
      <c r="OGR2493" s="584"/>
      <c r="OGS2493" s="585"/>
      <c r="OGT2493" s="70"/>
      <c r="OGU2493" s="586"/>
      <c r="OGV2493" s="586"/>
      <c r="OGW2493" s="583"/>
      <c r="OGX2493" s="584"/>
      <c r="OGY2493" s="585"/>
      <c r="OGZ2493" s="70"/>
      <c r="OHA2493" s="586"/>
      <c r="OHB2493" s="586"/>
      <c r="OHC2493" s="583"/>
      <c r="OHD2493" s="584"/>
      <c r="OHE2493" s="585"/>
      <c r="OHF2493" s="70"/>
      <c r="OHG2493" s="586"/>
      <c r="OHH2493" s="586"/>
      <c r="OHI2493" s="583"/>
      <c r="OHJ2493" s="584"/>
      <c r="OHK2493" s="585"/>
      <c r="OHL2493" s="70"/>
      <c r="OHM2493" s="586"/>
      <c r="OHN2493" s="586"/>
      <c r="OHO2493" s="583"/>
      <c r="OHP2493" s="584"/>
      <c r="OHQ2493" s="585"/>
      <c r="OHR2493" s="70"/>
      <c r="OHS2493" s="586"/>
      <c r="OHT2493" s="586"/>
      <c r="OHU2493" s="583"/>
      <c r="OHV2493" s="584"/>
      <c r="OHW2493" s="585"/>
      <c r="OHX2493" s="70"/>
      <c r="OHY2493" s="586"/>
      <c r="OHZ2493" s="586"/>
      <c r="OIA2493" s="583"/>
      <c r="OIB2493" s="584"/>
      <c r="OIC2493" s="585"/>
      <c r="OID2493" s="70"/>
      <c r="OIE2493" s="586"/>
      <c r="OIF2493" s="586"/>
      <c r="OIG2493" s="583"/>
      <c r="OIH2493" s="584"/>
      <c r="OII2493" s="585"/>
      <c r="OIJ2493" s="70"/>
      <c r="OIK2493" s="586"/>
      <c r="OIL2493" s="586"/>
      <c r="OIM2493" s="583"/>
      <c r="OIN2493" s="584"/>
      <c r="OIO2493" s="585"/>
      <c r="OIP2493" s="70"/>
      <c r="OIQ2493" s="586"/>
      <c r="OIR2493" s="586"/>
      <c r="OIS2493" s="583"/>
      <c r="OIT2493" s="584"/>
      <c r="OIU2493" s="585"/>
      <c r="OIV2493" s="70"/>
      <c r="OIW2493" s="586"/>
      <c r="OIX2493" s="586"/>
      <c r="OIY2493" s="583"/>
      <c r="OIZ2493" s="584"/>
      <c r="OJA2493" s="585"/>
      <c r="OJB2493" s="70"/>
      <c r="OJC2493" s="586"/>
      <c r="OJD2493" s="586"/>
      <c r="OJE2493" s="583"/>
      <c r="OJF2493" s="584"/>
      <c r="OJG2493" s="585"/>
      <c r="OJH2493" s="70"/>
      <c r="OJI2493" s="586"/>
      <c r="OJJ2493" s="586"/>
      <c r="OJK2493" s="583"/>
      <c r="OJL2493" s="584"/>
      <c r="OJM2493" s="585"/>
      <c r="OJN2493" s="70"/>
      <c r="OJO2493" s="586"/>
      <c r="OJP2493" s="586"/>
      <c r="OJQ2493" s="583"/>
      <c r="OJR2493" s="584"/>
      <c r="OJS2493" s="585"/>
      <c r="OJT2493" s="70"/>
      <c r="OJU2493" s="586"/>
      <c r="OJV2493" s="586"/>
      <c r="OJW2493" s="583"/>
      <c r="OJX2493" s="584"/>
      <c r="OJY2493" s="585"/>
      <c r="OJZ2493" s="70"/>
      <c r="OKA2493" s="586"/>
      <c r="OKB2493" s="586"/>
      <c r="OKC2493" s="583"/>
      <c r="OKD2493" s="584"/>
      <c r="OKE2493" s="585"/>
      <c r="OKF2493" s="70"/>
      <c r="OKG2493" s="586"/>
      <c r="OKH2493" s="586"/>
      <c r="OKI2493" s="583"/>
      <c r="OKJ2493" s="584"/>
      <c r="OKK2493" s="585"/>
      <c r="OKL2493" s="70"/>
      <c r="OKM2493" s="586"/>
      <c r="OKN2493" s="586"/>
      <c r="OKO2493" s="583"/>
      <c r="OKP2493" s="584"/>
      <c r="OKQ2493" s="585"/>
      <c r="OKR2493" s="70"/>
      <c r="OKS2493" s="586"/>
      <c r="OKT2493" s="586"/>
      <c r="OKU2493" s="583"/>
      <c r="OKV2493" s="584"/>
      <c r="OKW2493" s="585"/>
      <c r="OKX2493" s="70"/>
      <c r="OKY2493" s="586"/>
      <c r="OKZ2493" s="586"/>
      <c r="OLA2493" s="583"/>
      <c r="OLB2493" s="584"/>
      <c r="OLC2493" s="585"/>
      <c r="OLD2493" s="70"/>
      <c r="OLE2493" s="586"/>
      <c r="OLF2493" s="586"/>
      <c r="OLG2493" s="583"/>
      <c r="OLH2493" s="584"/>
      <c r="OLI2493" s="585"/>
      <c r="OLJ2493" s="70"/>
      <c r="OLK2493" s="586"/>
      <c r="OLL2493" s="586"/>
      <c r="OLM2493" s="583"/>
      <c r="OLN2493" s="584"/>
      <c r="OLO2493" s="585"/>
      <c r="OLP2493" s="70"/>
      <c r="OLQ2493" s="586"/>
      <c r="OLR2493" s="586"/>
      <c r="OLS2493" s="583"/>
      <c r="OLT2493" s="584"/>
      <c r="OLU2493" s="585"/>
      <c r="OLV2493" s="70"/>
      <c r="OLW2493" s="586"/>
      <c r="OLX2493" s="586"/>
      <c r="OLY2493" s="583"/>
      <c r="OLZ2493" s="584"/>
      <c r="OMA2493" s="585"/>
      <c r="OMB2493" s="70"/>
      <c r="OMC2493" s="586"/>
      <c r="OMD2493" s="586"/>
      <c r="OME2493" s="583"/>
      <c r="OMF2493" s="584"/>
      <c r="OMG2493" s="585"/>
      <c r="OMH2493" s="70"/>
      <c r="OMI2493" s="586"/>
      <c r="OMJ2493" s="586"/>
      <c r="OMK2493" s="583"/>
      <c r="OML2493" s="584"/>
      <c r="OMM2493" s="585"/>
      <c r="OMN2493" s="70"/>
      <c r="OMO2493" s="586"/>
      <c r="OMP2493" s="586"/>
      <c r="OMQ2493" s="583"/>
      <c r="OMR2493" s="584"/>
      <c r="OMS2493" s="585"/>
      <c r="OMT2493" s="70"/>
      <c r="OMU2493" s="586"/>
      <c r="OMV2493" s="586"/>
      <c r="OMW2493" s="583"/>
      <c r="OMX2493" s="584"/>
      <c r="OMY2493" s="585"/>
      <c r="OMZ2493" s="70"/>
      <c r="ONA2493" s="586"/>
      <c r="ONB2493" s="586"/>
      <c r="ONC2493" s="583"/>
      <c r="OND2493" s="584"/>
      <c r="ONE2493" s="585"/>
      <c r="ONF2493" s="70"/>
      <c r="ONG2493" s="586"/>
      <c r="ONH2493" s="586"/>
      <c r="ONI2493" s="583"/>
      <c r="ONJ2493" s="584"/>
      <c r="ONK2493" s="585"/>
      <c r="ONL2493" s="70"/>
      <c r="ONM2493" s="586"/>
      <c r="ONN2493" s="586"/>
      <c r="ONO2493" s="583"/>
      <c r="ONP2493" s="584"/>
      <c r="ONQ2493" s="585"/>
      <c r="ONR2493" s="70"/>
      <c r="ONS2493" s="586"/>
      <c r="ONT2493" s="586"/>
      <c r="ONU2493" s="583"/>
      <c r="ONV2493" s="584"/>
      <c r="ONW2493" s="585"/>
      <c r="ONX2493" s="70"/>
      <c r="ONY2493" s="586"/>
      <c r="ONZ2493" s="586"/>
      <c r="OOA2493" s="583"/>
      <c r="OOB2493" s="584"/>
      <c r="OOC2493" s="585"/>
      <c r="OOD2493" s="70"/>
      <c r="OOE2493" s="586"/>
      <c r="OOF2493" s="586"/>
      <c r="OOG2493" s="583"/>
      <c r="OOH2493" s="584"/>
      <c r="OOI2493" s="585"/>
      <c r="OOJ2493" s="70"/>
      <c r="OOK2493" s="586"/>
      <c r="OOL2493" s="586"/>
      <c r="OOM2493" s="583"/>
      <c r="OON2493" s="584"/>
      <c r="OOO2493" s="585"/>
      <c r="OOP2493" s="70"/>
      <c r="OOQ2493" s="586"/>
      <c r="OOR2493" s="586"/>
      <c r="OOS2493" s="583"/>
      <c r="OOT2493" s="584"/>
      <c r="OOU2493" s="585"/>
      <c r="OOV2493" s="70"/>
      <c r="OOW2493" s="586"/>
      <c r="OOX2493" s="586"/>
      <c r="OOY2493" s="583"/>
      <c r="OOZ2493" s="584"/>
      <c r="OPA2493" s="585"/>
      <c r="OPB2493" s="70"/>
      <c r="OPC2493" s="586"/>
      <c r="OPD2493" s="586"/>
      <c r="OPE2493" s="583"/>
      <c r="OPF2493" s="584"/>
      <c r="OPG2493" s="585"/>
      <c r="OPH2493" s="70"/>
      <c r="OPI2493" s="586"/>
      <c r="OPJ2493" s="586"/>
      <c r="OPK2493" s="583"/>
      <c r="OPL2493" s="584"/>
      <c r="OPM2493" s="585"/>
      <c r="OPN2493" s="70"/>
      <c r="OPO2493" s="586"/>
      <c r="OPP2493" s="586"/>
      <c r="OPQ2493" s="583"/>
      <c r="OPR2493" s="584"/>
      <c r="OPS2493" s="585"/>
      <c r="OPT2493" s="70"/>
      <c r="OPU2493" s="586"/>
      <c r="OPV2493" s="586"/>
      <c r="OPW2493" s="583"/>
      <c r="OPX2493" s="584"/>
      <c r="OPY2493" s="585"/>
      <c r="OPZ2493" s="70"/>
      <c r="OQA2493" s="586"/>
      <c r="OQB2493" s="586"/>
      <c r="OQC2493" s="583"/>
      <c r="OQD2493" s="584"/>
      <c r="OQE2493" s="585"/>
      <c r="OQF2493" s="70"/>
      <c r="OQG2493" s="586"/>
      <c r="OQH2493" s="586"/>
      <c r="OQI2493" s="583"/>
      <c r="OQJ2493" s="584"/>
      <c r="OQK2493" s="585"/>
      <c r="OQL2493" s="70"/>
      <c r="OQM2493" s="586"/>
      <c r="OQN2493" s="586"/>
      <c r="OQO2493" s="583"/>
      <c r="OQP2493" s="584"/>
      <c r="OQQ2493" s="585"/>
      <c r="OQR2493" s="70"/>
      <c r="OQS2493" s="586"/>
      <c r="OQT2493" s="586"/>
      <c r="OQU2493" s="583"/>
      <c r="OQV2493" s="584"/>
      <c r="OQW2493" s="585"/>
      <c r="OQX2493" s="70"/>
      <c r="OQY2493" s="586"/>
      <c r="OQZ2493" s="586"/>
      <c r="ORA2493" s="583"/>
      <c r="ORB2493" s="584"/>
      <c r="ORC2493" s="585"/>
      <c r="ORD2493" s="70"/>
      <c r="ORE2493" s="586"/>
      <c r="ORF2493" s="586"/>
      <c r="ORG2493" s="583"/>
      <c r="ORH2493" s="584"/>
      <c r="ORI2493" s="585"/>
      <c r="ORJ2493" s="70"/>
      <c r="ORK2493" s="586"/>
      <c r="ORL2493" s="586"/>
      <c r="ORM2493" s="583"/>
      <c r="ORN2493" s="584"/>
      <c r="ORO2493" s="585"/>
      <c r="ORP2493" s="70"/>
      <c r="ORQ2493" s="586"/>
      <c r="ORR2493" s="586"/>
      <c r="ORS2493" s="583"/>
      <c r="ORT2493" s="584"/>
      <c r="ORU2493" s="585"/>
      <c r="ORV2493" s="70"/>
      <c r="ORW2493" s="586"/>
      <c r="ORX2493" s="586"/>
      <c r="ORY2493" s="583"/>
      <c r="ORZ2493" s="584"/>
      <c r="OSA2493" s="585"/>
      <c r="OSB2493" s="70"/>
      <c r="OSC2493" s="586"/>
      <c r="OSD2493" s="586"/>
      <c r="OSE2493" s="583"/>
      <c r="OSF2493" s="584"/>
      <c r="OSG2493" s="585"/>
      <c r="OSH2493" s="70"/>
      <c r="OSI2493" s="586"/>
      <c r="OSJ2493" s="586"/>
      <c r="OSK2493" s="583"/>
      <c r="OSL2493" s="584"/>
      <c r="OSM2493" s="585"/>
      <c r="OSN2493" s="70"/>
      <c r="OSO2493" s="586"/>
      <c r="OSP2493" s="586"/>
      <c r="OSQ2493" s="583"/>
      <c r="OSR2493" s="584"/>
      <c r="OSS2493" s="585"/>
      <c r="OST2493" s="70"/>
      <c r="OSU2493" s="586"/>
      <c r="OSV2493" s="586"/>
      <c r="OSW2493" s="583"/>
      <c r="OSX2493" s="584"/>
      <c r="OSY2493" s="585"/>
      <c r="OSZ2493" s="70"/>
      <c r="OTA2493" s="586"/>
      <c r="OTB2493" s="586"/>
      <c r="OTC2493" s="583"/>
      <c r="OTD2493" s="584"/>
      <c r="OTE2493" s="585"/>
      <c r="OTF2493" s="70"/>
      <c r="OTG2493" s="586"/>
      <c r="OTH2493" s="586"/>
      <c r="OTI2493" s="583"/>
      <c r="OTJ2493" s="584"/>
      <c r="OTK2493" s="585"/>
      <c r="OTL2493" s="70"/>
      <c r="OTM2493" s="586"/>
      <c r="OTN2493" s="586"/>
      <c r="OTO2493" s="583"/>
      <c r="OTP2493" s="584"/>
      <c r="OTQ2493" s="585"/>
      <c r="OTR2493" s="70"/>
      <c r="OTS2493" s="586"/>
      <c r="OTT2493" s="586"/>
      <c r="OTU2493" s="583"/>
      <c r="OTV2493" s="584"/>
      <c r="OTW2493" s="585"/>
      <c r="OTX2493" s="70"/>
      <c r="OTY2493" s="586"/>
      <c r="OTZ2493" s="586"/>
      <c r="OUA2493" s="583"/>
      <c r="OUB2493" s="584"/>
      <c r="OUC2493" s="585"/>
      <c r="OUD2493" s="70"/>
      <c r="OUE2493" s="586"/>
      <c r="OUF2493" s="586"/>
      <c r="OUG2493" s="583"/>
      <c r="OUH2493" s="584"/>
      <c r="OUI2493" s="585"/>
      <c r="OUJ2493" s="70"/>
      <c r="OUK2493" s="586"/>
      <c r="OUL2493" s="586"/>
      <c r="OUM2493" s="583"/>
      <c r="OUN2493" s="584"/>
      <c r="OUO2493" s="585"/>
      <c r="OUP2493" s="70"/>
      <c r="OUQ2493" s="586"/>
      <c r="OUR2493" s="586"/>
      <c r="OUS2493" s="583"/>
      <c r="OUT2493" s="584"/>
      <c r="OUU2493" s="585"/>
      <c r="OUV2493" s="70"/>
      <c r="OUW2493" s="586"/>
      <c r="OUX2493" s="586"/>
      <c r="OUY2493" s="583"/>
      <c r="OUZ2493" s="584"/>
      <c r="OVA2493" s="585"/>
      <c r="OVB2493" s="70"/>
      <c r="OVC2493" s="586"/>
      <c r="OVD2493" s="586"/>
      <c r="OVE2493" s="583"/>
      <c r="OVF2493" s="584"/>
      <c r="OVG2493" s="585"/>
      <c r="OVH2493" s="70"/>
      <c r="OVI2493" s="586"/>
      <c r="OVJ2493" s="586"/>
      <c r="OVK2493" s="583"/>
      <c r="OVL2493" s="584"/>
      <c r="OVM2493" s="585"/>
      <c r="OVN2493" s="70"/>
      <c r="OVO2493" s="586"/>
      <c r="OVP2493" s="586"/>
      <c r="OVQ2493" s="583"/>
      <c r="OVR2493" s="584"/>
      <c r="OVS2493" s="585"/>
      <c r="OVT2493" s="70"/>
      <c r="OVU2493" s="586"/>
      <c r="OVV2493" s="586"/>
      <c r="OVW2493" s="583"/>
      <c r="OVX2493" s="584"/>
      <c r="OVY2493" s="585"/>
      <c r="OVZ2493" s="70"/>
      <c r="OWA2493" s="586"/>
      <c r="OWB2493" s="586"/>
      <c r="OWC2493" s="583"/>
      <c r="OWD2493" s="584"/>
      <c r="OWE2493" s="585"/>
      <c r="OWF2493" s="70"/>
      <c r="OWG2493" s="586"/>
      <c r="OWH2493" s="586"/>
      <c r="OWI2493" s="583"/>
      <c r="OWJ2493" s="584"/>
      <c r="OWK2493" s="585"/>
      <c r="OWL2493" s="70"/>
      <c r="OWM2493" s="586"/>
      <c r="OWN2493" s="586"/>
      <c r="OWO2493" s="583"/>
      <c r="OWP2493" s="584"/>
      <c r="OWQ2493" s="585"/>
      <c r="OWR2493" s="70"/>
      <c r="OWS2493" s="586"/>
      <c r="OWT2493" s="586"/>
      <c r="OWU2493" s="583"/>
      <c r="OWV2493" s="584"/>
      <c r="OWW2493" s="585"/>
      <c r="OWX2493" s="70"/>
      <c r="OWY2493" s="586"/>
      <c r="OWZ2493" s="586"/>
      <c r="OXA2493" s="583"/>
      <c r="OXB2493" s="584"/>
      <c r="OXC2493" s="585"/>
      <c r="OXD2493" s="70"/>
      <c r="OXE2493" s="586"/>
      <c r="OXF2493" s="586"/>
      <c r="OXG2493" s="583"/>
      <c r="OXH2493" s="584"/>
      <c r="OXI2493" s="585"/>
      <c r="OXJ2493" s="70"/>
      <c r="OXK2493" s="586"/>
      <c r="OXL2493" s="586"/>
      <c r="OXM2493" s="583"/>
      <c r="OXN2493" s="584"/>
      <c r="OXO2493" s="585"/>
      <c r="OXP2493" s="70"/>
      <c r="OXQ2493" s="586"/>
      <c r="OXR2493" s="586"/>
      <c r="OXS2493" s="583"/>
      <c r="OXT2493" s="584"/>
      <c r="OXU2493" s="585"/>
      <c r="OXV2493" s="70"/>
      <c r="OXW2493" s="586"/>
      <c r="OXX2493" s="586"/>
      <c r="OXY2493" s="583"/>
      <c r="OXZ2493" s="584"/>
      <c r="OYA2493" s="585"/>
      <c r="OYB2493" s="70"/>
      <c r="OYC2493" s="586"/>
      <c r="OYD2493" s="586"/>
      <c r="OYE2493" s="583"/>
      <c r="OYF2493" s="584"/>
      <c r="OYG2493" s="585"/>
      <c r="OYH2493" s="70"/>
      <c r="OYI2493" s="586"/>
      <c r="OYJ2493" s="586"/>
      <c r="OYK2493" s="583"/>
      <c r="OYL2493" s="584"/>
      <c r="OYM2493" s="585"/>
      <c r="OYN2493" s="70"/>
      <c r="OYO2493" s="586"/>
      <c r="OYP2493" s="586"/>
      <c r="OYQ2493" s="583"/>
      <c r="OYR2493" s="584"/>
      <c r="OYS2493" s="585"/>
      <c r="OYT2493" s="70"/>
      <c r="OYU2493" s="586"/>
      <c r="OYV2493" s="586"/>
      <c r="OYW2493" s="583"/>
      <c r="OYX2493" s="584"/>
      <c r="OYY2493" s="585"/>
      <c r="OYZ2493" s="70"/>
      <c r="OZA2493" s="586"/>
      <c r="OZB2493" s="586"/>
      <c r="OZC2493" s="583"/>
      <c r="OZD2493" s="584"/>
      <c r="OZE2493" s="585"/>
      <c r="OZF2493" s="70"/>
      <c r="OZG2493" s="586"/>
      <c r="OZH2493" s="586"/>
      <c r="OZI2493" s="583"/>
      <c r="OZJ2493" s="584"/>
      <c r="OZK2493" s="585"/>
      <c r="OZL2493" s="70"/>
      <c r="OZM2493" s="586"/>
      <c r="OZN2493" s="586"/>
      <c r="OZO2493" s="583"/>
      <c r="OZP2493" s="584"/>
      <c r="OZQ2493" s="585"/>
      <c r="OZR2493" s="70"/>
      <c r="OZS2493" s="586"/>
      <c r="OZT2493" s="586"/>
      <c r="OZU2493" s="583"/>
      <c r="OZV2493" s="584"/>
      <c r="OZW2493" s="585"/>
      <c r="OZX2493" s="70"/>
      <c r="OZY2493" s="586"/>
      <c r="OZZ2493" s="586"/>
      <c r="PAA2493" s="583"/>
      <c r="PAB2493" s="584"/>
      <c r="PAC2493" s="585"/>
      <c r="PAD2493" s="70"/>
      <c r="PAE2493" s="586"/>
      <c r="PAF2493" s="586"/>
      <c r="PAG2493" s="583"/>
      <c r="PAH2493" s="584"/>
      <c r="PAI2493" s="585"/>
      <c r="PAJ2493" s="70"/>
      <c r="PAK2493" s="586"/>
      <c r="PAL2493" s="586"/>
      <c r="PAM2493" s="583"/>
      <c r="PAN2493" s="584"/>
      <c r="PAO2493" s="585"/>
      <c r="PAP2493" s="70"/>
      <c r="PAQ2493" s="586"/>
      <c r="PAR2493" s="586"/>
      <c r="PAS2493" s="583"/>
      <c r="PAT2493" s="584"/>
      <c r="PAU2493" s="585"/>
      <c r="PAV2493" s="70"/>
      <c r="PAW2493" s="586"/>
      <c r="PAX2493" s="586"/>
      <c r="PAY2493" s="583"/>
      <c r="PAZ2493" s="584"/>
      <c r="PBA2493" s="585"/>
      <c r="PBB2493" s="70"/>
      <c r="PBC2493" s="586"/>
      <c r="PBD2493" s="586"/>
      <c r="PBE2493" s="583"/>
      <c r="PBF2493" s="584"/>
      <c r="PBG2493" s="585"/>
      <c r="PBH2493" s="70"/>
      <c r="PBI2493" s="586"/>
      <c r="PBJ2493" s="586"/>
      <c r="PBK2493" s="583"/>
      <c r="PBL2493" s="584"/>
      <c r="PBM2493" s="585"/>
      <c r="PBN2493" s="70"/>
      <c r="PBO2493" s="586"/>
      <c r="PBP2493" s="586"/>
      <c r="PBQ2493" s="583"/>
      <c r="PBR2493" s="584"/>
      <c r="PBS2493" s="585"/>
      <c r="PBT2493" s="70"/>
      <c r="PBU2493" s="586"/>
      <c r="PBV2493" s="586"/>
      <c r="PBW2493" s="583"/>
      <c r="PBX2493" s="584"/>
      <c r="PBY2493" s="585"/>
      <c r="PBZ2493" s="70"/>
      <c r="PCA2493" s="586"/>
      <c r="PCB2493" s="586"/>
      <c r="PCC2493" s="583"/>
      <c r="PCD2493" s="584"/>
      <c r="PCE2493" s="585"/>
      <c r="PCF2493" s="70"/>
      <c r="PCG2493" s="586"/>
      <c r="PCH2493" s="586"/>
      <c r="PCI2493" s="583"/>
      <c r="PCJ2493" s="584"/>
      <c r="PCK2493" s="585"/>
      <c r="PCL2493" s="70"/>
      <c r="PCM2493" s="586"/>
      <c r="PCN2493" s="586"/>
      <c r="PCO2493" s="583"/>
      <c r="PCP2493" s="584"/>
      <c r="PCQ2493" s="585"/>
      <c r="PCR2493" s="70"/>
      <c r="PCS2493" s="586"/>
      <c r="PCT2493" s="586"/>
      <c r="PCU2493" s="583"/>
      <c r="PCV2493" s="584"/>
      <c r="PCW2493" s="585"/>
      <c r="PCX2493" s="70"/>
      <c r="PCY2493" s="586"/>
      <c r="PCZ2493" s="586"/>
      <c r="PDA2493" s="583"/>
      <c r="PDB2493" s="584"/>
      <c r="PDC2493" s="585"/>
      <c r="PDD2493" s="70"/>
      <c r="PDE2493" s="586"/>
      <c r="PDF2493" s="586"/>
      <c r="PDG2493" s="583"/>
      <c r="PDH2493" s="584"/>
      <c r="PDI2493" s="585"/>
      <c r="PDJ2493" s="70"/>
      <c r="PDK2493" s="586"/>
      <c r="PDL2493" s="586"/>
      <c r="PDM2493" s="583"/>
      <c r="PDN2493" s="584"/>
      <c r="PDO2493" s="585"/>
      <c r="PDP2493" s="70"/>
      <c r="PDQ2493" s="586"/>
      <c r="PDR2493" s="586"/>
      <c r="PDS2493" s="583"/>
      <c r="PDT2493" s="584"/>
      <c r="PDU2493" s="585"/>
      <c r="PDV2493" s="70"/>
      <c r="PDW2493" s="586"/>
      <c r="PDX2493" s="586"/>
      <c r="PDY2493" s="583"/>
      <c r="PDZ2493" s="584"/>
      <c r="PEA2493" s="585"/>
      <c r="PEB2493" s="70"/>
      <c r="PEC2493" s="586"/>
      <c r="PED2493" s="586"/>
      <c r="PEE2493" s="583"/>
      <c r="PEF2493" s="584"/>
      <c r="PEG2493" s="585"/>
      <c r="PEH2493" s="70"/>
      <c r="PEI2493" s="586"/>
      <c r="PEJ2493" s="586"/>
      <c r="PEK2493" s="583"/>
      <c r="PEL2493" s="584"/>
      <c r="PEM2493" s="585"/>
      <c r="PEN2493" s="70"/>
      <c r="PEO2493" s="586"/>
      <c r="PEP2493" s="586"/>
      <c r="PEQ2493" s="583"/>
      <c r="PER2493" s="584"/>
      <c r="PES2493" s="585"/>
      <c r="PET2493" s="70"/>
      <c r="PEU2493" s="586"/>
      <c r="PEV2493" s="586"/>
      <c r="PEW2493" s="583"/>
      <c r="PEX2493" s="584"/>
      <c r="PEY2493" s="585"/>
      <c r="PEZ2493" s="70"/>
      <c r="PFA2493" s="586"/>
      <c r="PFB2493" s="586"/>
      <c r="PFC2493" s="583"/>
      <c r="PFD2493" s="584"/>
      <c r="PFE2493" s="585"/>
      <c r="PFF2493" s="70"/>
      <c r="PFG2493" s="586"/>
      <c r="PFH2493" s="586"/>
      <c r="PFI2493" s="583"/>
      <c r="PFJ2493" s="584"/>
      <c r="PFK2493" s="585"/>
      <c r="PFL2493" s="70"/>
      <c r="PFM2493" s="586"/>
      <c r="PFN2493" s="586"/>
      <c r="PFO2493" s="583"/>
      <c r="PFP2493" s="584"/>
      <c r="PFQ2493" s="585"/>
      <c r="PFR2493" s="70"/>
      <c r="PFS2493" s="586"/>
      <c r="PFT2493" s="586"/>
      <c r="PFU2493" s="583"/>
      <c r="PFV2493" s="584"/>
      <c r="PFW2493" s="585"/>
      <c r="PFX2493" s="70"/>
      <c r="PFY2493" s="586"/>
      <c r="PFZ2493" s="586"/>
      <c r="PGA2493" s="583"/>
      <c r="PGB2493" s="584"/>
      <c r="PGC2493" s="585"/>
      <c r="PGD2493" s="70"/>
      <c r="PGE2493" s="586"/>
      <c r="PGF2493" s="586"/>
      <c r="PGG2493" s="583"/>
      <c r="PGH2493" s="584"/>
      <c r="PGI2493" s="585"/>
      <c r="PGJ2493" s="70"/>
      <c r="PGK2493" s="586"/>
      <c r="PGL2493" s="586"/>
      <c r="PGM2493" s="583"/>
      <c r="PGN2493" s="584"/>
      <c r="PGO2493" s="585"/>
      <c r="PGP2493" s="70"/>
      <c r="PGQ2493" s="586"/>
      <c r="PGR2493" s="586"/>
      <c r="PGS2493" s="583"/>
      <c r="PGT2493" s="584"/>
      <c r="PGU2493" s="585"/>
      <c r="PGV2493" s="70"/>
      <c r="PGW2493" s="586"/>
      <c r="PGX2493" s="586"/>
      <c r="PGY2493" s="583"/>
      <c r="PGZ2493" s="584"/>
      <c r="PHA2493" s="585"/>
      <c r="PHB2493" s="70"/>
      <c r="PHC2493" s="586"/>
      <c r="PHD2493" s="586"/>
      <c r="PHE2493" s="583"/>
      <c r="PHF2493" s="584"/>
      <c r="PHG2493" s="585"/>
      <c r="PHH2493" s="70"/>
      <c r="PHI2493" s="586"/>
      <c r="PHJ2493" s="586"/>
      <c r="PHK2493" s="583"/>
      <c r="PHL2493" s="584"/>
      <c r="PHM2493" s="585"/>
      <c r="PHN2493" s="70"/>
      <c r="PHO2493" s="586"/>
      <c r="PHP2493" s="586"/>
      <c r="PHQ2493" s="583"/>
      <c r="PHR2493" s="584"/>
      <c r="PHS2493" s="585"/>
      <c r="PHT2493" s="70"/>
      <c r="PHU2493" s="586"/>
      <c r="PHV2493" s="586"/>
      <c r="PHW2493" s="583"/>
      <c r="PHX2493" s="584"/>
      <c r="PHY2493" s="585"/>
      <c r="PHZ2493" s="70"/>
      <c r="PIA2493" s="586"/>
      <c r="PIB2493" s="586"/>
      <c r="PIC2493" s="583"/>
      <c r="PID2493" s="584"/>
      <c r="PIE2493" s="585"/>
      <c r="PIF2493" s="70"/>
      <c r="PIG2493" s="586"/>
      <c r="PIH2493" s="586"/>
      <c r="PII2493" s="583"/>
      <c r="PIJ2493" s="584"/>
      <c r="PIK2493" s="585"/>
      <c r="PIL2493" s="70"/>
      <c r="PIM2493" s="586"/>
      <c r="PIN2493" s="586"/>
      <c r="PIO2493" s="583"/>
      <c r="PIP2493" s="584"/>
      <c r="PIQ2493" s="585"/>
      <c r="PIR2493" s="70"/>
      <c r="PIS2493" s="586"/>
      <c r="PIT2493" s="586"/>
      <c r="PIU2493" s="583"/>
      <c r="PIV2493" s="584"/>
      <c r="PIW2493" s="585"/>
      <c r="PIX2493" s="70"/>
      <c r="PIY2493" s="586"/>
      <c r="PIZ2493" s="586"/>
      <c r="PJA2493" s="583"/>
      <c r="PJB2493" s="584"/>
      <c r="PJC2493" s="585"/>
      <c r="PJD2493" s="70"/>
      <c r="PJE2493" s="586"/>
      <c r="PJF2493" s="586"/>
      <c r="PJG2493" s="583"/>
      <c r="PJH2493" s="584"/>
      <c r="PJI2493" s="585"/>
      <c r="PJJ2493" s="70"/>
      <c r="PJK2493" s="586"/>
      <c r="PJL2493" s="586"/>
      <c r="PJM2493" s="583"/>
      <c r="PJN2493" s="584"/>
      <c r="PJO2493" s="585"/>
      <c r="PJP2493" s="70"/>
      <c r="PJQ2493" s="586"/>
      <c r="PJR2493" s="586"/>
      <c r="PJS2493" s="583"/>
      <c r="PJT2493" s="584"/>
      <c r="PJU2493" s="585"/>
      <c r="PJV2493" s="70"/>
      <c r="PJW2493" s="586"/>
      <c r="PJX2493" s="586"/>
      <c r="PJY2493" s="583"/>
      <c r="PJZ2493" s="584"/>
      <c r="PKA2493" s="585"/>
      <c r="PKB2493" s="70"/>
      <c r="PKC2493" s="586"/>
      <c r="PKD2493" s="586"/>
      <c r="PKE2493" s="583"/>
      <c r="PKF2493" s="584"/>
      <c r="PKG2493" s="585"/>
      <c r="PKH2493" s="70"/>
      <c r="PKI2493" s="586"/>
      <c r="PKJ2493" s="586"/>
      <c r="PKK2493" s="583"/>
      <c r="PKL2493" s="584"/>
      <c r="PKM2493" s="585"/>
      <c r="PKN2493" s="70"/>
      <c r="PKO2493" s="586"/>
      <c r="PKP2493" s="586"/>
      <c r="PKQ2493" s="583"/>
      <c r="PKR2493" s="584"/>
      <c r="PKS2493" s="585"/>
      <c r="PKT2493" s="70"/>
      <c r="PKU2493" s="586"/>
      <c r="PKV2493" s="586"/>
      <c r="PKW2493" s="583"/>
      <c r="PKX2493" s="584"/>
      <c r="PKY2493" s="585"/>
      <c r="PKZ2493" s="70"/>
      <c r="PLA2493" s="586"/>
      <c r="PLB2493" s="586"/>
      <c r="PLC2493" s="583"/>
      <c r="PLD2493" s="584"/>
      <c r="PLE2493" s="585"/>
      <c r="PLF2493" s="70"/>
      <c r="PLG2493" s="586"/>
      <c r="PLH2493" s="586"/>
      <c r="PLI2493" s="583"/>
      <c r="PLJ2493" s="584"/>
      <c r="PLK2493" s="585"/>
      <c r="PLL2493" s="70"/>
      <c r="PLM2493" s="586"/>
      <c r="PLN2493" s="586"/>
      <c r="PLO2493" s="583"/>
      <c r="PLP2493" s="584"/>
      <c r="PLQ2493" s="585"/>
      <c r="PLR2493" s="70"/>
      <c r="PLS2493" s="586"/>
      <c r="PLT2493" s="586"/>
      <c r="PLU2493" s="583"/>
      <c r="PLV2493" s="584"/>
      <c r="PLW2493" s="585"/>
      <c r="PLX2493" s="70"/>
      <c r="PLY2493" s="586"/>
      <c r="PLZ2493" s="586"/>
      <c r="PMA2493" s="583"/>
      <c r="PMB2493" s="584"/>
      <c r="PMC2493" s="585"/>
      <c r="PMD2493" s="70"/>
      <c r="PME2493" s="586"/>
      <c r="PMF2493" s="586"/>
      <c r="PMG2493" s="583"/>
      <c r="PMH2493" s="584"/>
      <c r="PMI2493" s="585"/>
      <c r="PMJ2493" s="70"/>
      <c r="PMK2493" s="586"/>
      <c r="PML2493" s="586"/>
      <c r="PMM2493" s="583"/>
      <c r="PMN2493" s="584"/>
      <c r="PMO2493" s="585"/>
      <c r="PMP2493" s="70"/>
      <c r="PMQ2493" s="586"/>
      <c r="PMR2493" s="586"/>
      <c r="PMS2493" s="583"/>
      <c r="PMT2493" s="584"/>
      <c r="PMU2493" s="585"/>
      <c r="PMV2493" s="70"/>
      <c r="PMW2493" s="586"/>
      <c r="PMX2493" s="586"/>
      <c r="PMY2493" s="583"/>
      <c r="PMZ2493" s="584"/>
      <c r="PNA2493" s="585"/>
      <c r="PNB2493" s="70"/>
      <c r="PNC2493" s="586"/>
      <c r="PND2493" s="586"/>
      <c r="PNE2493" s="583"/>
      <c r="PNF2493" s="584"/>
      <c r="PNG2493" s="585"/>
      <c r="PNH2493" s="70"/>
      <c r="PNI2493" s="586"/>
      <c r="PNJ2493" s="586"/>
      <c r="PNK2493" s="583"/>
      <c r="PNL2493" s="584"/>
      <c r="PNM2493" s="585"/>
      <c r="PNN2493" s="70"/>
      <c r="PNO2493" s="586"/>
      <c r="PNP2493" s="586"/>
      <c r="PNQ2493" s="583"/>
      <c r="PNR2493" s="584"/>
      <c r="PNS2493" s="585"/>
      <c r="PNT2493" s="70"/>
      <c r="PNU2493" s="586"/>
      <c r="PNV2493" s="586"/>
      <c r="PNW2493" s="583"/>
      <c r="PNX2493" s="584"/>
      <c r="PNY2493" s="585"/>
      <c r="PNZ2493" s="70"/>
      <c r="POA2493" s="586"/>
      <c r="POB2493" s="586"/>
      <c r="POC2493" s="583"/>
      <c r="POD2493" s="584"/>
      <c r="POE2493" s="585"/>
      <c r="POF2493" s="70"/>
      <c r="POG2493" s="586"/>
      <c r="POH2493" s="586"/>
      <c r="POI2493" s="583"/>
      <c r="POJ2493" s="584"/>
      <c r="POK2493" s="585"/>
      <c r="POL2493" s="70"/>
      <c r="POM2493" s="586"/>
      <c r="PON2493" s="586"/>
      <c r="POO2493" s="583"/>
      <c r="POP2493" s="584"/>
      <c r="POQ2493" s="585"/>
      <c r="POR2493" s="70"/>
      <c r="POS2493" s="586"/>
      <c r="POT2493" s="586"/>
      <c r="POU2493" s="583"/>
      <c r="POV2493" s="584"/>
      <c r="POW2493" s="585"/>
      <c r="POX2493" s="70"/>
      <c r="POY2493" s="586"/>
      <c r="POZ2493" s="586"/>
      <c r="PPA2493" s="583"/>
      <c r="PPB2493" s="584"/>
      <c r="PPC2493" s="585"/>
      <c r="PPD2493" s="70"/>
      <c r="PPE2493" s="586"/>
      <c r="PPF2493" s="586"/>
      <c r="PPG2493" s="583"/>
      <c r="PPH2493" s="584"/>
      <c r="PPI2493" s="585"/>
      <c r="PPJ2493" s="70"/>
      <c r="PPK2493" s="586"/>
      <c r="PPL2493" s="586"/>
      <c r="PPM2493" s="583"/>
      <c r="PPN2493" s="584"/>
      <c r="PPO2493" s="585"/>
      <c r="PPP2493" s="70"/>
      <c r="PPQ2493" s="586"/>
      <c r="PPR2493" s="586"/>
      <c r="PPS2493" s="583"/>
      <c r="PPT2493" s="584"/>
      <c r="PPU2493" s="585"/>
      <c r="PPV2493" s="70"/>
      <c r="PPW2493" s="586"/>
      <c r="PPX2493" s="586"/>
      <c r="PPY2493" s="583"/>
      <c r="PPZ2493" s="584"/>
      <c r="PQA2493" s="585"/>
      <c r="PQB2493" s="70"/>
      <c r="PQC2493" s="586"/>
      <c r="PQD2493" s="586"/>
      <c r="PQE2493" s="583"/>
      <c r="PQF2493" s="584"/>
      <c r="PQG2493" s="585"/>
      <c r="PQH2493" s="70"/>
      <c r="PQI2493" s="586"/>
      <c r="PQJ2493" s="586"/>
      <c r="PQK2493" s="583"/>
      <c r="PQL2493" s="584"/>
      <c r="PQM2493" s="585"/>
      <c r="PQN2493" s="70"/>
      <c r="PQO2493" s="586"/>
      <c r="PQP2493" s="586"/>
      <c r="PQQ2493" s="583"/>
      <c r="PQR2493" s="584"/>
      <c r="PQS2493" s="585"/>
      <c r="PQT2493" s="70"/>
      <c r="PQU2493" s="586"/>
      <c r="PQV2493" s="586"/>
      <c r="PQW2493" s="583"/>
      <c r="PQX2493" s="584"/>
      <c r="PQY2493" s="585"/>
      <c r="PQZ2493" s="70"/>
      <c r="PRA2493" s="586"/>
      <c r="PRB2493" s="586"/>
      <c r="PRC2493" s="583"/>
      <c r="PRD2493" s="584"/>
      <c r="PRE2493" s="585"/>
      <c r="PRF2493" s="70"/>
      <c r="PRG2493" s="586"/>
      <c r="PRH2493" s="586"/>
      <c r="PRI2493" s="583"/>
      <c r="PRJ2493" s="584"/>
      <c r="PRK2493" s="585"/>
      <c r="PRL2493" s="70"/>
      <c r="PRM2493" s="586"/>
      <c r="PRN2493" s="586"/>
      <c r="PRO2493" s="583"/>
      <c r="PRP2493" s="584"/>
      <c r="PRQ2493" s="585"/>
      <c r="PRR2493" s="70"/>
      <c r="PRS2493" s="586"/>
      <c r="PRT2493" s="586"/>
      <c r="PRU2493" s="583"/>
      <c r="PRV2493" s="584"/>
      <c r="PRW2493" s="585"/>
      <c r="PRX2493" s="70"/>
      <c r="PRY2493" s="586"/>
      <c r="PRZ2493" s="586"/>
      <c r="PSA2493" s="583"/>
      <c r="PSB2493" s="584"/>
      <c r="PSC2493" s="585"/>
      <c r="PSD2493" s="70"/>
      <c r="PSE2493" s="586"/>
      <c r="PSF2493" s="586"/>
      <c r="PSG2493" s="583"/>
      <c r="PSH2493" s="584"/>
      <c r="PSI2493" s="585"/>
      <c r="PSJ2493" s="70"/>
      <c r="PSK2493" s="586"/>
      <c r="PSL2493" s="586"/>
      <c r="PSM2493" s="583"/>
      <c r="PSN2493" s="584"/>
      <c r="PSO2493" s="585"/>
      <c r="PSP2493" s="70"/>
      <c r="PSQ2493" s="586"/>
      <c r="PSR2493" s="586"/>
      <c r="PSS2493" s="583"/>
      <c r="PST2493" s="584"/>
      <c r="PSU2493" s="585"/>
      <c r="PSV2493" s="70"/>
      <c r="PSW2493" s="586"/>
      <c r="PSX2493" s="586"/>
      <c r="PSY2493" s="583"/>
      <c r="PSZ2493" s="584"/>
      <c r="PTA2493" s="585"/>
      <c r="PTB2493" s="70"/>
      <c r="PTC2493" s="586"/>
      <c r="PTD2493" s="586"/>
      <c r="PTE2493" s="583"/>
      <c r="PTF2493" s="584"/>
      <c r="PTG2493" s="585"/>
      <c r="PTH2493" s="70"/>
      <c r="PTI2493" s="586"/>
      <c r="PTJ2493" s="586"/>
      <c r="PTK2493" s="583"/>
      <c r="PTL2493" s="584"/>
      <c r="PTM2493" s="585"/>
      <c r="PTN2493" s="70"/>
      <c r="PTO2493" s="586"/>
      <c r="PTP2493" s="586"/>
      <c r="PTQ2493" s="583"/>
      <c r="PTR2493" s="584"/>
      <c r="PTS2493" s="585"/>
      <c r="PTT2493" s="70"/>
      <c r="PTU2493" s="586"/>
      <c r="PTV2493" s="586"/>
      <c r="PTW2493" s="583"/>
      <c r="PTX2493" s="584"/>
      <c r="PTY2493" s="585"/>
      <c r="PTZ2493" s="70"/>
      <c r="PUA2493" s="586"/>
      <c r="PUB2493" s="586"/>
      <c r="PUC2493" s="583"/>
      <c r="PUD2493" s="584"/>
      <c r="PUE2493" s="585"/>
      <c r="PUF2493" s="70"/>
      <c r="PUG2493" s="586"/>
      <c r="PUH2493" s="586"/>
      <c r="PUI2493" s="583"/>
      <c r="PUJ2493" s="584"/>
      <c r="PUK2493" s="585"/>
      <c r="PUL2493" s="70"/>
      <c r="PUM2493" s="586"/>
      <c r="PUN2493" s="586"/>
      <c r="PUO2493" s="583"/>
      <c r="PUP2493" s="584"/>
      <c r="PUQ2493" s="585"/>
      <c r="PUR2493" s="70"/>
      <c r="PUS2493" s="586"/>
      <c r="PUT2493" s="586"/>
      <c r="PUU2493" s="583"/>
      <c r="PUV2493" s="584"/>
      <c r="PUW2493" s="585"/>
      <c r="PUX2493" s="70"/>
      <c r="PUY2493" s="586"/>
      <c r="PUZ2493" s="586"/>
      <c r="PVA2493" s="583"/>
      <c r="PVB2493" s="584"/>
      <c r="PVC2493" s="585"/>
      <c r="PVD2493" s="70"/>
      <c r="PVE2493" s="586"/>
      <c r="PVF2493" s="586"/>
      <c r="PVG2493" s="583"/>
      <c r="PVH2493" s="584"/>
      <c r="PVI2493" s="585"/>
      <c r="PVJ2493" s="70"/>
      <c r="PVK2493" s="586"/>
      <c r="PVL2493" s="586"/>
      <c r="PVM2493" s="583"/>
      <c r="PVN2493" s="584"/>
      <c r="PVO2493" s="585"/>
      <c r="PVP2493" s="70"/>
      <c r="PVQ2493" s="586"/>
      <c r="PVR2493" s="586"/>
      <c r="PVS2493" s="583"/>
      <c r="PVT2493" s="584"/>
      <c r="PVU2493" s="585"/>
      <c r="PVV2493" s="70"/>
      <c r="PVW2493" s="586"/>
      <c r="PVX2493" s="586"/>
      <c r="PVY2493" s="583"/>
      <c r="PVZ2493" s="584"/>
      <c r="PWA2493" s="585"/>
      <c r="PWB2493" s="70"/>
      <c r="PWC2493" s="586"/>
      <c r="PWD2493" s="586"/>
      <c r="PWE2493" s="583"/>
      <c r="PWF2493" s="584"/>
      <c r="PWG2493" s="585"/>
      <c r="PWH2493" s="70"/>
      <c r="PWI2493" s="586"/>
      <c r="PWJ2493" s="586"/>
      <c r="PWK2493" s="583"/>
      <c r="PWL2493" s="584"/>
      <c r="PWM2493" s="585"/>
      <c r="PWN2493" s="70"/>
      <c r="PWO2493" s="586"/>
      <c r="PWP2493" s="586"/>
      <c r="PWQ2493" s="583"/>
      <c r="PWR2493" s="584"/>
      <c r="PWS2493" s="585"/>
      <c r="PWT2493" s="70"/>
      <c r="PWU2493" s="586"/>
      <c r="PWV2493" s="586"/>
      <c r="PWW2493" s="583"/>
      <c r="PWX2493" s="584"/>
      <c r="PWY2493" s="585"/>
      <c r="PWZ2493" s="70"/>
      <c r="PXA2493" s="586"/>
      <c r="PXB2493" s="586"/>
      <c r="PXC2493" s="583"/>
      <c r="PXD2493" s="584"/>
      <c r="PXE2493" s="585"/>
      <c r="PXF2493" s="70"/>
      <c r="PXG2493" s="586"/>
      <c r="PXH2493" s="586"/>
      <c r="PXI2493" s="583"/>
      <c r="PXJ2493" s="584"/>
      <c r="PXK2493" s="585"/>
      <c r="PXL2493" s="70"/>
      <c r="PXM2493" s="586"/>
      <c r="PXN2493" s="586"/>
      <c r="PXO2493" s="583"/>
      <c r="PXP2493" s="584"/>
      <c r="PXQ2493" s="585"/>
      <c r="PXR2493" s="70"/>
      <c r="PXS2493" s="586"/>
      <c r="PXT2493" s="586"/>
      <c r="PXU2493" s="583"/>
      <c r="PXV2493" s="584"/>
      <c r="PXW2493" s="585"/>
      <c r="PXX2493" s="70"/>
      <c r="PXY2493" s="586"/>
      <c r="PXZ2493" s="586"/>
      <c r="PYA2493" s="583"/>
      <c r="PYB2493" s="584"/>
      <c r="PYC2493" s="585"/>
      <c r="PYD2493" s="70"/>
      <c r="PYE2493" s="586"/>
      <c r="PYF2493" s="586"/>
      <c r="PYG2493" s="583"/>
      <c r="PYH2493" s="584"/>
      <c r="PYI2493" s="585"/>
      <c r="PYJ2493" s="70"/>
      <c r="PYK2493" s="586"/>
      <c r="PYL2493" s="586"/>
      <c r="PYM2493" s="583"/>
      <c r="PYN2493" s="584"/>
      <c r="PYO2493" s="585"/>
      <c r="PYP2493" s="70"/>
      <c r="PYQ2493" s="586"/>
      <c r="PYR2493" s="586"/>
      <c r="PYS2493" s="583"/>
      <c r="PYT2493" s="584"/>
      <c r="PYU2493" s="585"/>
      <c r="PYV2493" s="70"/>
      <c r="PYW2493" s="586"/>
      <c r="PYX2493" s="586"/>
      <c r="PYY2493" s="583"/>
      <c r="PYZ2493" s="584"/>
      <c r="PZA2493" s="585"/>
      <c r="PZB2493" s="70"/>
      <c r="PZC2493" s="586"/>
      <c r="PZD2493" s="586"/>
      <c r="PZE2493" s="583"/>
      <c r="PZF2493" s="584"/>
      <c r="PZG2493" s="585"/>
      <c r="PZH2493" s="70"/>
      <c r="PZI2493" s="586"/>
      <c r="PZJ2493" s="586"/>
      <c r="PZK2493" s="583"/>
      <c r="PZL2493" s="584"/>
      <c r="PZM2493" s="585"/>
      <c r="PZN2493" s="70"/>
      <c r="PZO2493" s="586"/>
      <c r="PZP2493" s="586"/>
      <c r="PZQ2493" s="583"/>
      <c r="PZR2493" s="584"/>
      <c r="PZS2493" s="585"/>
      <c r="PZT2493" s="70"/>
      <c r="PZU2493" s="586"/>
      <c r="PZV2493" s="586"/>
      <c r="PZW2493" s="583"/>
      <c r="PZX2493" s="584"/>
      <c r="PZY2493" s="585"/>
      <c r="PZZ2493" s="70"/>
      <c r="QAA2493" s="586"/>
      <c r="QAB2493" s="586"/>
      <c r="QAC2493" s="583"/>
      <c r="QAD2493" s="584"/>
      <c r="QAE2493" s="585"/>
      <c r="QAF2493" s="70"/>
      <c r="QAG2493" s="586"/>
      <c r="QAH2493" s="586"/>
      <c r="QAI2493" s="583"/>
      <c r="QAJ2493" s="584"/>
      <c r="QAK2493" s="585"/>
      <c r="QAL2493" s="70"/>
      <c r="QAM2493" s="586"/>
      <c r="QAN2493" s="586"/>
      <c r="QAO2493" s="583"/>
      <c r="QAP2493" s="584"/>
      <c r="QAQ2493" s="585"/>
      <c r="QAR2493" s="70"/>
      <c r="QAS2493" s="586"/>
      <c r="QAT2493" s="586"/>
      <c r="QAU2493" s="583"/>
      <c r="QAV2493" s="584"/>
      <c r="QAW2493" s="585"/>
      <c r="QAX2493" s="70"/>
      <c r="QAY2493" s="586"/>
      <c r="QAZ2493" s="586"/>
      <c r="QBA2493" s="583"/>
      <c r="QBB2493" s="584"/>
      <c r="QBC2493" s="585"/>
      <c r="QBD2493" s="70"/>
      <c r="QBE2493" s="586"/>
      <c r="QBF2493" s="586"/>
      <c r="QBG2493" s="583"/>
      <c r="QBH2493" s="584"/>
      <c r="QBI2493" s="585"/>
      <c r="QBJ2493" s="70"/>
      <c r="QBK2493" s="586"/>
      <c r="QBL2493" s="586"/>
      <c r="QBM2493" s="583"/>
      <c r="QBN2493" s="584"/>
      <c r="QBO2493" s="585"/>
      <c r="QBP2493" s="70"/>
      <c r="QBQ2493" s="586"/>
      <c r="QBR2493" s="586"/>
      <c r="QBS2493" s="583"/>
      <c r="QBT2493" s="584"/>
      <c r="QBU2493" s="585"/>
      <c r="QBV2493" s="70"/>
      <c r="QBW2493" s="586"/>
      <c r="QBX2493" s="586"/>
      <c r="QBY2493" s="583"/>
      <c r="QBZ2493" s="584"/>
      <c r="QCA2493" s="585"/>
      <c r="QCB2493" s="70"/>
      <c r="QCC2493" s="586"/>
      <c r="QCD2493" s="586"/>
      <c r="QCE2493" s="583"/>
      <c r="QCF2493" s="584"/>
      <c r="QCG2493" s="585"/>
      <c r="QCH2493" s="70"/>
      <c r="QCI2493" s="586"/>
      <c r="QCJ2493" s="586"/>
      <c r="QCK2493" s="583"/>
      <c r="QCL2493" s="584"/>
      <c r="QCM2493" s="585"/>
      <c r="QCN2493" s="70"/>
      <c r="QCO2493" s="586"/>
      <c r="QCP2493" s="586"/>
      <c r="QCQ2493" s="583"/>
      <c r="QCR2493" s="584"/>
      <c r="QCS2493" s="585"/>
      <c r="QCT2493" s="70"/>
      <c r="QCU2493" s="586"/>
      <c r="QCV2493" s="586"/>
      <c r="QCW2493" s="583"/>
      <c r="QCX2493" s="584"/>
      <c r="QCY2493" s="585"/>
      <c r="QCZ2493" s="70"/>
      <c r="QDA2493" s="586"/>
      <c r="QDB2493" s="586"/>
      <c r="QDC2493" s="583"/>
      <c r="QDD2493" s="584"/>
      <c r="QDE2493" s="585"/>
      <c r="QDF2493" s="70"/>
      <c r="QDG2493" s="586"/>
      <c r="QDH2493" s="586"/>
      <c r="QDI2493" s="583"/>
      <c r="QDJ2493" s="584"/>
      <c r="QDK2493" s="585"/>
      <c r="QDL2493" s="70"/>
      <c r="QDM2493" s="586"/>
      <c r="QDN2493" s="586"/>
      <c r="QDO2493" s="583"/>
      <c r="QDP2493" s="584"/>
      <c r="QDQ2493" s="585"/>
      <c r="QDR2493" s="70"/>
      <c r="QDS2493" s="586"/>
      <c r="QDT2493" s="586"/>
      <c r="QDU2493" s="583"/>
      <c r="QDV2493" s="584"/>
      <c r="QDW2493" s="585"/>
      <c r="QDX2493" s="70"/>
      <c r="QDY2493" s="586"/>
      <c r="QDZ2493" s="586"/>
      <c r="QEA2493" s="583"/>
      <c r="QEB2493" s="584"/>
      <c r="QEC2493" s="585"/>
      <c r="QED2493" s="70"/>
      <c r="QEE2493" s="586"/>
      <c r="QEF2493" s="586"/>
      <c r="QEG2493" s="583"/>
      <c r="QEH2493" s="584"/>
      <c r="QEI2493" s="585"/>
      <c r="QEJ2493" s="70"/>
      <c r="QEK2493" s="586"/>
      <c r="QEL2493" s="586"/>
      <c r="QEM2493" s="583"/>
      <c r="QEN2493" s="584"/>
      <c r="QEO2493" s="585"/>
      <c r="QEP2493" s="70"/>
      <c r="QEQ2493" s="586"/>
      <c r="QER2493" s="586"/>
      <c r="QES2493" s="583"/>
      <c r="QET2493" s="584"/>
      <c r="QEU2493" s="585"/>
      <c r="QEV2493" s="70"/>
      <c r="QEW2493" s="586"/>
      <c r="QEX2493" s="586"/>
      <c r="QEY2493" s="583"/>
      <c r="QEZ2493" s="584"/>
      <c r="QFA2493" s="585"/>
      <c r="QFB2493" s="70"/>
      <c r="QFC2493" s="586"/>
      <c r="QFD2493" s="586"/>
      <c r="QFE2493" s="583"/>
      <c r="QFF2493" s="584"/>
      <c r="QFG2493" s="585"/>
      <c r="QFH2493" s="70"/>
      <c r="QFI2493" s="586"/>
      <c r="QFJ2493" s="586"/>
      <c r="QFK2493" s="583"/>
      <c r="QFL2493" s="584"/>
      <c r="QFM2493" s="585"/>
      <c r="QFN2493" s="70"/>
      <c r="QFO2493" s="586"/>
      <c r="QFP2493" s="586"/>
      <c r="QFQ2493" s="583"/>
      <c r="QFR2493" s="584"/>
      <c r="QFS2493" s="585"/>
      <c r="QFT2493" s="70"/>
      <c r="QFU2493" s="586"/>
      <c r="QFV2493" s="586"/>
      <c r="QFW2493" s="583"/>
      <c r="QFX2493" s="584"/>
      <c r="QFY2493" s="585"/>
      <c r="QFZ2493" s="70"/>
      <c r="QGA2493" s="586"/>
      <c r="QGB2493" s="586"/>
      <c r="QGC2493" s="583"/>
      <c r="QGD2493" s="584"/>
      <c r="QGE2493" s="585"/>
      <c r="QGF2493" s="70"/>
      <c r="QGG2493" s="586"/>
      <c r="QGH2493" s="586"/>
      <c r="QGI2493" s="583"/>
      <c r="QGJ2493" s="584"/>
      <c r="QGK2493" s="585"/>
      <c r="QGL2493" s="70"/>
      <c r="QGM2493" s="586"/>
      <c r="QGN2493" s="586"/>
      <c r="QGO2493" s="583"/>
      <c r="QGP2493" s="584"/>
      <c r="QGQ2493" s="585"/>
      <c r="QGR2493" s="70"/>
      <c r="QGS2493" s="586"/>
      <c r="QGT2493" s="586"/>
      <c r="QGU2493" s="583"/>
      <c r="QGV2493" s="584"/>
      <c r="QGW2493" s="585"/>
      <c r="QGX2493" s="70"/>
      <c r="QGY2493" s="586"/>
      <c r="QGZ2493" s="586"/>
      <c r="QHA2493" s="583"/>
      <c r="QHB2493" s="584"/>
      <c r="QHC2493" s="585"/>
      <c r="QHD2493" s="70"/>
      <c r="QHE2493" s="586"/>
      <c r="QHF2493" s="586"/>
      <c r="QHG2493" s="583"/>
      <c r="QHH2493" s="584"/>
      <c r="QHI2493" s="585"/>
      <c r="QHJ2493" s="70"/>
      <c r="QHK2493" s="586"/>
      <c r="QHL2493" s="586"/>
      <c r="QHM2493" s="583"/>
      <c r="QHN2493" s="584"/>
      <c r="QHO2493" s="585"/>
      <c r="QHP2493" s="70"/>
      <c r="QHQ2493" s="586"/>
      <c r="QHR2493" s="586"/>
      <c r="QHS2493" s="583"/>
      <c r="QHT2493" s="584"/>
      <c r="QHU2493" s="585"/>
      <c r="QHV2493" s="70"/>
      <c r="QHW2493" s="586"/>
      <c r="QHX2493" s="586"/>
      <c r="QHY2493" s="583"/>
      <c r="QHZ2493" s="584"/>
      <c r="QIA2493" s="585"/>
      <c r="QIB2493" s="70"/>
      <c r="QIC2493" s="586"/>
      <c r="QID2493" s="586"/>
      <c r="QIE2493" s="583"/>
      <c r="QIF2493" s="584"/>
      <c r="QIG2493" s="585"/>
      <c r="QIH2493" s="70"/>
      <c r="QII2493" s="586"/>
      <c r="QIJ2493" s="586"/>
      <c r="QIK2493" s="583"/>
      <c r="QIL2493" s="584"/>
      <c r="QIM2493" s="585"/>
      <c r="QIN2493" s="70"/>
      <c r="QIO2493" s="586"/>
      <c r="QIP2493" s="586"/>
      <c r="QIQ2493" s="583"/>
      <c r="QIR2493" s="584"/>
      <c r="QIS2493" s="585"/>
      <c r="QIT2493" s="70"/>
      <c r="QIU2493" s="586"/>
      <c r="QIV2493" s="586"/>
      <c r="QIW2493" s="583"/>
      <c r="QIX2493" s="584"/>
      <c r="QIY2493" s="585"/>
      <c r="QIZ2493" s="70"/>
      <c r="QJA2493" s="586"/>
      <c r="QJB2493" s="586"/>
      <c r="QJC2493" s="583"/>
      <c r="QJD2493" s="584"/>
      <c r="QJE2493" s="585"/>
      <c r="QJF2493" s="70"/>
      <c r="QJG2493" s="586"/>
      <c r="QJH2493" s="586"/>
      <c r="QJI2493" s="583"/>
      <c r="QJJ2493" s="584"/>
      <c r="QJK2493" s="585"/>
      <c r="QJL2493" s="70"/>
      <c r="QJM2493" s="586"/>
      <c r="QJN2493" s="586"/>
      <c r="QJO2493" s="583"/>
      <c r="QJP2493" s="584"/>
      <c r="QJQ2493" s="585"/>
      <c r="QJR2493" s="70"/>
      <c r="QJS2493" s="586"/>
      <c r="QJT2493" s="586"/>
      <c r="QJU2493" s="583"/>
      <c r="QJV2493" s="584"/>
      <c r="QJW2493" s="585"/>
      <c r="QJX2493" s="70"/>
      <c r="QJY2493" s="586"/>
      <c r="QJZ2493" s="586"/>
      <c r="QKA2493" s="583"/>
      <c r="QKB2493" s="584"/>
      <c r="QKC2493" s="585"/>
      <c r="QKD2493" s="70"/>
      <c r="QKE2493" s="586"/>
      <c r="QKF2493" s="586"/>
      <c r="QKG2493" s="583"/>
      <c r="QKH2493" s="584"/>
      <c r="QKI2493" s="585"/>
      <c r="QKJ2493" s="70"/>
      <c r="QKK2493" s="586"/>
      <c r="QKL2493" s="586"/>
      <c r="QKM2493" s="583"/>
      <c r="QKN2493" s="584"/>
      <c r="QKO2493" s="585"/>
      <c r="QKP2493" s="70"/>
      <c r="QKQ2493" s="586"/>
      <c r="QKR2493" s="586"/>
      <c r="QKS2493" s="583"/>
      <c r="QKT2493" s="584"/>
      <c r="QKU2493" s="585"/>
      <c r="QKV2493" s="70"/>
      <c r="QKW2493" s="586"/>
      <c r="QKX2493" s="586"/>
      <c r="QKY2493" s="583"/>
      <c r="QKZ2493" s="584"/>
      <c r="QLA2493" s="585"/>
      <c r="QLB2493" s="70"/>
      <c r="QLC2493" s="586"/>
      <c r="QLD2493" s="586"/>
      <c r="QLE2493" s="583"/>
      <c r="QLF2493" s="584"/>
      <c r="QLG2493" s="585"/>
      <c r="QLH2493" s="70"/>
      <c r="QLI2493" s="586"/>
      <c r="QLJ2493" s="586"/>
      <c r="QLK2493" s="583"/>
      <c r="QLL2493" s="584"/>
      <c r="QLM2493" s="585"/>
      <c r="QLN2493" s="70"/>
      <c r="QLO2493" s="586"/>
      <c r="QLP2493" s="586"/>
      <c r="QLQ2493" s="583"/>
      <c r="QLR2493" s="584"/>
      <c r="QLS2493" s="585"/>
      <c r="QLT2493" s="70"/>
      <c r="QLU2493" s="586"/>
      <c r="QLV2493" s="586"/>
      <c r="QLW2493" s="583"/>
      <c r="QLX2493" s="584"/>
      <c r="QLY2493" s="585"/>
      <c r="QLZ2493" s="70"/>
      <c r="QMA2493" s="586"/>
      <c r="QMB2493" s="586"/>
      <c r="QMC2493" s="583"/>
      <c r="QMD2493" s="584"/>
      <c r="QME2493" s="585"/>
      <c r="QMF2493" s="70"/>
      <c r="QMG2493" s="586"/>
      <c r="QMH2493" s="586"/>
      <c r="QMI2493" s="583"/>
      <c r="QMJ2493" s="584"/>
      <c r="QMK2493" s="585"/>
      <c r="QML2493" s="70"/>
      <c r="QMM2493" s="586"/>
      <c r="QMN2493" s="586"/>
      <c r="QMO2493" s="583"/>
      <c r="QMP2493" s="584"/>
      <c r="QMQ2493" s="585"/>
      <c r="QMR2493" s="70"/>
      <c r="QMS2493" s="586"/>
      <c r="QMT2493" s="586"/>
      <c r="QMU2493" s="583"/>
      <c r="QMV2493" s="584"/>
      <c r="QMW2493" s="585"/>
      <c r="QMX2493" s="70"/>
      <c r="QMY2493" s="586"/>
      <c r="QMZ2493" s="586"/>
      <c r="QNA2493" s="583"/>
      <c r="QNB2493" s="584"/>
      <c r="QNC2493" s="585"/>
      <c r="QND2493" s="70"/>
      <c r="QNE2493" s="586"/>
      <c r="QNF2493" s="586"/>
      <c r="QNG2493" s="583"/>
      <c r="QNH2493" s="584"/>
      <c r="QNI2493" s="585"/>
      <c r="QNJ2493" s="70"/>
      <c r="QNK2493" s="586"/>
      <c r="QNL2493" s="586"/>
      <c r="QNM2493" s="583"/>
      <c r="QNN2493" s="584"/>
      <c r="QNO2493" s="585"/>
      <c r="QNP2493" s="70"/>
      <c r="QNQ2493" s="586"/>
      <c r="QNR2493" s="586"/>
      <c r="QNS2493" s="583"/>
      <c r="QNT2493" s="584"/>
      <c r="QNU2493" s="585"/>
      <c r="QNV2493" s="70"/>
      <c r="QNW2493" s="586"/>
      <c r="QNX2493" s="586"/>
      <c r="QNY2493" s="583"/>
      <c r="QNZ2493" s="584"/>
      <c r="QOA2493" s="585"/>
      <c r="QOB2493" s="70"/>
      <c r="QOC2493" s="586"/>
      <c r="QOD2493" s="586"/>
      <c r="QOE2493" s="583"/>
      <c r="QOF2493" s="584"/>
      <c r="QOG2493" s="585"/>
      <c r="QOH2493" s="70"/>
      <c r="QOI2493" s="586"/>
      <c r="QOJ2493" s="586"/>
      <c r="QOK2493" s="583"/>
      <c r="QOL2493" s="584"/>
      <c r="QOM2493" s="585"/>
      <c r="QON2493" s="70"/>
      <c r="QOO2493" s="586"/>
      <c r="QOP2493" s="586"/>
      <c r="QOQ2493" s="583"/>
      <c r="QOR2493" s="584"/>
      <c r="QOS2493" s="585"/>
      <c r="QOT2493" s="70"/>
      <c r="QOU2493" s="586"/>
      <c r="QOV2493" s="586"/>
      <c r="QOW2493" s="583"/>
      <c r="QOX2493" s="584"/>
      <c r="QOY2493" s="585"/>
      <c r="QOZ2493" s="70"/>
      <c r="QPA2493" s="586"/>
      <c r="QPB2493" s="586"/>
      <c r="QPC2493" s="583"/>
      <c r="QPD2493" s="584"/>
      <c r="QPE2493" s="585"/>
      <c r="QPF2493" s="70"/>
      <c r="QPG2493" s="586"/>
      <c r="QPH2493" s="586"/>
      <c r="QPI2493" s="583"/>
      <c r="QPJ2493" s="584"/>
      <c r="QPK2493" s="585"/>
      <c r="QPL2493" s="70"/>
      <c r="QPM2493" s="586"/>
      <c r="QPN2493" s="586"/>
      <c r="QPO2493" s="583"/>
      <c r="QPP2493" s="584"/>
      <c r="QPQ2493" s="585"/>
      <c r="QPR2493" s="70"/>
      <c r="QPS2493" s="586"/>
      <c r="QPT2493" s="586"/>
      <c r="QPU2493" s="583"/>
      <c r="QPV2493" s="584"/>
      <c r="QPW2493" s="585"/>
      <c r="QPX2493" s="70"/>
      <c r="QPY2493" s="586"/>
      <c r="QPZ2493" s="586"/>
      <c r="QQA2493" s="583"/>
      <c r="QQB2493" s="584"/>
      <c r="QQC2493" s="585"/>
      <c r="QQD2493" s="70"/>
      <c r="QQE2493" s="586"/>
      <c r="QQF2493" s="586"/>
      <c r="QQG2493" s="583"/>
      <c r="QQH2493" s="584"/>
      <c r="QQI2493" s="585"/>
      <c r="QQJ2493" s="70"/>
      <c r="QQK2493" s="586"/>
      <c r="QQL2493" s="586"/>
      <c r="QQM2493" s="583"/>
      <c r="QQN2493" s="584"/>
      <c r="QQO2493" s="585"/>
      <c r="QQP2493" s="70"/>
      <c r="QQQ2493" s="586"/>
      <c r="QQR2493" s="586"/>
      <c r="QQS2493" s="583"/>
      <c r="QQT2493" s="584"/>
      <c r="QQU2493" s="585"/>
      <c r="QQV2493" s="70"/>
      <c r="QQW2493" s="586"/>
      <c r="QQX2493" s="586"/>
      <c r="QQY2493" s="583"/>
      <c r="QQZ2493" s="584"/>
      <c r="QRA2493" s="585"/>
      <c r="QRB2493" s="70"/>
      <c r="QRC2493" s="586"/>
      <c r="QRD2493" s="586"/>
      <c r="QRE2493" s="583"/>
      <c r="QRF2493" s="584"/>
      <c r="QRG2493" s="585"/>
      <c r="QRH2493" s="70"/>
      <c r="QRI2493" s="586"/>
      <c r="QRJ2493" s="586"/>
      <c r="QRK2493" s="583"/>
      <c r="QRL2493" s="584"/>
      <c r="QRM2493" s="585"/>
      <c r="QRN2493" s="70"/>
      <c r="QRO2493" s="586"/>
      <c r="QRP2493" s="586"/>
      <c r="QRQ2493" s="583"/>
      <c r="QRR2493" s="584"/>
      <c r="QRS2493" s="585"/>
      <c r="QRT2493" s="70"/>
      <c r="QRU2493" s="586"/>
      <c r="QRV2493" s="586"/>
      <c r="QRW2493" s="583"/>
      <c r="QRX2493" s="584"/>
      <c r="QRY2493" s="585"/>
      <c r="QRZ2493" s="70"/>
      <c r="QSA2493" s="586"/>
      <c r="QSB2493" s="586"/>
      <c r="QSC2493" s="583"/>
      <c r="QSD2493" s="584"/>
      <c r="QSE2493" s="585"/>
      <c r="QSF2493" s="70"/>
      <c r="QSG2493" s="586"/>
      <c r="QSH2493" s="586"/>
      <c r="QSI2493" s="583"/>
      <c r="QSJ2493" s="584"/>
      <c r="QSK2493" s="585"/>
      <c r="QSL2493" s="70"/>
      <c r="QSM2493" s="586"/>
      <c r="QSN2493" s="586"/>
      <c r="QSO2493" s="583"/>
      <c r="QSP2493" s="584"/>
      <c r="QSQ2493" s="585"/>
      <c r="QSR2493" s="70"/>
      <c r="QSS2493" s="586"/>
      <c r="QST2493" s="586"/>
      <c r="QSU2493" s="583"/>
      <c r="QSV2493" s="584"/>
      <c r="QSW2493" s="585"/>
      <c r="QSX2493" s="70"/>
      <c r="QSY2493" s="586"/>
      <c r="QSZ2493" s="586"/>
      <c r="QTA2493" s="583"/>
      <c r="QTB2493" s="584"/>
      <c r="QTC2493" s="585"/>
      <c r="QTD2493" s="70"/>
      <c r="QTE2493" s="586"/>
      <c r="QTF2493" s="586"/>
      <c r="QTG2493" s="583"/>
      <c r="QTH2493" s="584"/>
      <c r="QTI2493" s="585"/>
      <c r="QTJ2493" s="70"/>
      <c r="QTK2493" s="586"/>
      <c r="QTL2493" s="586"/>
      <c r="QTM2493" s="583"/>
      <c r="QTN2493" s="584"/>
      <c r="QTO2493" s="585"/>
      <c r="QTP2493" s="70"/>
      <c r="QTQ2493" s="586"/>
      <c r="QTR2493" s="586"/>
      <c r="QTS2493" s="583"/>
      <c r="QTT2493" s="584"/>
      <c r="QTU2493" s="585"/>
      <c r="QTV2493" s="70"/>
      <c r="QTW2493" s="586"/>
      <c r="QTX2493" s="586"/>
      <c r="QTY2493" s="583"/>
      <c r="QTZ2493" s="584"/>
      <c r="QUA2493" s="585"/>
      <c r="QUB2493" s="70"/>
      <c r="QUC2493" s="586"/>
      <c r="QUD2493" s="586"/>
      <c r="QUE2493" s="583"/>
      <c r="QUF2493" s="584"/>
      <c r="QUG2493" s="585"/>
      <c r="QUH2493" s="70"/>
      <c r="QUI2493" s="586"/>
      <c r="QUJ2493" s="586"/>
      <c r="QUK2493" s="583"/>
      <c r="QUL2493" s="584"/>
      <c r="QUM2493" s="585"/>
      <c r="QUN2493" s="70"/>
      <c r="QUO2493" s="586"/>
      <c r="QUP2493" s="586"/>
      <c r="QUQ2493" s="583"/>
      <c r="QUR2493" s="584"/>
      <c r="QUS2493" s="585"/>
      <c r="QUT2493" s="70"/>
      <c r="QUU2493" s="586"/>
      <c r="QUV2493" s="586"/>
      <c r="QUW2493" s="583"/>
      <c r="QUX2493" s="584"/>
      <c r="QUY2493" s="585"/>
      <c r="QUZ2493" s="70"/>
      <c r="QVA2493" s="586"/>
      <c r="QVB2493" s="586"/>
      <c r="QVC2493" s="583"/>
      <c r="QVD2493" s="584"/>
      <c r="QVE2493" s="585"/>
      <c r="QVF2493" s="70"/>
      <c r="QVG2493" s="586"/>
      <c r="QVH2493" s="586"/>
      <c r="QVI2493" s="583"/>
      <c r="QVJ2493" s="584"/>
      <c r="QVK2493" s="585"/>
      <c r="QVL2493" s="70"/>
      <c r="QVM2493" s="586"/>
      <c r="QVN2493" s="586"/>
      <c r="QVO2493" s="583"/>
      <c r="QVP2493" s="584"/>
      <c r="QVQ2493" s="585"/>
      <c r="QVR2493" s="70"/>
      <c r="QVS2493" s="586"/>
      <c r="QVT2493" s="586"/>
      <c r="QVU2493" s="583"/>
      <c r="QVV2493" s="584"/>
      <c r="QVW2493" s="585"/>
      <c r="QVX2493" s="70"/>
      <c r="QVY2493" s="586"/>
      <c r="QVZ2493" s="586"/>
      <c r="QWA2493" s="583"/>
      <c r="QWB2493" s="584"/>
      <c r="QWC2493" s="585"/>
      <c r="QWD2493" s="70"/>
      <c r="QWE2493" s="586"/>
      <c r="QWF2493" s="586"/>
      <c r="QWG2493" s="583"/>
      <c r="QWH2493" s="584"/>
      <c r="QWI2493" s="585"/>
      <c r="QWJ2493" s="70"/>
      <c r="QWK2493" s="586"/>
      <c r="QWL2493" s="586"/>
      <c r="QWM2493" s="583"/>
      <c r="QWN2493" s="584"/>
      <c r="QWO2493" s="585"/>
      <c r="QWP2493" s="70"/>
      <c r="QWQ2493" s="586"/>
      <c r="QWR2493" s="586"/>
      <c r="QWS2493" s="583"/>
      <c r="QWT2493" s="584"/>
      <c r="QWU2493" s="585"/>
      <c r="QWV2493" s="70"/>
      <c r="QWW2493" s="586"/>
      <c r="QWX2493" s="586"/>
      <c r="QWY2493" s="583"/>
      <c r="QWZ2493" s="584"/>
      <c r="QXA2493" s="585"/>
      <c r="QXB2493" s="70"/>
      <c r="QXC2493" s="586"/>
      <c r="QXD2493" s="586"/>
      <c r="QXE2493" s="583"/>
      <c r="QXF2493" s="584"/>
      <c r="QXG2493" s="585"/>
      <c r="QXH2493" s="70"/>
      <c r="QXI2493" s="586"/>
      <c r="QXJ2493" s="586"/>
      <c r="QXK2493" s="583"/>
      <c r="QXL2493" s="584"/>
      <c r="QXM2493" s="585"/>
      <c r="QXN2493" s="70"/>
      <c r="QXO2493" s="586"/>
      <c r="QXP2493" s="586"/>
      <c r="QXQ2493" s="583"/>
      <c r="QXR2493" s="584"/>
      <c r="QXS2493" s="585"/>
      <c r="QXT2493" s="70"/>
      <c r="QXU2493" s="586"/>
      <c r="QXV2493" s="586"/>
      <c r="QXW2493" s="583"/>
      <c r="QXX2493" s="584"/>
      <c r="QXY2493" s="585"/>
      <c r="QXZ2493" s="70"/>
      <c r="QYA2493" s="586"/>
      <c r="QYB2493" s="586"/>
      <c r="QYC2493" s="583"/>
      <c r="QYD2493" s="584"/>
      <c r="QYE2493" s="585"/>
      <c r="QYF2493" s="70"/>
      <c r="QYG2493" s="586"/>
      <c r="QYH2493" s="586"/>
      <c r="QYI2493" s="583"/>
      <c r="QYJ2493" s="584"/>
      <c r="QYK2493" s="585"/>
      <c r="QYL2493" s="70"/>
      <c r="QYM2493" s="586"/>
      <c r="QYN2493" s="586"/>
      <c r="QYO2493" s="583"/>
      <c r="QYP2493" s="584"/>
      <c r="QYQ2493" s="585"/>
      <c r="QYR2493" s="70"/>
      <c r="QYS2493" s="586"/>
      <c r="QYT2493" s="586"/>
      <c r="QYU2493" s="583"/>
      <c r="QYV2493" s="584"/>
      <c r="QYW2493" s="585"/>
      <c r="QYX2493" s="70"/>
      <c r="QYY2493" s="586"/>
      <c r="QYZ2493" s="586"/>
      <c r="QZA2493" s="583"/>
      <c r="QZB2493" s="584"/>
      <c r="QZC2493" s="585"/>
      <c r="QZD2493" s="70"/>
      <c r="QZE2493" s="586"/>
      <c r="QZF2493" s="586"/>
      <c r="QZG2493" s="583"/>
      <c r="QZH2493" s="584"/>
      <c r="QZI2493" s="585"/>
      <c r="QZJ2493" s="70"/>
      <c r="QZK2493" s="586"/>
      <c r="QZL2493" s="586"/>
      <c r="QZM2493" s="583"/>
      <c r="QZN2493" s="584"/>
      <c r="QZO2493" s="585"/>
      <c r="QZP2493" s="70"/>
      <c r="QZQ2493" s="586"/>
      <c r="QZR2493" s="586"/>
      <c r="QZS2493" s="583"/>
      <c r="QZT2493" s="584"/>
      <c r="QZU2493" s="585"/>
      <c r="QZV2493" s="70"/>
      <c r="QZW2493" s="586"/>
      <c r="QZX2493" s="586"/>
      <c r="QZY2493" s="583"/>
      <c r="QZZ2493" s="584"/>
      <c r="RAA2493" s="585"/>
      <c r="RAB2493" s="70"/>
      <c r="RAC2493" s="586"/>
      <c r="RAD2493" s="586"/>
      <c r="RAE2493" s="583"/>
      <c r="RAF2493" s="584"/>
      <c r="RAG2493" s="585"/>
      <c r="RAH2493" s="70"/>
      <c r="RAI2493" s="586"/>
      <c r="RAJ2493" s="586"/>
      <c r="RAK2493" s="583"/>
      <c r="RAL2493" s="584"/>
      <c r="RAM2493" s="585"/>
      <c r="RAN2493" s="70"/>
      <c r="RAO2493" s="586"/>
      <c r="RAP2493" s="586"/>
      <c r="RAQ2493" s="583"/>
      <c r="RAR2493" s="584"/>
      <c r="RAS2493" s="585"/>
      <c r="RAT2493" s="70"/>
      <c r="RAU2493" s="586"/>
      <c r="RAV2493" s="586"/>
      <c r="RAW2493" s="583"/>
      <c r="RAX2493" s="584"/>
      <c r="RAY2493" s="585"/>
      <c r="RAZ2493" s="70"/>
      <c r="RBA2493" s="586"/>
      <c r="RBB2493" s="586"/>
      <c r="RBC2493" s="583"/>
      <c r="RBD2493" s="584"/>
      <c r="RBE2493" s="585"/>
      <c r="RBF2493" s="70"/>
      <c r="RBG2493" s="586"/>
      <c r="RBH2493" s="586"/>
      <c r="RBI2493" s="583"/>
      <c r="RBJ2493" s="584"/>
      <c r="RBK2493" s="585"/>
      <c r="RBL2493" s="70"/>
      <c r="RBM2493" s="586"/>
      <c r="RBN2493" s="586"/>
      <c r="RBO2493" s="583"/>
      <c r="RBP2493" s="584"/>
      <c r="RBQ2493" s="585"/>
      <c r="RBR2493" s="70"/>
      <c r="RBS2493" s="586"/>
      <c r="RBT2493" s="586"/>
      <c r="RBU2493" s="583"/>
      <c r="RBV2493" s="584"/>
      <c r="RBW2493" s="585"/>
      <c r="RBX2493" s="70"/>
      <c r="RBY2493" s="586"/>
      <c r="RBZ2493" s="586"/>
      <c r="RCA2493" s="583"/>
      <c r="RCB2493" s="584"/>
      <c r="RCC2493" s="585"/>
      <c r="RCD2493" s="70"/>
      <c r="RCE2493" s="586"/>
      <c r="RCF2493" s="586"/>
      <c r="RCG2493" s="583"/>
      <c r="RCH2493" s="584"/>
      <c r="RCI2493" s="585"/>
      <c r="RCJ2493" s="70"/>
      <c r="RCK2493" s="586"/>
      <c r="RCL2493" s="586"/>
      <c r="RCM2493" s="583"/>
      <c r="RCN2493" s="584"/>
      <c r="RCO2493" s="585"/>
      <c r="RCP2493" s="70"/>
      <c r="RCQ2493" s="586"/>
      <c r="RCR2493" s="586"/>
      <c r="RCS2493" s="583"/>
      <c r="RCT2493" s="584"/>
      <c r="RCU2493" s="585"/>
      <c r="RCV2493" s="70"/>
      <c r="RCW2493" s="586"/>
      <c r="RCX2493" s="586"/>
      <c r="RCY2493" s="583"/>
      <c r="RCZ2493" s="584"/>
      <c r="RDA2493" s="585"/>
      <c r="RDB2493" s="70"/>
      <c r="RDC2493" s="586"/>
      <c r="RDD2493" s="586"/>
      <c r="RDE2493" s="583"/>
      <c r="RDF2493" s="584"/>
      <c r="RDG2493" s="585"/>
      <c r="RDH2493" s="70"/>
      <c r="RDI2493" s="586"/>
      <c r="RDJ2493" s="586"/>
      <c r="RDK2493" s="583"/>
      <c r="RDL2493" s="584"/>
      <c r="RDM2493" s="585"/>
      <c r="RDN2493" s="70"/>
      <c r="RDO2493" s="586"/>
      <c r="RDP2493" s="586"/>
      <c r="RDQ2493" s="583"/>
      <c r="RDR2493" s="584"/>
      <c r="RDS2493" s="585"/>
      <c r="RDT2493" s="70"/>
      <c r="RDU2493" s="586"/>
      <c r="RDV2493" s="586"/>
      <c r="RDW2493" s="583"/>
      <c r="RDX2493" s="584"/>
      <c r="RDY2493" s="585"/>
      <c r="RDZ2493" s="70"/>
      <c r="REA2493" s="586"/>
      <c r="REB2493" s="586"/>
      <c r="REC2493" s="583"/>
      <c r="RED2493" s="584"/>
      <c r="REE2493" s="585"/>
      <c r="REF2493" s="70"/>
      <c r="REG2493" s="586"/>
      <c r="REH2493" s="586"/>
      <c r="REI2493" s="583"/>
      <c r="REJ2493" s="584"/>
      <c r="REK2493" s="585"/>
      <c r="REL2493" s="70"/>
      <c r="REM2493" s="586"/>
      <c r="REN2493" s="586"/>
      <c r="REO2493" s="583"/>
      <c r="REP2493" s="584"/>
      <c r="REQ2493" s="585"/>
      <c r="RER2493" s="70"/>
      <c r="RES2493" s="586"/>
      <c r="RET2493" s="586"/>
      <c r="REU2493" s="583"/>
      <c r="REV2493" s="584"/>
      <c r="REW2493" s="585"/>
      <c r="REX2493" s="70"/>
      <c r="REY2493" s="586"/>
      <c r="REZ2493" s="586"/>
      <c r="RFA2493" s="583"/>
      <c r="RFB2493" s="584"/>
      <c r="RFC2493" s="585"/>
      <c r="RFD2493" s="70"/>
      <c r="RFE2493" s="586"/>
      <c r="RFF2493" s="586"/>
      <c r="RFG2493" s="583"/>
      <c r="RFH2493" s="584"/>
      <c r="RFI2493" s="585"/>
      <c r="RFJ2493" s="70"/>
      <c r="RFK2493" s="586"/>
      <c r="RFL2493" s="586"/>
      <c r="RFM2493" s="583"/>
      <c r="RFN2493" s="584"/>
      <c r="RFO2493" s="585"/>
      <c r="RFP2493" s="70"/>
      <c r="RFQ2493" s="586"/>
      <c r="RFR2493" s="586"/>
      <c r="RFS2493" s="583"/>
      <c r="RFT2493" s="584"/>
      <c r="RFU2493" s="585"/>
      <c r="RFV2493" s="70"/>
      <c r="RFW2493" s="586"/>
      <c r="RFX2493" s="586"/>
      <c r="RFY2493" s="583"/>
      <c r="RFZ2493" s="584"/>
      <c r="RGA2493" s="585"/>
      <c r="RGB2493" s="70"/>
      <c r="RGC2493" s="586"/>
      <c r="RGD2493" s="586"/>
      <c r="RGE2493" s="583"/>
      <c r="RGF2493" s="584"/>
      <c r="RGG2493" s="585"/>
      <c r="RGH2493" s="70"/>
      <c r="RGI2493" s="586"/>
      <c r="RGJ2493" s="586"/>
      <c r="RGK2493" s="583"/>
      <c r="RGL2493" s="584"/>
      <c r="RGM2493" s="585"/>
      <c r="RGN2493" s="70"/>
      <c r="RGO2493" s="586"/>
      <c r="RGP2493" s="586"/>
      <c r="RGQ2493" s="583"/>
      <c r="RGR2493" s="584"/>
      <c r="RGS2493" s="585"/>
      <c r="RGT2493" s="70"/>
      <c r="RGU2493" s="586"/>
      <c r="RGV2493" s="586"/>
      <c r="RGW2493" s="583"/>
      <c r="RGX2493" s="584"/>
      <c r="RGY2493" s="585"/>
      <c r="RGZ2493" s="70"/>
      <c r="RHA2493" s="586"/>
      <c r="RHB2493" s="586"/>
      <c r="RHC2493" s="583"/>
      <c r="RHD2493" s="584"/>
      <c r="RHE2493" s="585"/>
      <c r="RHF2493" s="70"/>
      <c r="RHG2493" s="586"/>
      <c r="RHH2493" s="586"/>
      <c r="RHI2493" s="583"/>
      <c r="RHJ2493" s="584"/>
      <c r="RHK2493" s="585"/>
      <c r="RHL2493" s="70"/>
      <c r="RHM2493" s="586"/>
      <c r="RHN2493" s="586"/>
      <c r="RHO2493" s="583"/>
      <c r="RHP2493" s="584"/>
      <c r="RHQ2493" s="585"/>
      <c r="RHR2493" s="70"/>
      <c r="RHS2493" s="586"/>
      <c r="RHT2493" s="586"/>
      <c r="RHU2493" s="583"/>
      <c r="RHV2493" s="584"/>
      <c r="RHW2493" s="585"/>
      <c r="RHX2493" s="70"/>
      <c r="RHY2493" s="586"/>
      <c r="RHZ2493" s="586"/>
      <c r="RIA2493" s="583"/>
      <c r="RIB2493" s="584"/>
      <c r="RIC2493" s="585"/>
      <c r="RID2493" s="70"/>
      <c r="RIE2493" s="586"/>
      <c r="RIF2493" s="586"/>
      <c r="RIG2493" s="583"/>
      <c r="RIH2493" s="584"/>
      <c r="RII2493" s="585"/>
      <c r="RIJ2493" s="70"/>
      <c r="RIK2493" s="586"/>
      <c r="RIL2493" s="586"/>
      <c r="RIM2493" s="583"/>
      <c r="RIN2493" s="584"/>
      <c r="RIO2493" s="585"/>
      <c r="RIP2493" s="70"/>
      <c r="RIQ2493" s="586"/>
      <c r="RIR2493" s="586"/>
      <c r="RIS2493" s="583"/>
      <c r="RIT2493" s="584"/>
      <c r="RIU2493" s="585"/>
      <c r="RIV2493" s="70"/>
      <c r="RIW2493" s="586"/>
      <c r="RIX2493" s="586"/>
      <c r="RIY2493" s="583"/>
      <c r="RIZ2493" s="584"/>
      <c r="RJA2493" s="585"/>
      <c r="RJB2493" s="70"/>
      <c r="RJC2493" s="586"/>
      <c r="RJD2493" s="586"/>
      <c r="RJE2493" s="583"/>
      <c r="RJF2493" s="584"/>
      <c r="RJG2493" s="585"/>
      <c r="RJH2493" s="70"/>
      <c r="RJI2493" s="586"/>
      <c r="RJJ2493" s="586"/>
      <c r="RJK2493" s="583"/>
      <c r="RJL2493" s="584"/>
      <c r="RJM2493" s="585"/>
      <c r="RJN2493" s="70"/>
      <c r="RJO2493" s="586"/>
      <c r="RJP2493" s="586"/>
      <c r="RJQ2493" s="583"/>
      <c r="RJR2493" s="584"/>
      <c r="RJS2493" s="585"/>
      <c r="RJT2493" s="70"/>
      <c r="RJU2493" s="586"/>
      <c r="RJV2493" s="586"/>
      <c r="RJW2493" s="583"/>
      <c r="RJX2493" s="584"/>
      <c r="RJY2493" s="585"/>
      <c r="RJZ2493" s="70"/>
      <c r="RKA2493" s="586"/>
      <c r="RKB2493" s="586"/>
      <c r="RKC2493" s="583"/>
      <c r="RKD2493" s="584"/>
      <c r="RKE2493" s="585"/>
      <c r="RKF2493" s="70"/>
      <c r="RKG2493" s="586"/>
      <c r="RKH2493" s="586"/>
      <c r="RKI2493" s="583"/>
      <c r="RKJ2493" s="584"/>
      <c r="RKK2493" s="585"/>
      <c r="RKL2493" s="70"/>
      <c r="RKM2493" s="586"/>
      <c r="RKN2493" s="586"/>
      <c r="RKO2493" s="583"/>
      <c r="RKP2493" s="584"/>
      <c r="RKQ2493" s="585"/>
      <c r="RKR2493" s="70"/>
      <c r="RKS2493" s="586"/>
      <c r="RKT2493" s="586"/>
      <c r="RKU2493" s="583"/>
      <c r="RKV2493" s="584"/>
      <c r="RKW2493" s="585"/>
      <c r="RKX2493" s="70"/>
      <c r="RKY2493" s="586"/>
      <c r="RKZ2493" s="586"/>
      <c r="RLA2493" s="583"/>
      <c r="RLB2493" s="584"/>
      <c r="RLC2493" s="585"/>
      <c r="RLD2493" s="70"/>
      <c r="RLE2493" s="586"/>
      <c r="RLF2493" s="586"/>
      <c r="RLG2493" s="583"/>
      <c r="RLH2493" s="584"/>
      <c r="RLI2493" s="585"/>
      <c r="RLJ2493" s="70"/>
      <c r="RLK2493" s="586"/>
      <c r="RLL2493" s="586"/>
      <c r="RLM2493" s="583"/>
      <c r="RLN2493" s="584"/>
      <c r="RLO2493" s="585"/>
      <c r="RLP2493" s="70"/>
      <c r="RLQ2493" s="586"/>
      <c r="RLR2493" s="586"/>
      <c r="RLS2493" s="583"/>
      <c r="RLT2493" s="584"/>
      <c r="RLU2493" s="585"/>
      <c r="RLV2493" s="70"/>
      <c r="RLW2493" s="586"/>
      <c r="RLX2493" s="586"/>
      <c r="RLY2493" s="583"/>
      <c r="RLZ2493" s="584"/>
      <c r="RMA2493" s="585"/>
      <c r="RMB2493" s="70"/>
      <c r="RMC2493" s="586"/>
      <c r="RMD2493" s="586"/>
      <c r="RME2493" s="583"/>
      <c r="RMF2493" s="584"/>
      <c r="RMG2493" s="585"/>
      <c r="RMH2493" s="70"/>
      <c r="RMI2493" s="586"/>
      <c r="RMJ2493" s="586"/>
      <c r="RMK2493" s="583"/>
      <c r="RML2493" s="584"/>
      <c r="RMM2493" s="585"/>
      <c r="RMN2493" s="70"/>
      <c r="RMO2493" s="586"/>
      <c r="RMP2493" s="586"/>
      <c r="RMQ2493" s="583"/>
      <c r="RMR2493" s="584"/>
      <c r="RMS2493" s="585"/>
      <c r="RMT2493" s="70"/>
      <c r="RMU2493" s="586"/>
      <c r="RMV2493" s="586"/>
      <c r="RMW2493" s="583"/>
      <c r="RMX2493" s="584"/>
      <c r="RMY2493" s="585"/>
      <c r="RMZ2493" s="70"/>
      <c r="RNA2493" s="586"/>
      <c r="RNB2493" s="586"/>
      <c r="RNC2493" s="583"/>
      <c r="RND2493" s="584"/>
      <c r="RNE2493" s="585"/>
      <c r="RNF2493" s="70"/>
      <c r="RNG2493" s="586"/>
      <c r="RNH2493" s="586"/>
      <c r="RNI2493" s="583"/>
      <c r="RNJ2493" s="584"/>
      <c r="RNK2493" s="585"/>
      <c r="RNL2493" s="70"/>
      <c r="RNM2493" s="586"/>
      <c r="RNN2493" s="586"/>
      <c r="RNO2493" s="583"/>
      <c r="RNP2493" s="584"/>
      <c r="RNQ2493" s="585"/>
      <c r="RNR2493" s="70"/>
      <c r="RNS2493" s="586"/>
      <c r="RNT2493" s="586"/>
      <c r="RNU2493" s="583"/>
      <c r="RNV2493" s="584"/>
      <c r="RNW2493" s="585"/>
      <c r="RNX2493" s="70"/>
      <c r="RNY2493" s="586"/>
      <c r="RNZ2493" s="586"/>
      <c r="ROA2493" s="583"/>
      <c r="ROB2493" s="584"/>
      <c r="ROC2493" s="585"/>
      <c r="ROD2493" s="70"/>
      <c r="ROE2493" s="586"/>
      <c r="ROF2493" s="586"/>
      <c r="ROG2493" s="583"/>
      <c r="ROH2493" s="584"/>
      <c r="ROI2493" s="585"/>
      <c r="ROJ2493" s="70"/>
      <c r="ROK2493" s="586"/>
      <c r="ROL2493" s="586"/>
      <c r="ROM2493" s="583"/>
      <c r="RON2493" s="584"/>
      <c r="ROO2493" s="585"/>
      <c r="ROP2493" s="70"/>
      <c r="ROQ2493" s="586"/>
      <c r="ROR2493" s="586"/>
      <c r="ROS2493" s="583"/>
      <c r="ROT2493" s="584"/>
      <c r="ROU2493" s="585"/>
      <c r="ROV2493" s="70"/>
      <c r="ROW2493" s="586"/>
      <c r="ROX2493" s="586"/>
      <c r="ROY2493" s="583"/>
      <c r="ROZ2493" s="584"/>
      <c r="RPA2493" s="585"/>
      <c r="RPB2493" s="70"/>
      <c r="RPC2493" s="586"/>
      <c r="RPD2493" s="586"/>
      <c r="RPE2493" s="583"/>
      <c r="RPF2493" s="584"/>
      <c r="RPG2493" s="585"/>
      <c r="RPH2493" s="70"/>
      <c r="RPI2493" s="586"/>
      <c r="RPJ2493" s="586"/>
      <c r="RPK2493" s="583"/>
      <c r="RPL2493" s="584"/>
      <c r="RPM2493" s="585"/>
      <c r="RPN2493" s="70"/>
      <c r="RPO2493" s="586"/>
      <c r="RPP2493" s="586"/>
      <c r="RPQ2493" s="583"/>
      <c r="RPR2493" s="584"/>
      <c r="RPS2493" s="585"/>
      <c r="RPT2493" s="70"/>
      <c r="RPU2493" s="586"/>
      <c r="RPV2493" s="586"/>
      <c r="RPW2493" s="583"/>
      <c r="RPX2493" s="584"/>
      <c r="RPY2493" s="585"/>
      <c r="RPZ2493" s="70"/>
      <c r="RQA2493" s="586"/>
      <c r="RQB2493" s="586"/>
      <c r="RQC2493" s="583"/>
      <c r="RQD2493" s="584"/>
      <c r="RQE2493" s="585"/>
      <c r="RQF2493" s="70"/>
      <c r="RQG2493" s="586"/>
      <c r="RQH2493" s="586"/>
      <c r="RQI2493" s="583"/>
      <c r="RQJ2493" s="584"/>
      <c r="RQK2493" s="585"/>
      <c r="RQL2493" s="70"/>
      <c r="RQM2493" s="586"/>
      <c r="RQN2493" s="586"/>
      <c r="RQO2493" s="583"/>
      <c r="RQP2493" s="584"/>
      <c r="RQQ2493" s="585"/>
      <c r="RQR2493" s="70"/>
      <c r="RQS2493" s="586"/>
      <c r="RQT2493" s="586"/>
      <c r="RQU2493" s="583"/>
      <c r="RQV2493" s="584"/>
      <c r="RQW2493" s="585"/>
      <c r="RQX2493" s="70"/>
      <c r="RQY2493" s="586"/>
      <c r="RQZ2493" s="586"/>
      <c r="RRA2493" s="583"/>
      <c r="RRB2493" s="584"/>
      <c r="RRC2493" s="585"/>
      <c r="RRD2493" s="70"/>
      <c r="RRE2493" s="586"/>
      <c r="RRF2493" s="586"/>
      <c r="RRG2493" s="583"/>
      <c r="RRH2493" s="584"/>
      <c r="RRI2493" s="585"/>
      <c r="RRJ2493" s="70"/>
      <c r="RRK2493" s="586"/>
      <c r="RRL2493" s="586"/>
      <c r="RRM2493" s="583"/>
      <c r="RRN2493" s="584"/>
      <c r="RRO2493" s="585"/>
      <c r="RRP2493" s="70"/>
      <c r="RRQ2493" s="586"/>
      <c r="RRR2493" s="586"/>
      <c r="RRS2493" s="583"/>
      <c r="RRT2493" s="584"/>
      <c r="RRU2493" s="585"/>
      <c r="RRV2493" s="70"/>
      <c r="RRW2493" s="586"/>
      <c r="RRX2493" s="586"/>
      <c r="RRY2493" s="583"/>
      <c r="RRZ2493" s="584"/>
      <c r="RSA2493" s="585"/>
      <c r="RSB2493" s="70"/>
      <c r="RSC2493" s="586"/>
      <c r="RSD2493" s="586"/>
      <c r="RSE2493" s="583"/>
      <c r="RSF2493" s="584"/>
      <c r="RSG2493" s="585"/>
      <c r="RSH2493" s="70"/>
      <c r="RSI2493" s="586"/>
      <c r="RSJ2493" s="586"/>
      <c r="RSK2493" s="583"/>
      <c r="RSL2493" s="584"/>
      <c r="RSM2493" s="585"/>
      <c r="RSN2493" s="70"/>
      <c r="RSO2493" s="586"/>
      <c r="RSP2493" s="586"/>
      <c r="RSQ2493" s="583"/>
      <c r="RSR2493" s="584"/>
      <c r="RSS2493" s="585"/>
      <c r="RST2493" s="70"/>
      <c r="RSU2493" s="586"/>
      <c r="RSV2493" s="586"/>
      <c r="RSW2493" s="583"/>
      <c r="RSX2493" s="584"/>
      <c r="RSY2493" s="585"/>
      <c r="RSZ2493" s="70"/>
      <c r="RTA2493" s="586"/>
      <c r="RTB2493" s="586"/>
      <c r="RTC2493" s="583"/>
      <c r="RTD2493" s="584"/>
      <c r="RTE2493" s="585"/>
      <c r="RTF2493" s="70"/>
      <c r="RTG2493" s="586"/>
      <c r="RTH2493" s="586"/>
      <c r="RTI2493" s="583"/>
      <c r="RTJ2493" s="584"/>
      <c r="RTK2493" s="585"/>
      <c r="RTL2493" s="70"/>
      <c r="RTM2493" s="586"/>
      <c r="RTN2493" s="586"/>
      <c r="RTO2493" s="583"/>
      <c r="RTP2493" s="584"/>
      <c r="RTQ2493" s="585"/>
      <c r="RTR2493" s="70"/>
      <c r="RTS2493" s="586"/>
      <c r="RTT2493" s="586"/>
      <c r="RTU2493" s="583"/>
      <c r="RTV2493" s="584"/>
      <c r="RTW2493" s="585"/>
      <c r="RTX2493" s="70"/>
      <c r="RTY2493" s="586"/>
      <c r="RTZ2493" s="586"/>
      <c r="RUA2493" s="583"/>
      <c r="RUB2493" s="584"/>
      <c r="RUC2493" s="585"/>
      <c r="RUD2493" s="70"/>
      <c r="RUE2493" s="586"/>
      <c r="RUF2493" s="586"/>
      <c r="RUG2493" s="583"/>
      <c r="RUH2493" s="584"/>
      <c r="RUI2493" s="585"/>
      <c r="RUJ2493" s="70"/>
      <c r="RUK2493" s="586"/>
      <c r="RUL2493" s="586"/>
      <c r="RUM2493" s="583"/>
      <c r="RUN2493" s="584"/>
      <c r="RUO2493" s="585"/>
      <c r="RUP2493" s="70"/>
      <c r="RUQ2493" s="586"/>
      <c r="RUR2493" s="586"/>
      <c r="RUS2493" s="583"/>
      <c r="RUT2493" s="584"/>
      <c r="RUU2493" s="585"/>
      <c r="RUV2493" s="70"/>
      <c r="RUW2493" s="586"/>
      <c r="RUX2493" s="586"/>
      <c r="RUY2493" s="583"/>
      <c r="RUZ2493" s="584"/>
      <c r="RVA2493" s="585"/>
      <c r="RVB2493" s="70"/>
      <c r="RVC2493" s="586"/>
      <c r="RVD2493" s="586"/>
      <c r="RVE2493" s="583"/>
      <c r="RVF2493" s="584"/>
      <c r="RVG2493" s="585"/>
      <c r="RVH2493" s="70"/>
      <c r="RVI2493" s="586"/>
      <c r="RVJ2493" s="586"/>
      <c r="RVK2493" s="583"/>
      <c r="RVL2493" s="584"/>
      <c r="RVM2493" s="585"/>
      <c r="RVN2493" s="70"/>
      <c r="RVO2493" s="586"/>
      <c r="RVP2493" s="586"/>
      <c r="RVQ2493" s="583"/>
      <c r="RVR2493" s="584"/>
      <c r="RVS2493" s="585"/>
      <c r="RVT2493" s="70"/>
      <c r="RVU2493" s="586"/>
      <c r="RVV2493" s="586"/>
      <c r="RVW2493" s="583"/>
      <c r="RVX2493" s="584"/>
      <c r="RVY2493" s="585"/>
      <c r="RVZ2493" s="70"/>
      <c r="RWA2493" s="586"/>
      <c r="RWB2493" s="586"/>
      <c r="RWC2493" s="583"/>
      <c r="RWD2493" s="584"/>
      <c r="RWE2493" s="585"/>
      <c r="RWF2493" s="70"/>
      <c r="RWG2493" s="586"/>
      <c r="RWH2493" s="586"/>
      <c r="RWI2493" s="583"/>
      <c r="RWJ2493" s="584"/>
      <c r="RWK2493" s="585"/>
      <c r="RWL2493" s="70"/>
      <c r="RWM2493" s="586"/>
      <c r="RWN2493" s="586"/>
      <c r="RWO2493" s="583"/>
      <c r="RWP2493" s="584"/>
      <c r="RWQ2493" s="585"/>
      <c r="RWR2493" s="70"/>
      <c r="RWS2493" s="586"/>
      <c r="RWT2493" s="586"/>
      <c r="RWU2493" s="583"/>
      <c r="RWV2493" s="584"/>
      <c r="RWW2493" s="585"/>
      <c r="RWX2493" s="70"/>
      <c r="RWY2493" s="586"/>
      <c r="RWZ2493" s="586"/>
      <c r="RXA2493" s="583"/>
      <c r="RXB2493" s="584"/>
      <c r="RXC2493" s="585"/>
      <c r="RXD2493" s="70"/>
      <c r="RXE2493" s="586"/>
      <c r="RXF2493" s="586"/>
      <c r="RXG2493" s="583"/>
      <c r="RXH2493" s="584"/>
      <c r="RXI2493" s="585"/>
      <c r="RXJ2493" s="70"/>
      <c r="RXK2493" s="586"/>
      <c r="RXL2493" s="586"/>
      <c r="RXM2493" s="583"/>
      <c r="RXN2493" s="584"/>
      <c r="RXO2493" s="585"/>
      <c r="RXP2493" s="70"/>
      <c r="RXQ2493" s="586"/>
      <c r="RXR2493" s="586"/>
      <c r="RXS2493" s="583"/>
      <c r="RXT2493" s="584"/>
      <c r="RXU2493" s="585"/>
      <c r="RXV2493" s="70"/>
      <c r="RXW2493" s="586"/>
      <c r="RXX2493" s="586"/>
      <c r="RXY2493" s="583"/>
      <c r="RXZ2493" s="584"/>
      <c r="RYA2493" s="585"/>
      <c r="RYB2493" s="70"/>
      <c r="RYC2493" s="586"/>
      <c r="RYD2493" s="586"/>
      <c r="RYE2493" s="583"/>
      <c r="RYF2493" s="584"/>
      <c r="RYG2493" s="585"/>
      <c r="RYH2493" s="70"/>
      <c r="RYI2493" s="586"/>
      <c r="RYJ2493" s="586"/>
      <c r="RYK2493" s="583"/>
      <c r="RYL2493" s="584"/>
      <c r="RYM2493" s="585"/>
      <c r="RYN2493" s="70"/>
      <c r="RYO2493" s="586"/>
      <c r="RYP2493" s="586"/>
      <c r="RYQ2493" s="583"/>
      <c r="RYR2493" s="584"/>
      <c r="RYS2493" s="585"/>
      <c r="RYT2493" s="70"/>
      <c r="RYU2493" s="586"/>
      <c r="RYV2493" s="586"/>
      <c r="RYW2493" s="583"/>
      <c r="RYX2493" s="584"/>
      <c r="RYY2493" s="585"/>
      <c r="RYZ2493" s="70"/>
      <c r="RZA2493" s="586"/>
      <c r="RZB2493" s="586"/>
      <c r="RZC2493" s="583"/>
      <c r="RZD2493" s="584"/>
      <c r="RZE2493" s="585"/>
      <c r="RZF2493" s="70"/>
      <c r="RZG2493" s="586"/>
      <c r="RZH2493" s="586"/>
      <c r="RZI2493" s="583"/>
      <c r="RZJ2493" s="584"/>
      <c r="RZK2493" s="585"/>
      <c r="RZL2493" s="70"/>
      <c r="RZM2493" s="586"/>
      <c r="RZN2493" s="586"/>
      <c r="RZO2493" s="583"/>
      <c r="RZP2493" s="584"/>
      <c r="RZQ2493" s="585"/>
      <c r="RZR2493" s="70"/>
      <c r="RZS2493" s="586"/>
      <c r="RZT2493" s="586"/>
      <c r="RZU2493" s="583"/>
      <c r="RZV2493" s="584"/>
      <c r="RZW2493" s="585"/>
      <c r="RZX2493" s="70"/>
      <c r="RZY2493" s="586"/>
      <c r="RZZ2493" s="586"/>
      <c r="SAA2493" s="583"/>
      <c r="SAB2493" s="584"/>
      <c r="SAC2493" s="585"/>
      <c r="SAD2493" s="70"/>
      <c r="SAE2493" s="586"/>
      <c r="SAF2493" s="586"/>
      <c r="SAG2493" s="583"/>
      <c r="SAH2493" s="584"/>
      <c r="SAI2493" s="585"/>
      <c r="SAJ2493" s="70"/>
      <c r="SAK2493" s="586"/>
      <c r="SAL2493" s="586"/>
      <c r="SAM2493" s="583"/>
      <c r="SAN2493" s="584"/>
      <c r="SAO2493" s="585"/>
      <c r="SAP2493" s="70"/>
      <c r="SAQ2493" s="586"/>
      <c r="SAR2493" s="586"/>
      <c r="SAS2493" s="583"/>
      <c r="SAT2493" s="584"/>
      <c r="SAU2493" s="585"/>
      <c r="SAV2493" s="70"/>
      <c r="SAW2493" s="586"/>
      <c r="SAX2493" s="586"/>
      <c r="SAY2493" s="583"/>
      <c r="SAZ2493" s="584"/>
      <c r="SBA2493" s="585"/>
      <c r="SBB2493" s="70"/>
      <c r="SBC2493" s="586"/>
      <c r="SBD2493" s="586"/>
      <c r="SBE2493" s="583"/>
      <c r="SBF2493" s="584"/>
      <c r="SBG2493" s="585"/>
      <c r="SBH2493" s="70"/>
      <c r="SBI2493" s="586"/>
      <c r="SBJ2493" s="586"/>
      <c r="SBK2493" s="583"/>
      <c r="SBL2493" s="584"/>
      <c r="SBM2493" s="585"/>
      <c r="SBN2493" s="70"/>
      <c r="SBO2493" s="586"/>
      <c r="SBP2493" s="586"/>
      <c r="SBQ2493" s="583"/>
      <c r="SBR2493" s="584"/>
      <c r="SBS2493" s="585"/>
      <c r="SBT2493" s="70"/>
      <c r="SBU2493" s="586"/>
      <c r="SBV2493" s="586"/>
      <c r="SBW2493" s="583"/>
      <c r="SBX2493" s="584"/>
      <c r="SBY2493" s="585"/>
      <c r="SBZ2493" s="70"/>
      <c r="SCA2493" s="586"/>
      <c r="SCB2493" s="586"/>
      <c r="SCC2493" s="583"/>
      <c r="SCD2493" s="584"/>
      <c r="SCE2493" s="585"/>
      <c r="SCF2493" s="70"/>
      <c r="SCG2493" s="586"/>
      <c r="SCH2493" s="586"/>
      <c r="SCI2493" s="583"/>
      <c r="SCJ2493" s="584"/>
      <c r="SCK2493" s="585"/>
      <c r="SCL2493" s="70"/>
      <c r="SCM2493" s="586"/>
      <c r="SCN2493" s="586"/>
      <c r="SCO2493" s="583"/>
      <c r="SCP2493" s="584"/>
      <c r="SCQ2493" s="585"/>
      <c r="SCR2493" s="70"/>
      <c r="SCS2493" s="586"/>
      <c r="SCT2493" s="586"/>
      <c r="SCU2493" s="583"/>
      <c r="SCV2493" s="584"/>
      <c r="SCW2493" s="585"/>
      <c r="SCX2493" s="70"/>
      <c r="SCY2493" s="586"/>
      <c r="SCZ2493" s="586"/>
      <c r="SDA2493" s="583"/>
      <c r="SDB2493" s="584"/>
      <c r="SDC2493" s="585"/>
      <c r="SDD2493" s="70"/>
      <c r="SDE2493" s="586"/>
      <c r="SDF2493" s="586"/>
      <c r="SDG2493" s="583"/>
      <c r="SDH2493" s="584"/>
      <c r="SDI2493" s="585"/>
      <c r="SDJ2493" s="70"/>
      <c r="SDK2493" s="586"/>
      <c r="SDL2493" s="586"/>
      <c r="SDM2493" s="583"/>
      <c r="SDN2493" s="584"/>
      <c r="SDO2493" s="585"/>
      <c r="SDP2493" s="70"/>
      <c r="SDQ2493" s="586"/>
      <c r="SDR2493" s="586"/>
      <c r="SDS2493" s="583"/>
      <c r="SDT2493" s="584"/>
      <c r="SDU2493" s="585"/>
      <c r="SDV2493" s="70"/>
      <c r="SDW2493" s="586"/>
      <c r="SDX2493" s="586"/>
      <c r="SDY2493" s="583"/>
      <c r="SDZ2493" s="584"/>
      <c r="SEA2493" s="585"/>
      <c r="SEB2493" s="70"/>
      <c r="SEC2493" s="586"/>
      <c r="SED2493" s="586"/>
      <c r="SEE2493" s="583"/>
      <c r="SEF2493" s="584"/>
      <c r="SEG2493" s="585"/>
      <c r="SEH2493" s="70"/>
      <c r="SEI2493" s="586"/>
      <c r="SEJ2493" s="586"/>
      <c r="SEK2493" s="583"/>
      <c r="SEL2493" s="584"/>
      <c r="SEM2493" s="585"/>
      <c r="SEN2493" s="70"/>
      <c r="SEO2493" s="586"/>
      <c r="SEP2493" s="586"/>
      <c r="SEQ2493" s="583"/>
      <c r="SER2493" s="584"/>
      <c r="SES2493" s="585"/>
      <c r="SET2493" s="70"/>
      <c r="SEU2493" s="586"/>
      <c r="SEV2493" s="586"/>
      <c r="SEW2493" s="583"/>
      <c r="SEX2493" s="584"/>
      <c r="SEY2493" s="585"/>
      <c r="SEZ2493" s="70"/>
      <c r="SFA2493" s="586"/>
      <c r="SFB2493" s="586"/>
      <c r="SFC2493" s="583"/>
      <c r="SFD2493" s="584"/>
      <c r="SFE2493" s="585"/>
      <c r="SFF2493" s="70"/>
      <c r="SFG2493" s="586"/>
      <c r="SFH2493" s="586"/>
      <c r="SFI2493" s="583"/>
      <c r="SFJ2493" s="584"/>
      <c r="SFK2493" s="585"/>
      <c r="SFL2493" s="70"/>
      <c r="SFM2493" s="586"/>
      <c r="SFN2493" s="586"/>
      <c r="SFO2493" s="583"/>
      <c r="SFP2493" s="584"/>
      <c r="SFQ2493" s="585"/>
      <c r="SFR2493" s="70"/>
      <c r="SFS2493" s="586"/>
      <c r="SFT2493" s="586"/>
      <c r="SFU2493" s="583"/>
      <c r="SFV2493" s="584"/>
      <c r="SFW2493" s="585"/>
      <c r="SFX2493" s="70"/>
      <c r="SFY2493" s="586"/>
      <c r="SFZ2493" s="586"/>
      <c r="SGA2493" s="583"/>
      <c r="SGB2493" s="584"/>
      <c r="SGC2493" s="585"/>
      <c r="SGD2493" s="70"/>
      <c r="SGE2493" s="586"/>
      <c r="SGF2493" s="586"/>
      <c r="SGG2493" s="583"/>
      <c r="SGH2493" s="584"/>
      <c r="SGI2493" s="585"/>
      <c r="SGJ2493" s="70"/>
      <c r="SGK2493" s="586"/>
      <c r="SGL2493" s="586"/>
      <c r="SGM2493" s="583"/>
      <c r="SGN2493" s="584"/>
      <c r="SGO2493" s="585"/>
      <c r="SGP2493" s="70"/>
      <c r="SGQ2493" s="586"/>
      <c r="SGR2493" s="586"/>
      <c r="SGS2493" s="583"/>
      <c r="SGT2493" s="584"/>
      <c r="SGU2493" s="585"/>
      <c r="SGV2493" s="70"/>
      <c r="SGW2493" s="586"/>
      <c r="SGX2493" s="586"/>
      <c r="SGY2493" s="583"/>
      <c r="SGZ2493" s="584"/>
      <c r="SHA2493" s="585"/>
      <c r="SHB2493" s="70"/>
      <c r="SHC2493" s="586"/>
      <c r="SHD2493" s="586"/>
      <c r="SHE2493" s="583"/>
      <c r="SHF2493" s="584"/>
      <c r="SHG2493" s="585"/>
      <c r="SHH2493" s="70"/>
      <c r="SHI2493" s="586"/>
      <c r="SHJ2493" s="586"/>
      <c r="SHK2493" s="583"/>
      <c r="SHL2493" s="584"/>
      <c r="SHM2493" s="585"/>
      <c r="SHN2493" s="70"/>
      <c r="SHO2493" s="586"/>
      <c r="SHP2493" s="586"/>
      <c r="SHQ2493" s="583"/>
      <c r="SHR2493" s="584"/>
      <c r="SHS2493" s="585"/>
      <c r="SHT2493" s="70"/>
      <c r="SHU2493" s="586"/>
      <c r="SHV2493" s="586"/>
      <c r="SHW2493" s="583"/>
      <c r="SHX2493" s="584"/>
      <c r="SHY2493" s="585"/>
      <c r="SHZ2493" s="70"/>
      <c r="SIA2493" s="586"/>
      <c r="SIB2493" s="586"/>
      <c r="SIC2493" s="583"/>
      <c r="SID2493" s="584"/>
      <c r="SIE2493" s="585"/>
      <c r="SIF2493" s="70"/>
      <c r="SIG2493" s="586"/>
      <c r="SIH2493" s="586"/>
      <c r="SII2493" s="583"/>
      <c r="SIJ2493" s="584"/>
      <c r="SIK2493" s="585"/>
      <c r="SIL2493" s="70"/>
      <c r="SIM2493" s="586"/>
      <c r="SIN2493" s="586"/>
      <c r="SIO2493" s="583"/>
      <c r="SIP2493" s="584"/>
      <c r="SIQ2493" s="585"/>
      <c r="SIR2493" s="70"/>
      <c r="SIS2493" s="586"/>
      <c r="SIT2493" s="586"/>
      <c r="SIU2493" s="583"/>
      <c r="SIV2493" s="584"/>
      <c r="SIW2493" s="585"/>
      <c r="SIX2493" s="70"/>
      <c r="SIY2493" s="586"/>
      <c r="SIZ2493" s="586"/>
      <c r="SJA2493" s="583"/>
      <c r="SJB2493" s="584"/>
      <c r="SJC2493" s="585"/>
      <c r="SJD2493" s="70"/>
      <c r="SJE2493" s="586"/>
      <c r="SJF2493" s="586"/>
      <c r="SJG2493" s="583"/>
      <c r="SJH2493" s="584"/>
      <c r="SJI2493" s="585"/>
      <c r="SJJ2493" s="70"/>
      <c r="SJK2493" s="586"/>
      <c r="SJL2493" s="586"/>
      <c r="SJM2493" s="583"/>
      <c r="SJN2493" s="584"/>
      <c r="SJO2493" s="585"/>
      <c r="SJP2493" s="70"/>
      <c r="SJQ2493" s="586"/>
      <c r="SJR2493" s="586"/>
      <c r="SJS2493" s="583"/>
      <c r="SJT2493" s="584"/>
      <c r="SJU2493" s="585"/>
      <c r="SJV2493" s="70"/>
      <c r="SJW2493" s="586"/>
      <c r="SJX2493" s="586"/>
      <c r="SJY2493" s="583"/>
      <c r="SJZ2493" s="584"/>
      <c r="SKA2493" s="585"/>
      <c r="SKB2493" s="70"/>
      <c r="SKC2493" s="586"/>
      <c r="SKD2493" s="586"/>
      <c r="SKE2493" s="583"/>
      <c r="SKF2493" s="584"/>
      <c r="SKG2493" s="585"/>
      <c r="SKH2493" s="70"/>
      <c r="SKI2493" s="586"/>
      <c r="SKJ2493" s="586"/>
      <c r="SKK2493" s="583"/>
      <c r="SKL2493" s="584"/>
      <c r="SKM2493" s="585"/>
      <c r="SKN2493" s="70"/>
      <c r="SKO2493" s="586"/>
      <c r="SKP2493" s="586"/>
      <c r="SKQ2493" s="583"/>
      <c r="SKR2493" s="584"/>
      <c r="SKS2493" s="585"/>
      <c r="SKT2493" s="70"/>
      <c r="SKU2493" s="586"/>
      <c r="SKV2493" s="586"/>
      <c r="SKW2493" s="583"/>
      <c r="SKX2493" s="584"/>
      <c r="SKY2493" s="585"/>
      <c r="SKZ2493" s="70"/>
      <c r="SLA2493" s="586"/>
      <c r="SLB2493" s="586"/>
      <c r="SLC2493" s="583"/>
      <c r="SLD2493" s="584"/>
      <c r="SLE2493" s="585"/>
      <c r="SLF2493" s="70"/>
      <c r="SLG2493" s="586"/>
      <c r="SLH2493" s="586"/>
      <c r="SLI2493" s="583"/>
      <c r="SLJ2493" s="584"/>
      <c r="SLK2493" s="585"/>
      <c r="SLL2493" s="70"/>
      <c r="SLM2493" s="586"/>
      <c r="SLN2493" s="586"/>
      <c r="SLO2493" s="583"/>
      <c r="SLP2493" s="584"/>
      <c r="SLQ2493" s="585"/>
      <c r="SLR2493" s="70"/>
      <c r="SLS2493" s="586"/>
      <c r="SLT2493" s="586"/>
      <c r="SLU2493" s="583"/>
      <c r="SLV2493" s="584"/>
      <c r="SLW2493" s="585"/>
      <c r="SLX2493" s="70"/>
      <c r="SLY2493" s="586"/>
      <c r="SLZ2493" s="586"/>
      <c r="SMA2493" s="583"/>
      <c r="SMB2493" s="584"/>
      <c r="SMC2493" s="585"/>
      <c r="SMD2493" s="70"/>
      <c r="SME2493" s="586"/>
      <c r="SMF2493" s="586"/>
      <c r="SMG2493" s="583"/>
      <c r="SMH2493" s="584"/>
      <c r="SMI2493" s="585"/>
      <c r="SMJ2493" s="70"/>
      <c r="SMK2493" s="586"/>
      <c r="SML2493" s="586"/>
      <c r="SMM2493" s="583"/>
      <c r="SMN2493" s="584"/>
      <c r="SMO2493" s="585"/>
      <c r="SMP2493" s="70"/>
      <c r="SMQ2493" s="586"/>
      <c r="SMR2493" s="586"/>
      <c r="SMS2493" s="583"/>
      <c r="SMT2493" s="584"/>
      <c r="SMU2493" s="585"/>
      <c r="SMV2493" s="70"/>
      <c r="SMW2493" s="586"/>
      <c r="SMX2493" s="586"/>
      <c r="SMY2493" s="583"/>
      <c r="SMZ2493" s="584"/>
      <c r="SNA2493" s="585"/>
      <c r="SNB2493" s="70"/>
      <c r="SNC2493" s="586"/>
      <c r="SND2493" s="586"/>
      <c r="SNE2493" s="583"/>
      <c r="SNF2493" s="584"/>
      <c r="SNG2493" s="585"/>
      <c r="SNH2493" s="70"/>
      <c r="SNI2493" s="586"/>
      <c r="SNJ2493" s="586"/>
      <c r="SNK2493" s="583"/>
      <c r="SNL2493" s="584"/>
      <c r="SNM2493" s="585"/>
      <c r="SNN2493" s="70"/>
      <c r="SNO2493" s="586"/>
      <c r="SNP2493" s="586"/>
      <c r="SNQ2493" s="583"/>
      <c r="SNR2493" s="584"/>
      <c r="SNS2493" s="585"/>
      <c r="SNT2493" s="70"/>
      <c r="SNU2493" s="586"/>
      <c r="SNV2493" s="586"/>
      <c r="SNW2493" s="583"/>
      <c r="SNX2493" s="584"/>
      <c r="SNY2493" s="585"/>
      <c r="SNZ2493" s="70"/>
      <c r="SOA2493" s="586"/>
      <c r="SOB2493" s="586"/>
      <c r="SOC2493" s="583"/>
      <c r="SOD2493" s="584"/>
      <c r="SOE2493" s="585"/>
      <c r="SOF2493" s="70"/>
      <c r="SOG2493" s="586"/>
      <c r="SOH2493" s="586"/>
      <c r="SOI2493" s="583"/>
      <c r="SOJ2493" s="584"/>
      <c r="SOK2493" s="585"/>
      <c r="SOL2493" s="70"/>
      <c r="SOM2493" s="586"/>
      <c r="SON2493" s="586"/>
      <c r="SOO2493" s="583"/>
      <c r="SOP2493" s="584"/>
      <c r="SOQ2493" s="585"/>
      <c r="SOR2493" s="70"/>
      <c r="SOS2493" s="586"/>
      <c r="SOT2493" s="586"/>
      <c r="SOU2493" s="583"/>
      <c r="SOV2493" s="584"/>
      <c r="SOW2493" s="585"/>
      <c r="SOX2493" s="70"/>
      <c r="SOY2493" s="586"/>
      <c r="SOZ2493" s="586"/>
      <c r="SPA2493" s="583"/>
      <c r="SPB2493" s="584"/>
      <c r="SPC2493" s="585"/>
      <c r="SPD2493" s="70"/>
      <c r="SPE2493" s="586"/>
      <c r="SPF2493" s="586"/>
      <c r="SPG2493" s="583"/>
      <c r="SPH2493" s="584"/>
      <c r="SPI2493" s="585"/>
      <c r="SPJ2493" s="70"/>
      <c r="SPK2493" s="586"/>
      <c r="SPL2493" s="586"/>
      <c r="SPM2493" s="583"/>
      <c r="SPN2493" s="584"/>
      <c r="SPO2493" s="585"/>
      <c r="SPP2493" s="70"/>
      <c r="SPQ2493" s="586"/>
      <c r="SPR2493" s="586"/>
      <c r="SPS2493" s="583"/>
      <c r="SPT2493" s="584"/>
      <c r="SPU2493" s="585"/>
      <c r="SPV2493" s="70"/>
      <c r="SPW2493" s="586"/>
      <c r="SPX2493" s="586"/>
      <c r="SPY2493" s="583"/>
      <c r="SPZ2493" s="584"/>
      <c r="SQA2493" s="585"/>
      <c r="SQB2493" s="70"/>
      <c r="SQC2493" s="586"/>
      <c r="SQD2493" s="586"/>
      <c r="SQE2493" s="583"/>
      <c r="SQF2493" s="584"/>
      <c r="SQG2493" s="585"/>
      <c r="SQH2493" s="70"/>
      <c r="SQI2493" s="586"/>
      <c r="SQJ2493" s="586"/>
      <c r="SQK2493" s="583"/>
      <c r="SQL2493" s="584"/>
      <c r="SQM2493" s="585"/>
      <c r="SQN2493" s="70"/>
      <c r="SQO2493" s="586"/>
      <c r="SQP2493" s="586"/>
      <c r="SQQ2493" s="583"/>
      <c r="SQR2493" s="584"/>
      <c r="SQS2493" s="585"/>
      <c r="SQT2493" s="70"/>
      <c r="SQU2493" s="586"/>
      <c r="SQV2493" s="586"/>
      <c r="SQW2493" s="583"/>
      <c r="SQX2493" s="584"/>
      <c r="SQY2493" s="585"/>
      <c r="SQZ2493" s="70"/>
      <c r="SRA2493" s="586"/>
      <c r="SRB2493" s="586"/>
      <c r="SRC2493" s="583"/>
      <c r="SRD2493" s="584"/>
      <c r="SRE2493" s="585"/>
      <c r="SRF2493" s="70"/>
      <c r="SRG2493" s="586"/>
      <c r="SRH2493" s="586"/>
      <c r="SRI2493" s="583"/>
      <c r="SRJ2493" s="584"/>
      <c r="SRK2493" s="585"/>
      <c r="SRL2493" s="70"/>
      <c r="SRM2493" s="586"/>
      <c r="SRN2493" s="586"/>
      <c r="SRO2493" s="583"/>
      <c r="SRP2493" s="584"/>
      <c r="SRQ2493" s="585"/>
      <c r="SRR2493" s="70"/>
      <c r="SRS2493" s="586"/>
      <c r="SRT2493" s="586"/>
      <c r="SRU2493" s="583"/>
      <c r="SRV2493" s="584"/>
      <c r="SRW2493" s="585"/>
      <c r="SRX2493" s="70"/>
      <c r="SRY2493" s="586"/>
      <c r="SRZ2493" s="586"/>
      <c r="SSA2493" s="583"/>
      <c r="SSB2493" s="584"/>
      <c r="SSC2493" s="585"/>
      <c r="SSD2493" s="70"/>
      <c r="SSE2493" s="586"/>
      <c r="SSF2493" s="586"/>
      <c r="SSG2493" s="583"/>
      <c r="SSH2493" s="584"/>
      <c r="SSI2493" s="585"/>
      <c r="SSJ2493" s="70"/>
      <c r="SSK2493" s="586"/>
      <c r="SSL2493" s="586"/>
      <c r="SSM2493" s="583"/>
      <c r="SSN2493" s="584"/>
      <c r="SSO2493" s="585"/>
      <c r="SSP2493" s="70"/>
      <c r="SSQ2493" s="586"/>
      <c r="SSR2493" s="586"/>
      <c r="SSS2493" s="583"/>
      <c r="SST2493" s="584"/>
      <c r="SSU2493" s="585"/>
      <c r="SSV2493" s="70"/>
      <c r="SSW2493" s="586"/>
      <c r="SSX2493" s="586"/>
      <c r="SSY2493" s="583"/>
      <c r="SSZ2493" s="584"/>
      <c r="STA2493" s="585"/>
      <c r="STB2493" s="70"/>
      <c r="STC2493" s="586"/>
      <c r="STD2493" s="586"/>
      <c r="STE2493" s="583"/>
      <c r="STF2493" s="584"/>
      <c r="STG2493" s="585"/>
      <c r="STH2493" s="70"/>
      <c r="STI2493" s="586"/>
      <c r="STJ2493" s="586"/>
      <c r="STK2493" s="583"/>
      <c r="STL2493" s="584"/>
      <c r="STM2493" s="585"/>
      <c r="STN2493" s="70"/>
      <c r="STO2493" s="586"/>
      <c r="STP2493" s="586"/>
      <c r="STQ2493" s="583"/>
      <c r="STR2493" s="584"/>
      <c r="STS2493" s="585"/>
      <c r="STT2493" s="70"/>
      <c r="STU2493" s="586"/>
      <c r="STV2493" s="586"/>
      <c r="STW2493" s="583"/>
      <c r="STX2493" s="584"/>
      <c r="STY2493" s="585"/>
      <c r="STZ2493" s="70"/>
      <c r="SUA2493" s="586"/>
      <c r="SUB2493" s="586"/>
      <c r="SUC2493" s="583"/>
      <c r="SUD2493" s="584"/>
      <c r="SUE2493" s="585"/>
      <c r="SUF2493" s="70"/>
      <c r="SUG2493" s="586"/>
      <c r="SUH2493" s="586"/>
      <c r="SUI2493" s="583"/>
      <c r="SUJ2493" s="584"/>
      <c r="SUK2493" s="585"/>
      <c r="SUL2493" s="70"/>
      <c r="SUM2493" s="586"/>
      <c r="SUN2493" s="586"/>
      <c r="SUO2493" s="583"/>
      <c r="SUP2493" s="584"/>
      <c r="SUQ2493" s="585"/>
      <c r="SUR2493" s="70"/>
      <c r="SUS2493" s="586"/>
      <c r="SUT2493" s="586"/>
      <c r="SUU2493" s="583"/>
      <c r="SUV2493" s="584"/>
      <c r="SUW2493" s="585"/>
      <c r="SUX2493" s="70"/>
      <c r="SUY2493" s="586"/>
      <c r="SUZ2493" s="586"/>
      <c r="SVA2493" s="583"/>
      <c r="SVB2493" s="584"/>
      <c r="SVC2493" s="585"/>
      <c r="SVD2493" s="70"/>
      <c r="SVE2493" s="586"/>
      <c r="SVF2493" s="586"/>
      <c r="SVG2493" s="583"/>
      <c r="SVH2493" s="584"/>
      <c r="SVI2493" s="585"/>
      <c r="SVJ2493" s="70"/>
      <c r="SVK2493" s="586"/>
      <c r="SVL2493" s="586"/>
      <c r="SVM2493" s="583"/>
      <c r="SVN2493" s="584"/>
      <c r="SVO2493" s="585"/>
      <c r="SVP2493" s="70"/>
      <c r="SVQ2493" s="586"/>
      <c r="SVR2493" s="586"/>
      <c r="SVS2493" s="583"/>
      <c r="SVT2493" s="584"/>
      <c r="SVU2493" s="585"/>
      <c r="SVV2493" s="70"/>
      <c r="SVW2493" s="586"/>
      <c r="SVX2493" s="586"/>
      <c r="SVY2493" s="583"/>
      <c r="SVZ2493" s="584"/>
      <c r="SWA2493" s="585"/>
      <c r="SWB2493" s="70"/>
      <c r="SWC2493" s="586"/>
      <c r="SWD2493" s="586"/>
      <c r="SWE2493" s="583"/>
      <c r="SWF2493" s="584"/>
      <c r="SWG2493" s="585"/>
      <c r="SWH2493" s="70"/>
      <c r="SWI2493" s="586"/>
      <c r="SWJ2493" s="586"/>
      <c r="SWK2493" s="583"/>
      <c r="SWL2493" s="584"/>
      <c r="SWM2493" s="585"/>
      <c r="SWN2493" s="70"/>
      <c r="SWO2493" s="586"/>
      <c r="SWP2493" s="586"/>
      <c r="SWQ2493" s="583"/>
      <c r="SWR2493" s="584"/>
      <c r="SWS2493" s="585"/>
      <c r="SWT2493" s="70"/>
      <c r="SWU2493" s="586"/>
      <c r="SWV2493" s="586"/>
      <c r="SWW2493" s="583"/>
      <c r="SWX2493" s="584"/>
      <c r="SWY2493" s="585"/>
      <c r="SWZ2493" s="70"/>
      <c r="SXA2493" s="586"/>
      <c r="SXB2493" s="586"/>
      <c r="SXC2493" s="583"/>
      <c r="SXD2493" s="584"/>
      <c r="SXE2493" s="585"/>
      <c r="SXF2493" s="70"/>
      <c r="SXG2493" s="586"/>
      <c r="SXH2493" s="586"/>
      <c r="SXI2493" s="583"/>
      <c r="SXJ2493" s="584"/>
      <c r="SXK2493" s="585"/>
      <c r="SXL2493" s="70"/>
      <c r="SXM2493" s="586"/>
      <c r="SXN2493" s="586"/>
      <c r="SXO2493" s="583"/>
      <c r="SXP2493" s="584"/>
      <c r="SXQ2493" s="585"/>
      <c r="SXR2493" s="70"/>
      <c r="SXS2493" s="586"/>
      <c r="SXT2493" s="586"/>
      <c r="SXU2493" s="583"/>
      <c r="SXV2493" s="584"/>
      <c r="SXW2493" s="585"/>
      <c r="SXX2493" s="70"/>
      <c r="SXY2493" s="586"/>
      <c r="SXZ2493" s="586"/>
      <c r="SYA2493" s="583"/>
      <c r="SYB2493" s="584"/>
      <c r="SYC2493" s="585"/>
      <c r="SYD2493" s="70"/>
      <c r="SYE2493" s="586"/>
      <c r="SYF2493" s="586"/>
      <c r="SYG2493" s="583"/>
      <c r="SYH2493" s="584"/>
      <c r="SYI2493" s="585"/>
      <c r="SYJ2493" s="70"/>
      <c r="SYK2493" s="586"/>
      <c r="SYL2493" s="586"/>
      <c r="SYM2493" s="583"/>
      <c r="SYN2493" s="584"/>
      <c r="SYO2493" s="585"/>
      <c r="SYP2493" s="70"/>
      <c r="SYQ2493" s="586"/>
      <c r="SYR2493" s="586"/>
      <c r="SYS2493" s="583"/>
      <c r="SYT2493" s="584"/>
      <c r="SYU2493" s="585"/>
      <c r="SYV2493" s="70"/>
      <c r="SYW2493" s="586"/>
      <c r="SYX2493" s="586"/>
      <c r="SYY2493" s="583"/>
      <c r="SYZ2493" s="584"/>
      <c r="SZA2493" s="585"/>
      <c r="SZB2493" s="70"/>
      <c r="SZC2493" s="586"/>
      <c r="SZD2493" s="586"/>
      <c r="SZE2493" s="583"/>
      <c r="SZF2493" s="584"/>
      <c r="SZG2493" s="585"/>
      <c r="SZH2493" s="70"/>
      <c r="SZI2493" s="586"/>
      <c r="SZJ2493" s="586"/>
      <c r="SZK2493" s="583"/>
      <c r="SZL2493" s="584"/>
      <c r="SZM2493" s="585"/>
      <c r="SZN2493" s="70"/>
      <c r="SZO2493" s="586"/>
      <c r="SZP2493" s="586"/>
      <c r="SZQ2493" s="583"/>
      <c r="SZR2493" s="584"/>
      <c r="SZS2493" s="585"/>
      <c r="SZT2493" s="70"/>
      <c r="SZU2493" s="586"/>
      <c r="SZV2493" s="586"/>
      <c r="SZW2493" s="583"/>
      <c r="SZX2493" s="584"/>
      <c r="SZY2493" s="585"/>
      <c r="SZZ2493" s="70"/>
      <c r="TAA2493" s="586"/>
      <c r="TAB2493" s="586"/>
      <c r="TAC2493" s="583"/>
      <c r="TAD2493" s="584"/>
      <c r="TAE2493" s="585"/>
      <c r="TAF2493" s="70"/>
      <c r="TAG2493" s="586"/>
      <c r="TAH2493" s="586"/>
      <c r="TAI2493" s="583"/>
      <c r="TAJ2493" s="584"/>
      <c r="TAK2493" s="585"/>
      <c r="TAL2493" s="70"/>
      <c r="TAM2493" s="586"/>
      <c r="TAN2493" s="586"/>
      <c r="TAO2493" s="583"/>
      <c r="TAP2493" s="584"/>
      <c r="TAQ2493" s="585"/>
      <c r="TAR2493" s="70"/>
      <c r="TAS2493" s="586"/>
      <c r="TAT2493" s="586"/>
      <c r="TAU2493" s="583"/>
      <c r="TAV2493" s="584"/>
      <c r="TAW2493" s="585"/>
      <c r="TAX2493" s="70"/>
      <c r="TAY2493" s="586"/>
      <c r="TAZ2493" s="586"/>
      <c r="TBA2493" s="583"/>
      <c r="TBB2493" s="584"/>
      <c r="TBC2493" s="585"/>
      <c r="TBD2493" s="70"/>
      <c r="TBE2493" s="586"/>
      <c r="TBF2493" s="586"/>
      <c r="TBG2493" s="583"/>
      <c r="TBH2493" s="584"/>
      <c r="TBI2493" s="585"/>
      <c r="TBJ2493" s="70"/>
      <c r="TBK2493" s="586"/>
      <c r="TBL2493" s="586"/>
      <c r="TBM2493" s="583"/>
      <c r="TBN2493" s="584"/>
      <c r="TBO2493" s="585"/>
      <c r="TBP2493" s="70"/>
      <c r="TBQ2493" s="586"/>
      <c r="TBR2493" s="586"/>
      <c r="TBS2493" s="583"/>
      <c r="TBT2493" s="584"/>
      <c r="TBU2493" s="585"/>
      <c r="TBV2493" s="70"/>
      <c r="TBW2493" s="586"/>
      <c r="TBX2493" s="586"/>
      <c r="TBY2493" s="583"/>
      <c r="TBZ2493" s="584"/>
      <c r="TCA2493" s="585"/>
      <c r="TCB2493" s="70"/>
      <c r="TCC2493" s="586"/>
      <c r="TCD2493" s="586"/>
      <c r="TCE2493" s="583"/>
      <c r="TCF2493" s="584"/>
      <c r="TCG2493" s="585"/>
      <c r="TCH2493" s="70"/>
      <c r="TCI2493" s="586"/>
      <c r="TCJ2493" s="586"/>
      <c r="TCK2493" s="583"/>
      <c r="TCL2493" s="584"/>
      <c r="TCM2493" s="585"/>
      <c r="TCN2493" s="70"/>
      <c r="TCO2493" s="586"/>
      <c r="TCP2493" s="586"/>
      <c r="TCQ2493" s="583"/>
      <c r="TCR2493" s="584"/>
      <c r="TCS2493" s="585"/>
      <c r="TCT2493" s="70"/>
      <c r="TCU2493" s="586"/>
      <c r="TCV2493" s="586"/>
      <c r="TCW2493" s="583"/>
      <c r="TCX2493" s="584"/>
      <c r="TCY2493" s="585"/>
      <c r="TCZ2493" s="70"/>
      <c r="TDA2493" s="586"/>
      <c r="TDB2493" s="586"/>
      <c r="TDC2493" s="583"/>
      <c r="TDD2493" s="584"/>
      <c r="TDE2493" s="585"/>
      <c r="TDF2493" s="70"/>
      <c r="TDG2493" s="586"/>
      <c r="TDH2493" s="586"/>
      <c r="TDI2493" s="583"/>
      <c r="TDJ2493" s="584"/>
      <c r="TDK2493" s="585"/>
      <c r="TDL2493" s="70"/>
      <c r="TDM2493" s="586"/>
      <c r="TDN2493" s="586"/>
      <c r="TDO2493" s="583"/>
      <c r="TDP2493" s="584"/>
      <c r="TDQ2493" s="585"/>
      <c r="TDR2493" s="70"/>
      <c r="TDS2493" s="586"/>
      <c r="TDT2493" s="586"/>
      <c r="TDU2493" s="583"/>
      <c r="TDV2493" s="584"/>
      <c r="TDW2493" s="585"/>
      <c r="TDX2493" s="70"/>
      <c r="TDY2493" s="586"/>
      <c r="TDZ2493" s="586"/>
      <c r="TEA2493" s="583"/>
      <c r="TEB2493" s="584"/>
      <c r="TEC2493" s="585"/>
      <c r="TED2493" s="70"/>
      <c r="TEE2493" s="586"/>
      <c r="TEF2493" s="586"/>
      <c r="TEG2493" s="583"/>
      <c r="TEH2493" s="584"/>
      <c r="TEI2493" s="585"/>
      <c r="TEJ2493" s="70"/>
      <c r="TEK2493" s="586"/>
      <c r="TEL2493" s="586"/>
      <c r="TEM2493" s="583"/>
      <c r="TEN2493" s="584"/>
      <c r="TEO2493" s="585"/>
      <c r="TEP2493" s="70"/>
      <c r="TEQ2493" s="586"/>
      <c r="TER2493" s="586"/>
      <c r="TES2493" s="583"/>
      <c r="TET2493" s="584"/>
      <c r="TEU2493" s="585"/>
      <c r="TEV2493" s="70"/>
      <c r="TEW2493" s="586"/>
      <c r="TEX2493" s="586"/>
      <c r="TEY2493" s="583"/>
      <c r="TEZ2493" s="584"/>
      <c r="TFA2493" s="585"/>
      <c r="TFB2493" s="70"/>
      <c r="TFC2493" s="586"/>
      <c r="TFD2493" s="586"/>
      <c r="TFE2493" s="583"/>
      <c r="TFF2493" s="584"/>
      <c r="TFG2493" s="585"/>
      <c r="TFH2493" s="70"/>
      <c r="TFI2493" s="586"/>
      <c r="TFJ2493" s="586"/>
      <c r="TFK2493" s="583"/>
      <c r="TFL2493" s="584"/>
      <c r="TFM2493" s="585"/>
      <c r="TFN2493" s="70"/>
      <c r="TFO2493" s="586"/>
      <c r="TFP2493" s="586"/>
      <c r="TFQ2493" s="583"/>
      <c r="TFR2493" s="584"/>
      <c r="TFS2493" s="585"/>
      <c r="TFT2493" s="70"/>
      <c r="TFU2493" s="586"/>
      <c r="TFV2493" s="586"/>
      <c r="TFW2493" s="583"/>
      <c r="TFX2493" s="584"/>
      <c r="TFY2493" s="585"/>
      <c r="TFZ2493" s="70"/>
      <c r="TGA2493" s="586"/>
      <c r="TGB2493" s="586"/>
      <c r="TGC2493" s="583"/>
      <c r="TGD2493" s="584"/>
      <c r="TGE2493" s="585"/>
      <c r="TGF2493" s="70"/>
      <c r="TGG2493" s="586"/>
      <c r="TGH2493" s="586"/>
      <c r="TGI2493" s="583"/>
      <c r="TGJ2493" s="584"/>
      <c r="TGK2493" s="585"/>
      <c r="TGL2493" s="70"/>
      <c r="TGM2493" s="586"/>
      <c r="TGN2493" s="586"/>
      <c r="TGO2493" s="583"/>
      <c r="TGP2493" s="584"/>
      <c r="TGQ2493" s="585"/>
      <c r="TGR2493" s="70"/>
      <c r="TGS2493" s="586"/>
      <c r="TGT2493" s="586"/>
      <c r="TGU2493" s="583"/>
      <c r="TGV2493" s="584"/>
      <c r="TGW2493" s="585"/>
      <c r="TGX2493" s="70"/>
      <c r="TGY2493" s="586"/>
      <c r="TGZ2493" s="586"/>
      <c r="THA2493" s="583"/>
      <c r="THB2493" s="584"/>
      <c r="THC2493" s="585"/>
      <c r="THD2493" s="70"/>
      <c r="THE2493" s="586"/>
      <c r="THF2493" s="586"/>
      <c r="THG2493" s="583"/>
      <c r="THH2493" s="584"/>
      <c r="THI2493" s="585"/>
      <c r="THJ2493" s="70"/>
      <c r="THK2493" s="586"/>
      <c r="THL2493" s="586"/>
      <c r="THM2493" s="583"/>
      <c r="THN2493" s="584"/>
      <c r="THO2493" s="585"/>
      <c r="THP2493" s="70"/>
      <c r="THQ2493" s="586"/>
      <c r="THR2493" s="586"/>
      <c r="THS2493" s="583"/>
      <c r="THT2493" s="584"/>
      <c r="THU2493" s="585"/>
      <c r="THV2493" s="70"/>
      <c r="THW2493" s="586"/>
      <c r="THX2493" s="586"/>
      <c r="THY2493" s="583"/>
      <c r="THZ2493" s="584"/>
      <c r="TIA2493" s="585"/>
      <c r="TIB2493" s="70"/>
      <c r="TIC2493" s="586"/>
      <c r="TID2493" s="586"/>
      <c r="TIE2493" s="583"/>
      <c r="TIF2493" s="584"/>
      <c r="TIG2493" s="585"/>
      <c r="TIH2493" s="70"/>
      <c r="TII2493" s="586"/>
      <c r="TIJ2493" s="586"/>
      <c r="TIK2493" s="583"/>
      <c r="TIL2493" s="584"/>
      <c r="TIM2493" s="585"/>
      <c r="TIN2493" s="70"/>
      <c r="TIO2493" s="586"/>
      <c r="TIP2493" s="586"/>
      <c r="TIQ2493" s="583"/>
      <c r="TIR2493" s="584"/>
      <c r="TIS2493" s="585"/>
      <c r="TIT2493" s="70"/>
      <c r="TIU2493" s="586"/>
      <c r="TIV2493" s="586"/>
      <c r="TIW2493" s="583"/>
      <c r="TIX2493" s="584"/>
      <c r="TIY2493" s="585"/>
      <c r="TIZ2493" s="70"/>
      <c r="TJA2493" s="586"/>
      <c r="TJB2493" s="586"/>
      <c r="TJC2493" s="583"/>
      <c r="TJD2493" s="584"/>
      <c r="TJE2493" s="585"/>
      <c r="TJF2493" s="70"/>
      <c r="TJG2493" s="586"/>
      <c r="TJH2493" s="586"/>
      <c r="TJI2493" s="583"/>
      <c r="TJJ2493" s="584"/>
      <c r="TJK2493" s="585"/>
      <c r="TJL2493" s="70"/>
      <c r="TJM2493" s="586"/>
      <c r="TJN2493" s="586"/>
      <c r="TJO2493" s="583"/>
      <c r="TJP2493" s="584"/>
      <c r="TJQ2493" s="585"/>
      <c r="TJR2493" s="70"/>
      <c r="TJS2493" s="586"/>
      <c r="TJT2493" s="586"/>
      <c r="TJU2493" s="583"/>
      <c r="TJV2493" s="584"/>
      <c r="TJW2493" s="585"/>
      <c r="TJX2493" s="70"/>
      <c r="TJY2493" s="586"/>
      <c r="TJZ2493" s="586"/>
      <c r="TKA2493" s="583"/>
      <c r="TKB2493" s="584"/>
      <c r="TKC2493" s="585"/>
      <c r="TKD2493" s="70"/>
      <c r="TKE2493" s="586"/>
      <c r="TKF2493" s="586"/>
      <c r="TKG2493" s="583"/>
      <c r="TKH2493" s="584"/>
      <c r="TKI2493" s="585"/>
      <c r="TKJ2493" s="70"/>
      <c r="TKK2493" s="586"/>
      <c r="TKL2493" s="586"/>
      <c r="TKM2493" s="583"/>
      <c r="TKN2493" s="584"/>
      <c r="TKO2493" s="585"/>
      <c r="TKP2493" s="70"/>
      <c r="TKQ2493" s="586"/>
      <c r="TKR2493" s="586"/>
      <c r="TKS2493" s="583"/>
      <c r="TKT2493" s="584"/>
      <c r="TKU2493" s="585"/>
      <c r="TKV2493" s="70"/>
      <c r="TKW2493" s="586"/>
      <c r="TKX2493" s="586"/>
      <c r="TKY2493" s="583"/>
      <c r="TKZ2493" s="584"/>
      <c r="TLA2493" s="585"/>
      <c r="TLB2493" s="70"/>
      <c r="TLC2493" s="586"/>
      <c r="TLD2493" s="586"/>
      <c r="TLE2493" s="583"/>
      <c r="TLF2493" s="584"/>
      <c r="TLG2493" s="585"/>
      <c r="TLH2493" s="70"/>
      <c r="TLI2493" s="586"/>
      <c r="TLJ2493" s="586"/>
      <c r="TLK2493" s="583"/>
      <c r="TLL2493" s="584"/>
      <c r="TLM2493" s="585"/>
      <c r="TLN2493" s="70"/>
      <c r="TLO2493" s="586"/>
      <c r="TLP2493" s="586"/>
      <c r="TLQ2493" s="583"/>
      <c r="TLR2493" s="584"/>
      <c r="TLS2493" s="585"/>
      <c r="TLT2493" s="70"/>
      <c r="TLU2493" s="586"/>
      <c r="TLV2493" s="586"/>
      <c r="TLW2493" s="583"/>
      <c r="TLX2493" s="584"/>
      <c r="TLY2493" s="585"/>
      <c r="TLZ2493" s="70"/>
      <c r="TMA2493" s="586"/>
      <c r="TMB2493" s="586"/>
      <c r="TMC2493" s="583"/>
      <c r="TMD2493" s="584"/>
      <c r="TME2493" s="585"/>
      <c r="TMF2493" s="70"/>
      <c r="TMG2493" s="586"/>
      <c r="TMH2493" s="586"/>
      <c r="TMI2493" s="583"/>
      <c r="TMJ2493" s="584"/>
      <c r="TMK2493" s="585"/>
      <c r="TML2493" s="70"/>
      <c r="TMM2493" s="586"/>
      <c r="TMN2493" s="586"/>
      <c r="TMO2493" s="583"/>
      <c r="TMP2493" s="584"/>
      <c r="TMQ2493" s="585"/>
      <c r="TMR2493" s="70"/>
      <c r="TMS2493" s="586"/>
      <c r="TMT2493" s="586"/>
      <c r="TMU2493" s="583"/>
      <c r="TMV2493" s="584"/>
      <c r="TMW2493" s="585"/>
      <c r="TMX2493" s="70"/>
      <c r="TMY2493" s="586"/>
      <c r="TMZ2493" s="586"/>
      <c r="TNA2493" s="583"/>
      <c r="TNB2493" s="584"/>
      <c r="TNC2493" s="585"/>
      <c r="TND2493" s="70"/>
      <c r="TNE2493" s="586"/>
      <c r="TNF2493" s="586"/>
      <c r="TNG2493" s="583"/>
      <c r="TNH2493" s="584"/>
      <c r="TNI2493" s="585"/>
      <c r="TNJ2493" s="70"/>
      <c r="TNK2493" s="586"/>
      <c r="TNL2493" s="586"/>
      <c r="TNM2493" s="583"/>
      <c r="TNN2493" s="584"/>
      <c r="TNO2493" s="585"/>
      <c r="TNP2493" s="70"/>
      <c r="TNQ2493" s="586"/>
      <c r="TNR2493" s="586"/>
      <c r="TNS2493" s="583"/>
      <c r="TNT2493" s="584"/>
      <c r="TNU2493" s="585"/>
      <c r="TNV2493" s="70"/>
      <c r="TNW2493" s="586"/>
      <c r="TNX2493" s="586"/>
      <c r="TNY2493" s="583"/>
      <c r="TNZ2493" s="584"/>
      <c r="TOA2493" s="585"/>
      <c r="TOB2493" s="70"/>
      <c r="TOC2493" s="586"/>
      <c r="TOD2493" s="586"/>
      <c r="TOE2493" s="583"/>
      <c r="TOF2493" s="584"/>
      <c r="TOG2493" s="585"/>
      <c r="TOH2493" s="70"/>
      <c r="TOI2493" s="586"/>
      <c r="TOJ2493" s="586"/>
      <c r="TOK2493" s="583"/>
      <c r="TOL2493" s="584"/>
      <c r="TOM2493" s="585"/>
      <c r="TON2493" s="70"/>
      <c r="TOO2493" s="586"/>
      <c r="TOP2493" s="586"/>
      <c r="TOQ2493" s="583"/>
      <c r="TOR2493" s="584"/>
      <c r="TOS2493" s="585"/>
      <c r="TOT2493" s="70"/>
      <c r="TOU2493" s="586"/>
      <c r="TOV2493" s="586"/>
      <c r="TOW2493" s="583"/>
      <c r="TOX2493" s="584"/>
      <c r="TOY2493" s="585"/>
      <c r="TOZ2493" s="70"/>
      <c r="TPA2493" s="586"/>
      <c r="TPB2493" s="586"/>
      <c r="TPC2493" s="583"/>
      <c r="TPD2493" s="584"/>
      <c r="TPE2493" s="585"/>
      <c r="TPF2493" s="70"/>
      <c r="TPG2493" s="586"/>
      <c r="TPH2493" s="586"/>
      <c r="TPI2493" s="583"/>
      <c r="TPJ2493" s="584"/>
      <c r="TPK2493" s="585"/>
      <c r="TPL2493" s="70"/>
      <c r="TPM2493" s="586"/>
      <c r="TPN2493" s="586"/>
      <c r="TPO2493" s="583"/>
      <c r="TPP2493" s="584"/>
      <c r="TPQ2493" s="585"/>
      <c r="TPR2493" s="70"/>
      <c r="TPS2493" s="586"/>
      <c r="TPT2493" s="586"/>
      <c r="TPU2493" s="583"/>
      <c r="TPV2493" s="584"/>
      <c r="TPW2493" s="585"/>
      <c r="TPX2493" s="70"/>
      <c r="TPY2493" s="586"/>
      <c r="TPZ2493" s="586"/>
      <c r="TQA2493" s="583"/>
      <c r="TQB2493" s="584"/>
      <c r="TQC2493" s="585"/>
      <c r="TQD2493" s="70"/>
      <c r="TQE2493" s="586"/>
      <c r="TQF2493" s="586"/>
      <c r="TQG2493" s="583"/>
      <c r="TQH2493" s="584"/>
      <c r="TQI2493" s="585"/>
      <c r="TQJ2493" s="70"/>
      <c r="TQK2493" s="586"/>
      <c r="TQL2493" s="586"/>
      <c r="TQM2493" s="583"/>
      <c r="TQN2493" s="584"/>
      <c r="TQO2493" s="585"/>
      <c r="TQP2493" s="70"/>
      <c r="TQQ2493" s="586"/>
      <c r="TQR2493" s="586"/>
      <c r="TQS2493" s="583"/>
      <c r="TQT2493" s="584"/>
      <c r="TQU2493" s="585"/>
      <c r="TQV2493" s="70"/>
      <c r="TQW2493" s="586"/>
      <c r="TQX2493" s="586"/>
      <c r="TQY2493" s="583"/>
      <c r="TQZ2493" s="584"/>
      <c r="TRA2493" s="585"/>
      <c r="TRB2493" s="70"/>
      <c r="TRC2493" s="586"/>
      <c r="TRD2493" s="586"/>
      <c r="TRE2493" s="583"/>
      <c r="TRF2493" s="584"/>
      <c r="TRG2493" s="585"/>
      <c r="TRH2493" s="70"/>
      <c r="TRI2493" s="586"/>
      <c r="TRJ2493" s="586"/>
      <c r="TRK2493" s="583"/>
      <c r="TRL2493" s="584"/>
      <c r="TRM2493" s="585"/>
      <c r="TRN2493" s="70"/>
      <c r="TRO2493" s="586"/>
      <c r="TRP2493" s="586"/>
      <c r="TRQ2493" s="583"/>
      <c r="TRR2493" s="584"/>
      <c r="TRS2493" s="585"/>
      <c r="TRT2493" s="70"/>
      <c r="TRU2493" s="586"/>
      <c r="TRV2493" s="586"/>
      <c r="TRW2493" s="583"/>
      <c r="TRX2493" s="584"/>
      <c r="TRY2493" s="585"/>
      <c r="TRZ2493" s="70"/>
      <c r="TSA2493" s="586"/>
      <c r="TSB2493" s="586"/>
      <c r="TSC2493" s="583"/>
      <c r="TSD2493" s="584"/>
      <c r="TSE2493" s="585"/>
      <c r="TSF2493" s="70"/>
      <c r="TSG2493" s="586"/>
      <c r="TSH2493" s="586"/>
      <c r="TSI2493" s="583"/>
      <c r="TSJ2493" s="584"/>
      <c r="TSK2493" s="585"/>
      <c r="TSL2493" s="70"/>
      <c r="TSM2493" s="586"/>
      <c r="TSN2493" s="586"/>
      <c r="TSO2493" s="583"/>
      <c r="TSP2493" s="584"/>
      <c r="TSQ2493" s="585"/>
      <c r="TSR2493" s="70"/>
      <c r="TSS2493" s="586"/>
      <c r="TST2493" s="586"/>
      <c r="TSU2493" s="583"/>
      <c r="TSV2493" s="584"/>
      <c r="TSW2493" s="585"/>
      <c r="TSX2493" s="70"/>
      <c r="TSY2493" s="586"/>
      <c r="TSZ2493" s="586"/>
      <c r="TTA2493" s="583"/>
      <c r="TTB2493" s="584"/>
      <c r="TTC2493" s="585"/>
      <c r="TTD2493" s="70"/>
      <c r="TTE2493" s="586"/>
      <c r="TTF2493" s="586"/>
      <c r="TTG2493" s="583"/>
      <c r="TTH2493" s="584"/>
      <c r="TTI2493" s="585"/>
      <c r="TTJ2493" s="70"/>
      <c r="TTK2493" s="586"/>
      <c r="TTL2493" s="586"/>
      <c r="TTM2493" s="583"/>
      <c r="TTN2493" s="584"/>
      <c r="TTO2493" s="585"/>
      <c r="TTP2493" s="70"/>
      <c r="TTQ2493" s="586"/>
      <c r="TTR2493" s="586"/>
      <c r="TTS2493" s="583"/>
      <c r="TTT2493" s="584"/>
      <c r="TTU2493" s="585"/>
      <c r="TTV2493" s="70"/>
      <c r="TTW2493" s="586"/>
      <c r="TTX2493" s="586"/>
      <c r="TTY2493" s="583"/>
      <c r="TTZ2493" s="584"/>
      <c r="TUA2493" s="585"/>
      <c r="TUB2493" s="70"/>
      <c r="TUC2493" s="586"/>
      <c r="TUD2493" s="586"/>
      <c r="TUE2493" s="583"/>
      <c r="TUF2493" s="584"/>
      <c r="TUG2493" s="585"/>
      <c r="TUH2493" s="70"/>
      <c r="TUI2493" s="586"/>
      <c r="TUJ2493" s="586"/>
      <c r="TUK2493" s="583"/>
      <c r="TUL2493" s="584"/>
      <c r="TUM2493" s="585"/>
      <c r="TUN2493" s="70"/>
      <c r="TUO2493" s="586"/>
      <c r="TUP2493" s="586"/>
      <c r="TUQ2493" s="583"/>
      <c r="TUR2493" s="584"/>
      <c r="TUS2493" s="585"/>
      <c r="TUT2493" s="70"/>
      <c r="TUU2493" s="586"/>
      <c r="TUV2493" s="586"/>
      <c r="TUW2493" s="583"/>
      <c r="TUX2493" s="584"/>
      <c r="TUY2493" s="585"/>
      <c r="TUZ2493" s="70"/>
      <c r="TVA2493" s="586"/>
      <c r="TVB2493" s="586"/>
      <c r="TVC2493" s="583"/>
      <c r="TVD2493" s="584"/>
      <c r="TVE2493" s="585"/>
      <c r="TVF2493" s="70"/>
      <c r="TVG2493" s="586"/>
      <c r="TVH2493" s="586"/>
      <c r="TVI2493" s="583"/>
      <c r="TVJ2493" s="584"/>
      <c r="TVK2493" s="585"/>
      <c r="TVL2493" s="70"/>
      <c r="TVM2493" s="586"/>
      <c r="TVN2493" s="586"/>
      <c r="TVO2493" s="583"/>
      <c r="TVP2493" s="584"/>
      <c r="TVQ2493" s="585"/>
      <c r="TVR2493" s="70"/>
      <c r="TVS2493" s="586"/>
      <c r="TVT2493" s="586"/>
      <c r="TVU2493" s="583"/>
      <c r="TVV2493" s="584"/>
      <c r="TVW2493" s="585"/>
      <c r="TVX2493" s="70"/>
      <c r="TVY2493" s="586"/>
      <c r="TVZ2493" s="586"/>
      <c r="TWA2493" s="583"/>
      <c r="TWB2493" s="584"/>
      <c r="TWC2493" s="585"/>
      <c r="TWD2493" s="70"/>
      <c r="TWE2493" s="586"/>
      <c r="TWF2493" s="586"/>
      <c r="TWG2493" s="583"/>
      <c r="TWH2493" s="584"/>
      <c r="TWI2493" s="585"/>
      <c r="TWJ2493" s="70"/>
      <c r="TWK2493" s="586"/>
      <c r="TWL2493" s="586"/>
      <c r="TWM2493" s="583"/>
      <c r="TWN2493" s="584"/>
      <c r="TWO2493" s="585"/>
      <c r="TWP2493" s="70"/>
      <c r="TWQ2493" s="586"/>
      <c r="TWR2493" s="586"/>
      <c r="TWS2493" s="583"/>
      <c r="TWT2493" s="584"/>
      <c r="TWU2493" s="585"/>
      <c r="TWV2493" s="70"/>
      <c r="TWW2493" s="586"/>
      <c r="TWX2493" s="586"/>
      <c r="TWY2493" s="583"/>
      <c r="TWZ2493" s="584"/>
      <c r="TXA2493" s="585"/>
      <c r="TXB2493" s="70"/>
      <c r="TXC2493" s="586"/>
      <c r="TXD2493" s="586"/>
      <c r="TXE2493" s="583"/>
      <c r="TXF2493" s="584"/>
      <c r="TXG2493" s="585"/>
      <c r="TXH2493" s="70"/>
      <c r="TXI2493" s="586"/>
      <c r="TXJ2493" s="586"/>
      <c r="TXK2493" s="583"/>
      <c r="TXL2493" s="584"/>
      <c r="TXM2493" s="585"/>
      <c r="TXN2493" s="70"/>
      <c r="TXO2493" s="586"/>
      <c r="TXP2493" s="586"/>
      <c r="TXQ2493" s="583"/>
      <c r="TXR2493" s="584"/>
      <c r="TXS2493" s="585"/>
      <c r="TXT2493" s="70"/>
      <c r="TXU2493" s="586"/>
      <c r="TXV2493" s="586"/>
      <c r="TXW2493" s="583"/>
      <c r="TXX2493" s="584"/>
      <c r="TXY2493" s="585"/>
      <c r="TXZ2493" s="70"/>
      <c r="TYA2493" s="586"/>
      <c r="TYB2493" s="586"/>
      <c r="TYC2493" s="583"/>
      <c r="TYD2493" s="584"/>
      <c r="TYE2493" s="585"/>
      <c r="TYF2493" s="70"/>
      <c r="TYG2493" s="586"/>
      <c r="TYH2493" s="586"/>
      <c r="TYI2493" s="583"/>
      <c r="TYJ2493" s="584"/>
      <c r="TYK2493" s="585"/>
      <c r="TYL2493" s="70"/>
      <c r="TYM2493" s="586"/>
      <c r="TYN2493" s="586"/>
      <c r="TYO2493" s="583"/>
      <c r="TYP2493" s="584"/>
      <c r="TYQ2493" s="585"/>
      <c r="TYR2493" s="70"/>
      <c r="TYS2493" s="586"/>
      <c r="TYT2493" s="586"/>
      <c r="TYU2493" s="583"/>
      <c r="TYV2493" s="584"/>
      <c r="TYW2493" s="585"/>
      <c r="TYX2493" s="70"/>
      <c r="TYY2493" s="586"/>
      <c r="TYZ2493" s="586"/>
      <c r="TZA2493" s="583"/>
      <c r="TZB2493" s="584"/>
      <c r="TZC2493" s="585"/>
      <c r="TZD2493" s="70"/>
      <c r="TZE2493" s="586"/>
      <c r="TZF2493" s="586"/>
      <c r="TZG2493" s="583"/>
      <c r="TZH2493" s="584"/>
      <c r="TZI2493" s="585"/>
      <c r="TZJ2493" s="70"/>
      <c r="TZK2493" s="586"/>
      <c r="TZL2493" s="586"/>
      <c r="TZM2493" s="583"/>
      <c r="TZN2493" s="584"/>
      <c r="TZO2493" s="585"/>
      <c r="TZP2493" s="70"/>
      <c r="TZQ2493" s="586"/>
      <c r="TZR2493" s="586"/>
      <c r="TZS2493" s="583"/>
      <c r="TZT2493" s="584"/>
      <c r="TZU2493" s="585"/>
      <c r="TZV2493" s="70"/>
      <c r="TZW2493" s="586"/>
      <c r="TZX2493" s="586"/>
      <c r="TZY2493" s="583"/>
      <c r="TZZ2493" s="584"/>
      <c r="UAA2493" s="585"/>
      <c r="UAB2493" s="70"/>
      <c r="UAC2493" s="586"/>
      <c r="UAD2493" s="586"/>
      <c r="UAE2493" s="583"/>
      <c r="UAF2493" s="584"/>
      <c r="UAG2493" s="585"/>
      <c r="UAH2493" s="70"/>
      <c r="UAI2493" s="586"/>
      <c r="UAJ2493" s="586"/>
      <c r="UAK2493" s="583"/>
      <c r="UAL2493" s="584"/>
      <c r="UAM2493" s="585"/>
      <c r="UAN2493" s="70"/>
      <c r="UAO2493" s="586"/>
      <c r="UAP2493" s="586"/>
      <c r="UAQ2493" s="583"/>
      <c r="UAR2493" s="584"/>
      <c r="UAS2493" s="585"/>
      <c r="UAT2493" s="70"/>
      <c r="UAU2493" s="586"/>
      <c r="UAV2493" s="586"/>
      <c r="UAW2493" s="583"/>
      <c r="UAX2493" s="584"/>
      <c r="UAY2493" s="585"/>
      <c r="UAZ2493" s="70"/>
      <c r="UBA2493" s="586"/>
      <c r="UBB2493" s="586"/>
      <c r="UBC2493" s="583"/>
      <c r="UBD2493" s="584"/>
      <c r="UBE2493" s="585"/>
      <c r="UBF2493" s="70"/>
      <c r="UBG2493" s="586"/>
      <c r="UBH2493" s="586"/>
      <c r="UBI2493" s="583"/>
      <c r="UBJ2493" s="584"/>
      <c r="UBK2493" s="585"/>
      <c r="UBL2493" s="70"/>
      <c r="UBM2493" s="586"/>
      <c r="UBN2493" s="586"/>
      <c r="UBO2493" s="583"/>
      <c r="UBP2493" s="584"/>
      <c r="UBQ2493" s="585"/>
      <c r="UBR2493" s="70"/>
      <c r="UBS2493" s="586"/>
      <c r="UBT2493" s="586"/>
      <c r="UBU2493" s="583"/>
      <c r="UBV2493" s="584"/>
      <c r="UBW2493" s="585"/>
      <c r="UBX2493" s="70"/>
      <c r="UBY2493" s="586"/>
      <c r="UBZ2493" s="586"/>
      <c r="UCA2493" s="583"/>
      <c r="UCB2493" s="584"/>
      <c r="UCC2493" s="585"/>
      <c r="UCD2493" s="70"/>
      <c r="UCE2493" s="586"/>
      <c r="UCF2493" s="586"/>
      <c r="UCG2493" s="583"/>
      <c r="UCH2493" s="584"/>
      <c r="UCI2493" s="585"/>
      <c r="UCJ2493" s="70"/>
      <c r="UCK2493" s="586"/>
      <c r="UCL2493" s="586"/>
      <c r="UCM2493" s="583"/>
      <c r="UCN2493" s="584"/>
      <c r="UCO2493" s="585"/>
      <c r="UCP2493" s="70"/>
      <c r="UCQ2493" s="586"/>
      <c r="UCR2493" s="586"/>
      <c r="UCS2493" s="583"/>
      <c r="UCT2493" s="584"/>
      <c r="UCU2493" s="585"/>
      <c r="UCV2493" s="70"/>
      <c r="UCW2493" s="586"/>
      <c r="UCX2493" s="586"/>
      <c r="UCY2493" s="583"/>
      <c r="UCZ2493" s="584"/>
      <c r="UDA2493" s="585"/>
      <c r="UDB2493" s="70"/>
      <c r="UDC2493" s="586"/>
      <c r="UDD2493" s="586"/>
      <c r="UDE2493" s="583"/>
      <c r="UDF2493" s="584"/>
      <c r="UDG2493" s="585"/>
      <c r="UDH2493" s="70"/>
      <c r="UDI2493" s="586"/>
      <c r="UDJ2493" s="586"/>
      <c r="UDK2493" s="583"/>
      <c r="UDL2493" s="584"/>
      <c r="UDM2493" s="585"/>
      <c r="UDN2493" s="70"/>
      <c r="UDO2493" s="586"/>
      <c r="UDP2493" s="586"/>
      <c r="UDQ2493" s="583"/>
      <c r="UDR2493" s="584"/>
      <c r="UDS2493" s="585"/>
      <c r="UDT2493" s="70"/>
      <c r="UDU2493" s="586"/>
      <c r="UDV2493" s="586"/>
      <c r="UDW2493" s="583"/>
      <c r="UDX2493" s="584"/>
      <c r="UDY2493" s="585"/>
      <c r="UDZ2493" s="70"/>
      <c r="UEA2493" s="586"/>
      <c r="UEB2493" s="586"/>
      <c r="UEC2493" s="583"/>
      <c r="UED2493" s="584"/>
      <c r="UEE2493" s="585"/>
      <c r="UEF2493" s="70"/>
      <c r="UEG2493" s="586"/>
      <c r="UEH2493" s="586"/>
      <c r="UEI2493" s="583"/>
      <c r="UEJ2493" s="584"/>
      <c r="UEK2493" s="585"/>
      <c r="UEL2493" s="70"/>
      <c r="UEM2493" s="586"/>
      <c r="UEN2493" s="586"/>
      <c r="UEO2493" s="583"/>
      <c r="UEP2493" s="584"/>
      <c r="UEQ2493" s="585"/>
      <c r="UER2493" s="70"/>
      <c r="UES2493" s="586"/>
      <c r="UET2493" s="586"/>
      <c r="UEU2493" s="583"/>
      <c r="UEV2493" s="584"/>
      <c r="UEW2493" s="585"/>
      <c r="UEX2493" s="70"/>
      <c r="UEY2493" s="586"/>
      <c r="UEZ2493" s="586"/>
      <c r="UFA2493" s="583"/>
      <c r="UFB2493" s="584"/>
      <c r="UFC2493" s="585"/>
      <c r="UFD2493" s="70"/>
      <c r="UFE2493" s="586"/>
      <c r="UFF2493" s="586"/>
      <c r="UFG2493" s="583"/>
      <c r="UFH2493" s="584"/>
      <c r="UFI2493" s="585"/>
      <c r="UFJ2493" s="70"/>
      <c r="UFK2493" s="586"/>
      <c r="UFL2493" s="586"/>
      <c r="UFM2493" s="583"/>
      <c r="UFN2493" s="584"/>
      <c r="UFO2493" s="585"/>
      <c r="UFP2493" s="70"/>
      <c r="UFQ2493" s="586"/>
      <c r="UFR2493" s="586"/>
      <c r="UFS2493" s="583"/>
      <c r="UFT2493" s="584"/>
      <c r="UFU2493" s="585"/>
      <c r="UFV2493" s="70"/>
      <c r="UFW2493" s="586"/>
      <c r="UFX2493" s="586"/>
      <c r="UFY2493" s="583"/>
      <c r="UFZ2493" s="584"/>
      <c r="UGA2493" s="585"/>
      <c r="UGB2493" s="70"/>
      <c r="UGC2493" s="586"/>
      <c r="UGD2493" s="586"/>
      <c r="UGE2493" s="583"/>
      <c r="UGF2493" s="584"/>
      <c r="UGG2493" s="585"/>
      <c r="UGH2493" s="70"/>
      <c r="UGI2493" s="586"/>
      <c r="UGJ2493" s="586"/>
      <c r="UGK2493" s="583"/>
      <c r="UGL2493" s="584"/>
      <c r="UGM2493" s="585"/>
      <c r="UGN2493" s="70"/>
      <c r="UGO2493" s="586"/>
      <c r="UGP2493" s="586"/>
      <c r="UGQ2493" s="583"/>
      <c r="UGR2493" s="584"/>
      <c r="UGS2493" s="585"/>
      <c r="UGT2493" s="70"/>
      <c r="UGU2493" s="586"/>
      <c r="UGV2493" s="586"/>
      <c r="UGW2493" s="583"/>
      <c r="UGX2493" s="584"/>
      <c r="UGY2493" s="585"/>
      <c r="UGZ2493" s="70"/>
      <c r="UHA2493" s="586"/>
      <c r="UHB2493" s="586"/>
      <c r="UHC2493" s="583"/>
      <c r="UHD2493" s="584"/>
      <c r="UHE2493" s="585"/>
      <c r="UHF2493" s="70"/>
      <c r="UHG2493" s="586"/>
      <c r="UHH2493" s="586"/>
      <c r="UHI2493" s="583"/>
      <c r="UHJ2493" s="584"/>
      <c r="UHK2493" s="585"/>
      <c r="UHL2493" s="70"/>
      <c r="UHM2493" s="586"/>
      <c r="UHN2493" s="586"/>
      <c r="UHO2493" s="583"/>
      <c r="UHP2493" s="584"/>
      <c r="UHQ2493" s="585"/>
      <c r="UHR2493" s="70"/>
      <c r="UHS2493" s="586"/>
      <c r="UHT2493" s="586"/>
      <c r="UHU2493" s="583"/>
      <c r="UHV2493" s="584"/>
      <c r="UHW2493" s="585"/>
      <c r="UHX2493" s="70"/>
      <c r="UHY2493" s="586"/>
      <c r="UHZ2493" s="586"/>
      <c r="UIA2493" s="583"/>
      <c r="UIB2493" s="584"/>
      <c r="UIC2493" s="585"/>
      <c r="UID2493" s="70"/>
      <c r="UIE2493" s="586"/>
      <c r="UIF2493" s="586"/>
      <c r="UIG2493" s="583"/>
      <c r="UIH2493" s="584"/>
      <c r="UII2493" s="585"/>
      <c r="UIJ2493" s="70"/>
      <c r="UIK2493" s="586"/>
      <c r="UIL2493" s="586"/>
      <c r="UIM2493" s="583"/>
      <c r="UIN2493" s="584"/>
      <c r="UIO2493" s="585"/>
      <c r="UIP2493" s="70"/>
      <c r="UIQ2493" s="586"/>
      <c r="UIR2493" s="586"/>
      <c r="UIS2493" s="583"/>
      <c r="UIT2493" s="584"/>
      <c r="UIU2493" s="585"/>
      <c r="UIV2493" s="70"/>
      <c r="UIW2493" s="586"/>
      <c r="UIX2493" s="586"/>
      <c r="UIY2493" s="583"/>
      <c r="UIZ2493" s="584"/>
      <c r="UJA2493" s="585"/>
      <c r="UJB2493" s="70"/>
      <c r="UJC2493" s="586"/>
      <c r="UJD2493" s="586"/>
      <c r="UJE2493" s="583"/>
      <c r="UJF2493" s="584"/>
      <c r="UJG2493" s="585"/>
      <c r="UJH2493" s="70"/>
      <c r="UJI2493" s="586"/>
      <c r="UJJ2493" s="586"/>
      <c r="UJK2493" s="583"/>
      <c r="UJL2493" s="584"/>
      <c r="UJM2493" s="585"/>
      <c r="UJN2493" s="70"/>
      <c r="UJO2493" s="586"/>
      <c r="UJP2493" s="586"/>
      <c r="UJQ2493" s="583"/>
      <c r="UJR2493" s="584"/>
      <c r="UJS2493" s="585"/>
      <c r="UJT2493" s="70"/>
      <c r="UJU2493" s="586"/>
      <c r="UJV2493" s="586"/>
      <c r="UJW2493" s="583"/>
      <c r="UJX2493" s="584"/>
      <c r="UJY2493" s="585"/>
      <c r="UJZ2493" s="70"/>
      <c r="UKA2493" s="586"/>
      <c r="UKB2493" s="586"/>
      <c r="UKC2493" s="583"/>
      <c r="UKD2493" s="584"/>
      <c r="UKE2493" s="585"/>
      <c r="UKF2493" s="70"/>
      <c r="UKG2493" s="586"/>
      <c r="UKH2493" s="586"/>
      <c r="UKI2493" s="583"/>
      <c r="UKJ2493" s="584"/>
      <c r="UKK2493" s="585"/>
      <c r="UKL2493" s="70"/>
      <c r="UKM2493" s="586"/>
      <c r="UKN2493" s="586"/>
      <c r="UKO2493" s="583"/>
      <c r="UKP2493" s="584"/>
      <c r="UKQ2493" s="585"/>
      <c r="UKR2493" s="70"/>
      <c r="UKS2493" s="586"/>
      <c r="UKT2493" s="586"/>
      <c r="UKU2493" s="583"/>
      <c r="UKV2493" s="584"/>
      <c r="UKW2493" s="585"/>
      <c r="UKX2493" s="70"/>
      <c r="UKY2493" s="586"/>
      <c r="UKZ2493" s="586"/>
      <c r="ULA2493" s="583"/>
      <c r="ULB2493" s="584"/>
      <c r="ULC2493" s="585"/>
      <c r="ULD2493" s="70"/>
      <c r="ULE2493" s="586"/>
      <c r="ULF2493" s="586"/>
      <c r="ULG2493" s="583"/>
      <c r="ULH2493" s="584"/>
      <c r="ULI2493" s="585"/>
      <c r="ULJ2493" s="70"/>
      <c r="ULK2493" s="586"/>
      <c r="ULL2493" s="586"/>
      <c r="ULM2493" s="583"/>
      <c r="ULN2493" s="584"/>
      <c r="ULO2493" s="585"/>
      <c r="ULP2493" s="70"/>
      <c r="ULQ2493" s="586"/>
      <c r="ULR2493" s="586"/>
      <c r="ULS2493" s="583"/>
      <c r="ULT2493" s="584"/>
      <c r="ULU2493" s="585"/>
      <c r="ULV2493" s="70"/>
      <c r="ULW2493" s="586"/>
      <c r="ULX2493" s="586"/>
      <c r="ULY2493" s="583"/>
      <c r="ULZ2493" s="584"/>
      <c r="UMA2493" s="585"/>
      <c r="UMB2493" s="70"/>
      <c r="UMC2493" s="586"/>
      <c r="UMD2493" s="586"/>
      <c r="UME2493" s="583"/>
      <c r="UMF2493" s="584"/>
      <c r="UMG2493" s="585"/>
      <c r="UMH2493" s="70"/>
      <c r="UMI2493" s="586"/>
      <c r="UMJ2493" s="586"/>
      <c r="UMK2493" s="583"/>
      <c r="UML2493" s="584"/>
      <c r="UMM2493" s="585"/>
      <c r="UMN2493" s="70"/>
      <c r="UMO2493" s="586"/>
      <c r="UMP2493" s="586"/>
      <c r="UMQ2493" s="583"/>
      <c r="UMR2493" s="584"/>
      <c r="UMS2493" s="585"/>
      <c r="UMT2493" s="70"/>
      <c r="UMU2493" s="586"/>
      <c r="UMV2493" s="586"/>
      <c r="UMW2493" s="583"/>
      <c r="UMX2493" s="584"/>
      <c r="UMY2493" s="585"/>
      <c r="UMZ2493" s="70"/>
      <c r="UNA2493" s="586"/>
      <c r="UNB2493" s="586"/>
      <c r="UNC2493" s="583"/>
      <c r="UND2493" s="584"/>
      <c r="UNE2493" s="585"/>
      <c r="UNF2493" s="70"/>
      <c r="UNG2493" s="586"/>
      <c r="UNH2493" s="586"/>
      <c r="UNI2493" s="583"/>
      <c r="UNJ2493" s="584"/>
      <c r="UNK2493" s="585"/>
      <c r="UNL2493" s="70"/>
      <c r="UNM2493" s="586"/>
      <c r="UNN2493" s="586"/>
      <c r="UNO2493" s="583"/>
      <c r="UNP2493" s="584"/>
      <c r="UNQ2493" s="585"/>
      <c r="UNR2493" s="70"/>
      <c r="UNS2493" s="586"/>
      <c r="UNT2493" s="586"/>
      <c r="UNU2493" s="583"/>
      <c r="UNV2493" s="584"/>
      <c r="UNW2493" s="585"/>
      <c r="UNX2493" s="70"/>
      <c r="UNY2493" s="586"/>
      <c r="UNZ2493" s="586"/>
      <c r="UOA2493" s="583"/>
      <c r="UOB2493" s="584"/>
      <c r="UOC2493" s="585"/>
      <c r="UOD2493" s="70"/>
      <c r="UOE2493" s="586"/>
      <c r="UOF2493" s="586"/>
      <c r="UOG2493" s="583"/>
      <c r="UOH2493" s="584"/>
      <c r="UOI2493" s="585"/>
      <c r="UOJ2493" s="70"/>
      <c r="UOK2493" s="586"/>
      <c r="UOL2493" s="586"/>
      <c r="UOM2493" s="583"/>
      <c r="UON2493" s="584"/>
      <c r="UOO2493" s="585"/>
      <c r="UOP2493" s="70"/>
      <c r="UOQ2493" s="586"/>
      <c r="UOR2493" s="586"/>
      <c r="UOS2493" s="583"/>
      <c r="UOT2493" s="584"/>
      <c r="UOU2493" s="585"/>
      <c r="UOV2493" s="70"/>
      <c r="UOW2493" s="586"/>
      <c r="UOX2493" s="586"/>
      <c r="UOY2493" s="583"/>
      <c r="UOZ2493" s="584"/>
      <c r="UPA2493" s="585"/>
      <c r="UPB2493" s="70"/>
      <c r="UPC2493" s="586"/>
      <c r="UPD2493" s="586"/>
      <c r="UPE2493" s="583"/>
      <c r="UPF2493" s="584"/>
      <c r="UPG2493" s="585"/>
      <c r="UPH2493" s="70"/>
      <c r="UPI2493" s="586"/>
      <c r="UPJ2493" s="586"/>
      <c r="UPK2493" s="583"/>
      <c r="UPL2493" s="584"/>
      <c r="UPM2493" s="585"/>
      <c r="UPN2493" s="70"/>
      <c r="UPO2493" s="586"/>
      <c r="UPP2493" s="586"/>
      <c r="UPQ2493" s="583"/>
      <c r="UPR2493" s="584"/>
      <c r="UPS2493" s="585"/>
      <c r="UPT2493" s="70"/>
      <c r="UPU2493" s="586"/>
      <c r="UPV2493" s="586"/>
      <c r="UPW2493" s="583"/>
      <c r="UPX2493" s="584"/>
      <c r="UPY2493" s="585"/>
      <c r="UPZ2493" s="70"/>
      <c r="UQA2493" s="586"/>
      <c r="UQB2493" s="586"/>
      <c r="UQC2493" s="583"/>
      <c r="UQD2493" s="584"/>
      <c r="UQE2493" s="585"/>
      <c r="UQF2493" s="70"/>
      <c r="UQG2493" s="586"/>
      <c r="UQH2493" s="586"/>
      <c r="UQI2493" s="583"/>
      <c r="UQJ2493" s="584"/>
      <c r="UQK2493" s="585"/>
      <c r="UQL2493" s="70"/>
      <c r="UQM2493" s="586"/>
      <c r="UQN2493" s="586"/>
      <c r="UQO2493" s="583"/>
      <c r="UQP2493" s="584"/>
      <c r="UQQ2493" s="585"/>
      <c r="UQR2493" s="70"/>
      <c r="UQS2493" s="586"/>
      <c r="UQT2493" s="586"/>
      <c r="UQU2493" s="583"/>
      <c r="UQV2493" s="584"/>
      <c r="UQW2493" s="585"/>
      <c r="UQX2493" s="70"/>
      <c r="UQY2493" s="586"/>
      <c r="UQZ2493" s="586"/>
      <c r="URA2493" s="583"/>
      <c r="URB2493" s="584"/>
      <c r="URC2493" s="585"/>
      <c r="URD2493" s="70"/>
      <c r="URE2493" s="586"/>
      <c r="URF2493" s="586"/>
      <c r="URG2493" s="583"/>
      <c r="URH2493" s="584"/>
      <c r="URI2493" s="585"/>
      <c r="URJ2493" s="70"/>
      <c r="URK2493" s="586"/>
      <c r="URL2493" s="586"/>
      <c r="URM2493" s="583"/>
      <c r="URN2493" s="584"/>
      <c r="URO2493" s="585"/>
      <c r="URP2493" s="70"/>
      <c r="URQ2493" s="586"/>
      <c r="URR2493" s="586"/>
      <c r="URS2493" s="583"/>
      <c r="URT2493" s="584"/>
      <c r="URU2493" s="585"/>
      <c r="URV2493" s="70"/>
      <c r="URW2493" s="586"/>
      <c r="URX2493" s="586"/>
      <c r="URY2493" s="583"/>
      <c r="URZ2493" s="584"/>
      <c r="USA2493" s="585"/>
      <c r="USB2493" s="70"/>
      <c r="USC2493" s="586"/>
      <c r="USD2493" s="586"/>
      <c r="USE2493" s="583"/>
      <c r="USF2493" s="584"/>
      <c r="USG2493" s="585"/>
      <c r="USH2493" s="70"/>
      <c r="USI2493" s="586"/>
      <c r="USJ2493" s="586"/>
      <c r="USK2493" s="583"/>
      <c r="USL2493" s="584"/>
      <c r="USM2493" s="585"/>
      <c r="USN2493" s="70"/>
      <c r="USO2493" s="586"/>
      <c r="USP2493" s="586"/>
      <c r="USQ2493" s="583"/>
      <c r="USR2493" s="584"/>
      <c r="USS2493" s="585"/>
      <c r="UST2493" s="70"/>
      <c r="USU2493" s="586"/>
      <c r="USV2493" s="586"/>
      <c r="USW2493" s="583"/>
      <c r="USX2493" s="584"/>
      <c r="USY2493" s="585"/>
      <c r="USZ2493" s="70"/>
      <c r="UTA2493" s="586"/>
      <c r="UTB2493" s="586"/>
      <c r="UTC2493" s="583"/>
      <c r="UTD2493" s="584"/>
      <c r="UTE2493" s="585"/>
      <c r="UTF2493" s="70"/>
      <c r="UTG2493" s="586"/>
      <c r="UTH2493" s="586"/>
      <c r="UTI2493" s="583"/>
      <c r="UTJ2493" s="584"/>
      <c r="UTK2493" s="585"/>
      <c r="UTL2493" s="70"/>
      <c r="UTM2493" s="586"/>
      <c r="UTN2493" s="586"/>
      <c r="UTO2493" s="583"/>
      <c r="UTP2493" s="584"/>
      <c r="UTQ2493" s="585"/>
      <c r="UTR2493" s="70"/>
      <c r="UTS2493" s="586"/>
      <c r="UTT2493" s="586"/>
      <c r="UTU2493" s="583"/>
      <c r="UTV2493" s="584"/>
      <c r="UTW2493" s="585"/>
      <c r="UTX2493" s="70"/>
      <c r="UTY2493" s="586"/>
      <c r="UTZ2493" s="586"/>
      <c r="UUA2493" s="583"/>
      <c r="UUB2493" s="584"/>
      <c r="UUC2493" s="585"/>
      <c r="UUD2493" s="70"/>
      <c r="UUE2493" s="586"/>
      <c r="UUF2493" s="586"/>
      <c r="UUG2493" s="583"/>
      <c r="UUH2493" s="584"/>
      <c r="UUI2493" s="585"/>
      <c r="UUJ2493" s="70"/>
      <c r="UUK2493" s="586"/>
      <c r="UUL2493" s="586"/>
      <c r="UUM2493" s="583"/>
      <c r="UUN2493" s="584"/>
      <c r="UUO2493" s="585"/>
      <c r="UUP2493" s="70"/>
      <c r="UUQ2493" s="586"/>
      <c r="UUR2493" s="586"/>
      <c r="UUS2493" s="583"/>
      <c r="UUT2493" s="584"/>
      <c r="UUU2493" s="585"/>
      <c r="UUV2493" s="70"/>
      <c r="UUW2493" s="586"/>
      <c r="UUX2493" s="586"/>
      <c r="UUY2493" s="583"/>
      <c r="UUZ2493" s="584"/>
      <c r="UVA2493" s="585"/>
      <c r="UVB2493" s="70"/>
      <c r="UVC2493" s="586"/>
      <c r="UVD2493" s="586"/>
      <c r="UVE2493" s="583"/>
      <c r="UVF2493" s="584"/>
      <c r="UVG2493" s="585"/>
      <c r="UVH2493" s="70"/>
      <c r="UVI2493" s="586"/>
      <c r="UVJ2493" s="586"/>
      <c r="UVK2493" s="583"/>
      <c r="UVL2493" s="584"/>
      <c r="UVM2493" s="585"/>
      <c r="UVN2493" s="70"/>
      <c r="UVO2493" s="586"/>
      <c r="UVP2493" s="586"/>
      <c r="UVQ2493" s="583"/>
      <c r="UVR2493" s="584"/>
      <c r="UVS2493" s="585"/>
      <c r="UVT2493" s="70"/>
      <c r="UVU2493" s="586"/>
      <c r="UVV2493" s="586"/>
      <c r="UVW2493" s="583"/>
      <c r="UVX2493" s="584"/>
      <c r="UVY2493" s="585"/>
      <c r="UVZ2493" s="70"/>
      <c r="UWA2493" s="586"/>
      <c r="UWB2493" s="586"/>
      <c r="UWC2493" s="583"/>
      <c r="UWD2493" s="584"/>
      <c r="UWE2493" s="585"/>
      <c r="UWF2493" s="70"/>
      <c r="UWG2493" s="586"/>
      <c r="UWH2493" s="586"/>
      <c r="UWI2493" s="583"/>
      <c r="UWJ2493" s="584"/>
      <c r="UWK2493" s="585"/>
      <c r="UWL2493" s="70"/>
      <c r="UWM2493" s="586"/>
      <c r="UWN2493" s="586"/>
      <c r="UWO2493" s="583"/>
      <c r="UWP2493" s="584"/>
      <c r="UWQ2493" s="585"/>
      <c r="UWR2493" s="70"/>
      <c r="UWS2493" s="586"/>
      <c r="UWT2493" s="586"/>
      <c r="UWU2493" s="583"/>
      <c r="UWV2493" s="584"/>
      <c r="UWW2493" s="585"/>
      <c r="UWX2493" s="70"/>
      <c r="UWY2493" s="586"/>
      <c r="UWZ2493" s="586"/>
      <c r="UXA2493" s="583"/>
      <c r="UXB2493" s="584"/>
      <c r="UXC2493" s="585"/>
      <c r="UXD2493" s="70"/>
      <c r="UXE2493" s="586"/>
      <c r="UXF2493" s="586"/>
      <c r="UXG2493" s="583"/>
      <c r="UXH2493" s="584"/>
      <c r="UXI2493" s="585"/>
      <c r="UXJ2493" s="70"/>
      <c r="UXK2493" s="586"/>
      <c r="UXL2493" s="586"/>
      <c r="UXM2493" s="583"/>
      <c r="UXN2493" s="584"/>
      <c r="UXO2493" s="585"/>
      <c r="UXP2493" s="70"/>
      <c r="UXQ2493" s="586"/>
      <c r="UXR2493" s="586"/>
      <c r="UXS2493" s="583"/>
      <c r="UXT2493" s="584"/>
      <c r="UXU2493" s="585"/>
      <c r="UXV2493" s="70"/>
      <c r="UXW2493" s="586"/>
      <c r="UXX2493" s="586"/>
      <c r="UXY2493" s="583"/>
      <c r="UXZ2493" s="584"/>
      <c r="UYA2493" s="585"/>
      <c r="UYB2493" s="70"/>
      <c r="UYC2493" s="586"/>
      <c r="UYD2493" s="586"/>
      <c r="UYE2493" s="583"/>
      <c r="UYF2493" s="584"/>
      <c r="UYG2493" s="585"/>
      <c r="UYH2493" s="70"/>
      <c r="UYI2493" s="586"/>
      <c r="UYJ2493" s="586"/>
      <c r="UYK2493" s="583"/>
      <c r="UYL2493" s="584"/>
      <c r="UYM2493" s="585"/>
      <c r="UYN2493" s="70"/>
      <c r="UYO2493" s="586"/>
      <c r="UYP2493" s="586"/>
      <c r="UYQ2493" s="583"/>
      <c r="UYR2493" s="584"/>
      <c r="UYS2493" s="585"/>
      <c r="UYT2493" s="70"/>
      <c r="UYU2493" s="586"/>
      <c r="UYV2493" s="586"/>
      <c r="UYW2493" s="583"/>
      <c r="UYX2493" s="584"/>
      <c r="UYY2493" s="585"/>
      <c r="UYZ2493" s="70"/>
      <c r="UZA2493" s="586"/>
      <c r="UZB2493" s="586"/>
      <c r="UZC2493" s="583"/>
      <c r="UZD2493" s="584"/>
      <c r="UZE2493" s="585"/>
      <c r="UZF2493" s="70"/>
      <c r="UZG2493" s="586"/>
      <c r="UZH2493" s="586"/>
      <c r="UZI2493" s="583"/>
      <c r="UZJ2493" s="584"/>
      <c r="UZK2493" s="585"/>
      <c r="UZL2493" s="70"/>
      <c r="UZM2493" s="586"/>
      <c r="UZN2493" s="586"/>
      <c r="UZO2493" s="583"/>
      <c r="UZP2493" s="584"/>
      <c r="UZQ2493" s="585"/>
      <c r="UZR2493" s="70"/>
      <c r="UZS2493" s="586"/>
      <c r="UZT2493" s="586"/>
      <c r="UZU2493" s="583"/>
      <c r="UZV2493" s="584"/>
      <c r="UZW2493" s="585"/>
      <c r="UZX2493" s="70"/>
      <c r="UZY2493" s="586"/>
      <c r="UZZ2493" s="586"/>
      <c r="VAA2493" s="583"/>
      <c r="VAB2493" s="584"/>
      <c r="VAC2493" s="585"/>
      <c r="VAD2493" s="70"/>
      <c r="VAE2493" s="586"/>
      <c r="VAF2493" s="586"/>
      <c r="VAG2493" s="583"/>
      <c r="VAH2493" s="584"/>
      <c r="VAI2493" s="585"/>
      <c r="VAJ2493" s="70"/>
      <c r="VAK2493" s="586"/>
      <c r="VAL2493" s="586"/>
      <c r="VAM2493" s="583"/>
      <c r="VAN2493" s="584"/>
      <c r="VAO2493" s="585"/>
      <c r="VAP2493" s="70"/>
      <c r="VAQ2493" s="586"/>
      <c r="VAR2493" s="586"/>
      <c r="VAS2493" s="583"/>
      <c r="VAT2493" s="584"/>
      <c r="VAU2493" s="585"/>
      <c r="VAV2493" s="70"/>
      <c r="VAW2493" s="586"/>
      <c r="VAX2493" s="586"/>
      <c r="VAY2493" s="583"/>
      <c r="VAZ2493" s="584"/>
      <c r="VBA2493" s="585"/>
      <c r="VBB2493" s="70"/>
      <c r="VBC2493" s="586"/>
      <c r="VBD2493" s="586"/>
      <c r="VBE2493" s="583"/>
      <c r="VBF2493" s="584"/>
      <c r="VBG2493" s="585"/>
      <c r="VBH2493" s="70"/>
      <c r="VBI2493" s="586"/>
      <c r="VBJ2493" s="586"/>
      <c r="VBK2493" s="583"/>
      <c r="VBL2493" s="584"/>
      <c r="VBM2493" s="585"/>
      <c r="VBN2493" s="70"/>
      <c r="VBO2493" s="586"/>
      <c r="VBP2493" s="586"/>
      <c r="VBQ2493" s="583"/>
      <c r="VBR2493" s="584"/>
      <c r="VBS2493" s="585"/>
      <c r="VBT2493" s="70"/>
      <c r="VBU2493" s="586"/>
      <c r="VBV2493" s="586"/>
      <c r="VBW2493" s="583"/>
      <c r="VBX2493" s="584"/>
      <c r="VBY2493" s="585"/>
      <c r="VBZ2493" s="70"/>
      <c r="VCA2493" s="586"/>
      <c r="VCB2493" s="586"/>
      <c r="VCC2493" s="583"/>
      <c r="VCD2493" s="584"/>
      <c r="VCE2493" s="585"/>
      <c r="VCF2493" s="70"/>
      <c r="VCG2493" s="586"/>
      <c r="VCH2493" s="586"/>
      <c r="VCI2493" s="583"/>
      <c r="VCJ2493" s="584"/>
      <c r="VCK2493" s="585"/>
      <c r="VCL2493" s="70"/>
      <c r="VCM2493" s="586"/>
      <c r="VCN2493" s="586"/>
      <c r="VCO2493" s="583"/>
      <c r="VCP2493" s="584"/>
      <c r="VCQ2493" s="585"/>
      <c r="VCR2493" s="70"/>
      <c r="VCS2493" s="586"/>
      <c r="VCT2493" s="586"/>
      <c r="VCU2493" s="583"/>
      <c r="VCV2493" s="584"/>
      <c r="VCW2493" s="585"/>
      <c r="VCX2493" s="70"/>
      <c r="VCY2493" s="586"/>
      <c r="VCZ2493" s="586"/>
      <c r="VDA2493" s="583"/>
      <c r="VDB2493" s="584"/>
      <c r="VDC2493" s="585"/>
      <c r="VDD2493" s="70"/>
      <c r="VDE2493" s="586"/>
      <c r="VDF2493" s="586"/>
      <c r="VDG2493" s="583"/>
      <c r="VDH2493" s="584"/>
      <c r="VDI2493" s="585"/>
      <c r="VDJ2493" s="70"/>
      <c r="VDK2493" s="586"/>
      <c r="VDL2493" s="586"/>
      <c r="VDM2493" s="583"/>
      <c r="VDN2493" s="584"/>
      <c r="VDO2493" s="585"/>
      <c r="VDP2493" s="70"/>
      <c r="VDQ2493" s="586"/>
      <c r="VDR2493" s="586"/>
      <c r="VDS2493" s="583"/>
      <c r="VDT2493" s="584"/>
      <c r="VDU2493" s="585"/>
      <c r="VDV2493" s="70"/>
      <c r="VDW2493" s="586"/>
      <c r="VDX2493" s="586"/>
      <c r="VDY2493" s="583"/>
      <c r="VDZ2493" s="584"/>
      <c r="VEA2493" s="585"/>
      <c r="VEB2493" s="70"/>
      <c r="VEC2493" s="586"/>
      <c r="VED2493" s="586"/>
      <c r="VEE2493" s="583"/>
      <c r="VEF2493" s="584"/>
      <c r="VEG2493" s="585"/>
      <c r="VEH2493" s="70"/>
      <c r="VEI2493" s="586"/>
      <c r="VEJ2493" s="586"/>
      <c r="VEK2493" s="583"/>
      <c r="VEL2493" s="584"/>
      <c r="VEM2493" s="585"/>
      <c r="VEN2493" s="70"/>
      <c r="VEO2493" s="586"/>
      <c r="VEP2493" s="586"/>
      <c r="VEQ2493" s="583"/>
      <c r="VER2493" s="584"/>
      <c r="VES2493" s="585"/>
      <c r="VET2493" s="70"/>
      <c r="VEU2493" s="586"/>
      <c r="VEV2493" s="586"/>
      <c r="VEW2493" s="583"/>
      <c r="VEX2493" s="584"/>
      <c r="VEY2493" s="585"/>
      <c r="VEZ2493" s="70"/>
      <c r="VFA2493" s="586"/>
      <c r="VFB2493" s="586"/>
      <c r="VFC2493" s="583"/>
      <c r="VFD2493" s="584"/>
      <c r="VFE2493" s="585"/>
      <c r="VFF2493" s="70"/>
      <c r="VFG2493" s="586"/>
      <c r="VFH2493" s="586"/>
      <c r="VFI2493" s="583"/>
      <c r="VFJ2493" s="584"/>
      <c r="VFK2493" s="585"/>
      <c r="VFL2493" s="70"/>
      <c r="VFM2493" s="586"/>
      <c r="VFN2493" s="586"/>
      <c r="VFO2493" s="583"/>
      <c r="VFP2493" s="584"/>
      <c r="VFQ2493" s="585"/>
      <c r="VFR2493" s="70"/>
      <c r="VFS2493" s="586"/>
      <c r="VFT2493" s="586"/>
      <c r="VFU2493" s="583"/>
      <c r="VFV2493" s="584"/>
      <c r="VFW2493" s="585"/>
      <c r="VFX2493" s="70"/>
      <c r="VFY2493" s="586"/>
      <c r="VFZ2493" s="586"/>
      <c r="VGA2493" s="583"/>
      <c r="VGB2493" s="584"/>
      <c r="VGC2493" s="585"/>
      <c r="VGD2493" s="70"/>
      <c r="VGE2493" s="586"/>
      <c r="VGF2493" s="586"/>
      <c r="VGG2493" s="583"/>
      <c r="VGH2493" s="584"/>
      <c r="VGI2493" s="585"/>
      <c r="VGJ2493" s="70"/>
      <c r="VGK2493" s="586"/>
      <c r="VGL2493" s="586"/>
      <c r="VGM2493" s="583"/>
      <c r="VGN2493" s="584"/>
      <c r="VGO2493" s="585"/>
      <c r="VGP2493" s="70"/>
      <c r="VGQ2493" s="586"/>
      <c r="VGR2493" s="586"/>
      <c r="VGS2493" s="583"/>
      <c r="VGT2493" s="584"/>
      <c r="VGU2493" s="585"/>
      <c r="VGV2493" s="70"/>
      <c r="VGW2493" s="586"/>
      <c r="VGX2493" s="586"/>
      <c r="VGY2493" s="583"/>
      <c r="VGZ2493" s="584"/>
      <c r="VHA2493" s="585"/>
      <c r="VHB2493" s="70"/>
      <c r="VHC2493" s="586"/>
      <c r="VHD2493" s="586"/>
      <c r="VHE2493" s="583"/>
      <c r="VHF2493" s="584"/>
      <c r="VHG2493" s="585"/>
      <c r="VHH2493" s="70"/>
      <c r="VHI2493" s="586"/>
      <c r="VHJ2493" s="586"/>
      <c r="VHK2493" s="583"/>
      <c r="VHL2493" s="584"/>
      <c r="VHM2493" s="585"/>
      <c r="VHN2493" s="70"/>
      <c r="VHO2493" s="586"/>
      <c r="VHP2493" s="586"/>
      <c r="VHQ2493" s="583"/>
      <c r="VHR2493" s="584"/>
      <c r="VHS2493" s="585"/>
      <c r="VHT2493" s="70"/>
      <c r="VHU2493" s="586"/>
      <c r="VHV2493" s="586"/>
      <c r="VHW2493" s="583"/>
      <c r="VHX2493" s="584"/>
      <c r="VHY2493" s="585"/>
      <c r="VHZ2493" s="70"/>
      <c r="VIA2493" s="586"/>
      <c r="VIB2493" s="586"/>
      <c r="VIC2493" s="583"/>
      <c r="VID2493" s="584"/>
      <c r="VIE2493" s="585"/>
      <c r="VIF2493" s="70"/>
      <c r="VIG2493" s="586"/>
      <c r="VIH2493" s="586"/>
      <c r="VII2493" s="583"/>
      <c r="VIJ2493" s="584"/>
      <c r="VIK2493" s="585"/>
      <c r="VIL2493" s="70"/>
      <c r="VIM2493" s="586"/>
      <c r="VIN2493" s="586"/>
      <c r="VIO2493" s="583"/>
      <c r="VIP2493" s="584"/>
      <c r="VIQ2493" s="585"/>
      <c r="VIR2493" s="70"/>
      <c r="VIS2493" s="586"/>
      <c r="VIT2493" s="586"/>
      <c r="VIU2493" s="583"/>
      <c r="VIV2493" s="584"/>
      <c r="VIW2493" s="585"/>
      <c r="VIX2493" s="70"/>
      <c r="VIY2493" s="586"/>
      <c r="VIZ2493" s="586"/>
      <c r="VJA2493" s="583"/>
      <c r="VJB2493" s="584"/>
      <c r="VJC2493" s="585"/>
      <c r="VJD2493" s="70"/>
      <c r="VJE2493" s="586"/>
      <c r="VJF2493" s="586"/>
      <c r="VJG2493" s="583"/>
      <c r="VJH2493" s="584"/>
      <c r="VJI2493" s="585"/>
      <c r="VJJ2493" s="70"/>
      <c r="VJK2493" s="586"/>
      <c r="VJL2493" s="586"/>
      <c r="VJM2493" s="583"/>
      <c r="VJN2493" s="584"/>
      <c r="VJO2493" s="585"/>
      <c r="VJP2493" s="70"/>
      <c r="VJQ2493" s="586"/>
      <c r="VJR2493" s="586"/>
      <c r="VJS2493" s="583"/>
      <c r="VJT2493" s="584"/>
      <c r="VJU2493" s="585"/>
      <c r="VJV2493" s="70"/>
      <c r="VJW2493" s="586"/>
      <c r="VJX2493" s="586"/>
      <c r="VJY2493" s="583"/>
      <c r="VJZ2493" s="584"/>
      <c r="VKA2493" s="585"/>
      <c r="VKB2493" s="70"/>
      <c r="VKC2493" s="586"/>
      <c r="VKD2493" s="586"/>
      <c r="VKE2493" s="583"/>
      <c r="VKF2493" s="584"/>
      <c r="VKG2493" s="585"/>
      <c r="VKH2493" s="70"/>
      <c r="VKI2493" s="586"/>
      <c r="VKJ2493" s="586"/>
      <c r="VKK2493" s="583"/>
      <c r="VKL2493" s="584"/>
      <c r="VKM2493" s="585"/>
      <c r="VKN2493" s="70"/>
      <c r="VKO2493" s="586"/>
      <c r="VKP2493" s="586"/>
      <c r="VKQ2493" s="583"/>
      <c r="VKR2493" s="584"/>
      <c r="VKS2493" s="585"/>
      <c r="VKT2493" s="70"/>
      <c r="VKU2493" s="586"/>
      <c r="VKV2493" s="586"/>
      <c r="VKW2493" s="583"/>
      <c r="VKX2493" s="584"/>
      <c r="VKY2493" s="585"/>
      <c r="VKZ2493" s="70"/>
      <c r="VLA2493" s="586"/>
      <c r="VLB2493" s="586"/>
      <c r="VLC2493" s="583"/>
      <c r="VLD2493" s="584"/>
      <c r="VLE2493" s="585"/>
      <c r="VLF2493" s="70"/>
      <c r="VLG2493" s="586"/>
      <c r="VLH2493" s="586"/>
      <c r="VLI2493" s="583"/>
      <c r="VLJ2493" s="584"/>
      <c r="VLK2493" s="585"/>
      <c r="VLL2493" s="70"/>
      <c r="VLM2493" s="586"/>
      <c r="VLN2493" s="586"/>
      <c r="VLO2493" s="583"/>
      <c r="VLP2493" s="584"/>
      <c r="VLQ2493" s="585"/>
      <c r="VLR2493" s="70"/>
      <c r="VLS2493" s="586"/>
      <c r="VLT2493" s="586"/>
      <c r="VLU2493" s="583"/>
      <c r="VLV2493" s="584"/>
      <c r="VLW2493" s="585"/>
      <c r="VLX2493" s="70"/>
      <c r="VLY2493" s="586"/>
      <c r="VLZ2493" s="586"/>
      <c r="VMA2493" s="583"/>
      <c r="VMB2493" s="584"/>
      <c r="VMC2493" s="585"/>
      <c r="VMD2493" s="70"/>
      <c r="VME2493" s="586"/>
      <c r="VMF2493" s="586"/>
      <c r="VMG2493" s="583"/>
      <c r="VMH2493" s="584"/>
      <c r="VMI2493" s="585"/>
      <c r="VMJ2493" s="70"/>
      <c r="VMK2493" s="586"/>
      <c r="VML2493" s="586"/>
      <c r="VMM2493" s="583"/>
      <c r="VMN2493" s="584"/>
      <c r="VMO2493" s="585"/>
      <c r="VMP2493" s="70"/>
      <c r="VMQ2493" s="586"/>
      <c r="VMR2493" s="586"/>
      <c r="VMS2493" s="583"/>
      <c r="VMT2493" s="584"/>
      <c r="VMU2493" s="585"/>
      <c r="VMV2493" s="70"/>
      <c r="VMW2493" s="586"/>
      <c r="VMX2493" s="586"/>
      <c r="VMY2493" s="583"/>
      <c r="VMZ2493" s="584"/>
      <c r="VNA2493" s="585"/>
      <c r="VNB2493" s="70"/>
      <c r="VNC2493" s="586"/>
      <c r="VND2493" s="586"/>
      <c r="VNE2493" s="583"/>
      <c r="VNF2493" s="584"/>
      <c r="VNG2493" s="585"/>
      <c r="VNH2493" s="70"/>
      <c r="VNI2493" s="586"/>
      <c r="VNJ2493" s="586"/>
      <c r="VNK2493" s="583"/>
      <c r="VNL2493" s="584"/>
      <c r="VNM2493" s="585"/>
      <c r="VNN2493" s="70"/>
      <c r="VNO2493" s="586"/>
      <c r="VNP2493" s="586"/>
      <c r="VNQ2493" s="583"/>
      <c r="VNR2493" s="584"/>
      <c r="VNS2493" s="585"/>
      <c r="VNT2493" s="70"/>
      <c r="VNU2493" s="586"/>
      <c r="VNV2493" s="586"/>
      <c r="VNW2493" s="583"/>
      <c r="VNX2493" s="584"/>
      <c r="VNY2493" s="585"/>
      <c r="VNZ2493" s="70"/>
      <c r="VOA2493" s="586"/>
      <c r="VOB2493" s="586"/>
      <c r="VOC2493" s="583"/>
      <c r="VOD2493" s="584"/>
      <c r="VOE2493" s="585"/>
      <c r="VOF2493" s="70"/>
      <c r="VOG2493" s="586"/>
      <c r="VOH2493" s="586"/>
      <c r="VOI2493" s="583"/>
      <c r="VOJ2493" s="584"/>
      <c r="VOK2493" s="585"/>
      <c r="VOL2493" s="70"/>
      <c r="VOM2493" s="586"/>
      <c r="VON2493" s="586"/>
      <c r="VOO2493" s="583"/>
      <c r="VOP2493" s="584"/>
      <c r="VOQ2493" s="585"/>
      <c r="VOR2493" s="70"/>
      <c r="VOS2493" s="586"/>
      <c r="VOT2493" s="586"/>
      <c r="VOU2493" s="583"/>
      <c r="VOV2493" s="584"/>
      <c r="VOW2493" s="585"/>
      <c r="VOX2493" s="70"/>
      <c r="VOY2493" s="586"/>
      <c r="VOZ2493" s="586"/>
      <c r="VPA2493" s="583"/>
      <c r="VPB2493" s="584"/>
      <c r="VPC2493" s="585"/>
      <c r="VPD2493" s="70"/>
      <c r="VPE2493" s="586"/>
      <c r="VPF2493" s="586"/>
      <c r="VPG2493" s="583"/>
      <c r="VPH2493" s="584"/>
      <c r="VPI2493" s="585"/>
      <c r="VPJ2493" s="70"/>
      <c r="VPK2493" s="586"/>
      <c r="VPL2493" s="586"/>
      <c r="VPM2493" s="583"/>
      <c r="VPN2493" s="584"/>
      <c r="VPO2493" s="585"/>
      <c r="VPP2493" s="70"/>
      <c r="VPQ2493" s="586"/>
      <c r="VPR2493" s="586"/>
      <c r="VPS2493" s="583"/>
      <c r="VPT2493" s="584"/>
      <c r="VPU2493" s="585"/>
      <c r="VPV2493" s="70"/>
      <c r="VPW2493" s="586"/>
      <c r="VPX2493" s="586"/>
      <c r="VPY2493" s="583"/>
      <c r="VPZ2493" s="584"/>
      <c r="VQA2493" s="585"/>
      <c r="VQB2493" s="70"/>
      <c r="VQC2493" s="586"/>
      <c r="VQD2493" s="586"/>
      <c r="VQE2493" s="583"/>
      <c r="VQF2493" s="584"/>
      <c r="VQG2493" s="585"/>
      <c r="VQH2493" s="70"/>
      <c r="VQI2493" s="586"/>
      <c r="VQJ2493" s="586"/>
      <c r="VQK2493" s="583"/>
      <c r="VQL2493" s="584"/>
      <c r="VQM2493" s="585"/>
      <c r="VQN2493" s="70"/>
      <c r="VQO2493" s="586"/>
      <c r="VQP2493" s="586"/>
      <c r="VQQ2493" s="583"/>
      <c r="VQR2493" s="584"/>
      <c r="VQS2493" s="585"/>
      <c r="VQT2493" s="70"/>
      <c r="VQU2493" s="586"/>
      <c r="VQV2493" s="586"/>
      <c r="VQW2493" s="583"/>
      <c r="VQX2493" s="584"/>
      <c r="VQY2493" s="585"/>
      <c r="VQZ2493" s="70"/>
      <c r="VRA2493" s="586"/>
      <c r="VRB2493" s="586"/>
      <c r="VRC2493" s="583"/>
      <c r="VRD2493" s="584"/>
      <c r="VRE2493" s="585"/>
      <c r="VRF2493" s="70"/>
      <c r="VRG2493" s="586"/>
      <c r="VRH2493" s="586"/>
      <c r="VRI2493" s="583"/>
      <c r="VRJ2493" s="584"/>
      <c r="VRK2493" s="585"/>
      <c r="VRL2493" s="70"/>
      <c r="VRM2493" s="586"/>
      <c r="VRN2493" s="586"/>
      <c r="VRO2493" s="583"/>
      <c r="VRP2493" s="584"/>
      <c r="VRQ2493" s="585"/>
      <c r="VRR2493" s="70"/>
      <c r="VRS2493" s="586"/>
      <c r="VRT2493" s="586"/>
      <c r="VRU2493" s="583"/>
      <c r="VRV2493" s="584"/>
      <c r="VRW2493" s="585"/>
      <c r="VRX2493" s="70"/>
      <c r="VRY2493" s="586"/>
      <c r="VRZ2493" s="586"/>
      <c r="VSA2493" s="583"/>
      <c r="VSB2493" s="584"/>
      <c r="VSC2493" s="585"/>
      <c r="VSD2493" s="70"/>
      <c r="VSE2493" s="586"/>
      <c r="VSF2493" s="586"/>
      <c r="VSG2493" s="583"/>
      <c r="VSH2493" s="584"/>
      <c r="VSI2493" s="585"/>
      <c r="VSJ2493" s="70"/>
      <c r="VSK2493" s="586"/>
      <c r="VSL2493" s="586"/>
      <c r="VSM2493" s="583"/>
      <c r="VSN2493" s="584"/>
      <c r="VSO2493" s="585"/>
      <c r="VSP2493" s="70"/>
      <c r="VSQ2493" s="586"/>
      <c r="VSR2493" s="586"/>
      <c r="VSS2493" s="583"/>
      <c r="VST2493" s="584"/>
      <c r="VSU2493" s="585"/>
      <c r="VSV2493" s="70"/>
      <c r="VSW2493" s="586"/>
      <c r="VSX2493" s="586"/>
      <c r="VSY2493" s="583"/>
      <c r="VSZ2493" s="584"/>
      <c r="VTA2493" s="585"/>
      <c r="VTB2493" s="70"/>
      <c r="VTC2493" s="586"/>
      <c r="VTD2493" s="586"/>
      <c r="VTE2493" s="583"/>
      <c r="VTF2493" s="584"/>
      <c r="VTG2493" s="585"/>
      <c r="VTH2493" s="70"/>
      <c r="VTI2493" s="586"/>
      <c r="VTJ2493" s="586"/>
      <c r="VTK2493" s="583"/>
      <c r="VTL2493" s="584"/>
      <c r="VTM2493" s="585"/>
      <c r="VTN2493" s="70"/>
      <c r="VTO2493" s="586"/>
      <c r="VTP2493" s="586"/>
      <c r="VTQ2493" s="583"/>
      <c r="VTR2493" s="584"/>
      <c r="VTS2493" s="585"/>
      <c r="VTT2493" s="70"/>
      <c r="VTU2493" s="586"/>
      <c r="VTV2493" s="586"/>
      <c r="VTW2493" s="583"/>
      <c r="VTX2493" s="584"/>
      <c r="VTY2493" s="585"/>
      <c r="VTZ2493" s="70"/>
      <c r="VUA2493" s="586"/>
      <c r="VUB2493" s="586"/>
      <c r="VUC2493" s="583"/>
      <c r="VUD2493" s="584"/>
      <c r="VUE2493" s="585"/>
      <c r="VUF2493" s="70"/>
      <c r="VUG2493" s="586"/>
      <c r="VUH2493" s="586"/>
      <c r="VUI2493" s="583"/>
      <c r="VUJ2493" s="584"/>
      <c r="VUK2493" s="585"/>
      <c r="VUL2493" s="70"/>
      <c r="VUM2493" s="586"/>
      <c r="VUN2493" s="586"/>
      <c r="VUO2493" s="583"/>
      <c r="VUP2493" s="584"/>
      <c r="VUQ2493" s="585"/>
      <c r="VUR2493" s="70"/>
      <c r="VUS2493" s="586"/>
      <c r="VUT2493" s="586"/>
      <c r="VUU2493" s="583"/>
      <c r="VUV2493" s="584"/>
      <c r="VUW2493" s="585"/>
      <c r="VUX2493" s="70"/>
      <c r="VUY2493" s="586"/>
      <c r="VUZ2493" s="586"/>
      <c r="VVA2493" s="583"/>
      <c r="VVB2493" s="584"/>
      <c r="VVC2493" s="585"/>
      <c r="VVD2493" s="70"/>
      <c r="VVE2493" s="586"/>
      <c r="VVF2493" s="586"/>
      <c r="VVG2493" s="583"/>
      <c r="VVH2493" s="584"/>
      <c r="VVI2493" s="585"/>
      <c r="VVJ2493" s="70"/>
      <c r="VVK2493" s="586"/>
      <c r="VVL2493" s="586"/>
      <c r="VVM2493" s="583"/>
      <c r="VVN2493" s="584"/>
      <c r="VVO2493" s="585"/>
      <c r="VVP2493" s="70"/>
      <c r="VVQ2493" s="586"/>
      <c r="VVR2493" s="586"/>
      <c r="VVS2493" s="583"/>
      <c r="VVT2493" s="584"/>
      <c r="VVU2493" s="585"/>
      <c r="VVV2493" s="70"/>
      <c r="VVW2493" s="586"/>
      <c r="VVX2493" s="586"/>
      <c r="VVY2493" s="583"/>
      <c r="VVZ2493" s="584"/>
      <c r="VWA2493" s="585"/>
      <c r="VWB2493" s="70"/>
      <c r="VWC2493" s="586"/>
      <c r="VWD2493" s="586"/>
      <c r="VWE2493" s="583"/>
      <c r="VWF2493" s="584"/>
      <c r="VWG2493" s="585"/>
      <c r="VWH2493" s="70"/>
      <c r="VWI2493" s="586"/>
      <c r="VWJ2493" s="586"/>
      <c r="VWK2493" s="583"/>
      <c r="VWL2493" s="584"/>
      <c r="VWM2493" s="585"/>
      <c r="VWN2493" s="70"/>
      <c r="VWO2493" s="586"/>
      <c r="VWP2493" s="586"/>
      <c r="VWQ2493" s="583"/>
      <c r="VWR2493" s="584"/>
      <c r="VWS2493" s="585"/>
      <c r="VWT2493" s="70"/>
      <c r="VWU2493" s="586"/>
      <c r="VWV2493" s="586"/>
      <c r="VWW2493" s="583"/>
      <c r="VWX2493" s="584"/>
      <c r="VWY2493" s="585"/>
      <c r="VWZ2493" s="70"/>
      <c r="VXA2493" s="586"/>
      <c r="VXB2493" s="586"/>
      <c r="VXC2493" s="583"/>
      <c r="VXD2493" s="584"/>
      <c r="VXE2493" s="585"/>
      <c r="VXF2493" s="70"/>
      <c r="VXG2493" s="586"/>
      <c r="VXH2493" s="586"/>
      <c r="VXI2493" s="583"/>
      <c r="VXJ2493" s="584"/>
      <c r="VXK2493" s="585"/>
      <c r="VXL2493" s="70"/>
      <c r="VXM2493" s="586"/>
      <c r="VXN2493" s="586"/>
      <c r="VXO2493" s="583"/>
      <c r="VXP2493" s="584"/>
      <c r="VXQ2493" s="585"/>
      <c r="VXR2493" s="70"/>
      <c r="VXS2493" s="586"/>
      <c r="VXT2493" s="586"/>
      <c r="VXU2493" s="583"/>
      <c r="VXV2493" s="584"/>
      <c r="VXW2493" s="585"/>
      <c r="VXX2493" s="70"/>
      <c r="VXY2493" s="586"/>
      <c r="VXZ2493" s="586"/>
      <c r="VYA2493" s="583"/>
      <c r="VYB2493" s="584"/>
      <c r="VYC2493" s="585"/>
      <c r="VYD2493" s="70"/>
      <c r="VYE2493" s="586"/>
      <c r="VYF2493" s="586"/>
      <c r="VYG2493" s="583"/>
      <c r="VYH2493" s="584"/>
      <c r="VYI2493" s="585"/>
      <c r="VYJ2493" s="70"/>
      <c r="VYK2493" s="586"/>
      <c r="VYL2493" s="586"/>
      <c r="VYM2493" s="583"/>
      <c r="VYN2493" s="584"/>
      <c r="VYO2493" s="585"/>
      <c r="VYP2493" s="70"/>
      <c r="VYQ2493" s="586"/>
      <c r="VYR2493" s="586"/>
      <c r="VYS2493" s="583"/>
      <c r="VYT2493" s="584"/>
      <c r="VYU2493" s="585"/>
      <c r="VYV2493" s="70"/>
      <c r="VYW2493" s="586"/>
      <c r="VYX2493" s="586"/>
      <c r="VYY2493" s="583"/>
      <c r="VYZ2493" s="584"/>
      <c r="VZA2493" s="585"/>
      <c r="VZB2493" s="70"/>
      <c r="VZC2493" s="586"/>
      <c r="VZD2493" s="586"/>
      <c r="VZE2493" s="583"/>
      <c r="VZF2493" s="584"/>
      <c r="VZG2493" s="585"/>
      <c r="VZH2493" s="70"/>
      <c r="VZI2493" s="586"/>
      <c r="VZJ2493" s="586"/>
      <c r="VZK2493" s="583"/>
      <c r="VZL2493" s="584"/>
      <c r="VZM2493" s="585"/>
      <c r="VZN2493" s="70"/>
      <c r="VZO2493" s="586"/>
      <c r="VZP2493" s="586"/>
      <c r="VZQ2493" s="583"/>
      <c r="VZR2493" s="584"/>
      <c r="VZS2493" s="585"/>
      <c r="VZT2493" s="70"/>
      <c r="VZU2493" s="586"/>
      <c r="VZV2493" s="586"/>
      <c r="VZW2493" s="583"/>
      <c r="VZX2493" s="584"/>
      <c r="VZY2493" s="585"/>
      <c r="VZZ2493" s="70"/>
      <c r="WAA2493" s="586"/>
      <c r="WAB2493" s="586"/>
      <c r="WAC2493" s="583"/>
      <c r="WAD2493" s="584"/>
      <c r="WAE2493" s="585"/>
      <c r="WAF2493" s="70"/>
      <c r="WAG2493" s="586"/>
      <c r="WAH2493" s="586"/>
      <c r="WAI2493" s="583"/>
      <c r="WAJ2493" s="584"/>
      <c r="WAK2493" s="585"/>
      <c r="WAL2493" s="70"/>
      <c r="WAM2493" s="586"/>
      <c r="WAN2493" s="586"/>
      <c r="WAO2493" s="583"/>
      <c r="WAP2493" s="584"/>
      <c r="WAQ2493" s="585"/>
      <c r="WAR2493" s="70"/>
      <c r="WAS2493" s="586"/>
      <c r="WAT2493" s="586"/>
      <c r="WAU2493" s="583"/>
      <c r="WAV2493" s="584"/>
      <c r="WAW2493" s="585"/>
      <c r="WAX2493" s="70"/>
      <c r="WAY2493" s="586"/>
      <c r="WAZ2493" s="586"/>
      <c r="WBA2493" s="583"/>
      <c r="WBB2493" s="584"/>
      <c r="WBC2493" s="585"/>
      <c r="WBD2493" s="70"/>
      <c r="WBE2493" s="586"/>
      <c r="WBF2493" s="586"/>
      <c r="WBG2493" s="583"/>
      <c r="WBH2493" s="584"/>
      <c r="WBI2493" s="585"/>
      <c r="WBJ2493" s="70"/>
      <c r="WBK2493" s="586"/>
      <c r="WBL2493" s="586"/>
      <c r="WBM2493" s="583"/>
      <c r="WBN2493" s="584"/>
      <c r="WBO2493" s="585"/>
      <c r="WBP2493" s="70"/>
      <c r="WBQ2493" s="586"/>
      <c r="WBR2493" s="586"/>
      <c r="WBS2493" s="583"/>
      <c r="WBT2493" s="584"/>
      <c r="WBU2493" s="585"/>
      <c r="WBV2493" s="70"/>
      <c r="WBW2493" s="586"/>
      <c r="WBX2493" s="586"/>
      <c r="WBY2493" s="583"/>
      <c r="WBZ2493" s="584"/>
      <c r="WCA2493" s="585"/>
      <c r="WCB2493" s="70"/>
      <c r="WCC2493" s="586"/>
      <c r="WCD2493" s="586"/>
      <c r="WCE2493" s="583"/>
      <c r="WCF2493" s="584"/>
      <c r="WCG2493" s="585"/>
      <c r="WCH2493" s="70"/>
      <c r="WCI2493" s="586"/>
      <c r="WCJ2493" s="586"/>
      <c r="WCK2493" s="583"/>
      <c r="WCL2493" s="584"/>
      <c r="WCM2493" s="585"/>
      <c r="WCN2493" s="70"/>
      <c r="WCO2493" s="586"/>
      <c r="WCP2493" s="586"/>
      <c r="WCQ2493" s="583"/>
      <c r="WCR2493" s="584"/>
      <c r="WCS2493" s="585"/>
      <c r="WCT2493" s="70"/>
      <c r="WCU2493" s="586"/>
      <c r="WCV2493" s="586"/>
      <c r="WCW2493" s="583"/>
      <c r="WCX2493" s="584"/>
      <c r="WCY2493" s="585"/>
      <c r="WCZ2493" s="70"/>
      <c r="WDA2493" s="586"/>
      <c r="WDB2493" s="586"/>
      <c r="WDC2493" s="583"/>
      <c r="WDD2493" s="584"/>
      <c r="WDE2493" s="585"/>
      <c r="WDF2493" s="70"/>
      <c r="WDG2493" s="586"/>
      <c r="WDH2493" s="586"/>
      <c r="WDI2493" s="583"/>
      <c r="WDJ2493" s="584"/>
      <c r="WDK2493" s="585"/>
      <c r="WDL2493" s="70"/>
      <c r="WDM2493" s="586"/>
      <c r="WDN2493" s="586"/>
      <c r="WDO2493" s="583"/>
      <c r="WDP2493" s="584"/>
      <c r="WDQ2493" s="585"/>
      <c r="WDR2493" s="70"/>
      <c r="WDS2493" s="586"/>
      <c r="WDT2493" s="586"/>
      <c r="WDU2493" s="583"/>
      <c r="WDV2493" s="584"/>
      <c r="WDW2493" s="585"/>
      <c r="WDX2493" s="70"/>
      <c r="WDY2493" s="586"/>
      <c r="WDZ2493" s="586"/>
      <c r="WEA2493" s="583"/>
      <c r="WEB2493" s="584"/>
      <c r="WEC2493" s="585"/>
      <c r="WED2493" s="70"/>
      <c r="WEE2493" s="586"/>
      <c r="WEF2493" s="586"/>
      <c r="WEG2493" s="583"/>
      <c r="WEH2493" s="584"/>
      <c r="WEI2493" s="585"/>
      <c r="WEJ2493" s="70"/>
      <c r="WEK2493" s="586"/>
      <c r="WEL2493" s="586"/>
      <c r="WEM2493" s="583"/>
      <c r="WEN2493" s="584"/>
      <c r="WEO2493" s="585"/>
      <c r="WEP2493" s="70"/>
      <c r="WEQ2493" s="586"/>
      <c r="WER2493" s="586"/>
      <c r="WES2493" s="583"/>
      <c r="WET2493" s="584"/>
      <c r="WEU2493" s="585"/>
      <c r="WEV2493" s="70"/>
      <c r="WEW2493" s="586"/>
      <c r="WEX2493" s="586"/>
      <c r="WEY2493" s="583"/>
      <c r="WEZ2493" s="584"/>
      <c r="WFA2493" s="585"/>
      <c r="WFB2493" s="70"/>
      <c r="WFC2493" s="586"/>
      <c r="WFD2493" s="586"/>
      <c r="WFE2493" s="583"/>
      <c r="WFF2493" s="584"/>
      <c r="WFG2493" s="585"/>
      <c r="WFH2493" s="70"/>
      <c r="WFI2493" s="586"/>
      <c r="WFJ2493" s="586"/>
      <c r="WFK2493" s="583"/>
      <c r="WFL2493" s="584"/>
      <c r="WFM2493" s="585"/>
      <c r="WFN2493" s="70"/>
      <c r="WFO2493" s="586"/>
      <c r="WFP2493" s="586"/>
      <c r="WFQ2493" s="583"/>
      <c r="WFR2493" s="584"/>
      <c r="WFS2493" s="585"/>
      <c r="WFT2493" s="70"/>
      <c r="WFU2493" s="586"/>
      <c r="WFV2493" s="586"/>
      <c r="WFW2493" s="583"/>
      <c r="WFX2493" s="584"/>
      <c r="WFY2493" s="585"/>
      <c r="WFZ2493" s="70"/>
      <c r="WGA2493" s="586"/>
      <c r="WGB2493" s="586"/>
      <c r="WGC2493" s="583"/>
      <c r="WGD2493" s="584"/>
      <c r="WGE2493" s="585"/>
      <c r="WGF2493" s="70"/>
      <c r="WGG2493" s="586"/>
      <c r="WGH2493" s="586"/>
      <c r="WGI2493" s="583"/>
      <c r="WGJ2493" s="584"/>
      <c r="WGK2493" s="585"/>
      <c r="WGL2493" s="70"/>
      <c r="WGM2493" s="586"/>
      <c r="WGN2493" s="586"/>
      <c r="WGO2493" s="583"/>
      <c r="WGP2493" s="584"/>
      <c r="WGQ2493" s="585"/>
      <c r="WGR2493" s="70"/>
      <c r="WGS2493" s="586"/>
      <c r="WGT2493" s="586"/>
      <c r="WGU2493" s="583"/>
      <c r="WGV2493" s="584"/>
      <c r="WGW2493" s="585"/>
      <c r="WGX2493" s="70"/>
      <c r="WGY2493" s="586"/>
      <c r="WGZ2493" s="586"/>
      <c r="WHA2493" s="583"/>
      <c r="WHB2493" s="584"/>
      <c r="WHC2493" s="585"/>
      <c r="WHD2493" s="70"/>
      <c r="WHE2493" s="586"/>
      <c r="WHF2493" s="586"/>
      <c r="WHG2493" s="583"/>
      <c r="WHH2493" s="584"/>
      <c r="WHI2493" s="585"/>
      <c r="WHJ2493" s="70"/>
      <c r="WHK2493" s="586"/>
      <c r="WHL2493" s="586"/>
      <c r="WHM2493" s="583"/>
      <c r="WHN2493" s="584"/>
      <c r="WHO2493" s="585"/>
      <c r="WHP2493" s="70"/>
      <c r="WHQ2493" s="586"/>
      <c r="WHR2493" s="586"/>
      <c r="WHS2493" s="583"/>
      <c r="WHT2493" s="584"/>
      <c r="WHU2493" s="585"/>
      <c r="WHV2493" s="70"/>
      <c r="WHW2493" s="586"/>
      <c r="WHX2493" s="586"/>
      <c r="WHY2493" s="583"/>
      <c r="WHZ2493" s="584"/>
      <c r="WIA2493" s="585"/>
      <c r="WIB2493" s="70"/>
      <c r="WIC2493" s="586"/>
      <c r="WID2493" s="586"/>
      <c r="WIE2493" s="583"/>
      <c r="WIF2493" s="584"/>
      <c r="WIG2493" s="585"/>
      <c r="WIH2493" s="70"/>
      <c r="WII2493" s="586"/>
      <c r="WIJ2493" s="586"/>
      <c r="WIK2493" s="583"/>
      <c r="WIL2493" s="584"/>
      <c r="WIM2493" s="585"/>
      <c r="WIN2493" s="70"/>
      <c r="WIO2493" s="586"/>
      <c r="WIP2493" s="586"/>
      <c r="WIQ2493" s="583"/>
      <c r="WIR2493" s="584"/>
      <c r="WIS2493" s="585"/>
      <c r="WIT2493" s="70"/>
      <c r="WIU2493" s="586"/>
      <c r="WIV2493" s="586"/>
      <c r="WIW2493" s="583"/>
      <c r="WIX2493" s="584"/>
      <c r="WIY2493" s="585"/>
      <c r="WIZ2493" s="70"/>
      <c r="WJA2493" s="586"/>
      <c r="WJB2493" s="586"/>
      <c r="WJC2493" s="583"/>
      <c r="WJD2493" s="584"/>
      <c r="WJE2493" s="585"/>
      <c r="WJF2493" s="70"/>
      <c r="WJG2493" s="586"/>
      <c r="WJH2493" s="586"/>
      <c r="WJI2493" s="583"/>
      <c r="WJJ2493" s="584"/>
      <c r="WJK2493" s="585"/>
      <c r="WJL2493" s="70"/>
      <c r="WJM2493" s="586"/>
      <c r="WJN2493" s="586"/>
      <c r="WJO2493" s="583"/>
      <c r="WJP2493" s="584"/>
      <c r="WJQ2493" s="585"/>
      <c r="WJR2493" s="70"/>
      <c r="WJS2493" s="586"/>
      <c r="WJT2493" s="586"/>
      <c r="WJU2493" s="583"/>
      <c r="WJV2493" s="584"/>
      <c r="WJW2493" s="585"/>
      <c r="WJX2493" s="70"/>
      <c r="WJY2493" s="586"/>
      <c r="WJZ2493" s="586"/>
      <c r="WKA2493" s="583"/>
      <c r="WKB2493" s="584"/>
      <c r="WKC2493" s="585"/>
      <c r="WKD2493" s="70"/>
      <c r="WKE2493" s="586"/>
      <c r="WKF2493" s="586"/>
      <c r="WKG2493" s="583"/>
      <c r="WKH2493" s="584"/>
      <c r="WKI2493" s="585"/>
      <c r="WKJ2493" s="70"/>
      <c r="WKK2493" s="586"/>
      <c r="WKL2493" s="586"/>
      <c r="WKM2493" s="583"/>
      <c r="WKN2493" s="584"/>
      <c r="WKO2493" s="585"/>
      <c r="WKP2493" s="70"/>
      <c r="WKQ2493" s="586"/>
      <c r="WKR2493" s="586"/>
      <c r="WKS2493" s="583"/>
      <c r="WKT2493" s="584"/>
      <c r="WKU2493" s="585"/>
      <c r="WKV2493" s="70"/>
      <c r="WKW2493" s="586"/>
      <c r="WKX2493" s="586"/>
      <c r="WKY2493" s="583"/>
      <c r="WKZ2493" s="584"/>
      <c r="WLA2493" s="585"/>
      <c r="WLB2493" s="70"/>
      <c r="WLC2493" s="586"/>
      <c r="WLD2493" s="586"/>
      <c r="WLE2493" s="583"/>
      <c r="WLF2493" s="584"/>
      <c r="WLG2493" s="585"/>
      <c r="WLH2493" s="70"/>
      <c r="WLI2493" s="586"/>
      <c r="WLJ2493" s="586"/>
      <c r="WLK2493" s="583"/>
      <c r="WLL2493" s="584"/>
      <c r="WLM2493" s="585"/>
      <c r="WLN2493" s="70"/>
      <c r="WLO2493" s="586"/>
      <c r="WLP2493" s="586"/>
      <c r="WLQ2493" s="583"/>
      <c r="WLR2493" s="584"/>
      <c r="WLS2493" s="585"/>
      <c r="WLT2493" s="70"/>
      <c r="WLU2493" s="586"/>
      <c r="WLV2493" s="586"/>
      <c r="WLW2493" s="583"/>
      <c r="WLX2493" s="584"/>
      <c r="WLY2493" s="585"/>
      <c r="WLZ2493" s="70"/>
      <c r="WMA2493" s="586"/>
      <c r="WMB2493" s="586"/>
      <c r="WMC2493" s="583"/>
      <c r="WMD2493" s="584"/>
      <c r="WME2493" s="585"/>
      <c r="WMF2493" s="70"/>
      <c r="WMG2493" s="586"/>
      <c r="WMH2493" s="586"/>
      <c r="WMI2493" s="583"/>
      <c r="WMJ2493" s="584"/>
      <c r="WMK2493" s="585"/>
      <c r="WML2493" s="70"/>
      <c r="WMM2493" s="586"/>
      <c r="WMN2493" s="586"/>
      <c r="WMO2493" s="583"/>
      <c r="WMP2493" s="584"/>
      <c r="WMQ2493" s="585"/>
      <c r="WMR2493" s="70"/>
      <c r="WMS2493" s="586"/>
      <c r="WMT2493" s="586"/>
      <c r="WMU2493" s="583"/>
      <c r="WMV2493" s="584"/>
      <c r="WMW2493" s="585"/>
      <c r="WMX2493" s="70"/>
      <c r="WMY2493" s="586"/>
      <c r="WMZ2493" s="586"/>
      <c r="WNA2493" s="583"/>
      <c r="WNB2493" s="584"/>
      <c r="WNC2493" s="585"/>
      <c r="WND2493" s="70"/>
      <c r="WNE2493" s="586"/>
      <c r="WNF2493" s="586"/>
      <c r="WNG2493" s="583"/>
      <c r="WNH2493" s="584"/>
      <c r="WNI2493" s="585"/>
      <c r="WNJ2493" s="70"/>
      <c r="WNK2493" s="586"/>
      <c r="WNL2493" s="586"/>
      <c r="WNM2493" s="583"/>
      <c r="WNN2493" s="584"/>
      <c r="WNO2493" s="585"/>
      <c r="WNP2493" s="70"/>
      <c r="WNQ2493" s="586"/>
      <c r="WNR2493" s="586"/>
      <c r="WNS2493" s="583"/>
      <c r="WNT2493" s="584"/>
      <c r="WNU2493" s="585"/>
      <c r="WNV2493" s="70"/>
      <c r="WNW2493" s="586"/>
      <c r="WNX2493" s="586"/>
      <c r="WNY2493" s="583"/>
      <c r="WNZ2493" s="584"/>
      <c r="WOA2493" s="585"/>
      <c r="WOB2493" s="70"/>
      <c r="WOC2493" s="586"/>
      <c r="WOD2493" s="586"/>
      <c r="WOE2493" s="583"/>
      <c r="WOF2493" s="584"/>
      <c r="WOG2493" s="585"/>
      <c r="WOH2493" s="70"/>
      <c r="WOI2493" s="586"/>
      <c r="WOJ2493" s="586"/>
      <c r="WOK2493" s="583"/>
      <c r="WOL2493" s="584"/>
      <c r="WOM2493" s="585"/>
      <c r="WON2493" s="70"/>
      <c r="WOO2493" s="586"/>
      <c r="WOP2493" s="586"/>
      <c r="WOQ2493" s="583"/>
      <c r="WOR2493" s="584"/>
      <c r="WOS2493" s="585"/>
      <c r="WOT2493" s="70"/>
      <c r="WOU2493" s="586"/>
      <c r="WOV2493" s="586"/>
      <c r="WOW2493" s="583"/>
      <c r="WOX2493" s="584"/>
      <c r="WOY2493" s="585"/>
      <c r="WOZ2493" s="70"/>
      <c r="WPA2493" s="586"/>
      <c r="WPB2493" s="586"/>
      <c r="WPC2493" s="583"/>
      <c r="WPD2493" s="584"/>
      <c r="WPE2493" s="585"/>
      <c r="WPF2493" s="70"/>
      <c r="WPG2493" s="586"/>
      <c r="WPH2493" s="586"/>
      <c r="WPI2493" s="583"/>
      <c r="WPJ2493" s="584"/>
      <c r="WPK2493" s="585"/>
      <c r="WPL2493" s="70"/>
      <c r="WPM2493" s="586"/>
      <c r="WPN2493" s="586"/>
      <c r="WPO2493" s="583"/>
      <c r="WPP2493" s="584"/>
      <c r="WPQ2493" s="585"/>
      <c r="WPR2493" s="70"/>
      <c r="WPS2493" s="586"/>
      <c r="WPT2493" s="586"/>
      <c r="WPU2493" s="583"/>
      <c r="WPV2493" s="584"/>
      <c r="WPW2493" s="585"/>
      <c r="WPX2493" s="70"/>
      <c r="WPY2493" s="586"/>
      <c r="WPZ2493" s="586"/>
      <c r="WQA2493" s="583"/>
      <c r="WQB2493" s="584"/>
      <c r="WQC2493" s="585"/>
      <c r="WQD2493" s="70"/>
      <c r="WQE2493" s="586"/>
      <c r="WQF2493" s="586"/>
      <c r="WQG2493" s="583"/>
      <c r="WQH2493" s="584"/>
      <c r="WQI2493" s="585"/>
      <c r="WQJ2493" s="70"/>
      <c r="WQK2493" s="586"/>
      <c r="WQL2493" s="586"/>
      <c r="WQM2493" s="583"/>
      <c r="WQN2493" s="584"/>
      <c r="WQO2493" s="585"/>
      <c r="WQP2493" s="70"/>
      <c r="WQQ2493" s="586"/>
      <c r="WQR2493" s="586"/>
      <c r="WQS2493" s="583"/>
      <c r="WQT2493" s="584"/>
      <c r="WQU2493" s="585"/>
      <c r="WQV2493" s="70"/>
      <c r="WQW2493" s="586"/>
      <c r="WQX2493" s="586"/>
      <c r="WQY2493" s="583"/>
      <c r="WQZ2493" s="584"/>
      <c r="WRA2493" s="585"/>
      <c r="WRB2493" s="70"/>
      <c r="WRC2493" s="586"/>
      <c r="WRD2493" s="586"/>
      <c r="WRE2493" s="583"/>
      <c r="WRF2493" s="584"/>
      <c r="WRG2493" s="585"/>
      <c r="WRH2493" s="70"/>
      <c r="WRI2493" s="586"/>
      <c r="WRJ2493" s="586"/>
      <c r="WRK2493" s="583"/>
      <c r="WRL2493" s="584"/>
      <c r="WRM2493" s="585"/>
      <c r="WRN2493" s="70"/>
      <c r="WRO2493" s="586"/>
      <c r="WRP2493" s="586"/>
      <c r="WRQ2493" s="583"/>
      <c r="WRR2493" s="584"/>
      <c r="WRS2493" s="585"/>
      <c r="WRT2493" s="70"/>
      <c r="WRU2493" s="586"/>
      <c r="WRV2493" s="586"/>
      <c r="WRW2493" s="583"/>
      <c r="WRX2493" s="584"/>
      <c r="WRY2493" s="585"/>
      <c r="WRZ2493" s="70"/>
      <c r="WSA2493" s="586"/>
      <c r="WSB2493" s="586"/>
      <c r="WSC2493" s="583"/>
      <c r="WSD2493" s="584"/>
      <c r="WSE2493" s="585"/>
      <c r="WSF2493" s="70"/>
      <c r="WSG2493" s="586"/>
      <c r="WSH2493" s="586"/>
      <c r="WSI2493" s="583"/>
      <c r="WSJ2493" s="584"/>
      <c r="WSK2493" s="585"/>
      <c r="WSL2493" s="70"/>
      <c r="WSM2493" s="586"/>
      <c r="WSN2493" s="586"/>
      <c r="WSO2493" s="583"/>
      <c r="WSP2493" s="584"/>
      <c r="WSQ2493" s="585"/>
      <c r="WSR2493" s="70"/>
      <c r="WSS2493" s="586"/>
      <c r="WST2493" s="586"/>
      <c r="WSU2493" s="583"/>
      <c r="WSV2493" s="584"/>
      <c r="WSW2493" s="585"/>
      <c r="WSX2493" s="70"/>
      <c r="WSY2493" s="586"/>
      <c r="WSZ2493" s="586"/>
      <c r="WTA2493" s="583"/>
      <c r="WTB2493" s="584"/>
      <c r="WTC2493" s="585"/>
      <c r="WTD2493" s="70"/>
      <c r="WTE2493" s="586"/>
      <c r="WTF2493" s="586"/>
      <c r="WTG2493" s="583"/>
      <c r="WTH2493" s="584"/>
      <c r="WTI2493" s="585"/>
      <c r="WTJ2493" s="70"/>
      <c r="WTK2493" s="586"/>
      <c r="WTL2493" s="586"/>
      <c r="WTM2493" s="583"/>
      <c r="WTN2493" s="584"/>
      <c r="WTO2493" s="585"/>
      <c r="WTP2493" s="70"/>
      <c r="WTQ2493" s="586"/>
      <c r="WTR2493" s="586"/>
      <c r="WTS2493" s="583"/>
      <c r="WTT2493" s="584"/>
      <c r="WTU2493" s="585"/>
      <c r="WTV2493" s="70"/>
      <c r="WTW2493" s="586"/>
      <c r="WTX2493" s="586"/>
      <c r="WTY2493" s="583"/>
      <c r="WTZ2493" s="584"/>
      <c r="WUA2493" s="585"/>
      <c r="WUB2493" s="70"/>
      <c r="WUC2493" s="586"/>
      <c r="WUD2493" s="586"/>
      <c r="WUE2493" s="583"/>
      <c r="WUF2493" s="584"/>
      <c r="WUG2493" s="585"/>
      <c r="WUH2493" s="70"/>
      <c r="WUI2493" s="586"/>
      <c r="WUJ2493" s="586"/>
      <c r="WUK2493" s="583"/>
      <c r="WUL2493" s="584"/>
      <c r="WUM2493" s="585"/>
      <c r="WUN2493" s="70"/>
      <c r="WUO2493" s="586"/>
      <c r="WUP2493" s="586"/>
      <c r="WUQ2493" s="583"/>
      <c r="WUR2493" s="584"/>
      <c r="WUS2493" s="585"/>
      <c r="WUT2493" s="70"/>
      <c r="WUU2493" s="586"/>
      <c r="WUV2493" s="586"/>
      <c r="WUW2493" s="583"/>
      <c r="WUX2493" s="584"/>
      <c r="WUY2493" s="585"/>
      <c r="WUZ2493" s="70"/>
      <c r="WVA2493" s="586"/>
      <c r="WVB2493" s="586"/>
      <c r="WVC2493" s="583"/>
      <c r="WVD2493" s="584"/>
      <c r="WVE2493" s="585"/>
      <c r="WVF2493" s="70"/>
      <c r="WVG2493" s="586"/>
      <c r="WVH2493" s="586"/>
      <c r="WVI2493" s="583"/>
      <c r="WVJ2493" s="584"/>
      <c r="WVK2493" s="585"/>
      <c r="WVL2493" s="70"/>
      <c r="WVM2493" s="586"/>
      <c r="WVN2493" s="586"/>
      <c r="WVO2493" s="583"/>
      <c r="WVP2493" s="584"/>
      <c r="WVQ2493" s="585"/>
      <c r="WVR2493" s="70"/>
      <c r="WVS2493" s="586"/>
      <c r="WVT2493" s="586"/>
      <c r="WVU2493" s="583"/>
      <c r="WVV2493" s="584"/>
      <c r="WVW2493" s="585"/>
      <c r="WVX2493" s="70"/>
      <c r="WVY2493" s="586"/>
      <c r="WVZ2493" s="586"/>
      <c r="WWA2493" s="583"/>
      <c r="WWB2493" s="584"/>
      <c r="WWC2493" s="585"/>
      <c r="WWD2493" s="70"/>
      <c r="WWE2493" s="586"/>
      <c r="WWF2493" s="586"/>
      <c r="WWG2493" s="583"/>
      <c r="WWH2493" s="584"/>
      <c r="WWI2493" s="585"/>
      <c r="WWJ2493" s="70"/>
      <c r="WWK2493" s="586"/>
      <c r="WWL2493" s="586"/>
      <c r="WWM2493" s="583"/>
      <c r="WWN2493" s="584"/>
      <c r="WWO2493" s="585"/>
      <c r="WWP2493" s="70"/>
      <c r="WWQ2493" s="586"/>
      <c r="WWR2493" s="586"/>
      <c r="WWS2493" s="583"/>
      <c r="WWT2493" s="584"/>
      <c r="WWU2493" s="585"/>
      <c r="WWV2493" s="70"/>
      <c r="WWW2493" s="586"/>
      <c r="WWX2493" s="586"/>
      <c r="WWY2493" s="583"/>
      <c r="WWZ2493" s="584"/>
      <c r="WXA2493" s="585"/>
      <c r="WXB2493" s="70"/>
      <c r="WXC2493" s="586"/>
      <c r="WXD2493" s="586"/>
      <c r="WXE2493" s="583"/>
      <c r="WXF2493" s="584"/>
      <c r="WXG2493" s="585"/>
      <c r="WXH2493" s="70"/>
      <c r="WXI2493" s="586"/>
      <c r="WXJ2493" s="586"/>
      <c r="WXK2493" s="583"/>
      <c r="WXL2493" s="584"/>
      <c r="WXM2493" s="585"/>
      <c r="WXN2493" s="70"/>
      <c r="WXO2493" s="586"/>
      <c r="WXP2493" s="586"/>
      <c r="WXQ2493" s="583"/>
      <c r="WXR2493" s="584"/>
      <c r="WXS2493" s="585"/>
      <c r="WXT2493" s="70"/>
      <c r="WXU2493" s="586"/>
      <c r="WXV2493" s="586"/>
      <c r="WXW2493" s="583"/>
      <c r="WXX2493" s="584"/>
      <c r="WXY2493" s="585"/>
      <c r="WXZ2493" s="70"/>
      <c r="WYA2493" s="586"/>
      <c r="WYB2493" s="586"/>
      <c r="WYC2493" s="583"/>
      <c r="WYD2493" s="584"/>
      <c r="WYE2493" s="585"/>
      <c r="WYF2493" s="70"/>
      <c r="WYG2493" s="586"/>
      <c r="WYH2493" s="586"/>
      <c r="WYI2493" s="583"/>
      <c r="WYJ2493" s="584"/>
      <c r="WYK2493" s="585"/>
      <c r="WYL2493" s="70"/>
      <c r="WYM2493" s="586"/>
      <c r="WYN2493" s="586"/>
      <c r="WYO2493" s="583"/>
      <c r="WYP2493" s="584"/>
      <c r="WYQ2493" s="585"/>
      <c r="WYR2493" s="70"/>
      <c r="WYS2493" s="586"/>
      <c r="WYT2493" s="586"/>
      <c r="WYU2493" s="583"/>
      <c r="WYV2493" s="584"/>
      <c r="WYW2493" s="585"/>
      <c r="WYX2493" s="70"/>
      <c r="WYY2493" s="586"/>
      <c r="WYZ2493" s="586"/>
      <c r="WZA2493" s="583"/>
      <c r="WZB2493" s="584"/>
      <c r="WZC2493" s="585"/>
      <c r="WZD2493" s="70"/>
      <c r="WZE2493" s="586"/>
      <c r="WZF2493" s="586"/>
      <c r="WZG2493" s="583"/>
      <c r="WZH2493" s="584"/>
      <c r="WZI2493" s="585"/>
      <c r="WZJ2493" s="70"/>
      <c r="WZK2493" s="586"/>
      <c r="WZL2493" s="586"/>
      <c r="WZM2493" s="583"/>
      <c r="WZN2493" s="584"/>
      <c r="WZO2493" s="585"/>
      <c r="WZP2493" s="70"/>
      <c r="WZQ2493" s="586"/>
      <c r="WZR2493" s="586"/>
      <c r="WZS2493" s="583"/>
      <c r="WZT2493" s="584"/>
      <c r="WZU2493" s="585"/>
      <c r="WZV2493" s="70"/>
      <c r="WZW2493" s="586"/>
      <c r="WZX2493" s="586"/>
      <c r="WZY2493" s="583"/>
      <c r="WZZ2493" s="584"/>
      <c r="XAA2493" s="585"/>
      <c r="XAB2493" s="70"/>
      <c r="XAC2493" s="586"/>
      <c r="XAD2493" s="586"/>
      <c r="XAE2493" s="583"/>
      <c r="XAF2493" s="584"/>
      <c r="XAG2493" s="585"/>
      <c r="XAH2493" s="70"/>
      <c r="XAI2493" s="586"/>
      <c r="XAJ2493" s="586"/>
      <c r="XAK2493" s="583"/>
      <c r="XAL2493" s="584"/>
      <c r="XAM2493" s="585"/>
      <c r="XAN2493" s="70"/>
      <c r="XAO2493" s="586"/>
      <c r="XAP2493" s="586"/>
      <c r="XAQ2493" s="583"/>
      <c r="XAR2493" s="584"/>
      <c r="XAS2493" s="585"/>
      <c r="XAT2493" s="70"/>
      <c r="XAU2493" s="586"/>
      <c r="XAV2493" s="586"/>
      <c r="XAW2493" s="583"/>
      <c r="XAX2493" s="584"/>
      <c r="XAY2493" s="585"/>
      <c r="XAZ2493" s="70"/>
      <c r="XBA2493" s="586"/>
      <c r="XBB2493" s="586"/>
      <c r="XBC2493" s="583"/>
      <c r="XBD2493" s="584"/>
      <c r="XBE2493" s="585"/>
      <c r="XBF2493" s="70"/>
      <c r="XBG2493" s="586"/>
      <c r="XBH2493" s="586"/>
      <c r="XBI2493" s="583"/>
      <c r="XBJ2493" s="584"/>
      <c r="XBK2493" s="585"/>
      <c r="XBL2493" s="70"/>
      <c r="XBM2493" s="586"/>
      <c r="XBN2493" s="586"/>
      <c r="XBO2493" s="583"/>
      <c r="XBP2493" s="584"/>
      <c r="XBQ2493" s="585"/>
      <c r="XBR2493" s="70"/>
      <c r="XBS2493" s="586"/>
      <c r="XBT2493" s="586"/>
      <c r="XBU2493" s="583"/>
      <c r="XBV2493" s="584"/>
      <c r="XBW2493" s="585"/>
      <c r="XBX2493" s="70"/>
      <c r="XBY2493" s="586"/>
      <c r="XBZ2493" s="586"/>
      <c r="XCA2493" s="583"/>
      <c r="XCB2493" s="584"/>
      <c r="XCC2493" s="585"/>
      <c r="XCD2493" s="70"/>
      <c r="XCE2493" s="586"/>
      <c r="XCF2493" s="586"/>
      <c r="XCG2493" s="583"/>
      <c r="XCH2493" s="584"/>
      <c r="XCI2493" s="585"/>
      <c r="XCJ2493" s="70"/>
      <c r="XCK2493" s="586"/>
      <c r="XCL2493" s="586"/>
      <c r="XCM2493" s="583"/>
      <c r="XCN2493" s="584"/>
      <c r="XCO2493" s="585"/>
      <c r="XCP2493" s="70"/>
      <c r="XCQ2493" s="586"/>
      <c r="XCR2493" s="586"/>
      <c r="XCS2493" s="583"/>
      <c r="XCT2493" s="584"/>
      <c r="XCU2493" s="585"/>
      <c r="XCV2493" s="70"/>
      <c r="XCW2493" s="586"/>
      <c r="XCX2493" s="586"/>
      <c r="XCY2493" s="583"/>
      <c r="XCZ2493" s="584"/>
      <c r="XDA2493" s="585"/>
      <c r="XDB2493" s="70"/>
      <c r="XDC2493" s="586"/>
      <c r="XDD2493" s="586"/>
      <c r="XDE2493" s="583"/>
      <c r="XDF2493" s="584"/>
      <c r="XDG2493" s="585"/>
      <c r="XDH2493" s="70"/>
      <c r="XDI2493" s="586"/>
      <c r="XDJ2493" s="586"/>
      <c r="XDK2493" s="583"/>
      <c r="XDL2493" s="584"/>
      <c r="XDM2493" s="585"/>
      <c r="XDN2493" s="70"/>
      <c r="XDO2493" s="586"/>
      <c r="XDP2493" s="586"/>
      <c r="XDQ2493" s="583"/>
      <c r="XDR2493" s="584"/>
      <c r="XDS2493" s="585"/>
      <c r="XDT2493" s="70"/>
      <c r="XDU2493" s="586"/>
      <c r="XDV2493" s="586"/>
      <c r="XDW2493" s="583"/>
      <c r="XDX2493" s="584"/>
      <c r="XDY2493" s="585"/>
      <c r="XDZ2493" s="70"/>
      <c r="XEA2493" s="586"/>
      <c r="XEB2493" s="586"/>
      <c r="XEC2493" s="583"/>
      <c r="XED2493" s="584"/>
      <c r="XEE2493" s="585"/>
      <c r="XEF2493" s="70"/>
      <c r="XEG2493" s="586"/>
      <c r="XEH2493" s="586"/>
      <c r="XEI2493" s="583"/>
      <c r="XEJ2493" s="584"/>
      <c r="XEK2493" s="585"/>
      <c r="XEL2493" s="70"/>
      <c r="XEM2493" s="586"/>
      <c r="XEN2493" s="586"/>
      <c r="XEO2493" s="583"/>
      <c r="XEP2493" s="584"/>
      <c r="XEQ2493" s="585"/>
      <c r="XER2493" s="70"/>
      <c r="XES2493" s="586"/>
      <c r="XET2493" s="586"/>
      <c r="XEU2493" s="583"/>
      <c r="XEV2493" s="584"/>
      <c r="XEW2493" s="585"/>
      <c r="XEX2493" s="70"/>
      <c r="XEY2493" s="586"/>
      <c r="XEZ2493" s="586"/>
      <c r="XFA2493" s="583"/>
      <c r="XFB2493" s="584"/>
      <c r="XFC2493" s="585"/>
      <c r="XFD2493" s="70"/>
    </row>
    <row r="2494" spans="1:16384" s="104" customFormat="1">
      <c r="A2494" s="778"/>
      <c r="B2494" s="782" t="s">
        <v>4090</v>
      </c>
      <c r="C2494" s="779" t="s">
        <v>538</v>
      </c>
      <c r="D2494" s="779">
        <v>23.5</v>
      </c>
      <c r="E2494" s="780"/>
      <c r="F2494" s="1179">
        <f t="shared" si="40"/>
        <v>0</v>
      </c>
      <c r="G2494" s="699"/>
      <c r="H2494" s="584"/>
      <c r="I2494" s="585"/>
      <c r="J2494" s="70"/>
      <c r="K2494" s="586"/>
      <c r="L2494" s="586"/>
      <c r="M2494" s="583"/>
      <c r="N2494" s="584"/>
      <c r="O2494" s="585"/>
      <c r="P2494" s="70"/>
      <c r="Q2494" s="586"/>
      <c r="R2494" s="586"/>
      <c r="S2494" s="583"/>
      <c r="T2494" s="584"/>
      <c r="U2494" s="585"/>
      <c r="V2494" s="70"/>
      <c r="W2494" s="586"/>
      <c r="X2494" s="586"/>
      <c r="Y2494" s="583"/>
      <c r="Z2494" s="584"/>
      <c r="AA2494" s="585"/>
      <c r="AB2494" s="70"/>
      <c r="AC2494" s="586"/>
      <c r="AD2494" s="586"/>
      <c r="AE2494" s="583"/>
      <c r="AF2494" s="584"/>
      <c r="AG2494" s="585"/>
      <c r="AH2494" s="70"/>
      <c r="AI2494" s="586"/>
      <c r="AJ2494" s="586"/>
      <c r="AK2494" s="583"/>
      <c r="AL2494" s="584"/>
      <c r="AM2494" s="585"/>
      <c r="AN2494" s="70"/>
      <c r="AO2494" s="586"/>
      <c r="AP2494" s="586"/>
      <c r="AQ2494" s="583"/>
      <c r="AR2494" s="584"/>
      <c r="AS2494" s="585"/>
      <c r="AT2494" s="70"/>
      <c r="AU2494" s="586"/>
      <c r="AV2494" s="586"/>
      <c r="AW2494" s="583"/>
      <c r="AX2494" s="584"/>
      <c r="AY2494" s="585"/>
      <c r="AZ2494" s="70"/>
      <c r="BA2494" s="586"/>
      <c r="BB2494" s="586"/>
      <c r="BC2494" s="583"/>
      <c r="BD2494" s="584"/>
      <c r="BE2494" s="585"/>
      <c r="BF2494" s="70"/>
      <c r="BG2494" s="586"/>
      <c r="BH2494" s="586"/>
      <c r="BI2494" s="583"/>
      <c r="BJ2494" s="584"/>
      <c r="BK2494" s="585"/>
      <c r="BL2494" s="70"/>
      <c r="BM2494" s="586"/>
      <c r="BN2494" s="586"/>
      <c r="BO2494" s="583"/>
      <c r="BP2494" s="584"/>
      <c r="BQ2494" s="585"/>
      <c r="BR2494" s="70"/>
      <c r="BS2494" s="586"/>
      <c r="BT2494" s="586"/>
      <c r="BU2494" s="583"/>
      <c r="BV2494" s="584"/>
      <c r="BW2494" s="585"/>
      <c r="BX2494" s="70"/>
      <c r="BY2494" s="586"/>
      <c r="BZ2494" s="586"/>
      <c r="CA2494" s="583"/>
      <c r="CB2494" s="584"/>
      <c r="CC2494" s="585"/>
      <c r="CD2494" s="70"/>
      <c r="CE2494" s="586"/>
      <c r="CF2494" s="586"/>
      <c r="CG2494" s="583"/>
      <c r="CH2494" s="584"/>
      <c r="CI2494" s="585"/>
      <c r="CJ2494" s="70"/>
      <c r="CK2494" s="586"/>
      <c r="CL2494" s="586"/>
      <c r="CM2494" s="583"/>
      <c r="CN2494" s="584"/>
      <c r="CO2494" s="585"/>
      <c r="CP2494" s="70"/>
      <c r="CQ2494" s="586"/>
      <c r="CR2494" s="586"/>
      <c r="CS2494" s="583"/>
      <c r="CT2494" s="584"/>
      <c r="CU2494" s="585"/>
      <c r="CV2494" s="70"/>
      <c r="CW2494" s="586"/>
      <c r="CX2494" s="586"/>
      <c r="CY2494" s="583"/>
      <c r="CZ2494" s="584"/>
      <c r="DA2494" s="585"/>
      <c r="DB2494" s="70"/>
      <c r="DC2494" s="586"/>
      <c r="DD2494" s="586"/>
      <c r="DE2494" s="583"/>
      <c r="DF2494" s="584"/>
      <c r="DG2494" s="585"/>
      <c r="DH2494" s="70"/>
      <c r="DI2494" s="586"/>
      <c r="DJ2494" s="586"/>
      <c r="DK2494" s="583"/>
      <c r="DL2494" s="584"/>
      <c r="DM2494" s="585"/>
      <c r="DN2494" s="70"/>
      <c r="DO2494" s="586"/>
      <c r="DP2494" s="586"/>
      <c r="DQ2494" s="583"/>
      <c r="DR2494" s="584"/>
      <c r="DS2494" s="585"/>
      <c r="DT2494" s="70"/>
      <c r="DU2494" s="586"/>
      <c r="DV2494" s="586"/>
      <c r="DW2494" s="583"/>
      <c r="DX2494" s="584"/>
      <c r="DY2494" s="585"/>
      <c r="DZ2494" s="70"/>
      <c r="EA2494" s="586"/>
      <c r="EB2494" s="586"/>
      <c r="EC2494" s="583"/>
      <c r="ED2494" s="584"/>
      <c r="EE2494" s="585"/>
      <c r="EF2494" s="70"/>
      <c r="EG2494" s="586"/>
      <c r="EH2494" s="586"/>
      <c r="EI2494" s="583"/>
      <c r="EJ2494" s="584"/>
      <c r="EK2494" s="585"/>
      <c r="EL2494" s="70"/>
      <c r="EM2494" s="586"/>
      <c r="EN2494" s="586"/>
      <c r="EO2494" s="583"/>
      <c r="EP2494" s="584"/>
      <c r="EQ2494" s="585"/>
      <c r="ER2494" s="70"/>
      <c r="ES2494" s="586"/>
      <c r="ET2494" s="586"/>
      <c r="EU2494" s="583"/>
      <c r="EV2494" s="584"/>
      <c r="EW2494" s="585"/>
      <c r="EX2494" s="70"/>
      <c r="EY2494" s="586"/>
      <c r="EZ2494" s="586"/>
      <c r="FA2494" s="583"/>
      <c r="FB2494" s="584"/>
      <c r="FC2494" s="585"/>
      <c r="FD2494" s="70"/>
      <c r="FE2494" s="586"/>
      <c r="FF2494" s="586"/>
      <c r="FG2494" s="583"/>
      <c r="FH2494" s="584"/>
      <c r="FI2494" s="585"/>
      <c r="FJ2494" s="70"/>
      <c r="FK2494" s="586"/>
      <c r="FL2494" s="586"/>
      <c r="FM2494" s="583"/>
      <c r="FN2494" s="584"/>
      <c r="FO2494" s="585"/>
      <c r="FP2494" s="70"/>
      <c r="FQ2494" s="586"/>
      <c r="FR2494" s="586"/>
      <c r="FS2494" s="583"/>
      <c r="FT2494" s="584"/>
      <c r="FU2494" s="585"/>
      <c r="FV2494" s="70"/>
      <c r="FW2494" s="586"/>
      <c r="FX2494" s="586"/>
      <c r="FY2494" s="583"/>
      <c r="FZ2494" s="584"/>
      <c r="GA2494" s="585"/>
      <c r="GB2494" s="70"/>
      <c r="GC2494" s="586"/>
      <c r="GD2494" s="586"/>
      <c r="GE2494" s="583"/>
      <c r="GF2494" s="584"/>
      <c r="GG2494" s="585"/>
      <c r="GH2494" s="70"/>
      <c r="GI2494" s="586"/>
      <c r="GJ2494" s="586"/>
      <c r="GK2494" s="583"/>
      <c r="GL2494" s="584"/>
      <c r="GM2494" s="585"/>
      <c r="GN2494" s="70"/>
      <c r="GO2494" s="586"/>
      <c r="GP2494" s="586"/>
      <c r="GQ2494" s="583"/>
      <c r="GR2494" s="584"/>
      <c r="GS2494" s="585"/>
      <c r="GT2494" s="70"/>
      <c r="GU2494" s="586"/>
      <c r="GV2494" s="586"/>
      <c r="GW2494" s="583"/>
      <c r="GX2494" s="584"/>
      <c r="GY2494" s="585"/>
      <c r="GZ2494" s="70"/>
      <c r="HA2494" s="586"/>
      <c r="HB2494" s="586"/>
      <c r="HC2494" s="583"/>
      <c r="HD2494" s="584"/>
      <c r="HE2494" s="585"/>
      <c r="HF2494" s="70"/>
      <c r="HG2494" s="586"/>
      <c r="HH2494" s="586"/>
      <c r="HI2494" s="583"/>
      <c r="HJ2494" s="584"/>
      <c r="HK2494" s="585"/>
      <c r="HL2494" s="70"/>
      <c r="HM2494" s="586"/>
      <c r="HN2494" s="586"/>
      <c r="HO2494" s="583"/>
      <c r="HP2494" s="584"/>
      <c r="HQ2494" s="585"/>
      <c r="HR2494" s="70"/>
      <c r="HS2494" s="586"/>
      <c r="HT2494" s="586"/>
      <c r="HU2494" s="583"/>
      <c r="HV2494" s="584"/>
      <c r="HW2494" s="585"/>
      <c r="HX2494" s="70"/>
      <c r="HY2494" s="586"/>
      <c r="HZ2494" s="586"/>
      <c r="IA2494" s="583"/>
      <c r="IB2494" s="584"/>
      <c r="IC2494" s="585"/>
      <c r="ID2494" s="70"/>
      <c r="IE2494" s="586"/>
      <c r="IF2494" s="586"/>
      <c r="IG2494" s="583"/>
      <c r="IH2494" s="584"/>
      <c r="II2494" s="585"/>
      <c r="IJ2494" s="70"/>
      <c r="IK2494" s="586"/>
      <c r="IL2494" s="586"/>
      <c r="IM2494" s="583"/>
      <c r="IN2494" s="584"/>
      <c r="IO2494" s="585"/>
      <c r="IP2494" s="70"/>
      <c r="IQ2494" s="586"/>
      <c r="IR2494" s="586"/>
      <c r="IS2494" s="583"/>
      <c r="IT2494" s="584"/>
      <c r="IU2494" s="585"/>
      <c r="IV2494" s="70"/>
      <c r="IW2494" s="586"/>
      <c r="IX2494" s="586"/>
      <c r="IY2494" s="583"/>
      <c r="IZ2494" s="584"/>
      <c r="JA2494" s="585"/>
      <c r="JB2494" s="70"/>
      <c r="JC2494" s="586"/>
      <c r="JD2494" s="586"/>
      <c r="JE2494" s="583"/>
      <c r="JF2494" s="584"/>
      <c r="JG2494" s="585"/>
      <c r="JH2494" s="70"/>
      <c r="JI2494" s="586"/>
      <c r="JJ2494" s="586"/>
      <c r="JK2494" s="583"/>
      <c r="JL2494" s="584"/>
      <c r="JM2494" s="585"/>
      <c r="JN2494" s="70"/>
      <c r="JO2494" s="586"/>
      <c r="JP2494" s="586"/>
      <c r="JQ2494" s="583"/>
      <c r="JR2494" s="584"/>
      <c r="JS2494" s="585"/>
      <c r="JT2494" s="70"/>
      <c r="JU2494" s="586"/>
      <c r="JV2494" s="586"/>
      <c r="JW2494" s="583"/>
      <c r="JX2494" s="584"/>
      <c r="JY2494" s="585"/>
      <c r="JZ2494" s="70"/>
      <c r="KA2494" s="586"/>
      <c r="KB2494" s="586"/>
      <c r="KC2494" s="583"/>
      <c r="KD2494" s="584"/>
      <c r="KE2494" s="585"/>
      <c r="KF2494" s="70"/>
      <c r="KG2494" s="586"/>
      <c r="KH2494" s="586"/>
      <c r="KI2494" s="583"/>
      <c r="KJ2494" s="584"/>
      <c r="KK2494" s="585"/>
      <c r="KL2494" s="70"/>
      <c r="KM2494" s="586"/>
      <c r="KN2494" s="586"/>
      <c r="KO2494" s="583"/>
      <c r="KP2494" s="584"/>
      <c r="KQ2494" s="585"/>
      <c r="KR2494" s="70"/>
      <c r="KS2494" s="586"/>
      <c r="KT2494" s="586"/>
      <c r="KU2494" s="583"/>
      <c r="KV2494" s="584"/>
      <c r="KW2494" s="585"/>
      <c r="KX2494" s="70"/>
      <c r="KY2494" s="586"/>
      <c r="KZ2494" s="586"/>
      <c r="LA2494" s="583"/>
      <c r="LB2494" s="584"/>
      <c r="LC2494" s="585"/>
      <c r="LD2494" s="70"/>
      <c r="LE2494" s="586"/>
      <c r="LF2494" s="586"/>
      <c r="LG2494" s="583"/>
      <c r="LH2494" s="584"/>
      <c r="LI2494" s="585"/>
      <c r="LJ2494" s="70"/>
      <c r="LK2494" s="586"/>
      <c r="LL2494" s="586"/>
      <c r="LM2494" s="583"/>
      <c r="LN2494" s="584"/>
      <c r="LO2494" s="585"/>
      <c r="LP2494" s="70"/>
      <c r="LQ2494" s="586"/>
      <c r="LR2494" s="586"/>
      <c r="LS2494" s="583"/>
      <c r="LT2494" s="584"/>
      <c r="LU2494" s="585"/>
      <c r="LV2494" s="70"/>
      <c r="LW2494" s="586"/>
      <c r="LX2494" s="586"/>
      <c r="LY2494" s="583"/>
      <c r="LZ2494" s="584"/>
      <c r="MA2494" s="585"/>
      <c r="MB2494" s="70"/>
      <c r="MC2494" s="586"/>
      <c r="MD2494" s="586"/>
      <c r="ME2494" s="583"/>
      <c r="MF2494" s="584"/>
      <c r="MG2494" s="585"/>
      <c r="MH2494" s="70"/>
      <c r="MI2494" s="586"/>
      <c r="MJ2494" s="586"/>
      <c r="MK2494" s="583"/>
      <c r="ML2494" s="584"/>
      <c r="MM2494" s="585"/>
      <c r="MN2494" s="70"/>
      <c r="MO2494" s="586"/>
      <c r="MP2494" s="586"/>
      <c r="MQ2494" s="583"/>
      <c r="MR2494" s="584"/>
      <c r="MS2494" s="585"/>
      <c r="MT2494" s="70"/>
      <c r="MU2494" s="586"/>
      <c r="MV2494" s="586"/>
      <c r="MW2494" s="583"/>
      <c r="MX2494" s="584"/>
      <c r="MY2494" s="585"/>
      <c r="MZ2494" s="70"/>
      <c r="NA2494" s="586"/>
      <c r="NB2494" s="586"/>
      <c r="NC2494" s="583"/>
      <c r="ND2494" s="584"/>
      <c r="NE2494" s="585"/>
      <c r="NF2494" s="70"/>
      <c r="NG2494" s="586"/>
      <c r="NH2494" s="586"/>
      <c r="NI2494" s="583"/>
      <c r="NJ2494" s="584"/>
      <c r="NK2494" s="585"/>
      <c r="NL2494" s="70"/>
      <c r="NM2494" s="586"/>
      <c r="NN2494" s="586"/>
      <c r="NO2494" s="583"/>
      <c r="NP2494" s="584"/>
      <c r="NQ2494" s="585"/>
      <c r="NR2494" s="70"/>
      <c r="NS2494" s="586"/>
      <c r="NT2494" s="586"/>
      <c r="NU2494" s="583"/>
      <c r="NV2494" s="584"/>
      <c r="NW2494" s="585"/>
      <c r="NX2494" s="70"/>
      <c r="NY2494" s="586"/>
      <c r="NZ2494" s="586"/>
      <c r="OA2494" s="583"/>
      <c r="OB2494" s="584"/>
      <c r="OC2494" s="585"/>
      <c r="OD2494" s="70"/>
      <c r="OE2494" s="586"/>
      <c r="OF2494" s="586"/>
      <c r="OG2494" s="583"/>
      <c r="OH2494" s="584"/>
      <c r="OI2494" s="585"/>
      <c r="OJ2494" s="70"/>
      <c r="OK2494" s="586"/>
      <c r="OL2494" s="586"/>
      <c r="OM2494" s="583"/>
      <c r="ON2494" s="584"/>
      <c r="OO2494" s="585"/>
      <c r="OP2494" s="70"/>
      <c r="OQ2494" s="586"/>
      <c r="OR2494" s="586"/>
      <c r="OS2494" s="583"/>
      <c r="OT2494" s="584"/>
      <c r="OU2494" s="585"/>
      <c r="OV2494" s="70"/>
      <c r="OW2494" s="586"/>
      <c r="OX2494" s="586"/>
      <c r="OY2494" s="583"/>
      <c r="OZ2494" s="584"/>
      <c r="PA2494" s="585"/>
      <c r="PB2494" s="70"/>
      <c r="PC2494" s="586"/>
      <c r="PD2494" s="586"/>
      <c r="PE2494" s="583"/>
      <c r="PF2494" s="584"/>
      <c r="PG2494" s="585"/>
      <c r="PH2494" s="70"/>
      <c r="PI2494" s="586"/>
      <c r="PJ2494" s="586"/>
      <c r="PK2494" s="583"/>
      <c r="PL2494" s="584"/>
      <c r="PM2494" s="585"/>
      <c r="PN2494" s="70"/>
      <c r="PO2494" s="586"/>
      <c r="PP2494" s="586"/>
      <c r="PQ2494" s="583"/>
      <c r="PR2494" s="584"/>
      <c r="PS2494" s="585"/>
      <c r="PT2494" s="70"/>
      <c r="PU2494" s="586"/>
      <c r="PV2494" s="586"/>
      <c r="PW2494" s="583"/>
      <c r="PX2494" s="584"/>
      <c r="PY2494" s="585"/>
      <c r="PZ2494" s="70"/>
      <c r="QA2494" s="586"/>
      <c r="QB2494" s="586"/>
      <c r="QC2494" s="583"/>
      <c r="QD2494" s="584"/>
      <c r="QE2494" s="585"/>
      <c r="QF2494" s="70"/>
      <c r="QG2494" s="586"/>
      <c r="QH2494" s="586"/>
      <c r="QI2494" s="583"/>
      <c r="QJ2494" s="584"/>
      <c r="QK2494" s="585"/>
      <c r="QL2494" s="70"/>
      <c r="QM2494" s="586"/>
      <c r="QN2494" s="586"/>
      <c r="QO2494" s="583"/>
      <c r="QP2494" s="584"/>
      <c r="QQ2494" s="585"/>
      <c r="QR2494" s="70"/>
      <c r="QS2494" s="586"/>
      <c r="QT2494" s="586"/>
      <c r="QU2494" s="583"/>
      <c r="QV2494" s="584"/>
      <c r="QW2494" s="585"/>
      <c r="QX2494" s="70"/>
      <c r="QY2494" s="586"/>
      <c r="QZ2494" s="586"/>
      <c r="RA2494" s="583"/>
      <c r="RB2494" s="584"/>
      <c r="RC2494" s="585"/>
      <c r="RD2494" s="70"/>
      <c r="RE2494" s="586"/>
      <c r="RF2494" s="586"/>
      <c r="RG2494" s="583"/>
      <c r="RH2494" s="584"/>
      <c r="RI2494" s="585"/>
      <c r="RJ2494" s="70"/>
      <c r="RK2494" s="586"/>
      <c r="RL2494" s="586"/>
      <c r="RM2494" s="583"/>
      <c r="RN2494" s="584"/>
      <c r="RO2494" s="585"/>
      <c r="RP2494" s="70"/>
      <c r="RQ2494" s="586"/>
      <c r="RR2494" s="586"/>
      <c r="RS2494" s="583"/>
      <c r="RT2494" s="584"/>
      <c r="RU2494" s="585"/>
      <c r="RV2494" s="70"/>
      <c r="RW2494" s="586"/>
      <c r="RX2494" s="586"/>
      <c r="RY2494" s="583"/>
      <c r="RZ2494" s="584"/>
      <c r="SA2494" s="585"/>
      <c r="SB2494" s="70"/>
      <c r="SC2494" s="586"/>
      <c r="SD2494" s="586"/>
      <c r="SE2494" s="583"/>
      <c r="SF2494" s="584"/>
      <c r="SG2494" s="585"/>
      <c r="SH2494" s="70"/>
      <c r="SI2494" s="586"/>
      <c r="SJ2494" s="586"/>
      <c r="SK2494" s="583"/>
      <c r="SL2494" s="584"/>
      <c r="SM2494" s="585"/>
      <c r="SN2494" s="70"/>
      <c r="SO2494" s="586"/>
      <c r="SP2494" s="586"/>
      <c r="SQ2494" s="583"/>
      <c r="SR2494" s="584"/>
      <c r="SS2494" s="585"/>
      <c r="ST2494" s="70"/>
      <c r="SU2494" s="586"/>
      <c r="SV2494" s="586"/>
      <c r="SW2494" s="583"/>
      <c r="SX2494" s="584"/>
      <c r="SY2494" s="585"/>
      <c r="SZ2494" s="70"/>
      <c r="TA2494" s="586"/>
      <c r="TB2494" s="586"/>
      <c r="TC2494" s="583"/>
      <c r="TD2494" s="584"/>
      <c r="TE2494" s="585"/>
      <c r="TF2494" s="70"/>
      <c r="TG2494" s="586"/>
      <c r="TH2494" s="586"/>
      <c r="TI2494" s="583"/>
      <c r="TJ2494" s="584"/>
      <c r="TK2494" s="585"/>
      <c r="TL2494" s="70"/>
      <c r="TM2494" s="586"/>
      <c r="TN2494" s="586"/>
      <c r="TO2494" s="583"/>
      <c r="TP2494" s="584"/>
      <c r="TQ2494" s="585"/>
      <c r="TR2494" s="70"/>
      <c r="TS2494" s="586"/>
      <c r="TT2494" s="586"/>
      <c r="TU2494" s="583"/>
      <c r="TV2494" s="584"/>
      <c r="TW2494" s="585"/>
      <c r="TX2494" s="70"/>
      <c r="TY2494" s="586"/>
      <c r="TZ2494" s="586"/>
      <c r="UA2494" s="583"/>
      <c r="UB2494" s="584"/>
      <c r="UC2494" s="585"/>
      <c r="UD2494" s="70"/>
      <c r="UE2494" s="586"/>
      <c r="UF2494" s="586"/>
      <c r="UG2494" s="583"/>
      <c r="UH2494" s="584"/>
      <c r="UI2494" s="585"/>
      <c r="UJ2494" s="70"/>
      <c r="UK2494" s="586"/>
      <c r="UL2494" s="586"/>
      <c r="UM2494" s="583"/>
      <c r="UN2494" s="584"/>
      <c r="UO2494" s="585"/>
      <c r="UP2494" s="70"/>
      <c r="UQ2494" s="586"/>
      <c r="UR2494" s="586"/>
      <c r="US2494" s="583"/>
      <c r="UT2494" s="584"/>
      <c r="UU2494" s="585"/>
      <c r="UV2494" s="70"/>
      <c r="UW2494" s="586"/>
      <c r="UX2494" s="586"/>
      <c r="UY2494" s="583"/>
      <c r="UZ2494" s="584"/>
      <c r="VA2494" s="585"/>
      <c r="VB2494" s="70"/>
      <c r="VC2494" s="586"/>
      <c r="VD2494" s="586"/>
      <c r="VE2494" s="583"/>
      <c r="VF2494" s="584"/>
      <c r="VG2494" s="585"/>
      <c r="VH2494" s="70"/>
      <c r="VI2494" s="586"/>
      <c r="VJ2494" s="586"/>
      <c r="VK2494" s="583"/>
      <c r="VL2494" s="584"/>
      <c r="VM2494" s="585"/>
      <c r="VN2494" s="70"/>
      <c r="VO2494" s="586"/>
      <c r="VP2494" s="586"/>
      <c r="VQ2494" s="583"/>
      <c r="VR2494" s="584"/>
      <c r="VS2494" s="585"/>
      <c r="VT2494" s="70"/>
      <c r="VU2494" s="586"/>
      <c r="VV2494" s="586"/>
      <c r="VW2494" s="583"/>
      <c r="VX2494" s="584"/>
      <c r="VY2494" s="585"/>
      <c r="VZ2494" s="70"/>
      <c r="WA2494" s="586"/>
      <c r="WB2494" s="586"/>
      <c r="WC2494" s="583"/>
      <c r="WD2494" s="584"/>
      <c r="WE2494" s="585"/>
      <c r="WF2494" s="70"/>
      <c r="WG2494" s="586"/>
      <c r="WH2494" s="586"/>
      <c r="WI2494" s="583"/>
      <c r="WJ2494" s="584"/>
      <c r="WK2494" s="585"/>
      <c r="WL2494" s="70"/>
      <c r="WM2494" s="586"/>
      <c r="WN2494" s="586"/>
      <c r="WO2494" s="583"/>
      <c r="WP2494" s="584"/>
      <c r="WQ2494" s="585"/>
      <c r="WR2494" s="70"/>
      <c r="WS2494" s="586"/>
      <c r="WT2494" s="586"/>
      <c r="WU2494" s="583"/>
      <c r="WV2494" s="584"/>
      <c r="WW2494" s="585"/>
      <c r="WX2494" s="70"/>
      <c r="WY2494" s="586"/>
      <c r="WZ2494" s="586"/>
      <c r="XA2494" s="583"/>
      <c r="XB2494" s="584"/>
      <c r="XC2494" s="585"/>
      <c r="XD2494" s="70"/>
      <c r="XE2494" s="586"/>
      <c r="XF2494" s="586"/>
      <c r="XG2494" s="583"/>
      <c r="XH2494" s="584"/>
      <c r="XI2494" s="585"/>
      <c r="XJ2494" s="70"/>
      <c r="XK2494" s="586"/>
      <c r="XL2494" s="586"/>
      <c r="XM2494" s="583"/>
      <c r="XN2494" s="584"/>
      <c r="XO2494" s="585"/>
      <c r="XP2494" s="70"/>
      <c r="XQ2494" s="586"/>
      <c r="XR2494" s="586"/>
      <c r="XS2494" s="583"/>
      <c r="XT2494" s="584"/>
      <c r="XU2494" s="585"/>
      <c r="XV2494" s="70"/>
      <c r="XW2494" s="586"/>
      <c r="XX2494" s="586"/>
      <c r="XY2494" s="583"/>
      <c r="XZ2494" s="584"/>
      <c r="YA2494" s="585"/>
      <c r="YB2494" s="70"/>
      <c r="YC2494" s="586"/>
      <c r="YD2494" s="586"/>
      <c r="YE2494" s="583"/>
      <c r="YF2494" s="584"/>
      <c r="YG2494" s="585"/>
      <c r="YH2494" s="70"/>
      <c r="YI2494" s="586"/>
      <c r="YJ2494" s="586"/>
      <c r="YK2494" s="583"/>
      <c r="YL2494" s="584"/>
      <c r="YM2494" s="585"/>
      <c r="YN2494" s="70"/>
      <c r="YO2494" s="586"/>
      <c r="YP2494" s="586"/>
      <c r="YQ2494" s="583"/>
      <c r="YR2494" s="584"/>
      <c r="YS2494" s="585"/>
      <c r="YT2494" s="70"/>
      <c r="YU2494" s="586"/>
      <c r="YV2494" s="586"/>
      <c r="YW2494" s="583"/>
      <c r="YX2494" s="584"/>
      <c r="YY2494" s="585"/>
      <c r="YZ2494" s="70"/>
      <c r="ZA2494" s="586"/>
      <c r="ZB2494" s="586"/>
      <c r="ZC2494" s="583"/>
      <c r="ZD2494" s="584"/>
      <c r="ZE2494" s="585"/>
      <c r="ZF2494" s="70"/>
      <c r="ZG2494" s="586"/>
      <c r="ZH2494" s="586"/>
      <c r="ZI2494" s="583"/>
      <c r="ZJ2494" s="584"/>
      <c r="ZK2494" s="585"/>
      <c r="ZL2494" s="70"/>
      <c r="ZM2494" s="586"/>
      <c r="ZN2494" s="586"/>
      <c r="ZO2494" s="583"/>
      <c r="ZP2494" s="584"/>
      <c r="ZQ2494" s="585"/>
      <c r="ZR2494" s="70"/>
      <c r="ZS2494" s="586"/>
      <c r="ZT2494" s="586"/>
      <c r="ZU2494" s="583"/>
      <c r="ZV2494" s="584"/>
      <c r="ZW2494" s="585"/>
      <c r="ZX2494" s="70"/>
      <c r="ZY2494" s="586"/>
      <c r="ZZ2494" s="586"/>
      <c r="AAA2494" s="583"/>
      <c r="AAB2494" s="584"/>
      <c r="AAC2494" s="585"/>
      <c r="AAD2494" s="70"/>
      <c r="AAE2494" s="586"/>
      <c r="AAF2494" s="586"/>
      <c r="AAG2494" s="583"/>
      <c r="AAH2494" s="584"/>
      <c r="AAI2494" s="585"/>
      <c r="AAJ2494" s="70"/>
      <c r="AAK2494" s="586"/>
      <c r="AAL2494" s="586"/>
      <c r="AAM2494" s="583"/>
      <c r="AAN2494" s="584"/>
      <c r="AAO2494" s="585"/>
      <c r="AAP2494" s="70"/>
      <c r="AAQ2494" s="586"/>
      <c r="AAR2494" s="586"/>
      <c r="AAS2494" s="583"/>
      <c r="AAT2494" s="584"/>
      <c r="AAU2494" s="585"/>
      <c r="AAV2494" s="70"/>
      <c r="AAW2494" s="586"/>
      <c r="AAX2494" s="586"/>
      <c r="AAY2494" s="583"/>
      <c r="AAZ2494" s="584"/>
      <c r="ABA2494" s="585"/>
      <c r="ABB2494" s="70"/>
      <c r="ABC2494" s="586"/>
      <c r="ABD2494" s="586"/>
      <c r="ABE2494" s="583"/>
      <c r="ABF2494" s="584"/>
      <c r="ABG2494" s="585"/>
      <c r="ABH2494" s="70"/>
      <c r="ABI2494" s="586"/>
      <c r="ABJ2494" s="586"/>
      <c r="ABK2494" s="583"/>
      <c r="ABL2494" s="584"/>
      <c r="ABM2494" s="585"/>
      <c r="ABN2494" s="70"/>
      <c r="ABO2494" s="586"/>
      <c r="ABP2494" s="586"/>
      <c r="ABQ2494" s="583"/>
      <c r="ABR2494" s="584"/>
      <c r="ABS2494" s="585"/>
      <c r="ABT2494" s="70"/>
      <c r="ABU2494" s="586"/>
      <c r="ABV2494" s="586"/>
      <c r="ABW2494" s="583"/>
      <c r="ABX2494" s="584"/>
      <c r="ABY2494" s="585"/>
      <c r="ABZ2494" s="70"/>
      <c r="ACA2494" s="586"/>
      <c r="ACB2494" s="586"/>
      <c r="ACC2494" s="583"/>
      <c r="ACD2494" s="584"/>
      <c r="ACE2494" s="585"/>
      <c r="ACF2494" s="70"/>
      <c r="ACG2494" s="586"/>
      <c r="ACH2494" s="586"/>
      <c r="ACI2494" s="583"/>
      <c r="ACJ2494" s="584"/>
      <c r="ACK2494" s="585"/>
      <c r="ACL2494" s="70"/>
      <c r="ACM2494" s="586"/>
      <c r="ACN2494" s="586"/>
      <c r="ACO2494" s="583"/>
      <c r="ACP2494" s="584"/>
      <c r="ACQ2494" s="585"/>
      <c r="ACR2494" s="70"/>
      <c r="ACS2494" s="586"/>
      <c r="ACT2494" s="586"/>
      <c r="ACU2494" s="583"/>
      <c r="ACV2494" s="584"/>
      <c r="ACW2494" s="585"/>
      <c r="ACX2494" s="70"/>
      <c r="ACY2494" s="586"/>
      <c r="ACZ2494" s="586"/>
      <c r="ADA2494" s="583"/>
      <c r="ADB2494" s="584"/>
      <c r="ADC2494" s="585"/>
      <c r="ADD2494" s="70"/>
      <c r="ADE2494" s="586"/>
      <c r="ADF2494" s="586"/>
      <c r="ADG2494" s="583"/>
      <c r="ADH2494" s="584"/>
      <c r="ADI2494" s="585"/>
      <c r="ADJ2494" s="70"/>
      <c r="ADK2494" s="586"/>
      <c r="ADL2494" s="586"/>
      <c r="ADM2494" s="583"/>
      <c r="ADN2494" s="584"/>
      <c r="ADO2494" s="585"/>
      <c r="ADP2494" s="70"/>
      <c r="ADQ2494" s="586"/>
      <c r="ADR2494" s="586"/>
      <c r="ADS2494" s="583"/>
      <c r="ADT2494" s="584"/>
      <c r="ADU2494" s="585"/>
      <c r="ADV2494" s="70"/>
      <c r="ADW2494" s="586"/>
      <c r="ADX2494" s="586"/>
      <c r="ADY2494" s="583"/>
      <c r="ADZ2494" s="584"/>
      <c r="AEA2494" s="585"/>
      <c r="AEB2494" s="70"/>
      <c r="AEC2494" s="586"/>
      <c r="AED2494" s="586"/>
      <c r="AEE2494" s="583"/>
      <c r="AEF2494" s="584"/>
      <c r="AEG2494" s="585"/>
      <c r="AEH2494" s="70"/>
      <c r="AEI2494" s="586"/>
      <c r="AEJ2494" s="586"/>
      <c r="AEK2494" s="583"/>
      <c r="AEL2494" s="584"/>
      <c r="AEM2494" s="585"/>
      <c r="AEN2494" s="70"/>
      <c r="AEO2494" s="586"/>
      <c r="AEP2494" s="586"/>
      <c r="AEQ2494" s="583"/>
      <c r="AER2494" s="584"/>
      <c r="AES2494" s="585"/>
      <c r="AET2494" s="70"/>
      <c r="AEU2494" s="586"/>
      <c r="AEV2494" s="586"/>
      <c r="AEW2494" s="583"/>
      <c r="AEX2494" s="584"/>
      <c r="AEY2494" s="585"/>
      <c r="AEZ2494" s="70"/>
      <c r="AFA2494" s="586"/>
      <c r="AFB2494" s="586"/>
      <c r="AFC2494" s="583"/>
      <c r="AFD2494" s="584"/>
      <c r="AFE2494" s="585"/>
      <c r="AFF2494" s="70"/>
      <c r="AFG2494" s="586"/>
      <c r="AFH2494" s="586"/>
      <c r="AFI2494" s="583"/>
      <c r="AFJ2494" s="584"/>
      <c r="AFK2494" s="585"/>
      <c r="AFL2494" s="70"/>
      <c r="AFM2494" s="586"/>
      <c r="AFN2494" s="586"/>
      <c r="AFO2494" s="583"/>
      <c r="AFP2494" s="584"/>
      <c r="AFQ2494" s="585"/>
      <c r="AFR2494" s="70"/>
      <c r="AFS2494" s="586"/>
      <c r="AFT2494" s="586"/>
      <c r="AFU2494" s="583"/>
      <c r="AFV2494" s="584"/>
      <c r="AFW2494" s="585"/>
      <c r="AFX2494" s="70"/>
      <c r="AFY2494" s="586"/>
      <c r="AFZ2494" s="586"/>
      <c r="AGA2494" s="583"/>
      <c r="AGB2494" s="584"/>
      <c r="AGC2494" s="585"/>
      <c r="AGD2494" s="70"/>
      <c r="AGE2494" s="586"/>
      <c r="AGF2494" s="586"/>
      <c r="AGG2494" s="583"/>
      <c r="AGH2494" s="584"/>
      <c r="AGI2494" s="585"/>
      <c r="AGJ2494" s="70"/>
      <c r="AGK2494" s="586"/>
      <c r="AGL2494" s="586"/>
      <c r="AGM2494" s="583"/>
      <c r="AGN2494" s="584"/>
      <c r="AGO2494" s="585"/>
      <c r="AGP2494" s="70"/>
      <c r="AGQ2494" s="586"/>
      <c r="AGR2494" s="586"/>
      <c r="AGS2494" s="583"/>
      <c r="AGT2494" s="584"/>
      <c r="AGU2494" s="585"/>
      <c r="AGV2494" s="70"/>
      <c r="AGW2494" s="586"/>
      <c r="AGX2494" s="586"/>
      <c r="AGY2494" s="583"/>
      <c r="AGZ2494" s="584"/>
      <c r="AHA2494" s="585"/>
      <c r="AHB2494" s="70"/>
      <c r="AHC2494" s="586"/>
      <c r="AHD2494" s="586"/>
      <c r="AHE2494" s="583"/>
      <c r="AHF2494" s="584"/>
      <c r="AHG2494" s="585"/>
      <c r="AHH2494" s="70"/>
      <c r="AHI2494" s="586"/>
      <c r="AHJ2494" s="586"/>
      <c r="AHK2494" s="583"/>
      <c r="AHL2494" s="584"/>
      <c r="AHM2494" s="585"/>
      <c r="AHN2494" s="70"/>
      <c r="AHO2494" s="586"/>
      <c r="AHP2494" s="586"/>
      <c r="AHQ2494" s="583"/>
      <c r="AHR2494" s="584"/>
      <c r="AHS2494" s="585"/>
      <c r="AHT2494" s="70"/>
      <c r="AHU2494" s="586"/>
      <c r="AHV2494" s="586"/>
      <c r="AHW2494" s="583"/>
      <c r="AHX2494" s="584"/>
      <c r="AHY2494" s="585"/>
      <c r="AHZ2494" s="70"/>
      <c r="AIA2494" s="586"/>
      <c r="AIB2494" s="586"/>
      <c r="AIC2494" s="583"/>
      <c r="AID2494" s="584"/>
      <c r="AIE2494" s="585"/>
      <c r="AIF2494" s="70"/>
      <c r="AIG2494" s="586"/>
      <c r="AIH2494" s="586"/>
      <c r="AII2494" s="583"/>
      <c r="AIJ2494" s="584"/>
      <c r="AIK2494" s="585"/>
      <c r="AIL2494" s="70"/>
      <c r="AIM2494" s="586"/>
      <c r="AIN2494" s="586"/>
      <c r="AIO2494" s="583"/>
      <c r="AIP2494" s="584"/>
      <c r="AIQ2494" s="585"/>
      <c r="AIR2494" s="70"/>
      <c r="AIS2494" s="586"/>
      <c r="AIT2494" s="586"/>
      <c r="AIU2494" s="583"/>
      <c r="AIV2494" s="584"/>
      <c r="AIW2494" s="585"/>
      <c r="AIX2494" s="70"/>
      <c r="AIY2494" s="586"/>
      <c r="AIZ2494" s="586"/>
      <c r="AJA2494" s="583"/>
      <c r="AJB2494" s="584"/>
      <c r="AJC2494" s="585"/>
      <c r="AJD2494" s="70"/>
      <c r="AJE2494" s="586"/>
      <c r="AJF2494" s="586"/>
      <c r="AJG2494" s="583"/>
      <c r="AJH2494" s="584"/>
      <c r="AJI2494" s="585"/>
      <c r="AJJ2494" s="70"/>
      <c r="AJK2494" s="586"/>
      <c r="AJL2494" s="586"/>
      <c r="AJM2494" s="583"/>
      <c r="AJN2494" s="584"/>
      <c r="AJO2494" s="585"/>
      <c r="AJP2494" s="70"/>
      <c r="AJQ2494" s="586"/>
      <c r="AJR2494" s="586"/>
      <c r="AJS2494" s="583"/>
      <c r="AJT2494" s="584"/>
      <c r="AJU2494" s="585"/>
      <c r="AJV2494" s="70"/>
      <c r="AJW2494" s="586"/>
      <c r="AJX2494" s="586"/>
      <c r="AJY2494" s="583"/>
      <c r="AJZ2494" s="584"/>
      <c r="AKA2494" s="585"/>
      <c r="AKB2494" s="70"/>
      <c r="AKC2494" s="586"/>
      <c r="AKD2494" s="586"/>
      <c r="AKE2494" s="583"/>
      <c r="AKF2494" s="584"/>
      <c r="AKG2494" s="585"/>
      <c r="AKH2494" s="70"/>
      <c r="AKI2494" s="586"/>
      <c r="AKJ2494" s="586"/>
      <c r="AKK2494" s="583"/>
      <c r="AKL2494" s="584"/>
      <c r="AKM2494" s="585"/>
      <c r="AKN2494" s="70"/>
      <c r="AKO2494" s="586"/>
      <c r="AKP2494" s="586"/>
      <c r="AKQ2494" s="583"/>
      <c r="AKR2494" s="584"/>
      <c r="AKS2494" s="585"/>
      <c r="AKT2494" s="70"/>
      <c r="AKU2494" s="586"/>
      <c r="AKV2494" s="586"/>
      <c r="AKW2494" s="583"/>
      <c r="AKX2494" s="584"/>
      <c r="AKY2494" s="585"/>
      <c r="AKZ2494" s="70"/>
      <c r="ALA2494" s="586"/>
      <c r="ALB2494" s="586"/>
      <c r="ALC2494" s="583"/>
      <c r="ALD2494" s="584"/>
      <c r="ALE2494" s="585"/>
      <c r="ALF2494" s="70"/>
      <c r="ALG2494" s="586"/>
      <c r="ALH2494" s="586"/>
      <c r="ALI2494" s="583"/>
      <c r="ALJ2494" s="584"/>
      <c r="ALK2494" s="585"/>
      <c r="ALL2494" s="70"/>
      <c r="ALM2494" s="586"/>
      <c r="ALN2494" s="586"/>
      <c r="ALO2494" s="583"/>
      <c r="ALP2494" s="584"/>
      <c r="ALQ2494" s="585"/>
      <c r="ALR2494" s="70"/>
      <c r="ALS2494" s="586"/>
      <c r="ALT2494" s="586"/>
      <c r="ALU2494" s="583"/>
      <c r="ALV2494" s="584"/>
      <c r="ALW2494" s="585"/>
      <c r="ALX2494" s="70"/>
      <c r="ALY2494" s="586"/>
      <c r="ALZ2494" s="586"/>
      <c r="AMA2494" s="583"/>
      <c r="AMB2494" s="584"/>
      <c r="AMC2494" s="585"/>
      <c r="AMD2494" s="70"/>
      <c r="AME2494" s="586"/>
      <c r="AMF2494" s="586"/>
      <c r="AMG2494" s="583"/>
      <c r="AMH2494" s="584"/>
      <c r="AMI2494" s="585"/>
      <c r="AMJ2494" s="70"/>
      <c r="AMK2494" s="586"/>
      <c r="AML2494" s="586"/>
      <c r="AMM2494" s="583"/>
      <c r="AMN2494" s="584"/>
      <c r="AMO2494" s="585"/>
      <c r="AMP2494" s="70"/>
      <c r="AMQ2494" s="586"/>
      <c r="AMR2494" s="586"/>
      <c r="AMS2494" s="583"/>
      <c r="AMT2494" s="584"/>
      <c r="AMU2494" s="585"/>
      <c r="AMV2494" s="70"/>
      <c r="AMW2494" s="586"/>
      <c r="AMX2494" s="586"/>
      <c r="AMY2494" s="583"/>
      <c r="AMZ2494" s="584"/>
      <c r="ANA2494" s="585"/>
      <c r="ANB2494" s="70"/>
      <c r="ANC2494" s="586"/>
      <c r="AND2494" s="586"/>
      <c r="ANE2494" s="583"/>
      <c r="ANF2494" s="584"/>
      <c r="ANG2494" s="585"/>
      <c r="ANH2494" s="70"/>
      <c r="ANI2494" s="586"/>
      <c r="ANJ2494" s="586"/>
      <c r="ANK2494" s="583"/>
      <c r="ANL2494" s="584"/>
      <c r="ANM2494" s="585"/>
      <c r="ANN2494" s="70"/>
      <c r="ANO2494" s="586"/>
      <c r="ANP2494" s="586"/>
      <c r="ANQ2494" s="583"/>
      <c r="ANR2494" s="584"/>
      <c r="ANS2494" s="585"/>
      <c r="ANT2494" s="70"/>
      <c r="ANU2494" s="586"/>
      <c r="ANV2494" s="586"/>
      <c r="ANW2494" s="583"/>
      <c r="ANX2494" s="584"/>
      <c r="ANY2494" s="585"/>
      <c r="ANZ2494" s="70"/>
      <c r="AOA2494" s="586"/>
      <c r="AOB2494" s="586"/>
      <c r="AOC2494" s="583"/>
      <c r="AOD2494" s="584"/>
      <c r="AOE2494" s="585"/>
      <c r="AOF2494" s="70"/>
      <c r="AOG2494" s="586"/>
      <c r="AOH2494" s="586"/>
      <c r="AOI2494" s="583"/>
      <c r="AOJ2494" s="584"/>
      <c r="AOK2494" s="585"/>
      <c r="AOL2494" s="70"/>
      <c r="AOM2494" s="586"/>
      <c r="AON2494" s="586"/>
      <c r="AOO2494" s="583"/>
      <c r="AOP2494" s="584"/>
      <c r="AOQ2494" s="585"/>
      <c r="AOR2494" s="70"/>
      <c r="AOS2494" s="586"/>
      <c r="AOT2494" s="586"/>
      <c r="AOU2494" s="583"/>
      <c r="AOV2494" s="584"/>
      <c r="AOW2494" s="585"/>
      <c r="AOX2494" s="70"/>
      <c r="AOY2494" s="586"/>
      <c r="AOZ2494" s="586"/>
      <c r="APA2494" s="583"/>
      <c r="APB2494" s="584"/>
      <c r="APC2494" s="585"/>
      <c r="APD2494" s="70"/>
      <c r="APE2494" s="586"/>
      <c r="APF2494" s="586"/>
      <c r="APG2494" s="583"/>
      <c r="APH2494" s="584"/>
      <c r="API2494" s="585"/>
      <c r="APJ2494" s="70"/>
      <c r="APK2494" s="586"/>
      <c r="APL2494" s="586"/>
      <c r="APM2494" s="583"/>
      <c r="APN2494" s="584"/>
      <c r="APO2494" s="585"/>
      <c r="APP2494" s="70"/>
      <c r="APQ2494" s="586"/>
      <c r="APR2494" s="586"/>
      <c r="APS2494" s="583"/>
      <c r="APT2494" s="584"/>
      <c r="APU2494" s="585"/>
      <c r="APV2494" s="70"/>
      <c r="APW2494" s="586"/>
      <c r="APX2494" s="586"/>
      <c r="APY2494" s="583"/>
      <c r="APZ2494" s="584"/>
      <c r="AQA2494" s="585"/>
      <c r="AQB2494" s="70"/>
      <c r="AQC2494" s="586"/>
      <c r="AQD2494" s="586"/>
      <c r="AQE2494" s="583"/>
      <c r="AQF2494" s="584"/>
      <c r="AQG2494" s="585"/>
      <c r="AQH2494" s="70"/>
      <c r="AQI2494" s="586"/>
      <c r="AQJ2494" s="586"/>
      <c r="AQK2494" s="583"/>
      <c r="AQL2494" s="584"/>
      <c r="AQM2494" s="585"/>
      <c r="AQN2494" s="70"/>
      <c r="AQO2494" s="586"/>
      <c r="AQP2494" s="586"/>
      <c r="AQQ2494" s="583"/>
      <c r="AQR2494" s="584"/>
      <c r="AQS2494" s="585"/>
      <c r="AQT2494" s="70"/>
      <c r="AQU2494" s="586"/>
      <c r="AQV2494" s="586"/>
      <c r="AQW2494" s="583"/>
      <c r="AQX2494" s="584"/>
      <c r="AQY2494" s="585"/>
      <c r="AQZ2494" s="70"/>
      <c r="ARA2494" s="586"/>
      <c r="ARB2494" s="586"/>
      <c r="ARC2494" s="583"/>
      <c r="ARD2494" s="584"/>
      <c r="ARE2494" s="585"/>
      <c r="ARF2494" s="70"/>
      <c r="ARG2494" s="586"/>
      <c r="ARH2494" s="586"/>
      <c r="ARI2494" s="583"/>
      <c r="ARJ2494" s="584"/>
      <c r="ARK2494" s="585"/>
      <c r="ARL2494" s="70"/>
      <c r="ARM2494" s="586"/>
      <c r="ARN2494" s="586"/>
      <c r="ARO2494" s="583"/>
      <c r="ARP2494" s="584"/>
      <c r="ARQ2494" s="585"/>
      <c r="ARR2494" s="70"/>
      <c r="ARS2494" s="586"/>
      <c r="ART2494" s="586"/>
      <c r="ARU2494" s="583"/>
      <c r="ARV2494" s="584"/>
      <c r="ARW2494" s="585"/>
      <c r="ARX2494" s="70"/>
      <c r="ARY2494" s="586"/>
      <c r="ARZ2494" s="586"/>
      <c r="ASA2494" s="583"/>
      <c r="ASB2494" s="584"/>
      <c r="ASC2494" s="585"/>
      <c r="ASD2494" s="70"/>
      <c r="ASE2494" s="586"/>
      <c r="ASF2494" s="586"/>
      <c r="ASG2494" s="583"/>
      <c r="ASH2494" s="584"/>
      <c r="ASI2494" s="585"/>
      <c r="ASJ2494" s="70"/>
      <c r="ASK2494" s="586"/>
      <c r="ASL2494" s="586"/>
      <c r="ASM2494" s="583"/>
      <c r="ASN2494" s="584"/>
      <c r="ASO2494" s="585"/>
      <c r="ASP2494" s="70"/>
      <c r="ASQ2494" s="586"/>
      <c r="ASR2494" s="586"/>
      <c r="ASS2494" s="583"/>
      <c r="AST2494" s="584"/>
      <c r="ASU2494" s="585"/>
      <c r="ASV2494" s="70"/>
      <c r="ASW2494" s="586"/>
      <c r="ASX2494" s="586"/>
      <c r="ASY2494" s="583"/>
      <c r="ASZ2494" s="584"/>
      <c r="ATA2494" s="585"/>
      <c r="ATB2494" s="70"/>
      <c r="ATC2494" s="586"/>
      <c r="ATD2494" s="586"/>
      <c r="ATE2494" s="583"/>
      <c r="ATF2494" s="584"/>
      <c r="ATG2494" s="585"/>
      <c r="ATH2494" s="70"/>
      <c r="ATI2494" s="586"/>
      <c r="ATJ2494" s="586"/>
      <c r="ATK2494" s="583"/>
      <c r="ATL2494" s="584"/>
      <c r="ATM2494" s="585"/>
      <c r="ATN2494" s="70"/>
      <c r="ATO2494" s="586"/>
      <c r="ATP2494" s="586"/>
      <c r="ATQ2494" s="583"/>
      <c r="ATR2494" s="584"/>
      <c r="ATS2494" s="585"/>
      <c r="ATT2494" s="70"/>
      <c r="ATU2494" s="586"/>
      <c r="ATV2494" s="586"/>
      <c r="ATW2494" s="583"/>
      <c r="ATX2494" s="584"/>
      <c r="ATY2494" s="585"/>
      <c r="ATZ2494" s="70"/>
      <c r="AUA2494" s="586"/>
      <c r="AUB2494" s="586"/>
      <c r="AUC2494" s="583"/>
      <c r="AUD2494" s="584"/>
      <c r="AUE2494" s="585"/>
      <c r="AUF2494" s="70"/>
      <c r="AUG2494" s="586"/>
      <c r="AUH2494" s="586"/>
      <c r="AUI2494" s="583"/>
      <c r="AUJ2494" s="584"/>
      <c r="AUK2494" s="585"/>
      <c r="AUL2494" s="70"/>
      <c r="AUM2494" s="586"/>
      <c r="AUN2494" s="586"/>
      <c r="AUO2494" s="583"/>
      <c r="AUP2494" s="584"/>
      <c r="AUQ2494" s="585"/>
      <c r="AUR2494" s="70"/>
      <c r="AUS2494" s="586"/>
      <c r="AUT2494" s="586"/>
      <c r="AUU2494" s="583"/>
      <c r="AUV2494" s="584"/>
      <c r="AUW2494" s="585"/>
      <c r="AUX2494" s="70"/>
      <c r="AUY2494" s="586"/>
      <c r="AUZ2494" s="586"/>
      <c r="AVA2494" s="583"/>
      <c r="AVB2494" s="584"/>
      <c r="AVC2494" s="585"/>
      <c r="AVD2494" s="70"/>
      <c r="AVE2494" s="586"/>
      <c r="AVF2494" s="586"/>
      <c r="AVG2494" s="583"/>
      <c r="AVH2494" s="584"/>
      <c r="AVI2494" s="585"/>
      <c r="AVJ2494" s="70"/>
      <c r="AVK2494" s="586"/>
      <c r="AVL2494" s="586"/>
      <c r="AVM2494" s="583"/>
      <c r="AVN2494" s="584"/>
      <c r="AVO2494" s="585"/>
      <c r="AVP2494" s="70"/>
      <c r="AVQ2494" s="586"/>
      <c r="AVR2494" s="586"/>
      <c r="AVS2494" s="583"/>
      <c r="AVT2494" s="584"/>
      <c r="AVU2494" s="585"/>
      <c r="AVV2494" s="70"/>
      <c r="AVW2494" s="586"/>
      <c r="AVX2494" s="586"/>
      <c r="AVY2494" s="583"/>
      <c r="AVZ2494" s="584"/>
      <c r="AWA2494" s="585"/>
      <c r="AWB2494" s="70"/>
      <c r="AWC2494" s="586"/>
      <c r="AWD2494" s="586"/>
      <c r="AWE2494" s="583"/>
      <c r="AWF2494" s="584"/>
      <c r="AWG2494" s="585"/>
      <c r="AWH2494" s="70"/>
      <c r="AWI2494" s="586"/>
      <c r="AWJ2494" s="586"/>
      <c r="AWK2494" s="583"/>
      <c r="AWL2494" s="584"/>
      <c r="AWM2494" s="585"/>
      <c r="AWN2494" s="70"/>
      <c r="AWO2494" s="586"/>
      <c r="AWP2494" s="586"/>
      <c r="AWQ2494" s="583"/>
      <c r="AWR2494" s="584"/>
      <c r="AWS2494" s="585"/>
      <c r="AWT2494" s="70"/>
      <c r="AWU2494" s="586"/>
      <c r="AWV2494" s="586"/>
      <c r="AWW2494" s="583"/>
      <c r="AWX2494" s="584"/>
      <c r="AWY2494" s="585"/>
      <c r="AWZ2494" s="70"/>
      <c r="AXA2494" s="586"/>
      <c r="AXB2494" s="586"/>
      <c r="AXC2494" s="583"/>
      <c r="AXD2494" s="584"/>
      <c r="AXE2494" s="585"/>
      <c r="AXF2494" s="70"/>
      <c r="AXG2494" s="586"/>
      <c r="AXH2494" s="586"/>
      <c r="AXI2494" s="583"/>
      <c r="AXJ2494" s="584"/>
      <c r="AXK2494" s="585"/>
      <c r="AXL2494" s="70"/>
      <c r="AXM2494" s="586"/>
      <c r="AXN2494" s="586"/>
      <c r="AXO2494" s="583"/>
      <c r="AXP2494" s="584"/>
      <c r="AXQ2494" s="585"/>
      <c r="AXR2494" s="70"/>
      <c r="AXS2494" s="586"/>
      <c r="AXT2494" s="586"/>
      <c r="AXU2494" s="583"/>
      <c r="AXV2494" s="584"/>
      <c r="AXW2494" s="585"/>
      <c r="AXX2494" s="70"/>
      <c r="AXY2494" s="586"/>
      <c r="AXZ2494" s="586"/>
      <c r="AYA2494" s="583"/>
      <c r="AYB2494" s="584"/>
      <c r="AYC2494" s="585"/>
      <c r="AYD2494" s="70"/>
      <c r="AYE2494" s="586"/>
      <c r="AYF2494" s="586"/>
      <c r="AYG2494" s="583"/>
      <c r="AYH2494" s="584"/>
      <c r="AYI2494" s="585"/>
      <c r="AYJ2494" s="70"/>
      <c r="AYK2494" s="586"/>
      <c r="AYL2494" s="586"/>
      <c r="AYM2494" s="583"/>
      <c r="AYN2494" s="584"/>
      <c r="AYO2494" s="585"/>
      <c r="AYP2494" s="70"/>
      <c r="AYQ2494" s="586"/>
      <c r="AYR2494" s="586"/>
      <c r="AYS2494" s="583"/>
      <c r="AYT2494" s="584"/>
      <c r="AYU2494" s="585"/>
      <c r="AYV2494" s="70"/>
      <c r="AYW2494" s="586"/>
      <c r="AYX2494" s="586"/>
      <c r="AYY2494" s="583"/>
      <c r="AYZ2494" s="584"/>
      <c r="AZA2494" s="585"/>
      <c r="AZB2494" s="70"/>
      <c r="AZC2494" s="586"/>
      <c r="AZD2494" s="586"/>
      <c r="AZE2494" s="583"/>
      <c r="AZF2494" s="584"/>
      <c r="AZG2494" s="585"/>
      <c r="AZH2494" s="70"/>
      <c r="AZI2494" s="586"/>
      <c r="AZJ2494" s="586"/>
      <c r="AZK2494" s="583"/>
      <c r="AZL2494" s="584"/>
      <c r="AZM2494" s="585"/>
      <c r="AZN2494" s="70"/>
      <c r="AZO2494" s="586"/>
      <c r="AZP2494" s="586"/>
      <c r="AZQ2494" s="583"/>
      <c r="AZR2494" s="584"/>
      <c r="AZS2494" s="585"/>
      <c r="AZT2494" s="70"/>
      <c r="AZU2494" s="586"/>
      <c r="AZV2494" s="586"/>
      <c r="AZW2494" s="583"/>
      <c r="AZX2494" s="584"/>
      <c r="AZY2494" s="585"/>
      <c r="AZZ2494" s="70"/>
      <c r="BAA2494" s="586"/>
      <c r="BAB2494" s="586"/>
      <c r="BAC2494" s="583"/>
      <c r="BAD2494" s="584"/>
      <c r="BAE2494" s="585"/>
      <c r="BAF2494" s="70"/>
      <c r="BAG2494" s="586"/>
      <c r="BAH2494" s="586"/>
      <c r="BAI2494" s="583"/>
      <c r="BAJ2494" s="584"/>
      <c r="BAK2494" s="585"/>
      <c r="BAL2494" s="70"/>
      <c r="BAM2494" s="586"/>
      <c r="BAN2494" s="586"/>
      <c r="BAO2494" s="583"/>
      <c r="BAP2494" s="584"/>
      <c r="BAQ2494" s="585"/>
      <c r="BAR2494" s="70"/>
      <c r="BAS2494" s="586"/>
      <c r="BAT2494" s="586"/>
      <c r="BAU2494" s="583"/>
      <c r="BAV2494" s="584"/>
      <c r="BAW2494" s="585"/>
      <c r="BAX2494" s="70"/>
      <c r="BAY2494" s="586"/>
      <c r="BAZ2494" s="586"/>
      <c r="BBA2494" s="583"/>
      <c r="BBB2494" s="584"/>
      <c r="BBC2494" s="585"/>
      <c r="BBD2494" s="70"/>
      <c r="BBE2494" s="586"/>
      <c r="BBF2494" s="586"/>
      <c r="BBG2494" s="583"/>
      <c r="BBH2494" s="584"/>
      <c r="BBI2494" s="585"/>
      <c r="BBJ2494" s="70"/>
      <c r="BBK2494" s="586"/>
      <c r="BBL2494" s="586"/>
      <c r="BBM2494" s="583"/>
      <c r="BBN2494" s="584"/>
      <c r="BBO2494" s="585"/>
      <c r="BBP2494" s="70"/>
      <c r="BBQ2494" s="586"/>
      <c r="BBR2494" s="586"/>
      <c r="BBS2494" s="583"/>
      <c r="BBT2494" s="584"/>
      <c r="BBU2494" s="585"/>
      <c r="BBV2494" s="70"/>
      <c r="BBW2494" s="586"/>
      <c r="BBX2494" s="586"/>
      <c r="BBY2494" s="583"/>
      <c r="BBZ2494" s="584"/>
      <c r="BCA2494" s="585"/>
      <c r="BCB2494" s="70"/>
      <c r="BCC2494" s="586"/>
      <c r="BCD2494" s="586"/>
      <c r="BCE2494" s="583"/>
      <c r="BCF2494" s="584"/>
      <c r="BCG2494" s="585"/>
      <c r="BCH2494" s="70"/>
      <c r="BCI2494" s="586"/>
      <c r="BCJ2494" s="586"/>
      <c r="BCK2494" s="583"/>
      <c r="BCL2494" s="584"/>
      <c r="BCM2494" s="585"/>
      <c r="BCN2494" s="70"/>
      <c r="BCO2494" s="586"/>
      <c r="BCP2494" s="586"/>
      <c r="BCQ2494" s="583"/>
      <c r="BCR2494" s="584"/>
      <c r="BCS2494" s="585"/>
      <c r="BCT2494" s="70"/>
      <c r="BCU2494" s="586"/>
      <c r="BCV2494" s="586"/>
      <c r="BCW2494" s="583"/>
      <c r="BCX2494" s="584"/>
      <c r="BCY2494" s="585"/>
      <c r="BCZ2494" s="70"/>
      <c r="BDA2494" s="586"/>
      <c r="BDB2494" s="586"/>
      <c r="BDC2494" s="583"/>
      <c r="BDD2494" s="584"/>
      <c r="BDE2494" s="585"/>
      <c r="BDF2494" s="70"/>
      <c r="BDG2494" s="586"/>
      <c r="BDH2494" s="586"/>
      <c r="BDI2494" s="583"/>
      <c r="BDJ2494" s="584"/>
      <c r="BDK2494" s="585"/>
      <c r="BDL2494" s="70"/>
      <c r="BDM2494" s="586"/>
      <c r="BDN2494" s="586"/>
      <c r="BDO2494" s="583"/>
      <c r="BDP2494" s="584"/>
      <c r="BDQ2494" s="585"/>
      <c r="BDR2494" s="70"/>
      <c r="BDS2494" s="586"/>
      <c r="BDT2494" s="586"/>
      <c r="BDU2494" s="583"/>
      <c r="BDV2494" s="584"/>
      <c r="BDW2494" s="585"/>
      <c r="BDX2494" s="70"/>
      <c r="BDY2494" s="586"/>
      <c r="BDZ2494" s="586"/>
      <c r="BEA2494" s="583"/>
      <c r="BEB2494" s="584"/>
      <c r="BEC2494" s="585"/>
      <c r="BED2494" s="70"/>
      <c r="BEE2494" s="586"/>
      <c r="BEF2494" s="586"/>
      <c r="BEG2494" s="583"/>
      <c r="BEH2494" s="584"/>
      <c r="BEI2494" s="585"/>
      <c r="BEJ2494" s="70"/>
      <c r="BEK2494" s="586"/>
      <c r="BEL2494" s="586"/>
      <c r="BEM2494" s="583"/>
      <c r="BEN2494" s="584"/>
      <c r="BEO2494" s="585"/>
      <c r="BEP2494" s="70"/>
      <c r="BEQ2494" s="586"/>
      <c r="BER2494" s="586"/>
      <c r="BES2494" s="583"/>
      <c r="BET2494" s="584"/>
      <c r="BEU2494" s="585"/>
      <c r="BEV2494" s="70"/>
      <c r="BEW2494" s="586"/>
      <c r="BEX2494" s="586"/>
      <c r="BEY2494" s="583"/>
      <c r="BEZ2494" s="584"/>
      <c r="BFA2494" s="585"/>
      <c r="BFB2494" s="70"/>
      <c r="BFC2494" s="586"/>
      <c r="BFD2494" s="586"/>
      <c r="BFE2494" s="583"/>
      <c r="BFF2494" s="584"/>
      <c r="BFG2494" s="585"/>
      <c r="BFH2494" s="70"/>
      <c r="BFI2494" s="586"/>
      <c r="BFJ2494" s="586"/>
      <c r="BFK2494" s="583"/>
      <c r="BFL2494" s="584"/>
      <c r="BFM2494" s="585"/>
      <c r="BFN2494" s="70"/>
      <c r="BFO2494" s="586"/>
      <c r="BFP2494" s="586"/>
      <c r="BFQ2494" s="583"/>
      <c r="BFR2494" s="584"/>
      <c r="BFS2494" s="585"/>
      <c r="BFT2494" s="70"/>
      <c r="BFU2494" s="586"/>
      <c r="BFV2494" s="586"/>
      <c r="BFW2494" s="583"/>
      <c r="BFX2494" s="584"/>
      <c r="BFY2494" s="585"/>
      <c r="BFZ2494" s="70"/>
      <c r="BGA2494" s="586"/>
      <c r="BGB2494" s="586"/>
      <c r="BGC2494" s="583"/>
      <c r="BGD2494" s="584"/>
      <c r="BGE2494" s="585"/>
      <c r="BGF2494" s="70"/>
      <c r="BGG2494" s="586"/>
      <c r="BGH2494" s="586"/>
      <c r="BGI2494" s="583"/>
      <c r="BGJ2494" s="584"/>
      <c r="BGK2494" s="585"/>
      <c r="BGL2494" s="70"/>
      <c r="BGM2494" s="586"/>
      <c r="BGN2494" s="586"/>
      <c r="BGO2494" s="583"/>
      <c r="BGP2494" s="584"/>
      <c r="BGQ2494" s="585"/>
      <c r="BGR2494" s="70"/>
      <c r="BGS2494" s="586"/>
      <c r="BGT2494" s="586"/>
      <c r="BGU2494" s="583"/>
      <c r="BGV2494" s="584"/>
      <c r="BGW2494" s="585"/>
      <c r="BGX2494" s="70"/>
      <c r="BGY2494" s="586"/>
      <c r="BGZ2494" s="586"/>
      <c r="BHA2494" s="583"/>
      <c r="BHB2494" s="584"/>
      <c r="BHC2494" s="585"/>
      <c r="BHD2494" s="70"/>
      <c r="BHE2494" s="586"/>
      <c r="BHF2494" s="586"/>
      <c r="BHG2494" s="583"/>
      <c r="BHH2494" s="584"/>
      <c r="BHI2494" s="585"/>
      <c r="BHJ2494" s="70"/>
      <c r="BHK2494" s="586"/>
      <c r="BHL2494" s="586"/>
      <c r="BHM2494" s="583"/>
      <c r="BHN2494" s="584"/>
      <c r="BHO2494" s="585"/>
      <c r="BHP2494" s="70"/>
      <c r="BHQ2494" s="586"/>
      <c r="BHR2494" s="586"/>
      <c r="BHS2494" s="583"/>
      <c r="BHT2494" s="584"/>
      <c r="BHU2494" s="585"/>
      <c r="BHV2494" s="70"/>
      <c r="BHW2494" s="586"/>
      <c r="BHX2494" s="586"/>
      <c r="BHY2494" s="583"/>
      <c r="BHZ2494" s="584"/>
      <c r="BIA2494" s="585"/>
      <c r="BIB2494" s="70"/>
      <c r="BIC2494" s="586"/>
      <c r="BID2494" s="586"/>
      <c r="BIE2494" s="583"/>
      <c r="BIF2494" s="584"/>
      <c r="BIG2494" s="585"/>
      <c r="BIH2494" s="70"/>
      <c r="BII2494" s="586"/>
      <c r="BIJ2494" s="586"/>
      <c r="BIK2494" s="583"/>
      <c r="BIL2494" s="584"/>
      <c r="BIM2494" s="585"/>
      <c r="BIN2494" s="70"/>
      <c r="BIO2494" s="586"/>
      <c r="BIP2494" s="586"/>
      <c r="BIQ2494" s="583"/>
      <c r="BIR2494" s="584"/>
      <c r="BIS2494" s="585"/>
      <c r="BIT2494" s="70"/>
      <c r="BIU2494" s="586"/>
      <c r="BIV2494" s="586"/>
      <c r="BIW2494" s="583"/>
      <c r="BIX2494" s="584"/>
      <c r="BIY2494" s="585"/>
      <c r="BIZ2494" s="70"/>
      <c r="BJA2494" s="586"/>
      <c r="BJB2494" s="586"/>
      <c r="BJC2494" s="583"/>
      <c r="BJD2494" s="584"/>
      <c r="BJE2494" s="585"/>
      <c r="BJF2494" s="70"/>
      <c r="BJG2494" s="586"/>
      <c r="BJH2494" s="586"/>
      <c r="BJI2494" s="583"/>
      <c r="BJJ2494" s="584"/>
      <c r="BJK2494" s="585"/>
      <c r="BJL2494" s="70"/>
      <c r="BJM2494" s="586"/>
      <c r="BJN2494" s="586"/>
      <c r="BJO2494" s="583"/>
      <c r="BJP2494" s="584"/>
      <c r="BJQ2494" s="585"/>
      <c r="BJR2494" s="70"/>
      <c r="BJS2494" s="586"/>
      <c r="BJT2494" s="586"/>
      <c r="BJU2494" s="583"/>
      <c r="BJV2494" s="584"/>
      <c r="BJW2494" s="585"/>
      <c r="BJX2494" s="70"/>
      <c r="BJY2494" s="586"/>
      <c r="BJZ2494" s="586"/>
      <c r="BKA2494" s="583"/>
      <c r="BKB2494" s="584"/>
      <c r="BKC2494" s="585"/>
      <c r="BKD2494" s="70"/>
      <c r="BKE2494" s="586"/>
      <c r="BKF2494" s="586"/>
      <c r="BKG2494" s="583"/>
      <c r="BKH2494" s="584"/>
      <c r="BKI2494" s="585"/>
      <c r="BKJ2494" s="70"/>
      <c r="BKK2494" s="586"/>
      <c r="BKL2494" s="586"/>
      <c r="BKM2494" s="583"/>
      <c r="BKN2494" s="584"/>
      <c r="BKO2494" s="585"/>
      <c r="BKP2494" s="70"/>
      <c r="BKQ2494" s="586"/>
      <c r="BKR2494" s="586"/>
      <c r="BKS2494" s="583"/>
      <c r="BKT2494" s="584"/>
      <c r="BKU2494" s="585"/>
      <c r="BKV2494" s="70"/>
      <c r="BKW2494" s="586"/>
      <c r="BKX2494" s="586"/>
      <c r="BKY2494" s="583"/>
      <c r="BKZ2494" s="584"/>
      <c r="BLA2494" s="585"/>
      <c r="BLB2494" s="70"/>
      <c r="BLC2494" s="586"/>
      <c r="BLD2494" s="586"/>
      <c r="BLE2494" s="583"/>
      <c r="BLF2494" s="584"/>
      <c r="BLG2494" s="585"/>
      <c r="BLH2494" s="70"/>
      <c r="BLI2494" s="586"/>
      <c r="BLJ2494" s="586"/>
      <c r="BLK2494" s="583"/>
      <c r="BLL2494" s="584"/>
      <c r="BLM2494" s="585"/>
      <c r="BLN2494" s="70"/>
      <c r="BLO2494" s="586"/>
      <c r="BLP2494" s="586"/>
      <c r="BLQ2494" s="583"/>
      <c r="BLR2494" s="584"/>
      <c r="BLS2494" s="585"/>
      <c r="BLT2494" s="70"/>
      <c r="BLU2494" s="586"/>
      <c r="BLV2494" s="586"/>
      <c r="BLW2494" s="583"/>
      <c r="BLX2494" s="584"/>
      <c r="BLY2494" s="585"/>
      <c r="BLZ2494" s="70"/>
      <c r="BMA2494" s="586"/>
      <c r="BMB2494" s="586"/>
      <c r="BMC2494" s="583"/>
      <c r="BMD2494" s="584"/>
      <c r="BME2494" s="585"/>
      <c r="BMF2494" s="70"/>
      <c r="BMG2494" s="586"/>
      <c r="BMH2494" s="586"/>
      <c r="BMI2494" s="583"/>
      <c r="BMJ2494" s="584"/>
      <c r="BMK2494" s="585"/>
      <c r="BML2494" s="70"/>
      <c r="BMM2494" s="586"/>
      <c r="BMN2494" s="586"/>
      <c r="BMO2494" s="583"/>
      <c r="BMP2494" s="584"/>
      <c r="BMQ2494" s="585"/>
      <c r="BMR2494" s="70"/>
      <c r="BMS2494" s="586"/>
      <c r="BMT2494" s="586"/>
      <c r="BMU2494" s="583"/>
      <c r="BMV2494" s="584"/>
      <c r="BMW2494" s="585"/>
      <c r="BMX2494" s="70"/>
      <c r="BMY2494" s="586"/>
      <c r="BMZ2494" s="586"/>
      <c r="BNA2494" s="583"/>
      <c r="BNB2494" s="584"/>
      <c r="BNC2494" s="585"/>
      <c r="BND2494" s="70"/>
      <c r="BNE2494" s="586"/>
      <c r="BNF2494" s="586"/>
      <c r="BNG2494" s="583"/>
      <c r="BNH2494" s="584"/>
      <c r="BNI2494" s="585"/>
      <c r="BNJ2494" s="70"/>
      <c r="BNK2494" s="586"/>
      <c r="BNL2494" s="586"/>
      <c r="BNM2494" s="583"/>
      <c r="BNN2494" s="584"/>
      <c r="BNO2494" s="585"/>
      <c r="BNP2494" s="70"/>
      <c r="BNQ2494" s="586"/>
      <c r="BNR2494" s="586"/>
      <c r="BNS2494" s="583"/>
      <c r="BNT2494" s="584"/>
      <c r="BNU2494" s="585"/>
      <c r="BNV2494" s="70"/>
      <c r="BNW2494" s="586"/>
      <c r="BNX2494" s="586"/>
      <c r="BNY2494" s="583"/>
      <c r="BNZ2494" s="584"/>
      <c r="BOA2494" s="585"/>
      <c r="BOB2494" s="70"/>
      <c r="BOC2494" s="586"/>
      <c r="BOD2494" s="586"/>
      <c r="BOE2494" s="583"/>
      <c r="BOF2494" s="584"/>
      <c r="BOG2494" s="585"/>
      <c r="BOH2494" s="70"/>
      <c r="BOI2494" s="586"/>
      <c r="BOJ2494" s="586"/>
      <c r="BOK2494" s="583"/>
      <c r="BOL2494" s="584"/>
      <c r="BOM2494" s="585"/>
      <c r="BON2494" s="70"/>
      <c r="BOO2494" s="586"/>
      <c r="BOP2494" s="586"/>
      <c r="BOQ2494" s="583"/>
      <c r="BOR2494" s="584"/>
      <c r="BOS2494" s="585"/>
      <c r="BOT2494" s="70"/>
      <c r="BOU2494" s="586"/>
      <c r="BOV2494" s="586"/>
      <c r="BOW2494" s="583"/>
      <c r="BOX2494" s="584"/>
      <c r="BOY2494" s="585"/>
      <c r="BOZ2494" s="70"/>
      <c r="BPA2494" s="586"/>
      <c r="BPB2494" s="586"/>
      <c r="BPC2494" s="583"/>
      <c r="BPD2494" s="584"/>
      <c r="BPE2494" s="585"/>
      <c r="BPF2494" s="70"/>
      <c r="BPG2494" s="586"/>
      <c r="BPH2494" s="586"/>
      <c r="BPI2494" s="583"/>
      <c r="BPJ2494" s="584"/>
      <c r="BPK2494" s="585"/>
      <c r="BPL2494" s="70"/>
      <c r="BPM2494" s="586"/>
      <c r="BPN2494" s="586"/>
      <c r="BPO2494" s="583"/>
      <c r="BPP2494" s="584"/>
      <c r="BPQ2494" s="585"/>
      <c r="BPR2494" s="70"/>
      <c r="BPS2494" s="586"/>
      <c r="BPT2494" s="586"/>
      <c r="BPU2494" s="583"/>
      <c r="BPV2494" s="584"/>
      <c r="BPW2494" s="585"/>
      <c r="BPX2494" s="70"/>
      <c r="BPY2494" s="586"/>
      <c r="BPZ2494" s="586"/>
      <c r="BQA2494" s="583"/>
      <c r="BQB2494" s="584"/>
      <c r="BQC2494" s="585"/>
      <c r="BQD2494" s="70"/>
      <c r="BQE2494" s="586"/>
      <c r="BQF2494" s="586"/>
      <c r="BQG2494" s="583"/>
      <c r="BQH2494" s="584"/>
      <c r="BQI2494" s="585"/>
      <c r="BQJ2494" s="70"/>
      <c r="BQK2494" s="586"/>
      <c r="BQL2494" s="586"/>
      <c r="BQM2494" s="583"/>
      <c r="BQN2494" s="584"/>
      <c r="BQO2494" s="585"/>
      <c r="BQP2494" s="70"/>
      <c r="BQQ2494" s="586"/>
      <c r="BQR2494" s="586"/>
      <c r="BQS2494" s="583"/>
      <c r="BQT2494" s="584"/>
      <c r="BQU2494" s="585"/>
      <c r="BQV2494" s="70"/>
      <c r="BQW2494" s="586"/>
      <c r="BQX2494" s="586"/>
      <c r="BQY2494" s="583"/>
      <c r="BQZ2494" s="584"/>
      <c r="BRA2494" s="585"/>
      <c r="BRB2494" s="70"/>
      <c r="BRC2494" s="586"/>
      <c r="BRD2494" s="586"/>
      <c r="BRE2494" s="583"/>
      <c r="BRF2494" s="584"/>
      <c r="BRG2494" s="585"/>
      <c r="BRH2494" s="70"/>
      <c r="BRI2494" s="586"/>
      <c r="BRJ2494" s="586"/>
      <c r="BRK2494" s="583"/>
      <c r="BRL2494" s="584"/>
      <c r="BRM2494" s="585"/>
      <c r="BRN2494" s="70"/>
      <c r="BRO2494" s="586"/>
      <c r="BRP2494" s="586"/>
      <c r="BRQ2494" s="583"/>
      <c r="BRR2494" s="584"/>
      <c r="BRS2494" s="585"/>
      <c r="BRT2494" s="70"/>
      <c r="BRU2494" s="586"/>
      <c r="BRV2494" s="586"/>
      <c r="BRW2494" s="583"/>
      <c r="BRX2494" s="584"/>
      <c r="BRY2494" s="585"/>
      <c r="BRZ2494" s="70"/>
      <c r="BSA2494" s="586"/>
      <c r="BSB2494" s="586"/>
      <c r="BSC2494" s="583"/>
      <c r="BSD2494" s="584"/>
      <c r="BSE2494" s="585"/>
      <c r="BSF2494" s="70"/>
      <c r="BSG2494" s="586"/>
      <c r="BSH2494" s="586"/>
      <c r="BSI2494" s="583"/>
      <c r="BSJ2494" s="584"/>
      <c r="BSK2494" s="585"/>
      <c r="BSL2494" s="70"/>
      <c r="BSM2494" s="586"/>
      <c r="BSN2494" s="586"/>
      <c r="BSO2494" s="583"/>
      <c r="BSP2494" s="584"/>
      <c r="BSQ2494" s="585"/>
      <c r="BSR2494" s="70"/>
      <c r="BSS2494" s="586"/>
      <c r="BST2494" s="586"/>
      <c r="BSU2494" s="583"/>
      <c r="BSV2494" s="584"/>
      <c r="BSW2494" s="585"/>
      <c r="BSX2494" s="70"/>
      <c r="BSY2494" s="586"/>
      <c r="BSZ2494" s="586"/>
      <c r="BTA2494" s="583"/>
      <c r="BTB2494" s="584"/>
      <c r="BTC2494" s="585"/>
      <c r="BTD2494" s="70"/>
      <c r="BTE2494" s="586"/>
      <c r="BTF2494" s="586"/>
      <c r="BTG2494" s="583"/>
      <c r="BTH2494" s="584"/>
      <c r="BTI2494" s="585"/>
      <c r="BTJ2494" s="70"/>
      <c r="BTK2494" s="586"/>
      <c r="BTL2494" s="586"/>
      <c r="BTM2494" s="583"/>
      <c r="BTN2494" s="584"/>
      <c r="BTO2494" s="585"/>
      <c r="BTP2494" s="70"/>
      <c r="BTQ2494" s="586"/>
      <c r="BTR2494" s="586"/>
      <c r="BTS2494" s="583"/>
      <c r="BTT2494" s="584"/>
      <c r="BTU2494" s="585"/>
      <c r="BTV2494" s="70"/>
      <c r="BTW2494" s="586"/>
      <c r="BTX2494" s="586"/>
      <c r="BTY2494" s="583"/>
      <c r="BTZ2494" s="584"/>
      <c r="BUA2494" s="585"/>
      <c r="BUB2494" s="70"/>
      <c r="BUC2494" s="586"/>
      <c r="BUD2494" s="586"/>
      <c r="BUE2494" s="583"/>
      <c r="BUF2494" s="584"/>
      <c r="BUG2494" s="585"/>
      <c r="BUH2494" s="70"/>
      <c r="BUI2494" s="586"/>
      <c r="BUJ2494" s="586"/>
      <c r="BUK2494" s="583"/>
      <c r="BUL2494" s="584"/>
      <c r="BUM2494" s="585"/>
      <c r="BUN2494" s="70"/>
      <c r="BUO2494" s="586"/>
      <c r="BUP2494" s="586"/>
      <c r="BUQ2494" s="583"/>
      <c r="BUR2494" s="584"/>
      <c r="BUS2494" s="585"/>
      <c r="BUT2494" s="70"/>
      <c r="BUU2494" s="586"/>
      <c r="BUV2494" s="586"/>
      <c r="BUW2494" s="583"/>
      <c r="BUX2494" s="584"/>
      <c r="BUY2494" s="585"/>
      <c r="BUZ2494" s="70"/>
      <c r="BVA2494" s="586"/>
      <c r="BVB2494" s="586"/>
      <c r="BVC2494" s="583"/>
      <c r="BVD2494" s="584"/>
      <c r="BVE2494" s="585"/>
      <c r="BVF2494" s="70"/>
      <c r="BVG2494" s="586"/>
      <c r="BVH2494" s="586"/>
      <c r="BVI2494" s="583"/>
      <c r="BVJ2494" s="584"/>
      <c r="BVK2494" s="585"/>
      <c r="BVL2494" s="70"/>
      <c r="BVM2494" s="586"/>
      <c r="BVN2494" s="586"/>
      <c r="BVO2494" s="583"/>
      <c r="BVP2494" s="584"/>
      <c r="BVQ2494" s="585"/>
      <c r="BVR2494" s="70"/>
      <c r="BVS2494" s="586"/>
      <c r="BVT2494" s="586"/>
      <c r="BVU2494" s="583"/>
      <c r="BVV2494" s="584"/>
      <c r="BVW2494" s="585"/>
      <c r="BVX2494" s="70"/>
      <c r="BVY2494" s="586"/>
      <c r="BVZ2494" s="586"/>
      <c r="BWA2494" s="583"/>
      <c r="BWB2494" s="584"/>
      <c r="BWC2494" s="585"/>
      <c r="BWD2494" s="70"/>
      <c r="BWE2494" s="586"/>
      <c r="BWF2494" s="586"/>
      <c r="BWG2494" s="583"/>
      <c r="BWH2494" s="584"/>
      <c r="BWI2494" s="585"/>
      <c r="BWJ2494" s="70"/>
      <c r="BWK2494" s="586"/>
      <c r="BWL2494" s="586"/>
      <c r="BWM2494" s="583"/>
      <c r="BWN2494" s="584"/>
      <c r="BWO2494" s="585"/>
      <c r="BWP2494" s="70"/>
      <c r="BWQ2494" s="586"/>
      <c r="BWR2494" s="586"/>
      <c r="BWS2494" s="583"/>
      <c r="BWT2494" s="584"/>
      <c r="BWU2494" s="585"/>
      <c r="BWV2494" s="70"/>
      <c r="BWW2494" s="586"/>
      <c r="BWX2494" s="586"/>
      <c r="BWY2494" s="583"/>
      <c r="BWZ2494" s="584"/>
      <c r="BXA2494" s="585"/>
      <c r="BXB2494" s="70"/>
      <c r="BXC2494" s="586"/>
      <c r="BXD2494" s="586"/>
      <c r="BXE2494" s="583"/>
      <c r="BXF2494" s="584"/>
      <c r="BXG2494" s="585"/>
      <c r="BXH2494" s="70"/>
      <c r="BXI2494" s="586"/>
      <c r="BXJ2494" s="586"/>
      <c r="BXK2494" s="583"/>
      <c r="BXL2494" s="584"/>
      <c r="BXM2494" s="585"/>
      <c r="BXN2494" s="70"/>
      <c r="BXO2494" s="586"/>
      <c r="BXP2494" s="586"/>
      <c r="BXQ2494" s="583"/>
      <c r="BXR2494" s="584"/>
      <c r="BXS2494" s="585"/>
      <c r="BXT2494" s="70"/>
      <c r="BXU2494" s="586"/>
      <c r="BXV2494" s="586"/>
      <c r="BXW2494" s="583"/>
      <c r="BXX2494" s="584"/>
      <c r="BXY2494" s="585"/>
      <c r="BXZ2494" s="70"/>
      <c r="BYA2494" s="586"/>
      <c r="BYB2494" s="586"/>
      <c r="BYC2494" s="583"/>
      <c r="BYD2494" s="584"/>
      <c r="BYE2494" s="585"/>
      <c r="BYF2494" s="70"/>
      <c r="BYG2494" s="586"/>
      <c r="BYH2494" s="586"/>
      <c r="BYI2494" s="583"/>
      <c r="BYJ2494" s="584"/>
      <c r="BYK2494" s="585"/>
      <c r="BYL2494" s="70"/>
      <c r="BYM2494" s="586"/>
      <c r="BYN2494" s="586"/>
      <c r="BYO2494" s="583"/>
      <c r="BYP2494" s="584"/>
      <c r="BYQ2494" s="585"/>
      <c r="BYR2494" s="70"/>
      <c r="BYS2494" s="586"/>
      <c r="BYT2494" s="586"/>
      <c r="BYU2494" s="583"/>
      <c r="BYV2494" s="584"/>
      <c r="BYW2494" s="585"/>
      <c r="BYX2494" s="70"/>
      <c r="BYY2494" s="586"/>
      <c r="BYZ2494" s="586"/>
      <c r="BZA2494" s="583"/>
      <c r="BZB2494" s="584"/>
      <c r="BZC2494" s="585"/>
      <c r="BZD2494" s="70"/>
      <c r="BZE2494" s="586"/>
      <c r="BZF2494" s="586"/>
      <c r="BZG2494" s="583"/>
      <c r="BZH2494" s="584"/>
      <c r="BZI2494" s="585"/>
      <c r="BZJ2494" s="70"/>
      <c r="BZK2494" s="586"/>
      <c r="BZL2494" s="586"/>
      <c r="BZM2494" s="583"/>
      <c r="BZN2494" s="584"/>
      <c r="BZO2494" s="585"/>
      <c r="BZP2494" s="70"/>
      <c r="BZQ2494" s="586"/>
      <c r="BZR2494" s="586"/>
      <c r="BZS2494" s="583"/>
      <c r="BZT2494" s="584"/>
      <c r="BZU2494" s="585"/>
      <c r="BZV2494" s="70"/>
      <c r="BZW2494" s="586"/>
      <c r="BZX2494" s="586"/>
      <c r="BZY2494" s="583"/>
      <c r="BZZ2494" s="584"/>
      <c r="CAA2494" s="585"/>
      <c r="CAB2494" s="70"/>
      <c r="CAC2494" s="586"/>
      <c r="CAD2494" s="586"/>
      <c r="CAE2494" s="583"/>
      <c r="CAF2494" s="584"/>
      <c r="CAG2494" s="585"/>
      <c r="CAH2494" s="70"/>
      <c r="CAI2494" s="586"/>
      <c r="CAJ2494" s="586"/>
      <c r="CAK2494" s="583"/>
      <c r="CAL2494" s="584"/>
      <c r="CAM2494" s="585"/>
      <c r="CAN2494" s="70"/>
      <c r="CAO2494" s="586"/>
      <c r="CAP2494" s="586"/>
      <c r="CAQ2494" s="583"/>
      <c r="CAR2494" s="584"/>
      <c r="CAS2494" s="585"/>
      <c r="CAT2494" s="70"/>
      <c r="CAU2494" s="586"/>
      <c r="CAV2494" s="586"/>
      <c r="CAW2494" s="583"/>
      <c r="CAX2494" s="584"/>
      <c r="CAY2494" s="585"/>
      <c r="CAZ2494" s="70"/>
      <c r="CBA2494" s="586"/>
      <c r="CBB2494" s="586"/>
      <c r="CBC2494" s="583"/>
      <c r="CBD2494" s="584"/>
      <c r="CBE2494" s="585"/>
      <c r="CBF2494" s="70"/>
      <c r="CBG2494" s="586"/>
      <c r="CBH2494" s="586"/>
      <c r="CBI2494" s="583"/>
      <c r="CBJ2494" s="584"/>
      <c r="CBK2494" s="585"/>
      <c r="CBL2494" s="70"/>
      <c r="CBM2494" s="586"/>
      <c r="CBN2494" s="586"/>
      <c r="CBO2494" s="583"/>
      <c r="CBP2494" s="584"/>
      <c r="CBQ2494" s="585"/>
      <c r="CBR2494" s="70"/>
      <c r="CBS2494" s="586"/>
      <c r="CBT2494" s="586"/>
      <c r="CBU2494" s="583"/>
      <c r="CBV2494" s="584"/>
      <c r="CBW2494" s="585"/>
      <c r="CBX2494" s="70"/>
      <c r="CBY2494" s="586"/>
      <c r="CBZ2494" s="586"/>
      <c r="CCA2494" s="583"/>
      <c r="CCB2494" s="584"/>
      <c r="CCC2494" s="585"/>
      <c r="CCD2494" s="70"/>
      <c r="CCE2494" s="586"/>
      <c r="CCF2494" s="586"/>
      <c r="CCG2494" s="583"/>
      <c r="CCH2494" s="584"/>
      <c r="CCI2494" s="585"/>
      <c r="CCJ2494" s="70"/>
      <c r="CCK2494" s="586"/>
      <c r="CCL2494" s="586"/>
      <c r="CCM2494" s="583"/>
      <c r="CCN2494" s="584"/>
      <c r="CCO2494" s="585"/>
      <c r="CCP2494" s="70"/>
      <c r="CCQ2494" s="586"/>
      <c r="CCR2494" s="586"/>
      <c r="CCS2494" s="583"/>
      <c r="CCT2494" s="584"/>
      <c r="CCU2494" s="585"/>
      <c r="CCV2494" s="70"/>
      <c r="CCW2494" s="586"/>
      <c r="CCX2494" s="586"/>
      <c r="CCY2494" s="583"/>
      <c r="CCZ2494" s="584"/>
      <c r="CDA2494" s="585"/>
      <c r="CDB2494" s="70"/>
      <c r="CDC2494" s="586"/>
      <c r="CDD2494" s="586"/>
      <c r="CDE2494" s="583"/>
      <c r="CDF2494" s="584"/>
      <c r="CDG2494" s="585"/>
      <c r="CDH2494" s="70"/>
      <c r="CDI2494" s="586"/>
      <c r="CDJ2494" s="586"/>
      <c r="CDK2494" s="583"/>
      <c r="CDL2494" s="584"/>
      <c r="CDM2494" s="585"/>
      <c r="CDN2494" s="70"/>
      <c r="CDO2494" s="586"/>
      <c r="CDP2494" s="586"/>
      <c r="CDQ2494" s="583"/>
      <c r="CDR2494" s="584"/>
      <c r="CDS2494" s="585"/>
      <c r="CDT2494" s="70"/>
      <c r="CDU2494" s="586"/>
      <c r="CDV2494" s="586"/>
      <c r="CDW2494" s="583"/>
      <c r="CDX2494" s="584"/>
      <c r="CDY2494" s="585"/>
      <c r="CDZ2494" s="70"/>
      <c r="CEA2494" s="586"/>
      <c r="CEB2494" s="586"/>
      <c r="CEC2494" s="583"/>
      <c r="CED2494" s="584"/>
      <c r="CEE2494" s="585"/>
      <c r="CEF2494" s="70"/>
      <c r="CEG2494" s="586"/>
      <c r="CEH2494" s="586"/>
      <c r="CEI2494" s="583"/>
      <c r="CEJ2494" s="584"/>
      <c r="CEK2494" s="585"/>
      <c r="CEL2494" s="70"/>
      <c r="CEM2494" s="586"/>
      <c r="CEN2494" s="586"/>
      <c r="CEO2494" s="583"/>
      <c r="CEP2494" s="584"/>
      <c r="CEQ2494" s="585"/>
      <c r="CER2494" s="70"/>
      <c r="CES2494" s="586"/>
      <c r="CET2494" s="586"/>
      <c r="CEU2494" s="583"/>
      <c r="CEV2494" s="584"/>
      <c r="CEW2494" s="585"/>
      <c r="CEX2494" s="70"/>
      <c r="CEY2494" s="586"/>
      <c r="CEZ2494" s="586"/>
      <c r="CFA2494" s="583"/>
      <c r="CFB2494" s="584"/>
      <c r="CFC2494" s="585"/>
      <c r="CFD2494" s="70"/>
      <c r="CFE2494" s="586"/>
      <c r="CFF2494" s="586"/>
      <c r="CFG2494" s="583"/>
      <c r="CFH2494" s="584"/>
      <c r="CFI2494" s="585"/>
      <c r="CFJ2494" s="70"/>
      <c r="CFK2494" s="586"/>
      <c r="CFL2494" s="586"/>
      <c r="CFM2494" s="583"/>
      <c r="CFN2494" s="584"/>
      <c r="CFO2494" s="585"/>
      <c r="CFP2494" s="70"/>
      <c r="CFQ2494" s="586"/>
      <c r="CFR2494" s="586"/>
      <c r="CFS2494" s="583"/>
      <c r="CFT2494" s="584"/>
      <c r="CFU2494" s="585"/>
      <c r="CFV2494" s="70"/>
      <c r="CFW2494" s="586"/>
      <c r="CFX2494" s="586"/>
      <c r="CFY2494" s="583"/>
      <c r="CFZ2494" s="584"/>
      <c r="CGA2494" s="585"/>
      <c r="CGB2494" s="70"/>
      <c r="CGC2494" s="586"/>
      <c r="CGD2494" s="586"/>
      <c r="CGE2494" s="583"/>
      <c r="CGF2494" s="584"/>
      <c r="CGG2494" s="585"/>
      <c r="CGH2494" s="70"/>
      <c r="CGI2494" s="586"/>
      <c r="CGJ2494" s="586"/>
      <c r="CGK2494" s="583"/>
      <c r="CGL2494" s="584"/>
      <c r="CGM2494" s="585"/>
      <c r="CGN2494" s="70"/>
      <c r="CGO2494" s="586"/>
      <c r="CGP2494" s="586"/>
      <c r="CGQ2494" s="583"/>
      <c r="CGR2494" s="584"/>
      <c r="CGS2494" s="585"/>
      <c r="CGT2494" s="70"/>
      <c r="CGU2494" s="586"/>
      <c r="CGV2494" s="586"/>
      <c r="CGW2494" s="583"/>
      <c r="CGX2494" s="584"/>
      <c r="CGY2494" s="585"/>
      <c r="CGZ2494" s="70"/>
      <c r="CHA2494" s="586"/>
      <c r="CHB2494" s="586"/>
      <c r="CHC2494" s="583"/>
      <c r="CHD2494" s="584"/>
      <c r="CHE2494" s="585"/>
      <c r="CHF2494" s="70"/>
      <c r="CHG2494" s="586"/>
      <c r="CHH2494" s="586"/>
      <c r="CHI2494" s="583"/>
      <c r="CHJ2494" s="584"/>
      <c r="CHK2494" s="585"/>
      <c r="CHL2494" s="70"/>
      <c r="CHM2494" s="586"/>
      <c r="CHN2494" s="586"/>
      <c r="CHO2494" s="583"/>
      <c r="CHP2494" s="584"/>
      <c r="CHQ2494" s="585"/>
      <c r="CHR2494" s="70"/>
      <c r="CHS2494" s="586"/>
      <c r="CHT2494" s="586"/>
      <c r="CHU2494" s="583"/>
      <c r="CHV2494" s="584"/>
      <c r="CHW2494" s="585"/>
      <c r="CHX2494" s="70"/>
      <c r="CHY2494" s="586"/>
      <c r="CHZ2494" s="586"/>
      <c r="CIA2494" s="583"/>
      <c r="CIB2494" s="584"/>
      <c r="CIC2494" s="585"/>
      <c r="CID2494" s="70"/>
      <c r="CIE2494" s="586"/>
      <c r="CIF2494" s="586"/>
      <c r="CIG2494" s="583"/>
      <c r="CIH2494" s="584"/>
      <c r="CII2494" s="585"/>
      <c r="CIJ2494" s="70"/>
      <c r="CIK2494" s="586"/>
      <c r="CIL2494" s="586"/>
      <c r="CIM2494" s="583"/>
      <c r="CIN2494" s="584"/>
      <c r="CIO2494" s="585"/>
      <c r="CIP2494" s="70"/>
      <c r="CIQ2494" s="586"/>
      <c r="CIR2494" s="586"/>
      <c r="CIS2494" s="583"/>
      <c r="CIT2494" s="584"/>
      <c r="CIU2494" s="585"/>
      <c r="CIV2494" s="70"/>
      <c r="CIW2494" s="586"/>
      <c r="CIX2494" s="586"/>
      <c r="CIY2494" s="583"/>
      <c r="CIZ2494" s="584"/>
      <c r="CJA2494" s="585"/>
      <c r="CJB2494" s="70"/>
      <c r="CJC2494" s="586"/>
      <c r="CJD2494" s="586"/>
      <c r="CJE2494" s="583"/>
      <c r="CJF2494" s="584"/>
      <c r="CJG2494" s="585"/>
      <c r="CJH2494" s="70"/>
      <c r="CJI2494" s="586"/>
      <c r="CJJ2494" s="586"/>
      <c r="CJK2494" s="583"/>
      <c r="CJL2494" s="584"/>
      <c r="CJM2494" s="585"/>
      <c r="CJN2494" s="70"/>
      <c r="CJO2494" s="586"/>
      <c r="CJP2494" s="586"/>
      <c r="CJQ2494" s="583"/>
      <c r="CJR2494" s="584"/>
      <c r="CJS2494" s="585"/>
      <c r="CJT2494" s="70"/>
      <c r="CJU2494" s="586"/>
      <c r="CJV2494" s="586"/>
      <c r="CJW2494" s="583"/>
      <c r="CJX2494" s="584"/>
      <c r="CJY2494" s="585"/>
      <c r="CJZ2494" s="70"/>
      <c r="CKA2494" s="586"/>
      <c r="CKB2494" s="586"/>
      <c r="CKC2494" s="583"/>
      <c r="CKD2494" s="584"/>
      <c r="CKE2494" s="585"/>
      <c r="CKF2494" s="70"/>
      <c r="CKG2494" s="586"/>
      <c r="CKH2494" s="586"/>
      <c r="CKI2494" s="583"/>
      <c r="CKJ2494" s="584"/>
      <c r="CKK2494" s="585"/>
      <c r="CKL2494" s="70"/>
      <c r="CKM2494" s="586"/>
      <c r="CKN2494" s="586"/>
      <c r="CKO2494" s="583"/>
      <c r="CKP2494" s="584"/>
      <c r="CKQ2494" s="585"/>
      <c r="CKR2494" s="70"/>
      <c r="CKS2494" s="586"/>
      <c r="CKT2494" s="586"/>
      <c r="CKU2494" s="583"/>
      <c r="CKV2494" s="584"/>
      <c r="CKW2494" s="585"/>
      <c r="CKX2494" s="70"/>
      <c r="CKY2494" s="586"/>
      <c r="CKZ2494" s="586"/>
      <c r="CLA2494" s="583"/>
      <c r="CLB2494" s="584"/>
      <c r="CLC2494" s="585"/>
      <c r="CLD2494" s="70"/>
      <c r="CLE2494" s="586"/>
      <c r="CLF2494" s="586"/>
      <c r="CLG2494" s="583"/>
      <c r="CLH2494" s="584"/>
      <c r="CLI2494" s="585"/>
      <c r="CLJ2494" s="70"/>
      <c r="CLK2494" s="586"/>
      <c r="CLL2494" s="586"/>
      <c r="CLM2494" s="583"/>
      <c r="CLN2494" s="584"/>
      <c r="CLO2494" s="585"/>
      <c r="CLP2494" s="70"/>
      <c r="CLQ2494" s="586"/>
      <c r="CLR2494" s="586"/>
      <c r="CLS2494" s="583"/>
      <c r="CLT2494" s="584"/>
      <c r="CLU2494" s="585"/>
      <c r="CLV2494" s="70"/>
      <c r="CLW2494" s="586"/>
      <c r="CLX2494" s="586"/>
      <c r="CLY2494" s="583"/>
      <c r="CLZ2494" s="584"/>
      <c r="CMA2494" s="585"/>
      <c r="CMB2494" s="70"/>
      <c r="CMC2494" s="586"/>
      <c r="CMD2494" s="586"/>
      <c r="CME2494" s="583"/>
      <c r="CMF2494" s="584"/>
      <c r="CMG2494" s="585"/>
      <c r="CMH2494" s="70"/>
      <c r="CMI2494" s="586"/>
      <c r="CMJ2494" s="586"/>
      <c r="CMK2494" s="583"/>
      <c r="CML2494" s="584"/>
      <c r="CMM2494" s="585"/>
      <c r="CMN2494" s="70"/>
      <c r="CMO2494" s="586"/>
      <c r="CMP2494" s="586"/>
      <c r="CMQ2494" s="583"/>
      <c r="CMR2494" s="584"/>
      <c r="CMS2494" s="585"/>
      <c r="CMT2494" s="70"/>
      <c r="CMU2494" s="586"/>
      <c r="CMV2494" s="586"/>
      <c r="CMW2494" s="583"/>
      <c r="CMX2494" s="584"/>
      <c r="CMY2494" s="585"/>
      <c r="CMZ2494" s="70"/>
      <c r="CNA2494" s="586"/>
      <c r="CNB2494" s="586"/>
      <c r="CNC2494" s="583"/>
      <c r="CND2494" s="584"/>
      <c r="CNE2494" s="585"/>
      <c r="CNF2494" s="70"/>
      <c r="CNG2494" s="586"/>
      <c r="CNH2494" s="586"/>
      <c r="CNI2494" s="583"/>
      <c r="CNJ2494" s="584"/>
      <c r="CNK2494" s="585"/>
      <c r="CNL2494" s="70"/>
      <c r="CNM2494" s="586"/>
      <c r="CNN2494" s="586"/>
      <c r="CNO2494" s="583"/>
      <c r="CNP2494" s="584"/>
      <c r="CNQ2494" s="585"/>
      <c r="CNR2494" s="70"/>
      <c r="CNS2494" s="586"/>
      <c r="CNT2494" s="586"/>
      <c r="CNU2494" s="583"/>
      <c r="CNV2494" s="584"/>
      <c r="CNW2494" s="585"/>
      <c r="CNX2494" s="70"/>
      <c r="CNY2494" s="586"/>
      <c r="CNZ2494" s="586"/>
      <c r="COA2494" s="583"/>
      <c r="COB2494" s="584"/>
      <c r="COC2494" s="585"/>
      <c r="COD2494" s="70"/>
      <c r="COE2494" s="586"/>
      <c r="COF2494" s="586"/>
      <c r="COG2494" s="583"/>
      <c r="COH2494" s="584"/>
      <c r="COI2494" s="585"/>
      <c r="COJ2494" s="70"/>
      <c r="COK2494" s="586"/>
      <c r="COL2494" s="586"/>
      <c r="COM2494" s="583"/>
      <c r="CON2494" s="584"/>
      <c r="COO2494" s="585"/>
      <c r="COP2494" s="70"/>
      <c r="COQ2494" s="586"/>
      <c r="COR2494" s="586"/>
      <c r="COS2494" s="583"/>
      <c r="COT2494" s="584"/>
      <c r="COU2494" s="585"/>
      <c r="COV2494" s="70"/>
      <c r="COW2494" s="586"/>
      <c r="COX2494" s="586"/>
      <c r="COY2494" s="583"/>
      <c r="COZ2494" s="584"/>
      <c r="CPA2494" s="585"/>
      <c r="CPB2494" s="70"/>
      <c r="CPC2494" s="586"/>
      <c r="CPD2494" s="586"/>
      <c r="CPE2494" s="583"/>
      <c r="CPF2494" s="584"/>
      <c r="CPG2494" s="585"/>
      <c r="CPH2494" s="70"/>
      <c r="CPI2494" s="586"/>
      <c r="CPJ2494" s="586"/>
      <c r="CPK2494" s="583"/>
      <c r="CPL2494" s="584"/>
      <c r="CPM2494" s="585"/>
      <c r="CPN2494" s="70"/>
      <c r="CPO2494" s="586"/>
      <c r="CPP2494" s="586"/>
      <c r="CPQ2494" s="583"/>
      <c r="CPR2494" s="584"/>
      <c r="CPS2494" s="585"/>
      <c r="CPT2494" s="70"/>
      <c r="CPU2494" s="586"/>
      <c r="CPV2494" s="586"/>
      <c r="CPW2494" s="583"/>
      <c r="CPX2494" s="584"/>
      <c r="CPY2494" s="585"/>
      <c r="CPZ2494" s="70"/>
      <c r="CQA2494" s="586"/>
      <c r="CQB2494" s="586"/>
      <c r="CQC2494" s="583"/>
      <c r="CQD2494" s="584"/>
      <c r="CQE2494" s="585"/>
      <c r="CQF2494" s="70"/>
      <c r="CQG2494" s="586"/>
      <c r="CQH2494" s="586"/>
      <c r="CQI2494" s="583"/>
      <c r="CQJ2494" s="584"/>
      <c r="CQK2494" s="585"/>
      <c r="CQL2494" s="70"/>
      <c r="CQM2494" s="586"/>
      <c r="CQN2494" s="586"/>
      <c r="CQO2494" s="583"/>
      <c r="CQP2494" s="584"/>
      <c r="CQQ2494" s="585"/>
      <c r="CQR2494" s="70"/>
      <c r="CQS2494" s="586"/>
      <c r="CQT2494" s="586"/>
      <c r="CQU2494" s="583"/>
      <c r="CQV2494" s="584"/>
      <c r="CQW2494" s="585"/>
      <c r="CQX2494" s="70"/>
      <c r="CQY2494" s="586"/>
      <c r="CQZ2494" s="586"/>
      <c r="CRA2494" s="583"/>
      <c r="CRB2494" s="584"/>
      <c r="CRC2494" s="585"/>
      <c r="CRD2494" s="70"/>
      <c r="CRE2494" s="586"/>
      <c r="CRF2494" s="586"/>
      <c r="CRG2494" s="583"/>
      <c r="CRH2494" s="584"/>
      <c r="CRI2494" s="585"/>
      <c r="CRJ2494" s="70"/>
      <c r="CRK2494" s="586"/>
      <c r="CRL2494" s="586"/>
      <c r="CRM2494" s="583"/>
      <c r="CRN2494" s="584"/>
      <c r="CRO2494" s="585"/>
      <c r="CRP2494" s="70"/>
      <c r="CRQ2494" s="586"/>
      <c r="CRR2494" s="586"/>
      <c r="CRS2494" s="583"/>
      <c r="CRT2494" s="584"/>
      <c r="CRU2494" s="585"/>
      <c r="CRV2494" s="70"/>
      <c r="CRW2494" s="586"/>
      <c r="CRX2494" s="586"/>
      <c r="CRY2494" s="583"/>
      <c r="CRZ2494" s="584"/>
      <c r="CSA2494" s="585"/>
      <c r="CSB2494" s="70"/>
      <c r="CSC2494" s="586"/>
      <c r="CSD2494" s="586"/>
      <c r="CSE2494" s="583"/>
      <c r="CSF2494" s="584"/>
      <c r="CSG2494" s="585"/>
      <c r="CSH2494" s="70"/>
      <c r="CSI2494" s="586"/>
      <c r="CSJ2494" s="586"/>
      <c r="CSK2494" s="583"/>
      <c r="CSL2494" s="584"/>
      <c r="CSM2494" s="585"/>
      <c r="CSN2494" s="70"/>
      <c r="CSO2494" s="586"/>
      <c r="CSP2494" s="586"/>
      <c r="CSQ2494" s="583"/>
      <c r="CSR2494" s="584"/>
      <c r="CSS2494" s="585"/>
      <c r="CST2494" s="70"/>
      <c r="CSU2494" s="586"/>
      <c r="CSV2494" s="586"/>
      <c r="CSW2494" s="583"/>
      <c r="CSX2494" s="584"/>
      <c r="CSY2494" s="585"/>
      <c r="CSZ2494" s="70"/>
      <c r="CTA2494" s="586"/>
      <c r="CTB2494" s="586"/>
      <c r="CTC2494" s="583"/>
      <c r="CTD2494" s="584"/>
      <c r="CTE2494" s="585"/>
      <c r="CTF2494" s="70"/>
      <c r="CTG2494" s="586"/>
      <c r="CTH2494" s="586"/>
      <c r="CTI2494" s="583"/>
      <c r="CTJ2494" s="584"/>
      <c r="CTK2494" s="585"/>
      <c r="CTL2494" s="70"/>
      <c r="CTM2494" s="586"/>
      <c r="CTN2494" s="586"/>
      <c r="CTO2494" s="583"/>
      <c r="CTP2494" s="584"/>
      <c r="CTQ2494" s="585"/>
      <c r="CTR2494" s="70"/>
      <c r="CTS2494" s="586"/>
      <c r="CTT2494" s="586"/>
      <c r="CTU2494" s="583"/>
      <c r="CTV2494" s="584"/>
      <c r="CTW2494" s="585"/>
      <c r="CTX2494" s="70"/>
      <c r="CTY2494" s="586"/>
      <c r="CTZ2494" s="586"/>
      <c r="CUA2494" s="583"/>
      <c r="CUB2494" s="584"/>
      <c r="CUC2494" s="585"/>
      <c r="CUD2494" s="70"/>
      <c r="CUE2494" s="586"/>
      <c r="CUF2494" s="586"/>
      <c r="CUG2494" s="583"/>
      <c r="CUH2494" s="584"/>
      <c r="CUI2494" s="585"/>
      <c r="CUJ2494" s="70"/>
      <c r="CUK2494" s="586"/>
      <c r="CUL2494" s="586"/>
      <c r="CUM2494" s="583"/>
      <c r="CUN2494" s="584"/>
      <c r="CUO2494" s="585"/>
      <c r="CUP2494" s="70"/>
      <c r="CUQ2494" s="586"/>
      <c r="CUR2494" s="586"/>
      <c r="CUS2494" s="583"/>
      <c r="CUT2494" s="584"/>
      <c r="CUU2494" s="585"/>
      <c r="CUV2494" s="70"/>
      <c r="CUW2494" s="586"/>
      <c r="CUX2494" s="586"/>
      <c r="CUY2494" s="583"/>
      <c r="CUZ2494" s="584"/>
      <c r="CVA2494" s="585"/>
      <c r="CVB2494" s="70"/>
      <c r="CVC2494" s="586"/>
      <c r="CVD2494" s="586"/>
      <c r="CVE2494" s="583"/>
      <c r="CVF2494" s="584"/>
      <c r="CVG2494" s="585"/>
      <c r="CVH2494" s="70"/>
      <c r="CVI2494" s="586"/>
      <c r="CVJ2494" s="586"/>
      <c r="CVK2494" s="583"/>
      <c r="CVL2494" s="584"/>
      <c r="CVM2494" s="585"/>
      <c r="CVN2494" s="70"/>
      <c r="CVO2494" s="586"/>
      <c r="CVP2494" s="586"/>
      <c r="CVQ2494" s="583"/>
      <c r="CVR2494" s="584"/>
      <c r="CVS2494" s="585"/>
      <c r="CVT2494" s="70"/>
      <c r="CVU2494" s="586"/>
      <c r="CVV2494" s="586"/>
      <c r="CVW2494" s="583"/>
      <c r="CVX2494" s="584"/>
      <c r="CVY2494" s="585"/>
      <c r="CVZ2494" s="70"/>
      <c r="CWA2494" s="586"/>
      <c r="CWB2494" s="586"/>
      <c r="CWC2494" s="583"/>
      <c r="CWD2494" s="584"/>
      <c r="CWE2494" s="585"/>
      <c r="CWF2494" s="70"/>
      <c r="CWG2494" s="586"/>
      <c r="CWH2494" s="586"/>
      <c r="CWI2494" s="583"/>
      <c r="CWJ2494" s="584"/>
      <c r="CWK2494" s="585"/>
      <c r="CWL2494" s="70"/>
      <c r="CWM2494" s="586"/>
      <c r="CWN2494" s="586"/>
      <c r="CWO2494" s="583"/>
      <c r="CWP2494" s="584"/>
      <c r="CWQ2494" s="585"/>
      <c r="CWR2494" s="70"/>
      <c r="CWS2494" s="586"/>
      <c r="CWT2494" s="586"/>
      <c r="CWU2494" s="583"/>
      <c r="CWV2494" s="584"/>
      <c r="CWW2494" s="585"/>
      <c r="CWX2494" s="70"/>
      <c r="CWY2494" s="586"/>
      <c r="CWZ2494" s="586"/>
      <c r="CXA2494" s="583"/>
      <c r="CXB2494" s="584"/>
      <c r="CXC2494" s="585"/>
      <c r="CXD2494" s="70"/>
      <c r="CXE2494" s="586"/>
      <c r="CXF2494" s="586"/>
      <c r="CXG2494" s="583"/>
      <c r="CXH2494" s="584"/>
      <c r="CXI2494" s="585"/>
      <c r="CXJ2494" s="70"/>
      <c r="CXK2494" s="586"/>
      <c r="CXL2494" s="586"/>
      <c r="CXM2494" s="583"/>
      <c r="CXN2494" s="584"/>
      <c r="CXO2494" s="585"/>
      <c r="CXP2494" s="70"/>
      <c r="CXQ2494" s="586"/>
      <c r="CXR2494" s="586"/>
      <c r="CXS2494" s="583"/>
      <c r="CXT2494" s="584"/>
      <c r="CXU2494" s="585"/>
      <c r="CXV2494" s="70"/>
      <c r="CXW2494" s="586"/>
      <c r="CXX2494" s="586"/>
      <c r="CXY2494" s="583"/>
      <c r="CXZ2494" s="584"/>
      <c r="CYA2494" s="585"/>
      <c r="CYB2494" s="70"/>
      <c r="CYC2494" s="586"/>
      <c r="CYD2494" s="586"/>
      <c r="CYE2494" s="583"/>
      <c r="CYF2494" s="584"/>
      <c r="CYG2494" s="585"/>
      <c r="CYH2494" s="70"/>
      <c r="CYI2494" s="586"/>
      <c r="CYJ2494" s="586"/>
      <c r="CYK2494" s="583"/>
      <c r="CYL2494" s="584"/>
      <c r="CYM2494" s="585"/>
      <c r="CYN2494" s="70"/>
      <c r="CYO2494" s="586"/>
      <c r="CYP2494" s="586"/>
      <c r="CYQ2494" s="583"/>
      <c r="CYR2494" s="584"/>
      <c r="CYS2494" s="585"/>
      <c r="CYT2494" s="70"/>
      <c r="CYU2494" s="586"/>
      <c r="CYV2494" s="586"/>
      <c r="CYW2494" s="583"/>
      <c r="CYX2494" s="584"/>
      <c r="CYY2494" s="585"/>
      <c r="CYZ2494" s="70"/>
      <c r="CZA2494" s="586"/>
      <c r="CZB2494" s="586"/>
      <c r="CZC2494" s="583"/>
      <c r="CZD2494" s="584"/>
      <c r="CZE2494" s="585"/>
      <c r="CZF2494" s="70"/>
      <c r="CZG2494" s="586"/>
      <c r="CZH2494" s="586"/>
      <c r="CZI2494" s="583"/>
      <c r="CZJ2494" s="584"/>
      <c r="CZK2494" s="585"/>
      <c r="CZL2494" s="70"/>
      <c r="CZM2494" s="586"/>
      <c r="CZN2494" s="586"/>
      <c r="CZO2494" s="583"/>
      <c r="CZP2494" s="584"/>
      <c r="CZQ2494" s="585"/>
      <c r="CZR2494" s="70"/>
      <c r="CZS2494" s="586"/>
      <c r="CZT2494" s="586"/>
      <c r="CZU2494" s="583"/>
      <c r="CZV2494" s="584"/>
      <c r="CZW2494" s="585"/>
      <c r="CZX2494" s="70"/>
      <c r="CZY2494" s="586"/>
      <c r="CZZ2494" s="586"/>
      <c r="DAA2494" s="583"/>
      <c r="DAB2494" s="584"/>
      <c r="DAC2494" s="585"/>
      <c r="DAD2494" s="70"/>
      <c r="DAE2494" s="586"/>
      <c r="DAF2494" s="586"/>
      <c r="DAG2494" s="583"/>
      <c r="DAH2494" s="584"/>
      <c r="DAI2494" s="585"/>
      <c r="DAJ2494" s="70"/>
      <c r="DAK2494" s="586"/>
      <c r="DAL2494" s="586"/>
      <c r="DAM2494" s="583"/>
      <c r="DAN2494" s="584"/>
      <c r="DAO2494" s="585"/>
      <c r="DAP2494" s="70"/>
      <c r="DAQ2494" s="586"/>
      <c r="DAR2494" s="586"/>
      <c r="DAS2494" s="583"/>
      <c r="DAT2494" s="584"/>
      <c r="DAU2494" s="585"/>
      <c r="DAV2494" s="70"/>
      <c r="DAW2494" s="586"/>
      <c r="DAX2494" s="586"/>
      <c r="DAY2494" s="583"/>
      <c r="DAZ2494" s="584"/>
      <c r="DBA2494" s="585"/>
      <c r="DBB2494" s="70"/>
      <c r="DBC2494" s="586"/>
      <c r="DBD2494" s="586"/>
      <c r="DBE2494" s="583"/>
      <c r="DBF2494" s="584"/>
      <c r="DBG2494" s="585"/>
      <c r="DBH2494" s="70"/>
      <c r="DBI2494" s="586"/>
      <c r="DBJ2494" s="586"/>
      <c r="DBK2494" s="583"/>
      <c r="DBL2494" s="584"/>
      <c r="DBM2494" s="585"/>
      <c r="DBN2494" s="70"/>
      <c r="DBO2494" s="586"/>
      <c r="DBP2494" s="586"/>
      <c r="DBQ2494" s="583"/>
      <c r="DBR2494" s="584"/>
      <c r="DBS2494" s="585"/>
      <c r="DBT2494" s="70"/>
      <c r="DBU2494" s="586"/>
      <c r="DBV2494" s="586"/>
      <c r="DBW2494" s="583"/>
      <c r="DBX2494" s="584"/>
      <c r="DBY2494" s="585"/>
      <c r="DBZ2494" s="70"/>
      <c r="DCA2494" s="586"/>
      <c r="DCB2494" s="586"/>
      <c r="DCC2494" s="583"/>
      <c r="DCD2494" s="584"/>
      <c r="DCE2494" s="585"/>
      <c r="DCF2494" s="70"/>
      <c r="DCG2494" s="586"/>
      <c r="DCH2494" s="586"/>
      <c r="DCI2494" s="583"/>
      <c r="DCJ2494" s="584"/>
      <c r="DCK2494" s="585"/>
      <c r="DCL2494" s="70"/>
      <c r="DCM2494" s="586"/>
      <c r="DCN2494" s="586"/>
      <c r="DCO2494" s="583"/>
      <c r="DCP2494" s="584"/>
      <c r="DCQ2494" s="585"/>
      <c r="DCR2494" s="70"/>
      <c r="DCS2494" s="586"/>
      <c r="DCT2494" s="586"/>
      <c r="DCU2494" s="583"/>
      <c r="DCV2494" s="584"/>
      <c r="DCW2494" s="585"/>
      <c r="DCX2494" s="70"/>
      <c r="DCY2494" s="586"/>
      <c r="DCZ2494" s="586"/>
      <c r="DDA2494" s="583"/>
      <c r="DDB2494" s="584"/>
      <c r="DDC2494" s="585"/>
      <c r="DDD2494" s="70"/>
      <c r="DDE2494" s="586"/>
      <c r="DDF2494" s="586"/>
      <c r="DDG2494" s="583"/>
      <c r="DDH2494" s="584"/>
      <c r="DDI2494" s="585"/>
      <c r="DDJ2494" s="70"/>
      <c r="DDK2494" s="586"/>
      <c r="DDL2494" s="586"/>
      <c r="DDM2494" s="583"/>
      <c r="DDN2494" s="584"/>
      <c r="DDO2494" s="585"/>
      <c r="DDP2494" s="70"/>
      <c r="DDQ2494" s="586"/>
      <c r="DDR2494" s="586"/>
      <c r="DDS2494" s="583"/>
      <c r="DDT2494" s="584"/>
      <c r="DDU2494" s="585"/>
      <c r="DDV2494" s="70"/>
      <c r="DDW2494" s="586"/>
      <c r="DDX2494" s="586"/>
      <c r="DDY2494" s="583"/>
      <c r="DDZ2494" s="584"/>
      <c r="DEA2494" s="585"/>
      <c r="DEB2494" s="70"/>
      <c r="DEC2494" s="586"/>
      <c r="DED2494" s="586"/>
      <c r="DEE2494" s="583"/>
      <c r="DEF2494" s="584"/>
      <c r="DEG2494" s="585"/>
      <c r="DEH2494" s="70"/>
      <c r="DEI2494" s="586"/>
      <c r="DEJ2494" s="586"/>
      <c r="DEK2494" s="583"/>
      <c r="DEL2494" s="584"/>
      <c r="DEM2494" s="585"/>
      <c r="DEN2494" s="70"/>
      <c r="DEO2494" s="586"/>
      <c r="DEP2494" s="586"/>
      <c r="DEQ2494" s="583"/>
      <c r="DER2494" s="584"/>
      <c r="DES2494" s="585"/>
      <c r="DET2494" s="70"/>
      <c r="DEU2494" s="586"/>
      <c r="DEV2494" s="586"/>
      <c r="DEW2494" s="583"/>
      <c r="DEX2494" s="584"/>
      <c r="DEY2494" s="585"/>
      <c r="DEZ2494" s="70"/>
      <c r="DFA2494" s="586"/>
      <c r="DFB2494" s="586"/>
      <c r="DFC2494" s="583"/>
      <c r="DFD2494" s="584"/>
      <c r="DFE2494" s="585"/>
      <c r="DFF2494" s="70"/>
      <c r="DFG2494" s="586"/>
      <c r="DFH2494" s="586"/>
      <c r="DFI2494" s="583"/>
      <c r="DFJ2494" s="584"/>
      <c r="DFK2494" s="585"/>
      <c r="DFL2494" s="70"/>
      <c r="DFM2494" s="586"/>
      <c r="DFN2494" s="586"/>
      <c r="DFO2494" s="583"/>
      <c r="DFP2494" s="584"/>
      <c r="DFQ2494" s="585"/>
      <c r="DFR2494" s="70"/>
      <c r="DFS2494" s="586"/>
      <c r="DFT2494" s="586"/>
      <c r="DFU2494" s="583"/>
      <c r="DFV2494" s="584"/>
      <c r="DFW2494" s="585"/>
      <c r="DFX2494" s="70"/>
      <c r="DFY2494" s="586"/>
      <c r="DFZ2494" s="586"/>
      <c r="DGA2494" s="583"/>
      <c r="DGB2494" s="584"/>
      <c r="DGC2494" s="585"/>
      <c r="DGD2494" s="70"/>
      <c r="DGE2494" s="586"/>
      <c r="DGF2494" s="586"/>
      <c r="DGG2494" s="583"/>
      <c r="DGH2494" s="584"/>
      <c r="DGI2494" s="585"/>
      <c r="DGJ2494" s="70"/>
      <c r="DGK2494" s="586"/>
      <c r="DGL2494" s="586"/>
      <c r="DGM2494" s="583"/>
      <c r="DGN2494" s="584"/>
      <c r="DGO2494" s="585"/>
      <c r="DGP2494" s="70"/>
      <c r="DGQ2494" s="586"/>
      <c r="DGR2494" s="586"/>
      <c r="DGS2494" s="583"/>
      <c r="DGT2494" s="584"/>
      <c r="DGU2494" s="585"/>
      <c r="DGV2494" s="70"/>
      <c r="DGW2494" s="586"/>
      <c r="DGX2494" s="586"/>
      <c r="DGY2494" s="583"/>
      <c r="DGZ2494" s="584"/>
      <c r="DHA2494" s="585"/>
      <c r="DHB2494" s="70"/>
      <c r="DHC2494" s="586"/>
      <c r="DHD2494" s="586"/>
      <c r="DHE2494" s="583"/>
      <c r="DHF2494" s="584"/>
      <c r="DHG2494" s="585"/>
      <c r="DHH2494" s="70"/>
      <c r="DHI2494" s="586"/>
      <c r="DHJ2494" s="586"/>
      <c r="DHK2494" s="583"/>
      <c r="DHL2494" s="584"/>
      <c r="DHM2494" s="585"/>
      <c r="DHN2494" s="70"/>
      <c r="DHO2494" s="586"/>
      <c r="DHP2494" s="586"/>
      <c r="DHQ2494" s="583"/>
      <c r="DHR2494" s="584"/>
      <c r="DHS2494" s="585"/>
      <c r="DHT2494" s="70"/>
      <c r="DHU2494" s="586"/>
      <c r="DHV2494" s="586"/>
      <c r="DHW2494" s="583"/>
      <c r="DHX2494" s="584"/>
      <c r="DHY2494" s="585"/>
      <c r="DHZ2494" s="70"/>
      <c r="DIA2494" s="586"/>
      <c r="DIB2494" s="586"/>
      <c r="DIC2494" s="583"/>
      <c r="DID2494" s="584"/>
      <c r="DIE2494" s="585"/>
      <c r="DIF2494" s="70"/>
      <c r="DIG2494" s="586"/>
      <c r="DIH2494" s="586"/>
      <c r="DII2494" s="583"/>
      <c r="DIJ2494" s="584"/>
      <c r="DIK2494" s="585"/>
      <c r="DIL2494" s="70"/>
      <c r="DIM2494" s="586"/>
      <c r="DIN2494" s="586"/>
      <c r="DIO2494" s="583"/>
      <c r="DIP2494" s="584"/>
      <c r="DIQ2494" s="585"/>
      <c r="DIR2494" s="70"/>
      <c r="DIS2494" s="586"/>
      <c r="DIT2494" s="586"/>
      <c r="DIU2494" s="583"/>
      <c r="DIV2494" s="584"/>
      <c r="DIW2494" s="585"/>
      <c r="DIX2494" s="70"/>
      <c r="DIY2494" s="586"/>
      <c r="DIZ2494" s="586"/>
      <c r="DJA2494" s="583"/>
      <c r="DJB2494" s="584"/>
      <c r="DJC2494" s="585"/>
      <c r="DJD2494" s="70"/>
      <c r="DJE2494" s="586"/>
      <c r="DJF2494" s="586"/>
      <c r="DJG2494" s="583"/>
      <c r="DJH2494" s="584"/>
      <c r="DJI2494" s="585"/>
      <c r="DJJ2494" s="70"/>
      <c r="DJK2494" s="586"/>
      <c r="DJL2494" s="586"/>
      <c r="DJM2494" s="583"/>
      <c r="DJN2494" s="584"/>
      <c r="DJO2494" s="585"/>
      <c r="DJP2494" s="70"/>
      <c r="DJQ2494" s="586"/>
      <c r="DJR2494" s="586"/>
      <c r="DJS2494" s="583"/>
      <c r="DJT2494" s="584"/>
      <c r="DJU2494" s="585"/>
      <c r="DJV2494" s="70"/>
      <c r="DJW2494" s="586"/>
      <c r="DJX2494" s="586"/>
      <c r="DJY2494" s="583"/>
      <c r="DJZ2494" s="584"/>
      <c r="DKA2494" s="585"/>
      <c r="DKB2494" s="70"/>
      <c r="DKC2494" s="586"/>
      <c r="DKD2494" s="586"/>
      <c r="DKE2494" s="583"/>
      <c r="DKF2494" s="584"/>
      <c r="DKG2494" s="585"/>
      <c r="DKH2494" s="70"/>
      <c r="DKI2494" s="586"/>
      <c r="DKJ2494" s="586"/>
      <c r="DKK2494" s="583"/>
      <c r="DKL2494" s="584"/>
      <c r="DKM2494" s="585"/>
      <c r="DKN2494" s="70"/>
      <c r="DKO2494" s="586"/>
      <c r="DKP2494" s="586"/>
      <c r="DKQ2494" s="583"/>
      <c r="DKR2494" s="584"/>
      <c r="DKS2494" s="585"/>
      <c r="DKT2494" s="70"/>
      <c r="DKU2494" s="586"/>
      <c r="DKV2494" s="586"/>
      <c r="DKW2494" s="583"/>
      <c r="DKX2494" s="584"/>
      <c r="DKY2494" s="585"/>
      <c r="DKZ2494" s="70"/>
      <c r="DLA2494" s="586"/>
      <c r="DLB2494" s="586"/>
      <c r="DLC2494" s="583"/>
      <c r="DLD2494" s="584"/>
      <c r="DLE2494" s="585"/>
      <c r="DLF2494" s="70"/>
      <c r="DLG2494" s="586"/>
      <c r="DLH2494" s="586"/>
      <c r="DLI2494" s="583"/>
      <c r="DLJ2494" s="584"/>
      <c r="DLK2494" s="585"/>
      <c r="DLL2494" s="70"/>
      <c r="DLM2494" s="586"/>
      <c r="DLN2494" s="586"/>
      <c r="DLO2494" s="583"/>
      <c r="DLP2494" s="584"/>
      <c r="DLQ2494" s="585"/>
      <c r="DLR2494" s="70"/>
      <c r="DLS2494" s="586"/>
      <c r="DLT2494" s="586"/>
      <c r="DLU2494" s="583"/>
      <c r="DLV2494" s="584"/>
      <c r="DLW2494" s="585"/>
      <c r="DLX2494" s="70"/>
      <c r="DLY2494" s="586"/>
      <c r="DLZ2494" s="586"/>
      <c r="DMA2494" s="583"/>
      <c r="DMB2494" s="584"/>
      <c r="DMC2494" s="585"/>
      <c r="DMD2494" s="70"/>
      <c r="DME2494" s="586"/>
      <c r="DMF2494" s="586"/>
      <c r="DMG2494" s="583"/>
      <c r="DMH2494" s="584"/>
      <c r="DMI2494" s="585"/>
      <c r="DMJ2494" s="70"/>
      <c r="DMK2494" s="586"/>
      <c r="DML2494" s="586"/>
      <c r="DMM2494" s="583"/>
      <c r="DMN2494" s="584"/>
      <c r="DMO2494" s="585"/>
      <c r="DMP2494" s="70"/>
      <c r="DMQ2494" s="586"/>
      <c r="DMR2494" s="586"/>
      <c r="DMS2494" s="583"/>
      <c r="DMT2494" s="584"/>
      <c r="DMU2494" s="585"/>
      <c r="DMV2494" s="70"/>
      <c r="DMW2494" s="586"/>
      <c r="DMX2494" s="586"/>
      <c r="DMY2494" s="583"/>
      <c r="DMZ2494" s="584"/>
      <c r="DNA2494" s="585"/>
      <c r="DNB2494" s="70"/>
      <c r="DNC2494" s="586"/>
      <c r="DND2494" s="586"/>
      <c r="DNE2494" s="583"/>
      <c r="DNF2494" s="584"/>
      <c r="DNG2494" s="585"/>
      <c r="DNH2494" s="70"/>
      <c r="DNI2494" s="586"/>
      <c r="DNJ2494" s="586"/>
      <c r="DNK2494" s="583"/>
      <c r="DNL2494" s="584"/>
      <c r="DNM2494" s="585"/>
      <c r="DNN2494" s="70"/>
      <c r="DNO2494" s="586"/>
      <c r="DNP2494" s="586"/>
      <c r="DNQ2494" s="583"/>
      <c r="DNR2494" s="584"/>
      <c r="DNS2494" s="585"/>
      <c r="DNT2494" s="70"/>
      <c r="DNU2494" s="586"/>
      <c r="DNV2494" s="586"/>
      <c r="DNW2494" s="583"/>
      <c r="DNX2494" s="584"/>
      <c r="DNY2494" s="585"/>
      <c r="DNZ2494" s="70"/>
      <c r="DOA2494" s="586"/>
      <c r="DOB2494" s="586"/>
      <c r="DOC2494" s="583"/>
      <c r="DOD2494" s="584"/>
      <c r="DOE2494" s="585"/>
      <c r="DOF2494" s="70"/>
      <c r="DOG2494" s="586"/>
      <c r="DOH2494" s="586"/>
      <c r="DOI2494" s="583"/>
      <c r="DOJ2494" s="584"/>
      <c r="DOK2494" s="585"/>
      <c r="DOL2494" s="70"/>
      <c r="DOM2494" s="586"/>
      <c r="DON2494" s="586"/>
      <c r="DOO2494" s="583"/>
      <c r="DOP2494" s="584"/>
      <c r="DOQ2494" s="585"/>
      <c r="DOR2494" s="70"/>
      <c r="DOS2494" s="586"/>
      <c r="DOT2494" s="586"/>
      <c r="DOU2494" s="583"/>
      <c r="DOV2494" s="584"/>
      <c r="DOW2494" s="585"/>
      <c r="DOX2494" s="70"/>
      <c r="DOY2494" s="586"/>
      <c r="DOZ2494" s="586"/>
      <c r="DPA2494" s="583"/>
      <c r="DPB2494" s="584"/>
      <c r="DPC2494" s="585"/>
      <c r="DPD2494" s="70"/>
      <c r="DPE2494" s="586"/>
      <c r="DPF2494" s="586"/>
      <c r="DPG2494" s="583"/>
      <c r="DPH2494" s="584"/>
      <c r="DPI2494" s="585"/>
      <c r="DPJ2494" s="70"/>
      <c r="DPK2494" s="586"/>
      <c r="DPL2494" s="586"/>
      <c r="DPM2494" s="583"/>
      <c r="DPN2494" s="584"/>
      <c r="DPO2494" s="585"/>
      <c r="DPP2494" s="70"/>
      <c r="DPQ2494" s="586"/>
      <c r="DPR2494" s="586"/>
      <c r="DPS2494" s="583"/>
      <c r="DPT2494" s="584"/>
      <c r="DPU2494" s="585"/>
      <c r="DPV2494" s="70"/>
      <c r="DPW2494" s="586"/>
      <c r="DPX2494" s="586"/>
      <c r="DPY2494" s="583"/>
      <c r="DPZ2494" s="584"/>
      <c r="DQA2494" s="585"/>
      <c r="DQB2494" s="70"/>
      <c r="DQC2494" s="586"/>
      <c r="DQD2494" s="586"/>
      <c r="DQE2494" s="583"/>
      <c r="DQF2494" s="584"/>
      <c r="DQG2494" s="585"/>
      <c r="DQH2494" s="70"/>
      <c r="DQI2494" s="586"/>
      <c r="DQJ2494" s="586"/>
      <c r="DQK2494" s="583"/>
      <c r="DQL2494" s="584"/>
      <c r="DQM2494" s="585"/>
      <c r="DQN2494" s="70"/>
      <c r="DQO2494" s="586"/>
      <c r="DQP2494" s="586"/>
      <c r="DQQ2494" s="583"/>
      <c r="DQR2494" s="584"/>
      <c r="DQS2494" s="585"/>
      <c r="DQT2494" s="70"/>
      <c r="DQU2494" s="586"/>
      <c r="DQV2494" s="586"/>
      <c r="DQW2494" s="583"/>
      <c r="DQX2494" s="584"/>
      <c r="DQY2494" s="585"/>
      <c r="DQZ2494" s="70"/>
      <c r="DRA2494" s="586"/>
      <c r="DRB2494" s="586"/>
      <c r="DRC2494" s="583"/>
      <c r="DRD2494" s="584"/>
      <c r="DRE2494" s="585"/>
      <c r="DRF2494" s="70"/>
      <c r="DRG2494" s="586"/>
      <c r="DRH2494" s="586"/>
      <c r="DRI2494" s="583"/>
      <c r="DRJ2494" s="584"/>
      <c r="DRK2494" s="585"/>
      <c r="DRL2494" s="70"/>
      <c r="DRM2494" s="586"/>
      <c r="DRN2494" s="586"/>
      <c r="DRO2494" s="583"/>
      <c r="DRP2494" s="584"/>
      <c r="DRQ2494" s="585"/>
      <c r="DRR2494" s="70"/>
      <c r="DRS2494" s="586"/>
      <c r="DRT2494" s="586"/>
      <c r="DRU2494" s="583"/>
      <c r="DRV2494" s="584"/>
      <c r="DRW2494" s="585"/>
      <c r="DRX2494" s="70"/>
      <c r="DRY2494" s="586"/>
      <c r="DRZ2494" s="586"/>
      <c r="DSA2494" s="583"/>
      <c r="DSB2494" s="584"/>
      <c r="DSC2494" s="585"/>
      <c r="DSD2494" s="70"/>
      <c r="DSE2494" s="586"/>
      <c r="DSF2494" s="586"/>
      <c r="DSG2494" s="583"/>
      <c r="DSH2494" s="584"/>
      <c r="DSI2494" s="585"/>
      <c r="DSJ2494" s="70"/>
      <c r="DSK2494" s="586"/>
      <c r="DSL2494" s="586"/>
      <c r="DSM2494" s="583"/>
      <c r="DSN2494" s="584"/>
      <c r="DSO2494" s="585"/>
      <c r="DSP2494" s="70"/>
      <c r="DSQ2494" s="586"/>
      <c r="DSR2494" s="586"/>
      <c r="DSS2494" s="583"/>
      <c r="DST2494" s="584"/>
      <c r="DSU2494" s="585"/>
      <c r="DSV2494" s="70"/>
      <c r="DSW2494" s="586"/>
      <c r="DSX2494" s="586"/>
      <c r="DSY2494" s="583"/>
      <c r="DSZ2494" s="584"/>
      <c r="DTA2494" s="585"/>
      <c r="DTB2494" s="70"/>
      <c r="DTC2494" s="586"/>
      <c r="DTD2494" s="586"/>
      <c r="DTE2494" s="583"/>
      <c r="DTF2494" s="584"/>
      <c r="DTG2494" s="585"/>
      <c r="DTH2494" s="70"/>
      <c r="DTI2494" s="586"/>
      <c r="DTJ2494" s="586"/>
      <c r="DTK2494" s="583"/>
      <c r="DTL2494" s="584"/>
      <c r="DTM2494" s="585"/>
      <c r="DTN2494" s="70"/>
      <c r="DTO2494" s="586"/>
      <c r="DTP2494" s="586"/>
      <c r="DTQ2494" s="583"/>
      <c r="DTR2494" s="584"/>
      <c r="DTS2494" s="585"/>
      <c r="DTT2494" s="70"/>
      <c r="DTU2494" s="586"/>
      <c r="DTV2494" s="586"/>
      <c r="DTW2494" s="583"/>
      <c r="DTX2494" s="584"/>
      <c r="DTY2494" s="585"/>
      <c r="DTZ2494" s="70"/>
      <c r="DUA2494" s="586"/>
      <c r="DUB2494" s="586"/>
      <c r="DUC2494" s="583"/>
      <c r="DUD2494" s="584"/>
      <c r="DUE2494" s="585"/>
      <c r="DUF2494" s="70"/>
      <c r="DUG2494" s="586"/>
      <c r="DUH2494" s="586"/>
      <c r="DUI2494" s="583"/>
      <c r="DUJ2494" s="584"/>
      <c r="DUK2494" s="585"/>
      <c r="DUL2494" s="70"/>
      <c r="DUM2494" s="586"/>
      <c r="DUN2494" s="586"/>
      <c r="DUO2494" s="583"/>
      <c r="DUP2494" s="584"/>
      <c r="DUQ2494" s="585"/>
      <c r="DUR2494" s="70"/>
      <c r="DUS2494" s="586"/>
      <c r="DUT2494" s="586"/>
      <c r="DUU2494" s="583"/>
      <c r="DUV2494" s="584"/>
      <c r="DUW2494" s="585"/>
      <c r="DUX2494" s="70"/>
      <c r="DUY2494" s="586"/>
      <c r="DUZ2494" s="586"/>
      <c r="DVA2494" s="583"/>
      <c r="DVB2494" s="584"/>
      <c r="DVC2494" s="585"/>
      <c r="DVD2494" s="70"/>
      <c r="DVE2494" s="586"/>
      <c r="DVF2494" s="586"/>
      <c r="DVG2494" s="583"/>
      <c r="DVH2494" s="584"/>
      <c r="DVI2494" s="585"/>
      <c r="DVJ2494" s="70"/>
      <c r="DVK2494" s="586"/>
      <c r="DVL2494" s="586"/>
      <c r="DVM2494" s="583"/>
      <c r="DVN2494" s="584"/>
      <c r="DVO2494" s="585"/>
      <c r="DVP2494" s="70"/>
      <c r="DVQ2494" s="586"/>
      <c r="DVR2494" s="586"/>
      <c r="DVS2494" s="583"/>
      <c r="DVT2494" s="584"/>
      <c r="DVU2494" s="585"/>
      <c r="DVV2494" s="70"/>
      <c r="DVW2494" s="586"/>
      <c r="DVX2494" s="586"/>
      <c r="DVY2494" s="583"/>
      <c r="DVZ2494" s="584"/>
      <c r="DWA2494" s="585"/>
      <c r="DWB2494" s="70"/>
      <c r="DWC2494" s="586"/>
      <c r="DWD2494" s="586"/>
      <c r="DWE2494" s="583"/>
      <c r="DWF2494" s="584"/>
      <c r="DWG2494" s="585"/>
      <c r="DWH2494" s="70"/>
      <c r="DWI2494" s="586"/>
      <c r="DWJ2494" s="586"/>
      <c r="DWK2494" s="583"/>
      <c r="DWL2494" s="584"/>
      <c r="DWM2494" s="585"/>
      <c r="DWN2494" s="70"/>
      <c r="DWO2494" s="586"/>
      <c r="DWP2494" s="586"/>
      <c r="DWQ2494" s="583"/>
      <c r="DWR2494" s="584"/>
      <c r="DWS2494" s="585"/>
      <c r="DWT2494" s="70"/>
      <c r="DWU2494" s="586"/>
      <c r="DWV2494" s="586"/>
      <c r="DWW2494" s="583"/>
      <c r="DWX2494" s="584"/>
      <c r="DWY2494" s="585"/>
      <c r="DWZ2494" s="70"/>
      <c r="DXA2494" s="586"/>
      <c r="DXB2494" s="586"/>
      <c r="DXC2494" s="583"/>
      <c r="DXD2494" s="584"/>
      <c r="DXE2494" s="585"/>
      <c r="DXF2494" s="70"/>
      <c r="DXG2494" s="586"/>
      <c r="DXH2494" s="586"/>
      <c r="DXI2494" s="583"/>
      <c r="DXJ2494" s="584"/>
      <c r="DXK2494" s="585"/>
      <c r="DXL2494" s="70"/>
      <c r="DXM2494" s="586"/>
      <c r="DXN2494" s="586"/>
      <c r="DXO2494" s="583"/>
      <c r="DXP2494" s="584"/>
      <c r="DXQ2494" s="585"/>
      <c r="DXR2494" s="70"/>
      <c r="DXS2494" s="586"/>
      <c r="DXT2494" s="586"/>
      <c r="DXU2494" s="583"/>
      <c r="DXV2494" s="584"/>
      <c r="DXW2494" s="585"/>
      <c r="DXX2494" s="70"/>
      <c r="DXY2494" s="586"/>
      <c r="DXZ2494" s="586"/>
      <c r="DYA2494" s="583"/>
      <c r="DYB2494" s="584"/>
      <c r="DYC2494" s="585"/>
      <c r="DYD2494" s="70"/>
      <c r="DYE2494" s="586"/>
      <c r="DYF2494" s="586"/>
      <c r="DYG2494" s="583"/>
      <c r="DYH2494" s="584"/>
      <c r="DYI2494" s="585"/>
      <c r="DYJ2494" s="70"/>
      <c r="DYK2494" s="586"/>
      <c r="DYL2494" s="586"/>
      <c r="DYM2494" s="583"/>
      <c r="DYN2494" s="584"/>
      <c r="DYO2494" s="585"/>
      <c r="DYP2494" s="70"/>
      <c r="DYQ2494" s="586"/>
      <c r="DYR2494" s="586"/>
      <c r="DYS2494" s="583"/>
      <c r="DYT2494" s="584"/>
      <c r="DYU2494" s="585"/>
      <c r="DYV2494" s="70"/>
      <c r="DYW2494" s="586"/>
      <c r="DYX2494" s="586"/>
      <c r="DYY2494" s="583"/>
      <c r="DYZ2494" s="584"/>
      <c r="DZA2494" s="585"/>
      <c r="DZB2494" s="70"/>
      <c r="DZC2494" s="586"/>
      <c r="DZD2494" s="586"/>
      <c r="DZE2494" s="583"/>
      <c r="DZF2494" s="584"/>
      <c r="DZG2494" s="585"/>
      <c r="DZH2494" s="70"/>
      <c r="DZI2494" s="586"/>
      <c r="DZJ2494" s="586"/>
      <c r="DZK2494" s="583"/>
      <c r="DZL2494" s="584"/>
      <c r="DZM2494" s="585"/>
      <c r="DZN2494" s="70"/>
      <c r="DZO2494" s="586"/>
      <c r="DZP2494" s="586"/>
      <c r="DZQ2494" s="583"/>
      <c r="DZR2494" s="584"/>
      <c r="DZS2494" s="585"/>
      <c r="DZT2494" s="70"/>
      <c r="DZU2494" s="586"/>
      <c r="DZV2494" s="586"/>
      <c r="DZW2494" s="583"/>
      <c r="DZX2494" s="584"/>
      <c r="DZY2494" s="585"/>
      <c r="DZZ2494" s="70"/>
      <c r="EAA2494" s="586"/>
      <c r="EAB2494" s="586"/>
      <c r="EAC2494" s="583"/>
      <c r="EAD2494" s="584"/>
      <c r="EAE2494" s="585"/>
      <c r="EAF2494" s="70"/>
      <c r="EAG2494" s="586"/>
      <c r="EAH2494" s="586"/>
      <c r="EAI2494" s="583"/>
      <c r="EAJ2494" s="584"/>
      <c r="EAK2494" s="585"/>
      <c r="EAL2494" s="70"/>
      <c r="EAM2494" s="586"/>
      <c r="EAN2494" s="586"/>
      <c r="EAO2494" s="583"/>
      <c r="EAP2494" s="584"/>
      <c r="EAQ2494" s="585"/>
      <c r="EAR2494" s="70"/>
      <c r="EAS2494" s="586"/>
      <c r="EAT2494" s="586"/>
      <c r="EAU2494" s="583"/>
      <c r="EAV2494" s="584"/>
      <c r="EAW2494" s="585"/>
      <c r="EAX2494" s="70"/>
      <c r="EAY2494" s="586"/>
      <c r="EAZ2494" s="586"/>
      <c r="EBA2494" s="583"/>
      <c r="EBB2494" s="584"/>
      <c r="EBC2494" s="585"/>
      <c r="EBD2494" s="70"/>
      <c r="EBE2494" s="586"/>
      <c r="EBF2494" s="586"/>
      <c r="EBG2494" s="583"/>
      <c r="EBH2494" s="584"/>
      <c r="EBI2494" s="585"/>
      <c r="EBJ2494" s="70"/>
      <c r="EBK2494" s="586"/>
      <c r="EBL2494" s="586"/>
      <c r="EBM2494" s="583"/>
      <c r="EBN2494" s="584"/>
      <c r="EBO2494" s="585"/>
      <c r="EBP2494" s="70"/>
      <c r="EBQ2494" s="586"/>
      <c r="EBR2494" s="586"/>
      <c r="EBS2494" s="583"/>
      <c r="EBT2494" s="584"/>
      <c r="EBU2494" s="585"/>
      <c r="EBV2494" s="70"/>
      <c r="EBW2494" s="586"/>
      <c r="EBX2494" s="586"/>
      <c r="EBY2494" s="583"/>
      <c r="EBZ2494" s="584"/>
      <c r="ECA2494" s="585"/>
      <c r="ECB2494" s="70"/>
      <c r="ECC2494" s="586"/>
      <c r="ECD2494" s="586"/>
      <c r="ECE2494" s="583"/>
      <c r="ECF2494" s="584"/>
      <c r="ECG2494" s="585"/>
      <c r="ECH2494" s="70"/>
      <c r="ECI2494" s="586"/>
      <c r="ECJ2494" s="586"/>
      <c r="ECK2494" s="583"/>
      <c r="ECL2494" s="584"/>
      <c r="ECM2494" s="585"/>
      <c r="ECN2494" s="70"/>
      <c r="ECO2494" s="586"/>
      <c r="ECP2494" s="586"/>
      <c r="ECQ2494" s="583"/>
      <c r="ECR2494" s="584"/>
      <c r="ECS2494" s="585"/>
      <c r="ECT2494" s="70"/>
      <c r="ECU2494" s="586"/>
      <c r="ECV2494" s="586"/>
      <c r="ECW2494" s="583"/>
      <c r="ECX2494" s="584"/>
      <c r="ECY2494" s="585"/>
      <c r="ECZ2494" s="70"/>
      <c r="EDA2494" s="586"/>
      <c r="EDB2494" s="586"/>
      <c r="EDC2494" s="583"/>
      <c r="EDD2494" s="584"/>
      <c r="EDE2494" s="585"/>
      <c r="EDF2494" s="70"/>
      <c r="EDG2494" s="586"/>
      <c r="EDH2494" s="586"/>
      <c r="EDI2494" s="583"/>
      <c r="EDJ2494" s="584"/>
      <c r="EDK2494" s="585"/>
      <c r="EDL2494" s="70"/>
      <c r="EDM2494" s="586"/>
      <c r="EDN2494" s="586"/>
      <c r="EDO2494" s="583"/>
      <c r="EDP2494" s="584"/>
      <c r="EDQ2494" s="585"/>
      <c r="EDR2494" s="70"/>
      <c r="EDS2494" s="586"/>
      <c r="EDT2494" s="586"/>
      <c r="EDU2494" s="583"/>
      <c r="EDV2494" s="584"/>
      <c r="EDW2494" s="585"/>
      <c r="EDX2494" s="70"/>
      <c r="EDY2494" s="586"/>
      <c r="EDZ2494" s="586"/>
      <c r="EEA2494" s="583"/>
      <c r="EEB2494" s="584"/>
      <c r="EEC2494" s="585"/>
      <c r="EED2494" s="70"/>
      <c r="EEE2494" s="586"/>
      <c r="EEF2494" s="586"/>
      <c r="EEG2494" s="583"/>
      <c r="EEH2494" s="584"/>
      <c r="EEI2494" s="585"/>
      <c r="EEJ2494" s="70"/>
      <c r="EEK2494" s="586"/>
      <c r="EEL2494" s="586"/>
      <c r="EEM2494" s="583"/>
      <c r="EEN2494" s="584"/>
      <c r="EEO2494" s="585"/>
      <c r="EEP2494" s="70"/>
      <c r="EEQ2494" s="586"/>
      <c r="EER2494" s="586"/>
      <c r="EES2494" s="583"/>
      <c r="EET2494" s="584"/>
      <c r="EEU2494" s="585"/>
      <c r="EEV2494" s="70"/>
      <c r="EEW2494" s="586"/>
      <c r="EEX2494" s="586"/>
      <c r="EEY2494" s="583"/>
      <c r="EEZ2494" s="584"/>
      <c r="EFA2494" s="585"/>
      <c r="EFB2494" s="70"/>
      <c r="EFC2494" s="586"/>
      <c r="EFD2494" s="586"/>
      <c r="EFE2494" s="583"/>
      <c r="EFF2494" s="584"/>
      <c r="EFG2494" s="585"/>
      <c r="EFH2494" s="70"/>
      <c r="EFI2494" s="586"/>
      <c r="EFJ2494" s="586"/>
      <c r="EFK2494" s="583"/>
      <c r="EFL2494" s="584"/>
      <c r="EFM2494" s="585"/>
      <c r="EFN2494" s="70"/>
      <c r="EFO2494" s="586"/>
      <c r="EFP2494" s="586"/>
      <c r="EFQ2494" s="583"/>
      <c r="EFR2494" s="584"/>
      <c r="EFS2494" s="585"/>
      <c r="EFT2494" s="70"/>
      <c r="EFU2494" s="586"/>
      <c r="EFV2494" s="586"/>
      <c r="EFW2494" s="583"/>
      <c r="EFX2494" s="584"/>
      <c r="EFY2494" s="585"/>
      <c r="EFZ2494" s="70"/>
      <c r="EGA2494" s="586"/>
      <c r="EGB2494" s="586"/>
      <c r="EGC2494" s="583"/>
      <c r="EGD2494" s="584"/>
      <c r="EGE2494" s="585"/>
      <c r="EGF2494" s="70"/>
      <c r="EGG2494" s="586"/>
      <c r="EGH2494" s="586"/>
      <c r="EGI2494" s="583"/>
      <c r="EGJ2494" s="584"/>
      <c r="EGK2494" s="585"/>
      <c r="EGL2494" s="70"/>
      <c r="EGM2494" s="586"/>
      <c r="EGN2494" s="586"/>
      <c r="EGO2494" s="583"/>
      <c r="EGP2494" s="584"/>
      <c r="EGQ2494" s="585"/>
      <c r="EGR2494" s="70"/>
      <c r="EGS2494" s="586"/>
      <c r="EGT2494" s="586"/>
      <c r="EGU2494" s="583"/>
      <c r="EGV2494" s="584"/>
      <c r="EGW2494" s="585"/>
      <c r="EGX2494" s="70"/>
      <c r="EGY2494" s="586"/>
      <c r="EGZ2494" s="586"/>
      <c r="EHA2494" s="583"/>
      <c r="EHB2494" s="584"/>
      <c r="EHC2494" s="585"/>
      <c r="EHD2494" s="70"/>
      <c r="EHE2494" s="586"/>
      <c r="EHF2494" s="586"/>
      <c r="EHG2494" s="583"/>
      <c r="EHH2494" s="584"/>
      <c r="EHI2494" s="585"/>
      <c r="EHJ2494" s="70"/>
      <c r="EHK2494" s="586"/>
      <c r="EHL2494" s="586"/>
      <c r="EHM2494" s="583"/>
      <c r="EHN2494" s="584"/>
      <c r="EHO2494" s="585"/>
      <c r="EHP2494" s="70"/>
      <c r="EHQ2494" s="586"/>
      <c r="EHR2494" s="586"/>
      <c r="EHS2494" s="583"/>
      <c r="EHT2494" s="584"/>
      <c r="EHU2494" s="585"/>
      <c r="EHV2494" s="70"/>
      <c r="EHW2494" s="586"/>
      <c r="EHX2494" s="586"/>
      <c r="EHY2494" s="583"/>
      <c r="EHZ2494" s="584"/>
      <c r="EIA2494" s="585"/>
      <c r="EIB2494" s="70"/>
      <c r="EIC2494" s="586"/>
      <c r="EID2494" s="586"/>
      <c r="EIE2494" s="583"/>
      <c r="EIF2494" s="584"/>
      <c r="EIG2494" s="585"/>
      <c r="EIH2494" s="70"/>
      <c r="EII2494" s="586"/>
      <c r="EIJ2494" s="586"/>
      <c r="EIK2494" s="583"/>
      <c r="EIL2494" s="584"/>
      <c r="EIM2494" s="585"/>
      <c r="EIN2494" s="70"/>
      <c r="EIO2494" s="586"/>
      <c r="EIP2494" s="586"/>
      <c r="EIQ2494" s="583"/>
      <c r="EIR2494" s="584"/>
      <c r="EIS2494" s="585"/>
      <c r="EIT2494" s="70"/>
      <c r="EIU2494" s="586"/>
      <c r="EIV2494" s="586"/>
      <c r="EIW2494" s="583"/>
      <c r="EIX2494" s="584"/>
      <c r="EIY2494" s="585"/>
      <c r="EIZ2494" s="70"/>
      <c r="EJA2494" s="586"/>
      <c r="EJB2494" s="586"/>
      <c r="EJC2494" s="583"/>
      <c r="EJD2494" s="584"/>
      <c r="EJE2494" s="585"/>
      <c r="EJF2494" s="70"/>
      <c r="EJG2494" s="586"/>
      <c r="EJH2494" s="586"/>
      <c r="EJI2494" s="583"/>
      <c r="EJJ2494" s="584"/>
      <c r="EJK2494" s="585"/>
      <c r="EJL2494" s="70"/>
      <c r="EJM2494" s="586"/>
      <c r="EJN2494" s="586"/>
      <c r="EJO2494" s="583"/>
      <c r="EJP2494" s="584"/>
      <c r="EJQ2494" s="585"/>
      <c r="EJR2494" s="70"/>
      <c r="EJS2494" s="586"/>
      <c r="EJT2494" s="586"/>
      <c r="EJU2494" s="583"/>
      <c r="EJV2494" s="584"/>
      <c r="EJW2494" s="585"/>
      <c r="EJX2494" s="70"/>
      <c r="EJY2494" s="586"/>
      <c r="EJZ2494" s="586"/>
      <c r="EKA2494" s="583"/>
      <c r="EKB2494" s="584"/>
      <c r="EKC2494" s="585"/>
      <c r="EKD2494" s="70"/>
      <c r="EKE2494" s="586"/>
      <c r="EKF2494" s="586"/>
      <c r="EKG2494" s="583"/>
      <c r="EKH2494" s="584"/>
      <c r="EKI2494" s="585"/>
      <c r="EKJ2494" s="70"/>
      <c r="EKK2494" s="586"/>
      <c r="EKL2494" s="586"/>
      <c r="EKM2494" s="583"/>
      <c r="EKN2494" s="584"/>
      <c r="EKO2494" s="585"/>
      <c r="EKP2494" s="70"/>
      <c r="EKQ2494" s="586"/>
      <c r="EKR2494" s="586"/>
      <c r="EKS2494" s="583"/>
      <c r="EKT2494" s="584"/>
      <c r="EKU2494" s="585"/>
      <c r="EKV2494" s="70"/>
      <c r="EKW2494" s="586"/>
      <c r="EKX2494" s="586"/>
      <c r="EKY2494" s="583"/>
      <c r="EKZ2494" s="584"/>
      <c r="ELA2494" s="585"/>
      <c r="ELB2494" s="70"/>
      <c r="ELC2494" s="586"/>
      <c r="ELD2494" s="586"/>
      <c r="ELE2494" s="583"/>
      <c r="ELF2494" s="584"/>
      <c r="ELG2494" s="585"/>
      <c r="ELH2494" s="70"/>
      <c r="ELI2494" s="586"/>
      <c r="ELJ2494" s="586"/>
      <c r="ELK2494" s="583"/>
      <c r="ELL2494" s="584"/>
      <c r="ELM2494" s="585"/>
      <c r="ELN2494" s="70"/>
      <c r="ELO2494" s="586"/>
      <c r="ELP2494" s="586"/>
      <c r="ELQ2494" s="583"/>
      <c r="ELR2494" s="584"/>
      <c r="ELS2494" s="585"/>
      <c r="ELT2494" s="70"/>
      <c r="ELU2494" s="586"/>
      <c r="ELV2494" s="586"/>
      <c r="ELW2494" s="583"/>
      <c r="ELX2494" s="584"/>
      <c r="ELY2494" s="585"/>
      <c r="ELZ2494" s="70"/>
      <c r="EMA2494" s="586"/>
      <c r="EMB2494" s="586"/>
      <c r="EMC2494" s="583"/>
      <c r="EMD2494" s="584"/>
      <c r="EME2494" s="585"/>
      <c r="EMF2494" s="70"/>
      <c r="EMG2494" s="586"/>
      <c r="EMH2494" s="586"/>
      <c r="EMI2494" s="583"/>
      <c r="EMJ2494" s="584"/>
      <c r="EMK2494" s="585"/>
      <c r="EML2494" s="70"/>
      <c r="EMM2494" s="586"/>
      <c r="EMN2494" s="586"/>
      <c r="EMO2494" s="583"/>
      <c r="EMP2494" s="584"/>
      <c r="EMQ2494" s="585"/>
      <c r="EMR2494" s="70"/>
      <c r="EMS2494" s="586"/>
      <c r="EMT2494" s="586"/>
      <c r="EMU2494" s="583"/>
      <c r="EMV2494" s="584"/>
      <c r="EMW2494" s="585"/>
      <c r="EMX2494" s="70"/>
      <c r="EMY2494" s="586"/>
      <c r="EMZ2494" s="586"/>
      <c r="ENA2494" s="583"/>
      <c r="ENB2494" s="584"/>
      <c r="ENC2494" s="585"/>
      <c r="END2494" s="70"/>
      <c r="ENE2494" s="586"/>
      <c r="ENF2494" s="586"/>
      <c r="ENG2494" s="583"/>
      <c r="ENH2494" s="584"/>
      <c r="ENI2494" s="585"/>
      <c r="ENJ2494" s="70"/>
      <c r="ENK2494" s="586"/>
      <c r="ENL2494" s="586"/>
      <c r="ENM2494" s="583"/>
      <c r="ENN2494" s="584"/>
      <c r="ENO2494" s="585"/>
      <c r="ENP2494" s="70"/>
      <c r="ENQ2494" s="586"/>
      <c r="ENR2494" s="586"/>
      <c r="ENS2494" s="583"/>
      <c r="ENT2494" s="584"/>
      <c r="ENU2494" s="585"/>
      <c r="ENV2494" s="70"/>
      <c r="ENW2494" s="586"/>
      <c r="ENX2494" s="586"/>
      <c r="ENY2494" s="583"/>
      <c r="ENZ2494" s="584"/>
      <c r="EOA2494" s="585"/>
      <c r="EOB2494" s="70"/>
      <c r="EOC2494" s="586"/>
      <c r="EOD2494" s="586"/>
      <c r="EOE2494" s="583"/>
      <c r="EOF2494" s="584"/>
      <c r="EOG2494" s="585"/>
      <c r="EOH2494" s="70"/>
      <c r="EOI2494" s="586"/>
      <c r="EOJ2494" s="586"/>
      <c r="EOK2494" s="583"/>
      <c r="EOL2494" s="584"/>
      <c r="EOM2494" s="585"/>
      <c r="EON2494" s="70"/>
      <c r="EOO2494" s="586"/>
      <c r="EOP2494" s="586"/>
      <c r="EOQ2494" s="583"/>
      <c r="EOR2494" s="584"/>
      <c r="EOS2494" s="585"/>
      <c r="EOT2494" s="70"/>
      <c r="EOU2494" s="586"/>
      <c r="EOV2494" s="586"/>
      <c r="EOW2494" s="583"/>
      <c r="EOX2494" s="584"/>
      <c r="EOY2494" s="585"/>
      <c r="EOZ2494" s="70"/>
      <c r="EPA2494" s="586"/>
      <c r="EPB2494" s="586"/>
      <c r="EPC2494" s="583"/>
      <c r="EPD2494" s="584"/>
      <c r="EPE2494" s="585"/>
      <c r="EPF2494" s="70"/>
      <c r="EPG2494" s="586"/>
      <c r="EPH2494" s="586"/>
      <c r="EPI2494" s="583"/>
      <c r="EPJ2494" s="584"/>
      <c r="EPK2494" s="585"/>
      <c r="EPL2494" s="70"/>
      <c r="EPM2494" s="586"/>
      <c r="EPN2494" s="586"/>
      <c r="EPO2494" s="583"/>
      <c r="EPP2494" s="584"/>
      <c r="EPQ2494" s="585"/>
      <c r="EPR2494" s="70"/>
      <c r="EPS2494" s="586"/>
      <c r="EPT2494" s="586"/>
      <c r="EPU2494" s="583"/>
      <c r="EPV2494" s="584"/>
      <c r="EPW2494" s="585"/>
      <c r="EPX2494" s="70"/>
      <c r="EPY2494" s="586"/>
      <c r="EPZ2494" s="586"/>
      <c r="EQA2494" s="583"/>
      <c r="EQB2494" s="584"/>
      <c r="EQC2494" s="585"/>
      <c r="EQD2494" s="70"/>
      <c r="EQE2494" s="586"/>
      <c r="EQF2494" s="586"/>
      <c r="EQG2494" s="583"/>
      <c r="EQH2494" s="584"/>
      <c r="EQI2494" s="585"/>
      <c r="EQJ2494" s="70"/>
      <c r="EQK2494" s="586"/>
      <c r="EQL2494" s="586"/>
      <c r="EQM2494" s="583"/>
      <c r="EQN2494" s="584"/>
      <c r="EQO2494" s="585"/>
      <c r="EQP2494" s="70"/>
      <c r="EQQ2494" s="586"/>
      <c r="EQR2494" s="586"/>
      <c r="EQS2494" s="583"/>
      <c r="EQT2494" s="584"/>
      <c r="EQU2494" s="585"/>
      <c r="EQV2494" s="70"/>
      <c r="EQW2494" s="586"/>
      <c r="EQX2494" s="586"/>
      <c r="EQY2494" s="583"/>
      <c r="EQZ2494" s="584"/>
      <c r="ERA2494" s="585"/>
      <c r="ERB2494" s="70"/>
      <c r="ERC2494" s="586"/>
      <c r="ERD2494" s="586"/>
      <c r="ERE2494" s="583"/>
      <c r="ERF2494" s="584"/>
      <c r="ERG2494" s="585"/>
      <c r="ERH2494" s="70"/>
      <c r="ERI2494" s="586"/>
      <c r="ERJ2494" s="586"/>
      <c r="ERK2494" s="583"/>
      <c r="ERL2494" s="584"/>
      <c r="ERM2494" s="585"/>
      <c r="ERN2494" s="70"/>
      <c r="ERO2494" s="586"/>
      <c r="ERP2494" s="586"/>
      <c r="ERQ2494" s="583"/>
      <c r="ERR2494" s="584"/>
      <c r="ERS2494" s="585"/>
      <c r="ERT2494" s="70"/>
      <c r="ERU2494" s="586"/>
      <c r="ERV2494" s="586"/>
      <c r="ERW2494" s="583"/>
      <c r="ERX2494" s="584"/>
      <c r="ERY2494" s="585"/>
      <c r="ERZ2494" s="70"/>
      <c r="ESA2494" s="586"/>
      <c r="ESB2494" s="586"/>
      <c r="ESC2494" s="583"/>
      <c r="ESD2494" s="584"/>
      <c r="ESE2494" s="585"/>
      <c r="ESF2494" s="70"/>
      <c r="ESG2494" s="586"/>
      <c r="ESH2494" s="586"/>
      <c r="ESI2494" s="583"/>
      <c r="ESJ2494" s="584"/>
      <c r="ESK2494" s="585"/>
      <c r="ESL2494" s="70"/>
      <c r="ESM2494" s="586"/>
      <c r="ESN2494" s="586"/>
      <c r="ESO2494" s="583"/>
      <c r="ESP2494" s="584"/>
      <c r="ESQ2494" s="585"/>
      <c r="ESR2494" s="70"/>
      <c r="ESS2494" s="586"/>
      <c r="EST2494" s="586"/>
      <c r="ESU2494" s="583"/>
      <c r="ESV2494" s="584"/>
      <c r="ESW2494" s="585"/>
      <c r="ESX2494" s="70"/>
      <c r="ESY2494" s="586"/>
      <c r="ESZ2494" s="586"/>
      <c r="ETA2494" s="583"/>
      <c r="ETB2494" s="584"/>
      <c r="ETC2494" s="585"/>
      <c r="ETD2494" s="70"/>
      <c r="ETE2494" s="586"/>
      <c r="ETF2494" s="586"/>
      <c r="ETG2494" s="583"/>
      <c r="ETH2494" s="584"/>
      <c r="ETI2494" s="585"/>
      <c r="ETJ2494" s="70"/>
      <c r="ETK2494" s="586"/>
      <c r="ETL2494" s="586"/>
      <c r="ETM2494" s="583"/>
      <c r="ETN2494" s="584"/>
      <c r="ETO2494" s="585"/>
      <c r="ETP2494" s="70"/>
      <c r="ETQ2494" s="586"/>
      <c r="ETR2494" s="586"/>
      <c r="ETS2494" s="583"/>
      <c r="ETT2494" s="584"/>
      <c r="ETU2494" s="585"/>
      <c r="ETV2494" s="70"/>
      <c r="ETW2494" s="586"/>
      <c r="ETX2494" s="586"/>
      <c r="ETY2494" s="583"/>
      <c r="ETZ2494" s="584"/>
      <c r="EUA2494" s="585"/>
      <c r="EUB2494" s="70"/>
      <c r="EUC2494" s="586"/>
      <c r="EUD2494" s="586"/>
      <c r="EUE2494" s="583"/>
      <c r="EUF2494" s="584"/>
      <c r="EUG2494" s="585"/>
      <c r="EUH2494" s="70"/>
      <c r="EUI2494" s="586"/>
      <c r="EUJ2494" s="586"/>
      <c r="EUK2494" s="583"/>
      <c r="EUL2494" s="584"/>
      <c r="EUM2494" s="585"/>
      <c r="EUN2494" s="70"/>
      <c r="EUO2494" s="586"/>
      <c r="EUP2494" s="586"/>
      <c r="EUQ2494" s="583"/>
      <c r="EUR2494" s="584"/>
      <c r="EUS2494" s="585"/>
      <c r="EUT2494" s="70"/>
      <c r="EUU2494" s="586"/>
      <c r="EUV2494" s="586"/>
      <c r="EUW2494" s="583"/>
      <c r="EUX2494" s="584"/>
      <c r="EUY2494" s="585"/>
      <c r="EUZ2494" s="70"/>
      <c r="EVA2494" s="586"/>
      <c r="EVB2494" s="586"/>
      <c r="EVC2494" s="583"/>
      <c r="EVD2494" s="584"/>
      <c r="EVE2494" s="585"/>
      <c r="EVF2494" s="70"/>
      <c r="EVG2494" s="586"/>
      <c r="EVH2494" s="586"/>
      <c r="EVI2494" s="583"/>
      <c r="EVJ2494" s="584"/>
      <c r="EVK2494" s="585"/>
      <c r="EVL2494" s="70"/>
      <c r="EVM2494" s="586"/>
      <c r="EVN2494" s="586"/>
      <c r="EVO2494" s="583"/>
      <c r="EVP2494" s="584"/>
      <c r="EVQ2494" s="585"/>
      <c r="EVR2494" s="70"/>
      <c r="EVS2494" s="586"/>
      <c r="EVT2494" s="586"/>
      <c r="EVU2494" s="583"/>
      <c r="EVV2494" s="584"/>
      <c r="EVW2494" s="585"/>
      <c r="EVX2494" s="70"/>
      <c r="EVY2494" s="586"/>
      <c r="EVZ2494" s="586"/>
      <c r="EWA2494" s="583"/>
      <c r="EWB2494" s="584"/>
      <c r="EWC2494" s="585"/>
      <c r="EWD2494" s="70"/>
      <c r="EWE2494" s="586"/>
      <c r="EWF2494" s="586"/>
      <c r="EWG2494" s="583"/>
      <c r="EWH2494" s="584"/>
      <c r="EWI2494" s="585"/>
      <c r="EWJ2494" s="70"/>
      <c r="EWK2494" s="586"/>
      <c r="EWL2494" s="586"/>
      <c r="EWM2494" s="583"/>
      <c r="EWN2494" s="584"/>
      <c r="EWO2494" s="585"/>
      <c r="EWP2494" s="70"/>
      <c r="EWQ2494" s="586"/>
      <c r="EWR2494" s="586"/>
      <c r="EWS2494" s="583"/>
      <c r="EWT2494" s="584"/>
      <c r="EWU2494" s="585"/>
      <c r="EWV2494" s="70"/>
      <c r="EWW2494" s="586"/>
      <c r="EWX2494" s="586"/>
      <c r="EWY2494" s="583"/>
      <c r="EWZ2494" s="584"/>
      <c r="EXA2494" s="585"/>
      <c r="EXB2494" s="70"/>
      <c r="EXC2494" s="586"/>
      <c r="EXD2494" s="586"/>
      <c r="EXE2494" s="583"/>
      <c r="EXF2494" s="584"/>
      <c r="EXG2494" s="585"/>
      <c r="EXH2494" s="70"/>
      <c r="EXI2494" s="586"/>
      <c r="EXJ2494" s="586"/>
      <c r="EXK2494" s="583"/>
      <c r="EXL2494" s="584"/>
      <c r="EXM2494" s="585"/>
      <c r="EXN2494" s="70"/>
      <c r="EXO2494" s="586"/>
      <c r="EXP2494" s="586"/>
      <c r="EXQ2494" s="583"/>
      <c r="EXR2494" s="584"/>
      <c r="EXS2494" s="585"/>
      <c r="EXT2494" s="70"/>
      <c r="EXU2494" s="586"/>
      <c r="EXV2494" s="586"/>
      <c r="EXW2494" s="583"/>
      <c r="EXX2494" s="584"/>
      <c r="EXY2494" s="585"/>
      <c r="EXZ2494" s="70"/>
      <c r="EYA2494" s="586"/>
      <c r="EYB2494" s="586"/>
      <c r="EYC2494" s="583"/>
      <c r="EYD2494" s="584"/>
      <c r="EYE2494" s="585"/>
      <c r="EYF2494" s="70"/>
      <c r="EYG2494" s="586"/>
      <c r="EYH2494" s="586"/>
      <c r="EYI2494" s="583"/>
      <c r="EYJ2494" s="584"/>
      <c r="EYK2494" s="585"/>
      <c r="EYL2494" s="70"/>
      <c r="EYM2494" s="586"/>
      <c r="EYN2494" s="586"/>
      <c r="EYO2494" s="583"/>
      <c r="EYP2494" s="584"/>
      <c r="EYQ2494" s="585"/>
      <c r="EYR2494" s="70"/>
      <c r="EYS2494" s="586"/>
      <c r="EYT2494" s="586"/>
      <c r="EYU2494" s="583"/>
      <c r="EYV2494" s="584"/>
      <c r="EYW2494" s="585"/>
      <c r="EYX2494" s="70"/>
      <c r="EYY2494" s="586"/>
      <c r="EYZ2494" s="586"/>
      <c r="EZA2494" s="583"/>
      <c r="EZB2494" s="584"/>
      <c r="EZC2494" s="585"/>
      <c r="EZD2494" s="70"/>
      <c r="EZE2494" s="586"/>
      <c r="EZF2494" s="586"/>
      <c r="EZG2494" s="583"/>
      <c r="EZH2494" s="584"/>
      <c r="EZI2494" s="585"/>
      <c r="EZJ2494" s="70"/>
      <c r="EZK2494" s="586"/>
      <c r="EZL2494" s="586"/>
      <c r="EZM2494" s="583"/>
      <c r="EZN2494" s="584"/>
      <c r="EZO2494" s="585"/>
      <c r="EZP2494" s="70"/>
      <c r="EZQ2494" s="586"/>
      <c r="EZR2494" s="586"/>
      <c r="EZS2494" s="583"/>
      <c r="EZT2494" s="584"/>
      <c r="EZU2494" s="585"/>
      <c r="EZV2494" s="70"/>
      <c r="EZW2494" s="586"/>
      <c r="EZX2494" s="586"/>
      <c r="EZY2494" s="583"/>
      <c r="EZZ2494" s="584"/>
      <c r="FAA2494" s="585"/>
      <c r="FAB2494" s="70"/>
      <c r="FAC2494" s="586"/>
      <c r="FAD2494" s="586"/>
      <c r="FAE2494" s="583"/>
      <c r="FAF2494" s="584"/>
      <c r="FAG2494" s="585"/>
      <c r="FAH2494" s="70"/>
      <c r="FAI2494" s="586"/>
      <c r="FAJ2494" s="586"/>
      <c r="FAK2494" s="583"/>
      <c r="FAL2494" s="584"/>
      <c r="FAM2494" s="585"/>
      <c r="FAN2494" s="70"/>
      <c r="FAO2494" s="586"/>
      <c r="FAP2494" s="586"/>
      <c r="FAQ2494" s="583"/>
      <c r="FAR2494" s="584"/>
      <c r="FAS2494" s="585"/>
      <c r="FAT2494" s="70"/>
      <c r="FAU2494" s="586"/>
      <c r="FAV2494" s="586"/>
      <c r="FAW2494" s="583"/>
      <c r="FAX2494" s="584"/>
      <c r="FAY2494" s="585"/>
      <c r="FAZ2494" s="70"/>
      <c r="FBA2494" s="586"/>
      <c r="FBB2494" s="586"/>
      <c r="FBC2494" s="583"/>
      <c r="FBD2494" s="584"/>
      <c r="FBE2494" s="585"/>
      <c r="FBF2494" s="70"/>
      <c r="FBG2494" s="586"/>
      <c r="FBH2494" s="586"/>
      <c r="FBI2494" s="583"/>
      <c r="FBJ2494" s="584"/>
      <c r="FBK2494" s="585"/>
      <c r="FBL2494" s="70"/>
      <c r="FBM2494" s="586"/>
      <c r="FBN2494" s="586"/>
      <c r="FBO2494" s="583"/>
      <c r="FBP2494" s="584"/>
      <c r="FBQ2494" s="585"/>
      <c r="FBR2494" s="70"/>
      <c r="FBS2494" s="586"/>
      <c r="FBT2494" s="586"/>
      <c r="FBU2494" s="583"/>
      <c r="FBV2494" s="584"/>
      <c r="FBW2494" s="585"/>
      <c r="FBX2494" s="70"/>
      <c r="FBY2494" s="586"/>
      <c r="FBZ2494" s="586"/>
      <c r="FCA2494" s="583"/>
      <c r="FCB2494" s="584"/>
      <c r="FCC2494" s="585"/>
      <c r="FCD2494" s="70"/>
      <c r="FCE2494" s="586"/>
      <c r="FCF2494" s="586"/>
      <c r="FCG2494" s="583"/>
      <c r="FCH2494" s="584"/>
      <c r="FCI2494" s="585"/>
      <c r="FCJ2494" s="70"/>
      <c r="FCK2494" s="586"/>
      <c r="FCL2494" s="586"/>
      <c r="FCM2494" s="583"/>
      <c r="FCN2494" s="584"/>
      <c r="FCO2494" s="585"/>
      <c r="FCP2494" s="70"/>
      <c r="FCQ2494" s="586"/>
      <c r="FCR2494" s="586"/>
      <c r="FCS2494" s="583"/>
      <c r="FCT2494" s="584"/>
      <c r="FCU2494" s="585"/>
      <c r="FCV2494" s="70"/>
      <c r="FCW2494" s="586"/>
      <c r="FCX2494" s="586"/>
      <c r="FCY2494" s="583"/>
      <c r="FCZ2494" s="584"/>
      <c r="FDA2494" s="585"/>
      <c r="FDB2494" s="70"/>
      <c r="FDC2494" s="586"/>
      <c r="FDD2494" s="586"/>
      <c r="FDE2494" s="583"/>
      <c r="FDF2494" s="584"/>
      <c r="FDG2494" s="585"/>
      <c r="FDH2494" s="70"/>
      <c r="FDI2494" s="586"/>
      <c r="FDJ2494" s="586"/>
      <c r="FDK2494" s="583"/>
      <c r="FDL2494" s="584"/>
      <c r="FDM2494" s="585"/>
      <c r="FDN2494" s="70"/>
      <c r="FDO2494" s="586"/>
      <c r="FDP2494" s="586"/>
      <c r="FDQ2494" s="583"/>
      <c r="FDR2494" s="584"/>
      <c r="FDS2494" s="585"/>
      <c r="FDT2494" s="70"/>
      <c r="FDU2494" s="586"/>
      <c r="FDV2494" s="586"/>
      <c r="FDW2494" s="583"/>
      <c r="FDX2494" s="584"/>
      <c r="FDY2494" s="585"/>
      <c r="FDZ2494" s="70"/>
      <c r="FEA2494" s="586"/>
      <c r="FEB2494" s="586"/>
      <c r="FEC2494" s="583"/>
      <c r="FED2494" s="584"/>
      <c r="FEE2494" s="585"/>
      <c r="FEF2494" s="70"/>
      <c r="FEG2494" s="586"/>
      <c r="FEH2494" s="586"/>
      <c r="FEI2494" s="583"/>
      <c r="FEJ2494" s="584"/>
      <c r="FEK2494" s="585"/>
      <c r="FEL2494" s="70"/>
      <c r="FEM2494" s="586"/>
      <c r="FEN2494" s="586"/>
      <c r="FEO2494" s="583"/>
      <c r="FEP2494" s="584"/>
      <c r="FEQ2494" s="585"/>
      <c r="FER2494" s="70"/>
      <c r="FES2494" s="586"/>
      <c r="FET2494" s="586"/>
      <c r="FEU2494" s="583"/>
      <c r="FEV2494" s="584"/>
      <c r="FEW2494" s="585"/>
      <c r="FEX2494" s="70"/>
      <c r="FEY2494" s="586"/>
      <c r="FEZ2494" s="586"/>
      <c r="FFA2494" s="583"/>
      <c r="FFB2494" s="584"/>
      <c r="FFC2494" s="585"/>
      <c r="FFD2494" s="70"/>
      <c r="FFE2494" s="586"/>
      <c r="FFF2494" s="586"/>
      <c r="FFG2494" s="583"/>
      <c r="FFH2494" s="584"/>
      <c r="FFI2494" s="585"/>
      <c r="FFJ2494" s="70"/>
      <c r="FFK2494" s="586"/>
      <c r="FFL2494" s="586"/>
      <c r="FFM2494" s="583"/>
      <c r="FFN2494" s="584"/>
      <c r="FFO2494" s="585"/>
      <c r="FFP2494" s="70"/>
      <c r="FFQ2494" s="586"/>
      <c r="FFR2494" s="586"/>
      <c r="FFS2494" s="583"/>
      <c r="FFT2494" s="584"/>
      <c r="FFU2494" s="585"/>
      <c r="FFV2494" s="70"/>
      <c r="FFW2494" s="586"/>
      <c r="FFX2494" s="586"/>
      <c r="FFY2494" s="583"/>
      <c r="FFZ2494" s="584"/>
      <c r="FGA2494" s="585"/>
      <c r="FGB2494" s="70"/>
      <c r="FGC2494" s="586"/>
      <c r="FGD2494" s="586"/>
      <c r="FGE2494" s="583"/>
      <c r="FGF2494" s="584"/>
      <c r="FGG2494" s="585"/>
      <c r="FGH2494" s="70"/>
      <c r="FGI2494" s="586"/>
      <c r="FGJ2494" s="586"/>
      <c r="FGK2494" s="583"/>
      <c r="FGL2494" s="584"/>
      <c r="FGM2494" s="585"/>
      <c r="FGN2494" s="70"/>
      <c r="FGO2494" s="586"/>
      <c r="FGP2494" s="586"/>
      <c r="FGQ2494" s="583"/>
      <c r="FGR2494" s="584"/>
      <c r="FGS2494" s="585"/>
      <c r="FGT2494" s="70"/>
      <c r="FGU2494" s="586"/>
      <c r="FGV2494" s="586"/>
      <c r="FGW2494" s="583"/>
      <c r="FGX2494" s="584"/>
      <c r="FGY2494" s="585"/>
      <c r="FGZ2494" s="70"/>
      <c r="FHA2494" s="586"/>
      <c r="FHB2494" s="586"/>
      <c r="FHC2494" s="583"/>
      <c r="FHD2494" s="584"/>
      <c r="FHE2494" s="585"/>
      <c r="FHF2494" s="70"/>
      <c r="FHG2494" s="586"/>
      <c r="FHH2494" s="586"/>
      <c r="FHI2494" s="583"/>
      <c r="FHJ2494" s="584"/>
      <c r="FHK2494" s="585"/>
      <c r="FHL2494" s="70"/>
      <c r="FHM2494" s="586"/>
      <c r="FHN2494" s="586"/>
      <c r="FHO2494" s="583"/>
      <c r="FHP2494" s="584"/>
      <c r="FHQ2494" s="585"/>
      <c r="FHR2494" s="70"/>
      <c r="FHS2494" s="586"/>
      <c r="FHT2494" s="586"/>
      <c r="FHU2494" s="583"/>
      <c r="FHV2494" s="584"/>
      <c r="FHW2494" s="585"/>
      <c r="FHX2494" s="70"/>
      <c r="FHY2494" s="586"/>
      <c r="FHZ2494" s="586"/>
      <c r="FIA2494" s="583"/>
      <c r="FIB2494" s="584"/>
      <c r="FIC2494" s="585"/>
      <c r="FID2494" s="70"/>
      <c r="FIE2494" s="586"/>
      <c r="FIF2494" s="586"/>
      <c r="FIG2494" s="583"/>
      <c r="FIH2494" s="584"/>
      <c r="FII2494" s="585"/>
      <c r="FIJ2494" s="70"/>
      <c r="FIK2494" s="586"/>
      <c r="FIL2494" s="586"/>
      <c r="FIM2494" s="583"/>
      <c r="FIN2494" s="584"/>
      <c r="FIO2494" s="585"/>
      <c r="FIP2494" s="70"/>
      <c r="FIQ2494" s="586"/>
      <c r="FIR2494" s="586"/>
      <c r="FIS2494" s="583"/>
      <c r="FIT2494" s="584"/>
      <c r="FIU2494" s="585"/>
      <c r="FIV2494" s="70"/>
      <c r="FIW2494" s="586"/>
      <c r="FIX2494" s="586"/>
      <c r="FIY2494" s="583"/>
      <c r="FIZ2494" s="584"/>
      <c r="FJA2494" s="585"/>
      <c r="FJB2494" s="70"/>
      <c r="FJC2494" s="586"/>
      <c r="FJD2494" s="586"/>
      <c r="FJE2494" s="583"/>
      <c r="FJF2494" s="584"/>
      <c r="FJG2494" s="585"/>
      <c r="FJH2494" s="70"/>
      <c r="FJI2494" s="586"/>
      <c r="FJJ2494" s="586"/>
      <c r="FJK2494" s="583"/>
      <c r="FJL2494" s="584"/>
      <c r="FJM2494" s="585"/>
      <c r="FJN2494" s="70"/>
      <c r="FJO2494" s="586"/>
      <c r="FJP2494" s="586"/>
      <c r="FJQ2494" s="583"/>
      <c r="FJR2494" s="584"/>
      <c r="FJS2494" s="585"/>
      <c r="FJT2494" s="70"/>
      <c r="FJU2494" s="586"/>
      <c r="FJV2494" s="586"/>
      <c r="FJW2494" s="583"/>
      <c r="FJX2494" s="584"/>
      <c r="FJY2494" s="585"/>
      <c r="FJZ2494" s="70"/>
      <c r="FKA2494" s="586"/>
      <c r="FKB2494" s="586"/>
      <c r="FKC2494" s="583"/>
      <c r="FKD2494" s="584"/>
      <c r="FKE2494" s="585"/>
      <c r="FKF2494" s="70"/>
      <c r="FKG2494" s="586"/>
      <c r="FKH2494" s="586"/>
      <c r="FKI2494" s="583"/>
      <c r="FKJ2494" s="584"/>
      <c r="FKK2494" s="585"/>
      <c r="FKL2494" s="70"/>
      <c r="FKM2494" s="586"/>
      <c r="FKN2494" s="586"/>
      <c r="FKO2494" s="583"/>
      <c r="FKP2494" s="584"/>
      <c r="FKQ2494" s="585"/>
      <c r="FKR2494" s="70"/>
      <c r="FKS2494" s="586"/>
      <c r="FKT2494" s="586"/>
      <c r="FKU2494" s="583"/>
      <c r="FKV2494" s="584"/>
      <c r="FKW2494" s="585"/>
      <c r="FKX2494" s="70"/>
      <c r="FKY2494" s="586"/>
      <c r="FKZ2494" s="586"/>
      <c r="FLA2494" s="583"/>
      <c r="FLB2494" s="584"/>
      <c r="FLC2494" s="585"/>
      <c r="FLD2494" s="70"/>
      <c r="FLE2494" s="586"/>
      <c r="FLF2494" s="586"/>
      <c r="FLG2494" s="583"/>
      <c r="FLH2494" s="584"/>
      <c r="FLI2494" s="585"/>
      <c r="FLJ2494" s="70"/>
      <c r="FLK2494" s="586"/>
      <c r="FLL2494" s="586"/>
      <c r="FLM2494" s="583"/>
      <c r="FLN2494" s="584"/>
      <c r="FLO2494" s="585"/>
      <c r="FLP2494" s="70"/>
      <c r="FLQ2494" s="586"/>
      <c r="FLR2494" s="586"/>
      <c r="FLS2494" s="583"/>
      <c r="FLT2494" s="584"/>
      <c r="FLU2494" s="585"/>
      <c r="FLV2494" s="70"/>
      <c r="FLW2494" s="586"/>
      <c r="FLX2494" s="586"/>
      <c r="FLY2494" s="583"/>
      <c r="FLZ2494" s="584"/>
      <c r="FMA2494" s="585"/>
      <c r="FMB2494" s="70"/>
      <c r="FMC2494" s="586"/>
      <c r="FMD2494" s="586"/>
      <c r="FME2494" s="583"/>
      <c r="FMF2494" s="584"/>
      <c r="FMG2494" s="585"/>
      <c r="FMH2494" s="70"/>
      <c r="FMI2494" s="586"/>
      <c r="FMJ2494" s="586"/>
      <c r="FMK2494" s="583"/>
      <c r="FML2494" s="584"/>
      <c r="FMM2494" s="585"/>
      <c r="FMN2494" s="70"/>
      <c r="FMO2494" s="586"/>
      <c r="FMP2494" s="586"/>
      <c r="FMQ2494" s="583"/>
      <c r="FMR2494" s="584"/>
      <c r="FMS2494" s="585"/>
      <c r="FMT2494" s="70"/>
      <c r="FMU2494" s="586"/>
      <c r="FMV2494" s="586"/>
      <c r="FMW2494" s="583"/>
      <c r="FMX2494" s="584"/>
      <c r="FMY2494" s="585"/>
      <c r="FMZ2494" s="70"/>
      <c r="FNA2494" s="586"/>
      <c r="FNB2494" s="586"/>
      <c r="FNC2494" s="583"/>
      <c r="FND2494" s="584"/>
      <c r="FNE2494" s="585"/>
      <c r="FNF2494" s="70"/>
      <c r="FNG2494" s="586"/>
      <c r="FNH2494" s="586"/>
      <c r="FNI2494" s="583"/>
      <c r="FNJ2494" s="584"/>
      <c r="FNK2494" s="585"/>
      <c r="FNL2494" s="70"/>
      <c r="FNM2494" s="586"/>
      <c r="FNN2494" s="586"/>
      <c r="FNO2494" s="583"/>
      <c r="FNP2494" s="584"/>
      <c r="FNQ2494" s="585"/>
      <c r="FNR2494" s="70"/>
      <c r="FNS2494" s="586"/>
      <c r="FNT2494" s="586"/>
      <c r="FNU2494" s="583"/>
      <c r="FNV2494" s="584"/>
      <c r="FNW2494" s="585"/>
      <c r="FNX2494" s="70"/>
      <c r="FNY2494" s="586"/>
      <c r="FNZ2494" s="586"/>
      <c r="FOA2494" s="583"/>
      <c r="FOB2494" s="584"/>
      <c r="FOC2494" s="585"/>
      <c r="FOD2494" s="70"/>
      <c r="FOE2494" s="586"/>
      <c r="FOF2494" s="586"/>
      <c r="FOG2494" s="583"/>
      <c r="FOH2494" s="584"/>
      <c r="FOI2494" s="585"/>
      <c r="FOJ2494" s="70"/>
      <c r="FOK2494" s="586"/>
      <c r="FOL2494" s="586"/>
      <c r="FOM2494" s="583"/>
      <c r="FON2494" s="584"/>
      <c r="FOO2494" s="585"/>
      <c r="FOP2494" s="70"/>
      <c r="FOQ2494" s="586"/>
      <c r="FOR2494" s="586"/>
      <c r="FOS2494" s="583"/>
      <c r="FOT2494" s="584"/>
      <c r="FOU2494" s="585"/>
      <c r="FOV2494" s="70"/>
      <c r="FOW2494" s="586"/>
      <c r="FOX2494" s="586"/>
      <c r="FOY2494" s="583"/>
      <c r="FOZ2494" s="584"/>
      <c r="FPA2494" s="585"/>
      <c r="FPB2494" s="70"/>
      <c r="FPC2494" s="586"/>
      <c r="FPD2494" s="586"/>
      <c r="FPE2494" s="583"/>
      <c r="FPF2494" s="584"/>
      <c r="FPG2494" s="585"/>
      <c r="FPH2494" s="70"/>
      <c r="FPI2494" s="586"/>
      <c r="FPJ2494" s="586"/>
      <c r="FPK2494" s="583"/>
      <c r="FPL2494" s="584"/>
      <c r="FPM2494" s="585"/>
      <c r="FPN2494" s="70"/>
      <c r="FPO2494" s="586"/>
      <c r="FPP2494" s="586"/>
      <c r="FPQ2494" s="583"/>
      <c r="FPR2494" s="584"/>
      <c r="FPS2494" s="585"/>
      <c r="FPT2494" s="70"/>
      <c r="FPU2494" s="586"/>
      <c r="FPV2494" s="586"/>
      <c r="FPW2494" s="583"/>
      <c r="FPX2494" s="584"/>
      <c r="FPY2494" s="585"/>
      <c r="FPZ2494" s="70"/>
      <c r="FQA2494" s="586"/>
      <c r="FQB2494" s="586"/>
      <c r="FQC2494" s="583"/>
      <c r="FQD2494" s="584"/>
      <c r="FQE2494" s="585"/>
      <c r="FQF2494" s="70"/>
      <c r="FQG2494" s="586"/>
      <c r="FQH2494" s="586"/>
      <c r="FQI2494" s="583"/>
      <c r="FQJ2494" s="584"/>
      <c r="FQK2494" s="585"/>
      <c r="FQL2494" s="70"/>
      <c r="FQM2494" s="586"/>
      <c r="FQN2494" s="586"/>
      <c r="FQO2494" s="583"/>
      <c r="FQP2494" s="584"/>
      <c r="FQQ2494" s="585"/>
      <c r="FQR2494" s="70"/>
      <c r="FQS2494" s="586"/>
      <c r="FQT2494" s="586"/>
      <c r="FQU2494" s="583"/>
      <c r="FQV2494" s="584"/>
      <c r="FQW2494" s="585"/>
      <c r="FQX2494" s="70"/>
      <c r="FQY2494" s="586"/>
      <c r="FQZ2494" s="586"/>
      <c r="FRA2494" s="583"/>
      <c r="FRB2494" s="584"/>
      <c r="FRC2494" s="585"/>
      <c r="FRD2494" s="70"/>
      <c r="FRE2494" s="586"/>
      <c r="FRF2494" s="586"/>
      <c r="FRG2494" s="583"/>
      <c r="FRH2494" s="584"/>
      <c r="FRI2494" s="585"/>
      <c r="FRJ2494" s="70"/>
      <c r="FRK2494" s="586"/>
      <c r="FRL2494" s="586"/>
      <c r="FRM2494" s="583"/>
      <c r="FRN2494" s="584"/>
      <c r="FRO2494" s="585"/>
      <c r="FRP2494" s="70"/>
      <c r="FRQ2494" s="586"/>
      <c r="FRR2494" s="586"/>
      <c r="FRS2494" s="583"/>
      <c r="FRT2494" s="584"/>
      <c r="FRU2494" s="585"/>
      <c r="FRV2494" s="70"/>
      <c r="FRW2494" s="586"/>
      <c r="FRX2494" s="586"/>
      <c r="FRY2494" s="583"/>
      <c r="FRZ2494" s="584"/>
      <c r="FSA2494" s="585"/>
      <c r="FSB2494" s="70"/>
      <c r="FSC2494" s="586"/>
      <c r="FSD2494" s="586"/>
      <c r="FSE2494" s="583"/>
      <c r="FSF2494" s="584"/>
      <c r="FSG2494" s="585"/>
      <c r="FSH2494" s="70"/>
      <c r="FSI2494" s="586"/>
      <c r="FSJ2494" s="586"/>
      <c r="FSK2494" s="583"/>
      <c r="FSL2494" s="584"/>
      <c r="FSM2494" s="585"/>
      <c r="FSN2494" s="70"/>
      <c r="FSO2494" s="586"/>
      <c r="FSP2494" s="586"/>
      <c r="FSQ2494" s="583"/>
      <c r="FSR2494" s="584"/>
      <c r="FSS2494" s="585"/>
      <c r="FST2494" s="70"/>
      <c r="FSU2494" s="586"/>
      <c r="FSV2494" s="586"/>
      <c r="FSW2494" s="583"/>
      <c r="FSX2494" s="584"/>
      <c r="FSY2494" s="585"/>
      <c r="FSZ2494" s="70"/>
      <c r="FTA2494" s="586"/>
      <c r="FTB2494" s="586"/>
      <c r="FTC2494" s="583"/>
      <c r="FTD2494" s="584"/>
      <c r="FTE2494" s="585"/>
      <c r="FTF2494" s="70"/>
      <c r="FTG2494" s="586"/>
      <c r="FTH2494" s="586"/>
      <c r="FTI2494" s="583"/>
      <c r="FTJ2494" s="584"/>
      <c r="FTK2494" s="585"/>
      <c r="FTL2494" s="70"/>
      <c r="FTM2494" s="586"/>
      <c r="FTN2494" s="586"/>
      <c r="FTO2494" s="583"/>
      <c r="FTP2494" s="584"/>
      <c r="FTQ2494" s="585"/>
      <c r="FTR2494" s="70"/>
      <c r="FTS2494" s="586"/>
      <c r="FTT2494" s="586"/>
      <c r="FTU2494" s="583"/>
      <c r="FTV2494" s="584"/>
      <c r="FTW2494" s="585"/>
      <c r="FTX2494" s="70"/>
      <c r="FTY2494" s="586"/>
      <c r="FTZ2494" s="586"/>
      <c r="FUA2494" s="583"/>
      <c r="FUB2494" s="584"/>
      <c r="FUC2494" s="585"/>
      <c r="FUD2494" s="70"/>
      <c r="FUE2494" s="586"/>
      <c r="FUF2494" s="586"/>
      <c r="FUG2494" s="583"/>
      <c r="FUH2494" s="584"/>
      <c r="FUI2494" s="585"/>
      <c r="FUJ2494" s="70"/>
      <c r="FUK2494" s="586"/>
      <c r="FUL2494" s="586"/>
      <c r="FUM2494" s="583"/>
      <c r="FUN2494" s="584"/>
      <c r="FUO2494" s="585"/>
      <c r="FUP2494" s="70"/>
      <c r="FUQ2494" s="586"/>
      <c r="FUR2494" s="586"/>
      <c r="FUS2494" s="583"/>
      <c r="FUT2494" s="584"/>
      <c r="FUU2494" s="585"/>
      <c r="FUV2494" s="70"/>
      <c r="FUW2494" s="586"/>
      <c r="FUX2494" s="586"/>
      <c r="FUY2494" s="583"/>
      <c r="FUZ2494" s="584"/>
      <c r="FVA2494" s="585"/>
      <c r="FVB2494" s="70"/>
      <c r="FVC2494" s="586"/>
      <c r="FVD2494" s="586"/>
      <c r="FVE2494" s="583"/>
      <c r="FVF2494" s="584"/>
      <c r="FVG2494" s="585"/>
      <c r="FVH2494" s="70"/>
      <c r="FVI2494" s="586"/>
      <c r="FVJ2494" s="586"/>
      <c r="FVK2494" s="583"/>
      <c r="FVL2494" s="584"/>
      <c r="FVM2494" s="585"/>
      <c r="FVN2494" s="70"/>
      <c r="FVO2494" s="586"/>
      <c r="FVP2494" s="586"/>
      <c r="FVQ2494" s="583"/>
      <c r="FVR2494" s="584"/>
      <c r="FVS2494" s="585"/>
      <c r="FVT2494" s="70"/>
      <c r="FVU2494" s="586"/>
      <c r="FVV2494" s="586"/>
      <c r="FVW2494" s="583"/>
      <c r="FVX2494" s="584"/>
      <c r="FVY2494" s="585"/>
      <c r="FVZ2494" s="70"/>
      <c r="FWA2494" s="586"/>
      <c r="FWB2494" s="586"/>
      <c r="FWC2494" s="583"/>
      <c r="FWD2494" s="584"/>
      <c r="FWE2494" s="585"/>
      <c r="FWF2494" s="70"/>
      <c r="FWG2494" s="586"/>
      <c r="FWH2494" s="586"/>
      <c r="FWI2494" s="583"/>
      <c r="FWJ2494" s="584"/>
      <c r="FWK2494" s="585"/>
      <c r="FWL2494" s="70"/>
      <c r="FWM2494" s="586"/>
      <c r="FWN2494" s="586"/>
      <c r="FWO2494" s="583"/>
      <c r="FWP2494" s="584"/>
      <c r="FWQ2494" s="585"/>
      <c r="FWR2494" s="70"/>
      <c r="FWS2494" s="586"/>
      <c r="FWT2494" s="586"/>
      <c r="FWU2494" s="583"/>
      <c r="FWV2494" s="584"/>
      <c r="FWW2494" s="585"/>
      <c r="FWX2494" s="70"/>
      <c r="FWY2494" s="586"/>
      <c r="FWZ2494" s="586"/>
      <c r="FXA2494" s="583"/>
      <c r="FXB2494" s="584"/>
      <c r="FXC2494" s="585"/>
      <c r="FXD2494" s="70"/>
      <c r="FXE2494" s="586"/>
      <c r="FXF2494" s="586"/>
      <c r="FXG2494" s="583"/>
      <c r="FXH2494" s="584"/>
      <c r="FXI2494" s="585"/>
      <c r="FXJ2494" s="70"/>
      <c r="FXK2494" s="586"/>
      <c r="FXL2494" s="586"/>
      <c r="FXM2494" s="583"/>
      <c r="FXN2494" s="584"/>
      <c r="FXO2494" s="585"/>
      <c r="FXP2494" s="70"/>
      <c r="FXQ2494" s="586"/>
      <c r="FXR2494" s="586"/>
      <c r="FXS2494" s="583"/>
      <c r="FXT2494" s="584"/>
      <c r="FXU2494" s="585"/>
      <c r="FXV2494" s="70"/>
      <c r="FXW2494" s="586"/>
      <c r="FXX2494" s="586"/>
      <c r="FXY2494" s="583"/>
      <c r="FXZ2494" s="584"/>
      <c r="FYA2494" s="585"/>
      <c r="FYB2494" s="70"/>
      <c r="FYC2494" s="586"/>
      <c r="FYD2494" s="586"/>
      <c r="FYE2494" s="583"/>
      <c r="FYF2494" s="584"/>
      <c r="FYG2494" s="585"/>
      <c r="FYH2494" s="70"/>
      <c r="FYI2494" s="586"/>
      <c r="FYJ2494" s="586"/>
      <c r="FYK2494" s="583"/>
      <c r="FYL2494" s="584"/>
      <c r="FYM2494" s="585"/>
      <c r="FYN2494" s="70"/>
      <c r="FYO2494" s="586"/>
      <c r="FYP2494" s="586"/>
      <c r="FYQ2494" s="583"/>
      <c r="FYR2494" s="584"/>
      <c r="FYS2494" s="585"/>
      <c r="FYT2494" s="70"/>
      <c r="FYU2494" s="586"/>
      <c r="FYV2494" s="586"/>
      <c r="FYW2494" s="583"/>
      <c r="FYX2494" s="584"/>
      <c r="FYY2494" s="585"/>
      <c r="FYZ2494" s="70"/>
      <c r="FZA2494" s="586"/>
      <c r="FZB2494" s="586"/>
      <c r="FZC2494" s="583"/>
      <c r="FZD2494" s="584"/>
      <c r="FZE2494" s="585"/>
      <c r="FZF2494" s="70"/>
      <c r="FZG2494" s="586"/>
      <c r="FZH2494" s="586"/>
      <c r="FZI2494" s="583"/>
      <c r="FZJ2494" s="584"/>
      <c r="FZK2494" s="585"/>
      <c r="FZL2494" s="70"/>
      <c r="FZM2494" s="586"/>
      <c r="FZN2494" s="586"/>
      <c r="FZO2494" s="583"/>
      <c r="FZP2494" s="584"/>
      <c r="FZQ2494" s="585"/>
      <c r="FZR2494" s="70"/>
      <c r="FZS2494" s="586"/>
      <c r="FZT2494" s="586"/>
      <c r="FZU2494" s="583"/>
      <c r="FZV2494" s="584"/>
      <c r="FZW2494" s="585"/>
      <c r="FZX2494" s="70"/>
      <c r="FZY2494" s="586"/>
      <c r="FZZ2494" s="586"/>
      <c r="GAA2494" s="583"/>
      <c r="GAB2494" s="584"/>
      <c r="GAC2494" s="585"/>
      <c r="GAD2494" s="70"/>
      <c r="GAE2494" s="586"/>
      <c r="GAF2494" s="586"/>
      <c r="GAG2494" s="583"/>
      <c r="GAH2494" s="584"/>
      <c r="GAI2494" s="585"/>
      <c r="GAJ2494" s="70"/>
      <c r="GAK2494" s="586"/>
      <c r="GAL2494" s="586"/>
      <c r="GAM2494" s="583"/>
      <c r="GAN2494" s="584"/>
      <c r="GAO2494" s="585"/>
      <c r="GAP2494" s="70"/>
      <c r="GAQ2494" s="586"/>
      <c r="GAR2494" s="586"/>
      <c r="GAS2494" s="583"/>
      <c r="GAT2494" s="584"/>
      <c r="GAU2494" s="585"/>
      <c r="GAV2494" s="70"/>
      <c r="GAW2494" s="586"/>
      <c r="GAX2494" s="586"/>
      <c r="GAY2494" s="583"/>
      <c r="GAZ2494" s="584"/>
      <c r="GBA2494" s="585"/>
      <c r="GBB2494" s="70"/>
      <c r="GBC2494" s="586"/>
      <c r="GBD2494" s="586"/>
      <c r="GBE2494" s="583"/>
      <c r="GBF2494" s="584"/>
      <c r="GBG2494" s="585"/>
      <c r="GBH2494" s="70"/>
      <c r="GBI2494" s="586"/>
      <c r="GBJ2494" s="586"/>
      <c r="GBK2494" s="583"/>
      <c r="GBL2494" s="584"/>
      <c r="GBM2494" s="585"/>
      <c r="GBN2494" s="70"/>
      <c r="GBO2494" s="586"/>
      <c r="GBP2494" s="586"/>
      <c r="GBQ2494" s="583"/>
      <c r="GBR2494" s="584"/>
      <c r="GBS2494" s="585"/>
      <c r="GBT2494" s="70"/>
      <c r="GBU2494" s="586"/>
      <c r="GBV2494" s="586"/>
      <c r="GBW2494" s="583"/>
      <c r="GBX2494" s="584"/>
      <c r="GBY2494" s="585"/>
      <c r="GBZ2494" s="70"/>
      <c r="GCA2494" s="586"/>
      <c r="GCB2494" s="586"/>
      <c r="GCC2494" s="583"/>
      <c r="GCD2494" s="584"/>
      <c r="GCE2494" s="585"/>
      <c r="GCF2494" s="70"/>
      <c r="GCG2494" s="586"/>
      <c r="GCH2494" s="586"/>
      <c r="GCI2494" s="583"/>
      <c r="GCJ2494" s="584"/>
      <c r="GCK2494" s="585"/>
      <c r="GCL2494" s="70"/>
      <c r="GCM2494" s="586"/>
      <c r="GCN2494" s="586"/>
      <c r="GCO2494" s="583"/>
      <c r="GCP2494" s="584"/>
      <c r="GCQ2494" s="585"/>
      <c r="GCR2494" s="70"/>
      <c r="GCS2494" s="586"/>
      <c r="GCT2494" s="586"/>
      <c r="GCU2494" s="583"/>
      <c r="GCV2494" s="584"/>
      <c r="GCW2494" s="585"/>
      <c r="GCX2494" s="70"/>
      <c r="GCY2494" s="586"/>
      <c r="GCZ2494" s="586"/>
      <c r="GDA2494" s="583"/>
      <c r="GDB2494" s="584"/>
      <c r="GDC2494" s="585"/>
      <c r="GDD2494" s="70"/>
      <c r="GDE2494" s="586"/>
      <c r="GDF2494" s="586"/>
      <c r="GDG2494" s="583"/>
      <c r="GDH2494" s="584"/>
      <c r="GDI2494" s="585"/>
      <c r="GDJ2494" s="70"/>
      <c r="GDK2494" s="586"/>
      <c r="GDL2494" s="586"/>
      <c r="GDM2494" s="583"/>
      <c r="GDN2494" s="584"/>
      <c r="GDO2494" s="585"/>
      <c r="GDP2494" s="70"/>
      <c r="GDQ2494" s="586"/>
      <c r="GDR2494" s="586"/>
      <c r="GDS2494" s="583"/>
      <c r="GDT2494" s="584"/>
      <c r="GDU2494" s="585"/>
      <c r="GDV2494" s="70"/>
      <c r="GDW2494" s="586"/>
      <c r="GDX2494" s="586"/>
      <c r="GDY2494" s="583"/>
      <c r="GDZ2494" s="584"/>
      <c r="GEA2494" s="585"/>
      <c r="GEB2494" s="70"/>
      <c r="GEC2494" s="586"/>
      <c r="GED2494" s="586"/>
      <c r="GEE2494" s="583"/>
      <c r="GEF2494" s="584"/>
      <c r="GEG2494" s="585"/>
      <c r="GEH2494" s="70"/>
      <c r="GEI2494" s="586"/>
      <c r="GEJ2494" s="586"/>
      <c r="GEK2494" s="583"/>
      <c r="GEL2494" s="584"/>
      <c r="GEM2494" s="585"/>
      <c r="GEN2494" s="70"/>
      <c r="GEO2494" s="586"/>
      <c r="GEP2494" s="586"/>
      <c r="GEQ2494" s="583"/>
      <c r="GER2494" s="584"/>
      <c r="GES2494" s="585"/>
      <c r="GET2494" s="70"/>
      <c r="GEU2494" s="586"/>
      <c r="GEV2494" s="586"/>
      <c r="GEW2494" s="583"/>
      <c r="GEX2494" s="584"/>
      <c r="GEY2494" s="585"/>
      <c r="GEZ2494" s="70"/>
      <c r="GFA2494" s="586"/>
      <c r="GFB2494" s="586"/>
      <c r="GFC2494" s="583"/>
      <c r="GFD2494" s="584"/>
      <c r="GFE2494" s="585"/>
      <c r="GFF2494" s="70"/>
      <c r="GFG2494" s="586"/>
      <c r="GFH2494" s="586"/>
      <c r="GFI2494" s="583"/>
      <c r="GFJ2494" s="584"/>
      <c r="GFK2494" s="585"/>
      <c r="GFL2494" s="70"/>
      <c r="GFM2494" s="586"/>
      <c r="GFN2494" s="586"/>
      <c r="GFO2494" s="583"/>
      <c r="GFP2494" s="584"/>
      <c r="GFQ2494" s="585"/>
      <c r="GFR2494" s="70"/>
      <c r="GFS2494" s="586"/>
      <c r="GFT2494" s="586"/>
      <c r="GFU2494" s="583"/>
      <c r="GFV2494" s="584"/>
      <c r="GFW2494" s="585"/>
      <c r="GFX2494" s="70"/>
      <c r="GFY2494" s="586"/>
      <c r="GFZ2494" s="586"/>
      <c r="GGA2494" s="583"/>
      <c r="GGB2494" s="584"/>
      <c r="GGC2494" s="585"/>
      <c r="GGD2494" s="70"/>
      <c r="GGE2494" s="586"/>
      <c r="GGF2494" s="586"/>
      <c r="GGG2494" s="583"/>
      <c r="GGH2494" s="584"/>
      <c r="GGI2494" s="585"/>
      <c r="GGJ2494" s="70"/>
      <c r="GGK2494" s="586"/>
      <c r="GGL2494" s="586"/>
      <c r="GGM2494" s="583"/>
      <c r="GGN2494" s="584"/>
      <c r="GGO2494" s="585"/>
      <c r="GGP2494" s="70"/>
      <c r="GGQ2494" s="586"/>
      <c r="GGR2494" s="586"/>
      <c r="GGS2494" s="583"/>
      <c r="GGT2494" s="584"/>
      <c r="GGU2494" s="585"/>
      <c r="GGV2494" s="70"/>
      <c r="GGW2494" s="586"/>
      <c r="GGX2494" s="586"/>
      <c r="GGY2494" s="583"/>
      <c r="GGZ2494" s="584"/>
      <c r="GHA2494" s="585"/>
      <c r="GHB2494" s="70"/>
      <c r="GHC2494" s="586"/>
      <c r="GHD2494" s="586"/>
      <c r="GHE2494" s="583"/>
      <c r="GHF2494" s="584"/>
      <c r="GHG2494" s="585"/>
      <c r="GHH2494" s="70"/>
      <c r="GHI2494" s="586"/>
      <c r="GHJ2494" s="586"/>
      <c r="GHK2494" s="583"/>
      <c r="GHL2494" s="584"/>
      <c r="GHM2494" s="585"/>
      <c r="GHN2494" s="70"/>
      <c r="GHO2494" s="586"/>
      <c r="GHP2494" s="586"/>
      <c r="GHQ2494" s="583"/>
      <c r="GHR2494" s="584"/>
      <c r="GHS2494" s="585"/>
      <c r="GHT2494" s="70"/>
      <c r="GHU2494" s="586"/>
      <c r="GHV2494" s="586"/>
      <c r="GHW2494" s="583"/>
      <c r="GHX2494" s="584"/>
      <c r="GHY2494" s="585"/>
      <c r="GHZ2494" s="70"/>
      <c r="GIA2494" s="586"/>
      <c r="GIB2494" s="586"/>
      <c r="GIC2494" s="583"/>
      <c r="GID2494" s="584"/>
      <c r="GIE2494" s="585"/>
      <c r="GIF2494" s="70"/>
      <c r="GIG2494" s="586"/>
      <c r="GIH2494" s="586"/>
      <c r="GII2494" s="583"/>
      <c r="GIJ2494" s="584"/>
      <c r="GIK2494" s="585"/>
      <c r="GIL2494" s="70"/>
      <c r="GIM2494" s="586"/>
      <c r="GIN2494" s="586"/>
      <c r="GIO2494" s="583"/>
      <c r="GIP2494" s="584"/>
      <c r="GIQ2494" s="585"/>
      <c r="GIR2494" s="70"/>
      <c r="GIS2494" s="586"/>
      <c r="GIT2494" s="586"/>
      <c r="GIU2494" s="583"/>
      <c r="GIV2494" s="584"/>
      <c r="GIW2494" s="585"/>
      <c r="GIX2494" s="70"/>
      <c r="GIY2494" s="586"/>
      <c r="GIZ2494" s="586"/>
      <c r="GJA2494" s="583"/>
      <c r="GJB2494" s="584"/>
      <c r="GJC2494" s="585"/>
      <c r="GJD2494" s="70"/>
      <c r="GJE2494" s="586"/>
      <c r="GJF2494" s="586"/>
      <c r="GJG2494" s="583"/>
      <c r="GJH2494" s="584"/>
      <c r="GJI2494" s="585"/>
      <c r="GJJ2494" s="70"/>
      <c r="GJK2494" s="586"/>
      <c r="GJL2494" s="586"/>
      <c r="GJM2494" s="583"/>
      <c r="GJN2494" s="584"/>
      <c r="GJO2494" s="585"/>
      <c r="GJP2494" s="70"/>
      <c r="GJQ2494" s="586"/>
      <c r="GJR2494" s="586"/>
      <c r="GJS2494" s="583"/>
      <c r="GJT2494" s="584"/>
      <c r="GJU2494" s="585"/>
      <c r="GJV2494" s="70"/>
      <c r="GJW2494" s="586"/>
      <c r="GJX2494" s="586"/>
      <c r="GJY2494" s="583"/>
      <c r="GJZ2494" s="584"/>
      <c r="GKA2494" s="585"/>
      <c r="GKB2494" s="70"/>
      <c r="GKC2494" s="586"/>
      <c r="GKD2494" s="586"/>
      <c r="GKE2494" s="583"/>
      <c r="GKF2494" s="584"/>
      <c r="GKG2494" s="585"/>
      <c r="GKH2494" s="70"/>
      <c r="GKI2494" s="586"/>
      <c r="GKJ2494" s="586"/>
      <c r="GKK2494" s="583"/>
      <c r="GKL2494" s="584"/>
      <c r="GKM2494" s="585"/>
      <c r="GKN2494" s="70"/>
      <c r="GKO2494" s="586"/>
      <c r="GKP2494" s="586"/>
      <c r="GKQ2494" s="583"/>
      <c r="GKR2494" s="584"/>
      <c r="GKS2494" s="585"/>
      <c r="GKT2494" s="70"/>
      <c r="GKU2494" s="586"/>
      <c r="GKV2494" s="586"/>
      <c r="GKW2494" s="583"/>
      <c r="GKX2494" s="584"/>
      <c r="GKY2494" s="585"/>
      <c r="GKZ2494" s="70"/>
      <c r="GLA2494" s="586"/>
      <c r="GLB2494" s="586"/>
      <c r="GLC2494" s="583"/>
      <c r="GLD2494" s="584"/>
      <c r="GLE2494" s="585"/>
      <c r="GLF2494" s="70"/>
      <c r="GLG2494" s="586"/>
      <c r="GLH2494" s="586"/>
      <c r="GLI2494" s="583"/>
      <c r="GLJ2494" s="584"/>
      <c r="GLK2494" s="585"/>
      <c r="GLL2494" s="70"/>
      <c r="GLM2494" s="586"/>
      <c r="GLN2494" s="586"/>
      <c r="GLO2494" s="583"/>
      <c r="GLP2494" s="584"/>
      <c r="GLQ2494" s="585"/>
      <c r="GLR2494" s="70"/>
      <c r="GLS2494" s="586"/>
      <c r="GLT2494" s="586"/>
      <c r="GLU2494" s="583"/>
      <c r="GLV2494" s="584"/>
      <c r="GLW2494" s="585"/>
      <c r="GLX2494" s="70"/>
      <c r="GLY2494" s="586"/>
      <c r="GLZ2494" s="586"/>
      <c r="GMA2494" s="583"/>
      <c r="GMB2494" s="584"/>
      <c r="GMC2494" s="585"/>
      <c r="GMD2494" s="70"/>
      <c r="GME2494" s="586"/>
      <c r="GMF2494" s="586"/>
      <c r="GMG2494" s="583"/>
      <c r="GMH2494" s="584"/>
      <c r="GMI2494" s="585"/>
      <c r="GMJ2494" s="70"/>
      <c r="GMK2494" s="586"/>
      <c r="GML2494" s="586"/>
      <c r="GMM2494" s="583"/>
      <c r="GMN2494" s="584"/>
      <c r="GMO2494" s="585"/>
      <c r="GMP2494" s="70"/>
      <c r="GMQ2494" s="586"/>
      <c r="GMR2494" s="586"/>
      <c r="GMS2494" s="583"/>
      <c r="GMT2494" s="584"/>
      <c r="GMU2494" s="585"/>
      <c r="GMV2494" s="70"/>
      <c r="GMW2494" s="586"/>
      <c r="GMX2494" s="586"/>
      <c r="GMY2494" s="583"/>
      <c r="GMZ2494" s="584"/>
      <c r="GNA2494" s="585"/>
      <c r="GNB2494" s="70"/>
      <c r="GNC2494" s="586"/>
      <c r="GND2494" s="586"/>
      <c r="GNE2494" s="583"/>
      <c r="GNF2494" s="584"/>
      <c r="GNG2494" s="585"/>
      <c r="GNH2494" s="70"/>
      <c r="GNI2494" s="586"/>
      <c r="GNJ2494" s="586"/>
      <c r="GNK2494" s="583"/>
      <c r="GNL2494" s="584"/>
      <c r="GNM2494" s="585"/>
      <c r="GNN2494" s="70"/>
      <c r="GNO2494" s="586"/>
      <c r="GNP2494" s="586"/>
      <c r="GNQ2494" s="583"/>
      <c r="GNR2494" s="584"/>
      <c r="GNS2494" s="585"/>
      <c r="GNT2494" s="70"/>
      <c r="GNU2494" s="586"/>
      <c r="GNV2494" s="586"/>
      <c r="GNW2494" s="583"/>
      <c r="GNX2494" s="584"/>
      <c r="GNY2494" s="585"/>
      <c r="GNZ2494" s="70"/>
      <c r="GOA2494" s="586"/>
      <c r="GOB2494" s="586"/>
      <c r="GOC2494" s="583"/>
      <c r="GOD2494" s="584"/>
      <c r="GOE2494" s="585"/>
      <c r="GOF2494" s="70"/>
      <c r="GOG2494" s="586"/>
      <c r="GOH2494" s="586"/>
      <c r="GOI2494" s="583"/>
      <c r="GOJ2494" s="584"/>
      <c r="GOK2494" s="585"/>
      <c r="GOL2494" s="70"/>
      <c r="GOM2494" s="586"/>
      <c r="GON2494" s="586"/>
      <c r="GOO2494" s="583"/>
      <c r="GOP2494" s="584"/>
      <c r="GOQ2494" s="585"/>
      <c r="GOR2494" s="70"/>
      <c r="GOS2494" s="586"/>
      <c r="GOT2494" s="586"/>
      <c r="GOU2494" s="583"/>
      <c r="GOV2494" s="584"/>
      <c r="GOW2494" s="585"/>
      <c r="GOX2494" s="70"/>
      <c r="GOY2494" s="586"/>
      <c r="GOZ2494" s="586"/>
      <c r="GPA2494" s="583"/>
      <c r="GPB2494" s="584"/>
      <c r="GPC2494" s="585"/>
      <c r="GPD2494" s="70"/>
      <c r="GPE2494" s="586"/>
      <c r="GPF2494" s="586"/>
      <c r="GPG2494" s="583"/>
      <c r="GPH2494" s="584"/>
      <c r="GPI2494" s="585"/>
      <c r="GPJ2494" s="70"/>
      <c r="GPK2494" s="586"/>
      <c r="GPL2494" s="586"/>
      <c r="GPM2494" s="583"/>
      <c r="GPN2494" s="584"/>
      <c r="GPO2494" s="585"/>
      <c r="GPP2494" s="70"/>
      <c r="GPQ2494" s="586"/>
      <c r="GPR2494" s="586"/>
      <c r="GPS2494" s="583"/>
      <c r="GPT2494" s="584"/>
      <c r="GPU2494" s="585"/>
      <c r="GPV2494" s="70"/>
      <c r="GPW2494" s="586"/>
      <c r="GPX2494" s="586"/>
      <c r="GPY2494" s="583"/>
      <c r="GPZ2494" s="584"/>
      <c r="GQA2494" s="585"/>
      <c r="GQB2494" s="70"/>
      <c r="GQC2494" s="586"/>
      <c r="GQD2494" s="586"/>
      <c r="GQE2494" s="583"/>
      <c r="GQF2494" s="584"/>
      <c r="GQG2494" s="585"/>
      <c r="GQH2494" s="70"/>
      <c r="GQI2494" s="586"/>
      <c r="GQJ2494" s="586"/>
      <c r="GQK2494" s="583"/>
      <c r="GQL2494" s="584"/>
      <c r="GQM2494" s="585"/>
      <c r="GQN2494" s="70"/>
      <c r="GQO2494" s="586"/>
      <c r="GQP2494" s="586"/>
      <c r="GQQ2494" s="583"/>
      <c r="GQR2494" s="584"/>
      <c r="GQS2494" s="585"/>
      <c r="GQT2494" s="70"/>
      <c r="GQU2494" s="586"/>
      <c r="GQV2494" s="586"/>
      <c r="GQW2494" s="583"/>
      <c r="GQX2494" s="584"/>
      <c r="GQY2494" s="585"/>
      <c r="GQZ2494" s="70"/>
      <c r="GRA2494" s="586"/>
      <c r="GRB2494" s="586"/>
      <c r="GRC2494" s="583"/>
      <c r="GRD2494" s="584"/>
      <c r="GRE2494" s="585"/>
      <c r="GRF2494" s="70"/>
      <c r="GRG2494" s="586"/>
      <c r="GRH2494" s="586"/>
      <c r="GRI2494" s="583"/>
      <c r="GRJ2494" s="584"/>
      <c r="GRK2494" s="585"/>
      <c r="GRL2494" s="70"/>
      <c r="GRM2494" s="586"/>
      <c r="GRN2494" s="586"/>
      <c r="GRO2494" s="583"/>
      <c r="GRP2494" s="584"/>
      <c r="GRQ2494" s="585"/>
      <c r="GRR2494" s="70"/>
      <c r="GRS2494" s="586"/>
      <c r="GRT2494" s="586"/>
      <c r="GRU2494" s="583"/>
      <c r="GRV2494" s="584"/>
      <c r="GRW2494" s="585"/>
      <c r="GRX2494" s="70"/>
      <c r="GRY2494" s="586"/>
      <c r="GRZ2494" s="586"/>
      <c r="GSA2494" s="583"/>
      <c r="GSB2494" s="584"/>
      <c r="GSC2494" s="585"/>
      <c r="GSD2494" s="70"/>
      <c r="GSE2494" s="586"/>
      <c r="GSF2494" s="586"/>
      <c r="GSG2494" s="583"/>
      <c r="GSH2494" s="584"/>
      <c r="GSI2494" s="585"/>
      <c r="GSJ2494" s="70"/>
      <c r="GSK2494" s="586"/>
      <c r="GSL2494" s="586"/>
      <c r="GSM2494" s="583"/>
      <c r="GSN2494" s="584"/>
      <c r="GSO2494" s="585"/>
      <c r="GSP2494" s="70"/>
      <c r="GSQ2494" s="586"/>
      <c r="GSR2494" s="586"/>
      <c r="GSS2494" s="583"/>
      <c r="GST2494" s="584"/>
      <c r="GSU2494" s="585"/>
      <c r="GSV2494" s="70"/>
      <c r="GSW2494" s="586"/>
      <c r="GSX2494" s="586"/>
      <c r="GSY2494" s="583"/>
      <c r="GSZ2494" s="584"/>
      <c r="GTA2494" s="585"/>
      <c r="GTB2494" s="70"/>
      <c r="GTC2494" s="586"/>
      <c r="GTD2494" s="586"/>
      <c r="GTE2494" s="583"/>
      <c r="GTF2494" s="584"/>
      <c r="GTG2494" s="585"/>
      <c r="GTH2494" s="70"/>
      <c r="GTI2494" s="586"/>
      <c r="GTJ2494" s="586"/>
      <c r="GTK2494" s="583"/>
      <c r="GTL2494" s="584"/>
      <c r="GTM2494" s="585"/>
      <c r="GTN2494" s="70"/>
      <c r="GTO2494" s="586"/>
      <c r="GTP2494" s="586"/>
      <c r="GTQ2494" s="583"/>
      <c r="GTR2494" s="584"/>
      <c r="GTS2494" s="585"/>
      <c r="GTT2494" s="70"/>
      <c r="GTU2494" s="586"/>
      <c r="GTV2494" s="586"/>
      <c r="GTW2494" s="583"/>
      <c r="GTX2494" s="584"/>
      <c r="GTY2494" s="585"/>
      <c r="GTZ2494" s="70"/>
      <c r="GUA2494" s="586"/>
      <c r="GUB2494" s="586"/>
      <c r="GUC2494" s="583"/>
      <c r="GUD2494" s="584"/>
      <c r="GUE2494" s="585"/>
      <c r="GUF2494" s="70"/>
      <c r="GUG2494" s="586"/>
      <c r="GUH2494" s="586"/>
      <c r="GUI2494" s="583"/>
      <c r="GUJ2494" s="584"/>
      <c r="GUK2494" s="585"/>
      <c r="GUL2494" s="70"/>
      <c r="GUM2494" s="586"/>
      <c r="GUN2494" s="586"/>
      <c r="GUO2494" s="583"/>
      <c r="GUP2494" s="584"/>
      <c r="GUQ2494" s="585"/>
      <c r="GUR2494" s="70"/>
      <c r="GUS2494" s="586"/>
      <c r="GUT2494" s="586"/>
      <c r="GUU2494" s="583"/>
      <c r="GUV2494" s="584"/>
      <c r="GUW2494" s="585"/>
      <c r="GUX2494" s="70"/>
      <c r="GUY2494" s="586"/>
      <c r="GUZ2494" s="586"/>
      <c r="GVA2494" s="583"/>
      <c r="GVB2494" s="584"/>
      <c r="GVC2494" s="585"/>
      <c r="GVD2494" s="70"/>
      <c r="GVE2494" s="586"/>
      <c r="GVF2494" s="586"/>
      <c r="GVG2494" s="583"/>
      <c r="GVH2494" s="584"/>
      <c r="GVI2494" s="585"/>
      <c r="GVJ2494" s="70"/>
      <c r="GVK2494" s="586"/>
      <c r="GVL2494" s="586"/>
      <c r="GVM2494" s="583"/>
      <c r="GVN2494" s="584"/>
      <c r="GVO2494" s="585"/>
      <c r="GVP2494" s="70"/>
      <c r="GVQ2494" s="586"/>
      <c r="GVR2494" s="586"/>
      <c r="GVS2494" s="583"/>
      <c r="GVT2494" s="584"/>
      <c r="GVU2494" s="585"/>
      <c r="GVV2494" s="70"/>
      <c r="GVW2494" s="586"/>
      <c r="GVX2494" s="586"/>
      <c r="GVY2494" s="583"/>
      <c r="GVZ2494" s="584"/>
      <c r="GWA2494" s="585"/>
      <c r="GWB2494" s="70"/>
      <c r="GWC2494" s="586"/>
      <c r="GWD2494" s="586"/>
      <c r="GWE2494" s="583"/>
      <c r="GWF2494" s="584"/>
      <c r="GWG2494" s="585"/>
      <c r="GWH2494" s="70"/>
      <c r="GWI2494" s="586"/>
      <c r="GWJ2494" s="586"/>
      <c r="GWK2494" s="583"/>
      <c r="GWL2494" s="584"/>
      <c r="GWM2494" s="585"/>
      <c r="GWN2494" s="70"/>
      <c r="GWO2494" s="586"/>
      <c r="GWP2494" s="586"/>
      <c r="GWQ2494" s="583"/>
      <c r="GWR2494" s="584"/>
      <c r="GWS2494" s="585"/>
      <c r="GWT2494" s="70"/>
      <c r="GWU2494" s="586"/>
      <c r="GWV2494" s="586"/>
      <c r="GWW2494" s="583"/>
      <c r="GWX2494" s="584"/>
      <c r="GWY2494" s="585"/>
      <c r="GWZ2494" s="70"/>
      <c r="GXA2494" s="586"/>
      <c r="GXB2494" s="586"/>
      <c r="GXC2494" s="583"/>
      <c r="GXD2494" s="584"/>
      <c r="GXE2494" s="585"/>
      <c r="GXF2494" s="70"/>
      <c r="GXG2494" s="586"/>
      <c r="GXH2494" s="586"/>
      <c r="GXI2494" s="583"/>
      <c r="GXJ2494" s="584"/>
      <c r="GXK2494" s="585"/>
      <c r="GXL2494" s="70"/>
      <c r="GXM2494" s="586"/>
      <c r="GXN2494" s="586"/>
      <c r="GXO2494" s="583"/>
      <c r="GXP2494" s="584"/>
      <c r="GXQ2494" s="585"/>
      <c r="GXR2494" s="70"/>
      <c r="GXS2494" s="586"/>
      <c r="GXT2494" s="586"/>
      <c r="GXU2494" s="583"/>
      <c r="GXV2494" s="584"/>
      <c r="GXW2494" s="585"/>
      <c r="GXX2494" s="70"/>
      <c r="GXY2494" s="586"/>
      <c r="GXZ2494" s="586"/>
      <c r="GYA2494" s="583"/>
      <c r="GYB2494" s="584"/>
      <c r="GYC2494" s="585"/>
      <c r="GYD2494" s="70"/>
      <c r="GYE2494" s="586"/>
      <c r="GYF2494" s="586"/>
      <c r="GYG2494" s="583"/>
      <c r="GYH2494" s="584"/>
      <c r="GYI2494" s="585"/>
      <c r="GYJ2494" s="70"/>
      <c r="GYK2494" s="586"/>
      <c r="GYL2494" s="586"/>
      <c r="GYM2494" s="583"/>
      <c r="GYN2494" s="584"/>
      <c r="GYO2494" s="585"/>
      <c r="GYP2494" s="70"/>
      <c r="GYQ2494" s="586"/>
      <c r="GYR2494" s="586"/>
      <c r="GYS2494" s="583"/>
      <c r="GYT2494" s="584"/>
      <c r="GYU2494" s="585"/>
      <c r="GYV2494" s="70"/>
      <c r="GYW2494" s="586"/>
      <c r="GYX2494" s="586"/>
      <c r="GYY2494" s="583"/>
      <c r="GYZ2494" s="584"/>
      <c r="GZA2494" s="585"/>
      <c r="GZB2494" s="70"/>
      <c r="GZC2494" s="586"/>
      <c r="GZD2494" s="586"/>
      <c r="GZE2494" s="583"/>
      <c r="GZF2494" s="584"/>
      <c r="GZG2494" s="585"/>
      <c r="GZH2494" s="70"/>
      <c r="GZI2494" s="586"/>
      <c r="GZJ2494" s="586"/>
      <c r="GZK2494" s="583"/>
      <c r="GZL2494" s="584"/>
      <c r="GZM2494" s="585"/>
      <c r="GZN2494" s="70"/>
      <c r="GZO2494" s="586"/>
      <c r="GZP2494" s="586"/>
      <c r="GZQ2494" s="583"/>
      <c r="GZR2494" s="584"/>
      <c r="GZS2494" s="585"/>
      <c r="GZT2494" s="70"/>
      <c r="GZU2494" s="586"/>
      <c r="GZV2494" s="586"/>
      <c r="GZW2494" s="583"/>
      <c r="GZX2494" s="584"/>
      <c r="GZY2494" s="585"/>
      <c r="GZZ2494" s="70"/>
      <c r="HAA2494" s="586"/>
      <c r="HAB2494" s="586"/>
      <c r="HAC2494" s="583"/>
      <c r="HAD2494" s="584"/>
      <c r="HAE2494" s="585"/>
      <c r="HAF2494" s="70"/>
      <c r="HAG2494" s="586"/>
      <c r="HAH2494" s="586"/>
      <c r="HAI2494" s="583"/>
      <c r="HAJ2494" s="584"/>
      <c r="HAK2494" s="585"/>
      <c r="HAL2494" s="70"/>
      <c r="HAM2494" s="586"/>
      <c r="HAN2494" s="586"/>
      <c r="HAO2494" s="583"/>
      <c r="HAP2494" s="584"/>
      <c r="HAQ2494" s="585"/>
      <c r="HAR2494" s="70"/>
      <c r="HAS2494" s="586"/>
      <c r="HAT2494" s="586"/>
      <c r="HAU2494" s="583"/>
      <c r="HAV2494" s="584"/>
      <c r="HAW2494" s="585"/>
      <c r="HAX2494" s="70"/>
      <c r="HAY2494" s="586"/>
      <c r="HAZ2494" s="586"/>
      <c r="HBA2494" s="583"/>
      <c r="HBB2494" s="584"/>
      <c r="HBC2494" s="585"/>
      <c r="HBD2494" s="70"/>
      <c r="HBE2494" s="586"/>
      <c r="HBF2494" s="586"/>
      <c r="HBG2494" s="583"/>
      <c r="HBH2494" s="584"/>
      <c r="HBI2494" s="585"/>
      <c r="HBJ2494" s="70"/>
      <c r="HBK2494" s="586"/>
      <c r="HBL2494" s="586"/>
      <c r="HBM2494" s="583"/>
      <c r="HBN2494" s="584"/>
      <c r="HBO2494" s="585"/>
      <c r="HBP2494" s="70"/>
      <c r="HBQ2494" s="586"/>
      <c r="HBR2494" s="586"/>
      <c r="HBS2494" s="583"/>
      <c r="HBT2494" s="584"/>
      <c r="HBU2494" s="585"/>
      <c r="HBV2494" s="70"/>
      <c r="HBW2494" s="586"/>
      <c r="HBX2494" s="586"/>
      <c r="HBY2494" s="583"/>
      <c r="HBZ2494" s="584"/>
      <c r="HCA2494" s="585"/>
      <c r="HCB2494" s="70"/>
      <c r="HCC2494" s="586"/>
      <c r="HCD2494" s="586"/>
      <c r="HCE2494" s="583"/>
      <c r="HCF2494" s="584"/>
      <c r="HCG2494" s="585"/>
      <c r="HCH2494" s="70"/>
      <c r="HCI2494" s="586"/>
      <c r="HCJ2494" s="586"/>
      <c r="HCK2494" s="583"/>
      <c r="HCL2494" s="584"/>
      <c r="HCM2494" s="585"/>
      <c r="HCN2494" s="70"/>
      <c r="HCO2494" s="586"/>
      <c r="HCP2494" s="586"/>
      <c r="HCQ2494" s="583"/>
      <c r="HCR2494" s="584"/>
      <c r="HCS2494" s="585"/>
      <c r="HCT2494" s="70"/>
      <c r="HCU2494" s="586"/>
      <c r="HCV2494" s="586"/>
      <c r="HCW2494" s="583"/>
      <c r="HCX2494" s="584"/>
      <c r="HCY2494" s="585"/>
      <c r="HCZ2494" s="70"/>
      <c r="HDA2494" s="586"/>
      <c r="HDB2494" s="586"/>
      <c r="HDC2494" s="583"/>
      <c r="HDD2494" s="584"/>
      <c r="HDE2494" s="585"/>
      <c r="HDF2494" s="70"/>
      <c r="HDG2494" s="586"/>
      <c r="HDH2494" s="586"/>
      <c r="HDI2494" s="583"/>
      <c r="HDJ2494" s="584"/>
      <c r="HDK2494" s="585"/>
      <c r="HDL2494" s="70"/>
      <c r="HDM2494" s="586"/>
      <c r="HDN2494" s="586"/>
      <c r="HDO2494" s="583"/>
      <c r="HDP2494" s="584"/>
      <c r="HDQ2494" s="585"/>
      <c r="HDR2494" s="70"/>
      <c r="HDS2494" s="586"/>
      <c r="HDT2494" s="586"/>
      <c r="HDU2494" s="583"/>
      <c r="HDV2494" s="584"/>
      <c r="HDW2494" s="585"/>
      <c r="HDX2494" s="70"/>
      <c r="HDY2494" s="586"/>
      <c r="HDZ2494" s="586"/>
      <c r="HEA2494" s="583"/>
      <c r="HEB2494" s="584"/>
      <c r="HEC2494" s="585"/>
      <c r="HED2494" s="70"/>
      <c r="HEE2494" s="586"/>
      <c r="HEF2494" s="586"/>
      <c r="HEG2494" s="583"/>
      <c r="HEH2494" s="584"/>
      <c r="HEI2494" s="585"/>
      <c r="HEJ2494" s="70"/>
      <c r="HEK2494" s="586"/>
      <c r="HEL2494" s="586"/>
      <c r="HEM2494" s="583"/>
      <c r="HEN2494" s="584"/>
      <c r="HEO2494" s="585"/>
      <c r="HEP2494" s="70"/>
      <c r="HEQ2494" s="586"/>
      <c r="HER2494" s="586"/>
      <c r="HES2494" s="583"/>
      <c r="HET2494" s="584"/>
      <c r="HEU2494" s="585"/>
      <c r="HEV2494" s="70"/>
      <c r="HEW2494" s="586"/>
      <c r="HEX2494" s="586"/>
      <c r="HEY2494" s="583"/>
      <c r="HEZ2494" s="584"/>
      <c r="HFA2494" s="585"/>
      <c r="HFB2494" s="70"/>
      <c r="HFC2494" s="586"/>
      <c r="HFD2494" s="586"/>
      <c r="HFE2494" s="583"/>
      <c r="HFF2494" s="584"/>
      <c r="HFG2494" s="585"/>
      <c r="HFH2494" s="70"/>
      <c r="HFI2494" s="586"/>
      <c r="HFJ2494" s="586"/>
      <c r="HFK2494" s="583"/>
      <c r="HFL2494" s="584"/>
      <c r="HFM2494" s="585"/>
      <c r="HFN2494" s="70"/>
      <c r="HFO2494" s="586"/>
      <c r="HFP2494" s="586"/>
      <c r="HFQ2494" s="583"/>
      <c r="HFR2494" s="584"/>
      <c r="HFS2494" s="585"/>
      <c r="HFT2494" s="70"/>
      <c r="HFU2494" s="586"/>
      <c r="HFV2494" s="586"/>
      <c r="HFW2494" s="583"/>
      <c r="HFX2494" s="584"/>
      <c r="HFY2494" s="585"/>
      <c r="HFZ2494" s="70"/>
      <c r="HGA2494" s="586"/>
      <c r="HGB2494" s="586"/>
      <c r="HGC2494" s="583"/>
      <c r="HGD2494" s="584"/>
      <c r="HGE2494" s="585"/>
      <c r="HGF2494" s="70"/>
      <c r="HGG2494" s="586"/>
      <c r="HGH2494" s="586"/>
      <c r="HGI2494" s="583"/>
      <c r="HGJ2494" s="584"/>
      <c r="HGK2494" s="585"/>
      <c r="HGL2494" s="70"/>
      <c r="HGM2494" s="586"/>
      <c r="HGN2494" s="586"/>
      <c r="HGO2494" s="583"/>
      <c r="HGP2494" s="584"/>
      <c r="HGQ2494" s="585"/>
      <c r="HGR2494" s="70"/>
      <c r="HGS2494" s="586"/>
      <c r="HGT2494" s="586"/>
      <c r="HGU2494" s="583"/>
      <c r="HGV2494" s="584"/>
      <c r="HGW2494" s="585"/>
      <c r="HGX2494" s="70"/>
      <c r="HGY2494" s="586"/>
      <c r="HGZ2494" s="586"/>
      <c r="HHA2494" s="583"/>
      <c r="HHB2494" s="584"/>
      <c r="HHC2494" s="585"/>
      <c r="HHD2494" s="70"/>
      <c r="HHE2494" s="586"/>
      <c r="HHF2494" s="586"/>
      <c r="HHG2494" s="583"/>
      <c r="HHH2494" s="584"/>
      <c r="HHI2494" s="585"/>
      <c r="HHJ2494" s="70"/>
      <c r="HHK2494" s="586"/>
      <c r="HHL2494" s="586"/>
      <c r="HHM2494" s="583"/>
      <c r="HHN2494" s="584"/>
      <c r="HHO2494" s="585"/>
      <c r="HHP2494" s="70"/>
      <c r="HHQ2494" s="586"/>
      <c r="HHR2494" s="586"/>
      <c r="HHS2494" s="583"/>
      <c r="HHT2494" s="584"/>
      <c r="HHU2494" s="585"/>
      <c r="HHV2494" s="70"/>
      <c r="HHW2494" s="586"/>
      <c r="HHX2494" s="586"/>
      <c r="HHY2494" s="583"/>
      <c r="HHZ2494" s="584"/>
      <c r="HIA2494" s="585"/>
      <c r="HIB2494" s="70"/>
      <c r="HIC2494" s="586"/>
      <c r="HID2494" s="586"/>
      <c r="HIE2494" s="583"/>
      <c r="HIF2494" s="584"/>
      <c r="HIG2494" s="585"/>
      <c r="HIH2494" s="70"/>
      <c r="HII2494" s="586"/>
      <c r="HIJ2494" s="586"/>
      <c r="HIK2494" s="583"/>
      <c r="HIL2494" s="584"/>
      <c r="HIM2494" s="585"/>
      <c r="HIN2494" s="70"/>
      <c r="HIO2494" s="586"/>
      <c r="HIP2494" s="586"/>
      <c r="HIQ2494" s="583"/>
      <c r="HIR2494" s="584"/>
      <c r="HIS2494" s="585"/>
      <c r="HIT2494" s="70"/>
      <c r="HIU2494" s="586"/>
      <c r="HIV2494" s="586"/>
      <c r="HIW2494" s="583"/>
      <c r="HIX2494" s="584"/>
      <c r="HIY2494" s="585"/>
      <c r="HIZ2494" s="70"/>
      <c r="HJA2494" s="586"/>
      <c r="HJB2494" s="586"/>
      <c r="HJC2494" s="583"/>
      <c r="HJD2494" s="584"/>
      <c r="HJE2494" s="585"/>
      <c r="HJF2494" s="70"/>
      <c r="HJG2494" s="586"/>
      <c r="HJH2494" s="586"/>
      <c r="HJI2494" s="583"/>
      <c r="HJJ2494" s="584"/>
      <c r="HJK2494" s="585"/>
      <c r="HJL2494" s="70"/>
      <c r="HJM2494" s="586"/>
      <c r="HJN2494" s="586"/>
      <c r="HJO2494" s="583"/>
      <c r="HJP2494" s="584"/>
      <c r="HJQ2494" s="585"/>
      <c r="HJR2494" s="70"/>
      <c r="HJS2494" s="586"/>
      <c r="HJT2494" s="586"/>
      <c r="HJU2494" s="583"/>
      <c r="HJV2494" s="584"/>
      <c r="HJW2494" s="585"/>
      <c r="HJX2494" s="70"/>
      <c r="HJY2494" s="586"/>
      <c r="HJZ2494" s="586"/>
      <c r="HKA2494" s="583"/>
      <c r="HKB2494" s="584"/>
      <c r="HKC2494" s="585"/>
      <c r="HKD2494" s="70"/>
      <c r="HKE2494" s="586"/>
      <c r="HKF2494" s="586"/>
      <c r="HKG2494" s="583"/>
      <c r="HKH2494" s="584"/>
      <c r="HKI2494" s="585"/>
      <c r="HKJ2494" s="70"/>
      <c r="HKK2494" s="586"/>
      <c r="HKL2494" s="586"/>
      <c r="HKM2494" s="583"/>
      <c r="HKN2494" s="584"/>
      <c r="HKO2494" s="585"/>
      <c r="HKP2494" s="70"/>
      <c r="HKQ2494" s="586"/>
      <c r="HKR2494" s="586"/>
      <c r="HKS2494" s="583"/>
      <c r="HKT2494" s="584"/>
      <c r="HKU2494" s="585"/>
      <c r="HKV2494" s="70"/>
      <c r="HKW2494" s="586"/>
      <c r="HKX2494" s="586"/>
      <c r="HKY2494" s="583"/>
      <c r="HKZ2494" s="584"/>
      <c r="HLA2494" s="585"/>
      <c r="HLB2494" s="70"/>
      <c r="HLC2494" s="586"/>
      <c r="HLD2494" s="586"/>
      <c r="HLE2494" s="583"/>
      <c r="HLF2494" s="584"/>
      <c r="HLG2494" s="585"/>
      <c r="HLH2494" s="70"/>
      <c r="HLI2494" s="586"/>
      <c r="HLJ2494" s="586"/>
      <c r="HLK2494" s="583"/>
      <c r="HLL2494" s="584"/>
      <c r="HLM2494" s="585"/>
      <c r="HLN2494" s="70"/>
      <c r="HLO2494" s="586"/>
      <c r="HLP2494" s="586"/>
      <c r="HLQ2494" s="583"/>
      <c r="HLR2494" s="584"/>
      <c r="HLS2494" s="585"/>
      <c r="HLT2494" s="70"/>
      <c r="HLU2494" s="586"/>
      <c r="HLV2494" s="586"/>
      <c r="HLW2494" s="583"/>
      <c r="HLX2494" s="584"/>
      <c r="HLY2494" s="585"/>
      <c r="HLZ2494" s="70"/>
      <c r="HMA2494" s="586"/>
      <c r="HMB2494" s="586"/>
      <c r="HMC2494" s="583"/>
      <c r="HMD2494" s="584"/>
      <c r="HME2494" s="585"/>
      <c r="HMF2494" s="70"/>
      <c r="HMG2494" s="586"/>
      <c r="HMH2494" s="586"/>
      <c r="HMI2494" s="583"/>
      <c r="HMJ2494" s="584"/>
      <c r="HMK2494" s="585"/>
      <c r="HML2494" s="70"/>
      <c r="HMM2494" s="586"/>
      <c r="HMN2494" s="586"/>
      <c r="HMO2494" s="583"/>
      <c r="HMP2494" s="584"/>
      <c r="HMQ2494" s="585"/>
      <c r="HMR2494" s="70"/>
      <c r="HMS2494" s="586"/>
      <c r="HMT2494" s="586"/>
      <c r="HMU2494" s="583"/>
      <c r="HMV2494" s="584"/>
      <c r="HMW2494" s="585"/>
      <c r="HMX2494" s="70"/>
      <c r="HMY2494" s="586"/>
      <c r="HMZ2494" s="586"/>
      <c r="HNA2494" s="583"/>
      <c r="HNB2494" s="584"/>
      <c r="HNC2494" s="585"/>
      <c r="HND2494" s="70"/>
      <c r="HNE2494" s="586"/>
      <c r="HNF2494" s="586"/>
      <c r="HNG2494" s="583"/>
      <c r="HNH2494" s="584"/>
      <c r="HNI2494" s="585"/>
      <c r="HNJ2494" s="70"/>
      <c r="HNK2494" s="586"/>
      <c r="HNL2494" s="586"/>
      <c r="HNM2494" s="583"/>
      <c r="HNN2494" s="584"/>
      <c r="HNO2494" s="585"/>
      <c r="HNP2494" s="70"/>
      <c r="HNQ2494" s="586"/>
      <c r="HNR2494" s="586"/>
      <c r="HNS2494" s="583"/>
      <c r="HNT2494" s="584"/>
      <c r="HNU2494" s="585"/>
      <c r="HNV2494" s="70"/>
      <c r="HNW2494" s="586"/>
      <c r="HNX2494" s="586"/>
      <c r="HNY2494" s="583"/>
      <c r="HNZ2494" s="584"/>
      <c r="HOA2494" s="585"/>
      <c r="HOB2494" s="70"/>
      <c r="HOC2494" s="586"/>
      <c r="HOD2494" s="586"/>
      <c r="HOE2494" s="583"/>
      <c r="HOF2494" s="584"/>
      <c r="HOG2494" s="585"/>
      <c r="HOH2494" s="70"/>
      <c r="HOI2494" s="586"/>
      <c r="HOJ2494" s="586"/>
      <c r="HOK2494" s="583"/>
      <c r="HOL2494" s="584"/>
      <c r="HOM2494" s="585"/>
      <c r="HON2494" s="70"/>
      <c r="HOO2494" s="586"/>
      <c r="HOP2494" s="586"/>
      <c r="HOQ2494" s="583"/>
      <c r="HOR2494" s="584"/>
      <c r="HOS2494" s="585"/>
      <c r="HOT2494" s="70"/>
      <c r="HOU2494" s="586"/>
      <c r="HOV2494" s="586"/>
      <c r="HOW2494" s="583"/>
      <c r="HOX2494" s="584"/>
      <c r="HOY2494" s="585"/>
      <c r="HOZ2494" s="70"/>
      <c r="HPA2494" s="586"/>
      <c r="HPB2494" s="586"/>
      <c r="HPC2494" s="583"/>
      <c r="HPD2494" s="584"/>
      <c r="HPE2494" s="585"/>
      <c r="HPF2494" s="70"/>
      <c r="HPG2494" s="586"/>
      <c r="HPH2494" s="586"/>
      <c r="HPI2494" s="583"/>
      <c r="HPJ2494" s="584"/>
      <c r="HPK2494" s="585"/>
      <c r="HPL2494" s="70"/>
      <c r="HPM2494" s="586"/>
      <c r="HPN2494" s="586"/>
      <c r="HPO2494" s="583"/>
      <c r="HPP2494" s="584"/>
      <c r="HPQ2494" s="585"/>
      <c r="HPR2494" s="70"/>
      <c r="HPS2494" s="586"/>
      <c r="HPT2494" s="586"/>
      <c r="HPU2494" s="583"/>
      <c r="HPV2494" s="584"/>
      <c r="HPW2494" s="585"/>
      <c r="HPX2494" s="70"/>
      <c r="HPY2494" s="586"/>
      <c r="HPZ2494" s="586"/>
      <c r="HQA2494" s="583"/>
      <c r="HQB2494" s="584"/>
      <c r="HQC2494" s="585"/>
      <c r="HQD2494" s="70"/>
      <c r="HQE2494" s="586"/>
      <c r="HQF2494" s="586"/>
      <c r="HQG2494" s="583"/>
      <c r="HQH2494" s="584"/>
      <c r="HQI2494" s="585"/>
      <c r="HQJ2494" s="70"/>
      <c r="HQK2494" s="586"/>
      <c r="HQL2494" s="586"/>
      <c r="HQM2494" s="583"/>
      <c r="HQN2494" s="584"/>
      <c r="HQO2494" s="585"/>
      <c r="HQP2494" s="70"/>
      <c r="HQQ2494" s="586"/>
      <c r="HQR2494" s="586"/>
      <c r="HQS2494" s="583"/>
      <c r="HQT2494" s="584"/>
      <c r="HQU2494" s="585"/>
      <c r="HQV2494" s="70"/>
      <c r="HQW2494" s="586"/>
      <c r="HQX2494" s="586"/>
      <c r="HQY2494" s="583"/>
      <c r="HQZ2494" s="584"/>
      <c r="HRA2494" s="585"/>
      <c r="HRB2494" s="70"/>
      <c r="HRC2494" s="586"/>
      <c r="HRD2494" s="586"/>
      <c r="HRE2494" s="583"/>
      <c r="HRF2494" s="584"/>
      <c r="HRG2494" s="585"/>
      <c r="HRH2494" s="70"/>
      <c r="HRI2494" s="586"/>
      <c r="HRJ2494" s="586"/>
      <c r="HRK2494" s="583"/>
      <c r="HRL2494" s="584"/>
      <c r="HRM2494" s="585"/>
      <c r="HRN2494" s="70"/>
      <c r="HRO2494" s="586"/>
      <c r="HRP2494" s="586"/>
      <c r="HRQ2494" s="583"/>
      <c r="HRR2494" s="584"/>
      <c r="HRS2494" s="585"/>
      <c r="HRT2494" s="70"/>
      <c r="HRU2494" s="586"/>
      <c r="HRV2494" s="586"/>
      <c r="HRW2494" s="583"/>
      <c r="HRX2494" s="584"/>
      <c r="HRY2494" s="585"/>
      <c r="HRZ2494" s="70"/>
      <c r="HSA2494" s="586"/>
      <c r="HSB2494" s="586"/>
      <c r="HSC2494" s="583"/>
      <c r="HSD2494" s="584"/>
      <c r="HSE2494" s="585"/>
      <c r="HSF2494" s="70"/>
      <c r="HSG2494" s="586"/>
      <c r="HSH2494" s="586"/>
      <c r="HSI2494" s="583"/>
      <c r="HSJ2494" s="584"/>
      <c r="HSK2494" s="585"/>
      <c r="HSL2494" s="70"/>
      <c r="HSM2494" s="586"/>
      <c r="HSN2494" s="586"/>
      <c r="HSO2494" s="583"/>
      <c r="HSP2494" s="584"/>
      <c r="HSQ2494" s="585"/>
      <c r="HSR2494" s="70"/>
      <c r="HSS2494" s="586"/>
      <c r="HST2494" s="586"/>
      <c r="HSU2494" s="583"/>
      <c r="HSV2494" s="584"/>
      <c r="HSW2494" s="585"/>
      <c r="HSX2494" s="70"/>
      <c r="HSY2494" s="586"/>
      <c r="HSZ2494" s="586"/>
      <c r="HTA2494" s="583"/>
      <c r="HTB2494" s="584"/>
      <c r="HTC2494" s="585"/>
      <c r="HTD2494" s="70"/>
      <c r="HTE2494" s="586"/>
      <c r="HTF2494" s="586"/>
      <c r="HTG2494" s="583"/>
      <c r="HTH2494" s="584"/>
      <c r="HTI2494" s="585"/>
      <c r="HTJ2494" s="70"/>
      <c r="HTK2494" s="586"/>
      <c r="HTL2494" s="586"/>
      <c r="HTM2494" s="583"/>
      <c r="HTN2494" s="584"/>
      <c r="HTO2494" s="585"/>
      <c r="HTP2494" s="70"/>
      <c r="HTQ2494" s="586"/>
      <c r="HTR2494" s="586"/>
      <c r="HTS2494" s="583"/>
      <c r="HTT2494" s="584"/>
      <c r="HTU2494" s="585"/>
      <c r="HTV2494" s="70"/>
      <c r="HTW2494" s="586"/>
      <c r="HTX2494" s="586"/>
      <c r="HTY2494" s="583"/>
      <c r="HTZ2494" s="584"/>
      <c r="HUA2494" s="585"/>
      <c r="HUB2494" s="70"/>
      <c r="HUC2494" s="586"/>
      <c r="HUD2494" s="586"/>
      <c r="HUE2494" s="583"/>
      <c r="HUF2494" s="584"/>
      <c r="HUG2494" s="585"/>
      <c r="HUH2494" s="70"/>
      <c r="HUI2494" s="586"/>
      <c r="HUJ2494" s="586"/>
      <c r="HUK2494" s="583"/>
      <c r="HUL2494" s="584"/>
      <c r="HUM2494" s="585"/>
      <c r="HUN2494" s="70"/>
      <c r="HUO2494" s="586"/>
      <c r="HUP2494" s="586"/>
      <c r="HUQ2494" s="583"/>
      <c r="HUR2494" s="584"/>
      <c r="HUS2494" s="585"/>
      <c r="HUT2494" s="70"/>
      <c r="HUU2494" s="586"/>
      <c r="HUV2494" s="586"/>
      <c r="HUW2494" s="583"/>
      <c r="HUX2494" s="584"/>
      <c r="HUY2494" s="585"/>
      <c r="HUZ2494" s="70"/>
      <c r="HVA2494" s="586"/>
      <c r="HVB2494" s="586"/>
      <c r="HVC2494" s="583"/>
      <c r="HVD2494" s="584"/>
      <c r="HVE2494" s="585"/>
      <c r="HVF2494" s="70"/>
      <c r="HVG2494" s="586"/>
      <c r="HVH2494" s="586"/>
      <c r="HVI2494" s="583"/>
      <c r="HVJ2494" s="584"/>
      <c r="HVK2494" s="585"/>
      <c r="HVL2494" s="70"/>
      <c r="HVM2494" s="586"/>
      <c r="HVN2494" s="586"/>
      <c r="HVO2494" s="583"/>
      <c r="HVP2494" s="584"/>
      <c r="HVQ2494" s="585"/>
      <c r="HVR2494" s="70"/>
      <c r="HVS2494" s="586"/>
      <c r="HVT2494" s="586"/>
      <c r="HVU2494" s="583"/>
      <c r="HVV2494" s="584"/>
      <c r="HVW2494" s="585"/>
      <c r="HVX2494" s="70"/>
      <c r="HVY2494" s="586"/>
      <c r="HVZ2494" s="586"/>
      <c r="HWA2494" s="583"/>
      <c r="HWB2494" s="584"/>
      <c r="HWC2494" s="585"/>
      <c r="HWD2494" s="70"/>
      <c r="HWE2494" s="586"/>
      <c r="HWF2494" s="586"/>
      <c r="HWG2494" s="583"/>
      <c r="HWH2494" s="584"/>
      <c r="HWI2494" s="585"/>
      <c r="HWJ2494" s="70"/>
      <c r="HWK2494" s="586"/>
      <c r="HWL2494" s="586"/>
      <c r="HWM2494" s="583"/>
      <c r="HWN2494" s="584"/>
      <c r="HWO2494" s="585"/>
      <c r="HWP2494" s="70"/>
      <c r="HWQ2494" s="586"/>
      <c r="HWR2494" s="586"/>
      <c r="HWS2494" s="583"/>
      <c r="HWT2494" s="584"/>
      <c r="HWU2494" s="585"/>
      <c r="HWV2494" s="70"/>
      <c r="HWW2494" s="586"/>
      <c r="HWX2494" s="586"/>
      <c r="HWY2494" s="583"/>
      <c r="HWZ2494" s="584"/>
      <c r="HXA2494" s="585"/>
      <c r="HXB2494" s="70"/>
      <c r="HXC2494" s="586"/>
      <c r="HXD2494" s="586"/>
      <c r="HXE2494" s="583"/>
      <c r="HXF2494" s="584"/>
      <c r="HXG2494" s="585"/>
      <c r="HXH2494" s="70"/>
      <c r="HXI2494" s="586"/>
      <c r="HXJ2494" s="586"/>
      <c r="HXK2494" s="583"/>
      <c r="HXL2494" s="584"/>
      <c r="HXM2494" s="585"/>
      <c r="HXN2494" s="70"/>
      <c r="HXO2494" s="586"/>
      <c r="HXP2494" s="586"/>
      <c r="HXQ2494" s="583"/>
      <c r="HXR2494" s="584"/>
      <c r="HXS2494" s="585"/>
      <c r="HXT2494" s="70"/>
      <c r="HXU2494" s="586"/>
      <c r="HXV2494" s="586"/>
      <c r="HXW2494" s="583"/>
      <c r="HXX2494" s="584"/>
      <c r="HXY2494" s="585"/>
      <c r="HXZ2494" s="70"/>
      <c r="HYA2494" s="586"/>
      <c r="HYB2494" s="586"/>
      <c r="HYC2494" s="583"/>
      <c r="HYD2494" s="584"/>
      <c r="HYE2494" s="585"/>
      <c r="HYF2494" s="70"/>
      <c r="HYG2494" s="586"/>
      <c r="HYH2494" s="586"/>
      <c r="HYI2494" s="583"/>
      <c r="HYJ2494" s="584"/>
      <c r="HYK2494" s="585"/>
      <c r="HYL2494" s="70"/>
      <c r="HYM2494" s="586"/>
      <c r="HYN2494" s="586"/>
      <c r="HYO2494" s="583"/>
      <c r="HYP2494" s="584"/>
      <c r="HYQ2494" s="585"/>
      <c r="HYR2494" s="70"/>
      <c r="HYS2494" s="586"/>
      <c r="HYT2494" s="586"/>
      <c r="HYU2494" s="583"/>
      <c r="HYV2494" s="584"/>
      <c r="HYW2494" s="585"/>
      <c r="HYX2494" s="70"/>
      <c r="HYY2494" s="586"/>
      <c r="HYZ2494" s="586"/>
      <c r="HZA2494" s="583"/>
      <c r="HZB2494" s="584"/>
      <c r="HZC2494" s="585"/>
      <c r="HZD2494" s="70"/>
      <c r="HZE2494" s="586"/>
      <c r="HZF2494" s="586"/>
      <c r="HZG2494" s="583"/>
      <c r="HZH2494" s="584"/>
      <c r="HZI2494" s="585"/>
      <c r="HZJ2494" s="70"/>
      <c r="HZK2494" s="586"/>
      <c r="HZL2494" s="586"/>
      <c r="HZM2494" s="583"/>
      <c r="HZN2494" s="584"/>
      <c r="HZO2494" s="585"/>
      <c r="HZP2494" s="70"/>
      <c r="HZQ2494" s="586"/>
      <c r="HZR2494" s="586"/>
      <c r="HZS2494" s="583"/>
      <c r="HZT2494" s="584"/>
      <c r="HZU2494" s="585"/>
      <c r="HZV2494" s="70"/>
      <c r="HZW2494" s="586"/>
      <c r="HZX2494" s="586"/>
      <c r="HZY2494" s="583"/>
      <c r="HZZ2494" s="584"/>
      <c r="IAA2494" s="585"/>
      <c r="IAB2494" s="70"/>
      <c r="IAC2494" s="586"/>
      <c r="IAD2494" s="586"/>
      <c r="IAE2494" s="583"/>
      <c r="IAF2494" s="584"/>
      <c r="IAG2494" s="585"/>
      <c r="IAH2494" s="70"/>
      <c r="IAI2494" s="586"/>
      <c r="IAJ2494" s="586"/>
      <c r="IAK2494" s="583"/>
      <c r="IAL2494" s="584"/>
      <c r="IAM2494" s="585"/>
      <c r="IAN2494" s="70"/>
      <c r="IAO2494" s="586"/>
      <c r="IAP2494" s="586"/>
      <c r="IAQ2494" s="583"/>
      <c r="IAR2494" s="584"/>
      <c r="IAS2494" s="585"/>
      <c r="IAT2494" s="70"/>
      <c r="IAU2494" s="586"/>
      <c r="IAV2494" s="586"/>
      <c r="IAW2494" s="583"/>
      <c r="IAX2494" s="584"/>
      <c r="IAY2494" s="585"/>
      <c r="IAZ2494" s="70"/>
      <c r="IBA2494" s="586"/>
      <c r="IBB2494" s="586"/>
      <c r="IBC2494" s="583"/>
      <c r="IBD2494" s="584"/>
      <c r="IBE2494" s="585"/>
      <c r="IBF2494" s="70"/>
      <c r="IBG2494" s="586"/>
      <c r="IBH2494" s="586"/>
      <c r="IBI2494" s="583"/>
      <c r="IBJ2494" s="584"/>
      <c r="IBK2494" s="585"/>
      <c r="IBL2494" s="70"/>
      <c r="IBM2494" s="586"/>
      <c r="IBN2494" s="586"/>
      <c r="IBO2494" s="583"/>
      <c r="IBP2494" s="584"/>
      <c r="IBQ2494" s="585"/>
      <c r="IBR2494" s="70"/>
      <c r="IBS2494" s="586"/>
      <c r="IBT2494" s="586"/>
      <c r="IBU2494" s="583"/>
      <c r="IBV2494" s="584"/>
      <c r="IBW2494" s="585"/>
      <c r="IBX2494" s="70"/>
      <c r="IBY2494" s="586"/>
      <c r="IBZ2494" s="586"/>
      <c r="ICA2494" s="583"/>
      <c r="ICB2494" s="584"/>
      <c r="ICC2494" s="585"/>
      <c r="ICD2494" s="70"/>
      <c r="ICE2494" s="586"/>
      <c r="ICF2494" s="586"/>
      <c r="ICG2494" s="583"/>
      <c r="ICH2494" s="584"/>
      <c r="ICI2494" s="585"/>
      <c r="ICJ2494" s="70"/>
      <c r="ICK2494" s="586"/>
      <c r="ICL2494" s="586"/>
      <c r="ICM2494" s="583"/>
      <c r="ICN2494" s="584"/>
      <c r="ICO2494" s="585"/>
      <c r="ICP2494" s="70"/>
      <c r="ICQ2494" s="586"/>
      <c r="ICR2494" s="586"/>
      <c r="ICS2494" s="583"/>
      <c r="ICT2494" s="584"/>
      <c r="ICU2494" s="585"/>
      <c r="ICV2494" s="70"/>
      <c r="ICW2494" s="586"/>
      <c r="ICX2494" s="586"/>
      <c r="ICY2494" s="583"/>
      <c r="ICZ2494" s="584"/>
      <c r="IDA2494" s="585"/>
      <c r="IDB2494" s="70"/>
      <c r="IDC2494" s="586"/>
      <c r="IDD2494" s="586"/>
      <c r="IDE2494" s="583"/>
      <c r="IDF2494" s="584"/>
      <c r="IDG2494" s="585"/>
      <c r="IDH2494" s="70"/>
      <c r="IDI2494" s="586"/>
      <c r="IDJ2494" s="586"/>
      <c r="IDK2494" s="583"/>
      <c r="IDL2494" s="584"/>
      <c r="IDM2494" s="585"/>
      <c r="IDN2494" s="70"/>
      <c r="IDO2494" s="586"/>
      <c r="IDP2494" s="586"/>
      <c r="IDQ2494" s="583"/>
      <c r="IDR2494" s="584"/>
      <c r="IDS2494" s="585"/>
      <c r="IDT2494" s="70"/>
      <c r="IDU2494" s="586"/>
      <c r="IDV2494" s="586"/>
      <c r="IDW2494" s="583"/>
      <c r="IDX2494" s="584"/>
      <c r="IDY2494" s="585"/>
      <c r="IDZ2494" s="70"/>
      <c r="IEA2494" s="586"/>
      <c r="IEB2494" s="586"/>
      <c r="IEC2494" s="583"/>
      <c r="IED2494" s="584"/>
      <c r="IEE2494" s="585"/>
      <c r="IEF2494" s="70"/>
      <c r="IEG2494" s="586"/>
      <c r="IEH2494" s="586"/>
      <c r="IEI2494" s="583"/>
      <c r="IEJ2494" s="584"/>
      <c r="IEK2494" s="585"/>
      <c r="IEL2494" s="70"/>
      <c r="IEM2494" s="586"/>
      <c r="IEN2494" s="586"/>
      <c r="IEO2494" s="583"/>
      <c r="IEP2494" s="584"/>
      <c r="IEQ2494" s="585"/>
      <c r="IER2494" s="70"/>
      <c r="IES2494" s="586"/>
      <c r="IET2494" s="586"/>
      <c r="IEU2494" s="583"/>
      <c r="IEV2494" s="584"/>
      <c r="IEW2494" s="585"/>
      <c r="IEX2494" s="70"/>
      <c r="IEY2494" s="586"/>
      <c r="IEZ2494" s="586"/>
      <c r="IFA2494" s="583"/>
      <c r="IFB2494" s="584"/>
      <c r="IFC2494" s="585"/>
      <c r="IFD2494" s="70"/>
      <c r="IFE2494" s="586"/>
      <c r="IFF2494" s="586"/>
      <c r="IFG2494" s="583"/>
      <c r="IFH2494" s="584"/>
      <c r="IFI2494" s="585"/>
      <c r="IFJ2494" s="70"/>
      <c r="IFK2494" s="586"/>
      <c r="IFL2494" s="586"/>
      <c r="IFM2494" s="583"/>
      <c r="IFN2494" s="584"/>
      <c r="IFO2494" s="585"/>
      <c r="IFP2494" s="70"/>
      <c r="IFQ2494" s="586"/>
      <c r="IFR2494" s="586"/>
      <c r="IFS2494" s="583"/>
      <c r="IFT2494" s="584"/>
      <c r="IFU2494" s="585"/>
      <c r="IFV2494" s="70"/>
      <c r="IFW2494" s="586"/>
      <c r="IFX2494" s="586"/>
      <c r="IFY2494" s="583"/>
      <c r="IFZ2494" s="584"/>
      <c r="IGA2494" s="585"/>
      <c r="IGB2494" s="70"/>
      <c r="IGC2494" s="586"/>
      <c r="IGD2494" s="586"/>
      <c r="IGE2494" s="583"/>
      <c r="IGF2494" s="584"/>
      <c r="IGG2494" s="585"/>
      <c r="IGH2494" s="70"/>
      <c r="IGI2494" s="586"/>
      <c r="IGJ2494" s="586"/>
      <c r="IGK2494" s="583"/>
      <c r="IGL2494" s="584"/>
      <c r="IGM2494" s="585"/>
      <c r="IGN2494" s="70"/>
      <c r="IGO2494" s="586"/>
      <c r="IGP2494" s="586"/>
      <c r="IGQ2494" s="583"/>
      <c r="IGR2494" s="584"/>
      <c r="IGS2494" s="585"/>
      <c r="IGT2494" s="70"/>
      <c r="IGU2494" s="586"/>
      <c r="IGV2494" s="586"/>
      <c r="IGW2494" s="583"/>
      <c r="IGX2494" s="584"/>
      <c r="IGY2494" s="585"/>
      <c r="IGZ2494" s="70"/>
      <c r="IHA2494" s="586"/>
      <c r="IHB2494" s="586"/>
      <c r="IHC2494" s="583"/>
      <c r="IHD2494" s="584"/>
      <c r="IHE2494" s="585"/>
      <c r="IHF2494" s="70"/>
      <c r="IHG2494" s="586"/>
      <c r="IHH2494" s="586"/>
      <c r="IHI2494" s="583"/>
      <c r="IHJ2494" s="584"/>
      <c r="IHK2494" s="585"/>
      <c r="IHL2494" s="70"/>
      <c r="IHM2494" s="586"/>
      <c r="IHN2494" s="586"/>
      <c r="IHO2494" s="583"/>
      <c r="IHP2494" s="584"/>
      <c r="IHQ2494" s="585"/>
      <c r="IHR2494" s="70"/>
      <c r="IHS2494" s="586"/>
      <c r="IHT2494" s="586"/>
      <c r="IHU2494" s="583"/>
      <c r="IHV2494" s="584"/>
      <c r="IHW2494" s="585"/>
      <c r="IHX2494" s="70"/>
      <c r="IHY2494" s="586"/>
      <c r="IHZ2494" s="586"/>
      <c r="IIA2494" s="583"/>
      <c r="IIB2494" s="584"/>
      <c r="IIC2494" s="585"/>
      <c r="IID2494" s="70"/>
      <c r="IIE2494" s="586"/>
      <c r="IIF2494" s="586"/>
      <c r="IIG2494" s="583"/>
      <c r="IIH2494" s="584"/>
      <c r="III2494" s="585"/>
      <c r="IIJ2494" s="70"/>
      <c r="IIK2494" s="586"/>
      <c r="IIL2494" s="586"/>
      <c r="IIM2494" s="583"/>
      <c r="IIN2494" s="584"/>
      <c r="IIO2494" s="585"/>
      <c r="IIP2494" s="70"/>
      <c r="IIQ2494" s="586"/>
      <c r="IIR2494" s="586"/>
      <c r="IIS2494" s="583"/>
      <c r="IIT2494" s="584"/>
      <c r="IIU2494" s="585"/>
      <c r="IIV2494" s="70"/>
      <c r="IIW2494" s="586"/>
      <c r="IIX2494" s="586"/>
      <c r="IIY2494" s="583"/>
      <c r="IIZ2494" s="584"/>
      <c r="IJA2494" s="585"/>
      <c r="IJB2494" s="70"/>
      <c r="IJC2494" s="586"/>
      <c r="IJD2494" s="586"/>
      <c r="IJE2494" s="583"/>
      <c r="IJF2494" s="584"/>
      <c r="IJG2494" s="585"/>
      <c r="IJH2494" s="70"/>
      <c r="IJI2494" s="586"/>
      <c r="IJJ2494" s="586"/>
      <c r="IJK2494" s="583"/>
      <c r="IJL2494" s="584"/>
      <c r="IJM2494" s="585"/>
      <c r="IJN2494" s="70"/>
      <c r="IJO2494" s="586"/>
      <c r="IJP2494" s="586"/>
      <c r="IJQ2494" s="583"/>
      <c r="IJR2494" s="584"/>
      <c r="IJS2494" s="585"/>
      <c r="IJT2494" s="70"/>
      <c r="IJU2494" s="586"/>
      <c r="IJV2494" s="586"/>
      <c r="IJW2494" s="583"/>
      <c r="IJX2494" s="584"/>
      <c r="IJY2494" s="585"/>
      <c r="IJZ2494" s="70"/>
      <c r="IKA2494" s="586"/>
      <c r="IKB2494" s="586"/>
      <c r="IKC2494" s="583"/>
      <c r="IKD2494" s="584"/>
      <c r="IKE2494" s="585"/>
      <c r="IKF2494" s="70"/>
      <c r="IKG2494" s="586"/>
      <c r="IKH2494" s="586"/>
      <c r="IKI2494" s="583"/>
      <c r="IKJ2494" s="584"/>
      <c r="IKK2494" s="585"/>
      <c r="IKL2494" s="70"/>
      <c r="IKM2494" s="586"/>
      <c r="IKN2494" s="586"/>
      <c r="IKO2494" s="583"/>
      <c r="IKP2494" s="584"/>
      <c r="IKQ2494" s="585"/>
      <c r="IKR2494" s="70"/>
      <c r="IKS2494" s="586"/>
      <c r="IKT2494" s="586"/>
      <c r="IKU2494" s="583"/>
      <c r="IKV2494" s="584"/>
      <c r="IKW2494" s="585"/>
      <c r="IKX2494" s="70"/>
      <c r="IKY2494" s="586"/>
      <c r="IKZ2494" s="586"/>
      <c r="ILA2494" s="583"/>
      <c r="ILB2494" s="584"/>
      <c r="ILC2494" s="585"/>
      <c r="ILD2494" s="70"/>
      <c r="ILE2494" s="586"/>
      <c r="ILF2494" s="586"/>
      <c r="ILG2494" s="583"/>
      <c r="ILH2494" s="584"/>
      <c r="ILI2494" s="585"/>
      <c r="ILJ2494" s="70"/>
      <c r="ILK2494" s="586"/>
      <c r="ILL2494" s="586"/>
      <c r="ILM2494" s="583"/>
      <c r="ILN2494" s="584"/>
      <c r="ILO2494" s="585"/>
      <c r="ILP2494" s="70"/>
      <c r="ILQ2494" s="586"/>
      <c r="ILR2494" s="586"/>
      <c r="ILS2494" s="583"/>
      <c r="ILT2494" s="584"/>
      <c r="ILU2494" s="585"/>
      <c r="ILV2494" s="70"/>
      <c r="ILW2494" s="586"/>
      <c r="ILX2494" s="586"/>
      <c r="ILY2494" s="583"/>
      <c r="ILZ2494" s="584"/>
      <c r="IMA2494" s="585"/>
      <c r="IMB2494" s="70"/>
      <c r="IMC2494" s="586"/>
      <c r="IMD2494" s="586"/>
      <c r="IME2494" s="583"/>
      <c r="IMF2494" s="584"/>
      <c r="IMG2494" s="585"/>
      <c r="IMH2494" s="70"/>
      <c r="IMI2494" s="586"/>
      <c r="IMJ2494" s="586"/>
      <c r="IMK2494" s="583"/>
      <c r="IML2494" s="584"/>
      <c r="IMM2494" s="585"/>
      <c r="IMN2494" s="70"/>
      <c r="IMO2494" s="586"/>
      <c r="IMP2494" s="586"/>
      <c r="IMQ2494" s="583"/>
      <c r="IMR2494" s="584"/>
      <c r="IMS2494" s="585"/>
      <c r="IMT2494" s="70"/>
      <c r="IMU2494" s="586"/>
      <c r="IMV2494" s="586"/>
      <c r="IMW2494" s="583"/>
      <c r="IMX2494" s="584"/>
      <c r="IMY2494" s="585"/>
      <c r="IMZ2494" s="70"/>
      <c r="INA2494" s="586"/>
      <c r="INB2494" s="586"/>
      <c r="INC2494" s="583"/>
      <c r="IND2494" s="584"/>
      <c r="INE2494" s="585"/>
      <c r="INF2494" s="70"/>
      <c r="ING2494" s="586"/>
      <c r="INH2494" s="586"/>
      <c r="INI2494" s="583"/>
      <c r="INJ2494" s="584"/>
      <c r="INK2494" s="585"/>
      <c r="INL2494" s="70"/>
      <c r="INM2494" s="586"/>
      <c r="INN2494" s="586"/>
      <c r="INO2494" s="583"/>
      <c r="INP2494" s="584"/>
      <c r="INQ2494" s="585"/>
      <c r="INR2494" s="70"/>
      <c r="INS2494" s="586"/>
      <c r="INT2494" s="586"/>
      <c r="INU2494" s="583"/>
      <c r="INV2494" s="584"/>
      <c r="INW2494" s="585"/>
      <c r="INX2494" s="70"/>
      <c r="INY2494" s="586"/>
      <c r="INZ2494" s="586"/>
      <c r="IOA2494" s="583"/>
      <c r="IOB2494" s="584"/>
      <c r="IOC2494" s="585"/>
      <c r="IOD2494" s="70"/>
      <c r="IOE2494" s="586"/>
      <c r="IOF2494" s="586"/>
      <c r="IOG2494" s="583"/>
      <c r="IOH2494" s="584"/>
      <c r="IOI2494" s="585"/>
      <c r="IOJ2494" s="70"/>
      <c r="IOK2494" s="586"/>
      <c r="IOL2494" s="586"/>
      <c r="IOM2494" s="583"/>
      <c r="ION2494" s="584"/>
      <c r="IOO2494" s="585"/>
      <c r="IOP2494" s="70"/>
      <c r="IOQ2494" s="586"/>
      <c r="IOR2494" s="586"/>
      <c r="IOS2494" s="583"/>
      <c r="IOT2494" s="584"/>
      <c r="IOU2494" s="585"/>
      <c r="IOV2494" s="70"/>
      <c r="IOW2494" s="586"/>
      <c r="IOX2494" s="586"/>
      <c r="IOY2494" s="583"/>
      <c r="IOZ2494" s="584"/>
      <c r="IPA2494" s="585"/>
      <c r="IPB2494" s="70"/>
      <c r="IPC2494" s="586"/>
      <c r="IPD2494" s="586"/>
      <c r="IPE2494" s="583"/>
      <c r="IPF2494" s="584"/>
      <c r="IPG2494" s="585"/>
      <c r="IPH2494" s="70"/>
      <c r="IPI2494" s="586"/>
      <c r="IPJ2494" s="586"/>
      <c r="IPK2494" s="583"/>
      <c r="IPL2494" s="584"/>
      <c r="IPM2494" s="585"/>
      <c r="IPN2494" s="70"/>
      <c r="IPO2494" s="586"/>
      <c r="IPP2494" s="586"/>
      <c r="IPQ2494" s="583"/>
      <c r="IPR2494" s="584"/>
      <c r="IPS2494" s="585"/>
      <c r="IPT2494" s="70"/>
      <c r="IPU2494" s="586"/>
      <c r="IPV2494" s="586"/>
      <c r="IPW2494" s="583"/>
      <c r="IPX2494" s="584"/>
      <c r="IPY2494" s="585"/>
      <c r="IPZ2494" s="70"/>
      <c r="IQA2494" s="586"/>
      <c r="IQB2494" s="586"/>
      <c r="IQC2494" s="583"/>
      <c r="IQD2494" s="584"/>
      <c r="IQE2494" s="585"/>
      <c r="IQF2494" s="70"/>
      <c r="IQG2494" s="586"/>
      <c r="IQH2494" s="586"/>
      <c r="IQI2494" s="583"/>
      <c r="IQJ2494" s="584"/>
      <c r="IQK2494" s="585"/>
      <c r="IQL2494" s="70"/>
      <c r="IQM2494" s="586"/>
      <c r="IQN2494" s="586"/>
      <c r="IQO2494" s="583"/>
      <c r="IQP2494" s="584"/>
      <c r="IQQ2494" s="585"/>
      <c r="IQR2494" s="70"/>
      <c r="IQS2494" s="586"/>
      <c r="IQT2494" s="586"/>
      <c r="IQU2494" s="583"/>
      <c r="IQV2494" s="584"/>
      <c r="IQW2494" s="585"/>
      <c r="IQX2494" s="70"/>
      <c r="IQY2494" s="586"/>
      <c r="IQZ2494" s="586"/>
      <c r="IRA2494" s="583"/>
      <c r="IRB2494" s="584"/>
      <c r="IRC2494" s="585"/>
      <c r="IRD2494" s="70"/>
      <c r="IRE2494" s="586"/>
      <c r="IRF2494" s="586"/>
      <c r="IRG2494" s="583"/>
      <c r="IRH2494" s="584"/>
      <c r="IRI2494" s="585"/>
      <c r="IRJ2494" s="70"/>
      <c r="IRK2494" s="586"/>
      <c r="IRL2494" s="586"/>
      <c r="IRM2494" s="583"/>
      <c r="IRN2494" s="584"/>
      <c r="IRO2494" s="585"/>
      <c r="IRP2494" s="70"/>
      <c r="IRQ2494" s="586"/>
      <c r="IRR2494" s="586"/>
      <c r="IRS2494" s="583"/>
      <c r="IRT2494" s="584"/>
      <c r="IRU2494" s="585"/>
      <c r="IRV2494" s="70"/>
      <c r="IRW2494" s="586"/>
      <c r="IRX2494" s="586"/>
      <c r="IRY2494" s="583"/>
      <c r="IRZ2494" s="584"/>
      <c r="ISA2494" s="585"/>
      <c r="ISB2494" s="70"/>
      <c r="ISC2494" s="586"/>
      <c r="ISD2494" s="586"/>
      <c r="ISE2494" s="583"/>
      <c r="ISF2494" s="584"/>
      <c r="ISG2494" s="585"/>
      <c r="ISH2494" s="70"/>
      <c r="ISI2494" s="586"/>
      <c r="ISJ2494" s="586"/>
      <c r="ISK2494" s="583"/>
      <c r="ISL2494" s="584"/>
      <c r="ISM2494" s="585"/>
      <c r="ISN2494" s="70"/>
      <c r="ISO2494" s="586"/>
      <c r="ISP2494" s="586"/>
      <c r="ISQ2494" s="583"/>
      <c r="ISR2494" s="584"/>
      <c r="ISS2494" s="585"/>
      <c r="IST2494" s="70"/>
      <c r="ISU2494" s="586"/>
      <c r="ISV2494" s="586"/>
      <c r="ISW2494" s="583"/>
      <c r="ISX2494" s="584"/>
      <c r="ISY2494" s="585"/>
      <c r="ISZ2494" s="70"/>
      <c r="ITA2494" s="586"/>
      <c r="ITB2494" s="586"/>
      <c r="ITC2494" s="583"/>
      <c r="ITD2494" s="584"/>
      <c r="ITE2494" s="585"/>
      <c r="ITF2494" s="70"/>
      <c r="ITG2494" s="586"/>
      <c r="ITH2494" s="586"/>
      <c r="ITI2494" s="583"/>
      <c r="ITJ2494" s="584"/>
      <c r="ITK2494" s="585"/>
      <c r="ITL2494" s="70"/>
      <c r="ITM2494" s="586"/>
      <c r="ITN2494" s="586"/>
      <c r="ITO2494" s="583"/>
      <c r="ITP2494" s="584"/>
      <c r="ITQ2494" s="585"/>
      <c r="ITR2494" s="70"/>
      <c r="ITS2494" s="586"/>
      <c r="ITT2494" s="586"/>
      <c r="ITU2494" s="583"/>
      <c r="ITV2494" s="584"/>
      <c r="ITW2494" s="585"/>
      <c r="ITX2494" s="70"/>
      <c r="ITY2494" s="586"/>
      <c r="ITZ2494" s="586"/>
      <c r="IUA2494" s="583"/>
      <c r="IUB2494" s="584"/>
      <c r="IUC2494" s="585"/>
      <c r="IUD2494" s="70"/>
      <c r="IUE2494" s="586"/>
      <c r="IUF2494" s="586"/>
      <c r="IUG2494" s="583"/>
      <c r="IUH2494" s="584"/>
      <c r="IUI2494" s="585"/>
      <c r="IUJ2494" s="70"/>
      <c r="IUK2494" s="586"/>
      <c r="IUL2494" s="586"/>
      <c r="IUM2494" s="583"/>
      <c r="IUN2494" s="584"/>
      <c r="IUO2494" s="585"/>
      <c r="IUP2494" s="70"/>
      <c r="IUQ2494" s="586"/>
      <c r="IUR2494" s="586"/>
      <c r="IUS2494" s="583"/>
      <c r="IUT2494" s="584"/>
      <c r="IUU2494" s="585"/>
      <c r="IUV2494" s="70"/>
      <c r="IUW2494" s="586"/>
      <c r="IUX2494" s="586"/>
      <c r="IUY2494" s="583"/>
      <c r="IUZ2494" s="584"/>
      <c r="IVA2494" s="585"/>
      <c r="IVB2494" s="70"/>
      <c r="IVC2494" s="586"/>
      <c r="IVD2494" s="586"/>
      <c r="IVE2494" s="583"/>
      <c r="IVF2494" s="584"/>
      <c r="IVG2494" s="585"/>
      <c r="IVH2494" s="70"/>
      <c r="IVI2494" s="586"/>
      <c r="IVJ2494" s="586"/>
      <c r="IVK2494" s="583"/>
      <c r="IVL2494" s="584"/>
      <c r="IVM2494" s="585"/>
      <c r="IVN2494" s="70"/>
      <c r="IVO2494" s="586"/>
      <c r="IVP2494" s="586"/>
      <c r="IVQ2494" s="583"/>
      <c r="IVR2494" s="584"/>
      <c r="IVS2494" s="585"/>
      <c r="IVT2494" s="70"/>
      <c r="IVU2494" s="586"/>
      <c r="IVV2494" s="586"/>
      <c r="IVW2494" s="583"/>
      <c r="IVX2494" s="584"/>
      <c r="IVY2494" s="585"/>
      <c r="IVZ2494" s="70"/>
      <c r="IWA2494" s="586"/>
      <c r="IWB2494" s="586"/>
      <c r="IWC2494" s="583"/>
      <c r="IWD2494" s="584"/>
      <c r="IWE2494" s="585"/>
      <c r="IWF2494" s="70"/>
      <c r="IWG2494" s="586"/>
      <c r="IWH2494" s="586"/>
      <c r="IWI2494" s="583"/>
      <c r="IWJ2494" s="584"/>
      <c r="IWK2494" s="585"/>
      <c r="IWL2494" s="70"/>
      <c r="IWM2494" s="586"/>
      <c r="IWN2494" s="586"/>
      <c r="IWO2494" s="583"/>
      <c r="IWP2494" s="584"/>
      <c r="IWQ2494" s="585"/>
      <c r="IWR2494" s="70"/>
      <c r="IWS2494" s="586"/>
      <c r="IWT2494" s="586"/>
      <c r="IWU2494" s="583"/>
      <c r="IWV2494" s="584"/>
      <c r="IWW2494" s="585"/>
      <c r="IWX2494" s="70"/>
      <c r="IWY2494" s="586"/>
      <c r="IWZ2494" s="586"/>
      <c r="IXA2494" s="583"/>
      <c r="IXB2494" s="584"/>
      <c r="IXC2494" s="585"/>
      <c r="IXD2494" s="70"/>
      <c r="IXE2494" s="586"/>
      <c r="IXF2494" s="586"/>
      <c r="IXG2494" s="583"/>
      <c r="IXH2494" s="584"/>
      <c r="IXI2494" s="585"/>
      <c r="IXJ2494" s="70"/>
      <c r="IXK2494" s="586"/>
      <c r="IXL2494" s="586"/>
      <c r="IXM2494" s="583"/>
      <c r="IXN2494" s="584"/>
      <c r="IXO2494" s="585"/>
      <c r="IXP2494" s="70"/>
      <c r="IXQ2494" s="586"/>
      <c r="IXR2494" s="586"/>
      <c r="IXS2494" s="583"/>
      <c r="IXT2494" s="584"/>
      <c r="IXU2494" s="585"/>
      <c r="IXV2494" s="70"/>
      <c r="IXW2494" s="586"/>
      <c r="IXX2494" s="586"/>
      <c r="IXY2494" s="583"/>
      <c r="IXZ2494" s="584"/>
      <c r="IYA2494" s="585"/>
      <c r="IYB2494" s="70"/>
      <c r="IYC2494" s="586"/>
      <c r="IYD2494" s="586"/>
      <c r="IYE2494" s="583"/>
      <c r="IYF2494" s="584"/>
      <c r="IYG2494" s="585"/>
      <c r="IYH2494" s="70"/>
      <c r="IYI2494" s="586"/>
      <c r="IYJ2494" s="586"/>
      <c r="IYK2494" s="583"/>
      <c r="IYL2494" s="584"/>
      <c r="IYM2494" s="585"/>
      <c r="IYN2494" s="70"/>
      <c r="IYO2494" s="586"/>
      <c r="IYP2494" s="586"/>
      <c r="IYQ2494" s="583"/>
      <c r="IYR2494" s="584"/>
      <c r="IYS2494" s="585"/>
      <c r="IYT2494" s="70"/>
      <c r="IYU2494" s="586"/>
      <c r="IYV2494" s="586"/>
      <c r="IYW2494" s="583"/>
      <c r="IYX2494" s="584"/>
      <c r="IYY2494" s="585"/>
      <c r="IYZ2494" s="70"/>
      <c r="IZA2494" s="586"/>
      <c r="IZB2494" s="586"/>
      <c r="IZC2494" s="583"/>
      <c r="IZD2494" s="584"/>
      <c r="IZE2494" s="585"/>
      <c r="IZF2494" s="70"/>
      <c r="IZG2494" s="586"/>
      <c r="IZH2494" s="586"/>
      <c r="IZI2494" s="583"/>
      <c r="IZJ2494" s="584"/>
      <c r="IZK2494" s="585"/>
      <c r="IZL2494" s="70"/>
      <c r="IZM2494" s="586"/>
      <c r="IZN2494" s="586"/>
      <c r="IZO2494" s="583"/>
      <c r="IZP2494" s="584"/>
      <c r="IZQ2494" s="585"/>
      <c r="IZR2494" s="70"/>
      <c r="IZS2494" s="586"/>
      <c r="IZT2494" s="586"/>
      <c r="IZU2494" s="583"/>
      <c r="IZV2494" s="584"/>
      <c r="IZW2494" s="585"/>
      <c r="IZX2494" s="70"/>
      <c r="IZY2494" s="586"/>
      <c r="IZZ2494" s="586"/>
      <c r="JAA2494" s="583"/>
      <c r="JAB2494" s="584"/>
      <c r="JAC2494" s="585"/>
      <c r="JAD2494" s="70"/>
      <c r="JAE2494" s="586"/>
      <c r="JAF2494" s="586"/>
      <c r="JAG2494" s="583"/>
      <c r="JAH2494" s="584"/>
      <c r="JAI2494" s="585"/>
      <c r="JAJ2494" s="70"/>
      <c r="JAK2494" s="586"/>
      <c r="JAL2494" s="586"/>
      <c r="JAM2494" s="583"/>
      <c r="JAN2494" s="584"/>
      <c r="JAO2494" s="585"/>
      <c r="JAP2494" s="70"/>
      <c r="JAQ2494" s="586"/>
      <c r="JAR2494" s="586"/>
      <c r="JAS2494" s="583"/>
      <c r="JAT2494" s="584"/>
      <c r="JAU2494" s="585"/>
      <c r="JAV2494" s="70"/>
      <c r="JAW2494" s="586"/>
      <c r="JAX2494" s="586"/>
      <c r="JAY2494" s="583"/>
      <c r="JAZ2494" s="584"/>
      <c r="JBA2494" s="585"/>
      <c r="JBB2494" s="70"/>
      <c r="JBC2494" s="586"/>
      <c r="JBD2494" s="586"/>
      <c r="JBE2494" s="583"/>
      <c r="JBF2494" s="584"/>
      <c r="JBG2494" s="585"/>
      <c r="JBH2494" s="70"/>
      <c r="JBI2494" s="586"/>
      <c r="JBJ2494" s="586"/>
      <c r="JBK2494" s="583"/>
      <c r="JBL2494" s="584"/>
      <c r="JBM2494" s="585"/>
      <c r="JBN2494" s="70"/>
      <c r="JBO2494" s="586"/>
      <c r="JBP2494" s="586"/>
      <c r="JBQ2494" s="583"/>
      <c r="JBR2494" s="584"/>
      <c r="JBS2494" s="585"/>
      <c r="JBT2494" s="70"/>
      <c r="JBU2494" s="586"/>
      <c r="JBV2494" s="586"/>
      <c r="JBW2494" s="583"/>
      <c r="JBX2494" s="584"/>
      <c r="JBY2494" s="585"/>
      <c r="JBZ2494" s="70"/>
      <c r="JCA2494" s="586"/>
      <c r="JCB2494" s="586"/>
      <c r="JCC2494" s="583"/>
      <c r="JCD2494" s="584"/>
      <c r="JCE2494" s="585"/>
      <c r="JCF2494" s="70"/>
      <c r="JCG2494" s="586"/>
      <c r="JCH2494" s="586"/>
      <c r="JCI2494" s="583"/>
      <c r="JCJ2494" s="584"/>
      <c r="JCK2494" s="585"/>
      <c r="JCL2494" s="70"/>
      <c r="JCM2494" s="586"/>
      <c r="JCN2494" s="586"/>
      <c r="JCO2494" s="583"/>
      <c r="JCP2494" s="584"/>
      <c r="JCQ2494" s="585"/>
      <c r="JCR2494" s="70"/>
      <c r="JCS2494" s="586"/>
      <c r="JCT2494" s="586"/>
      <c r="JCU2494" s="583"/>
      <c r="JCV2494" s="584"/>
      <c r="JCW2494" s="585"/>
      <c r="JCX2494" s="70"/>
      <c r="JCY2494" s="586"/>
      <c r="JCZ2494" s="586"/>
      <c r="JDA2494" s="583"/>
      <c r="JDB2494" s="584"/>
      <c r="JDC2494" s="585"/>
      <c r="JDD2494" s="70"/>
      <c r="JDE2494" s="586"/>
      <c r="JDF2494" s="586"/>
      <c r="JDG2494" s="583"/>
      <c r="JDH2494" s="584"/>
      <c r="JDI2494" s="585"/>
      <c r="JDJ2494" s="70"/>
      <c r="JDK2494" s="586"/>
      <c r="JDL2494" s="586"/>
      <c r="JDM2494" s="583"/>
      <c r="JDN2494" s="584"/>
      <c r="JDO2494" s="585"/>
      <c r="JDP2494" s="70"/>
      <c r="JDQ2494" s="586"/>
      <c r="JDR2494" s="586"/>
      <c r="JDS2494" s="583"/>
      <c r="JDT2494" s="584"/>
      <c r="JDU2494" s="585"/>
      <c r="JDV2494" s="70"/>
      <c r="JDW2494" s="586"/>
      <c r="JDX2494" s="586"/>
      <c r="JDY2494" s="583"/>
      <c r="JDZ2494" s="584"/>
      <c r="JEA2494" s="585"/>
      <c r="JEB2494" s="70"/>
      <c r="JEC2494" s="586"/>
      <c r="JED2494" s="586"/>
      <c r="JEE2494" s="583"/>
      <c r="JEF2494" s="584"/>
      <c r="JEG2494" s="585"/>
      <c r="JEH2494" s="70"/>
      <c r="JEI2494" s="586"/>
      <c r="JEJ2494" s="586"/>
      <c r="JEK2494" s="583"/>
      <c r="JEL2494" s="584"/>
      <c r="JEM2494" s="585"/>
      <c r="JEN2494" s="70"/>
      <c r="JEO2494" s="586"/>
      <c r="JEP2494" s="586"/>
      <c r="JEQ2494" s="583"/>
      <c r="JER2494" s="584"/>
      <c r="JES2494" s="585"/>
      <c r="JET2494" s="70"/>
      <c r="JEU2494" s="586"/>
      <c r="JEV2494" s="586"/>
      <c r="JEW2494" s="583"/>
      <c r="JEX2494" s="584"/>
      <c r="JEY2494" s="585"/>
      <c r="JEZ2494" s="70"/>
      <c r="JFA2494" s="586"/>
      <c r="JFB2494" s="586"/>
      <c r="JFC2494" s="583"/>
      <c r="JFD2494" s="584"/>
      <c r="JFE2494" s="585"/>
      <c r="JFF2494" s="70"/>
      <c r="JFG2494" s="586"/>
      <c r="JFH2494" s="586"/>
      <c r="JFI2494" s="583"/>
      <c r="JFJ2494" s="584"/>
      <c r="JFK2494" s="585"/>
      <c r="JFL2494" s="70"/>
      <c r="JFM2494" s="586"/>
      <c r="JFN2494" s="586"/>
      <c r="JFO2494" s="583"/>
      <c r="JFP2494" s="584"/>
      <c r="JFQ2494" s="585"/>
      <c r="JFR2494" s="70"/>
      <c r="JFS2494" s="586"/>
      <c r="JFT2494" s="586"/>
      <c r="JFU2494" s="583"/>
      <c r="JFV2494" s="584"/>
      <c r="JFW2494" s="585"/>
      <c r="JFX2494" s="70"/>
      <c r="JFY2494" s="586"/>
      <c r="JFZ2494" s="586"/>
      <c r="JGA2494" s="583"/>
      <c r="JGB2494" s="584"/>
      <c r="JGC2494" s="585"/>
      <c r="JGD2494" s="70"/>
      <c r="JGE2494" s="586"/>
      <c r="JGF2494" s="586"/>
      <c r="JGG2494" s="583"/>
      <c r="JGH2494" s="584"/>
      <c r="JGI2494" s="585"/>
      <c r="JGJ2494" s="70"/>
      <c r="JGK2494" s="586"/>
      <c r="JGL2494" s="586"/>
      <c r="JGM2494" s="583"/>
      <c r="JGN2494" s="584"/>
      <c r="JGO2494" s="585"/>
      <c r="JGP2494" s="70"/>
      <c r="JGQ2494" s="586"/>
      <c r="JGR2494" s="586"/>
      <c r="JGS2494" s="583"/>
      <c r="JGT2494" s="584"/>
      <c r="JGU2494" s="585"/>
      <c r="JGV2494" s="70"/>
      <c r="JGW2494" s="586"/>
      <c r="JGX2494" s="586"/>
      <c r="JGY2494" s="583"/>
      <c r="JGZ2494" s="584"/>
      <c r="JHA2494" s="585"/>
      <c r="JHB2494" s="70"/>
      <c r="JHC2494" s="586"/>
      <c r="JHD2494" s="586"/>
      <c r="JHE2494" s="583"/>
      <c r="JHF2494" s="584"/>
      <c r="JHG2494" s="585"/>
      <c r="JHH2494" s="70"/>
      <c r="JHI2494" s="586"/>
      <c r="JHJ2494" s="586"/>
      <c r="JHK2494" s="583"/>
      <c r="JHL2494" s="584"/>
      <c r="JHM2494" s="585"/>
      <c r="JHN2494" s="70"/>
      <c r="JHO2494" s="586"/>
      <c r="JHP2494" s="586"/>
      <c r="JHQ2494" s="583"/>
      <c r="JHR2494" s="584"/>
      <c r="JHS2494" s="585"/>
      <c r="JHT2494" s="70"/>
      <c r="JHU2494" s="586"/>
      <c r="JHV2494" s="586"/>
      <c r="JHW2494" s="583"/>
      <c r="JHX2494" s="584"/>
      <c r="JHY2494" s="585"/>
      <c r="JHZ2494" s="70"/>
      <c r="JIA2494" s="586"/>
      <c r="JIB2494" s="586"/>
      <c r="JIC2494" s="583"/>
      <c r="JID2494" s="584"/>
      <c r="JIE2494" s="585"/>
      <c r="JIF2494" s="70"/>
      <c r="JIG2494" s="586"/>
      <c r="JIH2494" s="586"/>
      <c r="JII2494" s="583"/>
      <c r="JIJ2494" s="584"/>
      <c r="JIK2494" s="585"/>
      <c r="JIL2494" s="70"/>
      <c r="JIM2494" s="586"/>
      <c r="JIN2494" s="586"/>
      <c r="JIO2494" s="583"/>
      <c r="JIP2494" s="584"/>
      <c r="JIQ2494" s="585"/>
      <c r="JIR2494" s="70"/>
      <c r="JIS2494" s="586"/>
      <c r="JIT2494" s="586"/>
      <c r="JIU2494" s="583"/>
      <c r="JIV2494" s="584"/>
      <c r="JIW2494" s="585"/>
      <c r="JIX2494" s="70"/>
      <c r="JIY2494" s="586"/>
      <c r="JIZ2494" s="586"/>
      <c r="JJA2494" s="583"/>
      <c r="JJB2494" s="584"/>
      <c r="JJC2494" s="585"/>
      <c r="JJD2494" s="70"/>
      <c r="JJE2494" s="586"/>
      <c r="JJF2494" s="586"/>
      <c r="JJG2494" s="583"/>
      <c r="JJH2494" s="584"/>
      <c r="JJI2494" s="585"/>
      <c r="JJJ2494" s="70"/>
      <c r="JJK2494" s="586"/>
      <c r="JJL2494" s="586"/>
      <c r="JJM2494" s="583"/>
      <c r="JJN2494" s="584"/>
      <c r="JJO2494" s="585"/>
      <c r="JJP2494" s="70"/>
      <c r="JJQ2494" s="586"/>
      <c r="JJR2494" s="586"/>
      <c r="JJS2494" s="583"/>
      <c r="JJT2494" s="584"/>
      <c r="JJU2494" s="585"/>
      <c r="JJV2494" s="70"/>
      <c r="JJW2494" s="586"/>
      <c r="JJX2494" s="586"/>
      <c r="JJY2494" s="583"/>
      <c r="JJZ2494" s="584"/>
      <c r="JKA2494" s="585"/>
      <c r="JKB2494" s="70"/>
      <c r="JKC2494" s="586"/>
      <c r="JKD2494" s="586"/>
      <c r="JKE2494" s="583"/>
      <c r="JKF2494" s="584"/>
      <c r="JKG2494" s="585"/>
      <c r="JKH2494" s="70"/>
      <c r="JKI2494" s="586"/>
      <c r="JKJ2494" s="586"/>
      <c r="JKK2494" s="583"/>
      <c r="JKL2494" s="584"/>
      <c r="JKM2494" s="585"/>
      <c r="JKN2494" s="70"/>
      <c r="JKO2494" s="586"/>
      <c r="JKP2494" s="586"/>
      <c r="JKQ2494" s="583"/>
      <c r="JKR2494" s="584"/>
      <c r="JKS2494" s="585"/>
      <c r="JKT2494" s="70"/>
      <c r="JKU2494" s="586"/>
      <c r="JKV2494" s="586"/>
      <c r="JKW2494" s="583"/>
      <c r="JKX2494" s="584"/>
      <c r="JKY2494" s="585"/>
      <c r="JKZ2494" s="70"/>
      <c r="JLA2494" s="586"/>
      <c r="JLB2494" s="586"/>
      <c r="JLC2494" s="583"/>
      <c r="JLD2494" s="584"/>
      <c r="JLE2494" s="585"/>
      <c r="JLF2494" s="70"/>
      <c r="JLG2494" s="586"/>
      <c r="JLH2494" s="586"/>
      <c r="JLI2494" s="583"/>
      <c r="JLJ2494" s="584"/>
      <c r="JLK2494" s="585"/>
      <c r="JLL2494" s="70"/>
      <c r="JLM2494" s="586"/>
      <c r="JLN2494" s="586"/>
      <c r="JLO2494" s="583"/>
      <c r="JLP2494" s="584"/>
      <c r="JLQ2494" s="585"/>
      <c r="JLR2494" s="70"/>
      <c r="JLS2494" s="586"/>
      <c r="JLT2494" s="586"/>
      <c r="JLU2494" s="583"/>
      <c r="JLV2494" s="584"/>
      <c r="JLW2494" s="585"/>
      <c r="JLX2494" s="70"/>
      <c r="JLY2494" s="586"/>
      <c r="JLZ2494" s="586"/>
      <c r="JMA2494" s="583"/>
      <c r="JMB2494" s="584"/>
      <c r="JMC2494" s="585"/>
      <c r="JMD2494" s="70"/>
      <c r="JME2494" s="586"/>
      <c r="JMF2494" s="586"/>
      <c r="JMG2494" s="583"/>
      <c r="JMH2494" s="584"/>
      <c r="JMI2494" s="585"/>
      <c r="JMJ2494" s="70"/>
      <c r="JMK2494" s="586"/>
      <c r="JML2494" s="586"/>
      <c r="JMM2494" s="583"/>
      <c r="JMN2494" s="584"/>
      <c r="JMO2494" s="585"/>
      <c r="JMP2494" s="70"/>
      <c r="JMQ2494" s="586"/>
      <c r="JMR2494" s="586"/>
      <c r="JMS2494" s="583"/>
      <c r="JMT2494" s="584"/>
      <c r="JMU2494" s="585"/>
      <c r="JMV2494" s="70"/>
      <c r="JMW2494" s="586"/>
      <c r="JMX2494" s="586"/>
      <c r="JMY2494" s="583"/>
      <c r="JMZ2494" s="584"/>
      <c r="JNA2494" s="585"/>
      <c r="JNB2494" s="70"/>
      <c r="JNC2494" s="586"/>
      <c r="JND2494" s="586"/>
      <c r="JNE2494" s="583"/>
      <c r="JNF2494" s="584"/>
      <c r="JNG2494" s="585"/>
      <c r="JNH2494" s="70"/>
      <c r="JNI2494" s="586"/>
      <c r="JNJ2494" s="586"/>
      <c r="JNK2494" s="583"/>
      <c r="JNL2494" s="584"/>
      <c r="JNM2494" s="585"/>
      <c r="JNN2494" s="70"/>
      <c r="JNO2494" s="586"/>
      <c r="JNP2494" s="586"/>
      <c r="JNQ2494" s="583"/>
      <c r="JNR2494" s="584"/>
      <c r="JNS2494" s="585"/>
      <c r="JNT2494" s="70"/>
      <c r="JNU2494" s="586"/>
      <c r="JNV2494" s="586"/>
      <c r="JNW2494" s="583"/>
      <c r="JNX2494" s="584"/>
      <c r="JNY2494" s="585"/>
      <c r="JNZ2494" s="70"/>
      <c r="JOA2494" s="586"/>
      <c r="JOB2494" s="586"/>
      <c r="JOC2494" s="583"/>
      <c r="JOD2494" s="584"/>
      <c r="JOE2494" s="585"/>
      <c r="JOF2494" s="70"/>
      <c r="JOG2494" s="586"/>
      <c r="JOH2494" s="586"/>
      <c r="JOI2494" s="583"/>
      <c r="JOJ2494" s="584"/>
      <c r="JOK2494" s="585"/>
      <c r="JOL2494" s="70"/>
      <c r="JOM2494" s="586"/>
      <c r="JON2494" s="586"/>
      <c r="JOO2494" s="583"/>
      <c r="JOP2494" s="584"/>
      <c r="JOQ2494" s="585"/>
      <c r="JOR2494" s="70"/>
      <c r="JOS2494" s="586"/>
      <c r="JOT2494" s="586"/>
      <c r="JOU2494" s="583"/>
      <c r="JOV2494" s="584"/>
      <c r="JOW2494" s="585"/>
      <c r="JOX2494" s="70"/>
      <c r="JOY2494" s="586"/>
      <c r="JOZ2494" s="586"/>
      <c r="JPA2494" s="583"/>
      <c r="JPB2494" s="584"/>
      <c r="JPC2494" s="585"/>
      <c r="JPD2494" s="70"/>
      <c r="JPE2494" s="586"/>
      <c r="JPF2494" s="586"/>
      <c r="JPG2494" s="583"/>
      <c r="JPH2494" s="584"/>
      <c r="JPI2494" s="585"/>
      <c r="JPJ2494" s="70"/>
      <c r="JPK2494" s="586"/>
      <c r="JPL2494" s="586"/>
      <c r="JPM2494" s="583"/>
      <c r="JPN2494" s="584"/>
      <c r="JPO2494" s="585"/>
      <c r="JPP2494" s="70"/>
      <c r="JPQ2494" s="586"/>
      <c r="JPR2494" s="586"/>
      <c r="JPS2494" s="583"/>
      <c r="JPT2494" s="584"/>
      <c r="JPU2494" s="585"/>
      <c r="JPV2494" s="70"/>
      <c r="JPW2494" s="586"/>
      <c r="JPX2494" s="586"/>
      <c r="JPY2494" s="583"/>
      <c r="JPZ2494" s="584"/>
      <c r="JQA2494" s="585"/>
      <c r="JQB2494" s="70"/>
      <c r="JQC2494" s="586"/>
      <c r="JQD2494" s="586"/>
      <c r="JQE2494" s="583"/>
      <c r="JQF2494" s="584"/>
      <c r="JQG2494" s="585"/>
      <c r="JQH2494" s="70"/>
      <c r="JQI2494" s="586"/>
      <c r="JQJ2494" s="586"/>
      <c r="JQK2494" s="583"/>
      <c r="JQL2494" s="584"/>
      <c r="JQM2494" s="585"/>
      <c r="JQN2494" s="70"/>
      <c r="JQO2494" s="586"/>
      <c r="JQP2494" s="586"/>
      <c r="JQQ2494" s="583"/>
      <c r="JQR2494" s="584"/>
      <c r="JQS2494" s="585"/>
      <c r="JQT2494" s="70"/>
      <c r="JQU2494" s="586"/>
      <c r="JQV2494" s="586"/>
      <c r="JQW2494" s="583"/>
      <c r="JQX2494" s="584"/>
      <c r="JQY2494" s="585"/>
      <c r="JQZ2494" s="70"/>
      <c r="JRA2494" s="586"/>
      <c r="JRB2494" s="586"/>
      <c r="JRC2494" s="583"/>
      <c r="JRD2494" s="584"/>
      <c r="JRE2494" s="585"/>
      <c r="JRF2494" s="70"/>
      <c r="JRG2494" s="586"/>
      <c r="JRH2494" s="586"/>
      <c r="JRI2494" s="583"/>
      <c r="JRJ2494" s="584"/>
      <c r="JRK2494" s="585"/>
      <c r="JRL2494" s="70"/>
      <c r="JRM2494" s="586"/>
      <c r="JRN2494" s="586"/>
      <c r="JRO2494" s="583"/>
      <c r="JRP2494" s="584"/>
      <c r="JRQ2494" s="585"/>
      <c r="JRR2494" s="70"/>
      <c r="JRS2494" s="586"/>
      <c r="JRT2494" s="586"/>
      <c r="JRU2494" s="583"/>
      <c r="JRV2494" s="584"/>
      <c r="JRW2494" s="585"/>
      <c r="JRX2494" s="70"/>
      <c r="JRY2494" s="586"/>
      <c r="JRZ2494" s="586"/>
      <c r="JSA2494" s="583"/>
      <c r="JSB2494" s="584"/>
      <c r="JSC2494" s="585"/>
      <c r="JSD2494" s="70"/>
      <c r="JSE2494" s="586"/>
      <c r="JSF2494" s="586"/>
      <c r="JSG2494" s="583"/>
      <c r="JSH2494" s="584"/>
      <c r="JSI2494" s="585"/>
      <c r="JSJ2494" s="70"/>
      <c r="JSK2494" s="586"/>
      <c r="JSL2494" s="586"/>
      <c r="JSM2494" s="583"/>
      <c r="JSN2494" s="584"/>
      <c r="JSO2494" s="585"/>
      <c r="JSP2494" s="70"/>
      <c r="JSQ2494" s="586"/>
      <c r="JSR2494" s="586"/>
      <c r="JSS2494" s="583"/>
      <c r="JST2494" s="584"/>
      <c r="JSU2494" s="585"/>
      <c r="JSV2494" s="70"/>
      <c r="JSW2494" s="586"/>
      <c r="JSX2494" s="586"/>
      <c r="JSY2494" s="583"/>
      <c r="JSZ2494" s="584"/>
      <c r="JTA2494" s="585"/>
      <c r="JTB2494" s="70"/>
      <c r="JTC2494" s="586"/>
      <c r="JTD2494" s="586"/>
      <c r="JTE2494" s="583"/>
      <c r="JTF2494" s="584"/>
      <c r="JTG2494" s="585"/>
      <c r="JTH2494" s="70"/>
      <c r="JTI2494" s="586"/>
      <c r="JTJ2494" s="586"/>
      <c r="JTK2494" s="583"/>
      <c r="JTL2494" s="584"/>
      <c r="JTM2494" s="585"/>
      <c r="JTN2494" s="70"/>
      <c r="JTO2494" s="586"/>
      <c r="JTP2494" s="586"/>
      <c r="JTQ2494" s="583"/>
      <c r="JTR2494" s="584"/>
      <c r="JTS2494" s="585"/>
      <c r="JTT2494" s="70"/>
      <c r="JTU2494" s="586"/>
      <c r="JTV2494" s="586"/>
      <c r="JTW2494" s="583"/>
      <c r="JTX2494" s="584"/>
      <c r="JTY2494" s="585"/>
      <c r="JTZ2494" s="70"/>
      <c r="JUA2494" s="586"/>
      <c r="JUB2494" s="586"/>
      <c r="JUC2494" s="583"/>
      <c r="JUD2494" s="584"/>
      <c r="JUE2494" s="585"/>
      <c r="JUF2494" s="70"/>
      <c r="JUG2494" s="586"/>
      <c r="JUH2494" s="586"/>
      <c r="JUI2494" s="583"/>
      <c r="JUJ2494" s="584"/>
      <c r="JUK2494" s="585"/>
      <c r="JUL2494" s="70"/>
      <c r="JUM2494" s="586"/>
      <c r="JUN2494" s="586"/>
      <c r="JUO2494" s="583"/>
      <c r="JUP2494" s="584"/>
      <c r="JUQ2494" s="585"/>
      <c r="JUR2494" s="70"/>
      <c r="JUS2494" s="586"/>
      <c r="JUT2494" s="586"/>
      <c r="JUU2494" s="583"/>
      <c r="JUV2494" s="584"/>
      <c r="JUW2494" s="585"/>
      <c r="JUX2494" s="70"/>
      <c r="JUY2494" s="586"/>
      <c r="JUZ2494" s="586"/>
      <c r="JVA2494" s="583"/>
      <c r="JVB2494" s="584"/>
      <c r="JVC2494" s="585"/>
      <c r="JVD2494" s="70"/>
      <c r="JVE2494" s="586"/>
      <c r="JVF2494" s="586"/>
      <c r="JVG2494" s="583"/>
      <c r="JVH2494" s="584"/>
      <c r="JVI2494" s="585"/>
      <c r="JVJ2494" s="70"/>
      <c r="JVK2494" s="586"/>
      <c r="JVL2494" s="586"/>
      <c r="JVM2494" s="583"/>
      <c r="JVN2494" s="584"/>
      <c r="JVO2494" s="585"/>
      <c r="JVP2494" s="70"/>
      <c r="JVQ2494" s="586"/>
      <c r="JVR2494" s="586"/>
      <c r="JVS2494" s="583"/>
      <c r="JVT2494" s="584"/>
      <c r="JVU2494" s="585"/>
      <c r="JVV2494" s="70"/>
      <c r="JVW2494" s="586"/>
      <c r="JVX2494" s="586"/>
      <c r="JVY2494" s="583"/>
      <c r="JVZ2494" s="584"/>
      <c r="JWA2494" s="585"/>
      <c r="JWB2494" s="70"/>
      <c r="JWC2494" s="586"/>
      <c r="JWD2494" s="586"/>
      <c r="JWE2494" s="583"/>
      <c r="JWF2494" s="584"/>
      <c r="JWG2494" s="585"/>
      <c r="JWH2494" s="70"/>
      <c r="JWI2494" s="586"/>
      <c r="JWJ2494" s="586"/>
      <c r="JWK2494" s="583"/>
      <c r="JWL2494" s="584"/>
      <c r="JWM2494" s="585"/>
      <c r="JWN2494" s="70"/>
      <c r="JWO2494" s="586"/>
      <c r="JWP2494" s="586"/>
      <c r="JWQ2494" s="583"/>
      <c r="JWR2494" s="584"/>
      <c r="JWS2494" s="585"/>
      <c r="JWT2494" s="70"/>
      <c r="JWU2494" s="586"/>
      <c r="JWV2494" s="586"/>
      <c r="JWW2494" s="583"/>
      <c r="JWX2494" s="584"/>
      <c r="JWY2494" s="585"/>
      <c r="JWZ2494" s="70"/>
      <c r="JXA2494" s="586"/>
      <c r="JXB2494" s="586"/>
      <c r="JXC2494" s="583"/>
      <c r="JXD2494" s="584"/>
      <c r="JXE2494" s="585"/>
      <c r="JXF2494" s="70"/>
      <c r="JXG2494" s="586"/>
      <c r="JXH2494" s="586"/>
      <c r="JXI2494" s="583"/>
      <c r="JXJ2494" s="584"/>
      <c r="JXK2494" s="585"/>
      <c r="JXL2494" s="70"/>
      <c r="JXM2494" s="586"/>
      <c r="JXN2494" s="586"/>
      <c r="JXO2494" s="583"/>
      <c r="JXP2494" s="584"/>
      <c r="JXQ2494" s="585"/>
      <c r="JXR2494" s="70"/>
      <c r="JXS2494" s="586"/>
      <c r="JXT2494" s="586"/>
      <c r="JXU2494" s="583"/>
      <c r="JXV2494" s="584"/>
      <c r="JXW2494" s="585"/>
      <c r="JXX2494" s="70"/>
      <c r="JXY2494" s="586"/>
      <c r="JXZ2494" s="586"/>
      <c r="JYA2494" s="583"/>
      <c r="JYB2494" s="584"/>
      <c r="JYC2494" s="585"/>
      <c r="JYD2494" s="70"/>
      <c r="JYE2494" s="586"/>
      <c r="JYF2494" s="586"/>
      <c r="JYG2494" s="583"/>
      <c r="JYH2494" s="584"/>
      <c r="JYI2494" s="585"/>
      <c r="JYJ2494" s="70"/>
      <c r="JYK2494" s="586"/>
      <c r="JYL2494" s="586"/>
      <c r="JYM2494" s="583"/>
      <c r="JYN2494" s="584"/>
      <c r="JYO2494" s="585"/>
      <c r="JYP2494" s="70"/>
      <c r="JYQ2494" s="586"/>
      <c r="JYR2494" s="586"/>
      <c r="JYS2494" s="583"/>
      <c r="JYT2494" s="584"/>
      <c r="JYU2494" s="585"/>
      <c r="JYV2494" s="70"/>
      <c r="JYW2494" s="586"/>
      <c r="JYX2494" s="586"/>
      <c r="JYY2494" s="583"/>
      <c r="JYZ2494" s="584"/>
      <c r="JZA2494" s="585"/>
      <c r="JZB2494" s="70"/>
      <c r="JZC2494" s="586"/>
      <c r="JZD2494" s="586"/>
      <c r="JZE2494" s="583"/>
      <c r="JZF2494" s="584"/>
      <c r="JZG2494" s="585"/>
      <c r="JZH2494" s="70"/>
      <c r="JZI2494" s="586"/>
      <c r="JZJ2494" s="586"/>
      <c r="JZK2494" s="583"/>
      <c r="JZL2494" s="584"/>
      <c r="JZM2494" s="585"/>
      <c r="JZN2494" s="70"/>
      <c r="JZO2494" s="586"/>
      <c r="JZP2494" s="586"/>
      <c r="JZQ2494" s="583"/>
      <c r="JZR2494" s="584"/>
      <c r="JZS2494" s="585"/>
      <c r="JZT2494" s="70"/>
      <c r="JZU2494" s="586"/>
      <c r="JZV2494" s="586"/>
      <c r="JZW2494" s="583"/>
      <c r="JZX2494" s="584"/>
      <c r="JZY2494" s="585"/>
      <c r="JZZ2494" s="70"/>
      <c r="KAA2494" s="586"/>
      <c r="KAB2494" s="586"/>
      <c r="KAC2494" s="583"/>
      <c r="KAD2494" s="584"/>
      <c r="KAE2494" s="585"/>
      <c r="KAF2494" s="70"/>
      <c r="KAG2494" s="586"/>
      <c r="KAH2494" s="586"/>
      <c r="KAI2494" s="583"/>
      <c r="KAJ2494" s="584"/>
      <c r="KAK2494" s="585"/>
      <c r="KAL2494" s="70"/>
      <c r="KAM2494" s="586"/>
      <c r="KAN2494" s="586"/>
      <c r="KAO2494" s="583"/>
      <c r="KAP2494" s="584"/>
      <c r="KAQ2494" s="585"/>
      <c r="KAR2494" s="70"/>
      <c r="KAS2494" s="586"/>
      <c r="KAT2494" s="586"/>
      <c r="KAU2494" s="583"/>
      <c r="KAV2494" s="584"/>
      <c r="KAW2494" s="585"/>
      <c r="KAX2494" s="70"/>
      <c r="KAY2494" s="586"/>
      <c r="KAZ2494" s="586"/>
      <c r="KBA2494" s="583"/>
      <c r="KBB2494" s="584"/>
      <c r="KBC2494" s="585"/>
      <c r="KBD2494" s="70"/>
      <c r="KBE2494" s="586"/>
      <c r="KBF2494" s="586"/>
      <c r="KBG2494" s="583"/>
      <c r="KBH2494" s="584"/>
      <c r="KBI2494" s="585"/>
      <c r="KBJ2494" s="70"/>
      <c r="KBK2494" s="586"/>
      <c r="KBL2494" s="586"/>
      <c r="KBM2494" s="583"/>
      <c r="KBN2494" s="584"/>
      <c r="KBO2494" s="585"/>
      <c r="KBP2494" s="70"/>
      <c r="KBQ2494" s="586"/>
      <c r="KBR2494" s="586"/>
      <c r="KBS2494" s="583"/>
      <c r="KBT2494" s="584"/>
      <c r="KBU2494" s="585"/>
      <c r="KBV2494" s="70"/>
      <c r="KBW2494" s="586"/>
      <c r="KBX2494" s="586"/>
      <c r="KBY2494" s="583"/>
      <c r="KBZ2494" s="584"/>
      <c r="KCA2494" s="585"/>
      <c r="KCB2494" s="70"/>
      <c r="KCC2494" s="586"/>
      <c r="KCD2494" s="586"/>
      <c r="KCE2494" s="583"/>
      <c r="KCF2494" s="584"/>
      <c r="KCG2494" s="585"/>
      <c r="KCH2494" s="70"/>
      <c r="KCI2494" s="586"/>
      <c r="KCJ2494" s="586"/>
      <c r="KCK2494" s="583"/>
      <c r="KCL2494" s="584"/>
      <c r="KCM2494" s="585"/>
      <c r="KCN2494" s="70"/>
      <c r="KCO2494" s="586"/>
      <c r="KCP2494" s="586"/>
      <c r="KCQ2494" s="583"/>
      <c r="KCR2494" s="584"/>
      <c r="KCS2494" s="585"/>
      <c r="KCT2494" s="70"/>
      <c r="KCU2494" s="586"/>
      <c r="KCV2494" s="586"/>
      <c r="KCW2494" s="583"/>
      <c r="KCX2494" s="584"/>
      <c r="KCY2494" s="585"/>
      <c r="KCZ2494" s="70"/>
      <c r="KDA2494" s="586"/>
      <c r="KDB2494" s="586"/>
      <c r="KDC2494" s="583"/>
      <c r="KDD2494" s="584"/>
      <c r="KDE2494" s="585"/>
      <c r="KDF2494" s="70"/>
      <c r="KDG2494" s="586"/>
      <c r="KDH2494" s="586"/>
      <c r="KDI2494" s="583"/>
      <c r="KDJ2494" s="584"/>
      <c r="KDK2494" s="585"/>
      <c r="KDL2494" s="70"/>
      <c r="KDM2494" s="586"/>
      <c r="KDN2494" s="586"/>
      <c r="KDO2494" s="583"/>
      <c r="KDP2494" s="584"/>
      <c r="KDQ2494" s="585"/>
      <c r="KDR2494" s="70"/>
      <c r="KDS2494" s="586"/>
      <c r="KDT2494" s="586"/>
      <c r="KDU2494" s="583"/>
      <c r="KDV2494" s="584"/>
      <c r="KDW2494" s="585"/>
      <c r="KDX2494" s="70"/>
      <c r="KDY2494" s="586"/>
      <c r="KDZ2494" s="586"/>
      <c r="KEA2494" s="583"/>
      <c r="KEB2494" s="584"/>
      <c r="KEC2494" s="585"/>
      <c r="KED2494" s="70"/>
      <c r="KEE2494" s="586"/>
      <c r="KEF2494" s="586"/>
      <c r="KEG2494" s="583"/>
      <c r="KEH2494" s="584"/>
      <c r="KEI2494" s="585"/>
      <c r="KEJ2494" s="70"/>
      <c r="KEK2494" s="586"/>
      <c r="KEL2494" s="586"/>
      <c r="KEM2494" s="583"/>
      <c r="KEN2494" s="584"/>
      <c r="KEO2494" s="585"/>
      <c r="KEP2494" s="70"/>
      <c r="KEQ2494" s="586"/>
      <c r="KER2494" s="586"/>
      <c r="KES2494" s="583"/>
      <c r="KET2494" s="584"/>
      <c r="KEU2494" s="585"/>
      <c r="KEV2494" s="70"/>
      <c r="KEW2494" s="586"/>
      <c r="KEX2494" s="586"/>
      <c r="KEY2494" s="583"/>
      <c r="KEZ2494" s="584"/>
      <c r="KFA2494" s="585"/>
      <c r="KFB2494" s="70"/>
      <c r="KFC2494" s="586"/>
      <c r="KFD2494" s="586"/>
      <c r="KFE2494" s="583"/>
      <c r="KFF2494" s="584"/>
      <c r="KFG2494" s="585"/>
      <c r="KFH2494" s="70"/>
      <c r="KFI2494" s="586"/>
      <c r="KFJ2494" s="586"/>
      <c r="KFK2494" s="583"/>
      <c r="KFL2494" s="584"/>
      <c r="KFM2494" s="585"/>
      <c r="KFN2494" s="70"/>
      <c r="KFO2494" s="586"/>
      <c r="KFP2494" s="586"/>
      <c r="KFQ2494" s="583"/>
      <c r="KFR2494" s="584"/>
      <c r="KFS2494" s="585"/>
      <c r="KFT2494" s="70"/>
      <c r="KFU2494" s="586"/>
      <c r="KFV2494" s="586"/>
      <c r="KFW2494" s="583"/>
      <c r="KFX2494" s="584"/>
      <c r="KFY2494" s="585"/>
      <c r="KFZ2494" s="70"/>
      <c r="KGA2494" s="586"/>
      <c r="KGB2494" s="586"/>
      <c r="KGC2494" s="583"/>
      <c r="KGD2494" s="584"/>
      <c r="KGE2494" s="585"/>
      <c r="KGF2494" s="70"/>
      <c r="KGG2494" s="586"/>
      <c r="KGH2494" s="586"/>
      <c r="KGI2494" s="583"/>
      <c r="KGJ2494" s="584"/>
      <c r="KGK2494" s="585"/>
      <c r="KGL2494" s="70"/>
      <c r="KGM2494" s="586"/>
      <c r="KGN2494" s="586"/>
      <c r="KGO2494" s="583"/>
      <c r="KGP2494" s="584"/>
      <c r="KGQ2494" s="585"/>
      <c r="KGR2494" s="70"/>
      <c r="KGS2494" s="586"/>
      <c r="KGT2494" s="586"/>
      <c r="KGU2494" s="583"/>
      <c r="KGV2494" s="584"/>
      <c r="KGW2494" s="585"/>
      <c r="KGX2494" s="70"/>
      <c r="KGY2494" s="586"/>
      <c r="KGZ2494" s="586"/>
      <c r="KHA2494" s="583"/>
      <c r="KHB2494" s="584"/>
      <c r="KHC2494" s="585"/>
      <c r="KHD2494" s="70"/>
      <c r="KHE2494" s="586"/>
      <c r="KHF2494" s="586"/>
      <c r="KHG2494" s="583"/>
      <c r="KHH2494" s="584"/>
      <c r="KHI2494" s="585"/>
      <c r="KHJ2494" s="70"/>
      <c r="KHK2494" s="586"/>
      <c r="KHL2494" s="586"/>
      <c r="KHM2494" s="583"/>
      <c r="KHN2494" s="584"/>
      <c r="KHO2494" s="585"/>
      <c r="KHP2494" s="70"/>
      <c r="KHQ2494" s="586"/>
      <c r="KHR2494" s="586"/>
      <c r="KHS2494" s="583"/>
      <c r="KHT2494" s="584"/>
      <c r="KHU2494" s="585"/>
      <c r="KHV2494" s="70"/>
      <c r="KHW2494" s="586"/>
      <c r="KHX2494" s="586"/>
      <c r="KHY2494" s="583"/>
      <c r="KHZ2494" s="584"/>
      <c r="KIA2494" s="585"/>
      <c r="KIB2494" s="70"/>
      <c r="KIC2494" s="586"/>
      <c r="KID2494" s="586"/>
      <c r="KIE2494" s="583"/>
      <c r="KIF2494" s="584"/>
      <c r="KIG2494" s="585"/>
      <c r="KIH2494" s="70"/>
      <c r="KII2494" s="586"/>
      <c r="KIJ2494" s="586"/>
      <c r="KIK2494" s="583"/>
      <c r="KIL2494" s="584"/>
      <c r="KIM2494" s="585"/>
      <c r="KIN2494" s="70"/>
      <c r="KIO2494" s="586"/>
      <c r="KIP2494" s="586"/>
      <c r="KIQ2494" s="583"/>
      <c r="KIR2494" s="584"/>
      <c r="KIS2494" s="585"/>
      <c r="KIT2494" s="70"/>
      <c r="KIU2494" s="586"/>
      <c r="KIV2494" s="586"/>
      <c r="KIW2494" s="583"/>
      <c r="KIX2494" s="584"/>
      <c r="KIY2494" s="585"/>
      <c r="KIZ2494" s="70"/>
      <c r="KJA2494" s="586"/>
      <c r="KJB2494" s="586"/>
      <c r="KJC2494" s="583"/>
      <c r="KJD2494" s="584"/>
      <c r="KJE2494" s="585"/>
      <c r="KJF2494" s="70"/>
      <c r="KJG2494" s="586"/>
      <c r="KJH2494" s="586"/>
      <c r="KJI2494" s="583"/>
      <c r="KJJ2494" s="584"/>
      <c r="KJK2494" s="585"/>
      <c r="KJL2494" s="70"/>
      <c r="KJM2494" s="586"/>
      <c r="KJN2494" s="586"/>
      <c r="KJO2494" s="583"/>
      <c r="KJP2494" s="584"/>
      <c r="KJQ2494" s="585"/>
      <c r="KJR2494" s="70"/>
      <c r="KJS2494" s="586"/>
      <c r="KJT2494" s="586"/>
      <c r="KJU2494" s="583"/>
      <c r="KJV2494" s="584"/>
      <c r="KJW2494" s="585"/>
      <c r="KJX2494" s="70"/>
      <c r="KJY2494" s="586"/>
      <c r="KJZ2494" s="586"/>
      <c r="KKA2494" s="583"/>
      <c r="KKB2494" s="584"/>
      <c r="KKC2494" s="585"/>
      <c r="KKD2494" s="70"/>
      <c r="KKE2494" s="586"/>
      <c r="KKF2494" s="586"/>
      <c r="KKG2494" s="583"/>
      <c r="KKH2494" s="584"/>
      <c r="KKI2494" s="585"/>
      <c r="KKJ2494" s="70"/>
      <c r="KKK2494" s="586"/>
      <c r="KKL2494" s="586"/>
      <c r="KKM2494" s="583"/>
      <c r="KKN2494" s="584"/>
      <c r="KKO2494" s="585"/>
      <c r="KKP2494" s="70"/>
      <c r="KKQ2494" s="586"/>
      <c r="KKR2494" s="586"/>
      <c r="KKS2494" s="583"/>
      <c r="KKT2494" s="584"/>
      <c r="KKU2494" s="585"/>
      <c r="KKV2494" s="70"/>
      <c r="KKW2494" s="586"/>
      <c r="KKX2494" s="586"/>
      <c r="KKY2494" s="583"/>
      <c r="KKZ2494" s="584"/>
      <c r="KLA2494" s="585"/>
      <c r="KLB2494" s="70"/>
      <c r="KLC2494" s="586"/>
      <c r="KLD2494" s="586"/>
      <c r="KLE2494" s="583"/>
      <c r="KLF2494" s="584"/>
      <c r="KLG2494" s="585"/>
      <c r="KLH2494" s="70"/>
      <c r="KLI2494" s="586"/>
      <c r="KLJ2494" s="586"/>
      <c r="KLK2494" s="583"/>
      <c r="KLL2494" s="584"/>
      <c r="KLM2494" s="585"/>
      <c r="KLN2494" s="70"/>
      <c r="KLO2494" s="586"/>
      <c r="KLP2494" s="586"/>
      <c r="KLQ2494" s="583"/>
      <c r="KLR2494" s="584"/>
      <c r="KLS2494" s="585"/>
      <c r="KLT2494" s="70"/>
      <c r="KLU2494" s="586"/>
      <c r="KLV2494" s="586"/>
      <c r="KLW2494" s="583"/>
      <c r="KLX2494" s="584"/>
      <c r="KLY2494" s="585"/>
      <c r="KLZ2494" s="70"/>
      <c r="KMA2494" s="586"/>
      <c r="KMB2494" s="586"/>
      <c r="KMC2494" s="583"/>
      <c r="KMD2494" s="584"/>
      <c r="KME2494" s="585"/>
      <c r="KMF2494" s="70"/>
      <c r="KMG2494" s="586"/>
      <c r="KMH2494" s="586"/>
      <c r="KMI2494" s="583"/>
      <c r="KMJ2494" s="584"/>
      <c r="KMK2494" s="585"/>
      <c r="KML2494" s="70"/>
      <c r="KMM2494" s="586"/>
      <c r="KMN2494" s="586"/>
      <c r="KMO2494" s="583"/>
      <c r="KMP2494" s="584"/>
      <c r="KMQ2494" s="585"/>
      <c r="KMR2494" s="70"/>
      <c r="KMS2494" s="586"/>
      <c r="KMT2494" s="586"/>
      <c r="KMU2494" s="583"/>
      <c r="KMV2494" s="584"/>
      <c r="KMW2494" s="585"/>
      <c r="KMX2494" s="70"/>
      <c r="KMY2494" s="586"/>
      <c r="KMZ2494" s="586"/>
      <c r="KNA2494" s="583"/>
      <c r="KNB2494" s="584"/>
      <c r="KNC2494" s="585"/>
      <c r="KND2494" s="70"/>
      <c r="KNE2494" s="586"/>
      <c r="KNF2494" s="586"/>
      <c r="KNG2494" s="583"/>
      <c r="KNH2494" s="584"/>
      <c r="KNI2494" s="585"/>
      <c r="KNJ2494" s="70"/>
      <c r="KNK2494" s="586"/>
      <c r="KNL2494" s="586"/>
      <c r="KNM2494" s="583"/>
      <c r="KNN2494" s="584"/>
      <c r="KNO2494" s="585"/>
      <c r="KNP2494" s="70"/>
      <c r="KNQ2494" s="586"/>
      <c r="KNR2494" s="586"/>
      <c r="KNS2494" s="583"/>
      <c r="KNT2494" s="584"/>
      <c r="KNU2494" s="585"/>
      <c r="KNV2494" s="70"/>
      <c r="KNW2494" s="586"/>
      <c r="KNX2494" s="586"/>
      <c r="KNY2494" s="583"/>
      <c r="KNZ2494" s="584"/>
      <c r="KOA2494" s="585"/>
      <c r="KOB2494" s="70"/>
      <c r="KOC2494" s="586"/>
      <c r="KOD2494" s="586"/>
      <c r="KOE2494" s="583"/>
      <c r="KOF2494" s="584"/>
      <c r="KOG2494" s="585"/>
      <c r="KOH2494" s="70"/>
      <c r="KOI2494" s="586"/>
      <c r="KOJ2494" s="586"/>
      <c r="KOK2494" s="583"/>
      <c r="KOL2494" s="584"/>
      <c r="KOM2494" s="585"/>
      <c r="KON2494" s="70"/>
      <c r="KOO2494" s="586"/>
      <c r="KOP2494" s="586"/>
      <c r="KOQ2494" s="583"/>
      <c r="KOR2494" s="584"/>
      <c r="KOS2494" s="585"/>
      <c r="KOT2494" s="70"/>
      <c r="KOU2494" s="586"/>
      <c r="KOV2494" s="586"/>
      <c r="KOW2494" s="583"/>
      <c r="KOX2494" s="584"/>
      <c r="KOY2494" s="585"/>
      <c r="KOZ2494" s="70"/>
      <c r="KPA2494" s="586"/>
      <c r="KPB2494" s="586"/>
      <c r="KPC2494" s="583"/>
      <c r="KPD2494" s="584"/>
      <c r="KPE2494" s="585"/>
      <c r="KPF2494" s="70"/>
      <c r="KPG2494" s="586"/>
      <c r="KPH2494" s="586"/>
      <c r="KPI2494" s="583"/>
      <c r="KPJ2494" s="584"/>
      <c r="KPK2494" s="585"/>
      <c r="KPL2494" s="70"/>
      <c r="KPM2494" s="586"/>
      <c r="KPN2494" s="586"/>
      <c r="KPO2494" s="583"/>
      <c r="KPP2494" s="584"/>
      <c r="KPQ2494" s="585"/>
      <c r="KPR2494" s="70"/>
      <c r="KPS2494" s="586"/>
      <c r="KPT2494" s="586"/>
      <c r="KPU2494" s="583"/>
      <c r="KPV2494" s="584"/>
      <c r="KPW2494" s="585"/>
      <c r="KPX2494" s="70"/>
      <c r="KPY2494" s="586"/>
      <c r="KPZ2494" s="586"/>
      <c r="KQA2494" s="583"/>
      <c r="KQB2494" s="584"/>
      <c r="KQC2494" s="585"/>
      <c r="KQD2494" s="70"/>
      <c r="KQE2494" s="586"/>
      <c r="KQF2494" s="586"/>
      <c r="KQG2494" s="583"/>
      <c r="KQH2494" s="584"/>
      <c r="KQI2494" s="585"/>
      <c r="KQJ2494" s="70"/>
      <c r="KQK2494" s="586"/>
      <c r="KQL2494" s="586"/>
      <c r="KQM2494" s="583"/>
      <c r="KQN2494" s="584"/>
      <c r="KQO2494" s="585"/>
      <c r="KQP2494" s="70"/>
      <c r="KQQ2494" s="586"/>
      <c r="KQR2494" s="586"/>
      <c r="KQS2494" s="583"/>
      <c r="KQT2494" s="584"/>
      <c r="KQU2494" s="585"/>
      <c r="KQV2494" s="70"/>
      <c r="KQW2494" s="586"/>
      <c r="KQX2494" s="586"/>
      <c r="KQY2494" s="583"/>
      <c r="KQZ2494" s="584"/>
      <c r="KRA2494" s="585"/>
      <c r="KRB2494" s="70"/>
      <c r="KRC2494" s="586"/>
      <c r="KRD2494" s="586"/>
      <c r="KRE2494" s="583"/>
      <c r="KRF2494" s="584"/>
      <c r="KRG2494" s="585"/>
      <c r="KRH2494" s="70"/>
      <c r="KRI2494" s="586"/>
      <c r="KRJ2494" s="586"/>
      <c r="KRK2494" s="583"/>
      <c r="KRL2494" s="584"/>
      <c r="KRM2494" s="585"/>
      <c r="KRN2494" s="70"/>
      <c r="KRO2494" s="586"/>
      <c r="KRP2494" s="586"/>
      <c r="KRQ2494" s="583"/>
      <c r="KRR2494" s="584"/>
      <c r="KRS2494" s="585"/>
      <c r="KRT2494" s="70"/>
      <c r="KRU2494" s="586"/>
      <c r="KRV2494" s="586"/>
      <c r="KRW2494" s="583"/>
      <c r="KRX2494" s="584"/>
      <c r="KRY2494" s="585"/>
      <c r="KRZ2494" s="70"/>
      <c r="KSA2494" s="586"/>
      <c r="KSB2494" s="586"/>
      <c r="KSC2494" s="583"/>
      <c r="KSD2494" s="584"/>
      <c r="KSE2494" s="585"/>
      <c r="KSF2494" s="70"/>
      <c r="KSG2494" s="586"/>
      <c r="KSH2494" s="586"/>
      <c r="KSI2494" s="583"/>
      <c r="KSJ2494" s="584"/>
      <c r="KSK2494" s="585"/>
      <c r="KSL2494" s="70"/>
      <c r="KSM2494" s="586"/>
      <c r="KSN2494" s="586"/>
      <c r="KSO2494" s="583"/>
      <c r="KSP2494" s="584"/>
      <c r="KSQ2494" s="585"/>
      <c r="KSR2494" s="70"/>
      <c r="KSS2494" s="586"/>
      <c r="KST2494" s="586"/>
      <c r="KSU2494" s="583"/>
      <c r="KSV2494" s="584"/>
      <c r="KSW2494" s="585"/>
      <c r="KSX2494" s="70"/>
      <c r="KSY2494" s="586"/>
      <c r="KSZ2494" s="586"/>
      <c r="KTA2494" s="583"/>
      <c r="KTB2494" s="584"/>
      <c r="KTC2494" s="585"/>
      <c r="KTD2494" s="70"/>
      <c r="KTE2494" s="586"/>
      <c r="KTF2494" s="586"/>
      <c r="KTG2494" s="583"/>
      <c r="KTH2494" s="584"/>
      <c r="KTI2494" s="585"/>
      <c r="KTJ2494" s="70"/>
      <c r="KTK2494" s="586"/>
      <c r="KTL2494" s="586"/>
      <c r="KTM2494" s="583"/>
      <c r="KTN2494" s="584"/>
      <c r="KTO2494" s="585"/>
      <c r="KTP2494" s="70"/>
      <c r="KTQ2494" s="586"/>
      <c r="KTR2494" s="586"/>
      <c r="KTS2494" s="583"/>
      <c r="KTT2494" s="584"/>
      <c r="KTU2494" s="585"/>
      <c r="KTV2494" s="70"/>
      <c r="KTW2494" s="586"/>
      <c r="KTX2494" s="586"/>
      <c r="KTY2494" s="583"/>
      <c r="KTZ2494" s="584"/>
      <c r="KUA2494" s="585"/>
      <c r="KUB2494" s="70"/>
      <c r="KUC2494" s="586"/>
      <c r="KUD2494" s="586"/>
      <c r="KUE2494" s="583"/>
      <c r="KUF2494" s="584"/>
      <c r="KUG2494" s="585"/>
      <c r="KUH2494" s="70"/>
      <c r="KUI2494" s="586"/>
      <c r="KUJ2494" s="586"/>
      <c r="KUK2494" s="583"/>
      <c r="KUL2494" s="584"/>
      <c r="KUM2494" s="585"/>
      <c r="KUN2494" s="70"/>
      <c r="KUO2494" s="586"/>
      <c r="KUP2494" s="586"/>
      <c r="KUQ2494" s="583"/>
      <c r="KUR2494" s="584"/>
      <c r="KUS2494" s="585"/>
      <c r="KUT2494" s="70"/>
      <c r="KUU2494" s="586"/>
      <c r="KUV2494" s="586"/>
      <c r="KUW2494" s="583"/>
      <c r="KUX2494" s="584"/>
      <c r="KUY2494" s="585"/>
      <c r="KUZ2494" s="70"/>
      <c r="KVA2494" s="586"/>
      <c r="KVB2494" s="586"/>
      <c r="KVC2494" s="583"/>
      <c r="KVD2494" s="584"/>
      <c r="KVE2494" s="585"/>
      <c r="KVF2494" s="70"/>
      <c r="KVG2494" s="586"/>
      <c r="KVH2494" s="586"/>
      <c r="KVI2494" s="583"/>
      <c r="KVJ2494" s="584"/>
      <c r="KVK2494" s="585"/>
      <c r="KVL2494" s="70"/>
      <c r="KVM2494" s="586"/>
      <c r="KVN2494" s="586"/>
      <c r="KVO2494" s="583"/>
      <c r="KVP2494" s="584"/>
      <c r="KVQ2494" s="585"/>
      <c r="KVR2494" s="70"/>
      <c r="KVS2494" s="586"/>
      <c r="KVT2494" s="586"/>
      <c r="KVU2494" s="583"/>
      <c r="KVV2494" s="584"/>
      <c r="KVW2494" s="585"/>
      <c r="KVX2494" s="70"/>
      <c r="KVY2494" s="586"/>
      <c r="KVZ2494" s="586"/>
      <c r="KWA2494" s="583"/>
      <c r="KWB2494" s="584"/>
      <c r="KWC2494" s="585"/>
      <c r="KWD2494" s="70"/>
      <c r="KWE2494" s="586"/>
      <c r="KWF2494" s="586"/>
      <c r="KWG2494" s="583"/>
      <c r="KWH2494" s="584"/>
      <c r="KWI2494" s="585"/>
      <c r="KWJ2494" s="70"/>
      <c r="KWK2494" s="586"/>
      <c r="KWL2494" s="586"/>
      <c r="KWM2494" s="583"/>
      <c r="KWN2494" s="584"/>
      <c r="KWO2494" s="585"/>
      <c r="KWP2494" s="70"/>
      <c r="KWQ2494" s="586"/>
      <c r="KWR2494" s="586"/>
      <c r="KWS2494" s="583"/>
      <c r="KWT2494" s="584"/>
      <c r="KWU2494" s="585"/>
      <c r="KWV2494" s="70"/>
      <c r="KWW2494" s="586"/>
      <c r="KWX2494" s="586"/>
      <c r="KWY2494" s="583"/>
      <c r="KWZ2494" s="584"/>
      <c r="KXA2494" s="585"/>
      <c r="KXB2494" s="70"/>
      <c r="KXC2494" s="586"/>
      <c r="KXD2494" s="586"/>
      <c r="KXE2494" s="583"/>
      <c r="KXF2494" s="584"/>
      <c r="KXG2494" s="585"/>
      <c r="KXH2494" s="70"/>
      <c r="KXI2494" s="586"/>
      <c r="KXJ2494" s="586"/>
      <c r="KXK2494" s="583"/>
      <c r="KXL2494" s="584"/>
      <c r="KXM2494" s="585"/>
      <c r="KXN2494" s="70"/>
      <c r="KXO2494" s="586"/>
      <c r="KXP2494" s="586"/>
      <c r="KXQ2494" s="583"/>
      <c r="KXR2494" s="584"/>
      <c r="KXS2494" s="585"/>
      <c r="KXT2494" s="70"/>
      <c r="KXU2494" s="586"/>
      <c r="KXV2494" s="586"/>
      <c r="KXW2494" s="583"/>
      <c r="KXX2494" s="584"/>
      <c r="KXY2494" s="585"/>
      <c r="KXZ2494" s="70"/>
      <c r="KYA2494" s="586"/>
      <c r="KYB2494" s="586"/>
      <c r="KYC2494" s="583"/>
      <c r="KYD2494" s="584"/>
      <c r="KYE2494" s="585"/>
      <c r="KYF2494" s="70"/>
      <c r="KYG2494" s="586"/>
      <c r="KYH2494" s="586"/>
      <c r="KYI2494" s="583"/>
      <c r="KYJ2494" s="584"/>
      <c r="KYK2494" s="585"/>
      <c r="KYL2494" s="70"/>
      <c r="KYM2494" s="586"/>
      <c r="KYN2494" s="586"/>
      <c r="KYO2494" s="583"/>
      <c r="KYP2494" s="584"/>
      <c r="KYQ2494" s="585"/>
      <c r="KYR2494" s="70"/>
      <c r="KYS2494" s="586"/>
      <c r="KYT2494" s="586"/>
      <c r="KYU2494" s="583"/>
      <c r="KYV2494" s="584"/>
      <c r="KYW2494" s="585"/>
      <c r="KYX2494" s="70"/>
      <c r="KYY2494" s="586"/>
      <c r="KYZ2494" s="586"/>
      <c r="KZA2494" s="583"/>
      <c r="KZB2494" s="584"/>
      <c r="KZC2494" s="585"/>
      <c r="KZD2494" s="70"/>
      <c r="KZE2494" s="586"/>
      <c r="KZF2494" s="586"/>
      <c r="KZG2494" s="583"/>
      <c r="KZH2494" s="584"/>
      <c r="KZI2494" s="585"/>
      <c r="KZJ2494" s="70"/>
      <c r="KZK2494" s="586"/>
      <c r="KZL2494" s="586"/>
      <c r="KZM2494" s="583"/>
      <c r="KZN2494" s="584"/>
      <c r="KZO2494" s="585"/>
      <c r="KZP2494" s="70"/>
      <c r="KZQ2494" s="586"/>
      <c r="KZR2494" s="586"/>
      <c r="KZS2494" s="583"/>
      <c r="KZT2494" s="584"/>
      <c r="KZU2494" s="585"/>
      <c r="KZV2494" s="70"/>
      <c r="KZW2494" s="586"/>
      <c r="KZX2494" s="586"/>
      <c r="KZY2494" s="583"/>
      <c r="KZZ2494" s="584"/>
      <c r="LAA2494" s="585"/>
      <c r="LAB2494" s="70"/>
      <c r="LAC2494" s="586"/>
      <c r="LAD2494" s="586"/>
      <c r="LAE2494" s="583"/>
      <c r="LAF2494" s="584"/>
      <c r="LAG2494" s="585"/>
      <c r="LAH2494" s="70"/>
      <c r="LAI2494" s="586"/>
      <c r="LAJ2494" s="586"/>
      <c r="LAK2494" s="583"/>
      <c r="LAL2494" s="584"/>
      <c r="LAM2494" s="585"/>
      <c r="LAN2494" s="70"/>
      <c r="LAO2494" s="586"/>
      <c r="LAP2494" s="586"/>
      <c r="LAQ2494" s="583"/>
      <c r="LAR2494" s="584"/>
      <c r="LAS2494" s="585"/>
      <c r="LAT2494" s="70"/>
      <c r="LAU2494" s="586"/>
      <c r="LAV2494" s="586"/>
      <c r="LAW2494" s="583"/>
      <c r="LAX2494" s="584"/>
      <c r="LAY2494" s="585"/>
      <c r="LAZ2494" s="70"/>
      <c r="LBA2494" s="586"/>
      <c r="LBB2494" s="586"/>
      <c r="LBC2494" s="583"/>
      <c r="LBD2494" s="584"/>
      <c r="LBE2494" s="585"/>
      <c r="LBF2494" s="70"/>
      <c r="LBG2494" s="586"/>
      <c r="LBH2494" s="586"/>
      <c r="LBI2494" s="583"/>
      <c r="LBJ2494" s="584"/>
      <c r="LBK2494" s="585"/>
      <c r="LBL2494" s="70"/>
      <c r="LBM2494" s="586"/>
      <c r="LBN2494" s="586"/>
      <c r="LBO2494" s="583"/>
      <c r="LBP2494" s="584"/>
      <c r="LBQ2494" s="585"/>
      <c r="LBR2494" s="70"/>
      <c r="LBS2494" s="586"/>
      <c r="LBT2494" s="586"/>
      <c r="LBU2494" s="583"/>
      <c r="LBV2494" s="584"/>
      <c r="LBW2494" s="585"/>
      <c r="LBX2494" s="70"/>
      <c r="LBY2494" s="586"/>
      <c r="LBZ2494" s="586"/>
      <c r="LCA2494" s="583"/>
      <c r="LCB2494" s="584"/>
      <c r="LCC2494" s="585"/>
      <c r="LCD2494" s="70"/>
      <c r="LCE2494" s="586"/>
      <c r="LCF2494" s="586"/>
      <c r="LCG2494" s="583"/>
      <c r="LCH2494" s="584"/>
      <c r="LCI2494" s="585"/>
      <c r="LCJ2494" s="70"/>
      <c r="LCK2494" s="586"/>
      <c r="LCL2494" s="586"/>
      <c r="LCM2494" s="583"/>
      <c r="LCN2494" s="584"/>
      <c r="LCO2494" s="585"/>
      <c r="LCP2494" s="70"/>
      <c r="LCQ2494" s="586"/>
      <c r="LCR2494" s="586"/>
      <c r="LCS2494" s="583"/>
      <c r="LCT2494" s="584"/>
      <c r="LCU2494" s="585"/>
      <c r="LCV2494" s="70"/>
      <c r="LCW2494" s="586"/>
      <c r="LCX2494" s="586"/>
      <c r="LCY2494" s="583"/>
      <c r="LCZ2494" s="584"/>
      <c r="LDA2494" s="585"/>
      <c r="LDB2494" s="70"/>
      <c r="LDC2494" s="586"/>
      <c r="LDD2494" s="586"/>
      <c r="LDE2494" s="583"/>
      <c r="LDF2494" s="584"/>
      <c r="LDG2494" s="585"/>
      <c r="LDH2494" s="70"/>
      <c r="LDI2494" s="586"/>
      <c r="LDJ2494" s="586"/>
      <c r="LDK2494" s="583"/>
      <c r="LDL2494" s="584"/>
      <c r="LDM2494" s="585"/>
      <c r="LDN2494" s="70"/>
      <c r="LDO2494" s="586"/>
      <c r="LDP2494" s="586"/>
      <c r="LDQ2494" s="583"/>
      <c r="LDR2494" s="584"/>
      <c r="LDS2494" s="585"/>
      <c r="LDT2494" s="70"/>
      <c r="LDU2494" s="586"/>
      <c r="LDV2494" s="586"/>
      <c r="LDW2494" s="583"/>
      <c r="LDX2494" s="584"/>
      <c r="LDY2494" s="585"/>
      <c r="LDZ2494" s="70"/>
      <c r="LEA2494" s="586"/>
      <c r="LEB2494" s="586"/>
      <c r="LEC2494" s="583"/>
      <c r="LED2494" s="584"/>
      <c r="LEE2494" s="585"/>
      <c r="LEF2494" s="70"/>
      <c r="LEG2494" s="586"/>
      <c r="LEH2494" s="586"/>
      <c r="LEI2494" s="583"/>
      <c r="LEJ2494" s="584"/>
      <c r="LEK2494" s="585"/>
      <c r="LEL2494" s="70"/>
      <c r="LEM2494" s="586"/>
      <c r="LEN2494" s="586"/>
      <c r="LEO2494" s="583"/>
      <c r="LEP2494" s="584"/>
      <c r="LEQ2494" s="585"/>
      <c r="LER2494" s="70"/>
      <c r="LES2494" s="586"/>
      <c r="LET2494" s="586"/>
      <c r="LEU2494" s="583"/>
      <c r="LEV2494" s="584"/>
      <c r="LEW2494" s="585"/>
      <c r="LEX2494" s="70"/>
      <c r="LEY2494" s="586"/>
      <c r="LEZ2494" s="586"/>
      <c r="LFA2494" s="583"/>
      <c r="LFB2494" s="584"/>
      <c r="LFC2494" s="585"/>
      <c r="LFD2494" s="70"/>
      <c r="LFE2494" s="586"/>
      <c r="LFF2494" s="586"/>
      <c r="LFG2494" s="583"/>
      <c r="LFH2494" s="584"/>
      <c r="LFI2494" s="585"/>
      <c r="LFJ2494" s="70"/>
      <c r="LFK2494" s="586"/>
      <c r="LFL2494" s="586"/>
      <c r="LFM2494" s="583"/>
      <c r="LFN2494" s="584"/>
      <c r="LFO2494" s="585"/>
      <c r="LFP2494" s="70"/>
      <c r="LFQ2494" s="586"/>
      <c r="LFR2494" s="586"/>
      <c r="LFS2494" s="583"/>
      <c r="LFT2494" s="584"/>
      <c r="LFU2494" s="585"/>
      <c r="LFV2494" s="70"/>
      <c r="LFW2494" s="586"/>
      <c r="LFX2494" s="586"/>
      <c r="LFY2494" s="583"/>
      <c r="LFZ2494" s="584"/>
      <c r="LGA2494" s="585"/>
      <c r="LGB2494" s="70"/>
      <c r="LGC2494" s="586"/>
      <c r="LGD2494" s="586"/>
      <c r="LGE2494" s="583"/>
      <c r="LGF2494" s="584"/>
      <c r="LGG2494" s="585"/>
      <c r="LGH2494" s="70"/>
      <c r="LGI2494" s="586"/>
      <c r="LGJ2494" s="586"/>
      <c r="LGK2494" s="583"/>
      <c r="LGL2494" s="584"/>
      <c r="LGM2494" s="585"/>
      <c r="LGN2494" s="70"/>
      <c r="LGO2494" s="586"/>
      <c r="LGP2494" s="586"/>
      <c r="LGQ2494" s="583"/>
      <c r="LGR2494" s="584"/>
      <c r="LGS2494" s="585"/>
      <c r="LGT2494" s="70"/>
      <c r="LGU2494" s="586"/>
      <c r="LGV2494" s="586"/>
      <c r="LGW2494" s="583"/>
      <c r="LGX2494" s="584"/>
      <c r="LGY2494" s="585"/>
      <c r="LGZ2494" s="70"/>
      <c r="LHA2494" s="586"/>
      <c r="LHB2494" s="586"/>
      <c r="LHC2494" s="583"/>
      <c r="LHD2494" s="584"/>
      <c r="LHE2494" s="585"/>
      <c r="LHF2494" s="70"/>
      <c r="LHG2494" s="586"/>
      <c r="LHH2494" s="586"/>
      <c r="LHI2494" s="583"/>
      <c r="LHJ2494" s="584"/>
      <c r="LHK2494" s="585"/>
      <c r="LHL2494" s="70"/>
      <c r="LHM2494" s="586"/>
      <c r="LHN2494" s="586"/>
      <c r="LHO2494" s="583"/>
      <c r="LHP2494" s="584"/>
      <c r="LHQ2494" s="585"/>
      <c r="LHR2494" s="70"/>
      <c r="LHS2494" s="586"/>
      <c r="LHT2494" s="586"/>
      <c r="LHU2494" s="583"/>
      <c r="LHV2494" s="584"/>
      <c r="LHW2494" s="585"/>
      <c r="LHX2494" s="70"/>
      <c r="LHY2494" s="586"/>
      <c r="LHZ2494" s="586"/>
      <c r="LIA2494" s="583"/>
      <c r="LIB2494" s="584"/>
      <c r="LIC2494" s="585"/>
      <c r="LID2494" s="70"/>
      <c r="LIE2494" s="586"/>
      <c r="LIF2494" s="586"/>
      <c r="LIG2494" s="583"/>
      <c r="LIH2494" s="584"/>
      <c r="LII2494" s="585"/>
      <c r="LIJ2494" s="70"/>
      <c r="LIK2494" s="586"/>
      <c r="LIL2494" s="586"/>
      <c r="LIM2494" s="583"/>
      <c r="LIN2494" s="584"/>
      <c r="LIO2494" s="585"/>
      <c r="LIP2494" s="70"/>
      <c r="LIQ2494" s="586"/>
      <c r="LIR2494" s="586"/>
      <c r="LIS2494" s="583"/>
      <c r="LIT2494" s="584"/>
      <c r="LIU2494" s="585"/>
      <c r="LIV2494" s="70"/>
      <c r="LIW2494" s="586"/>
      <c r="LIX2494" s="586"/>
      <c r="LIY2494" s="583"/>
      <c r="LIZ2494" s="584"/>
      <c r="LJA2494" s="585"/>
      <c r="LJB2494" s="70"/>
      <c r="LJC2494" s="586"/>
      <c r="LJD2494" s="586"/>
      <c r="LJE2494" s="583"/>
      <c r="LJF2494" s="584"/>
      <c r="LJG2494" s="585"/>
      <c r="LJH2494" s="70"/>
      <c r="LJI2494" s="586"/>
      <c r="LJJ2494" s="586"/>
      <c r="LJK2494" s="583"/>
      <c r="LJL2494" s="584"/>
      <c r="LJM2494" s="585"/>
      <c r="LJN2494" s="70"/>
      <c r="LJO2494" s="586"/>
      <c r="LJP2494" s="586"/>
      <c r="LJQ2494" s="583"/>
      <c r="LJR2494" s="584"/>
      <c r="LJS2494" s="585"/>
      <c r="LJT2494" s="70"/>
      <c r="LJU2494" s="586"/>
      <c r="LJV2494" s="586"/>
      <c r="LJW2494" s="583"/>
      <c r="LJX2494" s="584"/>
      <c r="LJY2494" s="585"/>
      <c r="LJZ2494" s="70"/>
      <c r="LKA2494" s="586"/>
      <c r="LKB2494" s="586"/>
      <c r="LKC2494" s="583"/>
      <c r="LKD2494" s="584"/>
      <c r="LKE2494" s="585"/>
      <c r="LKF2494" s="70"/>
      <c r="LKG2494" s="586"/>
      <c r="LKH2494" s="586"/>
      <c r="LKI2494" s="583"/>
      <c r="LKJ2494" s="584"/>
      <c r="LKK2494" s="585"/>
      <c r="LKL2494" s="70"/>
      <c r="LKM2494" s="586"/>
      <c r="LKN2494" s="586"/>
      <c r="LKO2494" s="583"/>
      <c r="LKP2494" s="584"/>
      <c r="LKQ2494" s="585"/>
      <c r="LKR2494" s="70"/>
      <c r="LKS2494" s="586"/>
      <c r="LKT2494" s="586"/>
      <c r="LKU2494" s="583"/>
      <c r="LKV2494" s="584"/>
      <c r="LKW2494" s="585"/>
      <c r="LKX2494" s="70"/>
      <c r="LKY2494" s="586"/>
      <c r="LKZ2494" s="586"/>
      <c r="LLA2494" s="583"/>
      <c r="LLB2494" s="584"/>
      <c r="LLC2494" s="585"/>
      <c r="LLD2494" s="70"/>
      <c r="LLE2494" s="586"/>
      <c r="LLF2494" s="586"/>
      <c r="LLG2494" s="583"/>
      <c r="LLH2494" s="584"/>
      <c r="LLI2494" s="585"/>
      <c r="LLJ2494" s="70"/>
      <c r="LLK2494" s="586"/>
      <c r="LLL2494" s="586"/>
      <c r="LLM2494" s="583"/>
      <c r="LLN2494" s="584"/>
      <c r="LLO2494" s="585"/>
      <c r="LLP2494" s="70"/>
      <c r="LLQ2494" s="586"/>
      <c r="LLR2494" s="586"/>
      <c r="LLS2494" s="583"/>
      <c r="LLT2494" s="584"/>
      <c r="LLU2494" s="585"/>
      <c r="LLV2494" s="70"/>
      <c r="LLW2494" s="586"/>
      <c r="LLX2494" s="586"/>
      <c r="LLY2494" s="583"/>
      <c r="LLZ2494" s="584"/>
      <c r="LMA2494" s="585"/>
      <c r="LMB2494" s="70"/>
      <c r="LMC2494" s="586"/>
      <c r="LMD2494" s="586"/>
      <c r="LME2494" s="583"/>
      <c r="LMF2494" s="584"/>
      <c r="LMG2494" s="585"/>
      <c r="LMH2494" s="70"/>
      <c r="LMI2494" s="586"/>
      <c r="LMJ2494" s="586"/>
      <c r="LMK2494" s="583"/>
      <c r="LML2494" s="584"/>
      <c r="LMM2494" s="585"/>
      <c r="LMN2494" s="70"/>
      <c r="LMO2494" s="586"/>
      <c r="LMP2494" s="586"/>
      <c r="LMQ2494" s="583"/>
      <c r="LMR2494" s="584"/>
      <c r="LMS2494" s="585"/>
      <c r="LMT2494" s="70"/>
      <c r="LMU2494" s="586"/>
      <c r="LMV2494" s="586"/>
      <c r="LMW2494" s="583"/>
      <c r="LMX2494" s="584"/>
      <c r="LMY2494" s="585"/>
      <c r="LMZ2494" s="70"/>
      <c r="LNA2494" s="586"/>
      <c r="LNB2494" s="586"/>
      <c r="LNC2494" s="583"/>
      <c r="LND2494" s="584"/>
      <c r="LNE2494" s="585"/>
      <c r="LNF2494" s="70"/>
      <c r="LNG2494" s="586"/>
      <c r="LNH2494" s="586"/>
      <c r="LNI2494" s="583"/>
      <c r="LNJ2494" s="584"/>
      <c r="LNK2494" s="585"/>
      <c r="LNL2494" s="70"/>
      <c r="LNM2494" s="586"/>
      <c r="LNN2494" s="586"/>
      <c r="LNO2494" s="583"/>
      <c r="LNP2494" s="584"/>
      <c r="LNQ2494" s="585"/>
      <c r="LNR2494" s="70"/>
      <c r="LNS2494" s="586"/>
      <c r="LNT2494" s="586"/>
      <c r="LNU2494" s="583"/>
      <c r="LNV2494" s="584"/>
      <c r="LNW2494" s="585"/>
      <c r="LNX2494" s="70"/>
      <c r="LNY2494" s="586"/>
      <c r="LNZ2494" s="586"/>
      <c r="LOA2494" s="583"/>
      <c r="LOB2494" s="584"/>
      <c r="LOC2494" s="585"/>
      <c r="LOD2494" s="70"/>
      <c r="LOE2494" s="586"/>
      <c r="LOF2494" s="586"/>
      <c r="LOG2494" s="583"/>
      <c r="LOH2494" s="584"/>
      <c r="LOI2494" s="585"/>
      <c r="LOJ2494" s="70"/>
      <c r="LOK2494" s="586"/>
      <c r="LOL2494" s="586"/>
      <c r="LOM2494" s="583"/>
      <c r="LON2494" s="584"/>
      <c r="LOO2494" s="585"/>
      <c r="LOP2494" s="70"/>
      <c r="LOQ2494" s="586"/>
      <c r="LOR2494" s="586"/>
      <c r="LOS2494" s="583"/>
      <c r="LOT2494" s="584"/>
      <c r="LOU2494" s="585"/>
      <c r="LOV2494" s="70"/>
      <c r="LOW2494" s="586"/>
      <c r="LOX2494" s="586"/>
      <c r="LOY2494" s="583"/>
      <c r="LOZ2494" s="584"/>
      <c r="LPA2494" s="585"/>
      <c r="LPB2494" s="70"/>
      <c r="LPC2494" s="586"/>
      <c r="LPD2494" s="586"/>
      <c r="LPE2494" s="583"/>
      <c r="LPF2494" s="584"/>
      <c r="LPG2494" s="585"/>
      <c r="LPH2494" s="70"/>
      <c r="LPI2494" s="586"/>
      <c r="LPJ2494" s="586"/>
      <c r="LPK2494" s="583"/>
      <c r="LPL2494" s="584"/>
      <c r="LPM2494" s="585"/>
      <c r="LPN2494" s="70"/>
      <c r="LPO2494" s="586"/>
      <c r="LPP2494" s="586"/>
      <c r="LPQ2494" s="583"/>
      <c r="LPR2494" s="584"/>
      <c r="LPS2494" s="585"/>
      <c r="LPT2494" s="70"/>
      <c r="LPU2494" s="586"/>
      <c r="LPV2494" s="586"/>
      <c r="LPW2494" s="583"/>
      <c r="LPX2494" s="584"/>
      <c r="LPY2494" s="585"/>
      <c r="LPZ2494" s="70"/>
      <c r="LQA2494" s="586"/>
      <c r="LQB2494" s="586"/>
      <c r="LQC2494" s="583"/>
      <c r="LQD2494" s="584"/>
      <c r="LQE2494" s="585"/>
      <c r="LQF2494" s="70"/>
      <c r="LQG2494" s="586"/>
      <c r="LQH2494" s="586"/>
      <c r="LQI2494" s="583"/>
      <c r="LQJ2494" s="584"/>
      <c r="LQK2494" s="585"/>
      <c r="LQL2494" s="70"/>
      <c r="LQM2494" s="586"/>
      <c r="LQN2494" s="586"/>
      <c r="LQO2494" s="583"/>
      <c r="LQP2494" s="584"/>
      <c r="LQQ2494" s="585"/>
      <c r="LQR2494" s="70"/>
      <c r="LQS2494" s="586"/>
      <c r="LQT2494" s="586"/>
      <c r="LQU2494" s="583"/>
      <c r="LQV2494" s="584"/>
      <c r="LQW2494" s="585"/>
      <c r="LQX2494" s="70"/>
      <c r="LQY2494" s="586"/>
      <c r="LQZ2494" s="586"/>
      <c r="LRA2494" s="583"/>
      <c r="LRB2494" s="584"/>
      <c r="LRC2494" s="585"/>
      <c r="LRD2494" s="70"/>
      <c r="LRE2494" s="586"/>
      <c r="LRF2494" s="586"/>
      <c r="LRG2494" s="583"/>
      <c r="LRH2494" s="584"/>
      <c r="LRI2494" s="585"/>
      <c r="LRJ2494" s="70"/>
      <c r="LRK2494" s="586"/>
      <c r="LRL2494" s="586"/>
      <c r="LRM2494" s="583"/>
      <c r="LRN2494" s="584"/>
      <c r="LRO2494" s="585"/>
      <c r="LRP2494" s="70"/>
      <c r="LRQ2494" s="586"/>
      <c r="LRR2494" s="586"/>
      <c r="LRS2494" s="583"/>
      <c r="LRT2494" s="584"/>
      <c r="LRU2494" s="585"/>
      <c r="LRV2494" s="70"/>
      <c r="LRW2494" s="586"/>
      <c r="LRX2494" s="586"/>
      <c r="LRY2494" s="583"/>
      <c r="LRZ2494" s="584"/>
      <c r="LSA2494" s="585"/>
      <c r="LSB2494" s="70"/>
      <c r="LSC2494" s="586"/>
      <c r="LSD2494" s="586"/>
      <c r="LSE2494" s="583"/>
      <c r="LSF2494" s="584"/>
      <c r="LSG2494" s="585"/>
      <c r="LSH2494" s="70"/>
      <c r="LSI2494" s="586"/>
      <c r="LSJ2494" s="586"/>
      <c r="LSK2494" s="583"/>
      <c r="LSL2494" s="584"/>
      <c r="LSM2494" s="585"/>
      <c r="LSN2494" s="70"/>
      <c r="LSO2494" s="586"/>
      <c r="LSP2494" s="586"/>
      <c r="LSQ2494" s="583"/>
      <c r="LSR2494" s="584"/>
      <c r="LSS2494" s="585"/>
      <c r="LST2494" s="70"/>
      <c r="LSU2494" s="586"/>
      <c r="LSV2494" s="586"/>
      <c r="LSW2494" s="583"/>
      <c r="LSX2494" s="584"/>
      <c r="LSY2494" s="585"/>
      <c r="LSZ2494" s="70"/>
      <c r="LTA2494" s="586"/>
      <c r="LTB2494" s="586"/>
      <c r="LTC2494" s="583"/>
      <c r="LTD2494" s="584"/>
      <c r="LTE2494" s="585"/>
      <c r="LTF2494" s="70"/>
      <c r="LTG2494" s="586"/>
      <c r="LTH2494" s="586"/>
      <c r="LTI2494" s="583"/>
      <c r="LTJ2494" s="584"/>
      <c r="LTK2494" s="585"/>
      <c r="LTL2494" s="70"/>
      <c r="LTM2494" s="586"/>
      <c r="LTN2494" s="586"/>
      <c r="LTO2494" s="583"/>
      <c r="LTP2494" s="584"/>
      <c r="LTQ2494" s="585"/>
      <c r="LTR2494" s="70"/>
      <c r="LTS2494" s="586"/>
      <c r="LTT2494" s="586"/>
      <c r="LTU2494" s="583"/>
      <c r="LTV2494" s="584"/>
      <c r="LTW2494" s="585"/>
      <c r="LTX2494" s="70"/>
      <c r="LTY2494" s="586"/>
      <c r="LTZ2494" s="586"/>
      <c r="LUA2494" s="583"/>
      <c r="LUB2494" s="584"/>
      <c r="LUC2494" s="585"/>
      <c r="LUD2494" s="70"/>
      <c r="LUE2494" s="586"/>
      <c r="LUF2494" s="586"/>
      <c r="LUG2494" s="583"/>
      <c r="LUH2494" s="584"/>
      <c r="LUI2494" s="585"/>
      <c r="LUJ2494" s="70"/>
      <c r="LUK2494" s="586"/>
      <c r="LUL2494" s="586"/>
      <c r="LUM2494" s="583"/>
      <c r="LUN2494" s="584"/>
      <c r="LUO2494" s="585"/>
      <c r="LUP2494" s="70"/>
      <c r="LUQ2494" s="586"/>
      <c r="LUR2494" s="586"/>
      <c r="LUS2494" s="583"/>
      <c r="LUT2494" s="584"/>
      <c r="LUU2494" s="585"/>
      <c r="LUV2494" s="70"/>
      <c r="LUW2494" s="586"/>
      <c r="LUX2494" s="586"/>
      <c r="LUY2494" s="583"/>
      <c r="LUZ2494" s="584"/>
      <c r="LVA2494" s="585"/>
      <c r="LVB2494" s="70"/>
      <c r="LVC2494" s="586"/>
      <c r="LVD2494" s="586"/>
      <c r="LVE2494" s="583"/>
      <c r="LVF2494" s="584"/>
      <c r="LVG2494" s="585"/>
      <c r="LVH2494" s="70"/>
      <c r="LVI2494" s="586"/>
      <c r="LVJ2494" s="586"/>
      <c r="LVK2494" s="583"/>
      <c r="LVL2494" s="584"/>
      <c r="LVM2494" s="585"/>
      <c r="LVN2494" s="70"/>
      <c r="LVO2494" s="586"/>
      <c r="LVP2494" s="586"/>
      <c r="LVQ2494" s="583"/>
      <c r="LVR2494" s="584"/>
      <c r="LVS2494" s="585"/>
      <c r="LVT2494" s="70"/>
      <c r="LVU2494" s="586"/>
      <c r="LVV2494" s="586"/>
      <c r="LVW2494" s="583"/>
      <c r="LVX2494" s="584"/>
      <c r="LVY2494" s="585"/>
      <c r="LVZ2494" s="70"/>
      <c r="LWA2494" s="586"/>
      <c r="LWB2494" s="586"/>
      <c r="LWC2494" s="583"/>
      <c r="LWD2494" s="584"/>
      <c r="LWE2494" s="585"/>
      <c r="LWF2494" s="70"/>
      <c r="LWG2494" s="586"/>
      <c r="LWH2494" s="586"/>
      <c r="LWI2494" s="583"/>
      <c r="LWJ2494" s="584"/>
      <c r="LWK2494" s="585"/>
      <c r="LWL2494" s="70"/>
      <c r="LWM2494" s="586"/>
      <c r="LWN2494" s="586"/>
      <c r="LWO2494" s="583"/>
      <c r="LWP2494" s="584"/>
      <c r="LWQ2494" s="585"/>
      <c r="LWR2494" s="70"/>
      <c r="LWS2494" s="586"/>
      <c r="LWT2494" s="586"/>
      <c r="LWU2494" s="583"/>
      <c r="LWV2494" s="584"/>
      <c r="LWW2494" s="585"/>
      <c r="LWX2494" s="70"/>
      <c r="LWY2494" s="586"/>
      <c r="LWZ2494" s="586"/>
      <c r="LXA2494" s="583"/>
      <c r="LXB2494" s="584"/>
      <c r="LXC2494" s="585"/>
      <c r="LXD2494" s="70"/>
      <c r="LXE2494" s="586"/>
      <c r="LXF2494" s="586"/>
      <c r="LXG2494" s="583"/>
      <c r="LXH2494" s="584"/>
      <c r="LXI2494" s="585"/>
      <c r="LXJ2494" s="70"/>
      <c r="LXK2494" s="586"/>
      <c r="LXL2494" s="586"/>
      <c r="LXM2494" s="583"/>
      <c r="LXN2494" s="584"/>
      <c r="LXO2494" s="585"/>
      <c r="LXP2494" s="70"/>
      <c r="LXQ2494" s="586"/>
      <c r="LXR2494" s="586"/>
      <c r="LXS2494" s="583"/>
      <c r="LXT2494" s="584"/>
      <c r="LXU2494" s="585"/>
      <c r="LXV2494" s="70"/>
      <c r="LXW2494" s="586"/>
      <c r="LXX2494" s="586"/>
      <c r="LXY2494" s="583"/>
      <c r="LXZ2494" s="584"/>
      <c r="LYA2494" s="585"/>
      <c r="LYB2494" s="70"/>
      <c r="LYC2494" s="586"/>
      <c r="LYD2494" s="586"/>
      <c r="LYE2494" s="583"/>
      <c r="LYF2494" s="584"/>
      <c r="LYG2494" s="585"/>
      <c r="LYH2494" s="70"/>
      <c r="LYI2494" s="586"/>
      <c r="LYJ2494" s="586"/>
      <c r="LYK2494" s="583"/>
      <c r="LYL2494" s="584"/>
      <c r="LYM2494" s="585"/>
      <c r="LYN2494" s="70"/>
      <c r="LYO2494" s="586"/>
      <c r="LYP2494" s="586"/>
      <c r="LYQ2494" s="583"/>
      <c r="LYR2494" s="584"/>
      <c r="LYS2494" s="585"/>
      <c r="LYT2494" s="70"/>
      <c r="LYU2494" s="586"/>
      <c r="LYV2494" s="586"/>
      <c r="LYW2494" s="583"/>
      <c r="LYX2494" s="584"/>
      <c r="LYY2494" s="585"/>
      <c r="LYZ2494" s="70"/>
      <c r="LZA2494" s="586"/>
      <c r="LZB2494" s="586"/>
      <c r="LZC2494" s="583"/>
      <c r="LZD2494" s="584"/>
      <c r="LZE2494" s="585"/>
      <c r="LZF2494" s="70"/>
      <c r="LZG2494" s="586"/>
      <c r="LZH2494" s="586"/>
      <c r="LZI2494" s="583"/>
      <c r="LZJ2494" s="584"/>
      <c r="LZK2494" s="585"/>
      <c r="LZL2494" s="70"/>
      <c r="LZM2494" s="586"/>
      <c r="LZN2494" s="586"/>
      <c r="LZO2494" s="583"/>
      <c r="LZP2494" s="584"/>
      <c r="LZQ2494" s="585"/>
      <c r="LZR2494" s="70"/>
      <c r="LZS2494" s="586"/>
      <c r="LZT2494" s="586"/>
      <c r="LZU2494" s="583"/>
      <c r="LZV2494" s="584"/>
      <c r="LZW2494" s="585"/>
      <c r="LZX2494" s="70"/>
      <c r="LZY2494" s="586"/>
      <c r="LZZ2494" s="586"/>
      <c r="MAA2494" s="583"/>
      <c r="MAB2494" s="584"/>
      <c r="MAC2494" s="585"/>
      <c r="MAD2494" s="70"/>
      <c r="MAE2494" s="586"/>
      <c r="MAF2494" s="586"/>
      <c r="MAG2494" s="583"/>
      <c r="MAH2494" s="584"/>
      <c r="MAI2494" s="585"/>
      <c r="MAJ2494" s="70"/>
      <c r="MAK2494" s="586"/>
      <c r="MAL2494" s="586"/>
      <c r="MAM2494" s="583"/>
      <c r="MAN2494" s="584"/>
      <c r="MAO2494" s="585"/>
      <c r="MAP2494" s="70"/>
      <c r="MAQ2494" s="586"/>
      <c r="MAR2494" s="586"/>
      <c r="MAS2494" s="583"/>
      <c r="MAT2494" s="584"/>
      <c r="MAU2494" s="585"/>
      <c r="MAV2494" s="70"/>
      <c r="MAW2494" s="586"/>
      <c r="MAX2494" s="586"/>
      <c r="MAY2494" s="583"/>
      <c r="MAZ2494" s="584"/>
      <c r="MBA2494" s="585"/>
      <c r="MBB2494" s="70"/>
      <c r="MBC2494" s="586"/>
      <c r="MBD2494" s="586"/>
      <c r="MBE2494" s="583"/>
      <c r="MBF2494" s="584"/>
      <c r="MBG2494" s="585"/>
      <c r="MBH2494" s="70"/>
      <c r="MBI2494" s="586"/>
      <c r="MBJ2494" s="586"/>
      <c r="MBK2494" s="583"/>
      <c r="MBL2494" s="584"/>
      <c r="MBM2494" s="585"/>
      <c r="MBN2494" s="70"/>
      <c r="MBO2494" s="586"/>
      <c r="MBP2494" s="586"/>
      <c r="MBQ2494" s="583"/>
      <c r="MBR2494" s="584"/>
      <c r="MBS2494" s="585"/>
      <c r="MBT2494" s="70"/>
      <c r="MBU2494" s="586"/>
      <c r="MBV2494" s="586"/>
      <c r="MBW2494" s="583"/>
      <c r="MBX2494" s="584"/>
      <c r="MBY2494" s="585"/>
      <c r="MBZ2494" s="70"/>
      <c r="MCA2494" s="586"/>
      <c r="MCB2494" s="586"/>
      <c r="MCC2494" s="583"/>
      <c r="MCD2494" s="584"/>
      <c r="MCE2494" s="585"/>
      <c r="MCF2494" s="70"/>
      <c r="MCG2494" s="586"/>
      <c r="MCH2494" s="586"/>
      <c r="MCI2494" s="583"/>
      <c r="MCJ2494" s="584"/>
      <c r="MCK2494" s="585"/>
      <c r="MCL2494" s="70"/>
      <c r="MCM2494" s="586"/>
      <c r="MCN2494" s="586"/>
      <c r="MCO2494" s="583"/>
      <c r="MCP2494" s="584"/>
      <c r="MCQ2494" s="585"/>
      <c r="MCR2494" s="70"/>
      <c r="MCS2494" s="586"/>
      <c r="MCT2494" s="586"/>
      <c r="MCU2494" s="583"/>
      <c r="MCV2494" s="584"/>
      <c r="MCW2494" s="585"/>
      <c r="MCX2494" s="70"/>
      <c r="MCY2494" s="586"/>
      <c r="MCZ2494" s="586"/>
      <c r="MDA2494" s="583"/>
      <c r="MDB2494" s="584"/>
      <c r="MDC2494" s="585"/>
      <c r="MDD2494" s="70"/>
      <c r="MDE2494" s="586"/>
      <c r="MDF2494" s="586"/>
      <c r="MDG2494" s="583"/>
      <c r="MDH2494" s="584"/>
      <c r="MDI2494" s="585"/>
      <c r="MDJ2494" s="70"/>
      <c r="MDK2494" s="586"/>
      <c r="MDL2494" s="586"/>
      <c r="MDM2494" s="583"/>
      <c r="MDN2494" s="584"/>
      <c r="MDO2494" s="585"/>
      <c r="MDP2494" s="70"/>
      <c r="MDQ2494" s="586"/>
      <c r="MDR2494" s="586"/>
      <c r="MDS2494" s="583"/>
      <c r="MDT2494" s="584"/>
      <c r="MDU2494" s="585"/>
      <c r="MDV2494" s="70"/>
      <c r="MDW2494" s="586"/>
      <c r="MDX2494" s="586"/>
      <c r="MDY2494" s="583"/>
      <c r="MDZ2494" s="584"/>
      <c r="MEA2494" s="585"/>
      <c r="MEB2494" s="70"/>
      <c r="MEC2494" s="586"/>
      <c r="MED2494" s="586"/>
      <c r="MEE2494" s="583"/>
      <c r="MEF2494" s="584"/>
      <c r="MEG2494" s="585"/>
      <c r="MEH2494" s="70"/>
      <c r="MEI2494" s="586"/>
      <c r="MEJ2494" s="586"/>
      <c r="MEK2494" s="583"/>
      <c r="MEL2494" s="584"/>
      <c r="MEM2494" s="585"/>
      <c r="MEN2494" s="70"/>
      <c r="MEO2494" s="586"/>
      <c r="MEP2494" s="586"/>
      <c r="MEQ2494" s="583"/>
      <c r="MER2494" s="584"/>
      <c r="MES2494" s="585"/>
      <c r="MET2494" s="70"/>
      <c r="MEU2494" s="586"/>
      <c r="MEV2494" s="586"/>
      <c r="MEW2494" s="583"/>
      <c r="MEX2494" s="584"/>
      <c r="MEY2494" s="585"/>
      <c r="MEZ2494" s="70"/>
      <c r="MFA2494" s="586"/>
      <c r="MFB2494" s="586"/>
      <c r="MFC2494" s="583"/>
      <c r="MFD2494" s="584"/>
      <c r="MFE2494" s="585"/>
      <c r="MFF2494" s="70"/>
      <c r="MFG2494" s="586"/>
      <c r="MFH2494" s="586"/>
      <c r="MFI2494" s="583"/>
      <c r="MFJ2494" s="584"/>
      <c r="MFK2494" s="585"/>
      <c r="MFL2494" s="70"/>
      <c r="MFM2494" s="586"/>
      <c r="MFN2494" s="586"/>
      <c r="MFO2494" s="583"/>
      <c r="MFP2494" s="584"/>
      <c r="MFQ2494" s="585"/>
      <c r="MFR2494" s="70"/>
      <c r="MFS2494" s="586"/>
      <c r="MFT2494" s="586"/>
      <c r="MFU2494" s="583"/>
      <c r="MFV2494" s="584"/>
      <c r="MFW2494" s="585"/>
      <c r="MFX2494" s="70"/>
      <c r="MFY2494" s="586"/>
      <c r="MFZ2494" s="586"/>
      <c r="MGA2494" s="583"/>
      <c r="MGB2494" s="584"/>
      <c r="MGC2494" s="585"/>
      <c r="MGD2494" s="70"/>
      <c r="MGE2494" s="586"/>
      <c r="MGF2494" s="586"/>
      <c r="MGG2494" s="583"/>
      <c r="MGH2494" s="584"/>
      <c r="MGI2494" s="585"/>
      <c r="MGJ2494" s="70"/>
      <c r="MGK2494" s="586"/>
      <c r="MGL2494" s="586"/>
      <c r="MGM2494" s="583"/>
      <c r="MGN2494" s="584"/>
      <c r="MGO2494" s="585"/>
      <c r="MGP2494" s="70"/>
      <c r="MGQ2494" s="586"/>
      <c r="MGR2494" s="586"/>
      <c r="MGS2494" s="583"/>
      <c r="MGT2494" s="584"/>
      <c r="MGU2494" s="585"/>
      <c r="MGV2494" s="70"/>
      <c r="MGW2494" s="586"/>
      <c r="MGX2494" s="586"/>
      <c r="MGY2494" s="583"/>
      <c r="MGZ2494" s="584"/>
      <c r="MHA2494" s="585"/>
      <c r="MHB2494" s="70"/>
      <c r="MHC2494" s="586"/>
      <c r="MHD2494" s="586"/>
      <c r="MHE2494" s="583"/>
      <c r="MHF2494" s="584"/>
      <c r="MHG2494" s="585"/>
      <c r="MHH2494" s="70"/>
      <c r="MHI2494" s="586"/>
      <c r="MHJ2494" s="586"/>
      <c r="MHK2494" s="583"/>
      <c r="MHL2494" s="584"/>
      <c r="MHM2494" s="585"/>
      <c r="MHN2494" s="70"/>
      <c r="MHO2494" s="586"/>
      <c r="MHP2494" s="586"/>
      <c r="MHQ2494" s="583"/>
      <c r="MHR2494" s="584"/>
      <c r="MHS2494" s="585"/>
      <c r="MHT2494" s="70"/>
      <c r="MHU2494" s="586"/>
      <c r="MHV2494" s="586"/>
      <c r="MHW2494" s="583"/>
      <c r="MHX2494" s="584"/>
      <c r="MHY2494" s="585"/>
      <c r="MHZ2494" s="70"/>
      <c r="MIA2494" s="586"/>
      <c r="MIB2494" s="586"/>
      <c r="MIC2494" s="583"/>
      <c r="MID2494" s="584"/>
      <c r="MIE2494" s="585"/>
      <c r="MIF2494" s="70"/>
      <c r="MIG2494" s="586"/>
      <c r="MIH2494" s="586"/>
      <c r="MII2494" s="583"/>
      <c r="MIJ2494" s="584"/>
      <c r="MIK2494" s="585"/>
      <c r="MIL2494" s="70"/>
      <c r="MIM2494" s="586"/>
      <c r="MIN2494" s="586"/>
      <c r="MIO2494" s="583"/>
      <c r="MIP2494" s="584"/>
      <c r="MIQ2494" s="585"/>
      <c r="MIR2494" s="70"/>
      <c r="MIS2494" s="586"/>
      <c r="MIT2494" s="586"/>
      <c r="MIU2494" s="583"/>
      <c r="MIV2494" s="584"/>
      <c r="MIW2494" s="585"/>
      <c r="MIX2494" s="70"/>
      <c r="MIY2494" s="586"/>
      <c r="MIZ2494" s="586"/>
      <c r="MJA2494" s="583"/>
      <c r="MJB2494" s="584"/>
      <c r="MJC2494" s="585"/>
      <c r="MJD2494" s="70"/>
      <c r="MJE2494" s="586"/>
      <c r="MJF2494" s="586"/>
      <c r="MJG2494" s="583"/>
      <c r="MJH2494" s="584"/>
      <c r="MJI2494" s="585"/>
      <c r="MJJ2494" s="70"/>
      <c r="MJK2494" s="586"/>
      <c r="MJL2494" s="586"/>
      <c r="MJM2494" s="583"/>
      <c r="MJN2494" s="584"/>
      <c r="MJO2494" s="585"/>
      <c r="MJP2494" s="70"/>
      <c r="MJQ2494" s="586"/>
      <c r="MJR2494" s="586"/>
      <c r="MJS2494" s="583"/>
      <c r="MJT2494" s="584"/>
      <c r="MJU2494" s="585"/>
      <c r="MJV2494" s="70"/>
      <c r="MJW2494" s="586"/>
      <c r="MJX2494" s="586"/>
      <c r="MJY2494" s="583"/>
      <c r="MJZ2494" s="584"/>
      <c r="MKA2494" s="585"/>
      <c r="MKB2494" s="70"/>
      <c r="MKC2494" s="586"/>
      <c r="MKD2494" s="586"/>
      <c r="MKE2494" s="583"/>
      <c r="MKF2494" s="584"/>
      <c r="MKG2494" s="585"/>
      <c r="MKH2494" s="70"/>
      <c r="MKI2494" s="586"/>
      <c r="MKJ2494" s="586"/>
      <c r="MKK2494" s="583"/>
      <c r="MKL2494" s="584"/>
      <c r="MKM2494" s="585"/>
      <c r="MKN2494" s="70"/>
      <c r="MKO2494" s="586"/>
      <c r="MKP2494" s="586"/>
      <c r="MKQ2494" s="583"/>
      <c r="MKR2494" s="584"/>
      <c r="MKS2494" s="585"/>
      <c r="MKT2494" s="70"/>
      <c r="MKU2494" s="586"/>
      <c r="MKV2494" s="586"/>
      <c r="MKW2494" s="583"/>
      <c r="MKX2494" s="584"/>
      <c r="MKY2494" s="585"/>
      <c r="MKZ2494" s="70"/>
      <c r="MLA2494" s="586"/>
      <c r="MLB2494" s="586"/>
      <c r="MLC2494" s="583"/>
      <c r="MLD2494" s="584"/>
      <c r="MLE2494" s="585"/>
      <c r="MLF2494" s="70"/>
      <c r="MLG2494" s="586"/>
      <c r="MLH2494" s="586"/>
      <c r="MLI2494" s="583"/>
      <c r="MLJ2494" s="584"/>
      <c r="MLK2494" s="585"/>
      <c r="MLL2494" s="70"/>
      <c r="MLM2494" s="586"/>
      <c r="MLN2494" s="586"/>
      <c r="MLO2494" s="583"/>
      <c r="MLP2494" s="584"/>
      <c r="MLQ2494" s="585"/>
      <c r="MLR2494" s="70"/>
      <c r="MLS2494" s="586"/>
      <c r="MLT2494" s="586"/>
      <c r="MLU2494" s="583"/>
      <c r="MLV2494" s="584"/>
      <c r="MLW2494" s="585"/>
      <c r="MLX2494" s="70"/>
      <c r="MLY2494" s="586"/>
      <c r="MLZ2494" s="586"/>
      <c r="MMA2494" s="583"/>
      <c r="MMB2494" s="584"/>
      <c r="MMC2494" s="585"/>
      <c r="MMD2494" s="70"/>
      <c r="MME2494" s="586"/>
      <c r="MMF2494" s="586"/>
      <c r="MMG2494" s="583"/>
      <c r="MMH2494" s="584"/>
      <c r="MMI2494" s="585"/>
      <c r="MMJ2494" s="70"/>
      <c r="MMK2494" s="586"/>
      <c r="MML2494" s="586"/>
      <c r="MMM2494" s="583"/>
      <c r="MMN2494" s="584"/>
      <c r="MMO2494" s="585"/>
      <c r="MMP2494" s="70"/>
      <c r="MMQ2494" s="586"/>
      <c r="MMR2494" s="586"/>
      <c r="MMS2494" s="583"/>
      <c r="MMT2494" s="584"/>
      <c r="MMU2494" s="585"/>
      <c r="MMV2494" s="70"/>
      <c r="MMW2494" s="586"/>
      <c r="MMX2494" s="586"/>
      <c r="MMY2494" s="583"/>
      <c r="MMZ2494" s="584"/>
      <c r="MNA2494" s="585"/>
      <c r="MNB2494" s="70"/>
      <c r="MNC2494" s="586"/>
      <c r="MND2494" s="586"/>
      <c r="MNE2494" s="583"/>
      <c r="MNF2494" s="584"/>
      <c r="MNG2494" s="585"/>
      <c r="MNH2494" s="70"/>
      <c r="MNI2494" s="586"/>
      <c r="MNJ2494" s="586"/>
      <c r="MNK2494" s="583"/>
      <c r="MNL2494" s="584"/>
      <c r="MNM2494" s="585"/>
      <c r="MNN2494" s="70"/>
      <c r="MNO2494" s="586"/>
      <c r="MNP2494" s="586"/>
      <c r="MNQ2494" s="583"/>
      <c r="MNR2494" s="584"/>
      <c r="MNS2494" s="585"/>
      <c r="MNT2494" s="70"/>
      <c r="MNU2494" s="586"/>
      <c r="MNV2494" s="586"/>
      <c r="MNW2494" s="583"/>
      <c r="MNX2494" s="584"/>
      <c r="MNY2494" s="585"/>
      <c r="MNZ2494" s="70"/>
      <c r="MOA2494" s="586"/>
      <c r="MOB2494" s="586"/>
      <c r="MOC2494" s="583"/>
      <c r="MOD2494" s="584"/>
      <c r="MOE2494" s="585"/>
      <c r="MOF2494" s="70"/>
      <c r="MOG2494" s="586"/>
      <c r="MOH2494" s="586"/>
      <c r="MOI2494" s="583"/>
      <c r="MOJ2494" s="584"/>
      <c r="MOK2494" s="585"/>
      <c r="MOL2494" s="70"/>
      <c r="MOM2494" s="586"/>
      <c r="MON2494" s="586"/>
      <c r="MOO2494" s="583"/>
      <c r="MOP2494" s="584"/>
      <c r="MOQ2494" s="585"/>
      <c r="MOR2494" s="70"/>
      <c r="MOS2494" s="586"/>
      <c r="MOT2494" s="586"/>
      <c r="MOU2494" s="583"/>
      <c r="MOV2494" s="584"/>
      <c r="MOW2494" s="585"/>
      <c r="MOX2494" s="70"/>
      <c r="MOY2494" s="586"/>
      <c r="MOZ2494" s="586"/>
      <c r="MPA2494" s="583"/>
      <c r="MPB2494" s="584"/>
      <c r="MPC2494" s="585"/>
      <c r="MPD2494" s="70"/>
      <c r="MPE2494" s="586"/>
      <c r="MPF2494" s="586"/>
      <c r="MPG2494" s="583"/>
      <c r="MPH2494" s="584"/>
      <c r="MPI2494" s="585"/>
      <c r="MPJ2494" s="70"/>
      <c r="MPK2494" s="586"/>
      <c r="MPL2494" s="586"/>
      <c r="MPM2494" s="583"/>
      <c r="MPN2494" s="584"/>
      <c r="MPO2494" s="585"/>
      <c r="MPP2494" s="70"/>
      <c r="MPQ2494" s="586"/>
      <c r="MPR2494" s="586"/>
      <c r="MPS2494" s="583"/>
      <c r="MPT2494" s="584"/>
      <c r="MPU2494" s="585"/>
      <c r="MPV2494" s="70"/>
      <c r="MPW2494" s="586"/>
      <c r="MPX2494" s="586"/>
      <c r="MPY2494" s="583"/>
      <c r="MPZ2494" s="584"/>
      <c r="MQA2494" s="585"/>
      <c r="MQB2494" s="70"/>
      <c r="MQC2494" s="586"/>
      <c r="MQD2494" s="586"/>
      <c r="MQE2494" s="583"/>
      <c r="MQF2494" s="584"/>
      <c r="MQG2494" s="585"/>
      <c r="MQH2494" s="70"/>
      <c r="MQI2494" s="586"/>
      <c r="MQJ2494" s="586"/>
      <c r="MQK2494" s="583"/>
      <c r="MQL2494" s="584"/>
      <c r="MQM2494" s="585"/>
      <c r="MQN2494" s="70"/>
      <c r="MQO2494" s="586"/>
      <c r="MQP2494" s="586"/>
      <c r="MQQ2494" s="583"/>
      <c r="MQR2494" s="584"/>
      <c r="MQS2494" s="585"/>
      <c r="MQT2494" s="70"/>
      <c r="MQU2494" s="586"/>
      <c r="MQV2494" s="586"/>
      <c r="MQW2494" s="583"/>
      <c r="MQX2494" s="584"/>
      <c r="MQY2494" s="585"/>
      <c r="MQZ2494" s="70"/>
      <c r="MRA2494" s="586"/>
      <c r="MRB2494" s="586"/>
      <c r="MRC2494" s="583"/>
      <c r="MRD2494" s="584"/>
      <c r="MRE2494" s="585"/>
      <c r="MRF2494" s="70"/>
      <c r="MRG2494" s="586"/>
      <c r="MRH2494" s="586"/>
      <c r="MRI2494" s="583"/>
      <c r="MRJ2494" s="584"/>
      <c r="MRK2494" s="585"/>
      <c r="MRL2494" s="70"/>
      <c r="MRM2494" s="586"/>
      <c r="MRN2494" s="586"/>
      <c r="MRO2494" s="583"/>
      <c r="MRP2494" s="584"/>
      <c r="MRQ2494" s="585"/>
      <c r="MRR2494" s="70"/>
      <c r="MRS2494" s="586"/>
      <c r="MRT2494" s="586"/>
      <c r="MRU2494" s="583"/>
      <c r="MRV2494" s="584"/>
      <c r="MRW2494" s="585"/>
      <c r="MRX2494" s="70"/>
      <c r="MRY2494" s="586"/>
      <c r="MRZ2494" s="586"/>
      <c r="MSA2494" s="583"/>
      <c r="MSB2494" s="584"/>
      <c r="MSC2494" s="585"/>
      <c r="MSD2494" s="70"/>
      <c r="MSE2494" s="586"/>
      <c r="MSF2494" s="586"/>
      <c r="MSG2494" s="583"/>
      <c r="MSH2494" s="584"/>
      <c r="MSI2494" s="585"/>
      <c r="MSJ2494" s="70"/>
      <c r="MSK2494" s="586"/>
      <c r="MSL2494" s="586"/>
      <c r="MSM2494" s="583"/>
      <c r="MSN2494" s="584"/>
      <c r="MSO2494" s="585"/>
      <c r="MSP2494" s="70"/>
      <c r="MSQ2494" s="586"/>
      <c r="MSR2494" s="586"/>
      <c r="MSS2494" s="583"/>
      <c r="MST2494" s="584"/>
      <c r="MSU2494" s="585"/>
      <c r="MSV2494" s="70"/>
      <c r="MSW2494" s="586"/>
      <c r="MSX2494" s="586"/>
      <c r="MSY2494" s="583"/>
      <c r="MSZ2494" s="584"/>
      <c r="MTA2494" s="585"/>
      <c r="MTB2494" s="70"/>
      <c r="MTC2494" s="586"/>
      <c r="MTD2494" s="586"/>
      <c r="MTE2494" s="583"/>
      <c r="MTF2494" s="584"/>
      <c r="MTG2494" s="585"/>
      <c r="MTH2494" s="70"/>
      <c r="MTI2494" s="586"/>
      <c r="MTJ2494" s="586"/>
      <c r="MTK2494" s="583"/>
      <c r="MTL2494" s="584"/>
      <c r="MTM2494" s="585"/>
      <c r="MTN2494" s="70"/>
      <c r="MTO2494" s="586"/>
      <c r="MTP2494" s="586"/>
      <c r="MTQ2494" s="583"/>
      <c r="MTR2494" s="584"/>
      <c r="MTS2494" s="585"/>
      <c r="MTT2494" s="70"/>
      <c r="MTU2494" s="586"/>
      <c r="MTV2494" s="586"/>
      <c r="MTW2494" s="583"/>
      <c r="MTX2494" s="584"/>
      <c r="MTY2494" s="585"/>
      <c r="MTZ2494" s="70"/>
      <c r="MUA2494" s="586"/>
      <c r="MUB2494" s="586"/>
      <c r="MUC2494" s="583"/>
      <c r="MUD2494" s="584"/>
      <c r="MUE2494" s="585"/>
      <c r="MUF2494" s="70"/>
      <c r="MUG2494" s="586"/>
      <c r="MUH2494" s="586"/>
      <c r="MUI2494" s="583"/>
      <c r="MUJ2494" s="584"/>
      <c r="MUK2494" s="585"/>
      <c r="MUL2494" s="70"/>
      <c r="MUM2494" s="586"/>
      <c r="MUN2494" s="586"/>
      <c r="MUO2494" s="583"/>
      <c r="MUP2494" s="584"/>
      <c r="MUQ2494" s="585"/>
      <c r="MUR2494" s="70"/>
      <c r="MUS2494" s="586"/>
      <c r="MUT2494" s="586"/>
      <c r="MUU2494" s="583"/>
      <c r="MUV2494" s="584"/>
      <c r="MUW2494" s="585"/>
      <c r="MUX2494" s="70"/>
      <c r="MUY2494" s="586"/>
      <c r="MUZ2494" s="586"/>
      <c r="MVA2494" s="583"/>
      <c r="MVB2494" s="584"/>
      <c r="MVC2494" s="585"/>
      <c r="MVD2494" s="70"/>
      <c r="MVE2494" s="586"/>
      <c r="MVF2494" s="586"/>
      <c r="MVG2494" s="583"/>
      <c r="MVH2494" s="584"/>
      <c r="MVI2494" s="585"/>
      <c r="MVJ2494" s="70"/>
      <c r="MVK2494" s="586"/>
      <c r="MVL2494" s="586"/>
      <c r="MVM2494" s="583"/>
      <c r="MVN2494" s="584"/>
      <c r="MVO2494" s="585"/>
      <c r="MVP2494" s="70"/>
      <c r="MVQ2494" s="586"/>
      <c r="MVR2494" s="586"/>
      <c r="MVS2494" s="583"/>
      <c r="MVT2494" s="584"/>
      <c r="MVU2494" s="585"/>
      <c r="MVV2494" s="70"/>
      <c r="MVW2494" s="586"/>
      <c r="MVX2494" s="586"/>
      <c r="MVY2494" s="583"/>
      <c r="MVZ2494" s="584"/>
      <c r="MWA2494" s="585"/>
      <c r="MWB2494" s="70"/>
      <c r="MWC2494" s="586"/>
      <c r="MWD2494" s="586"/>
      <c r="MWE2494" s="583"/>
      <c r="MWF2494" s="584"/>
      <c r="MWG2494" s="585"/>
      <c r="MWH2494" s="70"/>
      <c r="MWI2494" s="586"/>
      <c r="MWJ2494" s="586"/>
      <c r="MWK2494" s="583"/>
      <c r="MWL2494" s="584"/>
      <c r="MWM2494" s="585"/>
      <c r="MWN2494" s="70"/>
      <c r="MWO2494" s="586"/>
      <c r="MWP2494" s="586"/>
      <c r="MWQ2494" s="583"/>
      <c r="MWR2494" s="584"/>
      <c r="MWS2494" s="585"/>
      <c r="MWT2494" s="70"/>
      <c r="MWU2494" s="586"/>
      <c r="MWV2494" s="586"/>
      <c r="MWW2494" s="583"/>
      <c r="MWX2494" s="584"/>
      <c r="MWY2494" s="585"/>
      <c r="MWZ2494" s="70"/>
      <c r="MXA2494" s="586"/>
      <c r="MXB2494" s="586"/>
      <c r="MXC2494" s="583"/>
      <c r="MXD2494" s="584"/>
      <c r="MXE2494" s="585"/>
      <c r="MXF2494" s="70"/>
      <c r="MXG2494" s="586"/>
      <c r="MXH2494" s="586"/>
      <c r="MXI2494" s="583"/>
      <c r="MXJ2494" s="584"/>
      <c r="MXK2494" s="585"/>
      <c r="MXL2494" s="70"/>
      <c r="MXM2494" s="586"/>
      <c r="MXN2494" s="586"/>
      <c r="MXO2494" s="583"/>
      <c r="MXP2494" s="584"/>
      <c r="MXQ2494" s="585"/>
      <c r="MXR2494" s="70"/>
      <c r="MXS2494" s="586"/>
      <c r="MXT2494" s="586"/>
      <c r="MXU2494" s="583"/>
      <c r="MXV2494" s="584"/>
      <c r="MXW2494" s="585"/>
      <c r="MXX2494" s="70"/>
      <c r="MXY2494" s="586"/>
      <c r="MXZ2494" s="586"/>
      <c r="MYA2494" s="583"/>
      <c r="MYB2494" s="584"/>
      <c r="MYC2494" s="585"/>
      <c r="MYD2494" s="70"/>
      <c r="MYE2494" s="586"/>
      <c r="MYF2494" s="586"/>
      <c r="MYG2494" s="583"/>
      <c r="MYH2494" s="584"/>
      <c r="MYI2494" s="585"/>
      <c r="MYJ2494" s="70"/>
      <c r="MYK2494" s="586"/>
      <c r="MYL2494" s="586"/>
      <c r="MYM2494" s="583"/>
      <c r="MYN2494" s="584"/>
      <c r="MYO2494" s="585"/>
      <c r="MYP2494" s="70"/>
      <c r="MYQ2494" s="586"/>
      <c r="MYR2494" s="586"/>
      <c r="MYS2494" s="583"/>
      <c r="MYT2494" s="584"/>
      <c r="MYU2494" s="585"/>
      <c r="MYV2494" s="70"/>
      <c r="MYW2494" s="586"/>
      <c r="MYX2494" s="586"/>
      <c r="MYY2494" s="583"/>
      <c r="MYZ2494" s="584"/>
      <c r="MZA2494" s="585"/>
      <c r="MZB2494" s="70"/>
      <c r="MZC2494" s="586"/>
      <c r="MZD2494" s="586"/>
      <c r="MZE2494" s="583"/>
      <c r="MZF2494" s="584"/>
      <c r="MZG2494" s="585"/>
      <c r="MZH2494" s="70"/>
      <c r="MZI2494" s="586"/>
      <c r="MZJ2494" s="586"/>
      <c r="MZK2494" s="583"/>
      <c r="MZL2494" s="584"/>
      <c r="MZM2494" s="585"/>
      <c r="MZN2494" s="70"/>
      <c r="MZO2494" s="586"/>
      <c r="MZP2494" s="586"/>
      <c r="MZQ2494" s="583"/>
      <c r="MZR2494" s="584"/>
      <c r="MZS2494" s="585"/>
      <c r="MZT2494" s="70"/>
      <c r="MZU2494" s="586"/>
      <c r="MZV2494" s="586"/>
      <c r="MZW2494" s="583"/>
      <c r="MZX2494" s="584"/>
      <c r="MZY2494" s="585"/>
      <c r="MZZ2494" s="70"/>
      <c r="NAA2494" s="586"/>
      <c r="NAB2494" s="586"/>
      <c r="NAC2494" s="583"/>
      <c r="NAD2494" s="584"/>
      <c r="NAE2494" s="585"/>
      <c r="NAF2494" s="70"/>
      <c r="NAG2494" s="586"/>
      <c r="NAH2494" s="586"/>
      <c r="NAI2494" s="583"/>
      <c r="NAJ2494" s="584"/>
      <c r="NAK2494" s="585"/>
      <c r="NAL2494" s="70"/>
      <c r="NAM2494" s="586"/>
      <c r="NAN2494" s="586"/>
      <c r="NAO2494" s="583"/>
      <c r="NAP2494" s="584"/>
      <c r="NAQ2494" s="585"/>
      <c r="NAR2494" s="70"/>
      <c r="NAS2494" s="586"/>
      <c r="NAT2494" s="586"/>
      <c r="NAU2494" s="583"/>
      <c r="NAV2494" s="584"/>
      <c r="NAW2494" s="585"/>
      <c r="NAX2494" s="70"/>
      <c r="NAY2494" s="586"/>
      <c r="NAZ2494" s="586"/>
      <c r="NBA2494" s="583"/>
      <c r="NBB2494" s="584"/>
      <c r="NBC2494" s="585"/>
      <c r="NBD2494" s="70"/>
      <c r="NBE2494" s="586"/>
      <c r="NBF2494" s="586"/>
      <c r="NBG2494" s="583"/>
      <c r="NBH2494" s="584"/>
      <c r="NBI2494" s="585"/>
      <c r="NBJ2494" s="70"/>
      <c r="NBK2494" s="586"/>
      <c r="NBL2494" s="586"/>
      <c r="NBM2494" s="583"/>
      <c r="NBN2494" s="584"/>
      <c r="NBO2494" s="585"/>
      <c r="NBP2494" s="70"/>
      <c r="NBQ2494" s="586"/>
      <c r="NBR2494" s="586"/>
      <c r="NBS2494" s="583"/>
      <c r="NBT2494" s="584"/>
      <c r="NBU2494" s="585"/>
      <c r="NBV2494" s="70"/>
      <c r="NBW2494" s="586"/>
      <c r="NBX2494" s="586"/>
      <c r="NBY2494" s="583"/>
      <c r="NBZ2494" s="584"/>
      <c r="NCA2494" s="585"/>
      <c r="NCB2494" s="70"/>
      <c r="NCC2494" s="586"/>
      <c r="NCD2494" s="586"/>
      <c r="NCE2494" s="583"/>
      <c r="NCF2494" s="584"/>
      <c r="NCG2494" s="585"/>
      <c r="NCH2494" s="70"/>
      <c r="NCI2494" s="586"/>
      <c r="NCJ2494" s="586"/>
      <c r="NCK2494" s="583"/>
      <c r="NCL2494" s="584"/>
      <c r="NCM2494" s="585"/>
      <c r="NCN2494" s="70"/>
      <c r="NCO2494" s="586"/>
      <c r="NCP2494" s="586"/>
      <c r="NCQ2494" s="583"/>
      <c r="NCR2494" s="584"/>
      <c r="NCS2494" s="585"/>
      <c r="NCT2494" s="70"/>
      <c r="NCU2494" s="586"/>
      <c r="NCV2494" s="586"/>
      <c r="NCW2494" s="583"/>
      <c r="NCX2494" s="584"/>
      <c r="NCY2494" s="585"/>
      <c r="NCZ2494" s="70"/>
      <c r="NDA2494" s="586"/>
      <c r="NDB2494" s="586"/>
      <c r="NDC2494" s="583"/>
      <c r="NDD2494" s="584"/>
      <c r="NDE2494" s="585"/>
      <c r="NDF2494" s="70"/>
      <c r="NDG2494" s="586"/>
      <c r="NDH2494" s="586"/>
      <c r="NDI2494" s="583"/>
      <c r="NDJ2494" s="584"/>
      <c r="NDK2494" s="585"/>
      <c r="NDL2494" s="70"/>
      <c r="NDM2494" s="586"/>
      <c r="NDN2494" s="586"/>
      <c r="NDO2494" s="583"/>
      <c r="NDP2494" s="584"/>
      <c r="NDQ2494" s="585"/>
      <c r="NDR2494" s="70"/>
      <c r="NDS2494" s="586"/>
      <c r="NDT2494" s="586"/>
      <c r="NDU2494" s="583"/>
      <c r="NDV2494" s="584"/>
      <c r="NDW2494" s="585"/>
      <c r="NDX2494" s="70"/>
      <c r="NDY2494" s="586"/>
      <c r="NDZ2494" s="586"/>
      <c r="NEA2494" s="583"/>
      <c r="NEB2494" s="584"/>
      <c r="NEC2494" s="585"/>
      <c r="NED2494" s="70"/>
      <c r="NEE2494" s="586"/>
      <c r="NEF2494" s="586"/>
      <c r="NEG2494" s="583"/>
      <c r="NEH2494" s="584"/>
      <c r="NEI2494" s="585"/>
      <c r="NEJ2494" s="70"/>
      <c r="NEK2494" s="586"/>
      <c r="NEL2494" s="586"/>
      <c r="NEM2494" s="583"/>
      <c r="NEN2494" s="584"/>
      <c r="NEO2494" s="585"/>
      <c r="NEP2494" s="70"/>
      <c r="NEQ2494" s="586"/>
      <c r="NER2494" s="586"/>
      <c r="NES2494" s="583"/>
      <c r="NET2494" s="584"/>
      <c r="NEU2494" s="585"/>
      <c r="NEV2494" s="70"/>
      <c r="NEW2494" s="586"/>
      <c r="NEX2494" s="586"/>
      <c r="NEY2494" s="583"/>
      <c r="NEZ2494" s="584"/>
      <c r="NFA2494" s="585"/>
      <c r="NFB2494" s="70"/>
      <c r="NFC2494" s="586"/>
      <c r="NFD2494" s="586"/>
      <c r="NFE2494" s="583"/>
      <c r="NFF2494" s="584"/>
      <c r="NFG2494" s="585"/>
      <c r="NFH2494" s="70"/>
      <c r="NFI2494" s="586"/>
      <c r="NFJ2494" s="586"/>
      <c r="NFK2494" s="583"/>
      <c r="NFL2494" s="584"/>
      <c r="NFM2494" s="585"/>
      <c r="NFN2494" s="70"/>
      <c r="NFO2494" s="586"/>
      <c r="NFP2494" s="586"/>
      <c r="NFQ2494" s="583"/>
      <c r="NFR2494" s="584"/>
      <c r="NFS2494" s="585"/>
      <c r="NFT2494" s="70"/>
      <c r="NFU2494" s="586"/>
      <c r="NFV2494" s="586"/>
      <c r="NFW2494" s="583"/>
      <c r="NFX2494" s="584"/>
      <c r="NFY2494" s="585"/>
      <c r="NFZ2494" s="70"/>
      <c r="NGA2494" s="586"/>
      <c r="NGB2494" s="586"/>
      <c r="NGC2494" s="583"/>
      <c r="NGD2494" s="584"/>
      <c r="NGE2494" s="585"/>
      <c r="NGF2494" s="70"/>
      <c r="NGG2494" s="586"/>
      <c r="NGH2494" s="586"/>
      <c r="NGI2494" s="583"/>
      <c r="NGJ2494" s="584"/>
      <c r="NGK2494" s="585"/>
      <c r="NGL2494" s="70"/>
      <c r="NGM2494" s="586"/>
      <c r="NGN2494" s="586"/>
      <c r="NGO2494" s="583"/>
      <c r="NGP2494" s="584"/>
      <c r="NGQ2494" s="585"/>
      <c r="NGR2494" s="70"/>
      <c r="NGS2494" s="586"/>
      <c r="NGT2494" s="586"/>
      <c r="NGU2494" s="583"/>
      <c r="NGV2494" s="584"/>
      <c r="NGW2494" s="585"/>
      <c r="NGX2494" s="70"/>
      <c r="NGY2494" s="586"/>
      <c r="NGZ2494" s="586"/>
      <c r="NHA2494" s="583"/>
      <c r="NHB2494" s="584"/>
      <c r="NHC2494" s="585"/>
      <c r="NHD2494" s="70"/>
      <c r="NHE2494" s="586"/>
      <c r="NHF2494" s="586"/>
      <c r="NHG2494" s="583"/>
      <c r="NHH2494" s="584"/>
      <c r="NHI2494" s="585"/>
      <c r="NHJ2494" s="70"/>
      <c r="NHK2494" s="586"/>
      <c r="NHL2494" s="586"/>
      <c r="NHM2494" s="583"/>
      <c r="NHN2494" s="584"/>
      <c r="NHO2494" s="585"/>
      <c r="NHP2494" s="70"/>
      <c r="NHQ2494" s="586"/>
      <c r="NHR2494" s="586"/>
      <c r="NHS2494" s="583"/>
      <c r="NHT2494" s="584"/>
      <c r="NHU2494" s="585"/>
      <c r="NHV2494" s="70"/>
      <c r="NHW2494" s="586"/>
      <c r="NHX2494" s="586"/>
      <c r="NHY2494" s="583"/>
      <c r="NHZ2494" s="584"/>
      <c r="NIA2494" s="585"/>
      <c r="NIB2494" s="70"/>
      <c r="NIC2494" s="586"/>
      <c r="NID2494" s="586"/>
      <c r="NIE2494" s="583"/>
      <c r="NIF2494" s="584"/>
      <c r="NIG2494" s="585"/>
      <c r="NIH2494" s="70"/>
      <c r="NII2494" s="586"/>
      <c r="NIJ2494" s="586"/>
      <c r="NIK2494" s="583"/>
      <c r="NIL2494" s="584"/>
      <c r="NIM2494" s="585"/>
      <c r="NIN2494" s="70"/>
      <c r="NIO2494" s="586"/>
      <c r="NIP2494" s="586"/>
      <c r="NIQ2494" s="583"/>
      <c r="NIR2494" s="584"/>
      <c r="NIS2494" s="585"/>
      <c r="NIT2494" s="70"/>
      <c r="NIU2494" s="586"/>
      <c r="NIV2494" s="586"/>
      <c r="NIW2494" s="583"/>
      <c r="NIX2494" s="584"/>
      <c r="NIY2494" s="585"/>
      <c r="NIZ2494" s="70"/>
      <c r="NJA2494" s="586"/>
      <c r="NJB2494" s="586"/>
      <c r="NJC2494" s="583"/>
      <c r="NJD2494" s="584"/>
      <c r="NJE2494" s="585"/>
      <c r="NJF2494" s="70"/>
      <c r="NJG2494" s="586"/>
      <c r="NJH2494" s="586"/>
      <c r="NJI2494" s="583"/>
      <c r="NJJ2494" s="584"/>
      <c r="NJK2494" s="585"/>
      <c r="NJL2494" s="70"/>
      <c r="NJM2494" s="586"/>
      <c r="NJN2494" s="586"/>
      <c r="NJO2494" s="583"/>
      <c r="NJP2494" s="584"/>
      <c r="NJQ2494" s="585"/>
      <c r="NJR2494" s="70"/>
      <c r="NJS2494" s="586"/>
      <c r="NJT2494" s="586"/>
      <c r="NJU2494" s="583"/>
      <c r="NJV2494" s="584"/>
      <c r="NJW2494" s="585"/>
      <c r="NJX2494" s="70"/>
      <c r="NJY2494" s="586"/>
      <c r="NJZ2494" s="586"/>
      <c r="NKA2494" s="583"/>
      <c r="NKB2494" s="584"/>
      <c r="NKC2494" s="585"/>
      <c r="NKD2494" s="70"/>
      <c r="NKE2494" s="586"/>
      <c r="NKF2494" s="586"/>
      <c r="NKG2494" s="583"/>
      <c r="NKH2494" s="584"/>
      <c r="NKI2494" s="585"/>
      <c r="NKJ2494" s="70"/>
      <c r="NKK2494" s="586"/>
      <c r="NKL2494" s="586"/>
      <c r="NKM2494" s="583"/>
      <c r="NKN2494" s="584"/>
      <c r="NKO2494" s="585"/>
      <c r="NKP2494" s="70"/>
      <c r="NKQ2494" s="586"/>
      <c r="NKR2494" s="586"/>
      <c r="NKS2494" s="583"/>
      <c r="NKT2494" s="584"/>
      <c r="NKU2494" s="585"/>
      <c r="NKV2494" s="70"/>
      <c r="NKW2494" s="586"/>
      <c r="NKX2494" s="586"/>
      <c r="NKY2494" s="583"/>
      <c r="NKZ2494" s="584"/>
      <c r="NLA2494" s="585"/>
      <c r="NLB2494" s="70"/>
      <c r="NLC2494" s="586"/>
      <c r="NLD2494" s="586"/>
      <c r="NLE2494" s="583"/>
      <c r="NLF2494" s="584"/>
      <c r="NLG2494" s="585"/>
      <c r="NLH2494" s="70"/>
      <c r="NLI2494" s="586"/>
      <c r="NLJ2494" s="586"/>
      <c r="NLK2494" s="583"/>
      <c r="NLL2494" s="584"/>
      <c r="NLM2494" s="585"/>
      <c r="NLN2494" s="70"/>
      <c r="NLO2494" s="586"/>
      <c r="NLP2494" s="586"/>
      <c r="NLQ2494" s="583"/>
      <c r="NLR2494" s="584"/>
      <c r="NLS2494" s="585"/>
      <c r="NLT2494" s="70"/>
      <c r="NLU2494" s="586"/>
      <c r="NLV2494" s="586"/>
      <c r="NLW2494" s="583"/>
      <c r="NLX2494" s="584"/>
      <c r="NLY2494" s="585"/>
      <c r="NLZ2494" s="70"/>
      <c r="NMA2494" s="586"/>
      <c r="NMB2494" s="586"/>
      <c r="NMC2494" s="583"/>
      <c r="NMD2494" s="584"/>
      <c r="NME2494" s="585"/>
      <c r="NMF2494" s="70"/>
      <c r="NMG2494" s="586"/>
      <c r="NMH2494" s="586"/>
      <c r="NMI2494" s="583"/>
      <c r="NMJ2494" s="584"/>
      <c r="NMK2494" s="585"/>
      <c r="NML2494" s="70"/>
      <c r="NMM2494" s="586"/>
      <c r="NMN2494" s="586"/>
      <c r="NMO2494" s="583"/>
      <c r="NMP2494" s="584"/>
      <c r="NMQ2494" s="585"/>
      <c r="NMR2494" s="70"/>
      <c r="NMS2494" s="586"/>
      <c r="NMT2494" s="586"/>
      <c r="NMU2494" s="583"/>
      <c r="NMV2494" s="584"/>
      <c r="NMW2494" s="585"/>
      <c r="NMX2494" s="70"/>
      <c r="NMY2494" s="586"/>
      <c r="NMZ2494" s="586"/>
      <c r="NNA2494" s="583"/>
      <c r="NNB2494" s="584"/>
      <c r="NNC2494" s="585"/>
      <c r="NND2494" s="70"/>
      <c r="NNE2494" s="586"/>
      <c r="NNF2494" s="586"/>
      <c r="NNG2494" s="583"/>
      <c r="NNH2494" s="584"/>
      <c r="NNI2494" s="585"/>
      <c r="NNJ2494" s="70"/>
      <c r="NNK2494" s="586"/>
      <c r="NNL2494" s="586"/>
      <c r="NNM2494" s="583"/>
      <c r="NNN2494" s="584"/>
      <c r="NNO2494" s="585"/>
      <c r="NNP2494" s="70"/>
      <c r="NNQ2494" s="586"/>
      <c r="NNR2494" s="586"/>
      <c r="NNS2494" s="583"/>
      <c r="NNT2494" s="584"/>
      <c r="NNU2494" s="585"/>
      <c r="NNV2494" s="70"/>
      <c r="NNW2494" s="586"/>
      <c r="NNX2494" s="586"/>
      <c r="NNY2494" s="583"/>
      <c r="NNZ2494" s="584"/>
      <c r="NOA2494" s="585"/>
      <c r="NOB2494" s="70"/>
      <c r="NOC2494" s="586"/>
      <c r="NOD2494" s="586"/>
      <c r="NOE2494" s="583"/>
      <c r="NOF2494" s="584"/>
      <c r="NOG2494" s="585"/>
      <c r="NOH2494" s="70"/>
      <c r="NOI2494" s="586"/>
      <c r="NOJ2494" s="586"/>
      <c r="NOK2494" s="583"/>
      <c r="NOL2494" s="584"/>
      <c r="NOM2494" s="585"/>
      <c r="NON2494" s="70"/>
      <c r="NOO2494" s="586"/>
      <c r="NOP2494" s="586"/>
      <c r="NOQ2494" s="583"/>
      <c r="NOR2494" s="584"/>
      <c r="NOS2494" s="585"/>
      <c r="NOT2494" s="70"/>
      <c r="NOU2494" s="586"/>
      <c r="NOV2494" s="586"/>
      <c r="NOW2494" s="583"/>
      <c r="NOX2494" s="584"/>
      <c r="NOY2494" s="585"/>
      <c r="NOZ2494" s="70"/>
      <c r="NPA2494" s="586"/>
      <c r="NPB2494" s="586"/>
      <c r="NPC2494" s="583"/>
      <c r="NPD2494" s="584"/>
      <c r="NPE2494" s="585"/>
      <c r="NPF2494" s="70"/>
      <c r="NPG2494" s="586"/>
      <c r="NPH2494" s="586"/>
      <c r="NPI2494" s="583"/>
      <c r="NPJ2494" s="584"/>
      <c r="NPK2494" s="585"/>
      <c r="NPL2494" s="70"/>
      <c r="NPM2494" s="586"/>
      <c r="NPN2494" s="586"/>
      <c r="NPO2494" s="583"/>
      <c r="NPP2494" s="584"/>
      <c r="NPQ2494" s="585"/>
      <c r="NPR2494" s="70"/>
      <c r="NPS2494" s="586"/>
      <c r="NPT2494" s="586"/>
      <c r="NPU2494" s="583"/>
      <c r="NPV2494" s="584"/>
      <c r="NPW2494" s="585"/>
      <c r="NPX2494" s="70"/>
      <c r="NPY2494" s="586"/>
      <c r="NPZ2494" s="586"/>
      <c r="NQA2494" s="583"/>
      <c r="NQB2494" s="584"/>
      <c r="NQC2494" s="585"/>
      <c r="NQD2494" s="70"/>
      <c r="NQE2494" s="586"/>
      <c r="NQF2494" s="586"/>
      <c r="NQG2494" s="583"/>
      <c r="NQH2494" s="584"/>
      <c r="NQI2494" s="585"/>
      <c r="NQJ2494" s="70"/>
      <c r="NQK2494" s="586"/>
      <c r="NQL2494" s="586"/>
      <c r="NQM2494" s="583"/>
      <c r="NQN2494" s="584"/>
      <c r="NQO2494" s="585"/>
      <c r="NQP2494" s="70"/>
      <c r="NQQ2494" s="586"/>
      <c r="NQR2494" s="586"/>
      <c r="NQS2494" s="583"/>
      <c r="NQT2494" s="584"/>
      <c r="NQU2494" s="585"/>
      <c r="NQV2494" s="70"/>
      <c r="NQW2494" s="586"/>
      <c r="NQX2494" s="586"/>
      <c r="NQY2494" s="583"/>
      <c r="NQZ2494" s="584"/>
      <c r="NRA2494" s="585"/>
      <c r="NRB2494" s="70"/>
      <c r="NRC2494" s="586"/>
      <c r="NRD2494" s="586"/>
      <c r="NRE2494" s="583"/>
      <c r="NRF2494" s="584"/>
      <c r="NRG2494" s="585"/>
      <c r="NRH2494" s="70"/>
      <c r="NRI2494" s="586"/>
      <c r="NRJ2494" s="586"/>
      <c r="NRK2494" s="583"/>
      <c r="NRL2494" s="584"/>
      <c r="NRM2494" s="585"/>
      <c r="NRN2494" s="70"/>
      <c r="NRO2494" s="586"/>
      <c r="NRP2494" s="586"/>
      <c r="NRQ2494" s="583"/>
      <c r="NRR2494" s="584"/>
      <c r="NRS2494" s="585"/>
      <c r="NRT2494" s="70"/>
      <c r="NRU2494" s="586"/>
      <c r="NRV2494" s="586"/>
      <c r="NRW2494" s="583"/>
      <c r="NRX2494" s="584"/>
      <c r="NRY2494" s="585"/>
      <c r="NRZ2494" s="70"/>
      <c r="NSA2494" s="586"/>
      <c r="NSB2494" s="586"/>
      <c r="NSC2494" s="583"/>
      <c r="NSD2494" s="584"/>
      <c r="NSE2494" s="585"/>
      <c r="NSF2494" s="70"/>
      <c r="NSG2494" s="586"/>
      <c r="NSH2494" s="586"/>
      <c r="NSI2494" s="583"/>
      <c r="NSJ2494" s="584"/>
      <c r="NSK2494" s="585"/>
      <c r="NSL2494" s="70"/>
      <c r="NSM2494" s="586"/>
      <c r="NSN2494" s="586"/>
      <c r="NSO2494" s="583"/>
      <c r="NSP2494" s="584"/>
      <c r="NSQ2494" s="585"/>
      <c r="NSR2494" s="70"/>
      <c r="NSS2494" s="586"/>
      <c r="NST2494" s="586"/>
      <c r="NSU2494" s="583"/>
      <c r="NSV2494" s="584"/>
      <c r="NSW2494" s="585"/>
      <c r="NSX2494" s="70"/>
      <c r="NSY2494" s="586"/>
      <c r="NSZ2494" s="586"/>
      <c r="NTA2494" s="583"/>
      <c r="NTB2494" s="584"/>
      <c r="NTC2494" s="585"/>
      <c r="NTD2494" s="70"/>
      <c r="NTE2494" s="586"/>
      <c r="NTF2494" s="586"/>
      <c r="NTG2494" s="583"/>
      <c r="NTH2494" s="584"/>
      <c r="NTI2494" s="585"/>
      <c r="NTJ2494" s="70"/>
      <c r="NTK2494" s="586"/>
      <c r="NTL2494" s="586"/>
      <c r="NTM2494" s="583"/>
      <c r="NTN2494" s="584"/>
      <c r="NTO2494" s="585"/>
      <c r="NTP2494" s="70"/>
      <c r="NTQ2494" s="586"/>
      <c r="NTR2494" s="586"/>
      <c r="NTS2494" s="583"/>
      <c r="NTT2494" s="584"/>
      <c r="NTU2494" s="585"/>
      <c r="NTV2494" s="70"/>
      <c r="NTW2494" s="586"/>
      <c r="NTX2494" s="586"/>
      <c r="NTY2494" s="583"/>
      <c r="NTZ2494" s="584"/>
      <c r="NUA2494" s="585"/>
      <c r="NUB2494" s="70"/>
      <c r="NUC2494" s="586"/>
      <c r="NUD2494" s="586"/>
      <c r="NUE2494" s="583"/>
      <c r="NUF2494" s="584"/>
      <c r="NUG2494" s="585"/>
      <c r="NUH2494" s="70"/>
      <c r="NUI2494" s="586"/>
      <c r="NUJ2494" s="586"/>
      <c r="NUK2494" s="583"/>
      <c r="NUL2494" s="584"/>
      <c r="NUM2494" s="585"/>
      <c r="NUN2494" s="70"/>
      <c r="NUO2494" s="586"/>
      <c r="NUP2494" s="586"/>
      <c r="NUQ2494" s="583"/>
      <c r="NUR2494" s="584"/>
      <c r="NUS2494" s="585"/>
      <c r="NUT2494" s="70"/>
      <c r="NUU2494" s="586"/>
      <c r="NUV2494" s="586"/>
      <c r="NUW2494" s="583"/>
      <c r="NUX2494" s="584"/>
      <c r="NUY2494" s="585"/>
      <c r="NUZ2494" s="70"/>
      <c r="NVA2494" s="586"/>
      <c r="NVB2494" s="586"/>
      <c r="NVC2494" s="583"/>
      <c r="NVD2494" s="584"/>
      <c r="NVE2494" s="585"/>
      <c r="NVF2494" s="70"/>
      <c r="NVG2494" s="586"/>
      <c r="NVH2494" s="586"/>
      <c r="NVI2494" s="583"/>
      <c r="NVJ2494" s="584"/>
      <c r="NVK2494" s="585"/>
      <c r="NVL2494" s="70"/>
      <c r="NVM2494" s="586"/>
      <c r="NVN2494" s="586"/>
      <c r="NVO2494" s="583"/>
      <c r="NVP2494" s="584"/>
      <c r="NVQ2494" s="585"/>
      <c r="NVR2494" s="70"/>
      <c r="NVS2494" s="586"/>
      <c r="NVT2494" s="586"/>
      <c r="NVU2494" s="583"/>
      <c r="NVV2494" s="584"/>
      <c r="NVW2494" s="585"/>
      <c r="NVX2494" s="70"/>
      <c r="NVY2494" s="586"/>
      <c r="NVZ2494" s="586"/>
      <c r="NWA2494" s="583"/>
      <c r="NWB2494" s="584"/>
      <c r="NWC2494" s="585"/>
      <c r="NWD2494" s="70"/>
      <c r="NWE2494" s="586"/>
      <c r="NWF2494" s="586"/>
      <c r="NWG2494" s="583"/>
      <c r="NWH2494" s="584"/>
      <c r="NWI2494" s="585"/>
      <c r="NWJ2494" s="70"/>
      <c r="NWK2494" s="586"/>
      <c r="NWL2494" s="586"/>
      <c r="NWM2494" s="583"/>
      <c r="NWN2494" s="584"/>
      <c r="NWO2494" s="585"/>
      <c r="NWP2494" s="70"/>
      <c r="NWQ2494" s="586"/>
      <c r="NWR2494" s="586"/>
      <c r="NWS2494" s="583"/>
      <c r="NWT2494" s="584"/>
      <c r="NWU2494" s="585"/>
      <c r="NWV2494" s="70"/>
      <c r="NWW2494" s="586"/>
      <c r="NWX2494" s="586"/>
      <c r="NWY2494" s="583"/>
      <c r="NWZ2494" s="584"/>
      <c r="NXA2494" s="585"/>
      <c r="NXB2494" s="70"/>
      <c r="NXC2494" s="586"/>
      <c r="NXD2494" s="586"/>
      <c r="NXE2494" s="583"/>
      <c r="NXF2494" s="584"/>
      <c r="NXG2494" s="585"/>
      <c r="NXH2494" s="70"/>
      <c r="NXI2494" s="586"/>
      <c r="NXJ2494" s="586"/>
      <c r="NXK2494" s="583"/>
      <c r="NXL2494" s="584"/>
      <c r="NXM2494" s="585"/>
      <c r="NXN2494" s="70"/>
      <c r="NXO2494" s="586"/>
      <c r="NXP2494" s="586"/>
      <c r="NXQ2494" s="583"/>
      <c r="NXR2494" s="584"/>
      <c r="NXS2494" s="585"/>
      <c r="NXT2494" s="70"/>
      <c r="NXU2494" s="586"/>
      <c r="NXV2494" s="586"/>
      <c r="NXW2494" s="583"/>
      <c r="NXX2494" s="584"/>
      <c r="NXY2494" s="585"/>
      <c r="NXZ2494" s="70"/>
      <c r="NYA2494" s="586"/>
      <c r="NYB2494" s="586"/>
      <c r="NYC2494" s="583"/>
      <c r="NYD2494" s="584"/>
      <c r="NYE2494" s="585"/>
      <c r="NYF2494" s="70"/>
      <c r="NYG2494" s="586"/>
      <c r="NYH2494" s="586"/>
      <c r="NYI2494" s="583"/>
      <c r="NYJ2494" s="584"/>
      <c r="NYK2494" s="585"/>
      <c r="NYL2494" s="70"/>
      <c r="NYM2494" s="586"/>
      <c r="NYN2494" s="586"/>
      <c r="NYO2494" s="583"/>
      <c r="NYP2494" s="584"/>
      <c r="NYQ2494" s="585"/>
      <c r="NYR2494" s="70"/>
      <c r="NYS2494" s="586"/>
      <c r="NYT2494" s="586"/>
      <c r="NYU2494" s="583"/>
      <c r="NYV2494" s="584"/>
      <c r="NYW2494" s="585"/>
      <c r="NYX2494" s="70"/>
      <c r="NYY2494" s="586"/>
      <c r="NYZ2494" s="586"/>
      <c r="NZA2494" s="583"/>
      <c r="NZB2494" s="584"/>
      <c r="NZC2494" s="585"/>
      <c r="NZD2494" s="70"/>
      <c r="NZE2494" s="586"/>
      <c r="NZF2494" s="586"/>
      <c r="NZG2494" s="583"/>
      <c r="NZH2494" s="584"/>
      <c r="NZI2494" s="585"/>
      <c r="NZJ2494" s="70"/>
      <c r="NZK2494" s="586"/>
      <c r="NZL2494" s="586"/>
      <c r="NZM2494" s="583"/>
      <c r="NZN2494" s="584"/>
      <c r="NZO2494" s="585"/>
      <c r="NZP2494" s="70"/>
      <c r="NZQ2494" s="586"/>
      <c r="NZR2494" s="586"/>
      <c r="NZS2494" s="583"/>
      <c r="NZT2494" s="584"/>
      <c r="NZU2494" s="585"/>
      <c r="NZV2494" s="70"/>
      <c r="NZW2494" s="586"/>
      <c r="NZX2494" s="586"/>
      <c r="NZY2494" s="583"/>
      <c r="NZZ2494" s="584"/>
      <c r="OAA2494" s="585"/>
      <c r="OAB2494" s="70"/>
      <c r="OAC2494" s="586"/>
      <c r="OAD2494" s="586"/>
      <c r="OAE2494" s="583"/>
      <c r="OAF2494" s="584"/>
      <c r="OAG2494" s="585"/>
      <c r="OAH2494" s="70"/>
      <c r="OAI2494" s="586"/>
      <c r="OAJ2494" s="586"/>
      <c r="OAK2494" s="583"/>
      <c r="OAL2494" s="584"/>
      <c r="OAM2494" s="585"/>
      <c r="OAN2494" s="70"/>
      <c r="OAO2494" s="586"/>
      <c r="OAP2494" s="586"/>
      <c r="OAQ2494" s="583"/>
      <c r="OAR2494" s="584"/>
      <c r="OAS2494" s="585"/>
      <c r="OAT2494" s="70"/>
      <c r="OAU2494" s="586"/>
      <c r="OAV2494" s="586"/>
      <c r="OAW2494" s="583"/>
      <c r="OAX2494" s="584"/>
      <c r="OAY2494" s="585"/>
      <c r="OAZ2494" s="70"/>
      <c r="OBA2494" s="586"/>
      <c r="OBB2494" s="586"/>
      <c r="OBC2494" s="583"/>
      <c r="OBD2494" s="584"/>
      <c r="OBE2494" s="585"/>
      <c r="OBF2494" s="70"/>
      <c r="OBG2494" s="586"/>
      <c r="OBH2494" s="586"/>
      <c r="OBI2494" s="583"/>
      <c r="OBJ2494" s="584"/>
      <c r="OBK2494" s="585"/>
      <c r="OBL2494" s="70"/>
      <c r="OBM2494" s="586"/>
      <c r="OBN2494" s="586"/>
      <c r="OBO2494" s="583"/>
      <c r="OBP2494" s="584"/>
      <c r="OBQ2494" s="585"/>
      <c r="OBR2494" s="70"/>
      <c r="OBS2494" s="586"/>
      <c r="OBT2494" s="586"/>
      <c r="OBU2494" s="583"/>
      <c r="OBV2494" s="584"/>
      <c r="OBW2494" s="585"/>
      <c r="OBX2494" s="70"/>
      <c r="OBY2494" s="586"/>
      <c r="OBZ2494" s="586"/>
      <c r="OCA2494" s="583"/>
      <c r="OCB2494" s="584"/>
      <c r="OCC2494" s="585"/>
      <c r="OCD2494" s="70"/>
      <c r="OCE2494" s="586"/>
      <c r="OCF2494" s="586"/>
      <c r="OCG2494" s="583"/>
      <c r="OCH2494" s="584"/>
      <c r="OCI2494" s="585"/>
      <c r="OCJ2494" s="70"/>
      <c r="OCK2494" s="586"/>
      <c r="OCL2494" s="586"/>
      <c r="OCM2494" s="583"/>
      <c r="OCN2494" s="584"/>
      <c r="OCO2494" s="585"/>
      <c r="OCP2494" s="70"/>
      <c r="OCQ2494" s="586"/>
      <c r="OCR2494" s="586"/>
      <c r="OCS2494" s="583"/>
      <c r="OCT2494" s="584"/>
      <c r="OCU2494" s="585"/>
      <c r="OCV2494" s="70"/>
      <c r="OCW2494" s="586"/>
      <c r="OCX2494" s="586"/>
      <c r="OCY2494" s="583"/>
      <c r="OCZ2494" s="584"/>
      <c r="ODA2494" s="585"/>
      <c r="ODB2494" s="70"/>
      <c r="ODC2494" s="586"/>
      <c r="ODD2494" s="586"/>
      <c r="ODE2494" s="583"/>
      <c r="ODF2494" s="584"/>
      <c r="ODG2494" s="585"/>
      <c r="ODH2494" s="70"/>
      <c r="ODI2494" s="586"/>
      <c r="ODJ2494" s="586"/>
      <c r="ODK2494" s="583"/>
      <c r="ODL2494" s="584"/>
      <c r="ODM2494" s="585"/>
      <c r="ODN2494" s="70"/>
      <c r="ODO2494" s="586"/>
      <c r="ODP2494" s="586"/>
      <c r="ODQ2494" s="583"/>
      <c r="ODR2494" s="584"/>
      <c r="ODS2494" s="585"/>
      <c r="ODT2494" s="70"/>
      <c r="ODU2494" s="586"/>
      <c r="ODV2494" s="586"/>
      <c r="ODW2494" s="583"/>
      <c r="ODX2494" s="584"/>
      <c r="ODY2494" s="585"/>
      <c r="ODZ2494" s="70"/>
      <c r="OEA2494" s="586"/>
      <c r="OEB2494" s="586"/>
      <c r="OEC2494" s="583"/>
      <c r="OED2494" s="584"/>
      <c r="OEE2494" s="585"/>
      <c r="OEF2494" s="70"/>
      <c r="OEG2494" s="586"/>
      <c r="OEH2494" s="586"/>
      <c r="OEI2494" s="583"/>
      <c r="OEJ2494" s="584"/>
      <c r="OEK2494" s="585"/>
      <c r="OEL2494" s="70"/>
      <c r="OEM2494" s="586"/>
      <c r="OEN2494" s="586"/>
      <c r="OEO2494" s="583"/>
      <c r="OEP2494" s="584"/>
      <c r="OEQ2494" s="585"/>
      <c r="OER2494" s="70"/>
      <c r="OES2494" s="586"/>
      <c r="OET2494" s="586"/>
      <c r="OEU2494" s="583"/>
      <c r="OEV2494" s="584"/>
      <c r="OEW2494" s="585"/>
      <c r="OEX2494" s="70"/>
      <c r="OEY2494" s="586"/>
      <c r="OEZ2494" s="586"/>
      <c r="OFA2494" s="583"/>
      <c r="OFB2494" s="584"/>
      <c r="OFC2494" s="585"/>
      <c r="OFD2494" s="70"/>
      <c r="OFE2494" s="586"/>
      <c r="OFF2494" s="586"/>
      <c r="OFG2494" s="583"/>
      <c r="OFH2494" s="584"/>
      <c r="OFI2494" s="585"/>
      <c r="OFJ2494" s="70"/>
      <c r="OFK2494" s="586"/>
      <c r="OFL2494" s="586"/>
      <c r="OFM2494" s="583"/>
      <c r="OFN2494" s="584"/>
      <c r="OFO2494" s="585"/>
      <c r="OFP2494" s="70"/>
      <c r="OFQ2494" s="586"/>
      <c r="OFR2494" s="586"/>
      <c r="OFS2494" s="583"/>
      <c r="OFT2494" s="584"/>
      <c r="OFU2494" s="585"/>
      <c r="OFV2494" s="70"/>
      <c r="OFW2494" s="586"/>
      <c r="OFX2494" s="586"/>
      <c r="OFY2494" s="583"/>
      <c r="OFZ2494" s="584"/>
      <c r="OGA2494" s="585"/>
      <c r="OGB2494" s="70"/>
      <c r="OGC2494" s="586"/>
      <c r="OGD2494" s="586"/>
      <c r="OGE2494" s="583"/>
      <c r="OGF2494" s="584"/>
      <c r="OGG2494" s="585"/>
      <c r="OGH2494" s="70"/>
      <c r="OGI2494" s="586"/>
      <c r="OGJ2494" s="586"/>
      <c r="OGK2494" s="583"/>
      <c r="OGL2494" s="584"/>
      <c r="OGM2494" s="585"/>
      <c r="OGN2494" s="70"/>
      <c r="OGO2494" s="586"/>
      <c r="OGP2494" s="586"/>
      <c r="OGQ2494" s="583"/>
      <c r="OGR2494" s="584"/>
      <c r="OGS2494" s="585"/>
      <c r="OGT2494" s="70"/>
      <c r="OGU2494" s="586"/>
      <c r="OGV2494" s="586"/>
      <c r="OGW2494" s="583"/>
      <c r="OGX2494" s="584"/>
      <c r="OGY2494" s="585"/>
      <c r="OGZ2494" s="70"/>
      <c r="OHA2494" s="586"/>
      <c r="OHB2494" s="586"/>
      <c r="OHC2494" s="583"/>
      <c r="OHD2494" s="584"/>
      <c r="OHE2494" s="585"/>
      <c r="OHF2494" s="70"/>
      <c r="OHG2494" s="586"/>
      <c r="OHH2494" s="586"/>
      <c r="OHI2494" s="583"/>
      <c r="OHJ2494" s="584"/>
      <c r="OHK2494" s="585"/>
      <c r="OHL2494" s="70"/>
      <c r="OHM2494" s="586"/>
      <c r="OHN2494" s="586"/>
      <c r="OHO2494" s="583"/>
      <c r="OHP2494" s="584"/>
      <c r="OHQ2494" s="585"/>
      <c r="OHR2494" s="70"/>
      <c r="OHS2494" s="586"/>
      <c r="OHT2494" s="586"/>
      <c r="OHU2494" s="583"/>
      <c r="OHV2494" s="584"/>
      <c r="OHW2494" s="585"/>
      <c r="OHX2494" s="70"/>
      <c r="OHY2494" s="586"/>
      <c r="OHZ2494" s="586"/>
      <c r="OIA2494" s="583"/>
      <c r="OIB2494" s="584"/>
      <c r="OIC2494" s="585"/>
      <c r="OID2494" s="70"/>
      <c r="OIE2494" s="586"/>
      <c r="OIF2494" s="586"/>
      <c r="OIG2494" s="583"/>
      <c r="OIH2494" s="584"/>
      <c r="OII2494" s="585"/>
      <c r="OIJ2494" s="70"/>
      <c r="OIK2494" s="586"/>
      <c r="OIL2494" s="586"/>
      <c r="OIM2494" s="583"/>
      <c r="OIN2494" s="584"/>
      <c r="OIO2494" s="585"/>
      <c r="OIP2494" s="70"/>
      <c r="OIQ2494" s="586"/>
      <c r="OIR2494" s="586"/>
      <c r="OIS2494" s="583"/>
      <c r="OIT2494" s="584"/>
      <c r="OIU2494" s="585"/>
      <c r="OIV2494" s="70"/>
      <c r="OIW2494" s="586"/>
      <c r="OIX2494" s="586"/>
      <c r="OIY2494" s="583"/>
      <c r="OIZ2494" s="584"/>
      <c r="OJA2494" s="585"/>
      <c r="OJB2494" s="70"/>
      <c r="OJC2494" s="586"/>
      <c r="OJD2494" s="586"/>
      <c r="OJE2494" s="583"/>
      <c r="OJF2494" s="584"/>
      <c r="OJG2494" s="585"/>
      <c r="OJH2494" s="70"/>
      <c r="OJI2494" s="586"/>
      <c r="OJJ2494" s="586"/>
      <c r="OJK2494" s="583"/>
      <c r="OJL2494" s="584"/>
      <c r="OJM2494" s="585"/>
      <c r="OJN2494" s="70"/>
      <c r="OJO2494" s="586"/>
      <c r="OJP2494" s="586"/>
      <c r="OJQ2494" s="583"/>
      <c r="OJR2494" s="584"/>
      <c r="OJS2494" s="585"/>
      <c r="OJT2494" s="70"/>
      <c r="OJU2494" s="586"/>
      <c r="OJV2494" s="586"/>
      <c r="OJW2494" s="583"/>
      <c r="OJX2494" s="584"/>
      <c r="OJY2494" s="585"/>
      <c r="OJZ2494" s="70"/>
      <c r="OKA2494" s="586"/>
      <c r="OKB2494" s="586"/>
      <c r="OKC2494" s="583"/>
      <c r="OKD2494" s="584"/>
      <c r="OKE2494" s="585"/>
      <c r="OKF2494" s="70"/>
      <c r="OKG2494" s="586"/>
      <c r="OKH2494" s="586"/>
      <c r="OKI2494" s="583"/>
      <c r="OKJ2494" s="584"/>
      <c r="OKK2494" s="585"/>
      <c r="OKL2494" s="70"/>
      <c r="OKM2494" s="586"/>
      <c r="OKN2494" s="586"/>
      <c r="OKO2494" s="583"/>
      <c r="OKP2494" s="584"/>
      <c r="OKQ2494" s="585"/>
      <c r="OKR2494" s="70"/>
      <c r="OKS2494" s="586"/>
      <c r="OKT2494" s="586"/>
      <c r="OKU2494" s="583"/>
      <c r="OKV2494" s="584"/>
      <c r="OKW2494" s="585"/>
      <c r="OKX2494" s="70"/>
      <c r="OKY2494" s="586"/>
      <c r="OKZ2494" s="586"/>
      <c r="OLA2494" s="583"/>
      <c r="OLB2494" s="584"/>
      <c r="OLC2494" s="585"/>
      <c r="OLD2494" s="70"/>
      <c r="OLE2494" s="586"/>
      <c r="OLF2494" s="586"/>
      <c r="OLG2494" s="583"/>
      <c r="OLH2494" s="584"/>
      <c r="OLI2494" s="585"/>
      <c r="OLJ2494" s="70"/>
      <c r="OLK2494" s="586"/>
      <c r="OLL2494" s="586"/>
      <c r="OLM2494" s="583"/>
      <c r="OLN2494" s="584"/>
      <c r="OLO2494" s="585"/>
      <c r="OLP2494" s="70"/>
      <c r="OLQ2494" s="586"/>
      <c r="OLR2494" s="586"/>
      <c r="OLS2494" s="583"/>
      <c r="OLT2494" s="584"/>
      <c r="OLU2494" s="585"/>
      <c r="OLV2494" s="70"/>
      <c r="OLW2494" s="586"/>
      <c r="OLX2494" s="586"/>
      <c r="OLY2494" s="583"/>
      <c r="OLZ2494" s="584"/>
      <c r="OMA2494" s="585"/>
      <c r="OMB2494" s="70"/>
      <c r="OMC2494" s="586"/>
      <c r="OMD2494" s="586"/>
      <c r="OME2494" s="583"/>
      <c r="OMF2494" s="584"/>
      <c r="OMG2494" s="585"/>
      <c r="OMH2494" s="70"/>
      <c r="OMI2494" s="586"/>
      <c r="OMJ2494" s="586"/>
      <c r="OMK2494" s="583"/>
      <c r="OML2494" s="584"/>
      <c r="OMM2494" s="585"/>
      <c r="OMN2494" s="70"/>
      <c r="OMO2494" s="586"/>
      <c r="OMP2494" s="586"/>
      <c r="OMQ2494" s="583"/>
      <c r="OMR2494" s="584"/>
      <c r="OMS2494" s="585"/>
      <c r="OMT2494" s="70"/>
      <c r="OMU2494" s="586"/>
      <c r="OMV2494" s="586"/>
      <c r="OMW2494" s="583"/>
      <c r="OMX2494" s="584"/>
      <c r="OMY2494" s="585"/>
      <c r="OMZ2494" s="70"/>
      <c r="ONA2494" s="586"/>
      <c r="ONB2494" s="586"/>
      <c r="ONC2494" s="583"/>
      <c r="OND2494" s="584"/>
      <c r="ONE2494" s="585"/>
      <c r="ONF2494" s="70"/>
      <c r="ONG2494" s="586"/>
      <c r="ONH2494" s="586"/>
      <c r="ONI2494" s="583"/>
      <c r="ONJ2494" s="584"/>
      <c r="ONK2494" s="585"/>
      <c r="ONL2494" s="70"/>
      <c r="ONM2494" s="586"/>
      <c r="ONN2494" s="586"/>
      <c r="ONO2494" s="583"/>
      <c r="ONP2494" s="584"/>
      <c r="ONQ2494" s="585"/>
      <c r="ONR2494" s="70"/>
      <c r="ONS2494" s="586"/>
      <c r="ONT2494" s="586"/>
      <c r="ONU2494" s="583"/>
      <c r="ONV2494" s="584"/>
      <c r="ONW2494" s="585"/>
      <c r="ONX2494" s="70"/>
      <c r="ONY2494" s="586"/>
      <c r="ONZ2494" s="586"/>
      <c r="OOA2494" s="583"/>
      <c r="OOB2494" s="584"/>
      <c r="OOC2494" s="585"/>
      <c r="OOD2494" s="70"/>
      <c r="OOE2494" s="586"/>
      <c r="OOF2494" s="586"/>
      <c r="OOG2494" s="583"/>
      <c r="OOH2494" s="584"/>
      <c r="OOI2494" s="585"/>
      <c r="OOJ2494" s="70"/>
      <c r="OOK2494" s="586"/>
      <c r="OOL2494" s="586"/>
      <c r="OOM2494" s="583"/>
      <c r="OON2494" s="584"/>
      <c r="OOO2494" s="585"/>
      <c r="OOP2494" s="70"/>
      <c r="OOQ2494" s="586"/>
      <c r="OOR2494" s="586"/>
      <c r="OOS2494" s="583"/>
      <c r="OOT2494" s="584"/>
      <c r="OOU2494" s="585"/>
      <c r="OOV2494" s="70"/>
      <c r="OOW2494" s="586"/>
      <c r="OOX2494" s="586"/>
      <c r="OOY2494" s="583"/>
      <c r="OOZ2494" s="584"/>
      <c r="OPA2494" s="585"/>
      <c r="OPB2494" s="70"/>
      <c r="OPC2494" s="586"/>
      <c r="OPD2494" s="586"/>
      <c r="OPE2494" s="583"/>
      <c r="OPF2494" s="584"/>
      <c r="OPG2494" s="585"/>
      <c r="OPH2494" s="70"/>
      <c r="OPI2494" s="586"/>
      <c r="OPJ2494" s="586"/>
      <c r="OPK2494" s="583"/>
      <c r="OPL2494" s="584"/>
      <c r="OPM2494" s="585"/>
      <c r="OPN2494" s="70"/>
      <c r="OPO2494" s="586"/>
      <c r="OPP2494" s="586"/>
      <c r="OPQ2494" s="583"/>
      <c r="OPR2494" s="584"/>
      <c r="OPS2494" s="585"/>
      <c r="OPT2494" s="70"/>
      <c r="OPU2494" s="586"/>
      <c r="OPV2494" s="586"/>
      <c r="OPW2494" s="583"/>
      <c r="OPX2494" s="584"/>
      <c r="OPY2494" s="585"/>
      <c r="OPZ2494" s="70"/>
      <c r="OQA2494" s="586"/>
      <c r="OQB2494" s="586"/>
      <c r="OQC2494" s="583"/>
      <c r="OQD2494" s="584"/>
      <c r="OQE2494" s="585"/>
      <c r="OQF2494" s="70"/>
      <c r="OQG2494" s="586"/>
      <c r="OQH2494" s="586"/>
      <c r="OQI2494" s="583"/>
      <c r="OQJ2494" s="584"/>
      <c r="OQK2494" s="585"/>
      <c r="OQL2494" s="70"/>
      <c r="OQM2494" s="586"/>
      <c r="OQN2494" s="586"/>
      <c r="OQO2494" s="583"/>
      <c r="OQP2494" s="584"/>
      <c r="OQQ2494" s="585"/>
      <c r="OQR2494" s="70"/>
      <c r="OQS2494" s="586"/>
      <c r="OQT2494" s="586"/>
      <c r="OQU2494" s="583"/>
      <c r="OQV2494" s="584"/>
      <c r="OQW2494" s="585"/>
      <c r="OQX2494" s="70"/>
      <c r="OQY2494" s="586"/>
      <c r="OQZ2494" s="586"/>
      <c r="ORA2494" s="583"/>
      <c r="ORB2494" s="584"/>
      <c r="ORC2494" s="585"/>
      <c r="ORD2494" s="70"/>
      <c r="ORE2494" s="586"/>
      <c r="ORF2494" s="586"/>
      <c r="ORG2494" s="583"/>
      <c r="ORH2494" s="584"/>
      <c r="ORI2494" s="585"/>
      <c r="ORJ2494" s="70"/>
      <c r="ORK2494" s="586"/>
      <c r="ORL2494" s="586"/>
      <c r="ORM2494" s="583"/>
      <c r="ORN2494" s="584"/>
      <c r="ORO2494" s="585"/>
      <c r="ORP2494" s="70"/>
      <c r="ORQ2494" s="586"/>
      <c r="ORR2494" s="586"/>
      <c r="ORS2494" s="583"/>
      <c r="ORT2494" s="584"/>
      <c r="ORU2494" s="585"/>
      <c r="ORV2494" s="70"/>
      <c r="ORW2494" s="586"/>
      <c r="ORX2494" s="586"/>
      <c r="ORY2494" s="583"/>
      <c r="ORZ2494" s="584"/>
      <c r="OSA2494" s="585"/>
      <c r="OSB2494" s="70"/>
      <c r="OSC2494" s="586"/>
      <c r="OSD2494" s="586"/>
      <c r="OSE2494" s="583"/>
      <c r="OSF2494" s="584"/>
      <c r="OSG2494" s="585"/>
      <c r="OSH2494" s="70"/>
      <c r="OSI2494" s="586"/>
      <c r="OSJ2494" s="586"/>
      <c r="OSK2494" s="583"/>
      <c r="OSL2494" s="584"/>
      <c r="OSM2494" s="585"/>
      <c r="OSN2494" s="70"/>
      <c r="OSO2494" s="586"/>
      <c r="OSP2494" s="586"/>
      <c r="OSQ2494" s="583"/>
      <c r="OSR2494" s="584"/>
      <c r="OSS2494" s="585"/>
      <c r="OST2494" s="70"/>
      <c r="OSU2494" s="586"/>
      <c r="OSV2494" s="586"/>
      <c r="OSW2494" s="583"/>
      <c r="OSX2494" s="584"/>
      <c r="OSY2494" s="585"/>
      <c r="OSZ2494" s="70"/>
      <c r="OTA2494" s="586"/>
      <c r="OTB2494" s="586"/>
      <c r="OTC2494" s="583"/>
      <c r="OTD2494" s="584"/>
      <c r="OTE2494" s="585"/>
      <c r="OTF2494" s="70"/>
      <c r="OTG2494" s="586"/>
      <c r="OTH2494" s="586"/>
      <c r="OTI2494" s="583"/>
      <c r="OTJ2494" s="584"/>
      <c r="OTK2494" s="585"/>
      <c r="OTL2494" s="70"/>
      <c r="OTM2494" s="586"/>
      <c r="OTN2494" s="586"/>
      <c r="OTO2494" s="583"/>
      <c r="OTP2494" s="584"/>
      <c r="OTQ2494" s="585"/>
      <c r="OTR2494" s="70"/>
      <c r="OTS2494" s="586"/>
      <c r="OTT2494" s="586"/>
      <c r="OTU2494" s="583"/>
      <c r="OTV2494" s="584"/>
      <c r="OTW2494" s="585"/>
      <c r="OTX2494" s="70"/>
      <c r="OTY2494" s="586"/>
      <c r="OTZ2494" s="586"/>
      <c r="OUA2494" s="583"/>
      <c r="OUB2494" s="584"/>
      <c r="OUC2494" s="585"/>
      <c r="OUD2494" s="70"/>
      <c r="OUE2494" s="586"/>
      <c r="OUF2494" s="586"/>
      <c r="OUG2494" s="583"/>
      <c r="OUH2494" s="584"/>
      <c r="OUI2494" s="585"/>
      <c r="OUJ2494" s="70"/>
      <c r="OUK2494" s="586"/>
      <c r="OUL2494" s="586"/>
      <c r="OUM2494" s="583"/>
      <c r="OUN2494" s="584"/>
      <c r="OUO2494" s="585"/>
      <c r="OUP2494" s="70"/>
      <c r="OUQ2494" s="586"/>
      <c r="OUR2494" s="586"/>
      <c r="OUS2494" s="583"/>
      <c r="OUT2494" s="584"/>
      <c r="OUU2494" s="585"/>
      <c r="OUV2494" s="70"/>
      <c r="OUW2494" s="586"/>
      <c r="OUX2494" s="586"/>
      <c r="OUY2494" s="583"/>
      <c r="OUZ2494" s="584"/>
      <c r="OVA2494" s="585"/>
      <c r="OVB2494" s="70"/>
      <c r="OVC2494" s="586"/>
      <c r="OVD2494" s="586"/>
      <c r="OVE2494" s="583"/>
      <c r="OVF2494" s="584"/>
      <c r="OVG2494" s="585"/>
      <c r="OVH2494" s="70"/>
      <c r="OVI2494" s="586"/>
      <c r="OVJ2494" s="586"/>
      <c r="OVK2494" s="583"/>
      <c r="OVL2494" s="584"/>
      <c r="OVM2494" s="585"/>
      <c r="OVN2494" s="70"/>
      <c r="OVO2494" s="586"/>
      <c r="OVP2494" s="586"/>
      <c r="OVQ2494" s="583"/>
      <c r="OVR2494" s="584"/>
      <c r="OVS2494" s="585"/>
      <c r="OVT2494" s="70"/>
      <c r="OVU2494" s="586"/>
      <c r="OVV2494" s="586"/>
      <c r="OVW2494" s="583"/>
      <c r="OVX2494" s="584"/>
      <c r="OVY2494" s="585"/>
      <c r="OVZ2494" s="70"/>
      <c r="OWA2494" s="586"/>
      <c r="OWB2494" s="586"/>
      <c r="OWC2494" s="583"/>
      <c r="OWD2494" s="584"/>
      <c r="OWE2494" s="585"/>
      <c r="OWF2494" s="70"/>
      <c r="OWG2494" s="586"/>
      <c r="OWH2494" s="586"/>
      <c r="OWI2494" s="583"/>
      <c r="OWJ2494" s="584"/>
      <c r="OWK2494" s="585"/>
      <c r="OWL2494" s="70"/>
      <c r="OWM2494" s="586"/>
      <c r="OWN2494" s="586"/>
      <c r="OWO2494" s="583"/>
      <c r="OWP2494" s="584"/>
      <c r="OWQ2494" s="585"/>
      <c r="OWR2494" s="70"/>
      <c r="OWS2494" s="586"/>
      <c r="OWT2494" s="586"/>
      <c r="OWU2494" s="583"/>
      <c r="OWV2494" s="584"/>
      <c r="OWW2494" s="585"/>
      <c r="OWX2494" s="70"/>
      <c r="OWY2494" s="586"/>
      <c r="OWZ2494" s="586"/>
      <c r="OXA2494" s="583"/>
      <c r="OXB2494" s="584"/>
      <c r="OXC2494" s="585"/>
      <c r="OXD2494" s="70"/>
      <c r="OXE2494" s="586"/>
      <c r="OXF2494" s="586"/>
      <c r="OXG2494" s="583"/>
      <c r="OXH2494" s="584"/>
      <c r="OXI2494" s="585"/>
      <c r="OXJ2494" s="70"/>
      <c r="OXK2494" s="586"/>
      <c r="OXL2494" s="586"/>
      <c r="OXM2494" s="583"/>
      <c r="OXN2494" s="584"/>
      <c r="OXO2494" s="585"/>
      <c r="OXP2494" s="70"/>
      <c r="OXQ2494" s="586"/>
      <c r="OXR2494" s="586"/>
      <c r="OXS2494" s="583"/>
      <c r="OXT2494" s="584"/>
      <c r="OXU2494" s="585"/>
      <c r="OXV2494" s="70"/>
      <c r="OXW2494" s="586"/>
      <c r="OXX2494" s="586"/>
      <c r="OXY2494" s="583"/>
      <c r="OXZ2494" s="584"/>
      <c r="OYA2494" s="585"/>
      <c r="OYB2494" s="70"/>
      <c r="OYC2494" s="586"/>
      <c r="OYD2494" s="586"/>
      <c r="OYE2494" s="583"/>
      <c r="OYF2494" s="584"/>
      <c r="OYG2494" s="585"/>
      <c r="OYH2494" s="70"/>
      <c r="OYI2494" s="586"/>
      <c r="OYJ2494" s="586"/>
      <c r="OYK2494" s="583"/>
      <c r="OYL2494" s="584"/>
      <c r="OYM2494" s="585"/>
      <c r="OYN2494" s="70"/>
      <c r="OYO2494" s="586"/>
      <c r="OYP2494" s="586"/>
      <c r="OYQ2494" s="583"/>
      <c r="OYR2494" s="584"/>
      <c r="OYS2494" s="585"/>
      <c r="OYT2494" s="70"/>
      <c r="OYU2494" s="586"/>
      <c r="OYV2494" s="586"/>
      <c r="OYW2494" s="583"/>
      <c r="OYX2494" s="584"/>
      <c r="OYY2494" s="585"/>
      <c r="OYZ2494" s="70"/>
      <c r="OZA2494" s="586"/>
      <c r="OZB2494" s="586"/>
      <c r="OZC2494" s="583"/>
      <c r="OZD2494" s="584"/>
      <c r="OZE2494" s="585"/>
      <c r="OZF2494" s="70"/>
      <c r="OZG2494" s="586"/>
      <c r="OZH2494" s="586"/>
      <c r="OZI2494" s="583"/>
      <c r="OZJ2494" s="584"/>
      <c r="OZK2494" s="585"/>
      <c r="OZL2494" s="70"/>
      <c r="OZM2494" s="586"/>
      <c r="OZN2494" s="586"/>
      <c r="OZO2494" s="583"/>
      <c r="OZP2494" s="584"/>
      <c r="OZQ2494" s="585"/>
      <c r="OZR2494" s="70"/>
      <c r="OZS2494" s="586"/>
      <c r="OZT2494" s="586"/>
      <c r="OZU2494" s="583"/>
      <c r="OZV2494" s="584"/>
      <c r="OZW2494" s="585"/>
      <c r="OZX2494" s="70"/>
      <c r="OZY2494" s="586"/>
      <c r="OZZ2494" s="586"/>
      <c r="PAA2494" s="583"/>
      <c r="PAB2494" s="584"/>
      <c r="PAC2494" s="585"/>
      <c r="PAD2494" s="70"/>
      <c r="PAE2494" s="586"/>
      <c r="PAF2494" s="586"/>
      <c r="PAG2494" s="583"/>
      <c r="PAH2494" s="584"/>
      <c r="PAI2494" s="585"/>
      <c r="PAJ2494" s="70"/>
      <c r="PAK2494" s="586"/>
      <c r="PAL2494" s="586"/>
      <c r="PAM2494" s="583"/>
      <c r="PAN2494" s="584"/>
      <c r="PAO2494" s="585"/>
      <c r="PAP2494" s="70"/>
      <c r="PAQ2494" s="586"/>
      <c r="PAR2494" s="586"/>
      <c r="PAS2494" s="583"/>
      <c r="PAT2494" s="584"/>
      <c r="PAU2494" s="585"/>
      <c r="PAV2494" s="70"/>
      <c r="PAW2494" s="586"/>
      <c r="PAX2494" s="586"/>
      <c r="PAY2494" s="583"/>
      <c r="PAZ2494" s="584"/>
      <c r="PBA2494" s="585"/>
      <c r="PBB2494" s="70"/>
      <c r="PBC2494" s="586"/>
      <c r="PBD2494" s="586"/>
      <c r="PBE2494" s="583"/>
      <c r="PBF2494" s="584"/>
      <c r="PBG2494" s="585"/>
      <c r="PBH2494" s="70"/>
      <c r="PBI2494" s="586"/>
      <c r="PBJ2494" s="586"/>
      <c r="PBK2494" s="583"/>
      <c r="PBL2494" s="584"/>
      <c r="PBM2494" s="585"/>
      <c r="PBN2494" s="70"/>
      <c r="PBO2494" s="586"/>
      <c r="PBP2494" s="586"/>
      <c r="PBQ2494" s="583"/>
      <c r="PBR2494" s="584"/>
      <c r="PBS2494" s="585"/>
      <c r="PBT2494" s="70"/>
      <c r="PBU2494" s="586"/>
      <c r="PBV2494" s="586"/>
      <c r="PBW2494" s="583"/>
      <c r="PBX2494" s="584"/>
      <c r="PBY2494" s="585"/>
      <c r="PBZ2494" s="70"/>
      <c r="PCA2494" s="586"/>
      <c r="PCB2494" s="586"/>
      <c r="PCC2494" s="583"/>
      <c r="PCD2494" s="584"/>
      <c r="PCE2494" s="585"/>
      <c r="PCF2494" s="70"/>
      <c r="PCG2494" s="586"/>
      <c r="PCH2494" s="586"/>
      <c r="PCI2494" s="583"/>
      <c r="PCJ2494" s="584"/>
      <c r="PCK2494" s="585"/>
      <c r="PCL2494" s="70"/>
      <c r="PCM2494" s="586"/>
      <c r="PCN2494" s="586"/>
      <c r="PCO2494" s="583"/>
      <c r="PCP2494" s="584"/>
      <c r="PCQ2494" s="585"/>
      <c r="PCR2494" s="70"/>
      <c r="PCS2494" s="586"/>
      <c r="PCT2494" s="586"/>
      <c r="PCU2494" s="583"/>
      <c r="PCV2494" s="584"/>
      <c r="PCW2494" s="585"/>
      <c r="PCX2494" s="70"/>
      <c r="PCY2494" s="586"/>
      <c r="PCZ2494" s="586"/>
      <c r="PDA2494" s="583"/>
      <c r="PDB2494" s="584"/>
      <c r="PDC2494" s="585"/>
      <c r="PDD2494" s="70"/>
      <c r="PDE2494" s="586"/>
      <c r="PDF2494" s="586"/>
      <c r="PDG2494" s="583"/>
      <c r="PDH2494" s="584"/>
      <c r="PDI2494" s="585"/>
      <c r="PDJ2494" s="70"/>
      <c r="PDK2494" s="586"/>
      <c r="PDL2494" s="586"/>
      <c r="PDM2494" s="583"/>
      <c r="PDN2494" s="584"/>
      <c r="PDO2494" s="585"/>
      <c r="PDP2494" s="70"/>
      <c r="PDQ2494" s="586"/>
      <c r="PDR2494" s="586"/>
      <c r="PDS2494" s="583"/>
      <c r="PDT2494" s="584"/>
      <c r="PDU2494" s="585"/>
      <c r="PDV2494" s="70"/>
      <c r="PDW2494" s="586"/>
      <c r="PDX2494" s="586"/>
      <c r="PDY2494" s="583"/>
      <c r="PDZ2494" s="584"/>
      <c r="PEA2494" s="585"/>
      <c r="PEB2494" s="70"/>
      <c r="PEC2494" s="586"/>
      <c r="PED2494" s="586"/>
      <c r="PEE2494" s="583"/>
      <c r="PEF2494" s="584"/>
      <c r="PEG2494" s="585"/>
      <c r="PEH2494" s="70"/>
      <c r="PEI2494" s="586"/>
      <c r="PEJ2494" s="586"/>
      <c r="PEK2494" s="583"/>
      <c r="PEL2494" s="584"/>
      <c r="PEM2494" s="585"/>
      <c r="PEN2494" s="70"/>
      <c r="PEO2494" s="586"/>
      <c r="PEP2494" s="586"/>
      <c r="PEQ2494" s="583"/>
      <c r="PER2494" s="584"/>
      <c r="PES2494" s="585"/>
      <c r="PET2494" s="70"/>
      <c r="PEU2494" s="586"/>
      <c r="PEV2494" s="586"/>
      <c r="PEW2494" s="583"/>
      <c r="PEX2494" s="584"/>
      <c r="PEY2494" s="585"/>
      <c r="PEZ2494" s="70"/>
      <c r="PFA2494" s="586"/>
      <c r="PFB2494" s="586"/>
      <c r="PFC2494" s="583"/>
      <c r="PFD2494" s="584"/>
      <c r="PFE2494" s="585"/>
      <c r="PFF2494" s="70"/>
      <c r="PFG2494" s="586"/>
      <c r="PFH2494" s="586"/>
      <c r="PFI2494" s="583"/>
      <c r="PFJ2494" s="584"/>
      <c r="PFK2494" s="585"/>
      <c r="PFL2494" s="70"/>
      <c r="PFM2494" s="586"/>
      <c r="PFN2494" s="586"/>
      <c r="PFO2494" s="583"/>
      <c r="PFP2494" s="584"/>
      <c r="PFQ2494" s="585"/>
      <c r="PFR2494" s="70"/>
      <c r="PFS2494" s="586"/>
      <c r="PFT2494" s="586"/>
      <c r="PFU2494" s="583"/>
      <c r="PFV2494" s="584"/>
      <c r="PFW2494" s="585"/>
      <c r="PFX2494" s="70"/>
      <c r="PFY2494" s="586"/>
      <c r="PFZ2494" s="586"/>
      <c r="PGA2494" s="583"/>
      <c r="PGB2494" s="584"/>
      <c r="PGC2494" s="585"/>
      <c r="PGD2494" s="70"/>
      <c r="PGE2494" s="586"/>
      <c r="PGF2494" s="586"/>
      <c r="PGG2494" s="583"/>
      <c r="PGH2494" s="584"/>
      <c r="PGI2494" s="585"/>
      <c r="PGJ2494" s="70"/>
      <c r="PGK2494" s="586"/>
      <c r="PGL2494" s="586"/>
      <c r="PGM2494" s="583"/>
      <c r="PGN2494" s="584"/>
      <c r="PGO2494" s="585"/>
      <c r="PGP2494" s="70"/>
      <c r="PGQ2494" s="586"/>
      <c r="PGR2494" s="586"/>
      <c r="PGS2494" s="583"/>
      <c r="PGT2494" s="584"/>
      <c r="PGU2494" s="585"/>
      <c r="PGV2494" s="70"/>
      <c r="PGW2494" s="586"/>
      <c r="PGX2494" s="586"/>
      <c r="PGY2494" s="583"/>
      <c r="PGZ2494" s="584"/>
      <c r="PHA2494" s="585"/>
      <c r="PHB2494" s="70"/>
      <c r="PHC2494" s="586"/>
      <c r="PHD2494" s="586"/>
      <c r="PHE2494" s="583"/>
      <c r="PHF2494" s="584"/>
      <c r="PHG2494" s="585"/>
      <c r="PHH2494" s="70"/>
      <c r="PHI2494" s="586"/>
      <c r="PHJ2494" s="586"/>
      <c r="PHK2494" s="583"/>
      <c r="PHL2494" s="584"/>
      <c r="PHM2494" s="585"/>
      <c r="PHN2494" s="70"/>
      <c r="PHO2494" s="586"/>
      <c r="PHP2494" s="586"/>
      <c r="PHQ2494" s="583"/>
      <c r="PHR2494" s="584"/>
      <c r="PHS2494" s="585"/>
      <c r="PHT2494" s="70"/>
      <c r="PHU2494" s="586"/>
      <c r="PHV2494" s="586"/>
      <c r="PHW2494" s="583"/>
      <c r="PHX2494" s="584"/>
      <c r="PHY2494" s="585"/>
      <c r="PHZ2494" s="70"/>
      <c r="PIA2494" s="586"/>
      <c r="PIB2494" s="586"/>
      <c r="PIC2494" s="583"/>
      <c r="PID2494" s="584"/>
      <c r="PIE2494" s="585"/>
      <c r="PIF2494" s="70"/>
      <c r="PIG2494" s="586"/>
      <c r="PIH2494" s="586"/>
      <c r="PII2494" s="583"/>
      <c r="PIJ2494" s="584"/>
      <c r="PIK2494" s="585"/>
      <c r="PIL2494" s="70"/>
      <c r="PIM2494" s="586"/>
      <c r="PIN2494" s="586"/>
      <c r="PIO2494" s="583"/>
      <c r="PIP2494" s="584"/>
      <c r="PIQ2494" s="585"/>
      <c r="PIR2494" s="70"/>
      <c r="PIS2494" s="586"/>
      <c r="PIT2494" s="586"/>
      <c r="PIU2494" s="583"/>
      <c r="PIV2494" s="584"/>
      <c r="PIW2494" s="585"/>
      <c r="PIX2494" s="70"/>
      <c r="PIY2494" s="586"/>
      <c r="PIZ2494" s="586"/>
      <c r="PJA2494" s="583"/>
      <c r="PJB2494" s="584"/>
      <c r="PJC2494" s="585"/>
      <c r="PJD2494" s="70"/>
      <c r="PJE2494" s="586"/>
      <c r="PJF2494" s="586"/>
      <c r="PJG2494" s="583"/>
      <c r="PJH2494" s="584"/>
      <c r="PJI2494" s="585"/>
      <c r="PJJ2494" s="70"/>
      <c r="PJK2494" s="586"/>
      <c r="PJL2494" s="586"/>
      <c r="PJM2494" s="583"/>
      <c r="PJN2494" s="584"/>
      <c r="PJO2494" s="585"/>
      <c r="PJP2494" s="70"/>
      <c r="PJQ2494" s="586"/>
      <c r="PJR2494" s="586"/>
      <c r="PJS2494" s="583"/>
      <c r="PJT2494" s="584"/>
      <c r="PJU2494" s="585"/>
      <c r="PJV2494" s="70"/>
      <c r="PJW2494" s="586"/>
      <c r="PJX2494" s="586"/>
      <c r="PJY2494" s="583"/>
      <c r="PJZ2494" s="584"/>
      <c r="PKA2494" s="585"/>
      <c r="PKB2494" s="70"/>
      <c r="PKC2494" s="586"/>
      <c r="PKD2494" s="586"/>
      <c r="PKE2494" s="583"/>
      <c r="PKF2494" s="584"/>
      <c r="PKG2494" s="585"/>
      <c r="PKH2494" s="70"/>
      <c r="PKI2494" s="586"/>
      <c r="PKJ2494" s="586"/>
      <c r="PKK2494" s="583"/>
      <c r="PKL2494" s="584"/>
      <c r="PKM2494" s="585"/>
      <c r="PKN2494" s="70"/>
      <c r="PKO2494" s="586"/>
      <c r="PKP2494" s="586"/>
      <c r="PKQ2494" s="583"/>
      <c r="PKR2494" s="584"/>
      <c r="PKS2494" s="585"/>
      <c r="PKT2494" s="70"/>
      <c r="PKU2494" s="586"/>
      <c r="PKV2494" s="586"/>
      <c r="PKW2494" s="583"/>
      <c r="PKX2494" s="584"/>
      <c r="PKY2494" s="585"/>
      <c r="PKZ2494" s="70"/>
      <c r="PLA2494" s="586"/>
      <c r="PLB2494" s="586"/>
      <c r="PLC2494" s="583"/>
      <c r="PLD2494" s="584"/>
      <c r="PLE2494" s="585"/>
      <c r="PLF2494" s="70"/>
      <c r="PLG2494" s="586"/>
      <c r="PLH2494" s="586"/>
      <c r="PLI2494" s="583"/>
      <c r="PLJ2494" s="584"/>
      <c r="PLK2494" s="585"/>
      <c r="PLL2494" s="70"/>
      <c r="PLM2494" s="586"/>
      <c r="PLN2494" s="586"/>
      <c r="PLO2494" s="583"/>
      <c r="PLP2494" s="584"/>
      <c r="PLQ2494" s="585"/>
      <c r="PLR2494" s="70"/>
      <c r="PLS2494" s="586"/>
      <c r="PLT2494" s="586"/>
      <c r="PLU2494" s="583"/>
      <c r="PLV2494" s="584"/>
      <c r="PLW2494" s="585"/>
      <c r="PLX2494" s="70"/>
      <c r="PLY2494" s="586"/>
      <c r="PLZ2494" s="586"/>
      <c r="PMA2494" s="583"/>
      <c r="PMB2494" s="584"/>
      <c r="PMC2494" s="585"/>
      <c r="PMD2494" s="70"/>
      <c r="PME2494" s="586"/>
      <c r="PMF2494" s="586"/>
      <c r="PMG2494" s="583"/>
      <c r="PMH2494" s="584"/>
      <c r="PMI2494" s="585"/>
      <c r="PMJ2494" s="70"/>
      <c r="PMK2494" s="586"/>
      <c r="PML2494" s="586"/>
      <c r="PMM2494" s="583"/>
      <c r="PMN2494" s="584"/>
      <c r="PMO2494" s="585"/>
      <c r="PMP2494" s="70"/>
      <c r="PMQ2494" s="586"/>
      <c r="PMR2494" s="586"/>
      <c r="PMS2494" s="583"/>
      <c r="PMT2494" s="584"/>
      <c r="PMU2494" s="585"/>
      <c r="PMV2494" s="70"/>
      <c r="PMW2494" s="586"/>
      <c r="PMX2494" s="586"/>
      <c r="PMY2494" s="583"/>
      <c r="PMZ2494" s="584"/>
      <c r="PNA2494" s="585"/>
      <c r="PNB2494" s="70"/>
      <c r="PNC2494" s="586"/>
      <c r="PND2494" s="586"/>
      <c r="PNE2494" s="583"/>
      <c r="PNF2494" s="584"/>
      <c r="PNG2494" s="585"/>
      <c r="PNH2494" s="70"/>
      <c r="PNI2494" s="586"/>
      <c r="PNJ2494" s="586"/>
      <c r="PNK2494" s="583"/>
      <c r="PNL2494" s="584"/>
      <c r="PNM2494" s="585"/>
      <c r="PNN2494" s="70"/>
      <c r="PNO2494" s="586"/>
      <c r="PNP2494" s="586"/>
      <c r="PNQ2494" s="583"/>
      <c r="PNR2494" s="584"/>
      <c r="PNS2494" s="585"/>
      <c r="PNT2494" s="70"/>
      <c r="PNU2494" s="586"/>
      <c r="PNV2494" s="586"/>
      <c r="PNW2494" s="583"/>
      <c r="PNX2494" s="584"/>
      <c r="PNY2494" s="585"/>
      <c r="PNZ2494" s="70"/>
      <c r="POA2494" s="586"/>
      <c r="POB2494" s="586"/>
      <c r="POC2494" s="583"/>
      <c r="POD2494" s="584"/>
      <c r="POE2494" s="585"/>
      <c r="POF2494" s="70"/>
      <c r="POG2494" s="586"/>
      <c r="POH2494" s="586"/>
      <c r="POI2494" s="583"/>
      <c r="POJ2494" s="584"/>
      <c r="POK2494" s="585"/>
      <c r="POL2494" s="70"/>
      <c r="POM2494" s="586"/>
      <c r="PON2494" s="586"/>
      <c r="POO2494" s="583"/>
      <c r="POP2494" s="584"/>
      <c r="POQ2494" s="585"/>
      <c r="POR2494" s="70"/>
      <c r="POS2494" s="586"/>
      <c r="POT2494" s="586"/>
      <c r="POU2494" s="583"/>
      <c r="POV2494" s="584"/>
      <c r="POW2494" s="585"/>
      <c r="POX2494" s="70"/>
      <c r="POY2494" s="586"/>
      <c r="POZ2494" s="586"/>
      <c r="PPA2494" s="583"/>
      <c r="PPB2494" s="584"/>
      <c r="PPC2494" s="585"/>
      <c r="PPD2494" s="70"/>
      <c r="PPE2494" s="586"/>
      <c r="PPF2494" s="586"/>
      <c r="PPG2494" s="583"/>
      <c r="PPH2494" s="584"/>
      <c r="PPI2494" s="585"/>
      <c r="PPJ2494" s="70"/>
      <c r="PPK2494" s="586"/>
      <c r="PPL2494" s="586"/>
      <c r="PPM2494" s="583"/>
      <c r="PPN2494" s="584"/>
      <c r="PPO2494" s="585"/>
      <c r="PPP2494" s="70"/>
      <c r="PPQ2494" s="586"/>
      <c r="PPR2494" s="586"/>
      <c r="PPS2494" s="583"/>
      <c r="PPT2494" s="584"/>
      <c r="PPU2494" s="585"/>
      <c r="PPV2494" s="70"/>
      <c r="PPW2494" s="586"/>
      <c r="PPX2494" s="586"/>
      <c r="PPY2494" s="583"/>
      <c r="PPZ2494" s="584"/>
      <c r="PQA2494" s="585"/>
      <c r="PQB2494" s="70"/>
      <c r="PQC2494" s="586"/>
      <c r="PQD2494" s="586"/>
      <c r="PQE2494" s="583"/>
      <c r="PQF2494" s="584"/>
      <c r="PQG2494" s="585"/>
      <c r="PQH2494" s="70"/>
      <c r="PQI2494" s="586"/>
      <c r="PQJ2494" s="586"/>
      <c r="PQK2494" s="583"/>
      <c r="PQL2494" s="584"/>
      <c r="PQM2494" s="585"/>
      <c r="PQN2494" s="70"/>
      <c r="PQO2494" s="586"/>
      <c r="PQP2494" s="586"/>
      <c r="PQQ2494" s="583"/>
      <c r="PQR2494" s="584"/>
      <c r="PQS2494" s="585"/>
      <c r="PQT2494" s="70"/>
      <c r="PQU2494" s="586"/>
      <c r="PQV2494" s="586"/>
      <c r="PQW2494" s="583"/>
      <c r="PQX2494" s="584"/>
      <c r="PQY2494" s="585"/>
      <c r="PQZ2494" s="70"/>
      <c r="PRA2494" s="586"/>
      <c r="PRB2494" s="586"/>
      <c r="PRC2494" s="583"/>
      <c r="PRD2494" s="584"/>
      <c r="PRE2494" s="585"/>
      <c r="PRF2494" s="70"/>
      <c r="PRG2494" s="586"/>
      <c r="PRH2494" s="586"/>
      <c r="PRI2494" s="583"/>
      <c r="PRJ2494" s="584"/>
      <c r="PRK2494" s="585"/>
      <c r="PRL2494" s="70"/>
      <c r="PRM2494" s="586"/>
      <c r="PRN2494" s="586"/>
      <c r="PRO2494" s="583"/>
      <c r="PRP2494" s="584"/>
      <c r="PRQ2494" s="585"/>
      <c r="PRR2494" s="70"/>
      <c r="PRS2494" s="586"/>
      <c r="PRT2494" s="586"/>
      <c r="PRU2494" s="583"/>
      <c r="PRV2494" s="584"/>
      <c r="PRW2494" s="585"/>
      <c r="PRX2494" s="70"/>
      <c r="PRY2494" s="586"/>
      <c r="PRZ2494" s="586"/>
      <c r="PSA2494" s="583"/>
      <c r="PSB2494" s="584"/>
      <c r="PSC2494" s="585"/>
      <c r="PSD2494" s="70"/>
      <c r="PSE2494" s="586"/>
      <c r="PSF2494" s="586"/>
      <c r="PSG2494" s="583"/>
      <c r="PSH2494" s="584"/>
      <c r="PSI2494" s="585"/>
      <c r="PSJ2494" s="70"/>
      <c r="PSK2494" s="586"/>
      <c r="PSL2494" s="586"/>
      <c r="PSM2494" s="583"/>
      <c r="PSN2494" s="584"/>
      <c r="PSO2494" s="585"/>
      <c r="PSP2494" s="70"/>
      <c r="PSQ2494" s="586"/>
      <c r="PSR2494" s="586"/>
      <c r="PSS2494" s="583"/>
      <c r="PST2494" s="584"/>
      <c r="PSU2494" s="585"/>
      <c r="PSV2494" s="70"/>
      <c r="PSW2494" s="586"/>
      <c r="PSX2494" s="586"/>
      <c r="PSY2494" s="583"/>
      <c r="PSZ2494" s="584"/>
      <c r="PTA2494" s="585"/>
      <c r="PTB2494" s="70"/>
      <c r="PTC2494" s="586"/>
      <c r="PTD2494" s="586"/>
      <c r="PTE2494" s="583"/>
      <c r="PTF2494" s="584"/>
      <c r="PTG2494" s="585"/>
      <c r="PTH2494" s="70"/>
      <c r="PTI2494" s="586"/>
      <c r="PTJ2494" s="586"/>
      <c r="PTK2494" s="583"/>
      <c r="PTL2494" s="584"/>
      <c r="PTM2494" s="585"/>
      <c r="PTN2494" s="70"/>
      <c r="PTO2494" s="586"/>
      <c r="PTP2494" s="586"/>
      <c r="PTQ2494" s="583"/>
      <c r="PTR2494" s="584"/>
      <c r="PTS2494" s="585"/>
      <c r="PTT2494" s="70"/>
      <c r="PTU2494" s="586"/>
      <c r="PTV2494" s="586"/>
      <c r="PTW2494" s="583"/>
      <c r="PTX2494" s="584"/>
      <c r="PTY2494" s="585"/>
      <c r="PTZ2494" s="70"/>
      <c r="PUA2494" s="586"/>
      <c r="PUB2494" s="586"/>
      <c r="PUC2494" s="583"/>
      <c r="PUD2494" s="584"/>
      <c r="PUE2494" s="585"/>
      <c r="PUF2494" s="70"/>
      <c r="PUG2494" s="586"/>
      <c r="PUH2494" s="586"/>
      <c r="PUI2494" s="583"/>
      <c r="PUJ2494" s="584"/>
      <c r="PUK2494" s="585"/>
      <c r="PUL2494" s="70"/>
      <c r="PUM2494" s="586"/>
      <c r="PUN2494" s="586"/>
      <c r="PUO2494" s="583"/>
      <c r="PUP2494" s="584"/>
      <c r="PUQ2494" s="585"/>
      <c r="PUR2494" s="70"/>
      <c r="PUS2494" s="586"/>
      <c r="PUT2494" s="586"/>
      <c r="PUU2494" s="583"/>
      <c r="PUV2494" s="584"/>
      <c r="PUW2494" s="585"/>
      <c r="PUX2494" s="70"/>
      <c r="PUY2494" s="586"/>
      <c r="PUZ2494" s="586"/>
      <c r="PVA2494" s="583"/>
      <c r="PVB2494" s="584"/>
      <c r="PVC2494" s="585"/>
      <c r="PVD2494" s="70"/>
      <c r="PVE2494" s="586"/>
      <c r="PVF2494" s="586"/>
      <c r="PVG2494" s="583"/>
      <c r="PVH2494" s="584"/>
      <c r="PVI2494" s="585"/>
      <c r="PVJ2494" s="70"/>
      <c r="PVK2494" s="586"/>
      <c r="PVL2494" s="586"/>
      <c r="PVM2494" s="583"/>
      <c r="PVN2494" s="584"/>
      <c r="PVO2494" s="585"/>
      <c r="PVP2494" s="70"/>
      <c r="PVQ2494" s="586"/>
      <c r="PVR2494" s="586"/>
      <c r="PVS2494" s="583"/>
      <c r="PVT2494" s="584"/>
      <c r="PVU2494" s="585"/>
      <c r="PVV2494" s="70"/>
      <c r="PVW2494" s="586"/>
      <c r="PVX2494" s="586"/>
      <c r="PVY2494" s="583"/>
      <c r="PVZ2494" s="584"/>
      <c r="PWA2494" s="585"/>
      <c r="PWB2494" s="70"/>
      <c r="PWC2494" s="586"/>
      <c r="PWD2494" s="586"/>
      <c r="PWE2494" s="583"/>
      <c r="PWF2494" s="584"/>
      <c r="PWG2494" s="585"/>
      <c r="PWH2494" s="70"/>
      <c r="PWI2494" s="586"/>
      <c r="PWJ2494" s="586"/>
      <c r="PWK2494" s="583"/>
      <c r="PWL2494" s="584"/>
      <c r="PWM2494" s="585"/>
      <c r="PWN2494" s="70"/>
      <c r="PWO2494" s="586"/>
      <c r="PWP2494" s="586"/>
      <c r="PWQ2494" s="583"/>
      <c r="PWR2494" s="584"/>
      <c r="PWS2494" s="585"/>
      <c r="PWT2494" s="70"/>
      <c r="PWU2494" s="586"/>
      <c r="PWV2494" s="586"/>
      <c r="PWW2494" s="583"/>
      <c r="PWX2494" s="584"/>
      <c r="PWY2494" s="585"/>
      <c r="PWZ2494" s="70"/>
      <c r="PXA2494" s="586"/>
      <c r="PXB2494" s="586"/>
      <c r="PXC2494" s="583"/>
      <c r="PXD2494" s="584"/>
      <c r="PXE2494" s="585"/>
      <c r="PXF2494" s="70"/>
      <c r="PXG2494" s="586"/>
      <c r="PXH2494" s="586"/>
      <c r="PXI2494" s="583"/>
      <c r="PXJ2494" s="584"/>
      <c r="PXK2494" s="585"/>
      <c r="PXL2494" s="70"/>
      <c r="PXM2494" s="586"/>
      <c r="PXN2494" s="586"/>
      <c r="PXO2494" s="583"/>
      <c r="PXP2494" s="584"/>
      <c r="PXQ2494" s="585"/>
      <c r="PXR2494" s="70"/>
      <c r="PXS2494" s="586"/>
      <c r="PXT2494" s="586"/>
      <c r="PXU2494" s="583"/>
      <c r="PXV2494" s="584"/>
      <c r="PXW2494" s="585"/>
      <c r="PXX2494" s="70"/>
      <c r="PXY2494" s="586"/>
      <c r="PXZ2494" s="586"/>
      <c r="PYA2494" s="583"/>
      <c r="PYB2494" s="584"/>
      <c r="PYC2494" s="585"/>
      <c r="PYD2494" s="70"/>
      <c r="PYE2494" s="586"/>
      <c r="PYF2494" s="586"/>
      <c r="PYG2494" s="583"/>
      <c r="PYH2494" s="584"/>
      <c r="PYI2494" s="585"/>
      <c r="PYJ2494" s="70"/>
      <c r="PYK2494" s="586"/>
      <c r="PYL2494" s="586"/>
      <c r="PYM2494" s="583"/>
      <c r="PYN2494" s="584"/>
      <c r="PYO2494" s="585"/>
      <c r="PYP2494" s="70"/>
      <c r="PYQ2494" s="586"/>
      <c r="PYR2494" s="586"/>
      <c r="PYS2494" s="583"/>
      <c r="PYT2494" s="584"/>
      <c r="PYU2494" s="585"/>
      <c r="PYV2494" s="70"/>
      <c r="PYW2494" s="586"/>
      <c r="PYX2494" s="586"/>
      <c r="PYY2494" s="583"/>
      <c r="PYZ2494" s="584"/>
      <c r="PZA2494" s="585"/>
      <c r="PZB2494" s="70"/>
      <c r="PZC2494" s="586"/>
      <c r="PZD2494" s="586"/>
      <c r="PZE2494" s="583"/>
      <c r="PZF2494" s="584"/>
      <c r="PZG2494" s="585"/>
      <c r="PZH2494" s="70"/>
      <c r="PZI2494" s="586"/>
      <c r="PZJ2494" s="586"/>
      <c r="PZK2494" s="583"/>
      <c r="PZL2494" s="584"/>
      <c r="PZM2494" s="585"/>
      <c r="PZN2494" s="70"/>
      <c r="PZO2494" s="586"/>
      <c r="PZP2494" s="586"/>
      <c r="PZQ2494" s="583"/>
      <c r="PZR2494" s="584"/>
      <c r="PZS2494" s="585"/>
      <c r="PZT2494" s="70"/>
      <c r="PZU2494" s="586"/>
      <c r="PZV2494" s="586"/>
      <c r="PZW2494" s="583"/>
      <c r="PZX2494" s="584"/>
      <c r="PZY2494" s="585"/>
      <c r="PZZ2494" s="70"/>
      <c r="QAA2494" s="586"/>
      <c r="QAB2494" s="586"/>
      <c r="QAC2494" s="583"/>
      <c r="QAD2494" s="584"/>
      <c r="QAE2494" s="585"/>
      <c r="QAF2494" s="70"/>
      <c r="QAG2494" s="586"/>
      <c r="QAH2494" s="586"/>
      <c r="QAI2494" s="583"/>
      <c r="QAJ2494" s="584"/>
      <c r="QAK2494" s="585"/>
      <c r="QAL2494" s="70"/>
      <c r="QAM2494" s="586"/>
      <c r="QAN2494" s="586"/>
      <c r="QAO2494" s="583"/>
      <c r="QAP2494" s="584"/>
      <c r="QAQ2494" s="585"/>
      <c r="QAR2494" s="70"/>
      <c r="QAS2494" s="586"/>
      <c r="QAT2494" s="586"/>
      <c r="QAU2494" s="583"/>
      <c r="QAV2494" s="584"/>
      <c r="QAW2494" s="585"/>
      <c r="QAX2494" s="70"/>
      <c r="QAY2494" s="586"/>
      <c r="QAZ2494" s="586"/>
      <c r="QBA2494" s="583"/>
      <c r="QBB2494" s="584"/>
      <c r="QBC2494" s="585"/>
      <c r="QBD2494" s="70"/>
      <c r="QBE2494" s="586"/>
      <c r="QBF2494" s="586"/>
      <c r="QBG2494" s="583"/>
      <c r="QBH2494" s="584"/>
      <c r="QBI2494" s="585"/>
      <c r="QBJ2494" s="70"/>
      <c r="QBK2494" s="586"/>
      <c r="QBL2494" s="586"/>
      <c r="QBM2494" s="583"/>
      <c r="QBN2494" s="584"/>
      <c r="QBO2494" s="585"/>
      <c r="QBP2494" s="70"/>
      <c r="QBQ2494" s="586"/>
      <c r="QBR2494" s="586"/>
      <c r="QBS2494" s="583"/>
      <c r="QBT2494" s="584"/>
      <c r="QBU2494" s="585"/>
      <c r="QBV2494" s="70"/>
      <c r="QBW2494" s="586"/>
      <c r="QBX2494" s="586"/>
      <c r="QBY2494" s="583"/>
      <c r="QBZ2494" s="584"/>
      <c r="QCA2494" s="585"/>
      <c r="QCB2494" s="70"/>
      <c r="QCC2494" s="586"/>
      <c r="QCD2494" s="586"/>
      <c r="QCE2494" s="583"/>
      <c r="QCF2494" s="584"/>
      <c r="QCG2494" s="585"/>
      <c r="QCH2494" s="70"/>
      <c r="QCI2494" s="586"/>
      <c r="QCJ2494" s="586"/>
      <c r="QCK2494" s="583"/>
      <c r="QCL2494" s="584"/>
      <c r="QCM2494" s="585"/>
      <c r="QCN2494" s="70"/>
      <c r="QCO2494" s="586"/>
      <c r="QCP2494" s="586"/>
      <c r="QCQ2494" s="583"/>
      <c r="QCR2494" s="584"/>
      <c r="QCS2494" s="585"/>
      <c r="QCT2494" s="70"/>
      <c r="QCU2494" s="586"/>
      <c r="QCV2494" s="586"/>
      <c r="QCW2494" s="583"/>
      <c r="QCX2494" s="584"/>
      <c r="QCY2494" s="585"/>
      <c r="QCZ2494" s="70"/>
      <c r="QDA2494" s="586"/>
      <c r="QDB2494" s="586"/>
      <c r="QDC2494" s="583"/>
      <c r="QDD2494" s="584"/>
      <c r="QDE2494" s="585"/>
      <c r="QDF2494" s="70"/>
      <c r="QDG2494" s="586"/>
      <c r="QDH2494" s="586"/>
      <c r="QDI2494" s="583"/>
      <c r="QDJ2494" s="584"/>
      <c r="QDK2494" s="585"/>
      <c r="QDL2494" s="70"/>
      <c r="QDM2494" s="586"/>
      <c r="QDN2494" s="586"/>
      <c r="QDO2494" s="583"/>
      <c r="QDP2494" s="584"/>
      <c r="QDQ2494" s="585"/>
      <c r="QDR2494" s="70"/>
      <c r="QDS2494" s="586"/>
      <c r="QDT2494" s="586"/>
      <c r="QDU2494" s="583"/>
      <c r="QDV2494" s="584"/>
      <c r="QDW2494" s="585"/>
      <c r="QDX2494" s="70"/>
      <c r="QDY2494" s="586"/>
      <c r="QDZ2494" s="586"/>
      <c r="QEA2494" s="583"/>
      <c r="QEB2494" s="584"/>
      <c r="QEC2494" s="585"/>
      <c r="QED2494" s="70"/>
      <c r="QEE2494" s="586"/>
      <c r="QEF2494" s="586"/>
      <c r="QEG2494" s="583"/>
      <c r="QEH2494" s="584"/>
      <c r="QEI2494" s="585"/>
      <c r="QEJ2494" s="70"/>
      <c r="QEK2494" s="586"/>
      <c r="QEL2494" s="586"/>
      <c r="QEM2494" s="583"/>
      <c r="QEN2494" s="584"/>
      <c r="QEO2494" s="585"/>
      <c r="QEP2494" s="70"/>
      <c r="QEQ2494" s="586"/>
      <c r="QER2494" s="586"/>
      <c r="QES2494" s="583"/>
      <c r="QET2494" s="584"/>
      <c r="QEU2494" s="585"/>
      <c r="QEV2494" s="70"/>
      <c r="QEW2494" s="586"/>
      <c r="QEX2494" s="586"/>
      <c r="QEY2494" s="583"/>
      <c r="QEZ2494" s="584"/>
      <c r="QFA2494" s="585"/>
      <c r="QFB2494" s="70"/>
      <c r="QFC2494" s="586"/>
      <c r="QFD2494" s="586"/>
      <c r="QFE2494" s="583"/>
      <c r="QFF2494" s="584"/>
      <c r="QFG2494" s="585"/>
      <c r="QFH2494" s="70"/>
      <c r="QFI2494" s="586"/>
      <c r="QFJ2494" s="586"/>
      <c r="QFK2494" s="583"/>
      <c r="QFL2494" s="584"/>
      <c r="QFM2494" s="585"/>
      <c r="QFN2494" s="70"/>
      <c r="QFO2494" s="586"/>
      <c r="QFP2494" s="586"/>
      <c r="QFQ2494" s="583"/>
      <c r="QFR2494" s="584"/>
      <c r="QFS2494" s="585"/>
      <c r="QFT2494" s="70"/>
      <c r="QFU2494" s="586"/>
      <c r="QFV2494" s="586"/>
      <c r="QFW2494" s="583"/>
      <c r="QFX2494" s="584"/>
      <c r="QFY2494" s="585"/>
      <c r="QFZ2494" s="70"/>
      <c r="QGA2494" s="586"/>
      <c r="QGB2494" s="586"/>
      <c r="QGC2494" s="583"/>
      <c r="QGD2494" s="584"/>
      <c r="QGE2494" s="585"/>
      <c r="QGF2494" s="70"/>
      <c r="QGG2494" s="586"/>
      <c r="QGH2494" s="586"/>
      <c r="QGI2494" s="583"/>
      <c r="QGJ2494" s="584"/>
      <c r="QGK2494" s="585"/>
      <c r="QGL2494" s="70"/>
      <c r="QGM2494" s="586"/>
      <c r="QGN2494" s="586"/>
      <c r="QGO2494" s="583"/>
      <c r="QGP2494" s="584"/>
      <c r="QGQ2494" s="585"/>
      <c r="QGR2494" s="70"/>
      <c r="QGS2494" s="586"/>
      <c r="QGT2494" s="586"/>
      <c r="QGU2494" s="583"/>
      <c r="QGV2494" s="584"/>
      <c r="QGW2494" s="585"/>
      <c r="QGX2494" s="70"/>
      <c r="QGY2494" s="586"/>
      <c r="QGZ2494" s="586"/>
      <c r="QHA2494" s="583"/>
      <c r="QHB2494" s="584"/>
      <c r="QHC2494" s="585"/>
      <c r="QHD2494" s="70"/>
      <c r="QHE2494" s="586"/>
      <c r="QHF2494" s="586"/>
      <c r="QHG2494" s="583"/>
      <c r="QHH2494" s="584"/>
      <c r="QHI2494" s="585"/>
      <c r="QHJ2494" s="70"/>
      <c r="QHK2494" s="586"/>
      <c r="QHL2494" s="586"/>
      <c r="QHM2494" s="583"/>
      <c r="QHN2494" s="584"/>
      <c r="QHO2494" s="585"/>
      <c r="QHP2494" s="70"/>
      <c r="QHQ2494" s="586"/>
      <c r="QHR2494" s="586"/>
      <c r="QHS2494" s="583"/>
      <c r="QHT2494" s="584"/>
      <c r="QHU2494" s="585"/>
      <c r="QHV2494" s="70"/>
      <c r="QHW2494" s="586"/>
      <c r="QHX2494" s="586"/>
      <c r="QHY2494" s="583"/>
      <c r="QHZ2494" s="584"/>
      <c r="QIA2494" s="585"/>
      <c r="QIB2494" s="70"/>
      <c r="QIC2494" s="586"/>
      <c r="QID2494" s="586"/>
      <c r="QIE2494" s="583"/>
      <c r="QIF2494" s="584"/>
      <c r="QIG2494" s="585"/>
      <c r="QIH2494" s="70"/>
      <c r="QII2494" s="586"/>
      <c r="QIJ2494" s="586"/>
      <c r="QIK2494" s="583"/>
      <c r="QIL2494" s="584"/>
      <c r="QIM2494" s="585"/>
      <c r="QIN2494" s="70"/>
      <c r="QIO2494" s="586"/>
      <c r="QIP2494" s="586"/>
      <c r="QIQ2494" s="583"/>
      <c r="QIR2494" s="584"/>
      <c r="QIS2494" s="585"/>
      <c r="QIT2494" s="70"/>
      <c r="QIU2494" s="586"/>
      <c r="QIV2494" s="586"/>
      <c r="QIW2494" s="583"/>
      <c r="QIX2494" s="584"/>
      <c r="QIY2494" s="585"/>
      <c r="QIZ2494" s="70"/>
      <c r="QJA2494" s="586"/>
      <c r="QJB2494" s="586"/>
      <c r="QJC2494" s="583"/>
      <c r="QJD2494" s="584"/>
      <c r="QJE2494" s="585"/>
      <c r="QJF2494" s="70"/>
      <c r="QJG2494" s="586"/>
      <c r="QJH2494" s="586"/>
      <c r="QJI2494" s="583"/>
      <c r="QJJ2494" s="584"/>
      <c r="QJK2494" s="585"/>
      <c r="QJL2494" s="70"/>
      <c r="QJM2494" s="586"/>
      <c r="QJN2494" s="586"/>
      <c r="QJO2494" s="583"/>
      <c r="QJP2494" s="584"/>
      <c r="QJQ2494" s="585"/>
      <c r="QJR2494" s="70"/>
      <c r="QJS2494" s="586"/>
      <c r="QJT2494" s="586"/>
      <c r="QJU2494" s="583"/>
      <c r="QJV2494" s="584"/>
      <c r="QJW2494" s="585"/>
      <c r="QJX2494" s="70"/>
      <c r="QJY2494" s="586"/>
      <c r="QJZ2494" s="586"/>
      <c r="QKA2494" s="583"/>
      <c r="QKB2494" s="584"/>
      <c r="QKC2494" s="585"/>
      <c r="QKD2494" s="70"/>
      <c r="QKE2494" s="586"/>
      <c r="QKF2494" s="586"/>
      <c r="QKG2494" s="583"/>
      <c r="QKH2494" s="584"/>
      <c r="QKI2494" s="585"/>
      <c r="QKJ2494" s="70"/>
      <c r="QKK2494" s="586"/>
      <c r="QKL2494" s="586"/>
      <c r="QKM2494" s="583"/>
      <c r="QKN2494" s="584"/>
      <c r="QKO2494" s="585"/>
      <c r="QKP2494" s="70"/>
      <c r="QKQ2494" s="586"/>
      <c r="QKR2494" s="586"/>
      <c r="QKS2494" s="583"/>
      <c r="QKT2494" s="584"/>
      <c r="QKU2494" s="585"/>
      <c r="QKV2494" s="70"/>
      <c r="QKW2494" s="586"/>
      <c r="QKX2494" s="586"/>
      <c r="QKY2494" s="583"/>
      <c r="QKZ2494" s="584"/>
      <c r="QLA2494" s="585"/>
      <c r="QLB2494" s="70"/>
      <c r="QLC2494" s="586"/>
      <c r="QLD2494" s="586"/>
      <c r="QLE2494" s="583"/>
      <c r="QLF2494" s="584"/>
      <c r="QLG2494" s="585"/>
      <c r="QLH2494" s="70"/>
      <c r="QLI2494" s="586"/>
      <c r="QLJ2494" s="586"/>
      <c r="QLK2494" s="583"/>
      <c r="QLL2494" s="584"/>
      <c r="QLM2494" s="585"/>
      <c r="QLN2494" s="70"/>
      <c r="QLO2494" s="586"/>
      <c r="QLP2494" s="586"/>
      <c r="QLQ2494" s="583"/>
      <c r="QLR2494" s="584"/>
      <c r="QLS2494" s="585"/>
      <c r="QLT2494" s="70"/>
      <c r="QLU2494" s="586"/>
      <c r="QLV2494" s="586"/>
      <c r="QLW2494" s="583"/>
      <c r="QLX2494" s="584"/>
      <c r="QLY2494" s="585"/>
      <c r="QLZ2494" s="70"/>
      <c r="QMA2494" s="586"/>
      <c r="QMB2494" s="586"/>
      <c r="QMC2494" s="583"/>
      <c r="QMD2494" s="584"/>
      <c r="QME2494" s="585"/>
      <c r="QMF2494" s="70"/>
      <c r="QMG2494" s="586"/>
      <c r="QMH2494" s="586"/>
      <c r="QMI2494" s="583"/>
      <c r="QMJ2494" s="584"/>
      <c r="QMK2494" s="585"/>
      <c r="QML2494" s="70"/>
      <c r="QMM2494" s="586"/>
      <c r="QMN2494" s="586"/>
      <c r="QMO2494" s="583"/>
      <c r="QMP2494" s="584"/>
      <c r="QMQ2494" s="585"/>
      <c r="QMR2494" s="70"/>
      <c r="QMS2494" s="586"/>
      <c r="QMT2494" s="586"/>
      <c r="QMU2494" s="583"/>
      <c r="QMV2494" s="584"/>
      <c r="QMW2494" s="585"/>
      <c r="QMX2494" s="70"/>
      <c r="QMY2494" s="586"/>
      <c r="QMZ2494" s="586"/>
      <c r="QNA2494" s="583"/>
      <c r="QNB2494" s="584"/>
      <c r="QNC2494" s="585"/>
      <c r="QND2494" s="70"/>
      <c r="QNE2494" s="586"/>
      <c r="QNF2494" s="586"/>
      <c r="QNG2494" s="583"/>
      <c r="QNH2494" s="584"/>
      <c r="QNI2494" s="585"/>
      <c r="QNJ2494" s="70"/>
      <c r="QNK2494" s="586"/>
      <c r="QNL2494" s="586"/>
      <c r="QNM2494" s="583"/>
      <c r="QNN2494" s="584"/>
      <c r="QNO2494" s="585"/>
      <c r="QNP2494" s="70"/>
      <c r="QNQ2494" s="586"/>
      <c r="QNR2494" s="586"/>
      <c r="QNS2494" s="583"/>
      <c r="QNT2494" s="584"/>
      <c r="QNU2494" s="585"/>
      <c r="QNV2494" s="70"/>
      <c r="QNW2494" s="586"/>
      <c r="QNX2494" s="586"/>
      <c r="QNY2494" s="583"/>
      <c r="QNZ2494" s="584"/>
      <c r="QOA2494" s="585"/>
      <c r="QOB2494" s="70"/>
      <c r="QOC2494" s="586"/>
      <c r="QOD2494" s="586"/>
      <c r="QOE2494" s="583"/>
      <c r="QOF2494" s="584"/>
      <c r="QOG2494" s="585"/>
      <c r="QOH2494" s="70"/>
      <c r="QOI2494" s="586"/>
      <c r="QOJ2494" s="586"/>
      <c r="QOK2494" s="583"/>
      <c r="QOL2494" s="584"/>
      <c r="QOM2494" s="585"/>
      <c r="QON2494" s="70"/>
      <c r="QOO2494" s="586"/>
      <c r="QOP2494" s="586"/>
      <c r="QOQ2494" s="583"/>
      <c r="QOR2494" s="584"/>
      <c r="QOS2494" s="585"/>
      <c r="QOT2494" s="70"/>
      <c r="QOU2494" s="586"/>
      <c r="QOV2494" s="586"/>
      <c r="QOW2494" s="583"/>
      <c r="QOX2494" s="584"/>
      <c r="QOY2494" s="585"/>
      <c r="QOZ2494" s="70"/>
      <c r="QPA2494" s="586"/>
      <c r="QPB2494" s="586"/>
      <c r="QPC2494" s="583"/>
      <c r="QPD2494" s="584"/>
      <c r="QPE2494" s="585"/>
      <c r="QPF2494" s="70"/>
      <c r="QPG2494" s="586"/>
      <c r="QPH2494" s="586"/>
      <c r="QPI2494" s="583"/>
      <c r="QPJ2494" s="584"/>
      <c r="QPK2494" s="585"/>
      <c r="QPL2494" s="70"/>
      <c r="QPM2494" s="586"/>
      <c r="QPN2494" s="586"/>
      <c r="QPO2494" s="583"/>
      <c r="QPP2494" s="584"/>
      <c r="QPQ2494" s="585"/>
      <c r="QPR2494" s="70"/>
      <c r="QPS2494" s="586"/>
      <c r="QPT2494" s="586"/>
      <c r="QPU2494" s="583"/>
      <c r="QPV2494" s="584"/>
      <c r="QPW2494" s="585"/>
      <c r="QPX2494" s="70"/>
      <c r="QPY2494" s="586"/>
      <c r="QPZ2494" s="586"/>
      <c r="QQA2494" s="583"/>
      <c r="QQB2494" s="584"/>
      <c r="QQC2494" s="585"/>
      <c r="QQD2494" s="70"/>
      <c r="QQE2494" s="586"/>
      <c r="QQF2494" s="586"/>
      <c r="QQG2494" s="583"/>
      <c r="QQH2494" s="584"/>
      <c r="QQI2494" s="585"/>
      <c r="QQJ2494" s="70"/>
      <c r="QQK2494" s="586"/>
      <c r="QQL2494" s="586"/>
      <c r="QQM2494" s="583"/>
      <c r="QQN2494" s="584"/>
      <c r="QQO2494" s="585"/>
      <c r="QQP2494" s="70"/>
      <c r="QQQ2494" s="586"/>
      <c r="QQR2494" s="586"/>
      <c r="QQS2494" s="583"/>
      <c r="QQT2494" s="584"/>
      <c r="QQU2494" s="585"/>
      <c r="QQV2494" s="70"/>
      <c r="QQW2494" s="586"/>
      <c r="QQX2494" s="586"/>
      <c r="QQY2494" s="583"/>
      <c r="QQZ2494" s="584"/>
      <c r="QRA2494" s="585"/>
      <c r="QRB2494" s="70"/>
      <c r="QRC2494" s="586"/>
      <c r="QRD2494" s="586"/>
      <c r="QRE2494" s="583"/>
      <c r="QRF2494" s="584"/>
      <c r="QRG2494" s="585"/>
      <c r="QRH2494" s="70"/>
      <c r="QRI2494" s="586"/>
      <c r="QRJ2494" s="586"/>
      <c r="QRK2494" s="583"/>
      <c r="QRL2494" s="584"/>
      <c r="QRM2494" s="585"/>
      <c r="QRN2494" s="70"/>
      <c r="QRO2494" s="586"/>
      <c r="QRP2494" s="586"/>
      <c r="QRQ2494" s="583"/>
      <c r="QRR2494" s="584"/>
      <c r="QRS2494" s="585"/>
      <c r="QRT2494" s="70"/>
      <c r="QRU2494" s="586"/>
      <c r="QRV2494" s="586"/>
      <c r="QRW2494" s="583"/>
      <c r="QRX2494" s="584"/>
      <c r="QRY2494" s="585"/>
      <c r="QRZ2494" s="70"/>
      <c r="QSA2494" s="586"/>
      <c r="QSB2494" s="586"/>
      <c r="QSC2494" s="583"/>
      <c r="QSD2494" s="584"/>
      <c r="QSE2494" s="585"/>
      <c r="QSF2494" s="70"/>
      <c r="QSG2494" s="586"/>
      <c r="QSH2494" s="586"/>
      <c r="QSI2494" s="583"/>
      <c r="QSJ2494" s="584"/>
      <c r="QSK2494" s="585"/>
      <c r="QSL2494" s="70"/>
      <c r="QSM2494" s="586"/>
      <c r="QSN2494" s="586"/>
      <c r="QSO2494" s="583"/>
      <c r="QSP2494" s="584"/>
      <c r="QSQ2494" s="585"/>
      <c r="QSR2494" s="70"/>
      <c r="QSS2494" s="586"/>
      <c r="QST2494" s="586"/>
      <c r="QSU2494" s="583"/>
      <c r="QSV2494" s="584"/>
      <c r="QSW2494" s="585"/>
      <c r="QSX2494" s="70"/>
      <c r="QSY2494" s="586"/>
      <c r="QSZ2494" s="586"/>
      <c r="QTA2494" s="583"/>
      <c r="QTB2494" s="584"/>
      <c r="QTC2494" s="585"/>
      <c r="QTD2494" s="70"/>
      <c r="QTE2494" s="586"/>
      <c r="QTF2494" s="586"/>
      <c r="QTG2494" s="583"/>
      <c r="QTH2494" s="584"/>
      <c r="QTI2494" s="585"/>
      <c r="QTJ2494" s="70"/>
      <c r="QTK2494" s="586"/>
      <c r="QTL2494" s="586"/>
      <c r="QTM2494" s="583"/>
      <c r="QTN2494" s="584"/>
      <c r="QTO2494" s="585"/>
      <c r="QTP2494" s="70"/>
      <c r="QTQ2494" s="586"/>
      <c r="QTR2494" s="586"/>
      <c r="QTS2494" s="583"/>
      <c r="QTT2494" s="584"/>
      <c r="QTU2494" s="585"/>
      <c r="QTV2494" s="70"/>
      <c r="QTW2494" s="586"/>
      <c r="QTX2494" s="586"/>
      <c r="QTY2494" s="583"/>
      <c r="QTZ2494" s="584"/>
      <c r="QUA2494" s="585"/>
      <c r="QUB2494" s="70"/>
      <c r="QUC2494" s="586"/>
      <c r="QUD2494" s="586"/>
      <c r="QUE2494" s="583"/>
      <c r="QUF2494" s="584"/>
      <c r="QUG2494" s="585"/>
      <c r="QUH2494" s="70"/>
      <c r="QUI2494" s="586"/>
      <c r="QUJ2494" s="586"/>
      <c r="QUK2494" s="583"/>
      <c r="QUL2494" s="584"/>
      <c r="QUM2494" s="585"/>
      <c r="QUN2494" s="70"/>
      <c r="QUO2494" s="586"/>
      <c r="QUP2494" s="586"/>
      <c r="QUQ2494" s="583"/>
      <c r="QUR2494" s="584"/>
      <c r="QUS2494" s="585"/>
      <c r="QUT2494" s="70"/>
      <c r="QUU2494" s="586"/>
      <c r="QUV2494" s="586"/>
      <c r="QUW2494" s="583"/>
      <c r="QUX2494" s="584"/>
      <c r="QUY2494" s="585"/>
      <c r="QUZ2494" s="70"/>
      <c r="QVA2494" s="586"/>
      <c r="QVB2494" s="586"/>
      <c r="QVC2494" s="583"/>
      <c r="QVD2494" s="584"/>
      <c r="QVE2494" s="585"/>
      <c r="QVF2494" s="70"/>
      <c r="QVG2494" s="586"/>
      <c r="QVH2494" s="586"/>
      <c r="QVI2494" s="583"/>
      <c r="QVJ2494" s="584"/>
      <c r="QVK2494" s="585"/>
      <c r="QVL2494" s="70"/>
      <c r="QVM2494" s="586"/>
      <c r="QVN2494" s="586"/>
      <c r="QVO2494" s="583"/>
      <c r="QVP2494" s="584"/>
      <c r="QVQ2494" s="585"/>
      <c r="QVR2494" s="70"/>
      <c r="QVS2494" s="586"/>
      <c r="QVT2494" s="586"/>
      <c r="QVU2494" s="583"/>
      <c r="QVV2494" s="584"/>
      <c r="QVW2494" s="585"/>
      <c r="QVX2494" s="70"/>
      <c r="QVY2494" s="586"/>
      <c r="QVZ2494" s="586"/>
      <c r="QWA2494" s="583"/>
      <c r="QWB2494" s="584"/>
      <c r="QWC2494" s="585"/>
      <c r="QWD2494" s="70"/>
      <c r="QWE2494" s="586"/>
      <c r="QWF2494" s="586"/>
      <c r="QWG2494" s="583"/>
      <c r="QWH2494" s="584"/>
      <c r="QWI2494" s="585"/>
      <c r="QWJ2494" s="70"/>
      <c r="QWK2494" s="586"/>
      <c r="QWL2494" s="586"/>
      <c r="QWM2494" s="583"/>
      <c r="QWN2494" s="584"/>
      <c r="QWO2494" s="585"/>
      <c r="QWP2494" s="70"/>
      <c r="QWQ2494" s="586"/>
      <c r="QWR2494" s="586"/>
      <c r="QWS2494" s="583"/>
      <c r="QWT2494" s="584"/>
      <c r="QWU2494" s="585"/>
      <c r="QWV2494" s="70"/>
      <c r="QWW2494" s="586"/>
      <c r="QWX2494" s="586"/>
      <c r="QWY2494" s="583"/>
      <c r="QWZ2494" s="584"/>
      <c r="QXA2494" s="585"/>
      <c r="QXB2494" s="70"/>
      <c r="QXC2494" s="586"/>
      <c r="QXD2494" s="586"/>
      <c r="QXE2494" s="583"/>
      <c r="QXF2494" s="584"/>
      <c r="QXG2494" s="585"/>
      <c r="QXH2494" s="70"/>
      <c r="QXI2494" s="586"/>
      <c r="QXJ2494" s="586"/>
      <c r="QXK2494" s="583"/>
      <c r="QXL2494" s="584"/>
      <c r="QXM2494" s="585"/>
      <c r="QXN2494" s="70"/>
      <c r="QXO2494" s="586"/>
      <c r="QXP2494" s="586"/>
      <c r="QXQ2494" s="583"/>
      <c r="QXR2494" s="584"/>
      <c r="QXS2494" s="585"/>
      <c r="QXT2494" s="70"/>
      <c r="QXU2494" s="586"/>
      <c r="QXV2494" s="586"/>
      <c r="QXW2494" s="583"/>
      <c r="QXX2494" s="584"/>
      <c r="QXY2494" s="585"/>
      <c r="QXZ2494" s="70"/>
      <c r="QYA2494" s="586"/>
      <c r="QYB2494" s="586"/>
      <c r="QYC2494" s="583"/>
      <c r="QYD2494" s="584"/>
      <c r="QYE2494" s="585"/>
      <c r="QYF2494" s="70"/>
      <c r="QYG2494" s="586"/>
      <c r="QYH2494" s="586"/>
      <c r="QYI2494" s="583"/>
      <c r="QYJ2494" s="584"/>
      <c r="QYK2494" s="585"/>
      <c r="QYL2494" s="70"/>
      <c r="QYM2494" s="586"/>
      <c r="QYN2494" s="586"/>
      <c r="QYO2494" s="583"/>
      <c r="QYP2494" s="584"/>
      <c r="QYQ2494" s="585"/>
      <c r="QYR2494" s="70"/>
      <c r="QYS2494" s="586"/>
      <c r="QYT2494" s="586"/>
      <c r="QYU2494" s="583"/>
      <c r="QYV2494" s="584"/>
      <c r="QYW2494" s="585"/>
      <c r="QYX2494" s="70"/>
      <c r="QYY2494" s="586"/>
      <c r="QYZ2494" s="586"/>
      <c r="QZA2494" s="583"/>
      <c r="QZB2494" s="584"/>
      <c r="QZC2494" s="585"/>
      <c r="QZD2494" s="70"/>
      <c r="QZE2494" s="586"/>
      <c r="QZF2494" s="586"/>
      <c r="QZG2494" s="583"/>
      <c r="QZH2494" s="584"/>
      <c r="QZI2494" s="585"/>
      <c r="QZJ2494" s="70"/>
      <c r="QZK2494" s="586"/>
      <c r="QZL2494" s="586"/>
      <c r="QZM2494" s="583"/>
      <c r="QZN2494" s="584"/>
      <c r="QZO2494" s="585"/>
      <c r="QZP2494" s="70"/>
      <c r="QZQ2494" s="586"/>
      <c r="QZR2494" s="586"/>
      <c r="QZS2494" s="583"/>
      <c r="QZT2494" s="584"/>
      <c r="QZU2494" s="585"/>
      <c r="QZV2494" s="70"/>
      <c r="QZW2494" s="586"/>
      <c r="QZX2494" s="586"/>
      <c r="QZY2494" s="583"/>
      <c r="QZZ2494" s="584"/>
      <c r="RAA2494" s="585"/>
      <c r="RAB2494" s="70"/>
      <c r="RAC2494" s="586"/>
      <c r="RAD2494" s="586"/>
      <c r="RAE2494" s="583"/>
      <c r="RAF2494" s="584"/>
      <c r="RAG2494" s="585"/>
      <c r="RAH2494" s="70"/>
      <c r="RAI2494" s="586"/>
      <c r="RAJ2494" s="586"/>
      <c r="RAK2494" s="583"/>
      <c r="RAL2494" s="584"/>
      <c r="RAM2494" s="585"/>
      <c r="RAN2494" s="70"/>
      <c r="RAO2494" s="586"/>
      <c r="RAP2494" s="586"/>
      <c r="RAQ2494" s="583"/>
      <c r="RAR2494" s="584"/>
      <c r="RAS2494" s="585"/>
      <c r="RAT2494" s="70"/>
      <c r="RAU2494" s="586"/>
      <c r="RAV2494" s="586"/>
      <c r="RAW2494" s="583"/>
      <c r="RAX2494" s="584"/>
      <c r="RAY2494" s="585"/>
      <c r="RAZ2494" s="70"/>
      <c r="RBA2494" s="586"/>
      <c r="RBB2494" s="586"/>
      <c r="RBC2494" s="583"/>
      <c r="RBD2494" s="584"/>
      <c r="RBE2494" s="585"/>
      <c r="RBF2494" s="70"/>
      <c r="RBG2494" s="586"/>
      <c r="RBH2494" s="586"/>
      <c r="RBI2494" s="583"/>
      <c r="RBJ2494" s="584"/>
      <c r="RBK2494" s="585"/>
      <c r="RBL2494" s="70"/>
      <c r="RBM2494" s="586"/>
      <c r="RBN2494" s="586"/>
      <c r="RBO2494" s="583"/>
      <c r="RBP2494" s="584"/>
      <c r="RBQ2494" s="585"/>
      <c r="RBR2494" s="70"/>
      <c r="RBS2494" s="586"/>
      <c r="RBT2494" s="586"/>
      <c r="RBU2494" s="583"/>
      <c r="RBV2494" s="584"/>
      <c r="RBW2494" s="585"/>
      <c r="RBX2494" s="70"/>
      <c r="RBY2494" s="586"/>
      <c r="RBZ2494" s="586"/>
      <c r="RCA2494" s="583"/>
      <c r="RCB2494" s="584"/>
      <c r="RCC2494" s="585"/>
      <c r="RCD2494" s="70"/>
      <c r="RCE2494" s="586"/>
      <c r="RCF2494" s="586"/>
      <c r="RCG2494" s="583"/>
      <c r="RCH2494" s="584"/>
      <c r="RCI2494" s="585"/>
      <c r="RCJ2494" s="70"/>
      <c r="RCK2494" s="586"/>
      <c r="RCL2494" s="586"/>
      <c r="RCM2494" s="583"/>
      <c r="RCN2494" s="584"/>
      <c r="RCO2494" s="585"/>
      <c r="RCP2494" s="70"/>
      <c r="RCQ2494" s="586"/>
      <c r="RCR2494" s="586"/>
      <c r="RCS2494" s="583"/>
      <c r="RCT2494" s="584"/>
      <c r="RCU2494" s="585"/>
      <c r="RCV2494" s="70"/>
      <c r="RCW2494" s="586"/>
      <c r="RCX2494" s="586"/>
      <c r="RCY2494" s="583"/>
      <c r="RCZ2494" s="584"/>
      <c r="RDA2494" s="585"/>
      <c r="RDB2494" s="70"/>
      <c r="RDC2494" s="586"/>
      <c r="RDD2494" s="586"/>
      <c r="RDE2494" s="583"/>
      <c r="RDF2494" s="584"/>
      <c r="RDG2494" s="585"/>
      <c r="RDH2494" s="70"/>
      <c r="RDI2494" s="586"/>
      <c r="RDJ2494" s="586"/>
      <c r="RDK2494" s="583"/>
      <c r="RDL2494" s="584"/>
      <c r="RDM2494" s="585"/>
      <c r="RDN2494" s="70"/>
      <c r="RDO2494" s="586"/>
      <c r="RDP2494" s="586"/>
      <c r="RDQ2494" s="583"/>
      <c r="RDR2494" s="584"/>
      <c r="RDS2494" s="585"/>
      <c r="RDT2494" s="70"/>
      <c r="RDU2494" s="586"/>
      <c r="RDV2494" s="586"/>
      <c r="RDW2494" s="583"/>
      <c r="RDX2494" s="584"/>
      <c r="RDY2494" s="585"/>
      <c r="RDZ2494" s="70"/>
      <c r="REA2494" s="586"/>
      <c r="REB2494" s="586"/>
      <c r="REC2494" s="583"/>
      <c r="RED2494" s="584"/>
      <c r="REE2494" s="585"/>
      <c r="REF2494" s="70"/>
      <c r="REG2494" s="586"/>
      <c r="REH2494" s="586"/>
      <c r="REI2494" s="583"/>
      <c r="REJ2494" s="584"/>
      <c r="REK2494" s="585"/>
      <c r="REL2494" s="70"/>
      <c r="REM2494" s="586"/>
      <c r="REN2494" s="586"/>
      <c r="REO2494" s="583"/>
      <c r="REP2494" s="584"/>
      <c r="REQ2494" s="585"/>
      <c r="RER2494" s="70"/>
      <c r="RES2494" s="586"/>
      <c r="RET2494" s="586"/>
      <c r="REU2494" s="583"/>
      <c r="REV2494" s="584"/>
      <c r="REW2494" s="585"/>
      <c r="REX2494" s="70"/>
      <c r="REY2494" s="586"/>
      <c r="REZ2494" s="586"/>
      <c r="RFA2494" s="583"/>
      <c r="RFB2494" s="584"/>
      <c r="RFC2494" s="585"/>
      <c r="RFD2494" s="70"/>
      <c r="RFE2494" s="586"/>
      <c r="RFF2494" s="586"/>
      <c r="RFG2494" s="583"/>
      <c r="RFH2494" s="584"/>
      <c r="RFI2494" s="585"/>
      <c r="RFJ2494" s="70"/>
      <c r="RFK2494" s="586"/>
      <c r="RFL2494" s="586"/>
      <c r="RFM2494" s="583"/>
      <c r="RFN2494" s="584"/>
      <c r="RFO2494" s="585"/>
      <c r="RFP2494" s="70"/>
      <c r="RFQ2494" s="586"/>
      <c r="RFR2494" s="586"/>
      <c r="RFS2494" s="583"/>
      <c r="RFT2494" s="584"/>
      <c r="RFU2494" s="585"/>
      <c r="RFV2494" s="70"/>
      <c r="RFW2494" s="586"/>
      <c r="RFX2494" s="586"/>
      <c r="RFY2494" s="583"/>
      <c r="RFZ2494" s="584"/>
      <c r="RGA2494" s="585"/>
      <c r="RGB2494" s="70"/>
      <c r="RGC2494" s="586"/>
      <c r="RGD2494" s="586"/>
      <c r="RGE2494" s="583"/>
      <c r="RGF2494" s="584"/>
      <c r="RGG2494" s="585"/>
      <c r="RGH2494" s="70"/>
      <c r="RGI2494" s="586"/>
      <c r="RGJ2494" s="586"/>
      <c r="RGK2494" s="583"/>
      <c r="RGL2494" s="584"/>
      <c r="RGM2494" s="585"/>
      <c r="RGN2494" s="70"/>
      <c r="RGO2494" s="586"/>
      <c r="RGP2494" s="586"/>
      <c r="RGQ2494" s="583"/>
      <c r="RGR2494" s="584"/>
      <c r="RGS2494" s="585"/>
      <c r="RGT2494" s="70"/>
      <c r="RGU2494" s="586"/>
      <c r="RGV2494" s="586"/>
      <c r="RGW2494" s="583"/>
      <c r="RGX2494" s="584"/>
      <c r="RGY2494" s="585"/>
      <c r="RGZ2494" s="70"/>
      <c r="RHA2494" s="586"/>
      <c r="RHB2494" s="586"/>
      <c r="RHC2494" s="583"/>
      <c r="RHD2494" s="584"/>
      <c r="RHE2494" s="585"/>
      <c r="RHF2494" s="70"/>
      <c r="RHG2494" s="586"/>
      <c r="RHH2494" s="586"/>
      <c r="RHI2494" s="583"/>
      <c r="RHJ2494" s="584"/>
      <c r="RHK2494" s="585"/>
      <c r="RHL2494" s="70"/>
      <c r="RHM2494" s="586"/>
      <c r="RHN2494" s="586"/>
      <c r="RHO2494" s="583"/>
      <c r="RHP2494" s="584"/>
      <c r="RHQ2494" s="585"/>
      <c r="RHR2494" s="70"/>
      <c r="RHS2494" s="586"/>
      <c r="RHT2494" s="586"/>
      <c r="RHU2494" s="583"/>
      <c r="RHV2494" s="584"/>
      <c r="RHW2494" s="585"/>
      <c r="RHX2494" s="70"/>
      <c r="RHY2494" s="586"/>
      <c r="RHZ2494" s="586"/>
      <c r="RIA2494" s="583"/>
      <c r="RIB2494" s="584"/>
      <c r="RIC2494" s="585"/>
      <c r="RID2494" s="70"/>
      <c r="RIE2494" s="586"/>
      <c r="RIF2494" s="586"/>
      <c r="RIG2494" s="583"/>
      <c r="RIH2494" s="584"/>
      <c r="RII2494" s="585"/>
      <c r="RIJ2494" s="70"/>
      <c r="RIK2494" s="586"/>
      <c r="RIL2494" s="586"/>
      <c r="RIM2494" s="583"/>
      <c r="RIN2494" s="584"/>
      <c r="RIO2494" s="585"/>
      <c r="RIP2494" s="70"/>
      <c r="RIQ2494" s="586"/>
      <c r="RIR2494" s="586"/>
      <c r="RIS2494" s="583"/>
      <c r="RIT2494" s="584"/>
      <c r="RIU2494" s="585"/>
      <c r="RIV2494" s="70"/>
      <c r="RIW2494" s="586"/>
      <c r="RIX2494" s="586"/>
      <c r="RIY2494" s="583"/>
      <c r="RIZ2494" s="584"/>
      <c r="RJA2494" s="585"/>
      <c r="RJB2494" s="70"/>
      <c r="RJC2494" s="586"/>
      <c r="RJD2494" s="586"/>
      <c r="RJE2494" s="583"/>
      <c r="RJF2494" s="584"/>
      <c r="RJG2494" s="585"/>
      <c r="RJH2494" s="70"/>
      <c r="RJI2494" s="586"/>
      <c r="RJJ2494" s="586"/>
      <c r="RJK2494" s="583"/>
      <c r="RJL2494" s="584"/>
      <c r="RJM2494" s="585"/>
      <c r="RJN2494" s="70"/>
      <c r="RJO2494" s="586"/>
      <c r="RJP2494" s="586"/>
      <c r="RJQ2494" s="583"/>
      <c r="RJR2494" s="584"/>
      <c r="RJS2494" s="585"/>
      <c r="RJT2494" s="70"/>
      <c r="RJU2494" s="586"/>
      <c r="RJV2494" s="586"/>
      <c r="RJW2494" s="583"/>
      <c r="RJX2494" s="584"/>
      <c r="RJY2494" s="585"/>
      <c r="RJZ2494" s="70"/>
      <c r="RKA2494" s="586"/>
      <c r="RKB2494" s="586"/>
      <c r="RKC2494" s="583"/>
      <c r="RKD2494" s="584"/>
      <c r="RKE2494" s="585"/>
      <c r="RKF2494" s="70"/>
      <c r="RKG2494" s="586"/>
      <c r="RKH2494" s="586"/>
      <c r="RKI2494" s="583"/>
      <c r="RKJ2494" s="584"/>
      <c r="RKK2494" s="585"/>
      <c r="RKL2494" s="70"/>
      <c r="RKM2494" s="586"/>
      <c r="RKN2494" s="586"/>
      <c r="RKO2494" s="583"/>
      <c r="RKP2494" s="584"/>
      <c r="RKQ2494" s="585"/>
      <c r="RKR2494" s="70"/>
      <c r="RKS2494" s="586"/>
      <c r="RKT2494" s="586"/>
      <c r="RKU2494" s="583"/>
      <c r="RKV2494" s="584"/>
      <c r="RKW2494" s="585"/>
      <c r="RKX2494" s="70"/>
      <c r="RKY2494" s="586"/>
      <c r="RKZ2494" s="586"/>
      <c r="RLA2494" s="583"/>
      <c r="RLB2494" s="584"/>
      <c r="RLC2494" s="585"/>
      <c r="RLD2494" s="70"/>
      <c r="RLE2494" s="586"/>
      <c r="RLF2494" s="586"/>
      <c r="RLG2494" s="583"/>
      <c r="RLH2494" s="584"/>
      <c r="RLI2494" s="585"/>
      <c r="RLJ2494" s="70"/>
      <c r="RLK2494" s="586"/>
      <c r="RLL2494" s="586"/>
      <c r="RLM2494" s="583"/>
      <c r="RLN2494" s="584"/>
      <c r="RLO2494" s="585"/>
      <c r="RLP2494" s="70"/>
      <c r="RLQ2494" s="586"/>
      <c r="RLR2494" s="586"/>
      <c r="RLS2494" s="583"/>
      <c r="RLT2494" s="584"/>
      <c r="RLU2494" s="585"/>
      <c r="RLV2494" s="70"/>
      <c r="RLW2494" s="586"/>
      <c r="RLX2494" s="586"/>
      <c r="RLY2494" s="583"/>
      <c r="RLZ2494" s="584"/>
      <c r="RMA2494" s="585"/>
      <c r="RMB2494" s="70"/>
      <c r="RMC2494" s="586"/>
      <c r="RMD2494" s="586"/>
      <c r="RME2494" s="583"/>
      <c r="RMF2494" s="584"/>
      <c r="RMG2494" s="585"/>
      <c r="RMH2494" s="70"/>
      <c r="RMI2494" s="586"/>
      <c r="RMJ2494" s="586"/>
      <c r="RMK2494" s="583"/>
      <c r="RML2494" s="584"/>
      <c r="RMM2494" s="585"/>
      <c r="RMN2494" s="70"/>
      <c r="RMO2494" s="586"/>
      <c r="RMP2494" s="586"/>
      <c r="RMQ2494" s="583"/>
      <c r="RMR2494" s="584"/>
      <c r="RMS2494" s="585"/>
      <c r="RMT2494" s="70"/>
      <c r="RMU2494" s="586"/>
      <c r="RMV2494" s="586"/>
      <c r="RMW2494" s="583"/>
      <c r="RMX2494" s="584"/>
      <c r="RMY2494" s="585"/>
      <c r="RMZ2494" s="70"/>
      <c r="RNA2494" s="586"/>
      <c r="RNB2494" s="586"/>
      <c r="RNC2494" s="583"/>
      <c r="RND2494" s="584"/>
      <c r="RNE2494" s="585"/>
      <c r="RNF2494" s="70"/>
      <c r="RNG2494" s="586"/>
      <c r="RNH2494" s="586"/>
      <c r="RNI2494" s="583"/>
      <c r="RNJ2494" s="584"/>
      <c r="RNK2494" s="585"/>
      <c r="RNL2494" s="70"/>
      <c r="RNM2494" s="586"/>
      <c r="RNN2494" s="586"/>
      <c r="RNO2494" s="583"/>
      <c r="RNP2494" s="584"/>
      <c r="RNQ2494" s="585"/>
      <c r="RNR2494" s="70"/>
      <c r="RNS2494" s="586"/>
      <c r="RNT2494" s="586"/>
      <c r="RNU2494" s="583"/>
      <c r="RNV2494" s="584"/>
      <c r="RNW2494" s="585"/>
      <c r="RNX2494" s="70"/>
      <c r="RNY2494" s="586"/>
      <c r="RNZ2494" s="586"/>
      <c r="ROA2494" s="583"/>
      <c r="ROB2494" s="584"/>
      <c r="ROC2494" s="585"/>
      <c r="ROD2494" s="70"/>
      <c r="ROE2494" s="586"/>
      <c r="ROF2494" s="586"/>
      <c r="ROG2494" s="583"/>
      <c r="ROH2494" s="584"/>
      <c r="ROI2494" s="585"/>
      <c r="ROJ2494" s="70"/>
      <c r="ROK2494" s="586"/>
      <c r="ROL2494" s="586"/>
      <c r="ROM2494" s="583"/>
      <c r="RON2494" s="584"/>
      <c r="ROO2494" s="585"/>
      <c r="ROP2494" s="70"/>
      <c r="ROQ2494" s="586"/>
      <c r="ROR2494" s="586"/>
      <c r="ROS2494" s="583"/>
      <c r="ROT2494" s="584"/>
      <c r="ROU2494" s="585"/>
      <c r="ROV2494" s="70"/>
      <c r="ROW2494" s="586"/>
      <c r="ROX2494" s="586"/>
      <c r="ROY2494" s="583"/>
      <c r="ROZ2494" s="584"/>
      <c r="RPA2494" s="585"/>
      <c r="RPB2494" s="70"/>
      <c r="RPC2494" s="586"/>
      <c r="RPD2494" s="586"/>
      <c r="RPE2494" s="583"/>
      <c r="RPF2494" s="584"/>
      <c r="RPG2494" s="585"/>
      <c r="RPH2494" s="70"/>
      <c r="RPI2494" s="586"/>
      <c r="RPJ2494" s="586"/>
      <c r="RPK2494" s="583"/>
      <c r="RPL2494" s="584"/>
      <c r="RPM2494" s="585"/>
      <c r="RPN2494" s="70"/>
      <c r="RPO2494" s="586"/>
      <c r="RPP2494" s="586"/>
      <c r="RPQ2494" s="583"/>
      <c r="RPR2494" s="584"/>
      <c r="RPS2494" s="585"/>
      <c r="RPT2494" s="70"/>
      <c r="RPU2494" s="586"/>
      <c r="RPV2494" s="586"/>
      <c r="RPW2494" s="583"/>
      <c r="RPX2494" s="584"/>
      <c r="RPY2494" s="585"/>
      <c r="RPZ2494" s="70"/>
      <c r="RQA2494" s="586"/>
      <c r="RQB2494" s="586"/>
      <c r="RQC2494" s="583"/>
      <c r="RQD2494" s="584"/>
      <c r="RQE2494" s="585"/>
      <c r="RQF2494" s="70"/>
      <c r="RQG2494" s="586"/>
      <c r="RQH2494" s="586"/>
      <c r="RQI2494" s="583"/>
      <c r="RQJ2494" s="584"/>
      <c r="RQK2494" s="585"/>
      <c r="RQL2494" s="70"/>
      <c r="RQM2494" s="586"/>
      <c r="RQN2494" s="586"/>
      <c r="RQO2494" s="583"/>
      <c r="RQP2494" s="584"/>
      <c r="RQQ2494" s="585"/>
      <c r="RQR2494" s="70"/>
      <c r="RQS2494" s="586"/>
      <c r="RQT2494" s="586"/>
      <c r="RQU2494" s="583"/>
      <c r="RQV2494" s="584"/>
      <c r="RQW2494" s="585"/>
      <c r="RQX2494" s="70"/>
      <c r="RQY2494" s="586"/>
      <c r="RQZ2494" s="586"/>
      <c r="RRA2494" s="583"/>
      <c r="RRB2494" s="584"/>
      <c r="RRC2494" s="585"/>
      <c r="RRD2494" s="70"/>
      <c r="RRE2494" s="586"/>
      <c r="RRF2494" s="586"/>
      <c r="RRG2494" s="583"/>
      <c r="RRH2494" s="584"/>
      <c r="RRI2494" s="585"/>
      <c r="RRJ2494" s="70"/>
      <c r="RRK2494" s="586"/>
      <c r="RRL2494" s="586"/>
      <c r="RRM2494" s="583"/>
      <c r="RRN2494" s="584"/>
      <c r="RRO2494" s="585"/>
      <c r="RRP2494" s="70"/>
      <c r="RRQ2494" s="586"/>
      <c r="RRR2494" s="586"/>
      <c r="RRS2494" s="583"/>
      <c r="RRT2494" s="584"/>
      <c r="RRU2494" s="585"/>
      <c r="RRV2494" s="70"/>
      <c r="RRW2494" s="586"/>
      <c r="RRX2494" s="586"/>
      <c r="RRY2494" s="583"/>
      <c r="RRZ2494" s="584"/>
      <c r="RSA2494" s="585"/>
      <c r="RSB2494" s="70"/>
      <c r="RSC2494" s="586"/>
      <c r="RSD2494" s="586"/>
      <c r="RSE2494" s="583"/>
      <c r="RSF2494" s="584"/>
      <c r="RSG2494" s="585"/>
      <c r="RSH2494" s="70"/>
      <c r="RSI2494" s="586"/>
      <c r="RSJ2494" s="586"/>
      <c r="RSK2494" s="583"/>
      <c r="RSL2494" s="584"/>
      <c r="RSM2494" s="585"/>
      <c r="RSN2494" s="70"/>
      <c r="RSO2494" s="586"/>
      <c r="RSP2494" s="586"/>
      <c r="RSQ2494" s="583"/>
      <c r="RSR2494" s="584"/>
      <c r="RSS2494" s="585"/>
      <c r="RST2494" s="70"/>
      <c r="RSU2494" s="586"/>
      <c r="RSV2494" s="586"/>
      <c r="RSW2494" s="583"/>
      <c r="RSX2494" s="584"/>
      <c r="RSY2494" s="585"/>
      <c r="RSZ2494" s="70"/>
      <c r="RTA2494" s="586"/>
      <c r="RTB2494" s="586"/>
      <c r="RTC2494" s="583"/>
      <c r="RTD2494" s="584"/>
      <c r="RTE2494" s="585"/>
      <c r="RTF2494" s="70"/>
      <c r="RTG2494" s="586"/>
      <c r="RTH2494" s="586"/>
      <c r="RTI2494" s="583"/>
      <c r="RTJ2494" s="584"/>
      <c r="RTK2494" s="585"/>
      <c r="RTL2494" s="70"/>
      <c r="RTM2494" s="586"/>
      <c r="RTN2494" s="586"/>
      <c r="RTO2494" s="583"/>
      <c r="RTP2494" s="584"/>
      <c r="RTQ2494" s="585"/>
      <c r="RTR2494" s="70"/>
      <c r="RTS2494" s="586"/>
      <c r="RTT2494" s="586"/>
      <c r="RTU2494" s="583"/>
      <c r="RTV2494" s="584"/>
      <c r="RTW2494" s="585"/>
      <c r="RTX2494" s="70"/>
      <c r="RTY2494" s="586"/>
      <c r="RTZ2494" s="586"/>
      <c r="RUA2494" s="583"/>
      <c r="RUB2494" s="584"/>
      <c r="RUC2494" s="585"/>
      <c r="RUD2494" s="70"/>
      <c r="RUE2494" s="586"/>
      <c r="RUF2494" s="586"/>
      <c r="RUG2494" s="583"/>
      <c r="RUH2494" s="584"/>
      <c r="RUI2494" s="585"/>
      <c r="RUJ2494" s="70"/>
      <c r="RUK2494" s="586"/>
      <c r="RUL2494" s="586"/>
      <c r="RUM2494" s="583"/>
      <c r="RUN2494" s="584"/>
      <c r="RUO2494" s="585"/>
      <c r="RUP2494" s="70"/>
      <c r="RUQ2494" s="586"/>
      <c r="RUR2494" s="586"/>
      <c r="RUS2494" s="583"/>
      <c r="RUT2494" s="584"/>
      <c r="RUU2494" s="585"/>
      <c r="RUV2494" s="70"/>
      <c r="RUW2494" s="586"/>
      <c r="RUX2494" s="586"/>
      <c r="RUY2494" s="583"/>
      <c r="RUZ2494" s="584"/>
      <c r="RVA2494" s="585"/>
      <c r="RVB2494" s="70"/>
      <c r="RVC2494" s="586"/>
      <c r="RVD2494" s="586"/>
      <c r="RVE2494" s="583"/>
      <c r="RVF2494" s="584"/>
      <c r="RVG2494" s="585"/>
      <c r="RVH2494" s="70"/>
      <c r="RVI2494" s="586"/>
      <c r="RVJ2494" s="586"/>
      <c r="RVK2494" s="583"/>
      <c r="RVL2494" s="584"/>
      <c r="RVM2494" s="585"/>
      <c r="RVN2494" s="70"/>
      <c r="RVO2494" s="586"/>
      <c r="RVP2494" s="586"/>
      <c r="RVQ2494" s="583"/>
      <c r="RVR2494" s="584"/>
      <c r="RVS2494" s="585"/>
      <c r="RVT2494" s="70"/>
      <c r="RVU2494" s="586"/>
      <c r="RVV2494" s="586"/>
      <c r="RVW2494" s="583"/>
      <c r="RVX2494" s="584"/>
      <c r="RVY2494" s="585"/>
      <c r="RVZ2494" s="70"/>
      <c r="RWA2494" s="586"/>
      <c r="RWB2494" s="586"/>
      <c r="RWC2494" s="583"/>
      <c r="RWD2494" s="584"/>
      <c r="RWE2494" s="585"/>
      <c r="RWF2494" s="70"/>
      <c r="RWG2494" s="586"/>
      <c r="RWH2494" s="586"/>
      <c r="RWI2494" s="583"/>
      <c r="RWJ2494" s="584"/>
      <c r="RWK2494" s="585"/>
      <c r="RWL2494" s="70"/>
      <c r="RWM2494" s="586"/>
      <c r="RWN2494" s="586"/>
      <c r="RWO2494" s="583"/>
      <c r="RWP2494" s="584"/>
      <c r="RWQ2494" s="585"/>
      <c r="RWR2494" s="70"/>
      <c r="RWS2494" s="586"/>
      <c r="RWT2494" s="586"/>
      <c r="RWU2494" s="583"/>
      <c r="RWV2494" s="584"/>
      <c r="RWW2494" s="585"/>
      <c r="RWX2494" s="70"/>
      <c r="RWY2494" s="586"/>
      <c r="RWZ2494" s="586"/>
      <c r="RXA2494" s="583"/>
      <c r="RXB2494" s="584"/>
      <c r="RXC2494" s="585"/>
      <c r="RXD2494" s="70"/>
      <c r="RXE2494" s="586"/>
      <c r="RXF2494" s="586"/>
      <c r="RXG2494" s="583"/>
      <c r="RXH2494" s="584"/>
      <c r="RXI2494" s="585"/>
      <c r="RXJ2494" s="70"/>
      <c r="RXK2494" s="586"/>
      <c r="RXL2494" s="586"/>
      <c r="RXM2494" s="583"/>
      <c r="RXN2494" s="584"/>
      <c r="RXO2494" s="585"/>
      <c r="RXP2494" s="70"/>
      <c r="RXQ2494" s="586"/>
      <c r="RXR2494" s="586"/>
      <c r="RXS2494" s="583"/>
      <c r="RXT2494" s="584"/>
      <c r="RXU2494" s="585"/>
      <c r="RXV2494" s="70"/>
      <c r="RXW2494" s="586"/>
      <c r="RXX2494" s="586"/>
      <c r="RXY2494" s="583"/>
      <c r="RXZ2494" s="584"/>
      <c r="RYA2494" s="585"/>
      <c r="RYB2494" s="70"/>
      <c r="RYC2494" s="586"/>
      <c r="RYD2494" s="586"/>
      <c r="RYE2494" s="583"/>
      <c r="RYF2494" s="584"/>
      <c r="RYG2494" s="585"/>
      <c r="RYH2494" s="70"/>
      <c r="RYI2494" s="586"/>
      <c r="RYJ2494" s="586"/>
      <c r="RYK2494" s="583"/>
      <c r="RYL2494" s="584"/>
      <c r="RYM2494" s="585"/>
      <c r="RYN2494" s="70"/>
      <c r="RYO2494" s="586"/>
      <c r="RYP2494" s="586"/>
      <c r="RYQ2494" s="583"/>
      <c r="RYR2494" s="584"/>
      <c r="RYS2494" s="585"/>
      <c r="RYT2494" s="70"/>
      <c r="RYU2494" s="586"/>
      <c r="RYV2494" s="586"/>
      <c r="RYW2494" s="583"/>
      <c r="RYX2494" s="584"/>
      <c r="RYY2494" s="585"/>
      <c r="RYZ2494" s="70"/>
      <c r="RZA2494" s="586"/>
      <c r="RZB2494" s="586"/>
      <c r="RZC2494" s="583"/>
      <c r="RZD2494" s="584"/>
      <c r="RZE2494" s="585"/>
      <c r="RZF2494" s="70"/>
      <c r="RZG2494" s="586"/>
      <c r="RZH2494" s="586"/>
      <c r="RZI2494" s="583"/>
      <c r="RZJ2494" s="584"/>
      <c r="RZK2494" s="585"/>
      <c r="RZL2494" s="70"/>
      <c r="RZM2494" s="586"/>
      <c r="RZN2494" s="586"/>
      <c r="RZO2494" s="583"/>
      <c r="RZP2494" s="584"/>
      <c r="RZQ2494" s="585"/>
      <c r="RZR2494" s="70"/>
      <c r="RZS2494" s="586"/>
      <c r="RZT2494" s="586"/>
      <c r="RZU2494" s="583"/>
      <c r="RZV2494" s="584"/>
      <c r="RZW2494" s="585"/>
      <c r="RZX2494" s="70"/>
      <c r="RZY2494" s="586"/>
      <c r="RZZ2494" s="586"/>
      <c r="SAA2494" s="583"/>
      <c r="SAB2494" s="584"/>
      <c r="SAC2494" s="585"/>
      <c r="SAD2494" s="70"/>
      <c r="SAE2494" s="586"/>
      <c r="SAF2494" s="586"/>
      <c r="SAG2494" s="583"/>
      <c r="SAH2494" s="584"/>
      <c r="SAI2494" s="585"/>
      <c r="SAJ2494" s="70"/>
      <c r="SAK2494" s="586"/>
      <c r="SAL2494" s="586"/>
      <c r="SAM2494" s="583"/>
      <c r="SAN2494" s="584"/>
      <c r="SAO2494" s="585"/>
      <c r="SAP2494" s="70"/>
      <c r="SAQ2494" s="586"/>
      <c r="SAR2494" s="586"/>
      <c r="SAS2494" s="583"/>
      <c r="SAT2494" s="584"/>
      <c r="SAU2494" s="585"/>
      <c r="SAV2494" s="70"/>
      <c r="SAW2494" s="586"/>
      <c r="SAX2494" s="586"/>
      <c r="SAY2494" s="583"/>
      <c r="SAZ2494" s="584"/>
      <c r="SBA2494" s="585"/>
      <c r="SBB2494" s="70"/>
      <c r="SBC2494" s="586"/>
      <c r="SBD2494" s="586"/>
      <c r="SBE2494" s="583"/>
      <c r="SBF2494" s="584"/>
      <c r="SBG2494" s="585"/>
      <c r="SBH2494" s="70"/>
      <c r="SBI2494" s="586"/>
      <c r="SBJ2494" s="586"/>
      <c r="SBK2494" s="583"/>
      <c r="SBL2494" s="584"/>
      <c r="SBM2494" s="585"/>
      <c r="SBN2494" s="70"/>
      <c r="SBO2494" s="586"/>
      <c r="SBP2494" s="586"/>
      <c r="SBQ2494" s="583"/>
      <c r="SBR2494" s="584"/>
      <c r="SBS2494" s="585"/>
      <c r="SBT2494" s="70"/>
      <c r="SBU2494" s="586"/>
      <c r="SBV2494" s="586"/>
      <c r="SBW2494" s="583"/>
      <c r="SBX2494" s="584"/>
      <c r="SBY2494" s="585"/>
      <c r="SBZ2494" s="70"/>
      <c r="SCA2494" s="586"/>
      <c r="SCB2494" s="586"/>
      <c r="SCC2494" s="583"/>
      <c r="SCD2494" s="584"/>
      <c r="SCE2494" s="585"/>
      <c r="SCF2494" s="70"/>
      <c r="SCG2494" s="586"/>
      <c r="SCH2494" s="586"/>
      <c r="SCI2494" s="583"/>
      <c r="SCJ2494" s="584"/>
      <c r="SCK2494" s="585"/>
      <c r="SCL2494" s="70"/>
      <c r="SCM2494" s="586"/>
      <c r="SCN2494" s="586"/>
      <c r="SCO2494" s="583"/>
      <c r="SCP2494" s="584"/>
      <c r="SCQ2494" s="585"/>
      <c r="SCR2494" s="70"/>
      <c r="SCS2494" s="586"/>
      <c r="SCT2494" s="586"/>
      <c r="SCU2494" s="583"/>
      <c r="SCV2494" s="584"/>
      <c r="SCW2494" s="585"/>
      <c r="SCX2494" s="70"/>
      <c r="SCY2494" s="586"/>
      <c r="SCZ2494" s="586"/>
      <c r="SDA2494" s="583"/>
      <c r="SDB2494" s="584"/>
      <c r="SDC2494" s="585"/>
      <c r="SDD2494" s="70"/>
      <c r="SDE2494" s="586"/>
      <c r="SDF2494" s="586"/>
      <c r="SDG2494" s="583"/>
      <c r="SDH2494" s="584"/>
      <c r="SDI2494" s="585"/>
      <c r="SDJ2494" s="70"/>
      <c r="SDK2494" s="586"/>
      <c r="SDL2494" s="586"/>
      <c r="SDM2494" s="583"/>
      <c r="SDN2494" s="584"/>
      <c r="SDO2494" s="585"/>
      <c r="SDP2494" s="70"/>
      <c r="SDQ2494" s="586"/>
      <c r="SDR2494" s="586"/>
      <c r="SDS2494" s="583"/>
      <c r="SDT2494" s="584"/>
      <c r="SDU2494" s="585"/>
      <c r="SDV2494" s="70"/>
      <c r="SDW2494" s="586"/>
      <c r="SDX2494" s="586"/>
      <c r="SDY2494" s="583"/>
      <c r="SDZ2494" s="584"/>
      <c r="SEA2494" s="585"/>
      <c r="SEB2494" s="70"/>
      <c r="SEC2494" s="586"/>
      <c r="SED2494" s="586"/>
      <c r="SEE2494" s="583"/>
      <c r="SEF2494" s="584"/>
      <c r="SEG2494" s="585"/>
      <c r="SEH2494" s="70"/>
      <c r="SEI2494" s="586"/>
      <c r="SEJ2494" s="586"/>
      <c r="SEK2494" s="583"/>
      <c r="SEL2494" s="584"/>
      <c r="SEM2494" s="585"/>
      <c r="SEN2494" s="70"/>
      <c r="SEO2494" s="586"/>
      <c r="SEP2494" s="586"/>
      <c r="SEQ2494" s="583"/>
      <c r="SER2494" s="584"/>
      <c r="SES2494" s="585"/>
      <c r="SET2494" s="70"/>
      <c r="SEU2494" s="586"/>
      <c r="SEV2494" s="586"/>
      <c r="SEW2494" s="583"/>
      <c r="SEX2494" s="584"/>
      <c r="SEY2494" s="585"/>
      <c r="SEZ2494" s="70"/>
      <c r="SFA2494" s="586"/>
      <c r="SFB2494" s="586"/>
      <c r="SFC2494" s="583"/>
      <c r="SFD2494" s="584"/>
      <c r="SFE2494" s="585"/>
      <c r="SFF2494" s="70"/>
      <c r="SFG2494" s="586"/>
      <c r="SFH2494" s="586"/>
      <c r="SFI2494" s="583"/>
      <c r="SFJ2494" s="584"/>
      <c r="SFK2494" s="585"/>
      <c r="SFL2494" s="70"/>
      <c r="SFM2494" s="586"/>
      <c r="SFN2494" s="586"/>
      <c r="SFO2494" s="583"/>
      <c r="SFP2494" s="584"/>
      <c r="SFQ2494" s="585"/>
      <c r="SFR2494" s="70"/>
      <c r="SFS2494" s="586"/>
      <c r="SFT2494" s="586"/>
      <c r="SFU2494" s="583"/>
      <c r="SFV2494" s="584"/>
      <c r="SFW2494" s="585"/>
      <c r="SFX2494" s="70"/>
      <c r="SFY2494" s="586"/>
      <c r="SFZ2494" s="586"/>
      <c r="SGA2494" s="583"/>
      <c r="SGB2494" s="584"/>
      <c r="SGC2494" s="585"/>
      <c r="SGD2494" s="70"/>
      <c r="SGE2494" s="586"/>
      <c r="SGF2494" s="586"/>
      <c r="SGG2494" s="583"/>
      <c r="SGH2494" s="584"/>
      <c r="SGI2494" s="585"/>
      <c r="SGJ2494" s="70"/>
      <c r="SGK2494" s="586"/>
      <c r="SGL2494" s="586"/>
      <c r="SGM2494" s="583"/>
      <c r="SGN2494" s="584"/>
      <c r="SGO2494" s="585"/>
      <c r="SGP2494" s="70"/>
      <c r="SGQ2494" s="586"/>
      <c r="SGR2494" s="586"/>
      <c r="SGS2494" s="583"/>
      <c r="SGT2494" s="584"/>
      <c r="SGU2494" s="585"/>
      <c r="SGV2494" s="70"/>
      <c r="SGW2494" s="586"/>
      <c r="SGX2494" s="586"/>
      <c r="SGY2494" s="583"/>
      <c r="SGZ2494" s="584"/>
      <c r="SHA2494" s="585"/>
      <c r="SHB2494" s="70"/>
      <c r="SHC2494" s="586"/>
      <c r="SHD2494" s="586"/>
      <c r="SHE2494" s="583"/>
      <c r="SHF2494" s="584"/>
      <c r="SHG2494" s="585"/>
      <c r="SHH2494" s="70"/>
      <c r="SHI2494" s="586"/>
      <c r="SHJ2494" s="586"/>
      <c r="SHK2494" s="583"/>
      <c r="SHL2494" s="584"/>
      <c r="SHM2494" s="585"/>
      <c r="SHN2494" s="70"/>
      <c r="SHO2494" s="586"/>
      <c r="SHP2494" s="586"/>
      <c r="SHQ2494" s="583"/>
      <c r="SHR2494" s="584"/>
      <c r="SHS2494" s="585"/>
      <c r="SHT2494" s="70"/>
      <c r="SHU2494" s="586"/>
      <c r="SHV2494" s="586"/>
      <c r="SHW2494" s="583"/>
      <c r="SHX2494" s="584"/>
      <c r="SHY2494" s="585"/>
      <c r="SHZ2494" s="70"/>
      <c r="SIA2494" s="586"/>
      <c r="SIB2494" s="586"/>
      <c r="SIC2494" s="583"/>
      <c r="SID2494" s="584"/>
      <c r="SIE2494" s="585"/>
      <c r="SIF2494" s="70"/>
      <c r="SIG2494" s="586"/>
      <c r="SIH2494" s="586"/>
      <c r="SII2494" s="583"/>
      <c r="SIJ2494" s="584"/>
      <c r="SIK2494" s="585"/>
      <c r="SIL2494" s="70"/>
      <c r="SIM2494" s="586"/>
      <c r="SIN2494" s="586"/>
      <c r="SIO2494" s="583"/>
      <c r="SIP2494" s="584"/>
      <c r="SIQ2494" s="585"/>
      <c r="SIR2494" s="70"/>
      <c r="SIS2494" s="586"/>
      <c r="SIT2494" s="586"/>
      <c r="SIU2494" s="583"/>
      <c r="SIV2494" s="584"/>
      <c r="SIW2494" s="585"/>
      <c r="SIX2494" s="70"/>
      <c r="SIY2494" s="586"/>
      <c r="SIZ2494" s="586"/>
      <c r="SJA2494" s="583"/>
      <c r="SJB2494" s="584"/>
      <c r="SJC2494" s="585"/>
      <c r="SJD2494" s="70"/>
      <c r="SJE2494" s="586"/>
      <c r="SJF2494" s="586"/>
      <c r="SJG2494" s="583"/>
      <c r="SJH2494" s="584"/>
      <c r="SJI2494" s="585"/>
      <c r="SJJ2494" s="70"/>
      <c r="SJK2494" s="586"/>
      <c r="SJL2494" s="586"/>
      <c r="SJM2494" s="583"/>
      <c r="SJN2494" s="584"/>
      <c r="SJO2494" s="585"/>
      <c r="SJP2494" s="70"/>
      <c r="SJQ2494" s="586"/>
      <c r="SJR2494" s="586"/>
      <c r="SJS2494" s="583"/>
      <c r="SJT2494" s="584"/>
      <c r="SJU2494" s="585"/>
      <c r="SJV2494" s="70"/>
      <c r="SJW2494" s="586"/>
      <c r="SJX2494" s="586"/>
      <c r="SJY2494" s="583"/>
      <c r="SJZ2494" s="584"/>
      <c r="SKA2494" s="585"/>
      <c r="SKB2494" s="70"/>
      <c r="SKC2494" s="586"/>
      <c r="SKD2494" s="586"/>
      <c r="SKE2494" s="583"/>
      <c r="SKF2494" s="584"/>
      <c r="SKG2494" s="585"/>
      <c r="SKH2494" s="70"/>
      <c r="SKI2494" s="586"/>
      <c r="SKJ2494" s="586"/>
      <c r="SKK2494" s="583"/>
      <c r="SKL2494" s="584"/>
      <c r="SKM2494" s="585"/>
      <c r="SKN2494" s="70"/>
      <c r="SKO2494" s="586"/>
      <c r="SKP2494" s="586"/>
      <c r="SKQ2494" s="583"/>
      <c r="SKR2494" s="584"/>
      <c r="SKS2494" s="585"/>
      <c r="SKT2494" s="70"/>
      <c r="SKU2494" s="586"/>
      <c r="SKV2494" s="586"/>
      <c r="SKW2494" s="583"/>
      <c r="SKX2494" s="584"/>
      <c r="SKY2494" s="585"/>
      <c r="SKZ2494" s="70"/>
      <c r="SLA2494" s="586"/>
      <c r="SLB2494" s="586"/>
      <c r="SLC2494" s="583"/>
      <c r="SLD2494" s="584"/>
      <c r="SLE2494" s="585"/>
      <c r="SLF2494" s="70"/>
      <c r="SLG2494" s="586"/>
      <c r="SLH2494" s="586"/>
      <c r="SLI2494" s="583"/>
      <c r="SLJ2494" s="584"/>
      <c r="SLK2494" s="585"/>
      <c r="SLL2494" s="70"/>
      <c r="SLM2494" s="586"/>
      <c r="SLN2494" s="586"/>
      <c r="SLO2494" s="583"/>
      <c r="SLP2494" s="584"/>
      <c r="SLQ2494" s="585"/>
      <c r="SLR2494" s="70"/>
      <c r="SLS2494" s="586"/>
      <c r="SLT2494" s="586"/>
      <c r="SLU2494" s="583"/>
      <c r="SLV2494" s="584"/>
      <c r="SLW2494" s="585"/>
      <c r="SLX2494" s="70"/>
      <c r="SLY2494" s="586"/>
      <c r="SLZ2494" s="586"/>
      <c r="SMA2494" s="583"/>
      <c r="SMB2494" s="584"/>
      <c r="SMC2494" s="585"/>
      <c r="SMD2494" s="70"/>
      <c r="SME2494" s="586"/>
      <c r="SMF2494" s="586"/>
      <c r="SMG2494" s="583"/>
      <c r="SMH2494" s="584"/>
      <c r="SMI2494" s="585"/>
      <c r="SMJ2494" s="70"/>
      <c r="SMK2494" s="586"/>
      <c r="SML2494" s="586"/>
      <c r="SMM2494" s="583"/>
      <c r="SMN2494" s="584"/>
      <c r="SMO2494" s="585"/>
      <c r="SMP2494" s="70"/>
      <c r="SMQ2494" s="586"/>
      <c r="SMR2494" s="586"/>
      <c r="SMS2494" s="583"/>
      <c r="SMT2494" s="584"/>
      <c r="SMU2494" s="585"/>
      <c r="SMV2494" s="70"/>
      <c r="SMW2494" s="586"/>
      <c r="SMX2494" s="586"/>
      <c r="SMY2494" s="583"/>
      <c r="SMZ2494" s="584"/>
      <c r="SNA2494" s="585"/>
      <c r="SNB2494" s="70"/>
      <c r="SNC2494" s="586"/>
      <c r="SND2494" s="586"/>
      <c r="SNE2494" s="583"/>
      <c r="SNF2494" s="584"/>
      <c r="SNG2494" s="585"/>
      <c r="SNH2494" s="70"/>
      <c r="SNI2494" s="586"/>
      <c r="SNJ2494" s="586"/>
      <c r="SNK2494" s="583"/>
      <c r="SNL2494" s="584"/>
      <c r="SNM2494" s="585"/>
      <c r="SNN2494" s="70"/>
      <c r="SNO2494" s="586"/>
      <c r="SNP2494" s="586"/>
      <c r="SNQ2494" s="583"/>
      <c r="SNR2494" s="584"/>
      <c r="SNS2494" s="585"/>
      <c r="SNT2494" s="70"/>
      <c r="SNU2494" s="586"/>
      <c r="SNV2494" s="586"/>
      <c r="SNW2494" s="583"/>
      <c r="SNX2494" s="584"/>
      <c r="SNY2494" s="585"/>
      <c r="SNZ2494" s="70"/>
      <c r="SOA2494" s="586"/>
      <c r="SOB2494" s="586"/>
      <c r="SOC2494" s="583"/>
      <c r="SOD2494" s="584"/>
      <c r="SOE2494" s="585"/>
      <c r="SOF2494" s="70"/>
      <c r="SOG2494" s="586"/>
      <c r="SOH2494" s="586"/>
      <c r="SOI2494" s="583"/>
      <c r="SOJ2494" s="584"/>
      <c r="SOK2494" s="585"/>
      <c r="SOL2494" s="70"/>
      <c r="SOM2494" s="586"/>
      <c r="SON2494" s="586"/>
      <c r="SOO2494" s="583"/>
      <c r="SOP2494" s="584"/>
      <c r="SOQ2494" s="585"/>
      <c r="SOR2494" s="70"/>
      <c r="SOS2494" s="586"/>
      <c r="SOT2494" s="586"/>
      <c r="SOU2494" s="583"/>
      <c r="SOV2494" s="584"/>
      <c r="SOW2494" s="585"/>
      <c r="SOX2494" s="70"/>
      <c r="SOY2494" s="586"/>
      <c r="SOZ2494" s="586"/>
      <c r="SPA2494" s="583"/>
      <c r="SPB2494" s="584"/>
      <c r="SPC2494" s="585"/>
      <c r="SPD2494" s="70"/>
      <c r="SPE2494" s="586"/>
      <c r="SPF2494" s="586"/>
      <c r="SPG2494" s="583"/>
      <c r="SPH2494" s="584"/>
      <c r="SPI2494" s="585"/>
      <c r="SPJ2494" s="70"/>
      <c r="SPK2494" s="586"/>
      <c r="SPL2494" s="586"/>
      <c r="SPM2494" s="583"/>
      <c r="SPN2494" s="584"/>
      <c r="SPO2494" s="585"/>
      <c r="SPP2494" s="70"/>
      <c r="SPQ2494" s="586"/>
      <c r="SPR2494" s="586"/>
      <c r="SPS2494" s="583"/>
      <c r="SPT2494" s="584"/>
      <c r="SPU2494" s="585"/>
      <c r="SPV2494" s="70"/>
      <c r="SPW2494" s="586"/>
      <c r="SPX2494" s="586"/>
      <c r="SPY2494" s="583"/>
      <c r="SPZ2494" s="584"/>
      <c r="SQA2494" s="585"/>
      <c r="SQB2494" s="70"/>
      <c r="SQC2494" s="586"/>
      <c r="SQD2494" s="586"/>
      <c r="SQE2494" s="583"/>
      <c r="SQF2494" s="584"/>
      <c r="SQG2494" s="585"/>
      <c r="SQH2494" s="70"/>
      <c r="SQI2494" s="586"/>
      <c r="SQJ2494" s="586"/>
      <c r="SQK2494" s="583"/>
      <c r="SQL2494" s="584"/>
      <c r="SQM2494" s="585"/>
      <c r="SQN2494" s="70"/>
      <c r="SQO2494" s="586"/>
      <c r="SQP2494" s="586"/>
      <c r="SQQ2494" s="583"/>
      <c r="SQR2494" s="584"/>
      <c r="SQS2494" s="585"/>
      <c r="SQT2494" s="70"/>
      <c r="SQU2494" s="586"/>
      <c r="SQV2494" s="586"/>
      <c r="SQW2494" s="583"/>
      <c r="SQX2494" s="584"/>
      <c r="SQY2494" s="585"/>
      <c r="SQZ2494" s="70"/>
      <c r="SRA2494" s="586"/>
      <c r="SRB2494" s="586"/>
      <c r="SRC2494" s="583"/>
      <c r="SRD2494" s="584"/>
      <c r="SRE2494" s="585"/>
      <c r="SRF2494" s="70"/>
      <c r="SRG2494" s="586"/>
      <c r="SRH2494" s="586"/>
      <c r="SRI2494" s="583"/>
      <c r="SRJ2494" s="584"/>
      <c r="SRK2494" s="585"/>
      <c r="SRL2494" s="70"/>
      <c r="SRM2494" s="586"/>
      <c r="SRN2494" s="586"/>
      <c r="SRO2494" s="583"/>
      <c r="SRP2494" s="584"/>
      <c r="SRQ2494" s="585"/>
      <c r="SRR2494" s="70"/>
      <c r="SRS2494" s="586"/>
      <c r="SRT2494" s="586"/>
      <c r="SRU2494" s="583"/>
      <c r="SRV2494" s="584"/>
      <c r="SRW2494" s="585"/>
      <c r="SRX2494" s="70"/>
      <c r="SRY2494" s="586"/>
      <c r="SRZ2494" s="586"/>
      <c r="SSA2494" s="583"/>
      <c r="SSB2494" s="584"/>
      <c r="SSC2494" s="585"/>
      <c r="SSD2494" s="70"/>
      <c r="SSE2494" s="586"/>
      <c r="SSF2494" s="586"/>
      <c r="SSG2494" s="583"/>
      <c r="SSH2494" s="584"/>
      <c r="SSI2494" s="585"/>
      <c r="SSJ2494" s="70"/>
      <c r="SSK2494" s="586"/>
      <c r="SSL2494" s="586"/>
      <c r="SSM2494" s="583"/>
      <c r="SSN2494" s="584"/>
      <c r="SSO2494" s="585"/>
      <c r="SSP2494" s="70"/>
      <c r="SSQ2494" s="586"/>
      <c r="SSR2494" s="586"/>
      <c r="SSS2494" s="583"/>
      <c r="SST2494" s="584"/>
      <c r="SSU2494" s="585"/>
      <c r="SSV2494" s="70"/>
      <c r="SSW2494" s="586"/>
      <c r="SSX2494" s="586"/>
      <c r="SSY2494" s="583"/>
      <c r="SSZ2494" s="584"/>
      <c r="STA2494" s="585"/>
      <c r="STB2494" s="70"/>
      <c r="STC2494" s="586"/>
      <c r="STD2494" s="586"/>
      <c r="STE2494" s="583"/>
      <c r="STF2494" s="584"/>
      <c r="STG2494" s="585"/>
      <c r="STH2494" s="70"/>
      <c r="STI2494" s="586"/>
      <c r="STJ2494" s="586"/>
      <c r="STK2494" s="583"/>
      <c r="STL2494" s="584"/>
      <c r="STM2494" s="585"/>
      <c r="STN2494" s="70"/>
      <c r="STO2494" s="586"/>
      <c r="STP2494" s="586"/>
      <c r="STQ2494" s="583"/>
      <c r="STR2494" s="584"/>
      <c r="STS2494" s="585"/>
      <c r="STT2494" s="70"/>
      <c r="STU2494" s="586"/>
      <c r="STV2494" s="586"/>
      <c r="STW2494" s="583"/>
      <c r="STX2494" s="584"/>
      <c r="STY2494" s="585"/>
      <c r="STZ2494" s="70"/>
      <c r="SUA2494" s="586"/>
      <c r="SUB2494" s="586"/>
      <c r="SUC2494" s="583"/>
      <c r="SUD2494" s="584"/>
      <c r="SUE2494" s="585"/>
      <c r="SUF2494" s="70"/>
      <c r="SUG2494" s="586"/>
      <c r="SUH2494" s="586"/>
      <c r="SUI2494" s="583"/>
      <c r="SUJ2494" s="584"/>
      <c r="SUK2494" s="585"/>
      <c r="SUL2494" s="70"/>
      <c r="SUM2494" s="586"/>
      <c r="SUN2494" s="586"/>
      <c r="SUO2494" s="583"/>
      <c r="SUP2494" s="584"/>
      <c r="SUQ2494" s="585"/>
      <c r="SUR2494" s="70"/>
      <c r="SUS2494" s="586"/>
      <c r="SUT2494" s="586"/>
      <c r="SUU2494" s="583"/>
      <c r="SUV2494" s="584"/>
      <c r="SUW2494" s="585"/>
      <c r="SUX2494" s="70"/>
      <c r="SUY2494" s="586"/>
      <c r="SUZ2494" s="586"/>
      <c r="SVA2494" s="583"/>
      <c r="SVB2494" s="584"/>
      <c r="SVC2494" s="585"/>
      <c r="SVD2494" s="70"/>
      <c r="SVE2494" s="586"/>
      <c r="SVF2494" s="586"/>
      <c r="SVG2494" s="583"/>
      <c r="SVH2494" s="584"/>
      <c r="SVI2494" s="585"/>
      <c r="SVJ2494" s="70"/>
      <c r="SVK2494" s="586"/>
      <c r="SVL2494" s="586"/>
      <c r="SVM2494" s="583"/>
      <c r="SVN2494" s="584"/>
      <c r="SVO2494" s="585"/>
      <c r="SVP2494" s="70"/>
      <c r="SVQ2494" s="586"/>
      <c r="SVR2494" s="586"/>
      <c r="SVS2494" s="583"/>
      <c r="SVT2494" s="584"/>
      <c r="SVU2494" s="585"/>
      <c r="SVV2494" s="70"/>
      <c r="SVW2494" s="586"/>
      <c r="SVX2494" s="586"/>
      <c r="SVY2494" s="583"/>
      <c r="SVZ2494" s="584"/>
      <c r="SWA2494" s="585"/>
      <c r="SWB2494" s="70"/>
      <c r="SWC2494" s="586"/>
      <c r="SWD2494" s="586"/>
      <c r="SWE2494" s="583"/>
      <c r="SWF2494" s="584"/>
      <c r="SWG2494" s="585"/>
      <c r="SWH2494" s="70"/>
      <c r="SWI2494" s="586"/>
      <c r="SWJ2494" s="586"/>
      <c r="SWK2494" s="583"/>
      <c r="SWL2494" s="584"/>
      <c r="SWM2494" s="585"/>
      <c r="SWN2494" s="70"/>
      <c r="SWO2494" s="586"/>
      <c r="SWP2494" s="586"/>
      <c r="SWQ2494" s="583"/>
      <c r="SWR2494" s="584"/>
      <c r="SWS2494" s="585"/>
      <c r="SWT2494" s="70"/>
      <c r="SWU2494" s="586"/>
      <c r="SWV2494" s="586"/>
      <c r="SWW2494" s="583"/>
      <c r="SWX2494" s="584"/>
      <c r="SWY2494" s="585"/>
      <c r="SWZ2494" s="70"/>
      <c r="SXA2494" s="586"/>
      <c r="SXB2494" s="586"/>
      <c r="SXC2494" s="583"/>
      <c r="SXD2494" s="584"/>
      <c r="SXE2494" s="585"/>
      <c r="SXF2494" s="70"/>
      <c r="SXG2494" s="586"/>
      <c r="SXH2494" s="586"/>
      <c r="SXI2494" s="583"/>
      <c r="SXJ2494" s="584"/>
      <c r="SXK2494" s="585"/>
      <c r="SXL2494" s="70"/>
      <c r="SXM2494" s="586"/>
      <c r="SXN2494" s="586"/>
      <c r="SXO2494" s="583"/>
      <c r="SXP2494" s="584"/>
      <c r="SXQ2494" s="585"/>
      <c r="SXR2494" s="70"/>
      <c r="SXS2494" s="586"/>
      <c r="SXT2494" s="586"/>
      <c r="SXU2494" s="583"/>
      <c r="SXV2494" s="584"/>
      <c r="SXW2494" s="585"/>
      <c r="SXX2494" s="70"/>
      <c r="SXY2494" s="586"/>
      <c r="SXZ2494" s="586"/>
      <c r="SYA2494" s="583"/>
      <c r="SYB2494" s="584"/>
      <c r="SYC2494" s="585"/>
      <c r="SYD2494" s="70"/>
      <c r="SYE2494" s="586"/>
      <c r="SYF2494" s="586"/>
      <c r="SYG2494" s="583"/>
      <c r="SYH2494" s="584"/>
      <c r="SYI2494" s="585"/>
      <c r="SYJ2494" s="70"/>
      <c r="SYK2494" s="586"/>
      <c r="SYL2494" s="586"/>
      <c r="SYM2494" s="583"/>
      <c r="SYN2494" s="584"/>
      <c r="SYO2494" s="585"/>
      <c r="SYP2494" s="70"/>
      <c r="SYQ2494" s="586"/>
      <c r="SYR2494" s="586"/>
      <c r="SYS2494" s="583"/>
      <c r="SYT2494" s="584"/>
      <c r="SYU2494" s="585"/>
      <c r="SYV2494" s="70"/>
      <c r="SYW2494" s="586"/>
      <c r="SYX2494" s="586"/>
      <c r="SYY2494" s="583"/>
      <c r="SYZ2494" s="584"/>
      <c r="SZA2494" s="585"/>
      <c r="SZB2494" s="70"/>
      <c r="SZC2494" s="586"/>
      <c r="SZD2494" s="586"/>
      <c r="SZE2494" s="583"/>
      <c r="SZF2494" s="584"/>
      <c r="SZG2494" s="585"/>
      <c r="SZH2494" s="70"/>
      <c r="SZI2494" s="586"/>
      <c r="SZJ2494" s="586"/>
      <c r="SZK2494" s="583"/>
      <c r="SZL2494" s="584"/>
      <c r="SZM2494" s="585"/>
      <c r="SZN2494" s="70"/>
      <c r="SZO2494" s="586"/>
      <c r="SZP2494" s="586"/>
      <c r="SZQ2494" s="583"/>
      <c r="SZR2494" s="584"/>
      <c r="SZS2494" s="585"/>
      <c r="SZT2494" s="70"/>
      <c r="SZU2494" s="586"/>
      <c r="SZV2494" s="586"/>
      <c r="SZW2494" s="583"/>
      <c r="SZX2494" s="584"/>
      <c r="SZY2494" s="585"/>
      <c r="SZZ2494" s="70"/>
      <c r="TAA2494" s="586"/>
      <c r="TAB2494" s="586"/>
      <c r="TAC2494" s="583"/>
      <c r="TAD2494" s="584"/>
      <c r="TAE2494" s="585"/>
      <c r="TAF2494" s="70"/>
      <c r="TAG2494" s="586"/>
      <c r="TAH2494" s="586"/>
      <c r="TAI2494" s="583"/>
      <c r="TAJ2494" s="584"/>
      <c r="TAK2494" s="585"/>
      <c r="TAL2494" s="70"/>
      <c r="TAM2494" s="586"/>
      <c r="TAN2494" s="586"/>
      <c r="TAO2494" s="583"/>
      <c r="TAP2494" s="584"/>
      <c r="TAQ2494" s="585"/>
      <c r="TAR2494" s="70"/>
      <c r="TAS2494" s="586"/>
      <c r="TAT2494" s="586"/>
      <c r="TAU2494" s="583"/>
      <c r="TAV2494" s="584"/>
      <c r="TAW2494" s="585"/>
      <c r="TAX2494" s="70"/>
      <c r="TAY2494" s="586"/>
      <c r="TAZ2494" s="586"/>
      <c r="TBA2494" s="583"/>
      <c r="TBB2494" s="584"/>
      <c r="TBC2494" s="585"/>
      <c r="TBD2494" s="70"/>
      <c r="TBE2494" s="586"/>
      <c r="TBF2494" s="586"/>
      <c r="TBG2494" s="583"/>
      <c r="TBH2494" s="584"/>
      <c r="TBI2494" s="585"/>
      <c r="TBJ2494" s="70"/>
      <c r="TBK2494" s="586"/>
      <c r="TBL2494" s="586"/>
      <c r="TBM2494" s="583"/>
      <c r="TBN2494" s="584"/>
      <c r="TBO2494" s="585"/>
      <c r="TBP2494" s="70"/>
      <c r="TBQ2494" s="586"/>
      <c r="TBR2494" s="586"/>
      <c r="TBS2494" s="583"/>
      <c r="TBT2494" s="584"/>
      <c r="TBU2494" s="585"/>
      <c r="TBV2494" s="70"/>
      <c r="TBW2494" s="586"/>
      <c r="TBX2494" s="586"/>
      <c r="TBY2494" s="583"/>
      <c r="TBZ2494" s="584"/>
      <c r="TCA2494" s="585"/>
      <c r="TCB2494" s="70"/>
      <c r="TCC2494" s="586"/>
      <c r="TCD2494" s="586"/>
      <c r="TCE2494" s="583"/>
      <c r="TCF2494" s="584"/>
      <c r="TCG2494" s="585"/>
      <c r="TCH2494" s="70"/>
      <c r="TCI2494" s="586"/>
      <c r="TCJ2494" s="586"/>
      <c r="TCK2494" s="583"/>
      <c r="TCL2494" s="584"/>
      <c r="TCM2494" s="585"/>
      <c r="TCN2494" s="70"/>
      <c r="TCO2494" s="586"/>
      <c r="TCP2494" s="586"/>
      <c r="TCQ2494" s="583"/>
      <c r="TCR2494" s="584"/>
      <c r="TCS2494" s="585"/>
      <c r="TCT2494" s="70"/>
      <c r="TCU2494" s="586"/>
      <c r="TCV2494" s="586"/>
      <c r="TCW2494" s="583"/>
      <c r="TCX2494" s="584"/>
      <c r="TCY2494" s="585"/>
      <c r="TCZ2494" s="70"/>
      <c r="TDA2494" s="586"/>
      <c r="TDB2494" s="586"/>
      <c r="TDC2494" s="583"/>
      <c r="TDD2494" s="584"/>
      <c r="TDE2494" s="585"/>
      <c r="TDF2494" s="70"/>
      <c r="TDG2494" s="586"/>
      <c r="TDH2494" s="586"/>
      <c r="TDI2494" s="583"/>
      <c r="TDJ2494" s="584"/>
      <c r="TDK2494" s="585"/>
      <c r="TDL2494" s="70"/>
      <c r="TDM2494" s="586"/>
      <c r="TDN2494" s="586"/>
      <c r="TDO2494" s="583"/>
      <c r="TDP2494" s="584"/>
      <c r="TDQ2494" s="585"/>
      <c r="TDR2494" s="70"/>
      <c r="TDS2494" s="586"/>
      <c r="TDT2494" s="586"/>
      <c r="TDU2494" s="583"/>
      <c r="TDV2494" s="584"/>
      <c r="TDW2494" s="585"/>
      <c r="TDX2494" s="70"/>
      <c r="TDY2494" s="586"/>
      <c r="TDZ2494" s="586"/>
      <c r="TEA2494" s="583"/>
      <c r="TEB2494" s="584"/>
      <c r="TEC2494" s="585"/>
      <c r="TED2494" s="70"/>
      <c r="TEE2494" s="586"/>
      <c r="TEF2494" s="586"/>
      <c r="TEG2494" s="583"/>
      <c r="TEH2494" s="584"/>
      <c r="TEI2494" s="585"/>
      <c r="TEJ2494" s="70"/>
      <c r="TEK2494" s="586"/>
      <c r="TEL2494" s="586"/>
      <c r="TEM2494" s="583"/>
      <c r="TEN2494" s="584"/>
      <c r="TEO2494" s="585"/>
      <c r="TEP2494" s="70"/>
      <c r="TEQ2494" s="586"/>
      <c r="TER2494" s="586"/>
      <c r="TES2494" s="583"/>
      <c r="TET2494" s="584"/>
      <c r="TEU2494" s="585"/>
      <c r="TEV2494" s="70"/>
      <c r="TEW2494" s="586"/>
      <c r="TEX2494" s="586"/>
      <c r="TEY2494" s="583"/>
      <c r="TEZ2494" s="584"/>
      <c r="TFA2494" s="585"/>
      <c r="TFB2494" s="70"/>
      <c r="TFC2494" s="586"/>
      <c r="TFD2494" s="586"/>
      <c r="TFE2494" s="583"/>
      <c r="TFF2494" s="584"/>
      <c r="TFG2494" s="585"/>
      <c r="TFH2494" s="70"/>
      <c r="TFI2494" s="586"/>
      <c r="TFJ2494" s="586"/>
      <c r="TFK2494" s="583"/>
      <c r="TFL2494" s="584"/>
      <c r="TFM2494" s="585"/>
      <c r="TFN2494" s="70"/>
      <c r="TFO2494" s="586"/>
      <c r="TFP2494" s="586"/>
      <c r="TFQ2494" s="583"/>
      <c r="TFR2494" s="584"/>
      <c r="TFS2494" s="585"/>
      <c r="TFT2494" s="70"/>
      <c r="TFU2494" s="586"/>
      <c r="TFV2494" s="586"/>
      <c r="TFW2494" s="583"/>
      <c r="TFX2494" s="584"/>
      <c r="TFY2494" s="585"/>
      <c r="TFZ2494" s="70"/>
      <c r="TGA2494" s="586"/>
      <c r="TGB2494" s="586"/>
      <c r="TGC2494" s="583"/>
      <c r="TGD2494" s="584"/>
      <c r="TGE2494" s="585"/>
      <c r="TGF2494" s="70"/>
      <c r="TGG2494" s="586"/>
      <c r="TGH2494" s="586"/>
      <c r="TGI2494" s="583"/>
      <c r="TGJ2494" s="584"/>
      <c r="TGK2494" s="585"/>
      <c r="TGL2494" s="70"/>
      <c r="TGM2494" s="586"/>
      <c r="TGN2494" s="586"/>
      <c r="TGO2494" s="583"/>
      <c r="TGP2494" s="584"/>
      <c r="TGQ2494" s="585"/>
      <c r="TGR2494" s="70"/>
      <c r="TGS2494" s="586"/>
      <c r="TGT2494" s="586"/>
      <c r="TGU2494" s="583"/>
      <c r="TGV2494" s="584"/>
      <c r="TGW2494" s="585"/>
      <c r="TGX2494" s="70"/>
      <c r="TGY2494" s="586"/>
      <c r="TGZ2494" s="586"/>
      <c r="THA2494" s="583"/>
      <c r="THB2494" s="584"/>
      <c r="THC2494" s="585"/>
      <c r="THD2494" s="70"/>
      <c r="THE2494" s="586"/>
      <c r="THF2494" s="586"/>
      <c r="THG2494" s="583"/>
      <c r="THH2494" s="584"/>
      <c r="THI2494" s="585"/>
      <c r="THJ2494" s="70"/>
      <c r="THK2494" s="586"/>
      <c r="THL2494" s="586"/>
      <c r="THM2494" s="583"/>
      <c r="THN2494" s="584"/>
      <c r="THO2494" s="585"/>
      <c r="THP2494" s="70"/>
      <c r="THQ2494" s="586"/>
      <c r="THR2494" s="586"/>
      <c r="THS2494" s="583"/>
      <c r="THT2494" s="584"/>
      <c r="THU2494" s="585"/>
      <c r="THV2494" s="70"/>
      <c r="THW2494" s="586"/>
      <c r="THX2494" s="586"/>
      <c r="THY2494" s="583"/>
      <c r="THZ2494" s="584"/>
      <c r="TIA2494" s="585"/>
      <c r="TIB2494" s="70"/>
      <c r="TIC2494" s="586"/>
      <c r="TID2494" s="586"/>
      <c r="TIE2494" s="583"/>
      <c r="TIF2494" s="584"/>
      <c r="TIG2494" s="585"/>
      <c r="TIH2494" s="70"/>
      <c r="TII2494" s="586"/>
      <c r="TIJ2494" s="586"/>
      <c r="TIK2494" s="583"/>
      <c r="TIL2494" s="584"/>
      <c r="TIM2494" s="585"/>
      <c r="TIN2494" s="70"/>
      <c r="TIO2494" s="586"/>
      <c r="TIP2494" s="586"/>
      <c r="TIQ2494" s="583"/>
      <c r="TIR2494" s="584"/>
      <c r="TIS2494" s="585"/>
      <c r="TIT2494" s="70"/>
      <c r="TIU2494" s="586"/>
      <c r="TIV2494" s="586"/>
      <c r="TIW2494" s="583"/>
      <c r="TIX2494" s="584"/>
      <c r="TIY2494" s="585"/>
      <c r="TIZ2494" s="70"/>
      <c r="TJA2494" s="586"/>
      <c r="TJB2494" s="586"/>
      <c r="TJC2494" s="583"/>
      <c r="TJD2494" s="584"/>
      <c r="TJE2494" s="585"/>
      <c r="TJF2494" s="70"/>
      <c r="TJG2494" s="586"/>
      <c r="TJH2494" s="586"/>
      <c r="TJI2494" s="583"/>
      <c r="TJJ2494" s="584"/>
      <c r="TJK2494" s="585"/>
      <c r="TJL2494" s="70"/>
      <c r="TJM2494" s="586"/>
      <c r="TJN2494" s="586"/>
      <c r="TJO2494" s="583"/>
      <c r="TJP2494" s="584"/>
      <c r="TJQ2494" s="585"/>
      <c r="TJR2494" s="70"/>
      <c r="TJS2494" s="586"/>
      <c r="TJT2494" s="586"/>
      <c r="TJU2494" s="583"/>
      <c r="TJV2494" s="584"/>
      <c r="TJW2494" s="585"/>
      <c r="TJX2494" s="70"/>
      <c r="TJY2494" s="586"/>
      <c r="TJZ2494" s="586"/>
      <c r="TKA2494" s="583"/>
      <c r="TKB2494" s="584"/>
      <c r="TKC2494" s="585"/>
      <c r="TKD2494" s="70"/>
      <c r="TKE2494" s="586"/>
      <c r="TKF2494" s="586"/>
      <c r="TKG2494" s="583"/>
      <c r="TKH2494" s="584"/>
      <c r="TKI2494" s="585"/>
      <c r="TKJ2494" s="70"/>
      <c r="TKK2494" s="586"/>
      <c r="TKL2494" s="586"/>
      <c r="TKM2494" s="583"/>
      <c r="TKN2494" s="584"/>
      <c r="TKO2494" s="585"/>
      <c r="TKP2494" s="70"/>
      <c r="TKQ2494" s="586"/>
      <c r="TKR2494" s="586"/>
      <c r="TKS2494" s="583"/>
      <c r="TKT2494" s="584"/>
      <c r="TKU2494" s="585"/>
      <c r="TKV2494" s="70"/>
      <c r="TKW2494" s="586"/>
      <c r="TKX2494" s="586"/>
      <c r="TKY2494" s="583"/>
      <c r="TKZ2494" s="584"/>
      <c r="TLA2494" s="585"/>
      <c r="TLB2494" s="70"/>
      <c r="TLC2494" s="586"/>
      <c r="TLD2494" s="586"/>
      <c r="TLE2494" s="583"/>
      <c r="TLF2494" s="584"/>
      <c r="TLG2494" s="585"/>
      <c r="TLH2494" s="70"/>
      <c r="TLI2494" s="586"/>
      <c r="TLJ2494" s="586"/>
      <c r="TLK2494" s="583"/>
      <c r="TLL2494" s="584"/>
      <c r="TLM2494" s="585"/>
      <c r="TLN2494" s="70"/>
      <c r="TLO2494" s="586"/>
      <c r="TLP2494" s="586"/>
      <c r="TLQ2494" s="583"/>
      <c r="TLR2494" s="584"/>
      <c r="TLS2494" s="585"/>
      <c r="TLT2494" s="70"/>
      <c r="TLU2494" s="586"/>
      <c r="TLV2494" s="586"/>
      <c r="TLW2494" s="583"/>
      <c r="TLX2494" s="584"/>
      <c r="TLY2494" s="585"/>
      <c r="TLZ2494" s="70"/>
      <c r="TMA2494" s="586"/>
      <c r="TMB2494" s="586"/>
      <c r="TMC2494" s="583"/>
      <c r="TMD2494" s="584"/>
      <c r="TME2494" s="585"/>
      <c r="TMF2494" s="70"/>
      <c r="TMG2494" s="586"/>
      <c r="TMH2494" s="586"/>
      <c r="TMI2494" s="583"/>
      <c r="TMJ2494" s="584"/>
      <c r="TMK2494" s="585"/>
      <c r="TML2494" s="70"/>
      <c r="TMM2494" s="586"/>
      <c r="TMN2494" s="586"/>
      <c r="TMO2494" s="583"/>
      <c r="TMP2494" s="584"/>
      <c r="TMQ2494" s="585"/>
      <c r="TMR2494" s="70"/>
      <c r="TMS2494" s="586"/>
      <c r="TMT2494" s="586"/>
      <c r="TMU2494" s="583"/>
      <c r="TMV2494" s="584"/>
      <c r="TMW2494" s="585"/>
      <c r="TMX2494" s="70"/>
      <c r="TMY2494" s="586"/>
      <c r="TMZ2494" s="586"/>
      <c r="TNA2494" s="583"/>
      <c r="TNB2494" s="584"/>
      <c r="TNC2494" s="585"/>
      <c r="TND2494" s="70"/>
      <c r="TNE2494" s="586"/>
      <c r="TNF2494" s="586"/>
      <c r="TNG2494" s="583"/>
      <c r="TNH2494" s="584"/>
      <c r="TNI2494" s="585"/>
      <c r="TNJ2494" s="70"/>
      <c r="TNK2494" s="586"/>
      <c r="TNL2494" s="586"/>
      <c r="TNM2494" s="583"/>
      <c r="TNN2494" s="584"/>
      <c r="TNO2494" s="585"/>
      <c r="TNP2494" s="70"/>
      <c r="TNQ2494" s="586"/>
      <c r="TNR2494" s="586"/>
      <c r="TNS2494" s="583"/>
      <c r="TNT2494" s="584"/>
      <c r="TNU2494" s="585"/>
      <c r="TNV2494" s="70"/>
      <c r="TNW2494" s="586"/>
      <c r="TNX2494" s="586"/>
      <c r="TNY2494" s="583"/>
      <c r="TNZ2494" s="584"/>
      <c r="TOA2494" s="585"/>
      <c r="TOB2494" s="70"/>
      <c r="TOC2494" s="586"/>
      <c r="TOD2494" s="586"/>
      <c r="TOE2494" s="583"/>
      <c r="TOF2494" s="584"/>
      <c r="TOG2494" s="585"/>
      <c r="TOH2494" s="70"/>
      <c r="TOI2494" s="586"/>
      <c r="TOJ2494" s="586"/>
      <c r="TOK2494" s="583"/>
      <c r="TOL2494" s="584"/>
      <c r="TOM2494" s="585"/>
      <c r="TON2494" s="70"/>
      <c r="TOO2494" s="586"/>
      <c r="TOP2494" s="586"/>
      <c r="TOQ2494" s="583"/>
      <c r="TOR2494" s="584"/>
      <c r="TOS2494" s="585"/>
      <c r="TOT2494" s="70"/>
      <c r="TOU2494" s="586"/>
      <c r="TOV2494" s="586"/>
      <c r="TOW2494" s="583"/>
      <c r="TOX2494" s="584"/>
      <c r="TOY2494" s="585"/>
      <c r="TOZ2494" s="70"/>
      <c r="TPA2494" s="586"/>
      <c r="TPB2494" s="586"/>
      <c r="TPC2494" s="583"/>
      <c r="TPD2494" s="584"/>
      <c r="TPE2494" s="585"/>
      <c r="TPF2494" s="70"/>
      <c r="TPG2494" s="586"/>
      <c r="TPH2494" s="586"/>
      <c r="TPI2494" s="583"/>
      <c r="TPJ2494" s="584"/>
      <c r="TPK2494" s="585"/>
      <c r="TPL2494" s="70"/>
      <c r="TPM2494" s="586"/>
      <c r="TPN2494" s="586"/>
      <c r="TPO2494" s="583"/>
      <c r="TPP2494" s="584"/>
      <c r="TPQ2494" s="585"/>
      <c r="TPR2494" s="70"/>
      <c r="TPS2494" s="586"/>
      <c r="TPT2494" s="586"/>
      <c r="TPU2494" s="583"/>
      <c r="TPV2494" s="584"/>
      <c r="TPW2494" s="585"/>
      <c r="TPX2494" s="70"/>
      <c r="TPY2494" s="586"/>
      <c r="TPZ2494" s="586"/>
      <c r="TQA2494" s="583"/>
      <c r="TQB2494" s="584"/>
      <c r="TQC2494" s="585"/>
      <c r="TQD2494" s="70"/>
      <c r="TQE2494" s="586"/>
      <c r="TQF2494" s="586"/>
      <c r="TQG2494" s="583"/>
      <c r="TQH2494" s="584"/>
      <c r="TQI2494" s="585"/>
      <c r="TQJ2494" s="70"/>
      <c r="TQK2494" s="586"/>
      <c r="TQL2494" s="586"/>
      <c r="TQM2494" s="583"/>
      <c r="TQN2494" s="584"/>
      <c r="TQO2494" s="585"/>
      <c r="TQP2494" s="70"/>
      <c r="TQQ2494" s="586"/>
      <c r="TQR2494" s="586"/>
      <c r="TQS2494" s="583"/>
      <c r="TQT2494" s="584"/>
      <c r="TQU2494" s="585"/>
      <c r="TQV2494" s="70"/>
      <c r="TQW2494" s="586"/>
      <c r="TQX2494" s="586"/>
      <c r="TQY2494" s="583"/>
      <c r="TQZ2494" s="584"/>
      <c r="TRA2494" s="585"/>
      <c r="TRB2494" s="70"/>
      <c r="TRC2494" s="586"/>
      <c r="TRD2494" s="586"/>
      <c r="TRE2494" s="583"/>
      <c r="TRF2494" s="584"/>
      <c r="TRG2494" s="585"/>
      <c r="TRH2494" s="70"/>
      <c r="TRI2494" s="586"/>
      <c r="TRJ2494" s="586"/>
      <c r="TRK2494" s="583"/>
      <c r="TRL2494" s="584"/>
      <c r="TRM2494" s="585"/>
      <c r="TRN2494" s="70"/>
      <c r="TRO2494" s="586"/>
      <c r="TRP2494" s="586"/>
      <c r="TRQ2494" s="583"/>
      <c r="TRR2494" s="584"/>
      <c r="TRS2494" s="585"/>
      <c r="TRT2494" s="70"/>
      <c r="TRU2494" s="586"/>
      <c r="TRV2494" s="586"/>
      <c r="TRW2494" s="583"/>
      <c r="TRX2494" s="584"/>
      <c r="TRY2494" s="585"/>
      <c r="TRZ2494" s="70"/>
      <c r="TSA2494" s="586"/>
      <c r="TSB2494" s="586"/>
      <c r="TSC2494" s="583"/>
      <c r="TSD2494" s="584"/>
      <c r="TSE2494" s="585"/>
      <c r="TSF2494" s="70"/>
      <c r="TSG2494" s="586"/>
      <c r="TSH2494" s="586"/>
      <c r="TSI2494" s="583"/>
      <c r="TSJ2494" s="584"/>
      <c r="TSK2494" s="585"/>
      <c r="TSL2494" s="70"/>
      <c r="TSM2494" s="586"/>
      <c r="TSN2494" s="586"/>
      <c r="TSO2494" s="583"/>
      <c r="TSP2494" s="584"/>
      <c r="TSQ2494" s="585"/>
      <c r="TSR2494" s="70"/>
      <c r="TSS2494" s="586"/>
      <c r="TST2494" s="586"/>
      <c r="TSU2494" s="583"/>
      <c r="TSV2494" s="584"/>
      <c r="TSW2494" s="585"/>
      <c r="TSX2494" s="70"/>
      <c r="TSY2494" s="586"/>
      <c r="TSZ2494" s="586"/>
      <c r="TTA2494" s="583"/>
      <c r="TTB2494" s="584"/>
      <c r="TTC2494" s="585"/>
      <c r="TTD2494" s="70"/>
      <c r="TTE2494" s="586"/>
      <c r="TTF2494" s="586"/>
      <c r="TTG2494" s="583"/>
      <c r="TTH2494" s="584"/>
      <c r="TTI2494" s="585"/>
      <c r="TTJ2494" s="70"/>
      <c r="TTK2494" s="586"/>
      <c r="TTL2494" s="586"/>
      <c r="TTM2494" s="583"/>
      <c r="TTN2494" s="584"/>
      <c r="TTO2494" s="585"/>
      <c r="TTP2494" s="70"/>
      <c r="TTQ2494" s="586"/>
      <c r="TTR2494" s="586"/>
      <c r="TTS2494" s="583"/>
      <c r="TTT2494" s="584"/>
      <c r="TTU2494" s="585"/>
      <c r="TTV2494" s="70"/>
      <c r="TTW2494" s="586"/>
      <c r="TTX2494" s="586"/>
      <c r="TTY2494" s="583"/>
      <c r="TTZ2494" s="584"/>
      <c r="TUA2494" s="585"/>
      <c r="TUB2494" s="70"/>
      <c r="TUC2494" s="586"/>
      <c r="TUD2494" s="586"/>
      <c r="TUE2494" s="583"/>
      <c r="TUF2494" s="584"/>
      <c r="TUG2494" s="585"/>
      <c r="TUH2494" s="70"/>
      <c r="TUI2494" s="586"/>
      <c r="TUJ2494" s="586"/>
      <c r="TUK2494" s="583"/>
      <c r="TUL2494" s="584"/>
      <c r="TUM2494" s="585"/>
      <c r="TUN2494" s="70"/>
      <c r="TUO2494" s="586"/>
      <c r="TUP2494" s="586"/>
      <c r="TUQ2494" s="583"/>
      <c r="TUR2494" s="584"/>
      <c r="TUS2494" s="585"/>
      <c r="TUT2494" s="70"/>
      <c r="TUU2494" s="586"/>
      <c r="TUV2494" s="586"/>
      <c r="TUW2494" s="583"/>
      <c r="TUX2494" s="584"/>
      <c r="TUY2494" s="585"/>
      <c r="TUZ2494" s="70"/>
      <c r="TVA2494" s="586"/>
      <c r="TVB2494" s="586"/>
      <c r="TVC2494" s="583"/>
      <c r="TVD2494" s="584"/>
      <c r="TVE2494" s="585"/>
      <c r="TVF2494" s="70"/>
      <c r="TVG2494" s="586"/>
      <c r="TVH2494" s="586"/>
      <c r="TVI2494" s="583"/>
      <c r="TVJ2494" s="584"/>
      <c r="TVK2494" s="585"/>
      <c r="TVL2494" s="70"/>
      <c r="TVM2494" s="586"/>
      <c r="TVN2494" s="586"/>
      <c r="TVO2494" s="583"/>
      <c r="TVP2494" s="584"/>
      <c r="TVQ2494" s="585"/>
      <c r="TVR2494" s="70"/>
      <c r="TVS2494" s="586"/>
      <c r="TVT2494" s="586"/>
      <c r="TVU2494" s="583"/>
      <c r="TVV2494" s="584"/>
      <c r="TVW2494" s="585"/>
      <c r="TVX2494" s="70"/>
      <c r="TVY2494" s="586"/>
      <c r="TVZ2494" s="586"/>
      <c r="TWA2494" s="583"/>
      <c r="TWB2494" s="584"/>
      <c r="TWC2494" s="585"/>
      <c r="TWD2494" s="70"/>
      <c r="TWE2494" s="586"/>
      <c r="TWF2494" s="586"/>
      <c r="TWG2494" s="583"/>
      <c r="TWH2494" s="584"/>
      <c r="TWI2494" s="585"/>
      <c r="TWJ2494" s="70"/>
      <c r="TWK2494" s="586"/>
      <c r="TWL2494" s="586"/>
      <c r="TWM2494" s="583"/>
      <c r="TWN2494" s="584"/>
      <c r="TWO2494" s="585"/>
      <c r="TWP2494" s="70"/>
      <c r="TWQ2494" s="586"/>
      <c r="TWR2494" s="586"/>
      <c r="TWS2494" s="583"/>
      <c r="TWT2494" s="584"/>
      <c r="TWU2494" s="585"/>
      <c r="TWV2494" s="70"/>
      <c r="TWW2494" s="586"/>
      <c r="TWX2494" s="586"/>
      <c r="TWY2494" s="583"/>
      <c r="TWZ2494" s="584"/>
      <c r="TXA2494" s="585"/>
      <c r="TXB2494" s="70"/>
      <c r="TXC2494" s="586"/>
      <c r="TXD2494" s="586"/>
      <c r="TXE2494" s="583"/>
      <c r="TXF2494" s="584"/>
      <c r="TXG2494" s="585"/>
      <c r="TXH2494" s="70"/>
      <c r="TXI2494" s="586"/>
      <c r="TXJ2494" s="586"/>
      <c r="TXK2494" s="583"/>
      <c r="TXL2494" s="584"/>
      <c r="TXM2494" s="585"/>
      <c r="TXN2494" s="70"/>
      <c r="TXO2494" s="586"/>
      <c r="TXP2494" s="586"/>
      <c r="TXQ2494" s="583"/>
      <c r="TXR2494" s="584"/>
      <c r="TXS2494" s="585"/>
      <c r="TXT2494" s="70"/>
      <c r="TXU2494" s="586"/>
      <c r="TXV2494" s="586"/>
      <c r="TXW2494" s="583"/>
      <c r="TXX2494" s="584"/>
      <c r="TXY2494" s="585"/>
      <c r="TXZ2494" s="70"/>
      <c r="TYA2494" s="586"/>
      <c r="TYB2494" s="586"/>
      <c r="TYC2494" s="583"/>
      <c r="TYD2494" s="584"/>
      <c r="TYE2494" s="585"/>
      <c r="TYF2494" s="70"/>
      <c r="TYG2494" s="586"/>
      <c r="TYH2494" s="586"/>
      <c r="TYI2494" s="583"/>
      <c r="TYJ2494" s="584"/>
      <c r="TYK2494" s="585"/>
      <c r="TYL2494" s="70"/>
      <c r="TYM2494" s="586"/>
      <c r="TYN2494" s="586"/>
      <c r="TYO2494" s="583"/>
      <c r="TYP2494" s="584"/>
      <c r="TYQ2494" s="585"/>
      <c r="TYR2494" s="70"/>
      <c r="TYS2494" s="586"/>
      <c r="TYT2494" s="586"/>
      <c r="TYU2494" s="583"/>
      <c r="TYV2494" s="584"/>
      <c r="TYW2494" s="585"/>
      <c r="TYX2494" s="70"/>
      <c r="TYY2494" s="586"/>
      <c r="TYZ2494" s="586"/>
      <c r="TZA2494" s="583"/>
      <c r="TZB2494" s="584"/>
      <c r="TZC2494" s="585"/>
      <c r="TZD2494" s="70"/>
      <c r="TZE2494" s="586"/>
      <c r="TZF2494" s="586"/>
      <c r="TZG2494" s="583"/>
      <c r="TZH2494" s="584"/>
      <c r="TZI2494" s="585"/>
      <c r="TZJ2494" s="70"/>
      <c r="TZK2494" s="586"/>
      <c r="TZL2494" s="586"/>
      <c r="TZM2494" s="583"/>
      <c r="TZN2494" s="584"/>
      <c r="TZO2494" s="585"/>
      <c r="TZP2494" s="70"/>
      <c r="TZQ2494" s="586"/>
      <c r="TZR2494" s="586"/>
      <c r="TZS2494" s="583"/>
      <c r="TZT2494" s="584"/>
      <c r="TZU2494" s="585"/>
      <c r="TZV2494" s="70"/>
      <c r="TZW2494" s="586"/>
      <c r="TZX2494" s="586"/>
      <c r="TZY2494" s="583"/>
      <c r="TZZ2494" s="584"/>
      <c r="UAA2494" s="585"/>
      <c r="UAB2494" s="70"/>
      <c r="UAC2494" s="586"/>
      <c r="UAD2494" s="586"/>
      <c r="UAE2494" s="583"/>
      <c r="UAF2494" s="584"/>
      <c r="UAG2494" s="585"/>
      <c r="UAH2494" s="70"/>
      <c r="UAI2494" s="586"/>
      <c r="UAJ2494" s="586"/>
      <c r="UAK2494" s="583"/>
      <c r="UAL2494" s="584"/>
      <c r="UAM2494" s="585"/>
      <c r="UAN2494" s="70"/>
      <c r="UAO2494" s="586"/>
      <c r="UAP2494" s="586"/>
      <c r="UAQ2494" s="583"/>
      <c r="UAR2494" s="584"/>
      <c r="UAS2494" s="585"/>
      <c r="UAT2494" s="70"/>
      <c r="UAU2494" s="586"/>
      <c r="UAV2494" s="586"/>
      <c r="UAW2494" s="583"/>
      <c r="UAX2494" s="584"/>
      <c r="UAY2494" s="585"/>
      <c r="UAZ2494" s="70"/>
      <c r="UBA2494" s="586"/>
      <c r="UBB2494" s="586"/>
      <c r="UBC2494" s="583"/>
      <c r="UBD2494" s="584"/>
      <c r="UBE2494" s="585"/>
      <c r="UBF2494" s="70"/>
      <c r="UBG2494" s="586"/>
      <c r="UBH2494" s="586"/>
      <c r="UBI2494" s="583"/>
      <c r="UBJ2494" s="584"/>
      <c r="UBK2494" s="585"/>
      <c r="UBL2494" s="70"/>
      <c r="UBM2494" s="586"/>
      <c r="UBN2494" s="586"/>
      <c r="UBO2494" s="583"/>
      <c r="UBP2494" s="584"/>
      <c r="UBQ2494" s="585"/>
      <c r="UBR2494" s="70"/>
      <c r="UBS2494" s="586"/>
      <c r="UBT2494" s="586"/>
      <c r="UBU2494" s="583"/>
      <c r="UBV2494" s="584"/>
      <c r="UBW2494" s="585"/>
      <c r="UBX2494" s="70"/>
      <c r="UBY2494" s="586"/>
      <c r="UBZ2494" s="586"/>
      <c r="UCA2494" s="583"/>
      <c r="UCB2494" s="584"/>
      <c r="UCC2494" s="585"/>
      <c r="UCD2494" s="70"/>
      <c r="UCE2494" s="586"/>
      <c r="UCF2494" s="586"/>
      <c r="UCG2494" s="583"/>
      <c r="UCH2494" s="584"/>
      <c r="UCI2494" s="585"/>
      <c r="UCJ2494" s="70"/>
      <c r="UCK2494" s="586"/>
      <c r="UCL2494" s="586"/>
      <c r="UCM2494" s="583"/>
      <c r="UCN2494" s="584"/>
      <c r="UCO2494" s="585"/>
      <c r="UCP2494" s="70"/>
      <c r="UCQ2494" s="586"/>
      <c r="UCR2494" s="586"/>
      <c r="UCS2494" s="583"/>
      <c r="UCT2494" s="584"/>
      <c r="UCU2494" s="585"/>
      <c r="UCV2494" s="70"/>
      <c r="UCW2494" s="586"/>
      <c r="UCX2494" s="586"/>
      <c r="UCY2494" s="583"/>
      <c r="UCZ2494" s="584"/>
      <c r="UDA2494" s="585"/>
      <c r="UDB2494" s="70"/>
      <c r="UDC2494" s="586"/>
      <c r="UDD2494" s="586"/>
      <c r="UDE2494" s="583"/>
      <c r="UDF2494" s="584"/>
      <c r="UDG2494" s="585"/>
      <c r="UDH2494" s="70"/>
      <c r="UDI2494" s="586"/>
      <c r="UDJ2494" s="586"/>
      <c r="UDK2494" s="583"/>
      <c r="UDL2494" s="584"/>
      <c r="UDM2494" s="585"/>
      <c r="UDN2494" s="70"/>
      <c r="UDO2494" s="586"/>
      <c r="UDP2494" s="586"/>
      <c r="UDQ2494" s="583"/>
      <c r="UDR2494" s="584"/>
      <c r="UDS2494" s="585"/>
      <c r="UDT2494" s="70"/>
      <c r="UDU2494" s="586"/>
      <c r="UDV2494" s="586"/>
      <c r="UDW2494" s="583"/>
      <c r="UDX2494" s="584"/>
      <c r="UDY2494" s="585"/>
      <c r="UDZ2494" s="70"/>
      <c r="UEA2494" s="586"/>
      <c r="UEB2494" s="586"/>
      <c r="UEC2494" s="583"/>
      <c r="UED2494" s="584"/>
      <c r="UEE2494" s="585"/>
      <c r="UEF2494" s="70"/>
      <c r="UEG2494" s="586"/>
      <c r="UEH2494" s="586"/>
      <c r="UEI2494" s="583"/>
      <c r="UEJ2494" s="584"/>
      <c r="UEK2494" s="585"/>
      <c r="UEL2494" s="70"/>
      <c r="UEM2494" s="586"/>
      <c r="UEN2494" s="586"/>
      <c r="UEO2494" s="583"/>
      <c r="UEP2494" s="584"/>
      <c r="UEQ2494" s="585"/>
      <c r="UER2494" s="70"/>
      <c r="UES2494" s="586"/>
      <c r="UET2494" s="586"/>
      <c r="UEU2494" s="583"/>
      <c r="UEV2494" s="584"/>
      <c r="UEW2494" s="585"/>
      <c r="UEX2494" s="70"/>
      <c r="UEY2494" s="586"/>
      <c r="UEZ2494" s="586"/>
      <c r="UFA2494" s="583"/>
      <c r="UFB2494" s="584"/>
      <c r="UFC2494" s="585"/>
      <c r="UFD2494" s="70"/>
      <c r="UFE2494" s="586"/>
      <c r="UFF2494" s="586"/>
      <c r="UFG2494" s="583"/>
      <c r="UFH2494" s="584"/>
      <c r="UFI2494" s="585"/>
      <c r="UFJ2494" s="70"/>
      <c r="UFK2494" s="586"/>
      <c r="UFL2494" s="586"/>
      <c r="UFM2494" s="583"/>
      <c r="UFN2494" s="584"/>
      <c r="UFO2494" s="585"/>
      <c r="UFP2494" s="70"/>
      <c r="UFQ2494" s="586"/>
      <c r="UFR2494" s="586"/>
      <c r="UFS2494" s="583"/>
      <c r="UFT2494" s="584"/>
      <c r="UFU2494" s="585"/>
      <c r="UFV2494" s="70"/>
      <c r="UFW2494" s="586"/>
      <c r="UFX2494" s="586"/>
      <c r="UFY2494" s="583"/>
      <c r="UFZ2494" s="584"/>
      <c r="UGA2494" s="585"/>
      <c r="UGB2494" s="70"/>
      <c r="UGC2494" s="586"/>
      <c r="UGD2494" s="586"/>
      <c r="UGE2494" s="583"/>
      <c r="UGF2494" s="584"/>
      <c r="UGG2494" s="585"/>
      <c r="UGH2494" s="70"/>
      <c r="UGI2494" s="586"/>
      <c r="UGJ2494" s="586"/>
      <c r="UGK2494" s="583"/>
      <c r="UGL2494" s="584"/>
      <c r="UGM2494" s="585"/>
      <c r="UGN2494" s="70"/>
      <c r="UGO2494" s="586"/>
      <c r="UGP2494" s="586"/>
      <c r="UGQ2494" s="583"/>
      <c r="UGR2494" s="584"/>
      <c r="UGS2494" s="585"/>
      <c r="UGT2494" s="70"/>
      <c r="UGU2494" s="586"/>
      <c r="UGV2494" s="586"/>
      <c r="UGW2494" s="583"/>
      <c r="UGX2494" s="584"/>
      <c r="UGY2494" s="585"/>
      <c r="UGZ2494" s="70"/>
      <c r="UHA2494" s="586"/>
      <c r="UHB2494" s="586"/>
      <c r="UHC2494" s="583"/>
      <c r="UHD2494" s="584"/>
      <c r="UHE2494" s="585"/>
      <c r="UHF2494" s="70"/>
      <c r="UHG2494" s="586"/>
      <c r="UHH2494" s="586"/>
      <c r="UHI2494" s="583"/>
      <c r="UHJ2494" s="584"/>
      <c r="UHK2494" s="585"/>
      <c r="UHL2494" s="70"/>
      <c r="UHM2494" s="586"/>
      <c r="UHN2494" s="586"/>
      <c r="UHO2494" s="583"/>
      <c r="UHP2494" s="584"/>
      <c r="UHQ2494" s="585"/>
      <c r="UHR2494" s="70"/>
      <c r="UHS2494" s="586"/>
      <c r="UHT2494" s="586"/>
      <c r="UHU2494" s="583"/>
      <c r="UHV2494" s="584"/>
      <c r="UHW2494" s="585"/>
      <c r="UHX2494" s="70"/>
      <c r="UHY2494" s="586"/>
      <c r="UHZ2494" s="586"/>
      <c r="UIA2494" s="583"/>
      <c r="UIB2494" s="584"/>
      <c r="UIC2494" s="585"/>
      <c r="UID2494" s="70"/>
      <c r="UIE2494" s="586"/>
      <c r="UIF2494" s="586"/>
      <c r="UIG2494" s="583"/>
      <c r="UIH2494" s="584"/>
      <c r="UII2494" s="585"/>
      <c r="UIJ2494" s="70"/>
      <c r="UIK2494" s="586"/>
      <c r="UIL2494" s="586"/>
      <c r="UIM2494" s="583"/>
      <c r="UIN2494" s="584"/>
      <c r="UIO2494" s="585"/>
      <c r="UIP2494" s="70"/>
      <c r="UIQ2494" s="586"/>
      <c r="UIR2494" s="586"/>
      <c r="UIS2494" s="583"/>
      <c r="UIT2494" s="584"/>
      <c r="UIU2494" s="585"/>
      <c r="UIV2494" s="70"/>
      <c r="UIW2494" s="586"/>
      <c r="UIX2494" s="586"/>
      <c r="UIY2494" s="583"/>
      <c r="UIZ2494" s="584"/>
      <c r="UJA2494" s="585"/>
      <c r="UJB2494" s="70"/>
      <c r="UJC2494" s="586"/>
      <c r="UJD2494" s="586"/>
      <c r="UJE2494" s="583"/>
      <c r="UJF2494" s="584"/>
      <c r="UJG2494" s="585"/>
      <c r="UJH2494" s="70"/>
      <c r="UJI2494" s="586"/>
      <c r="UJJ2494" s="586"/>
      <c r="UJK2494" s="583"/>
      <c r="UJL2494" s="584"/>
      <c r="UJM2494" s="585"/>
      <c r="UJN2494" s="70"/>
      <c r="UJO2494" s="586"/>
      <c r="UJP2494" s="586"/>
      <c r="UJQ2494" s="583"/>
      <c r="UJR2494" s="584"/>
      <c r="UJS2494" s="585"/>
      <c r="UJT2494" s="70"/>
      <c r="UJU2494" s="586"/>
      <c r="UJV2494" s="586"/>
      <c r="UJW2494" s="583"/>
      <c r="UJX2494" s="584"/>
      <c r="UJY2494" s="585"/>
      <c r="UJZ2494" s="70"/>
      <c r="UKA2494" s="586"/>
      <c r="UKB2494" s="586"/>
      <c r="UKC2494" s="583"/>
      <c r="UKD2494" s="584"/>
      <c r="UKE2494" s="585"/>
      <c r="UKF2494" s="70"/>
      <c r="UKG2494" s="586"/>
      <c r="UKH2494" s="586"/>
      <c r="UKI2494" s="583"/>
      <c r="UKJ2494" s="584"/>
      <c r="UKK2494" s="585"/>
      <c r="UKL2494" s="70"/>
      <c r="UKM2494" s="586"/>
      <c r="UKN2494" s="586"/>
      <c r="UKO2494" s="583"/>
      <c r="UKP2494" s="584"/>
      <c r="UKQ2494" s="585"/>
      <c r="UKR2494" s="70"/>
      <c r="UKS2494" s="586"/>
      <c r="UKT2494" s="586"/>
      <c r="UKU2494" s="583"/>
      <c r="UKV2494" s="584"/>
      <c r="UKW2494" s="585"/>
      <c r="UKX2494" s="70"/>
      <c r="UKY2494" s="586"/>
      <c r="UKZ2494" s="586"/>
      <c r="ULA2494" s="583"/>
      <c r="ULB2494" s="584"/>
      <c r="ULC2494" s="585"/>
      <c r="ULD2494" s="70"/>
      <c r="ULE2494" s="586"/>
      <c r="ULF2494" s="586"/>
      <c r="ULG2494" s="583"/>
      <c r="ULH2494" s="584"/>
      <c r="ULI2494" s="585"/>
      <c r="ULJ2494" s="70"/>
      <c r="ULK2494" s="586"/>
      <c r="ULL2494" s="586"/>
      <c r="ULM2494" s="583"/>
      <c r="ULN2494" s="584"/>
      <c r="ULO2494" s="585"/>
      <c r="ULP2494" s="70"/>
      <c r="ULQ2494" s="586"/>
      <c r="ULR2494" s="586"/>
      <c r="ULS2494" s="583"/>
      <c r="ULT2494" s="584"/>
      <c r="ULU2494" s="585"/>
      <c r="ULV2494" s="70"/>
      <c r="ULW2494" s="586"/>
      <c r="ULX2494" s="586"/>
      <c r="ULY2494" s="583"/>
      <c r="ULZ2494" s="584"/>
      <c r="UMA2494" s="585"/>
      <c r="UMB2494" s="70"/>
      <c r="UMC2494" s="586"/>
      <c r="UMD2494" s="586"/>
      <c r="UME2494" s="583"/>
      <c r="UMF2494" s="584"/>
      <c r="UMG2494" s="585"/>
      <c r="UMH2494" s="70"/>
      <c r="UMI2494" s="586"/>
      <c r="UMJ2494" s="586"/>
      <c r="UMK2494" s="583"/>
      <c r="UML2494" s="584"/>
      <c r="UMM2494" s="585"/>
      <c r="UMN2494" s="70"/>
      <c r="UMO2494" s="586"/>
      <c r="UMP2494" s="586"/>
      <c r="UMQ2494" s="583"/>
      <c r="UMR2494" s="584"/>
      <c r="UMS2494" s="585"/>
      <c r="UMT2494" s="70"/>
      <c r="UMU2494" s="586"/>
      <c r="UMV2494" s="586"/>
      <c r="UMW2494" s="583"/>
      <c r="UMX2494" s="584"/>
      <c r="UMY2494" s="585"/>
      <c r="UMZ2494" s="70"/>
      <c r="UNA2494" s="586"/>
      <c r="UNB2494" s="586"/>
      <c r="UNC2494" s="583"/>
      <c r="UND2494" s="584"/>
      <c r="UNE2494" s="585"/>
      <c r="UNF2494" s="70"/>
      <c r="UNG2494" s="586"/>
      <c r="UNH2494" s="586"/>
      <c r="UNI2494" s="583"/>
      <c r="UNJ2494" s="584"/>
      <c r="UNK2494" s="585"/>
      <c r="UNL2494" s="70"/>
      <c r="UNM2494" s="586"/>
      <c r="UNN2494" s="586"/>
      <c r="UNO2494" s="583"/>
      <c r="UNP2494" s="584"/>
      <c r="UNQ2494" s="585"/>
      <c r="UNR2494" s="70"/>
      <c r="UNS2494" s="586"/>
      <c r="UNT2494" s="586"/>
      <c r="UNU2494" s="583"/>
      <c r="UNV2494" s="584"/>
      <c r="UNW2494" s="585"/>
      <c r="UNX2494" s="70"/>
      <c r="UNY2494" s="586"/>
      <c r="UNZ2494" s="586"/>
      <c r="UOA2494" s="583"/>
      <c r="UOB2494" s="584"/>
      <c r="UOC2494" s="585"/>
      <c r="UOD2494" s="70"/>
      <c r="UOE2494" s="586"/>
      <c r="UOF2494" s="586"/>
      <c r="UOG2494" s="583"/>
      <c r="UOH2494" s="584"/>
      <c r="UOI2494" s="585"/>
      <c r="UOJ2494" s="70"/>
      <c r="UOK2494" s="586"/>
      <c r="UOL2494" s="586"/>
      <c r="UOM2494" s="583"/>
      <c r="UON2494" s="584"/>
      <c r="UOO2494" s="585"/>
      <c r="UOP2494" s="70"/>
      <c r="UOQ2494" s="586"/>
      <c r="UOR2494" s="586"/>
      <c r="UOS2494" s="583"/>
      <c r="UOT2494" s="584"/>
      <c r="UOU2494" s="585"/>
      <c r="UOV2494" s="70"/>
      <c r="UOW2494" s="586"/>
      <c r="UOX2494" s="586"/>
      <c r="UOY2494" s="583"/>
      <c r="UOZ2494" s="584"/>
      <c r="UPA2494" s="585"/>
      <c r="UPB2494" s="70"/>
      <c r="UPC2494" s="586"/>
      <c r="UPD2494" s="586"/>
      <c r="UPE2494" s="583"/>
      <c r="UPF2494" s="584"/>
      <c r="UPG2494" s="585"/>
      <c r="UPH2494" s="70"/>
      <c r="UPI2494" s="586"/>
      <c r="UPJ2494" s="586"/>
      <c r="UPK2494" s="583"/>
      <c r="UPL2494" s="584"/>
      <c r="UPM2494" s="585"/>
      <c r="UPN2494" s="70"/>
      <c r="UPO2494" s="586"/>
      <c r="UPP2494" s="586"/>
      <c r="UPQ2494" s="583"/>
      <c r="UPR2494" s="584"/>
      <c r="UPS2494" s="585"/>
      <c r="UPT2494" s="70"/>
      <c r="UPU2494" s="586"/>
      <c r="UPV2494" s="586"/>
      <c r="UPW2494" s="583"/>
      <c r="UPX2494" s="584"/>
      <c r="UPY2494" s="585"/>
      <c r="UPZ2494" s="70"/>
      <c r="UQA2494" s="586"/>
      <c r="UQB2494" s="586"/>
      <c r="UQC2494" s="583"/>
      <c r="UQD2494" s="584"/>
      <c r="UQE2494" s="585"/>
      <c r="UQF2494" s="70"/>
      <c r="UQG2494" s="586"/>
      <c r="UQH2494" s="586"/>
      <c r="UQI2494" s="583"/>
      <c r="UQJ2494" s="584"/>
      <c r="UQK2494" s="585"/>
      <c r="UQL2494" s="70"/>
      <c r="UQM2494" s="586"/>
      <c r="UQN2494" s="586"/>
      <c r="UQO2494" s="583"/>
      <c r="UQP2494" s="584"/>
      <c r="UQQ2494" s="585"/>
      <c r="UQR2494" s="70"/>
      <c r="UQS2494" s="586"/>
      <c r="UQT2494" s="586"/>
      <c r="UQU2494" s="583"/>
      <c r="UQV2494" s="584"/>
      <c r="UQW2494" s="585"/>
      <c r="UQX2494" s="70"/>
      <c r="UQY2494" s="586"/>
      <c r="UQZ2494" s="586"/>
      <c r="URA2494" s="583"/>
      <c r="URB2494" s="584"/>
      <c r="URC2494" s="585"/>
      <c r="URD2494" s="70"/>
      <c r="URE2494" s="586"/>
      <c r="URF2494" s="586"/>
      <c r="URG2494" s="583"/>
      <c r="URH2494" s="584"/>
      <c r="URI2494" s="585"/>
      <c r="URJ2494" s="70"/>
      <c r="URK2494" s="586"/>
      <c r="URL2494" s="586"/>
      <c r="URM2494" s="583"/>
      <c r="URN2494" s="584"/>
      <c r="URO2494" s="585"/>
      <c r="URP2494" s="70"/>
      <c r="URQ2494" s="586"/>
      <c r="URR2494" s="586"/>
      <c r="URS2494" s="583"/>
      <c r="URT2494" s="584"/>
      <c r="URU2494" s="585"/>
      <c r="URV2494" s="70"/>
      <c r="URW2494" s="586"/>
      <c r="URX2494" s="586"/>
      <c r="URY2494" s="583"/>
      <c r="URZ2494" s="584"/>
      <c r="USA2494" s="585"/>
      <c r="USB2494" s="70"/>
      <c r="USC2494" s="586"/>
      <c r="USD2494" s="586"/>
      <c r="USE2494" s="583"/>
      <c r="USF2494" s="584"/>
      <c r="USG2494" s="585"/>
      <c r="USH2494" s="70"/>
      <c r="USI2494" s="586"/>
      <c r="USJ2494" s="586"/>
      <c r="USK2494" s="583"/>
      <c r="USL2494" s="584"/>
      <c r="USM2494" s="585"/>
      <c r="USN2494" s="70"/>
      <c r="USO2494" s="586"/>
      <c r="USP2494" s="586"/>
      <c r="USQ2494" s="583"/>
      <c r="USR2494" s="584"/>
      <c r="USS2494" s="585"/>
      <c r="UST2494" s="70"/>
      <c r="USU2494" s="586"/>
      <c r="USV2494" s="586"/>
      <c r="USW2494" s="583"/>
      <c r="USX2494" s="584"/>
      <c r="USY2494" s="585"/>
      <c r="USZ2494" s="70"/>
      <c r="UTA2494" s="586"/>
      <c r="UTB2494" s="586"/>
      <c r="UTC2494" s="583"/>
      <c r="UTD2494" s="584"/>
      <c r="UTE2494" s="585"/>
      <c r="UTF2494" s="70"/>
      <c r="UTG2494" s="586"/>
      <c r="UTH2494" s="586"/>
      <c r="UTI2494" s="583"/>
      <c r="UTJ2494" s="584"/>
      <c r="UTK2494" s="585"/>
      <c r="UTL2494" s="70"/>
      <c r="UTM2494" s="586"/>
      <c r="UTN2494" s="586"/>
      <c r="UTO2494" s="583"/>
      <c r="UTP2494" s="584"/>
      <c r="UTQ2494" s="585"/>
      <c r="UTR2494" s="70"/>
      <c r="UTS2494" s="586"/>
      <c r="UTT2494" s="586"/>
      <c r="UTU2494" s="583"/>
      <c r="UTV2494" s="584"/>
      <c r="UTW2494" s="585"/>
      <c r="UTX2494" s="70"/>
      <c r="UTY2494" s="586"/>
      <c r="UTZ2494" s="586"/>
      <c r="UUA2494" s="583"/>
      <c r="UUB2494" s="584"/>
      <c r="UUC2494" s="585"/>
      <c r="UUD2494" s="70"/>
      <c r="UUE2494" s="586"/>
      <c r="UUF2494" s="586"/>
      <c r="UUG2494" s="583"/>
      <c r="UUH2494" s="584"/>
      <c r="UUI2494" s="585"/>
      <c r="UUJ2494" s="70"/>
      <c r="UUK2494" s="586"/>
      <c r="UUL2494" s="586"/>
      <c r="UUM2494" s="583"/>
      <c r="UUN2494" s="584"/>
      <c r="UUO2494" s="585"/>
      <c r="UUP2494" s="70"/>
      <c r="UUQ2494" s="586"/>
      <c r="UUR2494" s="586"/>
      <c r="UUS2494" s="583"/>
      <c r="UUT2494" s="584"/>
      <c r="UUU2494" s="585"/>
      <c r="UUV2494" s="70"/>
      <c r="UUW2494" s="586"/>
      <c r="UUX2494" s="586"/>
      <c r="UUY2494" s="583"/>
      <c r="UUZ2494" s="584"/>
      <c r="UVA2494" s="585"/>
      <c r="UVB2494" s="70"/>
      <c r="UVC2494" s="586"/>
      <c r="UVD2494" s="586"/>
      <c r="UVE2494" s="583"/>
      <c r="UVF2494" s="584"/>
      <c r="UVG2494" s="585"/>
      <c r="UVH2494" s="70"/>
      <c r="UVI2494" s="586"/>
      <c r="UVJ2494" s="586"/>
      <c r="UVK2494" s="583"/>
      <c r="UVL2494" s="584"/>
      <c r="UVM2494" s="585"/>
      <c r="UVN2494" s="70"/>
      <c r="UVO2494" s="586"/>
      <c r="UVP2494" s="586"/>
      <c r="UVQ2494" s="583"/>
      <c r="UVR2494" s="584"/>
      <c r="UVS2494" s="585"/>
      <c r="UVT2494" s="70"/>
      <c r="UVU2494" s="586"/>
      <c r="UVV2494" s="586"/>
      <c r="UVW2494" s="583"/>
      <c r="UVX2494" s="584"/>
      <c r="UVY2494" s="585"/>
      <c r="UVZ2494" s="70"/>
      <c r="UWA2494" s="586"/>
      <c r="UWB2494" s="586"/>
      <c r="UWC2494" s="583"/>
      <c r="UWD2494" s="584"/>
      <c r="UWE2494" s="585"/>
      <c r="UWF2494" s="70"/>
      <c r="UWG2494" s="586"/>
      <c r="UWH2494" s="586"/>
      <c r="UWI2494" s="583"/>
      <c r="UWJ2494" s="584"/>
      <c r="UWK2494" s="585"/>
      <c r="UWL2494" s="70"/>
      <c r="UWM2494" s="586"/>
      <c r="UWN2494" s="586"/>
      <c r="UWO2494" s="583"/>
      <c r="UWP2494" s="584"/>
      <c r="UWQ2494" s="585"/>
      <c r="UWR2494" s="70"/>
      <c r="UWS2494" s="586"/>
      <c r="UWT2494" s="586"/>
      <c r="UWU2494" s="583"/>
      <c r="UWV2494" s="584"/>
      <c r="UWW2494" s="585"/>
      <c r="UWX2494" s="70"/>
      <c r="UWY2494" s="586"/>
      <c r="UWZ2494" s="586"/>
      <c r="UXA2494" s="583"/>
      <c r="UXB2494" s="584"/>
      <c r="UXC2494" s="585"/>
      <c r="UXD2494" s="70"/>
      <c r="UXE2494" s="586"/>
      <c r="UXF2494" s="586"/>
      <c r="UXG2494" s="583"/>
      <c r="UXH2494" s="584"/>
      <c r="UXI2494" s="585"/>
      <c r="UXJ2494" s="70"/>
      <c r="UXK2494" s="586"/>
      <c r="UXL2494" s="586"/>
      <c r="UXM2494" s="583"/>
      <c r="UXN2494" s="584"/>
      <c r="UXO2494" s="585"/>
      <c r="UXP2494" s="70"/>
      <c r="UXQ2494" s="586"/>
      <c r="UXR2494" s="586"/>
      <c r="UXS2494" s="583"/>
      <c r="UXT2494" s="584"/>
      <c r="UXU2494" s="585"/>
      <c r="UXV2494" s="70"/>
      <c r="UXW2494" s="586"/>
      <c r="UXX2494" s="586"/>
      <c r="UXY2494" s="583"/>
      <c r="UXZ2494" s="584"/>
      <c r="UYA2494" s="585"/>
      <c r="UYB2494" s="70"/>
      <c r="UYC2494" s="586"/>
      <c r="UYD2494" s="586"/>
      <c r="UYE2494" s="583"/>
      <c r="UYF2494" s="584"/>
      <c r="UYG2494" s="585"/>
      <c r="UYH2494" s="70"/>
      <c r="UYI2494" s="586"/>
      <c r="UYJ2494" s="586"/>
      <c r="UYK2494" s="583"/>
      <c r="UYL2494" s="584"/>
      <c r="UYM2494" s="585"/>
      <c r="UYN2494" s="70"/>
      <c r="UYO2494" s="586"/>
      <c r="UYP2494" s="586"/>
      <c r="UYQ2494" s="583"/>
      <c r="UYR2494" s="584"/>
      <c r="UYS2494" s="585"/>
      <c r="UYT2494" s="70"/>
      <c r="UYU2494" s="586"/>
      <c r="UYV2494" s="586"/>
      <c r="UYW2494" s="583"/>
      <c r="UYX2494" s="584"/>
      <c r="UYY2494" s="585"/>
      <c r="UYZ2494" s="70"/>
      <c r="UZA2494" s="586"/>
      <c r="UZB2494" s="586"/>
      <c r="UZC2494" s="583"/>
      <c r="UZD2494" s="584"/>
      <c r="UZE2494" s="585"/>
      <c r="UZF2494" s="70"/>
      <c r="UZG2494" s="586"/>
      <c r="UZH2494" s="586"/>
      <c r="UZI2494" s="583"/>
      <c r="UZJ2494" s="584"/>
      <c r="UZK2494" s="585"/>
      <c r="UZL2494" s="70"/>
      <c r="UZM2494" s="586"/>
      <c r="UZN2494" s="586"/>
      <c r="UZO2494" s="583"/>
      <c r="UZP2494" s="584"/>
      <c r="UZQ2494" s="585"/>
      <c r="UZR2494" s="70"/>
      <c r="UZS2494" s="586"/>
      <c r="UZT2494" s="586"/>
      <c r="UZU2494" s="583"/>
      <c r="UZV2494" s="584"/>
      <c r="UZW2494" s="585"/>
      <c r="UZX2494" s="70"/>
      <c r="UZY2494" s="586"/>
      <c r="UZZ2494" s="586"/>
      <c r="VAA2494" s="583"/>
      <c r="VAB2494" s="584"/>
      <c r="VAC2494" s="585"/>
      <c r="VAD2494" s="70"/>
      <c r="VAE2494" s="586"/>
      <c r="VAF2494" s="586"/>
      <c r="VAG2494" s="583"/>
      <c r="VAH2494" s="584"/>
      <c r="VAI2494" s="585"/>
      <c r="VAJ2494" s="70"/>
      <c r="VAK2494" s="586"/>
      <c r="VAL2494" s="586"/>
      <c r="VAM2494" s="583"/>
      <c r="VAN2494" s="584"/>
      <c r="VAO2494" s="585"/>
      <c r="VAP2494" s="70"/>
      <c r="VAQ2494" s="586"/>
      <c r="VAR2494" s="586"/>
      <c r="VAS2494" s="583"/>
      <c r="VAT2494" s="584"/>
      <c r="VAU2494" s="585"/>
      <c r="VAV2494" s="70"/>
      <c r="VAW2494" s="586"/>
      <c r="VAX2494" s="586"/>
      <c r="VAY2494" s="583"/>
      <c r="VAZ2494" s="584"/>
      <c r="VBA2494" s="585"/>
      <c r="VBB2494" s="70"/>
      <c r="VBC2494" s="586"/>
      <c r="VBD2494" s="586"/>
      <c r="VBE2494" s="583"/>
      <c r="VBF2494" s="584"/>
      <c r="VBG2494" s="585"/>
      <c r="VBH2494" s="70"/>
      <c r="VBI2494" s="586"/>
      <c r="VBJ2494" s="586"/>
      <c r="VBK2494" s="583"/>
      <c r="VBL2494" s="584"/>
      <c r="VBM2494" s="585"/>
      <c r="VBN2494" s="70"/>
      <c r="VBO2494" s="586"/>
      <c r="VBP2494" s="586"/>
      <c r="VBQ2494" s="583"/>
      <c r="VBR2494" s="584"/>
      <c r="VBS2494" s="585"/>
      <c r="VBT2494" s="70"/>
      <c r="VBU2494" s="586"/>
      <c r="VBV2494" s="586"/>
      <c r="VBW2494" s="583"/>
      <c r="VBX2494" s="584"/>
      <c r="VBY2494" s="585"/>
      <c r="VBZ2494" s="70"/>
      <c r="VCA2494" s="586"/>
      <c r="VCB2494" s="586"/>
      <c r="VCC2494" s="583"/>
      <c r="VCD2494" s="584"/>
      <c r="VCE2494" s="585"/>
      <c r="VCF2494" s="70"/>
      <c r="VCG2494" s="586"/>
      <c r="VCH2494" s="586"/>
      <c r="VCI2494" s="583"/>
      <c r="VCJ2494" s="584"/>
      <c r="VCK2494" s="585"/>
      <c r="VCL2494" s="70"/>
      <c r="VCM2494" s="586"/>
      <c r="VCN2494" s="586"/>
      <c r="VCO2494" s="583"/>
      <c r="VCP2494" s="584"/>
      <c r="VCQ2494" s="585"/>
      <c r="VCR2494" s="70"/>
      <c r="VCS2494" s="586"/>
      <c r="VCT2494" s="586"/>
      <c r="VCU2494" s="583"/>
      <c r="VCV2494" s="584"/>
      <c r="VCW2494" s="585"/>
      <c r="VCX2494" s="70"/>
      <c r="VCY2494" s="586"/>
      <c r="VCZ2494" s="586"/>
      <c r="VDA2494" s="583"/>
      <c r="VDB2494" s="584"/>
      <c r="VDC2494" s="585"/>
      <c r="VDD2494" s="70"/>
      <c r="VDE2494" s="586"/>
      <c r="VDF2494" s="586"/>
      <c r="VDG2494" s="583"/>
      <c r="VDH2494" s="584"/>
      <c r="VDI2494" s="585"/>
      <c r="VDJ2494" s="70"/>
      <c r="VDK2494" s="586"/>
      <c r="VDL2494" s="586"/>
      <c r="VDM2494" s="583"/>
      <c r="VDN2494" s="584"/>
      <c r="VDO2494" s="585"/>
      <c r="VDP2494" s="70"/>
      <c r="VDQ2494" s="586"/>
      <c r="VDR2494" s="586"/>
      <c r="VDS2494" s="583"/>
      <c r="VDT2494" s="584"/>
      <c r="VDU2494" s="585"/>
      <c r="VDV2494" s="70"/>
      <c r="VDW2494" s="586"/>
      <c r="VDX2494" s="586"/>
      <c r="VDY2494" s="583"/>
      <c r="VDZ2494" s="584"/>
      <c r="VEA2494" s="585"/>
      <c r="VEB2494" s="70"/>
      <c r="VEC2494" s="586"/>
      <c r="VED2494" s="586"/>
      <c r="VEE2494" s="583"/>
      <c r="VEF2494" s="584"/>
      <c r="VEG2494" s="585"/>
      <c r="VEH2494" s="70"/>
      <c r="VEI2494" s="586"/>
      <c r="VEJ2494" s="586"/>
      <c r="VEK2494" s="583"/>
      <c r="VEL2494" s="584"/>
      <c r="VEM2494" s="585"/>
      <c r="VEN2494" s="70"/>
      <c r="VEO2494" s="586"/>
      <c r="VEP2494" s="586"/>
      <c r="VEQ2494" s="583"/>
      <c r="VER2494" s="584"/>
      <c r="VES2494" s="585"/>
      <c r="VET2494" s="70"/>
      <c r="VEU2494" s="586"/>
      <c r="VEV2494" s="586"/>
      <c r="VEW2494" s="583"/>
      <c r="VEX2494" s="584"/>
      <c r="VEY2494" s="585"/>
      <c r="VEZ2494" s="70"/>
      <c r="VFA2494" s="586"/>
      <c r="VFB2494" s="586"/>
      <c r="VFC2494" s="583"/>
      <c r="VFD2494" s="584"/>
      <c r="VFE2494" s="585"/>
      <c r="VFF2494" s="70"/>
      <c r="VFG2494" s="586"/>
      <c r="VFH2494" s="586"/>
      <c r="VFI2494" s="583"/>
      <c r="VFJ2494" s="584"/>
      <c r="VFK2494" s="585"/>
      <c r="VFL2494" s="70"/>
      <c r="VFM2494" s="586"/>
      <c r="VFN2494" s="586"/>
      <c r="VFO2494" s="583"/>
      <c r="VFP2494" s="584"/>
      <c r="VFQ2494" s="585"/>
      <c r="VFR2494" s="70"/>
      <c r="VFS2494" s="586"/>
      <c r="VFT2494" s="586"/>
      <c r="VFU2494" s="583"/>
      <c r="VFV2494" s="584"/>
      <c r="VFW2494" s="585"/>
      <c r="VFX2494" s="70"/>
      <c r="VFY2494" s="586"/>
      <c r="VFZ2494" s="586"/>
      <c r="VGA2494" s="583"/>
      <c r="VGB2494" s="584"/>
      <c r="VGC2494" s="585"/>
      <c r="VGD2494" s="70"/>
      <c r="VGE2494" s="586"/>
      <c r="VGF2494" s="586"/>
      <c r="VGG2494" s="583"/>
      <c r="VGH2494" s="584"/>
      <c r="VGI2494" s="585"/>
      <c r="VGJ2494" s="70"/>
      <c r="VGK2494" s="586"/>
      <c r="VGL2494" s="586"/>
      <c r="VGM2494" s="583"/>
      <c r="VGN2494" s="584"/>
      <c r="VGO2494" s="585"/>
      <c r="VGP2494" s="70"/>
      <c r="VGQ2494" s="586"/>
      <c r="VGR2494" s="586"/>
      <c r="VGS2494" s="583"/>
      <c r="VGT2494" s="584"/>
      <c r="VGU2494" s="585"/>
      <c r="VGV2494" s="70"/>
      <c r="VGW2494" s="586"/>
      <c r="VGX2494" s="586"/>
      <c r="VGY2494" s="583"/>
      <c r="VGZ2494" s="584"/>
      <c r="VHA2494" s="585"/>
      <c r="VHB2494" s="70"/>
      <c r="VHC2494" s="586"/>
      <c r="VHD2494" s="586"/>
      <c r="VHE2494" s="583"/>
      <c r="VHF2494" s="584"/>
      <c r="VHG2494" s="585"/>
      <c r="VHH2494" s="70"/>
      <c r="VHI2494" s="586"/>
      <c r="VHJ2494" s="586"/>
      <c r="VHK2494" s="583"/>
      <c r="VHL2494" s="584"/>
      <c r="VHM2494" s="585"/>
      <c r="VHN2494" s="70"/>
      <c r="VHO2494" s="586"/>
      <c r="VHP2494" s="586"/>
      <c r="VHQ2494" s="583"/>
      <c r="VHR2494" s="584"/>
      <c r="VHS2494" s="585"/>
      <c r="VHT2494" s="70"/>
      <c r="VHU2494" s="586"/>
      <c r="VHV2494" s="586"/>
      <c r="VHW2494" s="583"/>
      <c r="VHX2494" s="584"/>
      <c r="VHY2494" s="585"/>
      <c r="VHZ2494" s="70"/>
      <c r="VIA2494" s="586"/>
      <c r="VIB2494" s="586"/>
      <c r="VIC2494" s="583"/>
      <c r="VID2494" s="584"/>
      <c r="VIE2494" s="585"/>
      <c r="VIF2494" s="70"/>
      <c r="VIG2494" s="586"/>
      <c r="VIH2494" s="586"/>
      <c r="VII2494" s="583"/>
      <c r="VIJ2494" s="584"/>
      <c r="VIK2494" s="585"/>
      <c r="VIL2494" s="70"/>
      <c r="VIM2494" s="586"/>
      <c r="VIN2494" s="586"/>
      <c r="VIO2494" s="583"/>
      <c r="VIP2494" s="584"/>
      <c r="VIQ2494" s="585"/>
      <c r="VIR2494" s="70"/>
      <c r="VIS2494" s="586"/>
      <c r="VIT2494" s="586"/>
      <c r="VIU2494" s="583"/>
      <c r="VIV2494" s="584"/>
      <c r="VIW2494" s="585"/>
      <c r="VIX2494" s="70"/>
      <c r="VIY2494" s="586"/>
      <c r="VIZ2494" s="586"/>
      <c r="VJA2494" s="583"/>
      <c r="VJB2494" s="584"/>
      <c r="VJC2494" s="585"/>
      <c r="VJD2494" s="70"/>
      <c r="VJE2494" s="586"/>
      <c r="VJF2494" s="586"/>
      <c r="VJG2494" s="583"/>
      <c r="VJH2494" s="584"/>
      <c r="VJI2494" s="585"/>
      <c r="VJJ2494" s="70"/>
      <c r="VJK2494" s="586"/>
      <c r="VJL2494" s="586"/>
      <c r="VJM2494" s="583"/>
      <c r="VJN2494" s="584"/>
      <c r="VJO2494" s="585"/>
      <c r="VJP2494" s="70"/>
      <c r="VJQ2494" s="586"/>
      <c r="VJR2494" s="586"/>
      <c r="VJS2494" s="583"/>
      <c r="VJT2494" s="584"/>
      <c r="VJU2494" s="585"/>
      <c r="VJV2494" s="70"/>
      <c r="VJW2494" s="586"/>
      <c r="VJX2494" s="586"/>
      <c r="VJY2494" s="583"/>
      <c r="VJZ2494" s="584"/>
      <c r="VKA2494" s="585"/>
      <c r="VKB2494" s="70"/>
      <c r="VKC2494" s="586"/>
      <c r="VKD2494" s="586"/>
      <c r="VKE2494" s="583"/>
      <c r="VKF2494" s="584"/>
      <c r="VKG2494" s="585"/>
      <c r="VKH2494" s="70"/>
      <c r="VKI2494" s="586"/>
      <c r="VKJ2494" s="586"/>
      <c r="VKK2494" s="583"/>
      <c r="VKL2494" s="584"/>
      <c r="VKM2494" s="585"/>
      <c r="VKN2494" s="70"/>
      <c r="VKO2494" s="586"/>
      <c r="VKP2494" s="586"/>
      <c r="VKQ2494" s="583"/>
      <c r="VKR2494" s="584"/>
      <c r="VKS2494" s="585"/>
      <c r="VKT2494" s="70"/>
      <c r="VKU2494" s="586"/>
      <c r="VKV2494" s="586"/>
      <c r="VKW2494" s="583"/>
      <c r="VKX2494" s="584"/>
      <c r="VKY2494" s="585"/>
      <c r="VKZ2494" s="70"/>
      <c r="VLA2494" s="586"/>
      <c r="VLB2494" s="586"/>
      <c r="VLC2494" s="583"/>
      <c r="VLD2494" s="584"/>
      <c r="VLE2494" s="585"/>
      <c r="VLF2494" s="70"/>
      <c r="VLG2494" s="586"/>
      <c r="VLH2494" s="586"/>
      <c r="VLI2494" s="583"/>
      <c r="VLJ2494" s="584"/>
      <c r="VLK2494" s="585"/>
      <c r="VLL2494" s="70"/>
      <c r="VLM2494" s="586"/>
      <c r="VLN2494" s="586"/>
      <c r="VLO2494" s="583"/>
      <c r="VLP2494" s="584"/>
      <c r="VLQ2494" s="585"/>
      <c r="VLR2494" s="70"/>
      <c r="VLS2494" s="586"/>
      <c r="VLT2494" s="586"/>
      <c r="VLU2494" s="583"/>
      <c r="VLV2494" s="584"/>
      <c r="VLW2494" s="585"/>
      <c r="VLX2494" s="70"/>
      <c r="VLY2494" s="586"/>
      <c r="VLZ2494" s="586"/>
      <c r="VMA2494" s="583"/>
      <c r="VMB2494" s="584"/>
      <c r="VMC2494" s="585"/>
      <c r="VMD2494" s="70"/>
      <c r="VME2494" s="586"/>
      <c r="VMF2494" s="586"/>
      <c r="VMG2494" s="583"/>
      <c r="VMH2494" s="584"/>
      <c r="VMI2494" s="585"/>
      <c r="VMJ2494" s="70"/>
      <c r="VMK2494" s="586"/>
      <c r="VML2494" s="586"/>
      <c r="VMM2494" s="583"/>
      <c r="VMN2494" s="584"/>
      <c r="VMO2494" s="585"/>
      <c r="VMP2494" s="70"/>
      <c r="VMQ2494" s="586"/>
      <c r="VMR2494" s="586"/>
      <c r="VMS2494" s="583"/>
      <c r="VMT2494" s="584"/>
      <c r="VMU2494" s="585"/>
      <c r="VMV2494" s="70"/>
      <c r="VMW2494" s="586"/>
      <c r="VMX2494" s="586"/>
      <c r="VMY2494" s="583"/>
      <c r="VMZ2494" s="584"/>
      <c r="VNA2494" s="585"/>
      <c r="VNB2494" s="70"/>
      <c r="VNC2494" s="586"/>
      <c r="VND2494" s="586"/>
      <c r="VNE2494" s="583"/>
      <c r="VNF2494" s="584"/>
      <c r="VNG2494" s="585"/>
      <c r="VNH2494" s="70"/>
      <c r="VNI2494" s="586"/>
      <c r="VNJ2494" s="586"/>
      <c r="VNK2494" s="583"/>
      <c r="VNL2494" s="584"/>
      <c r="VNM2494" s="585"/>
      <c r="VNN2494" s="70"/>
      <c r="VNO2494" s="586"/>
      <c r="VNP2494" s="586"/>
      <c r="VNQ2494" s="583"/>
      <c r="VNR2494" s="584"/>
      <c r="VNS2494" s="585"/>
      <c r="VNT2494" s="70"/>
      <c r="VNU2494" s="586"/>
      <c r="VNV2494" s="586"/>
      <c r="VNW2494" s="583"/>
      <c r="VNX2494" s="584"/>
      <c r="VNY2494" s="585"/>
      <c r="VNZ2494" s="70"/>
      <c r="VOA2494" s="586"/>
      <c r="VOB2494" s="586"/>
      <c r="VOC2494" s="583"/>
      <c r="VOD2494" s="584"/>
      <c r="VOE2494" s="585"/>
      <c r="VOF2494" s="70"/>
      <c r="VOG2494" s="586"/>
      <c r="VOH2494" s="586"/>
      <c r="VOI2494" s="583"/>
      <c r="VOJ2494" s="584"/>
      <c r="VOK2494" s="585"/>
      <c r="VOL2494" s="70"/>
      <c r="VOM2494" s="586"/>
      <c r="VON2494" s="586"/>
      <c r="VOO2494" s="583"/>
      <c r="VOP2494" s="584"/>
      <c r="VOQ2494" s="585"/>
      <c r="VOR2494" s="70"/>
      <c r="VOS2494" s="586"/>
      <c r="VOT2494" s="586"/>
      <c r="VOU2494" s="583"/>
      <c r="VOV2494" s="584"/>
      <c r="VOW2494" s="585"/>
      <c r="VOX2494" s="70"/>
      <c r="VOY2494" s="586"/>
      <c r="VOZ2494" s="586"/>
      <c r="VPA2494" s="583"/>
      <c r="VPB2494" s="584"/>
      <c r="VPC2494" s="585"/>
      <c r="VPD2494" s="70"/>
      <c r="VPE2494" s="586"/>
      <c r="VPF2494" s="586"/>
      <c r="VPG2494" s="583"/>
      <c r="VPH2494" s="584"/>
      <c r="VPI2494" s="585"/>
      <c r="VPJ2494" s="70"/>
      <c r="VPK2494" s="586"/>
      <c r="VPL2494" s="586"/>
      <c r="VPM2494" s="583"/>
      <c r="VPN2494" s="584"/>
      <c r="VPO2494" s="585"/>
      <c r="VPP2494" s="70"/>
      <c r="VPQ2494" s="586"/>
      <c r="VPR2494" s="586"/>
      <c r="VPS2494" s="583"/>
      <c r="VPT2494" s="584"/>
      <c r="VPU2494" s="585"/>
      <c r="VPV2494" s="70"/>
      <c r="VPW2494" s="586"/>
      <c r="VPX2494" s="586"/>
      <c r="VPY2494" s="583"/>
      <c r="VPZ2494" s="584"/>
      <c r="VQA2494" s="585"/>
      <c r="VQB2494" s="70"/>
      <c r="VQC2494" s="586"/>
      <c r="VQD2494" s="586"/>
      <c r="VQE2494" s="583"/>
      <c r="VQF2494" s="584"/>
      <c r="VQG2494" s="585"/>
      <c r="VQH2494" s="70"/>
      <c r="VQI2494" s="586"/>
      <c r="VQJ2494" s="586"/>
      <c r="VQK2494" s="583"/>
      <c r="VQL2494" s="584"/>
      <c r="VQM2494" s="585"/>
      <c r="VQN2494" s="70"/>
      <c r="VQO2494" s="586"/>
      <c r="VQP2494" s="586"/>
      <c r="VQQ2494" s="583"/>
      <c r="VQR2494" s="584"/>
      <c r="VQS2494" s="585"/>
      <c r="VQT2494" s="70"/>
      <c r="VQU2494" s="586"/>
      <c r="VQV2494" s="586"/>
      <c r="VQW2494" s="583"/>
      <c r="VQX2494" s="584"/>
      <c r="VQY2494" s="585"/>
      <c r="VQZ2494" s="70"/>
      <c r="VRA2494" s="586"/>
      <c r="VRB2494" s="586"/>
      <c r="VRC2494" s="583"/>
      <c r="VRD2494" s="584"/>
      <c r="VRE2494" s="585"/>
      <c r="VRF2494" s="70"/>
      <c r="VRG2494" s="586"/>
      <c r="VRH2494" s="586"/>
      <c r="VRI2494" s="583"/>
      <c r="VRJ2494" s="584"/>
      <c r="VRK2494" s="585"/>
      <c r="VRL2494" s="70"/>
      <c r="VRM2494" s="586"/>
      <c r="VRN2494" s="586"/>
      <c r="VRO2494" s="583"/>
      <c r="VRP2494" s="584"/>
      <c r="VRQ2494" s="585"/>
      <c r="VRR2494" s="70"/>
      <c r="VRS2494" s="586"/>
      <c r="VRT2494" s="586"/>
      <c r="VRU2494" s="583"/>
      <c r="VRV2494" s="584"/>
      <c r="VRW2494" s="585"/>
      <c r="VRX2494" s="70"/>
      <c r="VRY2494" s="586"/>
      <c r="VRZ2494" s="586"/>
      <c r="VSA2494" s="583"/>
      <c r="VSB2494" s="584"/>
      <c r="VSC2494" s="585"/>
      <c r="VSD2494" s="70"/>
      <c r="VSE2494" s="586"/>
      <c r="VSF2494" s="586"/>
      <c r="VSG2494" s="583"/>
      <c r="VSH2494" s="584"/>
      <c r="VSI2494" s="585"/>
      <c r="VSJ2494" s="70"/>
      <c r="VSK2494" s="586"/>
      <c r="VSL2494" s="586"/>
      <c r="VSM2494" s="583"/>
      <c r="VSN2494" s="584"/>
      <c r="VSO2494" s="585"/>
      <c r="VSP2494" s="70"/>
      <c r="VSQ2494" s="586"/>
      <c r="VSR2494" s="586"/>
      <c r="VSS2494" s="583"/>
      <c r="VST2494" s="584"/>
      <c r="VSU2494" s="585"/>
      <c r="VSV2494" s="70"/>
      <c r="VSW2494" s="586"/>
      <c r="VSX2494" s="586"/>
      <c r="VSY2494" s="583"/>
      <c r="VSZ2494" s="584"/>
      <c r="VTA2494" s="585"/>
      <c r="VTB2494" s="70"/>
      <c r="VTC2494" s="586"/>
      <c r="VTD2494" s="586"/>
      <c r="VTE2494" s="583"/>
      <c r="VTF2494" s="584"/>
      <c r="VTG2494" s="585"/>
      <c r="VTH2494" s="70"/>
      <c r="VTI2494" s="586"/>
      <c r="VTJ2494" s="586"/>
      <c r="VTK2494" s="583"/>
      <c r="VTL2494" s="584"/>
      <c r="VTM2494" s="585"/>
      <c r="VTN2494" s="70"/>
      <c r="VTO2494" s="586"/>
      <c r="VTP2494" s="586"/>
      <c r="VTQ2494" s="583"/>
      <c r="VTR2494" s="584"/>
      <c r="VTS2494" s="585"/>
      <c r="VTT2494" s="70"/>
      <c r="VTU2494" s="586"/>
      <c r="VTV2494" s="586"/>
      <c r="VTW2494" s="583"/>
      <c r="VTX2494" s="584"/>
      <c r="VTY2494" s="585"/>
      <c r="VTZ2494" s="70"/>
      <c r="VUA2494" s="586"/>
      <c r="VUB2494" s="586"/>
      <c r="VUC2494" s="583"/>
      <c r="VUD2494" s="584"/>
      <c r="VUE2494" s="585"/>
      <c r="VUF2494" s="70"/>
      <c r="VUG2494" s="586"/>
      <c r="VUH2494" s="586"/>
      <c r="VUI2494" s="583"/>
      <c r="VUJ2494" s="584"/>
      <c r="VUK2494" s="585"/>
      <c r="VUL2494" s="70"/>
      <c r="VUM2494" s="586"/>
      <c r="VUN2494" s="586"/>
      <c r="VUO2494" s="583"/>
      <c r="VUP2494" s="584"/>
      <c r="VUQ2494" s="585"/>
      <c r="VUR2494" s="70"/>
      <c r="VUS2494" s="586"/>
      <c r="VUT2494" s="586"/>
      <c r="VUU2494" s="583"/>
      <c r="VUV2494" s="584"/>
      <c r="VUW2494" s="585"/>
      <c r="VUX2494" s="70"/>
      <c r="VUY2494" s="586"/>
      <c r="VUZ2494" s="586"/>
      <c r="VVA2494" s="583"/>
      <c r="VVB2494" s="584"/>
      <c r="VVC2494" s="585"/>
      <c r="VVD2494" s="70"/>
      <c r="VVE2494" s="586"/>
      <c r="VVF2494" s="586"/>
      <c r="VVG2494" s="583"/>
      <c r="VVH2494" s="584"/>
      <c r="VVI2494" s="585"/>
      <c r="VVJ2494" s="70"/>
      <c r="VVK2494" s="586"/>
      <c r="VVL2494" s="586"/>
      <c r="VVM2494" s="583"/>
      <c r="VVN2494" s="584"/>
      <c r="VVO2494" s="585"/>
      <c r="VVP2494" s="70"/>
      <c r="VVQ2494" s="586"/>
      <c r="VVR2494" s="586"/>
      <c r="VVS2494" s="583"/>
      <c r="VVT2494" s="584"/>
      <c r="VVU2494" s="585"/>
      <c r="VVV2494" s="70"/>
      <c r="VVW2494" s="586"/>
      <c r="VVX2494" s="586"/>
      <c r="VVY2494" s="583"/>
      <c r="VVZ2494" s="584"/>
      <c r="VWA2494" s="585"/>
      <c r="VWB2494" s="70"/>
      <c r="VWC2494" s="586"/>
      <c r="VWD2494" s="586"/>
      <c r="VWE2494" s="583"/>
      <c r="VWF2494" s="584"/>
      <c r="VWG2494" s="585"/>
      <c r="VWH2494" s="70"/>
      <c r="VWI2494" s="586"/>
      <c r="VWJ2494" s="586"/>
      <c r="VWK2494" s="583"/>
      <c r="VWL2494" s="584"/>
      <c r="VWM2494" s="585"/>
      <c r="VWN2494" s="70"/>
      <c r="VWO2494" s="586"/>
      <c r="VWP2494" s="586"/>
      <c r="VWQ2494" s="583"/>
      <c r="VWR2494" s="584"/>
      <c r="VWS2494" s="585"/>
      <c r="VWT2494" s="70"/>
      <c r="VWU2494" s="586"/>
      <c r="VWV2494" s="586"/>
      <c r="VWW2494" s="583"/>
      <c r="VWX2494" s="584"/>
      <c r="VWY2494" s="585"/>
      <c r="VWZ2494" s="70"/>
      <c r="VXA2494" s="586"/>
      <c r="VXB2494" s="586"/>
      <c r="VXC2494" s="583"/>
      <c r="VXD2494" s="584"/>
      <c r="VXE2494" s="585"/>
      <c r="VXF2494" s="70"/>
      <c r="VXG2494" s="586"/>
      <c r="VXH2494" s="586"/>
      <c r="VXI2494" s="583"/>
      <c r="VXJ2494" s="584"/>
      <c r="VXK2494" s="585"/>
      <c r="VXL2494" s="70"/>
      <c r="VXM2494" s="586"/>
      <c r="VXN2494" s="586"/>
      <c r="VXO2494" s="583"/>
      <c r="VXP2494" s="584"/>
      <c r="VXQ2494" s="585"/>
      <c r="VXR2494" s="70"/>
      <c r="VXS2494" s="586"/>
      <c r="VXT2494" s="586"/>
      <c r="VXU2494" s="583"/>
      <c r="VXV2494" s="584"/>
      <c r="VXW2494" s="585"/>
      <c r="VXX2494" s="70"/>
      <c r="VXY2494" s="586"/>
      <c r="VXZ2494" s="586"/>
      <c r="VYA2494" s="583"/>
      <c r="VYB2494" s="584"/>
      <c r="VYC2494" s="585"/>
      <c r="VYD2494" s="70"/>
      <c r="VYE2494" s="586"/>
      <c r="VYF2494" s="586"/>
      <c r="VYG2494" s="583"/>
      <c r="VYH2494" s="584"/>
      <c r="VYI2494" s="585"/>
      <c r="VYJ2494" s="70"/>
      <c r="VYK2494" s="586"/>
      <c r="VYL2494" s="586"/>
      <c r="VYM2494" s="583"/>
      <c r="VYN2494" s="584"/>
      <c r="VYO2494" s="585"/>
      <c r="VYP2494" s="70"/>
      <c r="VYQ2494" s="586"/>
      <c r="VYR2494" s="586"/>
      <c r="VYS2494" s="583"/>
      <c r="VYT2494" s="584"/>
      <c r="VYU2494" s="585"/>
      <c r="VYV2494" s="70"/>
      <c r="VYW2494" s="586"/>
      <c r="VYX2494" s="586"/>
      <c r="VYY2494" s="583"/>
      <c r="VYZ2494" s="584"/>
      <c r="VZA2494" s="585"/>
      <c r="VZB2494" s="70"/>
      <c r="VZC2494" s="586"/>
      <c r="VZD2494" s="586"/>
      <c r="VZE2494" s="583"/>
      <c r="VZF2494" s="584"/>
      <c r="VZG2494" s="585"/>
      <c r="VZH2494" s="70"/>
      <c r="VZI2494" s="586"/>
      <c r="VZJ2494" s="586"/>
      <c r="VZK2494" s="583"/>
      <c r="VZL2494" s="584"/>
      <c r="VZM2494" s="585"/>
      <c r="VZN2494" s="70"/>
      <c r="VZO2494" s="586"/>
      <c r="VZP2494" s="586"/>
      <c r="VZQ2494" s="583"/>
      <c r="VZR2494" s="584"/>
      <c r="VZS2494" s="585"/>
      <c r="VZT2494" s="70"/>
      <c r="VZU2494" s="586"/>
      <c r="VZV2494" s="586"/>
      <c r="VZW2494" s="583"/>
      <c r="VZX2494" s="584"/>
      <c r="VZY2494" s="585"/>
      <c r="VZZ2494" s="70"/>
      <c r="WAA2494" s="586"/>
      <c r="WAB2494" s="586"/>
      <c r="WAC2494" s="583"/>
      <c r="WAD2494" s="584"/>
      <c r="WAE2494" s="585"/>
      <c r="WAF2494" s="70"/>
      <c r="WAG2494" s="586"/>
      <c r="WAH2494" s="586"/>
      <c r="WAI2494" s="583"/>
      <c r="WAJ2494" s="584"/>
      <c r="WAK2494" s="585"/>
      <c r="WAL2494" s="70"/>
      <c r="WAM2494" s="586"/>
      <c r="WAN2494" s="586"/>
      <c r="WAO2494" s="583"/>
      <c r="WAP2494" s="584"/>
      <c r="WAQ2494" s="585"/>
      <c r="WAR2494" s="70"/>
      <c r="WAS2494" s="586"/>
      <c r="WAT2494" s="586"/>
      <c r="WAU2494" s="583"/>
      <c r="WAV2494" s="584"/>
      <c r="WAW2494" s="585"/>
      <c r="WAX2494" s="70"/>
      <c r="WAY2494" s="586"/>
      <c r="WAZ2494" s="586"/>
      <c r="WBA2494" s="583"/>
      <c r="WBB2494" s="584"/>
      <c r="WBC2494" s="585"/>
      <c r="WBD2494" s="70"/>
      <c r="WBE2494" s="586"/>
      <c r="WBF2494" s="586"/>
      <c r="WBG2494" s="583"/>
      <c r="WBH2494" s="584"/>
      <c r="WBI2494" s="585"/>
      <c r="WBJ2494" s="70"/>
      <c r="WBK2494" s="586"/>
      <c r="WBL2494" s="586"/>
      <c r="WBM2494" s="583"/>
      <c r="WBN2494" s="584"/>
      <c r="WBO2494" s="585"/>
      <c r="WBP2494" s="70"/>
      <c r="WBQ2494" s="586"/>
      <c r="WBR2494" s="586"/>
      <c r="WBS2494" s="583"/>
      <c r="WBT2494" s="584"/>
      <c r="WBU2494" s="585"/>
      <c r="WBV2494" s="70"/>
      <c r="WBW2494" s="586"/>
      <c r="WBX2494" s="586"/>
      <c r="WBY2494" s="583"/>
      <c r="WBZ2494" s="584"/>
      <c r="WCA2494" s="585"/>
      <c r="WCB2494" s="70"/>
      <c r="WCC2494" s="586"/>
      <c r="WCD2494" s="586"/>
      <c r="WCE2494" s="583"/>
      <c r="WCF2494" s="584"/>
      <c r="WCG2494" s="585"/>
      <c r="WCH2494" s="70"/>
      <c r="WCI2494" s="586"/>
      <c r="WCJ2494" s="586"/>
      <c r="WCK2494" s="583"/>
      <c r="WCL2494" s="584"/>
      <c r="WCM2494" s="585"/>
      <c r="WCN2494" s="70"/>
      <c r="WCO2494" s="586"/>
      <c r="WCP2494" s="586"/>
      <c r="WCQ2494" s="583"/>
      <c r="WCR2494" s="584"/>
      <c r="WCS2494" s="585"/>
      <c r="WCT2494" s="70"/>
      <c r="WCU2494" s="586"/>
      <c r="WCV2494" s="586"/>
      <c r="WCW2494" s="583"/>
      <c r="WCX2494" s="584"/>
      <c r="WCY2494" s="585"/>
      <c r="WCZ2494" s="70"/>
      <c r="WDA2494" s="586"/>
      <c r="WDB2494" s="586"/>
      <c r="WDC2494" s="583"/>
      <c r="WDD2494" s="584"/>
      <c r="WDE2494" s="585"/>
      <c r="WDF2494" s="70"/>
      <c r="WDG2494" s="586"/>
      <c r="WDH2494" s="586"/>
      <c r="WDI2494" s="583"/>
      <c r="WDJ2494" s="584"/>
      <c r="WDK2494" s="585"/>
      <c r="WDL2494" s="70"/>
      <c r="WDM2494" s="586"/>
      <c r="WDN2494" s="586"/>
      <c r="WDO2494" s="583"/>
      <c r="WDP2494" s="584"/>
      <c r="WDQ2494" s="585"/>
      <c r="WDR2494" s="70"/>
      <c r="WDS2494" s="586"/>
      <c r="WDT2494" s="586"/>
      <c r="WDU2494" s="583"/>
      <c r="WDV2494" s="584"/>
      <c r="WDW2494" s="585"/>
      <c r="WDX2494" s="70"/>
      <c r="WDY2494" s="586"/>
      <c r="WDZ2494" s="586"/>
      <c r="WEA2494" s="583"/>
      <c r="WEB2494" s="584"/>
      <c r="WEC2494" s="585"/>
      <c r="WED2494" s="70"/>
      <c r="WEE2494" s="586"/>
      <c r="WEF2494" s="586"/>
      <c r="WEG2494" s="583"/>
      <c r="WEH2494" s="584"/>
      <c r="WEI2494" s="585"/>
      <c r="WEJ2494" s="70"/>
      <c r="WEK2494" s="586"/>
      <c r="WEL2494" s="586"/>
      <c r="WEM2494" s="583"/>
      <c r="WEN2494" s="584"/>
      <c r="WEO2494" s="585"/>
      <c r="WEP2494" s="70"/>
      <c r="WEQ2494" s="586"/>
      <c r="WER2494" s="586"/>
      <c r="WES2494" s="583"/>
      <c r="WET2494" s="584"/>
      <c r="WEU2494" s="585"/>
      <c r="WEV2494" s="70"/>
      <c r="WEW2494" s="586"/>
      <c r="WEX2494" s="586"/>
      <c r="WEY2494" s="583"/>
      <c r="WEZ2494" s="584"/>
      <c r="WFA2494" s="585"/>
      <c r="WFB2494" s="70"/>
      <c r="WFC2494" s="586"/>
      <c r="WFD2494" s="586"/>
      <c r="WFE2494" s="583"/>
      <c r="WFF2494" s="584"/>
      <c r="WFG2494" s="585"/>
      <c r="WFH2494" s="70"/>
      <c r="WFI2494" s="586"/>
      <c r="WFJ2494" s="586"/>
      <c r="WFK2494" s="583"/>
      <c r="WFL2494" s="584"/>
      <c r="WFM2494" s="585"/>
      <c r="WFN2494" s="70"/>
      <c r="WFO2494" s="586"/>
      <c r="WFP2494" s="586"/>
      <c r="WFQ2494" s="583"/>
      <c r="WFR2494" s="584"/>
      <c r="WFS2494" s="585"/>
      <c r="WFT2494" s="70"/>
      <c r="WFU2494" s="586"/>
      <c r="WFV2494" s="586"/>
      <c r="WFW2494" s="583"/>
      <c r="WFX2494" s="584"/>
      <c r="WFY2494" s="585"/>
      <c r="WFZ2494" s="70"/>
      <c r="WGA2494" s="586"/>
      <c r="WGB2494" s="586"/>
      <c r="WGC2494" s="583"/>
      <c r="WGD2494" s="584"/>
      <c r="WGE2494" s="585"/>
      <c r="WGF2494" s="70"/>
      <c r="WGG2494" s="586"/>
      <c r="WGH2494" s="586"/>
      <c r="WGI2494" s="583"/>
      <c r="WGJ2494" s="584"/>
      <c r="WGK2494" s="585"/>
      <c r="WGL2494" s="70"/>
      <c r="WGM2494" s="586"/>
      <c r="WGN2494" s="586"/>
      <c r="WGO2494" s="583"/>
      <c r="WGP2494" s="584"/>
      <c r="WGQ2494" s="585"/>
      <c r="WGR2494" s="70"/>
      <c r="WGS2494" s="586"/>
      <c r="WGT2494" s="586"/>
      <c r="WGU2494" s="583"/>
      <c r="WGV2494" s="584"/>
      <c r="WGW2494" s="585"/>
      <c r="WGX2494" s="70"/>
      <c r="WGY2494" s="586"/>
      <c r="WGZ2494" s="586"/>
      <c r="WHA2494" s="583"/>
      <c r="WHB2494" s="584"/>
      <c r="WHC2494" s="585"/>
      <c r="WHD2494" s="70"/>
      <c r="WHE2494" s="586"/>
      <c r="WHF2494" s="586"/>
      <c r="WHG2494" s="583"/>
      <c r="WHH2494" s="584"/>
      <c r="WHI2494" s="585"/>
      <c r="WHJ2494" s="70"/>
      <c r="WHK2494" s="586"/>
      <c r="WHL2494" s="586"/>
      <c r="WHM2494" s="583"/>
      <c r="WHN2494" s="584"/>
      <c r="WHO2494" s="585"/>
      <c r="WHP2494" s="70"/>
      <c r="WHQ2494" s="586"/>
      <c r="WHR2494" s="586"/>
      <c r="WHS2494" s="583"/>
      <c r="WHT2494" s="584"/>
      <c r="WHU2494" s="585"/>
      <c r="WHV2494" s="70"/>
      <c r="WHW2494" s="586"/>
      <c r="WHX2494" s="586"/>
      <c r="WHY2494" s="583"/>
      <c r="WHZ2494" s="584"/>
      <c r="WIA2494" s="585"/>
      <c r="WIB2494" s="70"/>
      <c r="WIC2494" s="586"/>
      <c r="WID2494" s="586"/>
      <c r="WIE2494" s="583"/>
      <c r="WIF2494" s="584"/>
      <c r="WIG2494" s="585"/>
      <c r="WIH2494" s="70"/>
      <c r="WII2494" s="586"/>
      <c r="WIJ2494" s="586"/>
      <c r="WIK2494" s="583"/>
      <c r="WIL2494" s="584"/>
      <c r="WIM2494" s="585"/>
      <c r="WIN2494" s="70"/>
      <c r="WIO2494" s="586"/>
      <c r="WIP2494" s="586"/>
      <c r="WIQ2494" s="583"/>
      <c r="WIR2494" s="584"/>
      <c r="WIS2494" s="585"/>
      <c r="WIT2494" s="70"/>
      <c r="WIU2494" s="586"/>
      <c r="WIV2494" s="586"/>
      <c r="WIW2494" s="583"/>
      <c r="WIX2494" s="584"/>
      <c r="WIY2494" s="585"/>
      <c r="WIZ2494" s="70"/>
      <c r="WJA2494" s="586"/>
      <c r="WJB2494" s="586"/>
      <c r="WJC2494" s="583"/>
      <c r="WJD2494" s="584"/>
      <c r="WJE2494" s="585"/>
      <c r="WJF2494" s="70"/>
      <c r="WJG2494" s="586"/>
      <c r="WJH2494" s="586"/>
      <c r="WJI2494" s="583"/>
      <c r="WJJ2494" s="584"/>
      <c r="WJK2494" s="585"/>
      <c r="WJL2494" s="70"/>
      <c r="WJM2494" s="586"/>
      <c r="WJN2494" s="586"/>
      <c r="WJO2494" s="583"/>
      <c r="WJP2494" s="584"/>
      <c r="WJQ2494" s="585"/>
      <c r="WJR2494" s="70"/>
      <c r="WJS2494" s="586"/>
      <c r="WJT2494" s="586"/>
      <c r="WJU2494" s="583"/>
      <c r="WJV2494" s="584"/>
      <c r="WJW2494" s="585"/>
      <c r="WJX2494" s="70"/>
      <c r="WJY2494" s="586"/>
      <c r="WJZ2494" s="586"/>
      <c r="WKA2494" s="583"/>
      <c r="WKB2494" s="584"/>
      <c r="WKC2494" s="585"/>
      <c r="WKD2494" s="70"/>
      <c r="WKE2494" s="586"/>
      <c r="WKF2494" s="586"/>
      <c r="WKG2494" s="583"/>
      <c r="WKH2494" s="584"/>
      <c r="WKI2494" s="585"/>
      <c r="WKJ2494" s="70"/>
      <c r="WKK2494" s="586"/>
      <c r="WKL2494" s="586"/>
      <c r="WKM2494" s="583"/>
      <c r="WKN2494" s="584"/>
      <c r="WKO2494" s="585"/>
      <c r="WKP2494" s="70"/>
      <c r="WKQ2494" s="586"/>
      <c r="WKR2494" s="586"/>
      <c r="WKS2494" s="583"/>
      <c r="WKT2494" s="584"/>
      <c r="WKU2494" s="585"/>
      <c r="WKV2494" s="70"/>
      <c r="WKW2494" s="586"/>
      <c r="WKX2494" s="586"/>
      <c r="WKY2494" s="583"/>
      <c r="WKZ2494" s="584"/>
      <c r="WLA2494" s="585"/>
      <c r="WLB2494" s="70"/>
      <c r="WLC2494" s="586"/>
      <c r="WLD2494" s="586"/>
      <c r="WLE2494" s="583"/>
      <c r="WLF2494" s="584"/>
      <c r="WLG2494" s="585"/>
      <c r="WLH2494" s="70"/>
      <c r="WLI2494" s="586"/>
      <c r="WLJ2494" s="586"/>
      <c r="WLK2494" s="583"/>
      <c r="WLL2494" s="584"/>
      <c r="WLM2494" s="585"/>
      <c r="WLN2494" s="70"/>
      <c r="WLO2494" s="586"/>
      <c r="WLP2494" s="586"/>
      <c r="WLQ2494" s="583"/>
      <c r="WLR2494" s="584"/>
      <c r="WLS2494" s="585"/>
      <c r="WLT2494" s="70"/>
      <c r="WLU2494" s="586"/>
      <c r="WLV2494" s="586"/>
      <c r="WLW2494" s="583"/>
      <c r="WLX2494" s="584"/>
      <c r="WLY2494" s="585"/>
      <c r="WLZ2494" s="70"/>
      <c r="WMA2494" s="586"/>
      <c r="WMB2494" s="586"/>
      <c r="WMC2494" s="583"/>
      <c r="WMD2494" s="584"/>
      <c r="WME2494" s="585"/>
      <c r="WMF2494" s="70"/>
      <c r="WMG2494" s="586"/>
      <c r="WMH2494" s="586"/>
      <c r="WMI2494" s="583"/>
      <c r="WMJ2494" s="584"/>
      <c r="WMK2494" s="585"/>
      <c r="WML2494" s="70"/>
      <c r="WMM2494" s="586"/>
      <c r="WMN2494" s="586"/>
      <c r="WMO2494" s="583"/>
      <c r="WMP2494" s="584"/>
      <c r="WMQ2494" s="585"/>
      <c r="WMR2494" s="70"/>
      <c r="WMS2494" s="586"/>
      <c r="WMT2494" s="586"/>
      <c r="WMU2494" s="583"/>
      <c r="WMV2494" s="584"/>
      <c r="WMW2494" s="585"/>
      <c r="WMX2494" s="70"/>
      <c r="WMY2494" s="586"/>
      <c r="WMZ2494" s="586"/>
      <c r="WNA2494" s="583"/>
      <c r="WNB2494" s="584"/>
      <c r="WNC2494" s="585"/>
      <c r="WND2494" s="70"/>
      <c r="WNE2494" s="586"/>
      <c r="WNF2494" s="586"/>
      <c r="WNG2494" s="583"/>
      <c r="WNH2494" s="584"/>
      <c r="WNI2494" s="585"/>
      <c r="WNJ2494" s="70"/>
      <c r="WNK2494" s="586"/>
      <c r="WNL2494" s="586"/>
      <c r="WNM2494" s="583"/>
      <c r="WNN2494" s="584"/>
      <c r="WNO2494" s="585"/>
      <c r="WNP2494" s="70"/>
      <c r="WNQ2494" s="586"/>
      <c r="WNR2494" s="586"/>
      <c r="WNS2494" s="583"/>
      <c r="WNT2494" s="584"/>
      <c r="WNU2494" s="585"/>
      <c r="WNV2494" s="70"/>
      <c r="WNW2494" s="586"/>
      <c r="WNX2494" s="586"/>
      <c r="WNY2494" s="583"/>
      <c r="WNZ2494" s="584"/>
      <c r="WOA2494" s="585"/>
      <c r="WOB2494" s="70"/>
      <c r="WOC2494" s="586"/>
      <c r="WOD2494" s="586"/>
      <c r="WOE2494" s="583"/>
      <c r="WOF2494" s="584"/>
      <c r="WOG2494" s="585"/>
      <c r="WOH2494" s="70"/>
      <c r="WOI2494" s="586"/>
      <c r="WOJ2494" s="586"/>
      <c r="WOK2494" s="583"/>
      <c r="WOL2494" s="584"/>
      <c r="WOM2494" s="585"/>
      <c r="WON2494" s="70"/>
      <c r="WOO2494" s="586"/>
      <c r="WOP2494" s="586"/>
      <c r="WOQ2494" s="583"/>
      <c r="WOR2494" s="584"/>
      <c r="WOS2494" s="585"/>
      <c r="WOT2494" s="70"/>
      <c r="WOU2494" s="586"/>
      <c r="WOV2494" s="586"/>
      <c r="WOW2494" s="583"/>
      <c r="WOX2494" s="584"/>
      <c r="WOY2494" s="585"/>
      <c r="WOZ2494" s="70"/>
      <c r="WPA2494" s="586"/>
      <c r="WPB2494" s="586"/>
      <c r="WPC2494" s="583"/>
      <c r="WPD2494" s="584"/>
      <c r="WPE2494" s="585"/>
      <c r="WPF2494" s="70"/>
      <c r="WPG2494" s="586"/>
      <c r="WPH2494" s="586"/>
      <c r="WPI2494" s="583"/>
      <c r="WPJ2494" s="584"/>
      <c r="WPK2494" s="585"/>
      <c r="WPL2494" s="70"/>
      <c r="WPM2494" s="586"/>
      <c r="WPN2494" s="586"/>
      <c r="WPO2494" s="583"/>
      <c r="WPP2494" s="584"/>
      <c r="WPQ2494" s="585"/>
      <c r="WPR2494" s="70"/>
      <c r="WPS2494" s="586"/>
      <c r="WPT2494" s="586"/>
      <c r="WPU2494" s="583"/>
      <c r="WPV2494" s="584"/>
      <c r="WPW2494" s="585"/>
      <c r="WPX2494" s="70"/>
      <c r="WPY2494" s="586"/>
      <c r="WPZ2494" s="586"/>
      <c r="WQA2494" s="583"/>
      <c r="WQB2494" s="584"/>
      <c r="WQC2494" s="585"/>
      <c r="WQD2494" s="70"/>
      <c r="WQE2494" s="586"/>
      <c r="WQF2494" s="586"/>
      <c r="WQG2494" s="583"/>
      <c r="WQH2494" s="584"/>
      <c r="WQI2494" s="585"/>
      <c r="WQJ2494" s="70"/>
      <c r="WQK2494" s="586"/>
      <c r="WQL2494" s="586"/>
      <c r="WQM2494" s="583"/>
      <c r="WQN2494" s="584"/>
      <c r="WQO2494" s="585"/>
      <c r="WQP2494" s="70"/>
      <c r="WQQ2494" s="586"/>
      <c r="WQR2494" s="586"/>
      <c r="WQS2494" s="583"/>
      <c r="WQT2494" s="584"/>
      <c r="WQU2494" s="585"/>
      <c r="WQV2494" s="70"/>
      <c r="WQW2494" s="586"/>
      <c r="WQX2494" s="586"/>
      <c r="WQY2494" s="583"/>
      <c r="WQZ2494" s="584"/>
      <c r="WRA2494" s="585"/>
      <c r="WRB2494" s="70"/>
      <c r="WRC2494" s="586"/>
      <c r="WRD2494" s="586"/>
      <c r="WRE2494" s="583"/>
      <c r="WRF2494" s="584"/>
      <c r="WRG2494" s="585"/>
      <c r="WRH2494" s="70"/>
      <c r="WRI2494" s="586"/>
      <c r="WRJ2494" s="586"/>
      <c r="WRK2494" s="583"/>
      <c r="WRL2494" s="584"/>
      <c r="WRM2494" s="585"/>
      <c r="WRN2494" s="70"/>
      <c r="WRO2494" s="586"/>
      <c r="WRP2494" s="586"/>
      <c r="WRQ2494" s="583"/>
      <c r="WRR2494" s="584"/>
      <c r="WRS2494" s="585"/>
      <c r="WRT2494" s="70"/>
      <c r="WRU2494" s="586"/>
      <c r="WRV2494" s="586"/>
      <c r="WRW2494" s="583"/>
      <c r="WRX2494" s="584"/>
      <c r="WRY2494" s="585"/>
      <c r="WRZ2494" s="70"/>
      <c r="WSA2494" s="586"/>
      <c r="WSB2494" s="586"/>
      <c r="WSC2494" s="583"/>
      <c r="WSD2494" s="584"/>
      <c r="WSE2494" s="585"/>
      <c r="WSF2494" s="70"/>
      <c r="WSG2494" s="586"/>
      <c r="WSH2494" s="586"/>
      <c r="WSI2494" s="583"/>
      <c r="WSJ2494" s="584"/>
      <c r="WSK2494" s="585"/>
      <c r="WSL2494" s="70"/>
      <c r="WSM2494" s="586"/>
      <c r="WSN2494" s="586"/>
      <c r="WSO2494" s="583"/>
      <c r="WSP2494" s="584"/>
      <c r="WSQ2494" s="585"/>
      <c r="WSR2494" s="70"/>
      <c r="WSS2494" s="586"/>
      <c r="WST2494" s="586"/>
      <c r="WSU2494" s="583"/>
      <c r="WSV2494" s="584"/>
      <c r="WSW2494" s="585"/>
      <c r="WSX2494" s="70"/>
      <c r="WSY2494" s="586"/>
      <c r="WSZ2494" s="586"/>
      <c r="WTA2494" s="583"/>
      <c r="WTB2494" s="584"/>
      <c r="WTC2494" s="585"/>
      <c r="WTD2494" s="70"/>
      <c r="WTE2494" s="586"/>
      <c r="WTF2494" s="586"/>
      <c r="WTG2494" s="583"/>
      <c r="WTH2494" s="584"/>
      <c r="WTI2494" s="585"/>
      <c r="WTJ2494" s="70"/>
      <c r="WTK2494" s="586"/>
      <c r="WTL2494" s="586"/>
      <c r="WTM2494" s="583"/>
      <c r="WTN2494" s="584"/>
      <c r="WTO2494" s="585"/>
      <c r="WTP2494" s="70"/>
      <c r="WTQ2494" s="586"/>
      <c r="WTR2494" s="586"/>
      <c r="WTS2494" s="583"/>
      <c r="WTT2494" s="584"/>
      <c r="WTU2494" s="585"/>
      <c r="WTV2494" s="70"/>
      <c r="WTW2494" s="586"/>
      <c r="WTX2494" s="586"/>
      <c r="WTY2494" s="583"/>
      <c r="WTZ2494" s="584"/>
      <c r="WUA2494" s="585"/>
      <c r="WUB2494" s="70"/>
      <c r="WUC2494" s="586"/>
      <c r="WUD2494" s="586"/>
      <c r="WUE2494" s="583"/>
      <c r="WUF2494" s="584"/>
      <c r="WUG2494" s="585"/>
      <c r="WUH2494" s="70"/>
      <c r="WUI2494" s="586"/>
      <c r="WUJ2494" s="586"/>
      <c r="WUK2494" s="583"/>
      <c r="WUL2494" s="584"/>
      <c r="WUM2494" s="585"/>
      <c r="WUN2494" s="70"/>
      <c r="WUO2494" s="586"/>
      <c r="WUP2494" s="586"/>
      <c r="WUQ2494" s="583"/>
      <c r="WUR2494" s="584"/>
      <c r="WUS2494" s="585"/>
      <c r="WUT2494" s="70"/>
      <c r="WUU2494" s="586"/>
      <c r="WUV2494" s="586"/>
      <c r="WUW2494" s="583"/>
      <c r="WUX2494" s="584"/>
      <c r="WUY2494" s="585"/>
      <c r="WUZ2494" s="70"/>
      <c r="WVA2494" s="586"/>
      <c r="WVB2494" s="586"/>
      <c r="WVC2494" s="583"/>
      <c r="WVD2494" s="584"/>
      <c r="WVE2494" s="585"/>
      <c r="WVF2494" s="70"/>
      <c r="WVG2494" s="586"/>
      <c r="WVH2494" s="586"/>
      <c r="WVI2494" s="583"/>
      <c r="WVJ2494" s="584"/>
      <c r="WVK2494" s="585"/>
      <c r="WVL2494" s="70"/>
      <c r="WVM2494" s="586"/>
      <c r="WVN2494" s="586"/>
      <c r="WVO2494" s="583"/>
      <c r="WVP2494" s="584"/>
      <c r="WVQ2494" s="585"/>
      <c r="WVR2494" s="70"/>
      <c r="WVS2494" s="586"/>
      <c r="WVT2494" s="586"/>
      <c r="WVU2494" s="583"/>
      <c r="WVV2494" s="584"/>
      <c r="WVW2494" s="585"/>
      <c r="WVX2494" s="70"/>
      <c r="WVY2494" s="586"/>
      <c r="WVZ2494" s="586"/>
      <c r="WWA2494" s="583"/>
      <c r="WWB2494" s="584"/>
      <c r="WWC2494" s="585"/>
      <c r="WWD2494" s="70"/>
      <c r="WWE2494" s="586"/>
      <c r="WWF2494" s="586"/>
      <c r="WWG2494" s="583"/>
      <c r="WWH2494" s="584"/>
      <c r="WWI2494" s="585"/>
      <c r="WWJ2494" s="70"/>
      <c r="WWK2494" s="586"/>
      <c r="WWL2494" s="586"/>
      <c r="WWM2494" s="583"/>
      <c r="WWN2494" s="584"/>
      <c r="WWO2494" s="585"/>
      <c r="WWP2494" s="70"/>
      <c r="WWQ2494" s="586"/>
      <c r="WWR2494" s="586"/>
      <c r="WWS2494" s="583"/>
      <c r="WWT2494" s="584"/>
      <c r="WWU2494" s="585"/>
      <c r="WWV2494" s="70"/>
      <c r="WWW2494" s="586"/>
      <c r="WWX2494" s="586"/>
      <c r="WWY2494" s="583"/>
      <c r="WWZ2494" s="584"/>
      <c r="WXA2494" s="585"/>
      <c r="WXB2494" s="70"/>
      <c r="WXC2494" s="586"/>
      <c r="WXD2494" s="586"/>
      <c r="WXE2494" s="583"/>
      <c r="WXF2494" s="584"/>
      <c r="WXG2494" s="585"/>
      <c r="WXH2494" s="70"/>
      <c r="WXI2494" s="586"/>
      <c r="WXJ2494" s="586"/>
      <c r="WXK2494" s="583"/>
      <c r="WXL2494" s="584"/>
      <c r="WXM2494" s="585"/>
      <c r="WXN2494" s="70"/>
      <c r="WXO2494" s="586"/>
      <c r="WXP2494" s="586"/>
      <c r="WXQ2494" s="583"/>
      <c r="WXR2494" s="584"/>
      <c r="WXS2494" s="585"/>
      <c r="WXT2494" s="70"/>
      <c r="WXU2494" s="586"/>
      <c r="WXV2494" s="586"/>
      <c r="WXW2494" s="583"/>
      <c r="WXX2494" s="584"/>
      <c r="WXY2494" s="585"/>
      <c r="WXZ2494" s="70"/>
      <c r="WYA2494" s="586"/>
      <c r="WYB2494" s="586"/>
      <c r="WYC2494" s="583"/>
      <c r="WYD2494" s="584"/>
      <c r="WYE2494" s="585"/>
      <c r="WYF2494" s="70"/>
      <c r="WYG2494" s="586"/>
      <c r="WYH2494" s="586"/>
      <c r="WYI2494" s="583"/>
      <c r="WYJ2494" s="584"/>
      <c r="WYK2494" s="585"/>
      <c r="WYL2494" s="70"/>
      <c r="WYM2494" s="586"/>
      <c r="WYN2494" s="586"/>
      <c r="WYO2494" s="583"/>
      <c r="WYP2494" s="584"/>
      <c r="WYQ2494" s="585"/>
      <c r="WYR2494" s="70"/>
      <c r="WYS2494" s="586"/>
      <c r="WYT2494" s="586"/>
      <c r="WYU2494" s="583"/>
      <c r="WYV2494" s="584"/>
      <c r="WYW2494" s="585"/>
      <c r="WYX2494" s="70"/>
      <c r="WYY2494" s="586"/>
      <c r="WYZ2494" s="586"/>
      <c r="WZA2494" s="583"/>
      <c r="WZB2494" s="584"/>
      <c r="WZC2494" s="585"/>
      <c r="WZD2494" s="70"/>
      <c r="WZE2494" s="586"/>
      <c r="WZF2494" s="586"/>
      <c r="WZG2494" s="583"/>
      <c r="WZH2494" s="584"/>
      <c r="WZI2494" s="585"/>
      <c r="WZJ2494" s="70"/>
      <c r="WZK2494" s="586"/>
      <c r="WZL2494" s="586"/>
      <c r="WZM2494" s="583"/>
      <c r="WZN2494" s="584"/>
      <c r="WZO2494" s="585"/>
      <c r="WZP2494" s="70"/>
      <c r="WZQ2494" s="586"/>
      <c r="WZR2494" s="586"/>
      <c r="WZS2494" s="583"/>
      <c r="WZT2494" s="584"/>
      <c r="WZU2494" s="585"/>
      <c r="WZV2494" s="70"/>
      <c r="WZW2494" s="586"/>
      <c r="WZX2494" s="586"/>
      <c r="WZY2494" s="583"/>
      <c r="WZZ2494" s="584"/>
      <c r="XAA2494" s="585"/>
      <c r="XAB2494" s="70"/>
      <c r="XAC2494" s="586"/>
      <c r="XAD2494" s="586"/>
      <c r="XAE2494" s="583"/>
      <c r="XAF2494" s="584"/>
      <c r="XAG2494" s="585"/>
      <c r="XAH2494" s="70"/>
      <c r="XAI2494" s="586"/>
      <c r="XAJ2494" s="586"/>
      <c r="XAK2494" s="583"/>
      <c r="XAL2494" s="584"/>
      <c r="XAM2494" s="585"/>
      <c r="XAN2494" s="70"/>
      <c r="XAO2494" s="586"/>
      <c r="XAP2494" s="586"/>
      <c r="XAQ2494" s="583"/>
      <c r="XAR2494" s="584"/>
      <c r="XAS2494" s="585"/>
      <c r="XAT2494" s="70"/>
      <c r="XAU2494" s="586"/>
      <c r="XAV2494" s="586"/>
      <c r="XAW2494" s="583"/>
      <c r="XAX2494" s="584"/>
      <c r="XAY2494" s="585"/>
      <c r="XAZ2494" s="70"/>
      <c r="XBA2494" s="586"/>
      <c r="XBB2494" s="586"/>
      <c r="XBC2494" s="583"/>
      <c r="XBD2494" s="584"/>
      <c r="XBE2494" s="585"/>
      <c r="XBF2494" s="70"/>
      <c r="XBG2494" s="586"/>
      <c r="XBH2494" s="586"/>
      <c r="XBI2494" s="583"/>
      <c r="XBJ2494" s="584"/>
      <c r="XBK2494" s="585"/>
      <c r="XBL2494" s="70"/>
      <c r="XBM2494" s="586"/>
      <c r="XBN2494" s="586"/>
      <c r="XBO2494" s="583"/>
      <c r="XBP2494" s="584"/>
      <c r="XBQ2494" s="585"/>
      <c r="XBR2494" s="70"/>
      <c r="XBS2494" s="586"/>
      <c r="XBT2494" s="586"/>
      <c r="XBU2494" s="583"/>
      <c r="XBV2494" s="584"/>
      <c r="XBW2494" s="585"/>
      <c r="XBX2494" s="70"/>
      <c r="XBY2494" s="586"/>
      <c r="XBZ2494" s="586"/>
      <c r="XCA2494" s="583"/>
      <c r="XCB2494" s="584"/>
      <c r="XCC2494" s="585"/>
      <c r="XCD2494" s="70"/>
      <c r="XCE2494" s="586"/>
      <c r="XCF2494" s="586"/>
      <c r="XCG2494" s="583"/>
      <c r="XCH2494" s="584"/>
      <c r="XCI2494" s="585"/>
      <c r="XCJ2494" s="70"/>
      <c r="XCK2494" s="586"/>
      <c r="XCL2494" s="586"/>
      <c r="XCM2494" s="583"/>
      <c r="XCN2494" s="584"/>
      <c r="XCO2494" s="585"/>
      <c r="XCP2494" s="70"/>
      <c r="XCQ2494" s="586"/>
      <c r="XCR2494" s="586"/>
      <c r="XCS2494" s="583"/>
      <c r="XCT2494" s="584"/>
      <c r="XCU2494" s="585"/>
      <c r="XCV2494" s="70"/>
      <c r="XCW2494" s="586"/>
      <c r="XCX2494" s="586"/>
      <c r="XCY2494" s="583"/>
      <c r="XCZ2494" s="584"/>
      <c r="XDA2494" s="585"/>
      <c r="XDB2494" s="70"/>
      <c r="XDC2494" s="586"/>
      <c r="XDD2494" s="586"/>
      <c r="XDE2494" s="583"/>
      <c r="XDF2494" s="584"/>
      <c r="XDG2494" s="585"/>
      <c r="XDH2494" s="70"/>
      <c r="XDI2494" s="586"/>
      <c r="XDJ2494" s="586"/>
      <c r="XDK2494" s="583"/>
      <c r="XDL2494" s="584"/>
      <c r="XDM2494" s="585"/>
      <c r="XDN2494" s="70"/>
      <c r="XDO2494" s="586"/>
      <c r="XDP2494" s="586"/>
      <c r="XDQ2494" s="583"/>
      <c r="XDR2494" s="584"/>
      <c r="XDS2494" s="585"/>
      <c r="XDT2494" s="70"/>
      <c r="XDU2494" s="586"/>
      <c r="XDV2494" s="586"/>
      <c r="XDW2494" s="583"/>
      <c r="XDX2494" s="584"/>
      <c r="XDY2494" s="585"/>
      <c r="XDZ2494" s="70"/>
      <c r="XEA2494" s="586"/>
      <c r="XEB2494" s="586"/>
      <c r="XEC2494" s="583"/>
      <c r="XED2494" s="584"/>
      <c r="XEE2494" s="585"/>
      <c r="XEF2494" s="70"/>
      <c r="XEG2494" s="586"/>
      <c r="XEH2494" s="586"/>
      <c r="XEI2494" s="583"/>
      <c r="XEJ2494" s="584"/>
      <c r="XEK2494" s="585"/>
      <c r="XEL2494" s="70"/>
      <c r="XEM2494" s="586"/>
      <c r="XEN2494" s="586"/>
      <c r="XEO2494" s="583"/>
      <c r="XEP2494" s="584"/>
      <c r="XEQ2494" s="585"/>
      <c r="XER2494" s="70"/>
      <c r="XES2494" s="586"/>
      <c r="XET2494" s="586"/>
      <c r="XEU2494" s="583"/>
      <c r="XEV2494" s="584"/>
      <c r="XEW2494" s="585"/>
      <c r="XEX2494" s="70"/>
      <c r="XEY2494" s="586"/>
      <c r="XEZ2494" s="586"/>
      <c r="XFA2494" s="583"/>
      <c r="XFB2494" s="584"/>
      <c r="XFC2494" s="585"/>
      <c r="XFD2494" s="70"/>
    </row>
    <row r="2495" spans="1:16384" s="104" customFormat="1">
      <c r="A2495" s="778"/>
      <c r="B2495" s="782" t="s">
        <v>4091</v>
      </c>
      <c r="C2495" s="779" t="s">
        <v>538</v>
      </c>
      <c r="D2495" s="779">
        <v>23.5</v>
      </c>
      <c r="E2495" s="780"/>
      <c r="F2495" s="1179">
        <f t="shared" si="40"/>
        <v>0</v>
      </c>
      <c r="G2495" s="699"/>
      <c r="H2495" s="584"/>
      <c r="I2495" s="585"/>
      <c r="J2495" s="70"/>
      <c r="K2495" s="586"/>
      <c r="L2495" s="586"/>
      <c r="M2495" s="583"/>
      <c r="N2495" s="584"/>
      <c r="O2495" s="585"/>
      <c r="P2495" s="70"/>
      <c r="Q2495" s="586"/>
      <c r="R2495" s="586"/>
      <c r="S2495" s="583"/>
      <c r="T2495" s="584"/>
      <c r="U2495" s="585"/>
      <c r="V2495" s="70"/>
      <c r="W2495" s="586"/>
      <c r="X2495" s="586"/>
      <c r="Y2495" s="583"/>
      <c r="Z2495" s="584"/>
      <c r="AA2495" s="585"/>
      <c r="AB2495" s="70"/>
      <c r="AC2495" s="586"/>
      <c r="AD2495" s="586"/>
      <c r="AE2495" s="583"/>
      <c r="AF2495" s="584"/>
      <c r="AG2495" s="585"/>
      <c r="AH2495" s="70"/>
      <c r="AI2495" s="586"/>
      <c r="AJ2495" s="586"/>
      <c r="AK2495" s="583"/>
      <c r="AL2495" s="584"/>
      <c r="AM2495" s="585"/>
      <c r="AN2495" s="70"/>
      <c r="AO2495" s="586"/>
      <c r="AP2495" s="586"/>
      <c r="AQ2495" s="583"/>
      <c r="AR2495" s="584"/>
      <c r="AS2495" s="585"/>
      <c r="AT2495" s="70"/>
      <c r="AU2495" s="586"/>
      <c r="AV2495" s="586"/>
      <c r="AW2495" s="583"/>
      <c r="AX2495" s="584"/>
      <c r="AY2495" s="585"/>
      <c r="AZ2495" s="70"/>
      <c r="BA2495" s="586"/>
      <c r="BB2495" s="586"/>
      <c r="BC2495" s="583"/>
      <c r="BD2495" s="584"/>
      <c r="BE2495" s="585"/>
      <c r="BF2495" s="70"/>
      <c r="BG2495" s="586"/>
      <c r="BH2495" s="586"/>
      <c r="BI2495" s="583"/>
      <c r="BJ2495" s="584"/>
      <c r="BK2495" s="585"/>
      <c r="BL2495" s="70"/>
      <c r="BM2495" s="586"/>
      <c r="BN2495" s="586"/>
      <c r="BO2495" s="583"/>
      <c r="BP2495" s="584"/>
      <c r="BQ2495" s="585"/>
      <c r="BR2495" s="70"/>
      <c r="BS2495" s="586"/>
      <c r="BT2495" s="586"/>
      <c r="BU2495" s="583"/>
      <c r="BV2495" s="584"/>
      <c r="BW2495" s="585"/>
      <c r="BX2495" s="70"/>
      <c r="BY2495" s="586"/>
      <c r="BZ2495" s="586"/>
      <c r="CA2495" s="583"/>
      <c r="CB2495" s="584"/>
      <c r="CC2495" s="585"/>
      <c r="CD2495" s="70"/>
      <c r="CE2495" s="586"/>
      <c r="CF2495" s="586"/>
      <c r="CG2495" s="583"/>
      <c r="CH2495" s="584"/>
      <c r="CI2495" s="585"/>
      <c r="CJ2495" s="70"/>
      <c r="CK2495" s="586"/>
      <c r="CL2495" s="586"/>
      <c r="CM2495" s="583"/>
      <c r="CN2495" s="584"/>
      <c r="CO2495" s="585"/>
      <c r="CP2495" s="70"/>
      <c r="CQ2495" s="586"/>
      <c r="CR2495" s="586"/>
      <c r="CS2495" s="583"/>
      <c r="CT2495" s="584"/>
      <c r="CU2495" s="585"/>
      <c r="CV2495" s="70"/>
      <c r="CW2495" s="586"/>
      <c r="CX2495" s="586"/>
      <c r="CY2495" s="583"/>
      <c r="CZ2495" s="584"/>
      <c r="DA2495" s="585"/>
      <c r="DB2495" s="70"/>
      <c r="DC2495" s="586"/>
      <c r="DD2495" s="586"/>
      <c r="DE2495" s="583"/>
      <c r="DF2495" s="584"/>
      <c r="DG2495" s="585"/>
      <c r="DH2495" s="70"/>
      <c r="DI2495" s="586"/>
      <c r="DJ2495" s="586"/>
      <c r="DK2495" s="583"/>
      <c r="DL2495" s="584"/>
      <c r="DM2495" s="585"/>
      <c r="DN2495" s="70"/>
      <c r="DO2495" s="586"/>
      <c r="DP2495" s="586"/>
      <c r="DQ2495" s="583"/>
      <c r="DR2495" s="584"/>
      <c r="DS2495" s="585"/>
      <c r="DT2495" s="70"/>
      <c r="DU2495" s="586"/>
      <c r="DV2495" s="586"/>
      <c r="DW2495" s="583"/>
      <c r="DX2495" s="584"/>
      <c r="DY2495" s="585"/>
      <c r="DZ2495" s="70"/>
      <c r="EA2495" s="586"/>
      <c r="EB2495" s="586"/>
      <c r="EC2495" s="583"/>
      <c r="ED2495" s="584"/>
      <c r="EE2495" s="585"/>
      <c r="EF2495" s="70"/>
      <c r="EG2495" s="586"/>
      <c r="EH2495" s="586"/>
      <c r="EI2495" s="583"/>
      <c r="EJ2495" s="584"/>
      <c r="EK2495" s="585"/>
      <c r="EL2495" s="70"/>
      <c r="EM2495" s="586"/>
      <c r="EN2495" s="586"/>
      <c r="EO2495" s="583"/>
      <c r="EP2495" s="584"/>
      <c r="EQ2495" s="585"/>
      <c r="ER2495" s="70"/>
      <c r="ES2495" s="586"/>
      <c r="ET2495" s="586"/>
      <c r="EU2495" s="583"/>
      <c r="EV2495" s="584"/>
      <c r="EW2495" s="585"/>
      <c r="EX2495" s="70"/>
      <c r="EY2495" s="586"/>
      <c r="EZ2495" s="586"/>
      <c r="FA2495" s="583"/>
      <c r="FB2495" s="584"/>
      <c r="FC2495" s="585"/>
      <c r="FD2495" s="70"/>
      <c r="FE2495" s="586"/>
      <c r="FF2495" s="586"/>
      <c r="FG2495" s="583"/>
      <c r="FH2495" s="584"/>
      <c r="FI2495" s="585"/>
      <c r="FJ2495" s="70"/>
      <c r="FK2495" s="586"/>
      <c r="FL2495" s="586"/>
      <c r="FM2495" s="583"/>
      <c r="FN2495" s="584"/>
      <c r="FO2495" s="585"/>
      <c r="FP2495" s="70"/>
      <c r="FQ2495" s="586"/>
      <c r="FR2495" s="586"/>
      <c r="FS2495" s="583"/>
      <c r="FT2495" s="584"/>
      <c r="FU2495" s="585"/>
      <c r="FV2495" s="70"/>
      <c r="FW2495" s="586"/>
      <c r="FX2495" s="586"/>
      <c r="FY2495" s="583"/>
      <c r="FZ2495" s="584"/>
      <c r="GA2495" s="585"/>
      <c r="GB2495" s="70"/>
      <c r="GC2495" s="586"/>
      <c r="GD2495" s="586"/>
      <c r="GE2495" s="583"/>
      <c r="GF2495" s="584"/>
      <c r="GG2495" s="585"/>
      <c r="GH2495" s="70"/>
      <c r="GI2495" s="586"/>
      <c r="GJ2495" s="586"/>
      <c r="GK2495" s="583"/>
      <c r="GL2495" s="584"/>
      <c r="GM2495" s="585"/>
      <c r="GN2495" s="70"/>
      <c r="GO2495" s="586"/>
      <c r="GP2495" s="586"/>
      <c r="GQ2495" s="583"/>
      <c r="GR2495" s="584"/>
      <c r="GS2495" s="585"/>
      <c r="GT2495" s="70"/>
      <c r="GU2495" s="586"/>
      <c r="GV2495" s="586"/>
      <c r="GW2495" s="583"/>
      <c r="GX2495" s="584"/>
      <c r="GY2495" s="585"/>
      <c r="GZ2495" s="70"/>
      <c r="HA2495" s="586"/>
      <c r="HB2495" s="586"/>
      <c r="HC2495" s="583"/>
      <c r="HD2495" s="584"/>
      <c r="HE2495" s="585"/>
      <c r="HF2495" s="70"/>
      <c r="HG2495" s="586"/>
      <c r="HH2495" s="586"/>
      <c r="HI2495" s="583"/>
      <c r="HJ2495" s="584"/>
      <c r="HK2495" s="585"/>
      <c r="HL2495" s="70"/>
      <c r="HM2495" s="586"/>
      <c r="HN2495" s="586"/>
      <c r="HO2495" s="583"/>
      <c r="HP2495" s="584"/>
      <c r="HQ2495" s="585"/>
      <c r="HR2495" s="70"/>
      <c r="HS2495" s="586"/>
      <c r="HT2495" s="586"/>
      <c r="HU2495" s="583"/>
      <c r="HV2495" s="584"/>
      <c r="HW2495" s="585"/>
      <c r="HX2495" s="70"/>
      <c r="HY2495" s="586"/>
      <c r="HZ2495" s="586"/>
      <c r="IA2495" s="583"/>
      <c r="IB2495" s="584"/>
      <c r="IC2495" s="585"/>
      <c r="ID2495" s="70"/>
      <c r="IE2495" s="586"/>
      <c r="IF2495" s="586"/>
      <c r="IG2495" s="583"/>
      <c r="IH2495" s="584"/>
      <c r="II2495" s="585"/>
      <c r="IJ2495" s="70"/>
      <c r="IK2495" s="586"/>
      <c r="IL2495" s="586"/>
      <c r="IM2495" s="583"/>
      <c r="IN2495" s="584"/>
      <c r="IO2495" s="585"/>
      <c r="IP2495" s="70"/>
      <c r="IQ2495" s="586"/>
      <c r="IR2495" s="586"/>
      <c r="IS2495" s="583"/>
      <c r="IT2495" s="584"/>
      <c r="IU2495" s="585"/>
      <c r="IV2495" s="70"/>
      <c r="IW2495" s="586"/>
      <c r="IX2495" s="586"/>
      <c r="IY2495" s="583"/>
      <c r="IZ2495" s="584"/>
      <c r="JA2495" s="585"/>
      <c r="JB2495" s="70"/>
      <c r="JC2495" s="586"/>
      <c r="JD2495" s="586"/>
      <c r="JE2495" s="583"/>
      <c r="JF2495" s="584"/>
      <c r="JG2495" s="585"/>
      <c r="JH2495" s="70"/>
      <c r="JI2495" s="586"/>
      <c r="JJ2495" s="586"/>
      <c r="JK2495" s="583"/>
      <c r="JL2495" s="584"/>
      <c r="JM2495" s="585"/>
      <c r="JN2495" s="70"/>
      <c r="JO2495" s="586"/>
      <c r="JP2495" s="586"/>
      <c r="JQ2495" s="583"/>
      <c r="JR2495" s="584"/>
      <c r="JS2495" s="585"/>
      <c r="JT2495" s="70"/>
      <c r="JU2495" s="586"/>
      <c r="JV2495" s="586"/>
      <c r="JW2495" s="583"/>
      <c r="JX2495" s="584"/>
      <c r="JY2495" s="585"/>
      <c r="JZ2495" s="70"/>
      <c r="KA2495" s="586"/>
      <c r="KB2495" s="586"/>
      <c r="KC2495" s="583"/>
      <c r="KD2495" s="584"/>
      <c r="KE2495" s="585"/>
      <c r="KF2495" s="70"/>
      <c r="KG2495" s="586"/>
      <c r="KH2495" s="586"/>
      <c r="KI2495" s="583"/>
      <c r="KJ2495" s="584"/>
      <c r="KK2495" s="585"/>
      <c r="KL2495" s="70"/>
      <c r="KM2495" s="586"/>
      <c r="KN2495" s="586"/>
      <c r="KO2495" s="583"/>
      <c r="KP2495" s="584"/>
      <c r="KQ2495" s="585"/>
      <c r="KR2495" s="70"/>
      <c r="KS2495" s="586"/>
      <c r="KT2495" s="586"/>
      <c r="KU2495" s="583"/>
      <c r="KV2495" s="584"/>
      <c r="KW2495" s="585"/>
      <c r="KX2495" s="70"/>
      <c r="KY2495" s="586"/>
      <c r="KZ2495" s="586"/>
      <c r="LA2495" s="583"/>
      <c r="LB2495" s="584"/>
      <c r="LC2495" s="585"/>
      <c r="LD2495" s="70"/>
      <c r="LE2495" s="586"/>
      <c r="LF2495" s="586"/>
      <c r="LG2495" s="583"/>
      <c r="LH2495" s="584"/>
      <c r="LI2495" s="585"/>
      <c r="LJ2495" s="70"/>
      <c r="LK2495" s="586"/>
      <c r="LL2495" s="586"/>
      <c r="LM2495" s="583"/>
      <c r="LN2495" s="584"/>
      <c r="LO2495" s="585"/>
      <c r="LP2495" s="70"/>
      <c r="LQ2495" s="586"/>
      <c r="LR2495" s="586"/>
      <c r="LS2495" s="583"/>
      <c r="LT2495" s="584"/>
      <c r="LU2495" s="585"/>
      <c r="LV2495" s="70"/>
      <c r="LW2495" s="586"/>
      <c r="LX2495" s="586"/>
      <c r="LY2495" s="583"/>
      <c r="LZ2495" s="584"/>
      <c r="MA2495" s="585"/>
      <c r="MB2495" s="70"/>
      <c r="MC2495" s="586"/>
      <c r="MD2495" s="586"/>
      <c r="ME2495" s="583"/>
      <c r="MF2495" s="584"/>
      <c r="MG2495" s="585"/>
      <c r="MH2495" s="70"/>
      <c r="MI2495" s="586"/>
      <c r="MJ2495" s="586"/>
      <c r="MK2495" s="583"/>
      <c r="ML2495" s="584"/>
      <c r="MM2495" s="585"/>
      <c r="MN2495" s="70"/>
      <c r="MO2495" s="586"/>
      <c r="MP2495" s="586"/>
      <c r="MQ2495" s="583"/>
      <c r="MR2495" s="584"/>
      <c r="MS2495" s="585"/>
      <c r="MT2495" s="70"/>
      <c r="MU2495" s="586"/>
      <c r="MV2495" s="586"/>
      <c r="MW2495" s="583"/>
      <c r="MX2495" s="584"/>
      <c r="MY2495" s="585"/>
      <c r="MZ2495" s="70"/>
      <c r="NA2495" s="586"/>
      <c r="NB2495" s="586"/>
      <c r="NC2495" s="583"/>
      <c r="ND2495" s="584"/>
      <c r="NE2495" s="585"/>
      <c r="NF2495" s="70"/>
      <c r="NG2495" s="586"/>
      <c r="NH2495" s="586"/>
      <c r="NI2495" s="583"/>
      <c r="NJ2495" s="584"/>
      <c r="NK2495" s="585"/>
      <c r="NL2495" s="70"/>
      <c r="NM2495" s="586"/>
      <c r="NN2495" s="586"/>
      <c r="NO2495" s="583"/>
      <c r="NP2495" s="584"/>
      <c r="NQ2495" s="585"/>
      <c r="NR2495" s="70"/>
      <c r="NS2495" s="586"/>
      <c r="NT2495" s="586"/>
      <c r="NU2495" s="583"/>
      <c r="NV2495" s="584"/>
      <c r="NW2495" s="585"/>
      <c r="NX2495" s="70"/>
      <c r="NY2495" s="586"/>
      <c r="NZ2495" s="586"/>
      <c r="OA2495" s="583"/>
      <c r="OB2495" s="584"/>
      <c r="OC2495" s="585"/>
      <c r="OD2495" s="70"/>
      <c r="OE2495" s="586"/>
      <c r="OF2495" s="586"/>
      <c r="OG2495" s="583"/>
      <c r="OH2495" s="584"/>
      <c r="OI2495" s="585"/>
      <c r="OJ2495" s="70"/>
      <c r="OK2495" s="586"/>
      <c r="OL2495" s="586"/>
      <c r="OM2495" s="583"/>
      <c r="ON2495" s="584"/>
      <c r="OO2495" s="585"/>
      <c r="OP2495" s="70"/>
      <c r="OQ2495" s="586"/>
      <c r="OR2495" s="586"/>
      <c r="OS2495" s="583"/>
      <c r="OT2495" s="584"/>
      <c r="OU2495" s="585"/>
      <c r="OV2495" s="70"/>
      <c r="OW2495" s="586"/>
      <c r="OX2495" s="586"/>
      <c r="OY2495" s="583"/>
      <c r="OZ2495" s="584"/>
      <c r="PA2495" s="585"/>
      <c r="PB2495" s="70"/>
      <c r="PC2495" s="586"/>
      <c r="PD2495" s="586"/>
      <c r="PE2495" s="583"/>
      <c r="PF2495" s="584"/>
      <c r="PG2495" s="585"/>
      <c r="PH2495" s="70"/>
      <c r="PI2495" s="586"/>
      <c r="PJ2495" s="586"/>
      <c r="PK2495" s="583"/>
      <c r="PL2495" s="584"/>
      <c r="PM2495" s="585"/>
      <c r="PN2495" s="70"/>
      <c r="PO2495" s="586"/>
      <c r="PP2495" s="586"/>
      <c r="PQ2495" s="583"/>
      <c r="PR2495" s="584"/>
      <c r="PS2495" s="585"/>
      <c r="PT2495" s="70"/>
      <c r="PU2495" s="586"/>
      <c r="PV2495" s="586"/>
      <c r="PW2495" s="583"/>
      <c r="PX2495" s="584"/>
      <c r="PY2495" s="585"/>
      <c r="PZ2495" s="70"/>
      <c r="QA2495" s="586"/>
      <c r="QB2495" s="586"/>
      <c r="QC2495" s="583"/>
      <c r="QD2495" s="584"/>
      <c r="QE2495" s="585"/>
      <c r="QF2495" s="70"/>
      <c r="QG2495" s="586"/>
      <c r="QH2495" s="586"/>
      <c r="QI2495" s="583"/>
      <c r="QJ2495" s="584"/>
      <c r="QK2495" s="585"/>
      <c r="QL2495" s="70"/>
      <c r="QM2495" s="586"/>
      <c r="QN2495" s="586"/>
      <c r="QO2495" s="583"/>
      <c r="QP2495" s="584"/>
      <c r="QQ2495" s="585"/>
      <c r="QR2495" s="70"/>
      <c r="QS2495" s="586"/>
      <c r="QT2495" s="586"/>
      <c r="QU2495" s="583"/>
      <c r="QV2495" s="584"/>
      <c r="QW2495" s="585"/>
      <c r="QX2495" s="70"/>
      <c r="QY2495" s="586"/>
      <c r="QZ2495" s="586"/>
      <c r="RA2495" s="583"/>
      <c r="RB2495" s="584"/>
      <c r="RC2495" s="585"/>
      <c r="RD2495" s="70"/>
      <c r="RE2495" s="586"/>
      <c r="RF2495" s="586"/>
      <c r="RG2495" s="583"/>
      <c r="RH2495" s="584"/>
      <c r="RI2495" s="585"/>
      <c r="RJ2495" s="70"/>
      <c r="RK2495" s="586"/>
      <c r="RL2495" s="586"/>
      <c r="RM2495" s="583"/>
      <c r="RN2495" s="584"/>
      <c r="RO2495" s="585"/>
      <c r="RP2495" s="70"/>
      <c r="RQ2495" s="586"/>
      <c r="RR2495" s="586"/>
      <c r="RS2495" s="583"/>
      <c r="RT2495" s="584"/>
      <c r="RU2495" s="585"/>
      <c r="RV2495" s="70"/>
      <c r="RW2495" s="586"/>
      <c r="RX2495" s="586"/>
      <c r="RY2495" s="583"/>
      <c r="RZ2495" s="584"/>
      <c r="SA2495" s="585"/>
      <c r="SB2495" s="70"/>
      <c r="SC2495" s="586"/>
      <c r="SD2495" s="586"/>
      <c r="SE2495" s="583"/>
      <c r="SF2495" s="584"/>
      <c r="SG2495" s="585"/>
      <c r="SH2495" s="70"/>
      <c r="SI2495" s="586"/>
      <c r="SJ2495" s="586"/>
      <c r="SK2495" s="583"/>
      <c r="SL2495" s="584"/>
      <c r="SM2495" s="585"/>
      <c r="SN2495" s="70"/>
      <c r="SO2495" s="586"/>
      <c r="SP2495" s="586"/>
      <c r="SQ2495" s="583"/>
      <c r="SR2495" s="584"/>
      <c r="SS2495" s="585"/>
      <c r="ST2495" s="70"/>
      <c r="SU2495" s="586"/>
      <c r="SV2495" s="586"/>
      <c r="SW2495" s="583"/>
      <c r="SX2495" s="584"/>
      <c r="SY2495" s="585"/>
      <c r="SZ2495" s="70"/>
      <c r="TA2495" s="586"/>
      <c r="TB2495" s="586"/>
      <c r="TC2495" s="583"/>
      <c r="TD2495" s="584"/>
      <c r="TE2495" s="585"/>
      <c r="TF2495" s="70"/>
      <c r="TG2495" s="586"/>
      <c r="TH2495" s="586"/>
      <c r="TI2495" s="583"/>
      <c r="TJ2495" s="584"/>
      <c r="TK2495" s="585"/>
      <c r="TL2495" s="70"/>
      <c r="TM2495" s="586"/>
      <c r="TN2495" s="586"/>
      <c r="TO2495" s="583"/>
      <c r="TP2495" s="584"/>
      <c r="TQ2495" s="585"/>
      <c r="TR2495" s="70"/>
      <c r="TS2495" s="586"/>
      <c r="TT2495" s="586"/>
      <c r="TU2495" s="583"/>
      <c r="TV2495" s="584"/>
      <c r="TW2495" s="585"/>
      <c r="TX2495" s="70"/>
      <c r="TY2495" s="586"/>
      <c r="TZ2495" s="586"/>
      <c r="UA2495" s="583"/>
      <c r="UB2495" s="584"/>
      <c r="UC2495" s="585"/>
      <c r="UD2495" s="70"/>
      <c r="UE2495" s="586"/>
      <c r="UF2495" s="586"/>
      <c r="UG2495" s="583"/>
      <c r="UH2495" s="584"/>
      <c r="UI2495" s="585"/>
      <c r="UJ2495" s="70"/>
      <c r="UK2495" s="586"/>
      <c r="UL2495" s="586"/>
      <c r="UM2495" s="583"/>
      <c r="UN2495" s="584"/>
      <c r="UO2495" s="585"/>
      <c r="UP2495" s="70"/>
      <c r="UQ2495" s="586"/>
      <c r="UR2495" s="586"/>
      <c r="US2495" s="583"/>
      <c r="UT2495" s="584"/>
      <c r="UU2495" s="585"/>
      <c r="UV2495" s="70"/>
      <c r="UW2495" s="586"/>
      <c r="UX2495" s="586"/>
      <c r="UY2495" s="583"/>
      <c r="UZ2495" s="584"/>
      <c r="VA2495" s="585"/>
      <c r="VB2495" s="70"/>
      <c r="VC2495" s="586"/>
      <c r="VD2495" s="586"/>
      <c r="VE2495" s="583"/>
      <c r="VF2495" s="584"/>
      <c r="VG2495" s="585"/>
      <c r="VH2495" s="70"/>
      <c r="VI2495" s="586"/>
      <c r="VJ2495" s="586"/>
      <c r="VK2495" s="583"/>
      <c r="VL2495" s="584"/>
      <c r="VM2495" s="585"/>
      <c r="VN2495" s="70"/>
      <c r="VO2495" s="586"/>
      <c r="VP2495" s="586"/>
      <c r="VQ2495" s="583"/>
      <c r="VR2495" s="584"/>
      <c r="VS2495" s="585"/>
      <c r="VT2495" s="70"/>
      <c r="VU2495" s="586"/>
      <c r="VV2495" s="586"/>
      <c r="VW2495" s="583"/>
      <c r="VX2495" s="584"/>
      <c r="VY2495" s="585"/>
      <c r="VZ2495" s="70"/>
      <c r="WA2495" s="586"/>
      <c r="WB2495" s="586"/>
      <c r="WC2495" s="583"/>
      <c r="WD2495" s="584"/>
      <c r="WE2495" s="585"/>
      <c r="WF2495" s="70"/>
      <c r="WG2495" s="586"/>
      <c r="WH2495" s="586"/>
      <c r="WI2495" s="583"/>
      <c r="WJ2495" s="584"/>
      <c r="WK2495" s="585"/>
      <c r="WL2495" s="70"/>
      <c r="WM2495" s="586"/>
      <c r="WN2495" s="586"/>
      <c r="WO2495" s="583"/>
      <c r="WP2495" s="584"/>
      <c r="WQ2495" s="585"/>
      <c r="WR2495" s="70"/>
      <c r="WS2495" s="586"/>
      <c r="WT2495" s="586"/>
      <c r="WU2495" s="583"/>
      <c r="WV2495" s="584"/>
      <c r="WW2495" s="585"/>
      <c r="WX2495" s="70"/>
      <c r="WY2495" s="586"/>
      <c r="WZ2495" s="586"/>
      <c r="XA2495" s="583"/>
      <c r="XB2495" s="584"/>
      <c r="XC2495" s="585"/>
      <c r="XD2495" s="70"/>
      <c r="XE2495" s="586"/>
      <c r="XF2495" s="586"/>
      <c r="XG2495" s="583"/>
      <c r="XH2495" s="584"/>
      <c r="XI2495" s="585"/>
      <c r="XJ2495" s="70"/>
      <c r="XK2495" s="586"/>
      <c r="XL2495" s="586"/>
      <c r="XM2495" s="583"/>
      <c r="XN2495" s="584"/>
      <c r="XO2495" s="585"/>
      <c r="XP2495" s="70"/>
      <c r="XQ2495" s="586"/>
      <c r="XR2495" s="586"/>
      <c r="XS2495" s="583"/>
      <c r="XT2495" s="584"/>
      <c r="XU2495" s="585"/>
      <c r="XV2495" s="70"/>
      <c r="XW2495" s="586"/>
      <c r="XX2495" s="586"/>
      <c r="XY2495" s="583"/>
      <c r="XZ2495" s="584"/>
      <c r="YA2495" s="585"/>
      <c r="YB2495" s="70"/>
      <c r="YC2495" s="586"/>
      <c r="YD2495" s="586"/>
      <c r="YE2495" s="583"/>
      <c r="YF2495" s="584"/>
      <c r="YG2495" s="585"/>
      <c r="YH2495" s="70"/>
      <c r="YI2495" s="586"/>
      <c r="YJ2495" s="586"/>
      <c r="YK2495" s="583"/>
      <c r="YL2495" s="584"/>
      <c r="YM2495" s="585"/>
      <c r="YN2495" s="70"/>
      <c r="YO2495" s="586"/>
      <c r="YP2495" s="586"/>
      <c r="YQ2495" s="583"/>
      <c r="YR2495" s="584"/>
      <c r="YS2495" s="585"/>
      <c r="YT2495" s="70"/>
      <c r="YU2495" s="586"/>
      <c r="YV2495" s="586"/>
      <c r="YW2495" s="583"/>
      <c r="YX2495" s="584"/>
      <c r="YY2495" s="585"/>
      <c r="YZ2495" s="70"/>
      <c r="ZA2495" s="586"/>
      <c r="ZB2495" s="586"/>
      <c r="ZC2495" s="583"/>
      <c r="ZD2495" s="584"/>
      <c r="ZE2495" s="585"/>
      <c r="ZF2495" s="70"/>
      <c r="ZG2495" s="586"/>
      <c r="ZH2495" s="586"/>
      <c r="ZI2495" s="583"/>
      <c r="ZJ2495" s="584"/>
      <c r="ZK2495" s="585"/>
      <c r="ZL2495" s="70"/>
      <c r="ZM2495" s="586"/>
      <c r="ZN2495" s="586"/>
      <c r="ZO2495" s="583"/>
      <c r="ZP2495" s="584"/>
      <c r="ZQ2495" s="585"/>
      <c r="ZR2495" s="70"/>
      <c r="ZS2495" s="586"/>
      <c r="ZT2495" s="586"/>
      <c r="ZU2495" s="583"/>
      <c r="ZV2495" s="584"/>
      <c r="ZW2495" s="585"/>
      <c r="ZX2495" s="70"/>
      <c r="ZY2495" s="586"/>
      <c r="ZZ2495" s="586"/>
      <c r="AAA2495" s="583"/>
      <c r="AAB2495" s="584"/>
      <c r="AAC2495" s="585"/>
      <c r="AAD2495" s="70"/>
      <c r="AAE2495" s="586"/>
      <c r="AAF2495" s="586"/>
      <c r="AAG2495" s="583"/>
      <c r="AAH2495" s="584"/>
      <c r="AAI2495" s="585"/>
      <c r="AAJ2495" s="70"/>
      <c r="AAK2495" s="586"/>
      <c r="AAL2495" s="586"/>
      <c r="AAM2495" s="583"/>
      <c r="AAN2495" s="584"/>
      <c r="AAO2495" s="585"/>
      <c r="AAP2495" s="70"/>
      <c r="AAQ2495" s="586"/>
      <c r="AAR2495" s="586"/>
      <c r="AAS2495" s="583"/>
      <c r="AAT2495" s="584"/>
      <c r="AAU2495" s="585"/>
      <c r="AAV2495" s="70"/>
      <c r="AAW2495" s="586"/>
      <c r="AAX2495" s="586"/>
      <c r="AAY2495" s="583"/>
      <c r="AAZ2495" s="584"/>
      <c r="ABA2495" s="585"/>
      <c r="ABB2495" s="70"/>
      <c r="ABC2495" s="586"/>
      <c r="ABD2495" s="586"/>
      <c r="ABE2495" s="583"/>
      <c r="ABF2495" s="584"/>
      <c r="ABG2495" s="585"/>
      <c r="ABH2495" s="70"/>
      <c r="ABI2495" s="586"/>
      <c r="ABJ2495" s="586"/>
      <c r="ABK2495" s="583"/>
      <c r="ABL2495" s="584"/>
      <c r="ABM2495" s="585"/>
      <c r="ABN2495" s="70"/>
      <c r="ABO2495" s="586"/>
      <c r="ABP2495" s="586"/>
      <c r="ABQ2495" s="583"/>
      <c r="ABR2495" s="584"/>
      <c r="ABS2495" s="585"/>
      <c r="ABT2495" s="70"/>
      <c r="ABU2495" s="586"/>
      <c r="ABV2495" s="586"/>
      <c r="ABW2495" s="583"/>
      <c r="ABX2495" s="584"/>
      <c r="ABY2495" s="585"/>
      <c r="ABZ2495" s="70"/>
      <c r="ACA2495" s="586"/>
      <c r="ACB2495" s="586"/>
      <c r="ACC2495" s="583"/>
      <c r="ACD2495" s="584"/>
      <c r="ACE2495" s="585"/>
      <c r="ACF2495" s="70"/>
      <c r="ACG2495" s="586"/>
      <c r="ACH2495" s="586"/>
      <c r="ACI2495" s="583"/>
      <c r="ACJ2495" s="584"/>
      <c r="ACK2495" s="585"/>
      <c r="ACL2495" s="70"/>
      <c r="ACM2495" s="586"/>
      <c r="ACN2495" s="586"/>
      <c r="ACO2495" s="583"/>
      <c r="ACP2495" s="584"/>
      <c r="ACQ2495" s="585"/>
      <c r="ACR2495" s="70"/>
      <c r="ACS2495" s="586"/>
      <c r="ACT2495" s="586"/>
      <c r="ACU2495" s="583"/>
      <c r="ACV2495" s="584"/>
      <c r="ACW2495" s="585"/>
      <c r="ACX2495" s="70"/>
      <c r="ACY2495" s="586"/>
      <c r="ACZ2495" s="586"/>
      <c r="ADA2495" s="583"/>
      <c r="ADB2495" s="584"/>
      <c r="ADC2495" s="585"/>
      <c r="ADD2495" s="70"/>
      <c r="ADE2495" s="586"/>
      <c r="ADF2495" s="586"/>
      <c r="ADG2495" s="583"/>
      <c r="ADH2495" s="584"/>
      <c r="ADI2495" s="585"/>
      <c r="ADJ2495" s="70"/>
      <c r="ADK2495" s="586"/>
      <c r="ADL2495" s="586"/>
      <c r="ADM2495" s="583"/>
      <c r="ADN2495" s="584"/>
      <c r="ADO2495" s="585"/>
      <c r="ADP2495" s="70"/>
      <c r="ADQ2495" s="586"/>
      <c r="ADR2495" s="586"/>
      <c r="ADS2495" s="583"/>
      <c r="ADT2495" s="584"/>
      <c r="ADU2495" s="585"/>
      <c r="ADV2495" s="70"/>
      <c r="ADW2495" s="586"/>
      <c r="ADX2495" s="586"/>
      <c r="ADY2495" s="583"/>
      <c r="ADZ2495" s="584"/>
      <c r="AEA2495" s="585"/>
      <c r="AEB2495" s="70"/>
      <c r="AEC2495" s="586"/>
      <c r="AED2495" s="586"/>
      <c r="AEE2495" s="583"/>
      <c r="AEF2495" s="584"/>
      <c r="AEG2495" s="585"/>
      <c r="AEH2495" s="70"/>
      <c r="AEI2495" s="586"/>
      <c r="AEJ2495" s="586"/>
      <c r="AEK2495" s="583"/>
      <c r="AEL2495" s="584"/>
      <c r="AEM2495" s="585"/>
      <c r="AEN2495" s="70"/>
      <c r="AEO2495" s="586"/>
      <c r="AEP2495" s="586"/>
      <c r="AEQ2495" s="583"/>
      <c r="AER2495" s="584"/>
      <c r="AES2495" s="585"/>
      <c r="AET2495" s="70"/>
      <c r="AEU2495" s="586"/>
      <c r="AEV2495" s="586"/>
      <c r="AEW2495" s="583"/>
      <c r="AEX2495" s="584"/>
      <c r="AEY2495" s="585"/>
      <c r="AEZ2495" s="70"/>
      <c r="AFA2495" s="586"/>
      <c r="AFB2495" s="586"/>
      <c r="AFC2495" s="583"/>
      <c r="AFD2495" s="584"/>
      <c r="AFE2495" s="585"/>
      <c r="AFF2495" s="70"/>
      <c r="AFG2495" s="586"/>
      <c r="AFH2495" s="586"/>
      <c r="AFI2495" s="583"/>
      <c r="AFJ2495" s="584"/>
      <c r="AFK2495" s="585"/>
      <c r="AFL2495" s="70"/>
      <c r="AFM2495" s="586"/>
      <c r="AFN2495" s="586"/>
      <c r="AFO2495" s="583"/>
      <c r="AFP2495" s="584"/>
      <c r="AFQ2495" s="585"/>
      <c r="AFR2495" s="70"/>
      <c r="AFS2495" s="586"/>
      <c r="AFT2495" s="586"/>
      <c r="AFU2495" s="583"/>
      <c r="AFV2495" s="584"/>
      <c r="AFW2495" s="585"/>
      <c r="AFX2495" s="70"/>
      <c r="AFY2495" s="586"/>
      <c r="AFZ2495" s="586"/>
      <c r="AGA2495" s="583"/>
      <c r="AGB2495" s="584"/>
      <c r="AGC2495" s="585"/>
      <c r="AGD2495" s="70"/>
      <c r="AGE2495" s="586"/>
      <c r="AGF2495" s="586"/>
      <c r="AGG2495" s="583"/>
      <c r="AGH2495" s="584"/>
      <c r="AGI2495" s="585"/>
      <c r="AGJ2495" s="70"/>
      <c r="AGK2495" s="586"/>
      <c r="AGL2495" s="586"/>
      <c r="AGM2495" s="583"/>
      <c r="AGN2495" s="584"/>
      <c r="AGO2495" s="585"/>
      <c r="AGP2495" s="70"/>
      <c r="AGQ2495" s="586"/>
      <c r="AGR2495" s="586"/>
      <c r="AGS2495" s="583"/>
      <c r="AGT2495" s="584"/>
      <c r="AGU2495" s="585"/>
      <c r="AGV2495" s="70"/>
      <c r="AGW2495" s="586"/>
      <c r="AGX2495" s="586"/>
      <c r="AGY2495" s="583"/>
      <c r="AGZ2495" s="584"/>
      <c r="AHA2495" s="585"/>
      <c r="AHB2495" s="70"/>
      <c r="AHC2495" s="586"/>
      <c r="AHD2495" s="586"/>
      <c r="AHE2495" s="583"/>
      <c r="AHF2495" s="584"/>
      <c r="AHG2495" s="585"/>
      <c r="AHH2495" s="70"/>
      <c r="AHI2495" s="586"/>
      <c r="AHJ2495" s="586"/>
      <c r="AHK2495" s="583"/>
      <c r="AHL2495" s="584"/>
      <c r="AHM2495" s="585"/>
      <c r="AHN2495" s="70"/>
      <c r="AHO2495" s="586"/>
      <c r="AHP2495" s="586"/>
      <c r="AHQ2495" s="583"/>
      <c r="AHR2495" s="584"/>
      <c r="AHS2495" s="585"/>
      <c r="AHT2495" s="70"/>
      <c r="AHU2495" s="586"/>
      <c r="AHV2495" s="586"/>
      <c r="AHW2495" s="583"/>
      <c r="AHX2495" s="584"/>
      <c r="AHY2495" s="585"/>
      <c r="AHZ2495" s="70"/>
      <c r="AIA2495" s="586"/>
      <c r="AIB2495" s="586"/>
      <c r="AIC2495" s="583"/>
      <c r="AID2495" s="584"/>
      <c r="AIE2495" s="585"/>
      <c r="AIF2495" s="70"/>
      <c r="AIG2495" s="586"/>
      <c r="AIH2495" s="586"/>
      <c r="AII2495" s="583"/>
      <c r="AIJ2495" s="584"/>
      <c r="AIK2495" s="585"/>
      <c r="AIL2495" s="70"/>
      <c r="AIM2495" s="586"/>
      <c r="AIN2495" s="586"/>
      <c r="AIO2495" s="583"/>
      <c r="AIP2495" s="584"/>
      <c r="AIQ2495" s="585"/>
      <c r="AIR2495" s="70"/>
      <c r="AIS2495" s="586"/>
      <c r="AIT2495" s="586"/>
      <c r="AIU2495" s="583"/>
      <c r="AIV2495" s="584"/>
      <c r="AIW2495" s="585"/>
      <c r="AIX2495" s="70"/>
      <c r="AIY2495" s="586"/>
      <c r="AIZ2495" s="586"/>
      <c r="AJA2495" s="583"/>
      <c r="AJB2495" s="584"/>
      <c r="AJC2495" s="585"/>
      <c r="AJD2495" s="70"/>
      <c r="AJE2495" s="586"/>
      <c r="AJF2495" s="586"/>
      <c r="AJG2495" s="583"/>
      <c r="AJH2495" s="584"/>
      <c r="AJI2495" s="585"/>
      <c r="AJJ2495" s="70"/>
      <c r="AJK2495" s="586"/>
      <c r="AJL2495" s="586"/>
      <c r="AJM2495" s="583"/>
      <c r="AJN2495" s="584"/>
      <c r="AJO2495" s="585"/>
      <c r="AJP2495" s="70"/>
      <c r="AJQ2495" s="586"/>
      <c r="AJR2495" s="586"/>
      <c r="AJS2495" s="583"/>
      <c r="AJT2495" s="584"/>
      <c r="AJU2495" s="585"/>
      <c r="AJV2495" s="70"/>
      <c r="AJW2495" s="586"/>
      <c r="AJX2495" s="586"/>
      <c r="AJY2495" s="583"/>
      <c r="AJZ2495" s="584"/>
      <c r="AKA2495" s="585"/>
      <c r="AKB2495" s="70"/>
      <c r="AKC2495" s="586"/>
      <c r="AKD2495" s="586"/>
      <c r="AKE2495" s="583"/>
      <c r="AKF2495" s="584"/>
      <c r="AKG2495" s="585"/>
      <c r="AKH2495" s="70"/>
      <c r="AKI2495" s="586"/>
      <c r="AKJ2495" s="586"/>
      <c r="AKK2495" s="583"/>
      <c r="AKL2495" s="584"/>
      <c r="AKM2495" s="585"/>
      <c r="AKN2495" s="70"/>
      <c r="AKO2495" s="586"/>
      <c r="AKP2495" s="586"/>
      <c r="AKQ2495" s="583"/>
      <c r="AKR2495" s="584"/>
      <c r="AKS2495" s="585"/>
      <c r="AKT2495" s="70"/>
      <c r="AKU2495" s="586"/>
      <c r="AKV2495" s="586"/>
      <c r="AKW2495" s="583"/>
      <c r="AKX2495" s="584"/>
      <c r="AKY2495" s="585"/>
      <c r="AKZ2495" s="70"/>
      <c r="ALA2495" s="586"/>
      <c r="ALB2495" s="586"/>
      <c r="ALC2495" s="583"/>
      <c r="ALD2495" s="584"/>
      <c r="ALE2495" s="585"/>
      <c r="ALF2495" s="70"/>
      <c r="ALG2495" s="586"/>
      <c r="ALH2495" s="586"/>
      <c r="ALI2495" s="583"/>
      <c r="ALJ2495" s="584"/>
      <c r="ALK2495" s="585"/>
      <c r="ALL2495" s="70"/>
      <c r="ALM2495" s="586"/>
      <c r="ALN2495" s="586"/>
      <c r="ALO2495" s="583"/>
      <c r="ALP2495" s="584"/>
      <c r="ALQ2495" s="585"/>
      <c r="ALR2495" s="70"/>
      <c r="ALS2495" s="586"/>
      <c r="ALT2495" s="586"/>
      <c r="ALU2495" s="583"/>
      <c r="ALV2495" s="584"/>
      <c r="ALW2495" s="585"/>
      <c r="ALX2495" s="70"/>
      <c r="ALY2495" s="586"/>
      <c r="ALZ2495" s="586"/>
      <c r="AMA2495" s="583"/>
      <c r="AMB2495" s="584"/>
      <c r="AMC2495" s="585"/>
      <c r="AMD2495" s="70"/>
      <c r="AME2495" s="586"/>
      <c r="AMF2495" s="586"/>
      <c r="AMG2495" s="583"/>
      <c r="AMH2495" s="584"/>
      <c r="AMI2495" s="585"/>
      <c r="AMJ2495" s="70"/>
      <c r="AMK2495" s="586"/>
      <c r="AML2495" s="586"/>
      <c r="AMM2495" s="583"/>
      <c r="AMN2495" s="584"/>
      <c r="AMO2495" s="585"/>
      <c r="AMP2495" s="70"/>
      <c r="AMQ2495" s="586"/>
      <c r="AMR2495" s="586"/>
      <c r="AMS2495" s="583"/>
      <c r="AMT2495" s="584"/>
      <c r="AMU2495" s="585"/>
      <c r="AMV2495" s="70"/>
      <c r="AMW2495" s="586"/>
      <c r="AMX2495" s="586"/>
      <c r="AMY2495" s="583"/>
      <c r="AMZ2495" s="584"/>
      <c r="ANA2495" s="585"/>
      <c r="ANB2495" s="70"/>
      <c r="ANC2495" s="586"/>
      <c r="AND2495" s="586"/>
      <c r="ANE2495" s="583"/>
      <c r="ANF2495" s="584"/>
      <c r="ANG2495" s="585"/>
      <c r="ANH2495" s="70"/>
      <c r="ANI2495" s="586"/>
      <c r="ANJ2495" s="586"/>
      <c r="ANK2495" s="583"/>
      <c r="ANL2495" s="584"/>
      <c r="ANM2495" s="585"/>
      <c r="ANN2495" s="70"/>
      <c r="ANO2495" s="586"/>
      <c r="ANP2495" s="586"/>
      <c r="ANQ2495" s="583"/>
      <c r="ANR2495" s="584"/>
      <c r="ANS2495" s="585"/>
      <c r="ANT2495" s="70"/>
      <c r="ANU2495" s="586"/>
      <c r="ANV2495" s="586"/>
      <c r="ANW2495" s="583"/>
      <c r="ANX2495" s="584"/>
      <c r="ANY2495" s="585"/>
      <c r="ANZ2495" s="70"/>
      <c r="AOA2495" s="586"/>
      <c r="AOB2495" s="586"/>
      <c r="AOC2495" s="583"/>
      <c r="AOD2495" s="584"/>
      <c r="AOE2495" s="585"/>
      <c r="AOF2495" s="70"/>
      <c r="AOG2495" s="586"/>
      <c r="AOH2495" s="586"/>
      <c r="AOI2495" s="583"/>
      <c r="AOJ2495" s="584"/>
      <c r="AOK2495" s="585"/>
      <c r="AOL2495" s="70"/>
      <c r="AOM2495" s="586"/>
      <c r="AON2495" s="586"/>
      <c r="AOO2495" s="583"/>
      <c r="AOP2495" s="584"/>
      <c r="AOQ2495" s="585"/>
      <c r="AOR2495" s="70"/>
      <c r="AOS2495" s="586"/>
      <c r="AOT2495" s="586"/>
      <c r="AOU2495" s="583"/>
      <c r="AOV2495" s="584"/>
      <c r="AOW2495" s="585"/>
      <c r="AOX2495" s="70"/>
      <c r="AOY2495" s="586"/>
      <c r="AOZ2495" s="586"/>
      <c r="APA2495" s="583"/>
      <c r="APB2495" s="584"/>
      <c r="APC2495" s="585"/>
      <c r="APD2495" s="70"/>
      <c r="APE2495" s="586"/>
      <c r="APF2495" s="586"/>
      <c r="APG2495" s="583"/>
      <c r="APH2495" s="584"/>
      <c r="API2495" s="585"/>
      <c r="APJ2495" s="70"/>
      <c r="APK2495" s="586"/>
      <c r="APL2495" s="586"/>
      <c r="APM2495" s="583"/>
      <c r="APN2495" s="584"/>
      <c r="APO2495" s="585"/>
      <c r="APP2495" s="70"/>
      <c r="APQ2495" s="586"/>
      <c r="APR2495" s="586"/>
      <c r="APS2495" s="583"/>
      <c r="APT2495" s="584"/>
      <c r="APU2495" s="585"/>
      <c r="APV2495" s="70"/>
      <c r="APW2495" s="586"/>
      <c r="APX2495" s="586"/>
      <c r="APY2495" s="583"/>
      <c r="APZ2495" s="584"/>
      <c r="AQA2495" s="585"/>
      <c r="AQB2495" s="70"/>
      <c r="AQC2495" s="586"/>
      <c r="AQD2495" s="586"/>
      <c r="AQE2495" s="583"/>
      <c r="AQF2495" s="584"/>
      <c r="AQG2495" s="585"/>
      <c r="AQH2495" s="70"/>
      <c r="AQI2495" s="586"/>
      <c r="AQJ2495" s="586"/>
      <c r="AQK2495" s="583"/>
      <c r="AQL2495" s="584"/>
      <c r="AQM2495" s="585"/>
      <c r="AQN2495" s="70"/>
      <c r="AQO2495" s="586"/>
      <c r="AQP2495" s="586"/>
      <c r="AQQ2495" s="583"/>
      <c r="AQR2495" s="584"/>
      <c r="AQS2495" s="585"/>
      <c r="AQT2495" s="70"/>
      <c r="AQU2495" s="586"/>
      <c r="AQV2495" s="586"/>
      <c r="AQW2495" s="583"/>
      <c r="AQX2495" s="584"/>
      <c r="AQY2495" s="585"/>
      <c r="AQZ2495" s="70"/>
      <c r="ARA2495" s="586"/>
      <c r="ARB2495" s="586"/>
      <c r="ARC2495" s="583"/>
      <c r="ARD2495" s="584"/>
      <c r="ARE2495" s="585"/>
      <c r="ARF2495" s="70"/>
      <c r="ARG2495" s="586"/>
      <c r="ARH2495" s="586"/>
      <c r="ARI2495" s="583"/>
      <c r="ARJ2495" s="584"/>
      <c r="ARK2495" s="585"/>
      <c r="ARL2495" s="70"/>
      <c r="ARM2495" s="586"/>
      <c r="ARN2495" s="586"/>
      <c r="ARO2495" s="583"/>
      <c r="ARP2495" s="584"/>
      <c r="ARQ2495" s="585"/>
      <c r="ARR2495" s="70"/>
      <c r="ARS2495" s="586"/>
      <c r="ART2495" s="586"/>
      <c r="ARU2495" s="583"/>
      <c r="ARV2495" s="584"/>
      <c r="ARW2495" s="585"/>
      <c r="ARX2495" s="70"/>
      <c r="ARY2495" s="586"/>
      <c r="ARZ2495" s="586"/>
      <c r="ASA2495" s="583"/>
      <c r="ASB2495" s="584"/>
      <c r="ASC2495" s="585"/>
      <c r="ASD2495" s="70"/>
      <c r="ASE2495" s="586"/>
      <c r="ASF2495" s="586"/>
      <c r="ASG2495" s="583"/>
      <c r="ASH2495" s="584"/>
      <c r="ASI2495" s="585"/>
      <c r="ASJ2495" s="70"/>
      <c r="ASK2495" s="586"/>
      <c r="ASL2495" s="586"/>
      <c r="ASM2495" s="583"/>
      <c r="ASN2495" s="584"/>
      <c r="ASO2495" s="585"/>
      <c r="ASP2495" s="70"/>
      <c r="ASQ2495" s="586"/>
      <c r="ASR2495" s="586"/>
      <c r="ASS2495" s="583"/>
      <c r="AST2495" s="584"/>
      <c r="ASU2495" s="585"/>
      <c r="ASV2495" s="70"/>
      <c r="ASW2495" s="586"/>
      <c r="ASX2495" s="586"/>
      <c r="ASY2495" s="583"/>
      <c r="ASZ2495" s="584"/>
      <c r="ATA2495" s="585"/>
      <c r="ATB2495" s="70"/>
      <c r="ATC2495" s="586"/>
      <c r="ATD2495" s="586"/>
      <c r="ATE2495" s="583"/>
      <c r="ATF2495" s="584"/>
      <c r="ATG2495" s="585"/>
      <c r="ATH2495" s="70"/>
      <c r="ATI2495" s="586"/>
      <c r="ATJ2495" s="586"/>
      <c r="ATK2495" s="583"/>
      <c r="ATL2495" s="584"/>
      <c r="ATM2495" s="585"/>
      <c r="ATN2495" s="70"/>
      <c r="ATO2495" s="586"/>
      <c r="ATP2495" s="586"/>
      <c r="ATQ2495" s="583"/>
      <c r="ATR2495" s="584"/>
      <c r="ATS2495" s="585"/>
      <c r="ATT2495" s="70"/>
      <c r="ATU2495" s="586"/>
      <c r="ATV2495" s="586"/>
      <c r="ATW2495" s="583"/>
      <c r="ATX2495" s="584"/>
      <c r="ATY2495" s="585"/>
      <c r="ATZ2495" s="70"/>
      <c r="AUA2495" s="586"/>
      <c r="AUB2495" s="586"/>
      <c r="AUC2495" s="583"/>
      <c r="AUD2495" s="584"/>
      <c r="AUE2495" s="585"/>
      <c r="AUF2495" s="70"/>
      <c r="AUG2495" s="586"/>
      <c r="AUH2495" s="586"/>
      <c r="AUI2495" s="583"/>
      <c r="AUJ2495" s="584"/>
      <c r="AUK2495" s="585"/>
      <c r="AUL2495" s="70"/>
      <c r="AUM2495" s="586"/>
      <c r="AUN2495" s="586"/>
      <c r="AUO2495" s="583"/>
      <c r="AUP2495" s="584"/>
      <c r="AUQ2495" s="585"/>
      <c r="AUR2495" s="70"/>
      <c r="AUS2495" s="586"/>
      <c r="AUT2495" s="586"/>
      <c r="AUU2495" s="583"/>
      <c r="AUV2495" s="584"/>
      <c r="AUW2495" s="585"/>
      <c r="AUX2495" s="70"/>
      <c r="AUY2495" s="586"/>
      <c r="AUZ2495" s="586"/>
      <c r="AVA2495" s="583"/>
      <c r="AVB2495" s="584"/>
      <c r="AVC2495" s="585"/>
      <c r="AVD2495" s="70"/>
      <c r="AVE2495" s="586"/>
      <c r="AVF2495" s="586"/>
      <c r="AVG2495" s="583"/>
      <c r="AVH2495" s="584"/>
      <c r="AVI2495" s="585"/>
      <c r="AVJ2495" s="70"/>
      <c r="AVK2495" s="586"/>
      <c r="AVL2495" s="586"/>
      <c r="AVM2495" s="583"/>
      <c r="AVN2495" s="584"/>
      <c r="AVO2495" s="585"/>
      <c r="AVP2495" s="70"/>
      <c r="AVQ2495" s="586"/>
      <c r="AVR2495" s="586"/>
      <c r="AVS2495" s="583"/>
      <c r="AVT2495" s="584"/>
      <c r="AVU2495" s="585"/>
      <c r="AVV2495" s="70"/>
      <c r="AVW2495" s="586"/>
      <c r="AVX2495" s="586"/>
      <c r="AVY2495" s="583"/>
      <c r="AVZ2495" s="584"/>
      <c r="AWA2495" s="585"/>
      <c r="AWB2495" s="70"/>
      <c r="AWC2495" s="586"/>
      <c r="AWD2495" s="586"/>
      <c r="AWE2495" s="583"/>
      <c r="AWF2495" s="584"/>
      <c r="AWG2495" s="585"/>
      <c r="AWH2495" s="70"/>
      <c r="AWI2495" s="586"/>
      <c r="AWJ2495" s="586"/>
      <c r="AWK2495" s="583"/>
      <c r="AWL2495" s="584"/>
      <c r="AWM2495" s="585"/>
      <c r="AWN2495" s="70"/>
      <c r="AWO2495" s="586"/>
      <c r="AWP2495" s="586"/>
      <c r="AWQ2495" s="583"/>
      <c r="AWR2495" s="584"/>
      <c r="AWS2495" s="585"/>
      <c r="AWT2495" s="70"/>
      <c r="AWU2495" s="586"/>
      <c r="AWV2495" s="586"/>
      <c r="AWW2495" s="583"/>
      <c r="AWX2495" s="584"/>
      <c r="AWY2495" s="585"/>
      <c r="AWZ2495" s="70"/>
      <c r="AXA2495" s="586"/>
      <c r="AXB2495" s="586"/>
      <c r="AXC2495" s="583"/>
      <c r="AXD2495" s="584"/>
      <c r="AXE2495" s="585"/>
      <c r="AXF2495" s="70"/>
      <c r="AXG2495" s="586"/>
      <c r="AXH2495" s="586"/>
      <c r="AXI2495" s="583"/>
      <c r="AXJ2495" s="584"/>
      <c r="AXK2495" s="585"/>
      <c r="AXL2495" s="70"/>
      <c r="AXM2495" s="586"/>
      <c r="AXN2495" s="586"/>
      <c r="AXO2495" s="583"/>
      <c r="AXP2495" s="584"/>
      <c r="AXQ2495" s="585"/>
      <c r="AXR2495" s="70"/>
      <c r="AXS2495" s="586"/>
      <c r="AXT2495" s="586"/>
      <c r="AXU2495" s="583"/>
      <c r="AXV2495" s="584"/>
      <c r="AXW2495" s="585"/>
      <c r="AXX2495" s="70"/>
      <c r="AXY2495" s="586"/>
      <c r="AXZ2495" s="586"/>
      <c r="AYA2495" s="583"/>
      <c r="AYB2495" s="584"/>
      <c r="AYC2495" s="585"/>
      <c r="AYD2495" s="70"/>
      <c r="AYE2495" s="586"/>
      <c r="AYF2495" s="586"/>
      <c r="AYG2495" s="583"/>
      <c r="AYH2495" s="584"/>
      <c r="AYI2495" s="585"/>
      <c r="AYJ2495" s="70"/>
      <c r="AYK2495" s="586"/>
      <c r="AYL2495" s="586"/>
      <c r="AYM2495" s="583"/>
      <c r="AYN2495" s="584"/>
      <c r="AYO2495" s="585"/>
      <c r="AYP2495" s="70"/>
      <c r="AYQ2495" s="586"/>
      <c r="AYR2495" s="586"/>
      <c r="AYS2495" s="583"/>
      <c r="AYT2495" s="584"/>
      <c r="AYU2495" s="585"/>
      <c r="AYV2495" s="70"/>
      <c r="AYW2495" s="586"/>
      <c r="AYX2495" s="586"/>
      <c r="AYY2495" s="583"/>
      <c r="AYZ2495" s="584"/>
      <c r="AZA2495" s="585"/>
      <c r="AZB2495" s="70"/>
      <c r="AZC2495" s="586"/>
      <c r="AZD2495" s="586"/>
      <c r="AZE2495" s="583"/>
      <c r="AZF2495" s="584"/>
      <c r="AZG2495" s="585"/>
      <c r="AZH2495" s="70"/>
      <c r="AZI2495" s="586"/>
      <c r="AZJ2495" s="586"/>
      <c r="AZK2495" s="583"/>
      <c r="AZL2495" s="584"/>
      <c r="AZM2495" s="585"/>
      <c r="AZN2495" s="70"/>
      <c r="AZO2495" s="586"/>
      <c r="AZP2495" s="586"/>
      <c r="AZQ2495" s="583"/>
      <c r="AZR2495" s="584"/>
      <c r="AZS2495" s="585"/>
      <c r="AZT2495" s="70"/>
      <c r="AZU2495" s="586"/>
      <c r="AZV2495" s="586"/>
      <c r="AZW2495" s="583"/>
      <c r="AZX2495" s="584"/>
      <c r="AZY2495" s="585"/>
      <c r="AZZ2495" s="70"/>
      <c r="BAA2495" s="586"/>
      <c r="BAB2495" s="586"/>
      <c r="BAC2495" s="583"/>
      <c r="BAD2495" s="584"/>
      <c r="BAE2495" s="585"/>
      <c r="BAF2495" s="70"/>
      <c r="BAG2495" s="586"/>
      <c r="BAH2495" s="586"/>
      <c r="BAI2495" s="583"/>
      <c r="BAJ2495" s="584"/>
      <c r="BAK2495" s="585"/>
      <c r="BAL2495" s="70"/>
      <c r="BAM2495" s="586"/>
      <c r="BAN2495" s="586"/>
      <c r="BAO2495" s="583"/>
      <c r="BAP2495" s="584"/>
      <c r="BAQ2495" s="585"/>
      <c r="BAR2495" s="70"/>
      <c r="BAS2495" s="586"/>
      <c r="BAT2495" s="586"/>
      <c r="BAU2495" s="583"/>
      <c r="BAV2495" s="584"/>
      <c r="BAW2495" s="585"/>
      <c r="BAX2495" s="70"/>
      <c r="BAY2495" s="586"/>
      <c r="BAZ2495" s="586"/>
      <c r="BBA2495" s="583"/>
      <c r="BBB2495" s="584"/>
      <c r="BBC2495" s="585"/>
      <c r="BBD2495" s="70"/>
      <c r="BBE2495" s="586"/>
      <c r="BBF2495" s="586"/>
      <c r="BBG2495" s="583"/>
      <c r="BBH2495" s="584"/>
      <c r="BBI2495" s="585"/>
      <c r="BBJ2495" s="70"/>
      <c r="BBK2495" s="586"/>
      <c r="BBL2495" s="586"/>
      <c r="BBM2495" s="583"/>
      <c r="BBN2495" s="584"/>
      <c r="BBO2495" s="585"/>
      <c r="BBP2495" s="70"/>
      <c r="BBQ2495" s="586"/>
      <c r="BBR2495" s="586"/>
      <c r="BBS2495" s="583"/>
      <c r="BBT2495" s="584"/>
      <c r="BBU2495" s="585"/>
      <c r="BBV2495" s="70"/>
      <c r="BBW2495" s="586"/>
      <c r="BBX2495" s="586"/>
      <c r="BBY2495" s="583"/>
      <c r="BBZ2495" s="584"/>
      <c r="BCA2495" s="585"/>
      <c r="BCB2495" s="70"/>
      <c r="BCC2495" s="586"/>
      <c r="BCD2495" s="586"/>
      <c r="BCE2495" s="583"/>
      <c r="BCF2495" s="584"/>
      <c r="BCG2495" s="585"/>
      <c r="BCH2495" s="70"/>
      <c r="BCI2495" s="586"/>
      <c r="BCJ2495" s="586"/>
      <c r="BCK2495" s="583"/>
      <c r="BCL2495" s="584"/>
      <c r="BCM2495" s="585"/>
      <c r="BCN2495" s="70"/>
      <c r="BCO2495" s="586"/>
      <c r="BCP2495" s="586"/>
      <c r="BCQ2495" s="583"/>
      <c r="BCR2495" s="584"/>
      <c r="BCS2495" s="585"/>
      <c r="BCT2495" s="70"/>
      <c r="BCU2495" s="586"/>
      <c r="BCV2495" s="586"/>
      <c r="BCW2495" s="583"/>
      <c r="BCX2495" s="584"/>
      <c r="BCY2495" s="585"/>
      <c r="BCZ2495" s="70"/>
      <c r="BDA2495" s="586"/>
      <c r="BDB2495" s="586"/>
      <c r="BDC2495" s="583"/>
      <c r="BDD2495" s="584"/>
      <c r="BDE2495" s="585"/>
      <c r="BDF2495" s="70"/>
      <c r="BDG2495" s="586"/>
      <c r="BDH2495" s="586"/>
      <c r="BDI2495" s="583"/>
      <c r="BDJ2495" s="584"/>
      <c r="BDK2495" s="585"/>
      <c r="BDL2495" s="70"/>
      <c r="BDM2495" s="586"/>
      <c r="BDN2495" s="586"/>
      <c r="BDO2495" s="583"/>
      <c r="BDP2495" s="584"/>
      <c r="BDQ2495" s="585"/>
      <c r="BDR2495" s="70"/>
      <c r="BDS2495" s="586"/>
      <c r="BDT2495" s="586"/>
      <c r="BDU2495" s="583"/>
      <c r="BDV2495" s="584"/>
      <c r="BDW2495" s="585"/>
      <c r="BDX2495" s="70"/>
      <c r="BDY2495" s="586"/>
      <c r="BDZ2495" s="586"/>
      <c r="BEA2495" s="583"/>
      <c r="BEB2495" s="584"/>
      <c r="BEC2495" s="585"/>
      <c r="BED2495" s="70"/>
      <c r="BEE2495" s="586"/>
      <c r="BEF2495" s="586"/>
      <c r="BEG2495" s="583"/>
      <c r="BEH2495" s="584"/>
      <c r="BEI2495" s="585"/>
      <c r="BEJ2495" s="70"/>
      <c r="BEK2495" s="586"/>
      <c r="BEL2495" s="586"/>
      <c r="BEM2495" s="583"/>
      <c r="BEN2495" s="584"/>
      <c r="BEO2495" s="585"/>
      <c r="BEP2495" s="70"/>
      <c r="BEQ2495" s="586"/>
      <c r="BER2495" s="586"/>
      <c r="BES2495" s="583"/>
      <c r="BET2495" s="584"/>
      <c r="BEU2495" s="585"/>
      <c r="BEV2495" s="70"/>
      <c r="BEW2495" s="586"/>
      <c r="BEX2495" s="586"/>
      <c r="BEY2495" s="583"/>
      <c r="BEZ2495" s="584"/>
      <c r="BFA2495" s="585"/>
      <c r="BFB2495" s="70"/>
      <c r="BFC2495" s="586"/>
      <c r="BFD2495" s="586"/>
      <c r="BFE2495" s="583"/>
      <c r="BFF2495" s="584"/>
      <c r="BFG2495" s="585"/>
      <c r="BFH2495" s="70"/>
      <c r="BFI2495" s="586"/>
      <c r="BFJ2495" s="586"/>
      <c r="BFK2495" s="583"/>
      <c r="BFL2495" s="584"/>
      <c r="BFM2495" s="585"/>
      <c r="BFN2495" s="70"/>
      <c r="BFO2495" s="586"/>
      <c r="BFP2495" s="586"/>
      <c r="BFQ2495" s="583"/>
      <c r="BFR2495" s="584"/>
      <c r="BFS2495" s="585"/>
      <c r="BFT2495" s="70"/>
      <c r="BFU2495" s="586"/>
      <c r="BFV2495" s="586"/>
      <c r="BFW2495" s="583"/>
      <c r="BFX2495" s="584"/>
      <c r="BFY2495" s="585"/>
      <c r="BFZ2495" s="70"/>
      <c r="BGA2495" s="586"/>
      <c r="BGB2495" s="586"/>
      <c r="BGC2495" s="583"/>
      <c r="BGD2495" s="584"/>
      <c r="BGE2495" s="585"/>
      <c r="BGF2495" s="70"/>
      <c r="BGG2495" s="586"/>
      <c r="BGH2495" s="586"/>
      <c r="BGI2495" s="583"/>
      <c r="BGJ2495" s="584"/>
      <c r="BGK2495" s="585"/>
      <c r="BGL2495" s="70"/>
      <c r="BGM2495" s="586"/>
      <c r="BGN2495" s="586"/>
      <c r="BGO2495" s="583"/>
      <c r="BGP2495" s="584"/>
      <c r="BGQ2495" s="585"/>
      <c r="BGR2495" s="70"/>
      <c r="BGS2495" s="586"/>
      <c r="BGT2495" s="586"/>
      <c r="BGU2495" s="583"/>
      <c r="BGV2495" s="584"/>
      <c r="BGW2495" s="585"/>
      <c r="BGX2495" s="70"/>
      <c r="BGY2495" s="586"/>
      <c r="BGZ2495" s="586"/>
      <c r="BHA2495" s="583"/>
      <c r="BHB2495" s="584"/>
      <c r="BHC2495" s="585"/>
      <c r="BHD2495" s="70"/>
      <c r="BHE2495" s="586"/>
      <c r="BHF2495" s="586"/>
      <c r="BHG2495" s="583"/>
      <c r="BHH2495" s="584"/>
      <c r="BHI2495" s="585"/>
      <c r="BHJ2495" s="70"/>
      <c r="BHK2495" s="586"/>
      <c r="BHL2495" s="586"/>
      <c r="BHM2495" s="583"/>
      <c r="BHN2495" s="584"/>
      <c r="BHO2495" s="585"/>
      <c r="BHP2495" s="70"/>
      <c r="BHQ2495" s="586"/>
      <c r="BHR2495" s="586"/>
      <c r="BHS2495" s="583"/>
      <c r="BHT2495" s="584"/>
      <c r="BHU2495" s="585"/>
      <c r="BHV2495" s="70"/>
      <c r="BHW2495" s="586"/>
      <c r="BHX2495" s="586"/>
      <c r="BHY2495" s="583"/>
      <c r="BHZ2495" s="584"/>
      <c r="BIA2495" s="585"/>
      <c r="BIB2495" s="70"/>
      <c r="BIC2495" s="586"/>
      <c r="BID2495" s="586"/>
      <c r="BIE2495" s="583"/>
      <c r="BIF2495" s="584"/>
      <c r="BIG2495" s="585"/>
      <c r="BIH2495" s="70"/>
      <c r="BII2495" s="586"/>
      <c r="BIJ2495" s="586"/>
      <c r="BIK2495" s="583"/>
      <c r="BIL2495" s="584"/>
      <c r="BIM2495" s="585"/>
      <c r="BIN2495" s="70"/>
      <c r="BIO2495" s="586"/>
      <c r="BIP2495" s="586"/>
      <c r="BIQ2495" s="583"/>
      <c r="BIR2495" s="584"/>
      <c r="BIS2495" s="585"/>
      <c r="BIT2495" s="70"/>
      <c r="BIU2495" s="586"/>
      <c r="BIV2495" s="586"/>
      <c r="BIW2495" s="583"/>
      <c r="BIX2495" s="584"/>
      <c r="BIY2495" s="585"/>
      <c r="BIZ2495" s="70"/>
      <c r="BJA2495" s="586"/>
      <c r="BJB2495" s="586"/>
      <c r="BJC2495" s="583"/>
      <c r="BJD2495" s="584"/>
      <c r="BJE2495" s="585"/>
      <c r="BJF2495" s="70"/>
      <c r="BJG2495" s="586"/>
      <c r="BJH2495" s="586"/>
      <c r="BJI2495" s="583"/>
      <c r="BJJ2495" s="584"/>
      <c r="BJK2495" s="585"/>
      <c r="BJL2495" s="70"/>
      <c r="BJM2495" s="586"/>
      <c r="BJN2495" s="586"/>
      <c r="BJO2495" s="583"/>
      <c r="BJP2495" s="584"/>
      <c r="BJQ2495" s="585"/>
      <c r="BJR2495" s="70"/>
      <c r="BJS2495" s="586"/>
      <c r="BJT2495" s="586"/>
      <c r="BJU2495" s="583"/>
      <c r="BJV2495" s="584"/>
      <c r="BJW2495" s="585"/>
      <c r="BJX2495" s="70"/>
      <c r="BJY2495" s="586"/>
      <c r="BJZ2495" s="586"/>
      <c r="BKA2495" s="583"/>
      <c r="BKB2495" s="584"/>
      <c r="BKC2495" s="585"/>
      <c r="BKD2495" s="70"/>
      <c r="BKE2495" s="586"/>
      <c r="BKF2495" s="586"/>
      <c r="BKG2495" s="583"/>
      <c r="BKH2495" s="584"/>
      <c r="BKI2495" s="585"/>
      <c r="BKJ2495" s="70"/>
      <c r="BKK2495" s="586"/>
      <c r="BKL2495" s="586"/>
      <c r="BKM2495" s="583"/>
      <c r="BKN2495" s="584"/>
      <c r="BKO2495" s="585"/>
      <c r="BKP2495" s="70"/>
      <c r="BKQ2495" s="586"/>
      <c r="BKR2495" s="586"/>
      <c r="BKS2495" s="583"/>
      <c r="BKT2495" s="584"/>
      <c r="BKU2495" s="585"/>
      <c r="BKV2495" s="70"/>
      <c r="BKW2495" s="586"/>
      <c r="BKX2495" s="586"/>
      <c r="BKY2495" s="583"/>
      <c r="BKZ2495" s="584"/>
      <c r="BLA2495" s="585"/>
      <c r="BLB2495" s="70"/>
      <c r="BLC2495" s="586"/>
      <c r="BLD2495" s="586"/>
      <c r="BLE2495" s="583"/>
      <c r="BLF2495" s="584"/>
      <c r="BLG2495" s="585"/>
      <c r="BLH2495" s="70"/>
      <c r="BLI2495" s="586"/>
      <c r="BLJ2495" s="586"/>
      <c r="BLK2495" s="583"/>
      <c r="BLL2495" s="584"/>
      <c r="BLM2495" s="585"/>
      <c r="BLN2495" s="70"/>
      <c r="BLO2495" s="586"/>
      <c r="BLP2495" s="586"/>
      <c r="BLQ2495" s="583"/>
      <c r="BLR2495" s="584"/>
      <c r="BLS2495" s="585"/>
      <c r="BLT2495" s="70"/>
      <c r="BLU2495" s="586"/>
      <c r="BLV2495" s="586"/>
      <c r="BLW2495" s="583"/>
      <c r="BLX2495" s="584"/>
      <c r="BLY2495" s="585"/>
      <c r="BLZ2495" s="70"/>
      <c r="BMA2495" s="586"/>
      <c r="BMB2495" s="586"/>
      <c r="BMC2495" s="583"/>
      <c r="BMD2495" s="584"/>
      <c r="BME2495" s="585"/>
      <c r="BMF2495" s="70"/>
      <c r="BMG2495" s="586"/>
      <c r="BMH2495" s="586"/>
      <c r="BMI2495" s="583"/>
      <c r="BMJ2495" s="584"/>
      <c r="BMK2495" s="585"/>
      <c r="BML2495" s="70"/>
      <c r="BMM2495" s="586"/>
      <c r="BMN2495" s="586"/>
      <c r="BMO2495" s="583"/>
      <c r="BMP2495" s="584"/>
      <c r="BMQ2495" s="585"/>
      <c r="BMR2495" s="70"/>
      <c r="BMS2495" s="586"/>
      <c r="BMT2495" s="586"/>
      <c r="BMU2495" s="583"/>
      <c r="BMV2495" s="584"/>
      <c r="BMW2495" s="585"/>
      <c r="BMX2495" s="70"/>
      <c r="BMY2495" s="586"/>
      <c r="BMZ2495" s="586"/>
      <c r="BNA2495" s="583"/>
      <c r="BNB2495" s="584"/>
      <c r="BNC2495" s="585"/>
      <c r="BND2495" s="70"/>
      <c r="BNE2495" s="586"/>
      <c r="BNF2495" s="586"/>
      <c r="BNG2495" s="583"/>
      <c r="BNH2495" s="584"/>
      <c r="BNI2495" s="585"/>
      <c r="BNJ2495" s="70"/>
      <c r="BNK2495" s="586"/>
      <c r="BNL2495" s="586"/>
      <c r="BNM2495" s="583"/>
      <c r="BNN2495" s="584"/>
      <c r="BNO2495" s="585"/>
      <c r="BNP2495" s="70"/>
      <c r="BNQ2495" s="586"/>
      <c r="BNR2495" s="586"/>
      <c r="BNS2495" s="583"/>
      <c r="BNT2495" s="584"/>
      <c r="BNU2495" s="585"/>
      <c r="BNV2495" s="70"/>
      <c r="BNW2495" s="586"/>
      <c r="BNX2495" s="586"/>
      <c r="BNY2495" s="583"/>
      <c r="BNZ2495" s="584"/>
      <c r="BOA2495" s="585"/>
      <c r="BOB2495" s="70"/>
      <c r="BOC2495" s="586"/>
      <c r="BOD2495" s="586"/>
      <c r="BOE2495" s="583"/>
      <c r="BOF2495" s="584"/>
      <c r="BOG2495" s="585"/>
      <c r="BOH2495" s="70"/>
      <c r="BOI2495" s="586"/>
      <c r="BOJ2495" s="586"/>
      <c r="BOK2495" s="583"/>
      <c r="BOL2495" s="584"/>
      <c r="BOM2495" s="585"/>
      <c r="BON2495" s="70"/>
      <c r="BOO2495" s="586"/>
      <c r="BOP2495" s="586"/>
      <c r="BOQ2495" s="583"/>
      <c r="BOR2495" s="584"/>
      <c r="BOS2495" s="585"/>
      <c r="BOT2495" s="70"/>
      <c r="BOU2495" s="586"/>
      <c r="BOV2495" s="586"/>
      <c r="BOW2495" s="583"/>
      <c r="BOX2495" s="584"/>
      <c r="BOY2495" s="585"/>
      <c r="BOZ2495" s="70"/>
      <c r="BPA2495" s="586"/>
      <c r="BPB2495" s="586"/>
      <c r="BPC2495" s="583"/>
      <c r="BPD2495" s="584"/>
      <c r="BPE2495" s="585"/>
      <c r="BPF2495" s="70"/>
      <c r="BPG2495" s="586"/>
      <c r="BPH2495" s="586"/>
      <c r="BPI2495" s="583"/>
      <c r="BPJ2495" s="584"/>
      <c r="BPK2495" s="585"/>
      <c r="BPL2495" s="70"/>
      <c r="BPM2495" s="586"/>
      <c r="BPN2495" s="586"/>
      <c r="BPO2495" s="583"/>
      <c r="BPP2495" s="584"/>
      <c r="BPQ2495" s="585"/>
      <c r="BPR2495" s="70"/>
      <c r="BPS2495" s="586"/>
      <c r="BPT2495" s="586"/>
      <c r="BPU2495" s="583"/>
      <c r="BPV2495" s="584"/>
      <c r="BPW2495" s="585"/>
      <c r="BPX2495" s="70"/>
      <c r="BPY2495" s="586"/>
      <c r="BPZ2495" s="586"/>
      <c r="BQA2495" s="583"/>
      <c r="BQB2495" s="584"/>
      <c r="BQC2495" s="585"/>
      <c r="BQD2495" s="70"/>
      <c r="BQE2495" s="586"/>
      <c r="BQF2495" s="586"/>
      <c r="BQG2495" s="583"/>
      <c r="BQH2495" s="584"/>
      <c r="BQI2495" s="585"/>
      <c r="BQJ2495" s="70"/>
      <c r="BQK2495" s="586"/>
      <c r="BQL2495" s="586"/>
      <c r="BQM2495" s="583"/>
      <c r="BQN2495" s="584"/>
      <c r="BQO2495" s="585"/>
      <c r="BQP2495" s="70"/>
      <c r="BQQ2495" s="586"/>
      <c r="BQR2495" s="586"/>
      <c r="BQS2495" s="583"/>
      <c r="BQT2495" s="584"/>
      <c r="BQU2495" s="585"/>
      <c r="BQV2495" s="70"/>
      <c r="BQW2495" s="586"/>
      <c r="BQX2495" s="586"/>
      <c r="BQY2495" s="583"/>
      <c r="BQZ2495" s="584"/>
      <c r="BRA2495" s="585"/>
      <c r="BRB2495" s="70"/>
      <c r="BRC2495" s="586"/>
      <c r="BRD2495" s="586"/>
      <c r="BRE2495" s="583"/>
      <c r="BRF2495" s="584"/>
      <c r="BRG2495" s="585"/>
      <c r="BRH2495" s="70"/>
      <c r="BRI2495" s="586"/>
      <c r="BRJ2495" s="586"/>
      <c r="BRK2495" s="583"/>
      <c r="BRL2495" s="584"/>
      <c r="BRM2495" s="585"/>
      <c r="BRN2495" s="70"/>
      <c r="BRO2495" s="586"/>
      <c r="BRP2495" s="586"/>
      <c r="BRQ2495" s="583"/>
      <c r="BRR2495" s="584"/>
      <c r="BRS2495" s="585"/>
      <c r="BRT2495" s="70"/>
      <c r="BRU2495" s="586"/>
      <c r="BRV2495" s="586"/>
      <c r="BRW2495" s="583"/>
      <c r="BRX2495" s="584"/>
      <c r="BRY2495" s="585"/>
      <c r="BRZ2495" s="70"/>
      <c r="BSA2495" s="586"/>
      <c r="BSB2495" s="586"/>
      <c r="BSC2495" s="583"/>
      <c r="BSD2495" s="584"/>
      <c r="BSE2495" s="585"/>
      <c r="BSF2495" s="70"/>
      <c r="BSG2495" s="586"/>
      <c r="BSH2495" s="586"/>
      <c r="BSI2495" s="583"/>
      <c r="BSJ2495" s="584"/>
      <c r="BSK2495" s="585"/>
      <c r="BSL2495" s="70"/>
      <c r="BSM2495" s="586"/>
      <c r="BSN2495" s="586"/>
      <c r="BSO2495" s="583"/>
      <c r="BSP2495" s="584"/>
      <c r="BSQ2495" s="585"/>
      <c r="BSR2495" s="70"/>
      <c r="BSS2495" s="586"/>
      <c r="BST2495" s="586"/>
      <c r="BSU2495" s="583"/>
      <c r="BSV2495" s="584"/>
      <c r="BSW2495" s="585"/>
      <c r="BSX2495" s="70"/>
      <c r="BSY2495" s="586"/>
      <c r="BSZ2495" s="586"/>
      <c r="BTA2495" s="583"/>
      <c r="BTB2495" s="584"/>
      <c r="BTC2495" s="585"/>
      <c r="BTD2495" s="70"/>
      <c r="BTE2495" s="586"/>
      <c r="BTF2495" s="586"/>
      <c r="BTG2495" s="583"/>
      <c r="BTH2495" s="584"/>
      <c r="BTI2495" s="585"/>
      <c r="BTJ2495" s="70"/>
      <c r="BTK2495" s="586"/>
      <c r="BTL2495" s="586"/>
      <c r="BTM2495" s="583"/>
      <c r="BTN2495" s="584"/>
      <c r="BTO2495" s="585"/>
      <c r="BTP2495" s="70"/>
      <c r="BTQ2495" s="586"/>
      <c r="BTR2495" s="586"/>
      <c r="BTS2495" s="583"/>
      <c r="BTT2495" s="584"/>
      <c r="BTU2495" s="585"/>
      <c r="BTV2495" s="70"/>
      <c r="BTW2495" s="586"/>
      <c r="BTX2495" s="586"/>
      <c r="BTY2495" s="583"/>
      <c r="BTZ2495" s="584"/>
      <c r="BUA2495" s="585"/>
      <c r="BUB2495" s="70"/>
      <c r="BUC2495" s="586"/>
      <c r="BUD2495" s="586"/>
      <c r="BUE2495" s="583"/>
      <c r="BUF2495" s="584"/>
      <c r="BUG2495" s="585"/>
      <c r="BUH2495" s="70"/>
      <c r="BUI2495" s="586"/>
      <c r="BUJ2495" s="586"/>
      <c r="BUK2495" s="583"/>
      <c r="BUL2495" s="584"/>
      <c r="BUM2495" s="585"/>
      <c r="BUN2495" s="70"/>
      <c r="BUO2495" s="586"/>
      <c r="BUP2495" s="586"/>
      <c r="BUQ2495" s="583"/>
      <c r="BUR2495" s="584"/>
      <c r="BUS2495" s="585"/>
      <c r="BUT2495" s="70"/>
      <c r="BUU2495" s="586"/>
      <c r="BUV2495" s="586"/>
      <c r="BUW2495" s="583"/>
      <c r="BUX2495" s="584"/>
      <c r="BUY2495" s="585"/>
      <c r="BUZ2495" s="70"/>
      <c r="BVA2495" s="586"/>
      <c r="BVB2495" s="586"/>
      <c r="BVC2495" s="583"/>
      <c r="BVD2495" s="584"/>
      <c r="BVE2495" s="585"/>
      <c r="BVF2495" s="70"/>
      <c r="BVG2495" s="586"/>
      <c r="BVH2495" s="586"/>
      <c r="BVI2495" s="583"/>
      <c r="BVJ2495" s="584"/>
      <c r="BVK2495" s="585"/>
      <c r="BVL2495" s="70"/>
      <c r="BVM2495" s="586"/>
      <c r="BVN2495" s="586"/>
      <c r="BVO2495" s="583"/>
      <c r="BVP2495" s="584"/>
      <c r="BVQ2495" s="585"/>
      <c r="BVR2495" s="70"/>
      <c r="BVS2495" s="586"/>
      <c r="BVT2495" s="586"/>
      <c r="BVU2495" s="583"/>
      <c r="BVV2495" s="584"/>
      <c r="BVW2495" s="585"/>
      <c r="BVX2495" s="70"/>
      <c r="BVY2495" s="586"/>
      <c r="BVZ2495" s="586"/>
      <c r="BWA2495" s="583"/>
      <c r="BWB2495" s="584"/>
      <c r="BWC2495" s="585"/>
      <c r="BWD2495" s="70"/>
      <c r="BWE2495" s="586"/>
      <c r="BWF2495" s="586"/>
      <c r="BWG2495" s="583"/>
      <c r="BWH2495" s="584"/>
      <c r="BWI2495" s="585"/>
      <c r="BWJ2495" s="70"/>
      <c r="BWK2495" s="586"/>
      <c r="BWL2495" s="586"/>
      <c r="BWM2495" s="583"/>
      <c r="BWN2495" s="584"/>
      <c r="BWO2495" s="585"/>
      <c r="BWP2495" s="70"/>
      <c r="BWQ2495" s="586"/>
      <c r="BWR2495" s="586"/>
      <c r="BWS2495" s="583"/>
      <c r="BWT2495" s="584"/>
      <c r="BWU2495" s="585"/>
      <c r="BWV2495" s="70"/>
      <c r="BWW2495" s="586"/>
      <c r="BWX2495" s="586"/>
      <c r="BWY2495" s="583"/>
      <c r="BWZ2495" s="584"/>
      <c r="BXA2495" s="585"/>
      <c r="BXB2495" s="70"/>
      <c r="BXC2495" s="586"/>
      <c r="BXD2495" s="586"/>
      <c r="BXE2495" s="583"/>
      <c r="BXF2495" s="584"/>
      <c r="BXG2495" s="585"/>
      <c r="BXH2495" s="70"/>
      <c r="BXI2495" s="586"/>
      <c r="BXJ2495" s="586"/>
      <c r="BXK2495" s="583"/>
      <c r="BXL2495" s="584"/>
      <c r="BXM2495" s="585"/>
      <c r="BXN2495" s="70"/>
      <c r="BXO2495" s="586"/>
      <c r="BXP2495" s="586"/>
      <c r="BXQ2495" s="583"/>
      <c r="BXR2495" s="584"/>
      <c r="BXS2495" s="585"/>
      <c r="BXT2495" s="70"/>
      <c r="BXU2495" s="586"/>
      <c r="BXV2495" s="586"/>
      <c r="BXW2495" s="583"/>
      <c r="BXX2495" s="584"/>
      <c r="BXY2495" s="585"/>
      <c r="BXZ2495" s="70"/>
      <c r="BYA2495" s="586"/>
      <c r="BYB2495" s="586"/>
      <c r="BYC2495" s="583"/>
      <c r="BYD2495" s="584"/>
      <c r="BYE2495" s="585"/>
      <c r="BYF2495" s="70"/>
      <c r="BYG2495" s="586"/>
      <c r="BYH2495" s="586"/>
      <c r="BYI2495" s="583"/>
      <c r="BYJ2495" s="584"/>
      <c r="BYK2495" s="585"/>
      <c r="BYL2495" s="70"/>
      <c r="BYM2495" s="586"/>
      <c r="BYN2495" s="586"/>
      <c r="BYO2495" s="583"/>
      <c r="BYP2495" s="584"/>
      <c r="BYQ2495" s="585"/>
      <c r="BYR2495" s="70"/>
      <c r="BYS2495" s="586"/>
      <c r="BYT2495" s="586"/>
      <c r="BYU2495" s="583"/>
      <c r="BYV2495" s="584"/>
      <c r="BYW2495" s="585"/>
      <c r="BYX2495" s="70"/>
      <c r="BYY2495" s="586"/>
      <c r="BYZ2495" s="586"/>
      <c r="BZA2495" s="583"/>
      <c r="BZB2495" s="584"/>
      <c r="BZC2495" s="585"/>
      <c r="BZD2495" s="70"/>
      <c r="BZE2495" s="586"/>
      <c r="BZF2495" s="586"/>
      <c r="BZG2495" s="583"/>
      <c r="BZH2495" s="584"/>
      <c r="BZI2495" s="585"/>
      <c r="BZJ2495" s="70"/>
      <c r="BZK2495" s="586"/>
      <c r="BZL2495" s="586"/>
      <c r="BZM2495" s="583"/>
      <c r="BZN2495" s="584"/>
      <c r="BZO2495" s="585"/>
      <c r="BZP2495" s="70"/>
      <c r="BZQ2495" s="586"/>
      <c r="BZR2495" s="586"/>
      <c r="BZS2495" s="583"/>
      <c r="BZT2495" s="584"/>
      <c r="BZU2495" s="585"/>
      <c r="BZV2495" s="70"/>
      <c r="BZW2495" s="586"/>
      <c r="BZX2495" s="586"/>
      <c r="BZY2495" s="583"/>
      <c r="BZZ2495" s="584"/>
      <c r="CAA2495" s="585"/>
      <c r="CAB2495" s="70"/>
      <c r="CAC2495" s="586"/>
      <c r="CAD2495" s="586"/>
      <c r="CAE2495" s="583"/>
      <c r="CAF2495" s="584"/>
      <c r="CAG2495" s="585"/>
      <c r="CAH2495" s="70"/>
      <c r="CAI2495" s="586"/>
      <c r="CAJ2495" s="586"/>
      <c r="CAK2495" s="583"/>
      <c r="CAL2495" s="584"/>
      <c r="CAM2495" s="585"/>
      <c r="CAN2495" s="70"/>
      <c r="CAO2495" s="586"/>
      <c r="CAP2495" s="586"/>
      <c r="CAQ2495" s="583"/>
      <c r="CAR2495" s="584"/>
      <c r="CAS2495" s="585"/>
      <c r="CAT2495" s="70"/>
      <c r="CAU2495" s="586"/>
      <c r="CAV2495" s="586"/>
      <c r="CAW2495" s="583"/>
      <c r="CAX2495" s="584"/>
      <c r="CAY2495" s="585"/>
      <c r="CAZ2495" s="70"/>
      <c r="CBA2495" s="586"/>
      <c r="CBB2495" s="586"/>
      <c r="CBC2495" s="583"/>
      <c r="CBD2495" s="584"/>
      <c r="CBE2495" s="585"/>
      <c r="CBF2495" s="70"/>
      <c r="CBG2495" s="586"/>
      <c r="CBH2495" s="586"/>
      <c r="CBI2495" s="583"/>
      <c r="CBJ2495" s="584"/>
      <c r="CBK2495" s="585"/>
      <c r="CBL2495" s="70"/>
      <c r="CBM2495" s="586"/>
      <c r="CBN2495" s="586"/>
      <c r="CBO2495" s="583"/>
      <c r="CBP2495" s="584"/>
      <c r="CBQ2495" s="585"/>
      <c r="CBR2495" s="70"/>
      <c r="CBS2495" s="586"/>
      <c r="CBT2495" s="586"/>
      <c r="CBU2495" s="583"/>
      <c r="CBV2495" s="584"/>
      <c r="CBW2495" s="585"/>
      <c r="CBX2495" s="70"/>
      <c r="CBY2495" s="586"/>
      <c r="CBZ2495" s="586"/>
      <c r="CCA2495" s="583"/>
      <c r="CCB2495" s="584"/>
      <c r="CCC2495" s="585"/>
      <c r="CCD2495" s="70"/>
      <c r="CCE2495" s="586"/>
      <c r="CCF2495" s="586"/>
      <c r="CCG2495" s="583"/>
      <c r="CCH2495" s="584"/>
      <c r="CCI2495" s="585"/>
      <c r="CCJ2495" s="70"/>
      <c r="CCK2495" s="586"/>
      <c r="CCL2495" s="586"/>
      <c r="CCM2495" s="583"/>
      <c r="CCN2495" s="584"/>
      <c r="CCO2495" s="585"/>
      <c r="CCP2495" s="70"/>
      <c r="CCQ2495" s="586"/>
      <c r="CCR2495" s="586"/>
      <c r="CCS2495" s="583"/>
      <c r="CCT2495" s="584"/>
      <c r="CCU2495" s="585"/>
      <c r="CCV2495" s="70"/>
      <c r="CCW2495" s="586"/>
      <c r="CCX2495" s="586"/>
      <c r="CCY2495" s="583"/>
      <c r="CCZ2495" s="584"/>
      <c r="CDA2495" s="585"/>
      <c r="CDB2495" s="70"/>
      <c r="CDC2495" s="586"/>
      <c r="CDD2495" s="586"/>
      <c r="CDE2495" s="583"/>
      <c r="CDF2495" s="584"/>
      <c r="CDG2495" s="585"/>
      <c r="CDH2495" s="70"/>
      <c r="CDI2495" s="586"/>
      <c r="CDJ2495" s="586"/>
      <c r="CDK2495" s="583"/>
      <c r="CDL2495" s="584"/>
      <c r="CDM2495" s="585"/>
      <c r="CDN2495" s="70"/>
      <c r="CDO2495" s="586"/>
      <c r="CDP2495" s="586"/>
      <c r="CDQ2495" s="583"/>
      <c r="CDR2495" s="584"/>
      <c r="CDS2495" s="585"/>
      <c r="CDT2495" s="70"/>
      <c r="CDU2495" s="586"/>
      <c r="CDV2495" s="586"/>
      <c r="CDW2495" s="583"/>
      <c r="CDX2495" s="584"/>
      <c r="CDY2495" s="585"/>
      <c r="CDZ2495" s="70"/>
      <c r="CEA2495" s="586"/>
      <c r="CEB2495" s="586"/>
      <c r="CEC2495" s="583"/>
      <c r="CED2495" s="584"/>
      <c r="CEE2495" s="585"/>
      <c r="CEF2495" s="70"/>
      <c r="CEG2495" s="586"/>
      <c r="CEH2495" s="586"/>
      <c r="CEI2495" s="583"/>
      <c r="CEJ2495" s="584"/>
      <c r="CEK2495" s="585"/>
      <c r="CEL2495" s="70"/>
      <c r="CEM2495" s="586"/>
      <c r="CEN2495" s="586"/>
      <c r="CEO2495" s="583"/>
      <c r="CEP2495" s="584"/>
      <c r="CEQ2495" s="585"/>
      <c r="CER2495" s="70"/>
      <c r="CES2495" s="586"/>
      <c r="CET2495" s="586"/>
      <c r="CEU2495" s="583"/>
      <c r="CEV2495" s="584"/>
      <c r="CEW2495" s="585"/>
      <c r="CEX2495" s="70"/>
      <c r="CEY2495" s="586"/>
      <c r="CEZ2495" s="586"/>
      <c r="CFA2495" s="583"/>
      <c r="CFB2495" s="584"/>
      <c r="CFC2495" s="585"/>
      <c r="CFD2495" s="70"/>
      <c r="CFE2495" s="586"/>
      <c r="CFF2495" s="586"/>
      <c r="CFG2495" s="583"/>
      <c r="CFH2495" s="584"/>
      <c r="CFI2495" s="585"/>
      <c r="CFJ2495" s="70"/>
      <c r="CFK2495" s="586"/>
      <c r="CFL2495" s="586"/>
      <c r="CFM2495" s="583"/>
      <c r="CFN2495" s="584"/>
      <c r="CFO2495" s="585"/>
      <c r="CFP2495" s="70"/>
      <c r="CFQ2495" s="586"/>
      <c r="CFR2495" s="586"/>
      <c r="CFS2495" s="583"/>
      <c r="CFT2495" s="584"/>
      <c r="CFU2495" s="585"/>
      <c r="CFV2495" s="70"/>
      <c r="CFW2495" s="586"/>
      <c r="CFX2495" s="586"/>
      <c r="CFY2495" s="583"/>
      <c r="CFZ2495" s="584"/>
      <c r="CGA2495" s="585"/>
      <c r="CGB2495" s="70"/>
      <c r="CGC2495" s="586"/>
      <c r="CGD2495" s="586"/>
      <c r="CGE2495" s="583"/>
      <c r="CGF2495" s="584"/>
      <c r="CGG2495" s="585"/>
      <c r="CGH2495" s="70"/>
      <c r="CGI2495" s="586"/>
      <c r="CGJ2495" s="586"/>
      <c r="CGK2495" s="583"/>
      <c r="CGL2495" s="584"/>
      <c r="CGM2495" s="585"/>
      <c r="CGN2495" s="70"/>
      <c r="CGO2495" s="586"/>
      <c r="CGP2495" s="586"/>
      <c r="CGQ2495" s="583"/>
      <c r="CGR2495" s="584"/>
      <c r="CGS2495" s="585"/>
      <c r="CGT2495" s="70"/>
      <c r="CGU2495" s="586"/>
      <c r="CGV2495" s="586"/>
      <c r="CGW2495" s="583"/>
      <c r="CGX2495" s="584"/>
      <c r="CGY2495" s="585"/>
      <c r="CGZ2495" s="70"/>
      <c r="CHA2495" s="586"/>
      <c r="CHB2495" s="586"/>
      <c r="CHC2495" s="583"/>
      <c r="CHD2495" s="584"/>
      <c r="CHE2495" s="585"/>
      <c r="CHF2495" s="70"/>
      <c r="CHG2495" s="586"/>
      <c r="CHH2495" s="586"/>
      <c r="CHI2495" s="583"/>
      <c r="CHJ2495" s="584"/>
      <c r="CHK2495" s="585"/>
      <c r="CHL2495" s="70"/>
      <c r="CHM2495" s="586"/>
      <c r="CHN2495" s="586"/>
      <c r="CHO2495" s="583"/>
      <c r="CHP2495" s="584"/>
      <c r="CHQ2495" s="585"/>
      <c r="CHR2495" s="70"/>
      <c r="CHS2495" s="586"/>
      <c r="CHT2495" s="586"/>
      <c r="CHU2495" s="583"/>
      <c r="CHV2495" s="584"/>
      <c r="CHW2495" s="585"/>
      <c r="CHX2495" s="70"/>
      <c r="CHY2495" s="586"/>
      <c r="CHZ2495" s="586"/>
      <c r="CIA2495" s="583"/>
      <c r="CIB2495" s="584"/>
      <c r="CIC2495" s="585"/>
      <c r="CID2495" s="70"/>
      <c r="CIE2495" s="586"/>
      <c r="CIF2495" s="586"/>
      <c r="CIG2495" s="583"/>
      <c r="CIH2495" s="584"/>
      <c r="CII2495" s="585"/>
      <c r="CIJ2495" s="70"/>
      <c r="CIK2495" s="586"/>
      <c r="CIL2495" s="586"/>
      <c r="CIM2495" s="583"/>
      <c r="CIN2495" s="584"/>
      <c r="CIO2495" s="585"/>
      <c r="CIP2495" s="70"/>
      <c r="CIQ2495" s="586"/>
      <c r="CIR2495" s="586"/>
      <c r="CIS2495" s="583"/>
      <c r="CIT2495" s="584"/>
      <c r="CIU2495" s="585"/>
      <c r="CIV2495" s="70"/>
      <c r="CIW2495" s="586"/>
      <c r="CIX2495" s="586"/>
      <c r="CIY2495" s="583"/>
      <c r="CIZ2495" s="584"/>
      <c r="CJA2495" s="585"/>
      <c r="CJB2495" s="70"/>
      <c r="CJC2495" s="586"/>
      <c r="CJD2495" s="586"/>
      <c r="CJE2495" s="583"/>
      <c r="CJF2495" s="584"/>
      <c r="CJG2495" s="585"/>
      <c r="CJH2495" s="70"/>
      <c r="CJI2495" s="586"/>
      <c r="CJJ2495" s="586"/>
      <c r="CJK2495" s="583"/>
      <c r="CJL2495" s="584"/>
      <c r="CJM2495" s="585"/>
      <c r="CJN2495" s="70"/>
      <c r="CJO2495" s="586"/>
      <c r="CJP2495" s="586"/>
      <c r="CJQ2495" s="583"/>
      <c r="CJR2495" s="584"/>
      <c r="CJS2495" s="585"/>
      <c r="CJT2495" s="70"/>
      <c r="CJU2495" s="586"/>
      <c r="CJV2495" s="586"/>
      <c r="CJW2495" s="583"/>
      <c r="CJX2495" s="584"/>
      <c r="CJY2495" s="585"/>
      <c r="CJZ2495" s="70"/>
      <c r="CKA2495" s="586"/>
      <c r="CKB2495" s="586"/>
      <c r="CKC2495" s="583"/>
      <c r="CKD2495" s="584"/>
      <c r="CKE2495" s="585"/>
      <c r="CKF2495" s="70"/>
      <c r="CKG2495" s="586"/>
      <c r="CKH2495" s="586"/>
      <c r="CKI2495" s="583"/>
      <c r="CKJ2495" s="584"/>
      <c r="CKK2495" s="585"/>
      <c r="CKL2495" s="70"/>
      <c r="CKM2495" s="586"/>
      <c r="CKN2495" s="586"/>
      <c r="CKO2495" s="583"/>
      <c r="CKP2495" s="584"/>
      <c r="CKQ2495" s="585"/>
      <c r="CKR2495" s="70"/>
      <c r="CKS2495" s="586"/>
      <c r="CKT2495" s="586"/>
      <c r="CKU2495" s="583"/>
      <c r="CKV2495" s="584"/>
      <c r="CKW2495" s="585"/>
      <c r="CKX2495" s="70"/>
      <c r="CKY2495" s="586"/>
      <c r="CKZ2495" s="586"/>
      <c r="CLA2495" s="583"/>
      <c r="CLB2495" s="584"/>
      <c r="CLC2495" s="585"/>
      <c r="CLD2495" s="70"/>
      <c r="CLE2495" s="586"/>
      <c r="CLF2495" s="586"/>
      <c r="CLG2495" s="583"/>
      <c r="CLH2495" s="584"/>
      <c r="CLI2495" s="585"/>
      <c r="CLJ2495" s="70"/>
      <c r="CLK2495" s="586"/>
      <c r="CLL2495" s="586"/>
      <c r="CLM2495" s="583"/>
      <c r="CLN2495" s="584"/>
      <c r="CLO2495" s="585"/>
      <c r="CLP2495" s="70"/>
      <c r="CLQ2495" s="586"/>
      <c r="CLR2495" s="586"/>
      <c r="CLS2495" s="583"/>
      <c r="CLT2495" s="584"/>
      <c r="CLU2495" s="585"/>
      <c r="CLV2495" s="70"/>
      <c r="CLW2495" s="586"/>
      <c r="CLX2495" s="586"/>
      <c r="CLY2495" s="583"/>
      <c r="CLZ2495" s="584"/>
      <c r="CMA2495" s="585"/>
      <c r="CMB2495" s="70"/>
      <c r="CMC2495" s="586"/>
      <c r="CMD2495" s="586"/>
      <c r="CME2495" s="583"/>
      <c r="CMF2495" s="584"/>
      <c r="CMG2495" s="585"/>
      <c r="CMH2495" s="70"/>
      <c r="CMI2495" s="586"/>
      <c r="CMJ2495" s="586"/>
      <c r="CMK2495" s="583"/>
      <c r="CML2495" s="584"/>
      <c r="CMM2495" s="585"/>
      <c r="CMN2495" s="70"/>
      <c r="CMO2495" s="586"/>
      <c r="CMP2495" s="586"/>
      <c r="CMQ2495" s="583"/>
      <c r="CMR2495" s="584"/>
      <c r="CMS2495" s="585"/>
      <c r="CMT2495" s="70"/>
      <c r="CMU2495" s="586"/>
      <c r="CMV2495" s="586"/>
      <c r="CMW2495" s="583"/>
      <c r="CMX2495" s="584"/>
      <c r="CMY2495" s="585"/>
      <c r="CMZ2495" s="70"/>
      <c r="CNA2495" s="586"/>
      <c r="CNB2495" s="586"/>
      <c r="CNC2495" s="583"/>
      <c r="CND2495" s="584"/>
      <c r="CNE2495" s="585"/>
      <c r="CNF2495" s="70"/>
      <c r="CNG2495" s="586"/>
      <c r="CNH2495" s="586"/>
      <c r="CNI2495" s="583"/>
      <c r="CNJ2495" s="584"/>
      <c r="CNK2495" s="585"/>
      <c r="CNL2495" s="70"/>
      <c r="CNM2495" s="586"/>
      <c r="CNN2495" s="586"/>
      <c r="CNO2495" s="583"/>
      <c r="CNP2495" s="584"/>
      <c r="CNQ2495" s="585"/>
      <c r="CNR2495" s="70"/>
      <c r="CNS2495" s="586"/>
      <c r="CNT2495" s="586"/>
      <c r="CNU2495" s="583"/>
      <c r="CNV2495" s="584"/>
      <c r="CNW2495" s="585"/>
      <c r="CNX2495" s="70"/>
      <c r="CNY2495" s="586"/>
      <c r="CNZ2495" s="586"/>
      <c r="COA2495" s="583"/>
      <c r="COB2495" s="584"/>
      <c r="COC2495" s="585"/>
      <c r="COD2495" s="70"/>
      <c r="COE2495" s="586"/>
      <c r="COF2495" s="586"/>
      <c r="COG2495" s="583"/>
      <c r="COH2495" s="584"/>
      <c r="COI2495" s="585"/>
      <c r="COJ2495" s="70"/>
      <c r="COK2495" s="586"/>
      <c r="COL2495" s="586"/>
      <c r="COM2495" s="583"/>
      <c r="CON2495" s="584"/>
      <c r="COO2495" s="585"/>
      <c r="COP2495" s="70"/>
      <c r="COQ2495" s="586"/>
      <c r="COR2495" s="586"/>
      <c r="COS2495" s="583"/>
      <c r="COT2495" s="584"/>
      <c r="COU2495" s="585"/>
      <c r="COV2495" s="70"/>
      <c r="COW2495" s="586"/>
      <c r="COX2495" s="586"/>
      <c r="COY2495" s="583"/>
      <c r="COZ2495" s="584"/>
      <c r="CPA2495" s="585"/>
      <c r="CPB2495" s="70"/>
      <c r="CPC2495" s="586"/>
      <c r="CPD2495" s="586"/>
      <c r="CPE2495" s="583"/>
      <c r="CPF2495" s="584"/>
      <c r="CPG2495" s="585"/>
      <c r="CPH2495" s="70"/>
      <c r="CPI2495" s="586"/>
      <c r="CPJ2495" s="586"/>
      <c r="CPK2495" s="583"/>
      <c r="CPL2495" s="584"/>
      <c r="CPM2495" s="585"/>
      <c r="CPN2495" s="70"/>
      <c r="CPO2495" s="586"/>
      <c r="CPP2495" s="586"/>
      <c r="CPQ2495" s="583"/>
      <c r="CPR2495" s="584"/>
      <c r="CPS2495" s="585"/>
      <c r="CPT2495" s="70"/>
      <c r="CPU2495" s="586"/>
      <c r="CPV2495" s="586"/>
      <c r="CPW2495" s="583"/>
      <c r="CPX2495" s="584"/>
      <c r="CPY2495" s="585"/>
      <c r="CPZ2495" s="70"/>
      <c r="CQA2495" s="586"/>
      <c r="CQB2495" s="586"/>
      <c r="CQC2495" s="583"/>
      <c r="CQD2495" s="584"/>
      <c r="CQE2495" s="585"/>
      <c r="CQF2495" s="70"/>
      <c r="CQG2495" s="586"/>
      <c r="CQH2495" s="586"/>
      <c r="CQI2495" s="583"/>
      <c r="CQJ2495" s="584"/>
      <c r="CQK2495" s="585"/>
      <c r="CQL2495" s="70"/>
      <c r="CQM2495" s="586"/>
      <c r="CQN2495" s="586"/>
      <c r="CQO2495" s="583"/>
      <c r="CQP2495" s="584"/>
      <c r="CQQ2495" s="585"/>
      <c r="CQR2495" s="70"/>
      <c r="CQS2495" s="586"/>
      <c r="CQT2495" s="586"/>
      <c r="CQU2495" s="583"/>
      <c r="CQV2495" s="584"/>
      <c r="CQW2495" s="585"/>
      <c r="CQX2495" s="70"/>
      <c r="CQY2495" s="586"/>
      <c r="CQZ2495" s="586"/>
      <c r="CRA2495" s="583"/>
      <c r="CRB2495" s="584"/>
      <c r="CRC2495" s="585"/>
      <c r="CRD2495" s="70"/>
      <c r="CRE2495" s="586"/>
      <c r="CRF2495" s="586"/>
      <c r="CRG2495" s="583"/>
      <c r="CRH2495" s="584"/>
      <c r="CRI2495" s="585"/>
      <c r="CRJ2495" s="70"/>
      <c r="CRK2495" s="586"/>
      <c r="CRL2495" s="586"/>
      <c r="CRM2495" s="583"/>
      <c r="CRN2495" s="584"/>
      <c r="CRO2495" s="585"/>
      <c r="CRP2495" s="70"/>
      <c r="CRQ2495" s="586"/>
      <c r="CRR2495" s="586"/>
      <c r="CRS2495" s="583"/>
      <c r="CRT2495" s="584"/>
      <c r="CRU2495" s="585"/>
      <c r="CRV2495" s="70"/>
      <c r="CRW2495" s="586"/>
      <c r="CRX2495" s="586"/>
      <c r="CRY2495" s="583"/>
      <c r="CRZ2495" s="584"/>
      <c r="CSA2495" s="585"/>
      <c r="CSB2495" s="70"/>
      <c r="CSC2495" s="586"/>
      <c r="CSD2495" s="586"/>
      <c r="CSE2495" s="583"/>
      <c r="CSF2495" s="584"/>
      <c r="CSG2495" s="585"/>
      <c r="CSH2495" s="70"/>
      <c r="CSI2495" s="586"/>
      <c r="CSJ2495" s="586"/>
      <c r="CSK2495" s="583"/>
      <c r="CSL2495" s="584"/>
      <c r="CSM2495" s="585"/>
      <c r="CSN2495" s="70"/>
      <c r="CSO2495" s="586"/>
      <c r="CSP2495" s="586"/>
      <c r="CSQ2495" s="583"/>
      <c r="CSR2495" s="584"/>
      <c r="CSS2495" s="585"/>
      <c r="CST2495" s="70"/>
      <c r="CSU2495" s="586"/>
      <c r="CSV2495" s="586"/>
      <c r="CSW2495" s="583"/>
      <c r="CSX2495" s="584"/>
      <c r="CSY2495" s="585"/>
      <c r="CSZ2495" s="70"/>
      <c r="CTA2495" s="586"/>
      <c r="CTB2495" s="586"/>
      <c r="CTC2495" s="583"/>
      <c r="CTD2495" s="584"/>
      <c r="CTE2495" s="585"/>
      <c r="CTF2495" s="70"/>
      <c r="CTG2495" s="586"/>
      <c r="CTH2495" s="586"/>
      <c r="CTI2495" s="583"/>
      <c r="CTJ2495" s="584"/>
      <c r="CTK2495" s="585"/>
      <c r="CTL2495" s="70"/>
      <c r="CTM2495" s="586"/>
      <c r="CTN2495" s="586"/>
      <c r="CTO2495" s="583"/>
      <c r="CTP2495" s="584"/>
      <c r="CTQ2495" s="585"/>
      <c r="CTR2495" s="70"/>
      <c r="CTS2495" s="586"/>
      <c r="CTT2495" s="586"/>
      <c r="CTU2495" s="583"/>
      <c r="CTV2495" s="584"/>
      <c r="CTW2495" s="585"/>
      <c r="CTX2495" s="70"/>
      <c r="CTY2495" s="586"/>
      <c r="CTZ2495" s="586"/>
      <c r="CUA2495" s="583"/>
      <c r="CUB2495" s="584"/>
      <c r="CUC2495" s="585"/>
      <c r="CUD2495" s="70"/>
      <c r="CUE2495" s="586"/>
      <c r="CUF2495" s="586"/>
      <c r="CUG2495" s="583"/>
      <c r="CUH2495" s="584"/>
      <c r="CUI2495" s="585"/>
      <c r="CUJ2495" s="70"/>
      <c r="CUK2495" s="586"/>
      <c r="CUL2495" s="586"/>
      <c r="CUM2495" s="583"/>
      <c r="CUN2495" s="584"/>
      <c r="CUO2495" s="585"/>
      <c r="CUP2495" s="70"/>
      <c r="CUQ2495" s="586"/>
      <c r="CUR2495" s="586"/>
      <c r="CUS2495" s="583"/>
      <c r="CUT2495" s="584"/>
      <c r="CUU2495" s="585"/>
      <c r="CUV2495" s="70"/>
      <c r="CUW2495" s="586"/>
      <c r="CUX2495" s="586"/>
      <c r="CUY2495" s="583"/>
      <c r="CUZ2495" s="584"/>
      <c r="CVA2495" s="585"/>
      <c r="CVB2495" s="70"/>
      <c r="CVC2495" s="586"/>
      <c r="CVD2495" s="586"/>
      <c r="CVE2495" s="583"/>
      <c r="CVF2495" s="584"/>
      <c r="CVG2495" s="585"/>
      <c r="CVH2495" s="70"/>
      <c r="CVI2495" s="586"/>
      <c r="CVJ2495" s="586"/>
      <c r="CVK2495" s="583"/>
      <c r="CVL2495" s="584"/>
      <c r="CVM2495" s="585"/>
      <c r="CVN2495" s="70"/>
      <c r="CVO2495" s="586"/>
      <c r="CVP2495" s="586"/>
      <c r="CVQ2495" s="583"/>
      <c r="CVR2495" s="584"/>
      <c r="CVS2495" s="585"/>
      <c r="CVT2495" s="70"/>
      <c r="CVU2495" s="586"/>
      <c r="CVV2495" s="586"/>
      <c r="CVW2495" s="583"/>
      <c r="CVX2495" s="584"/>
      <c r="CVY2495" s="585"/>
      <c r="CVZ2495" s="70"/>
      <c r="CWA2495" s="586"/>
      <c r="CWB2495" s="586"/>
      <c r="CWC2495" s="583"/>
      <c r="CWD2495" s="584"/>
      <c r="CWE2495" s="585"/>
      <c r="CWF2495" s="70"/>
      <c r="CWG2495" s="586"/>
      <c r="CWH2495" s="586"/>
      <c r="CWI2495" s="583"/>
      <c r="CWJ2495" s="584"/>
      <c r="CWK2495" s="585"/>
      <c r="CWL2495" s="70"/>
      <c r="CWM2495" s="586"/>
      <c r="CWN2495" s="586"/>
      <c r="CWO2495" s="583"/>
      <c r="CWP2495" s="584"/>
      <c r="CWQ2495" s="585"/>
      <c r="CWR2495" s="70"/>
      <c r="CWS2495" s="586"/>
      <c r="CWT2495" s="586"/>
      <c r="CWU2495" s="583"/>
      <c r="CWV2495" s="584"/>
      <c r="CWW2495" s="585"/>
      <c r="CWX2495" s="70"/>
      <c r="CWY2495" s="586"/>
      <c r="CWZ2495" s="586"/>
      <c r="CXA2495" s="583"/>
      <c r="CXB2495" s="584"/>
      <c r="CXC2495" s="585"/>
      <c r="CXD2495" s="70"/>
      <c r="CXE2495" s="586"/>
      <c r="CXF2495" s="586"/>
      <c r="CXG2495" s="583"/>
      <c r="CXH2495" s="584"/>
      <c r="CXI2495" s="585"/>
      <c r="CXJ2495" s="70"/>
      <c r="CXK2495" s="586"/>
      <c r="CXL2495" s="586"/>
      <c r="CXM2495" s="583"/>
      <c r="CXN2495" s="584"/>
      <c r="CXO2495" s="585"/>
      <c r="CXP2495" s="70"/>
      <c r="CXQ2495" s="586"/>
      <c r="CXR2495" s="586"/>
      <c r="CXS2495" s="583"/>
      <c r="CXT2495" s="584"/>
      <c r="CXU2495" s="585"/>
      <c r="CXV2495" s="70"/>
      <c r="CXW2495" s="586"/>
      <c r="CXX2495" s="586"/>
      <c r="CXY2495" s="583"/>
      <c r="CXZ2495" s="584"/>
      <c r="CYA2495" s="585"/>
      <c r="CYB2495" s="70"/>
      <c r="CYC2495" s="586"/>
      <c r="CYD2495" s="586"/>
      <c r="CYE2495" s="583"/>
      <c r="CYF2495" s="584"/>
      <c r="CYG2495" s="585"/>
      <c r="CYH2495" s="70"/>
      <c r="CYI2495" s="586"/>
      <c r="CYJ2495" s="586"/>
      <c r="CYK2495" s="583"/>
      <c r="CYL2495" s="584"/>
      <c r="CYM2495" s="585"/>
      <c r="CYN2495" s="70"/>
      <c r="CYO2495" s="586"/>
      <c r="CYP2495" s="586"/>
      <c r="CYQ2495" s="583"/>
      <c r="CYR2495" s="584"/>
      <c r="CYS2495" s="585"/>
      <c r="CYT2495" s="70"/>
      <c r="CYU2495" s="586"/>
      <c r="CYV2495" s="586"/>
      <c r="CYW2495" s="583"/>
      <c r="CYX2495" s="584"/>
      <c r="CYY2495" s="585"/>
      <c r="CYZ2495" s="70"/>
      <c r="CZA2495" s="586"/>
      <c r="CZB2495" s="586"/>
      <c r="CZC2495" s="583"/>
      <c r="CZD2495" s="584"/>
      <c r="CZE2495" s="585"/>
      <c r="CZF2495" s="70"/>
      <c r="CZG2495" s="586"/>
      <c r="CZH2495" s="586"/>
      <c r="CZI2495" s="583"/>
      <c r="CZJ2495" s="584"/>
      <c r="CZK2495" s="585"/>
      <c r="CZL2495" s="70"/>
      <c r="CZM2495" s="586"/>
      <c r="CZN2495" s="586"/>
      <c r="CZO2495" s="583"/>
      <c r="CZP2495" s="584"/>
      <c r="CZQ2495" s="585"/>
      <c r="CZR2495" s="70"/>
      <c r="CZS2495" s="586"/>
      <c r="CZT2495" s="586"/>
      <c r="CZU2495" s="583"/>
      <c r="CZV2495" s="584"/>
      <c r="CZW2495" s="585"/>
      <c r="CZX2495" s="70"/>
      <c r="CZY2495" s="586"/>
      <c r="CZZ2495" s="586"/>
      <c r="DAA2495" s="583"/>
      <c r="DAB2495" s="584"/>
      <c r="DAC2495" s="585"/>
      <c r="DAD2495" s="70"/>
      <c r="DAE2495" s="586"/>
      <c r="DAF2495" s="586"/>
      <c r="DAG2495" s="583"/>
      <c r="DAH2495" s="584"/>
      <c r="DAI2495" s="585"/>
      <c r="DAJ2495" s="70"/>
      <c r="DAK2495" s="586"/>
      <c r="DAL2495" s="586"/>
      <c r="DAM2495" s="583"/>
      <c r="DAN2495" s="584"/>
      <c r="DAO2495" s="585"/>
      <c r="DAP2495" s="70"/>
      <c r="DAQ2495" s="586"/>
      <c r="DAR2495" s="586"/>
      <c r="DAS2495" s="583"/>
      <c r="DAT2495" s="584"/>
      <c r="DAU2495" s="585"/>
      <c r="DAV2495" s="70"/>
      <c r="DAW2495" s="586"/>
      <c r="DAX2495" s="586"/>
      <c r="DAY2495" s="583"/>
      <c r="DAZ2495" s="584"/>
      <c r="DBA2495" s="585"/>
      <c r="DBB2495" s="70"/>
      <c r="DBC2495" s="586"/>
      <c r="DBD2495" s="586"/>
      <c r="DBE2495" s="583"/>
      <c r="DBF2495" s="584"/>
      <c r="DBG2495" s="585"/>
      <c r="DBH2495" s="70"/>
      <c r="DBI2495" s="586"/>
      <c r="DBJ2495" s="586"/>
      <c r="DBK2495" s="583"/>
      <c r="DBL2495" s="584"/>
      <c r="DBM2495" s="585"/>
      <c r="DBN2495" s="70"/>
      <c r="DBO2495" s="586"/>
      <c r="DBP2495" s="586"/>
      <c r="DBQ2495" s="583"/>
      <c r="DBR2495" s="584"/>
      <c r="DBS2495" s="585"/>
      <c r="DBT2495" s="70"/>
      <c r="DBU2495" s="586"/>
      <c r="DBV2495" s="586"/>
      <c r="DBW2495" s="583"/>
      <c r="DBX2495" s="584"/>
      <c r="DBY2495" s="585"/>
      <c r="DBZ2495" s="70"/>
      <c r="DCA2495" s="586"/>
      <c r="DCB2495" s="586"/>
      <c r="DCC2495" s="583"/>
      <c r="DCD2495" s="584"/>
      <c r="DCE2495" s="585"/>
      <c r="DCF2495" s="70"/>
      <c r="DCG2495" s="586"/>
      <c r="DCH2495" s="586"/>
      <c r="DCI2495" s="583"/>
      <c r="DCJ2495" s="584"/>
      <c r="DCK2495" s="585"/>
      <c r="DCL2495" s="70"/>
      <c r="DCM2495" s="586"/>
      <c r="DCN2495" s="586"/>
      <c r="DCO2495" s="583"/>
      <c r="DCP2495" s="584"/>
      <c r="DCQ2495" s="585"/>
      <c r="DCR2495" s="70"/>
      <c r="DCS2495" s="586"/>
      <c r="DCT2495" s="586"/>
      <c r="DCU2495" s="583"/>
      <c r="DCV2495" s="584"/>
      <c r="DCW2495" s="585"/>
      <c r="DCX2495" s="70"/>
      <c r="DCY2495" s="586"/>
      <c r="DCZ2495" s="586"/>
      <c r="DDA2495" s="583"/>
      <c r="DDB2495" s="584"/>
      <c r="DDC2495" s="585"/>
      <c r="DDD2495" s="70"/>
      <c r="DDE2495" s="586"/>
      <c r="DDF2495" s="586"/>
      <c r="DDG2495" s="583"/>
      <c r="DDH2495" s="584"/>
      <c r="DDI2495" s="585"/>
      <c r="DDJ2495" s="70"/>
      <c r="DDK2495" s="586"/>
      <c r="DDL2495" s="586"/>
      <c r="DDM2495" s="583"/>
      <c r="DDN2495" s="584"/>
      <c r="DDO2495" s="585"/>
      <c r="DDP2495" s="70"/>
      <c r="DDQ2495" s="586"/>
      <c r="DDR2495" s="586"/>
      <c r="DDS2495" s="583"/>
      <c r="DDT2495" s="584"/>
      <c r="DDU2495" s="585"/>
      <c r="DDV2495" s="70"/>
      <c r="DDW2495" s="586"/>
      <c r="DDX2495" s="586"/>
      <c r="DDY2495" s="583"/>
      <c r="DDZ2495" s="584"/>
      <c r="DEA2495" s="585"/>
      <c r="DEB2495" s="70"/>
      <c r="DEC2495" s="586"/>
      <c r="DED2495" s="586"/>
      <c r="DEE2495" s="583"/>
      <c r="DEF2495" s="584"/>
      <c r="DEG2495" s="585"/>
      <c r="DEH2495" s="70"/>
      <c r="DEI2495" s="586"/>
      <c r="DEJ2495" s="586"/>
      <c r="DEK2495" s="583"/>
      <c r="DEL2495" s="584"/>
      <c r="DEM2495" s="585"/>
      <c r="DEN2495" s="70"/>
      <c r="DEO2495" s="586"/>
      <c r="DEP2495" s="586"/>
      <c r="DEQ2495" s="583"/>
      <c r="DER2495" s="584"/>
      <c r="DES2495" s="585"/>
      <c r="DET2495" s="70"/>
      <c r="DEU2495" s="586"/>
      <c r="DEV2495" s="586"/>
      <c r="DEW2495" s="583"/>
      <c r="DEX2495" s="584"/>
      <c r="DEY2495" s="585"/>
      <c r="DEZ2495" s="70"/>
      <c r="DFA2495" s="586"/>
      <c r="DFB2495" s="586"/>
      <c r="DFC2495" s="583"/>
      <c r="DFD2495" s="584"/>
      <c r="DFE2495" s="585"/>
      <c r="DFF2495" s="70"/>
      <c r="DFG2495" s="586"/>
      <c r="DFH2495" s="586"/>
      <c r="DFI2495" s="583"/>
      <c r="DFJ2495" s="584"/>
      <c r="DFK2495" s="585"/>
      <c r="DFL2495" s="70"/>
      <c r="DFM2495" s="586"/>
      <c r="DFN2495" s="586"/>
      <c r="DFO2495" s="583"/>
      <c r="DFP2495" s="584"/>
      <c r="DFQ2495" s="585"/>
      <c r="DFR2495" s="70"/>
      <c r="DFS2495" s="586"/>
      <c r="DFT2495" s="586"/>
      <c r="DFU2495" s="583"/>
      <c r="DFV2495" s="584"/>
      <c r="DFW2495" s="585"/>
      <c r="DFX2495" s="70"/>
      <c r="DFY2495" s="586"/>
      <c r="DFZ2495" s="586"/>
      <c r="DGA2495" s="583"/>
      <c r="DGB2495" s="584"/>
      <c r="DGC2495" s="585"/>
      <c r="DGD2495" s="70"/>
      <c r="DGE2495" s="586"/>
      <c r="DGF2495" s="586"/>
      <c r="DGG2495" s="583"/>
      <c r="DGH2495" s="584"/>
      <c r="DGI2495" s="585"/>
      <c r="DGJ2495" s="70"/>
      <c r="DGK2495" s="586"/>
      <c r="DGL2495" s="586"/>
      <c r="DGM2495" s="583"/>
      <c r="DGN2495" s="584"/>
      <c r="DGO2495" s="585"/>
      <c r="DGP2495" s="70"/>
      <c r="DGQ2495" s="586"/>
      <c r="DGR2495" s="586"/>
      <c r="DGS2495" s="583"/>
      <c r="DGT2495" s="584"/>
      <c r="DGU2495" s="585"/>
      <c r="DGV2495" s="70"/>
      <c r="DGW2495" s="586"/>
      <c r="DGX2495" s="586"/>
      <c r="DGY2495" s="583"/>
      <c r="DGZ2495" s="584"/>
      <c r="DHA2495" s="585"/>
      <c r="DHB2495" s="70"/>
      <c r="DHC2495" s="586"/>
      <c r="DHD2495" s="586"/>
      <c r="DHE2495" s="583"/>
      <c r="DHF2495" s="584"/>
      <c r="DHG2495" s="585"/>
      <c r="DHH2495" s="70"/>
      <c r="DHI2495" s="586"/>
      <c r="DHJ2495" s="586"/>
      <c r="DHK2495" s="583"/>
      <c r="DHL2495" s="584"/>
      <c r="DHM2495" s="585"/>
      <c r="DHN2495" s="70"/>
      <c r="DHO2495" s="586"/>
      <c r="DHP2495" s="586"/>
      <c r="DHQ2495" s="583"/>
      <c r="DHR2495" s="584"/>
      <c r="DHS2495" s="585"/>
      <c r="DHT2495" s="70"/>
      <c r="DHU2495" s="586"/>
      <c r="DHV2495" s="586"/>
      <c r="DHW2495" s="583"/>
      <c r="DHX2495" s="584"/>
      <c r="DHY2495" s="585"/>
      <c r="DHZ2495" s="70"/>
      <c r="DIA2495" s="586"/>
      <c r="DIB2495" s="586"/>
      <c r="DIC2495" s="583"/>
      <c r="DID2495" s="584"/>
      <c r="DIE2495" s="585"/>
      <c r="DIF2495" s="70"/>
      <c r="DIG2495" s="586"/>
      <c r="DIH2495" s="586"/>
      <c r="DII2495" s="583"/>
      <c r="DIJ2495" s="584"/>
      <c r="DIK2495" s="585"/>
      <c r="DIL2495" s="70"/>
      <c r="DIM2495" s="586"/>
      <c r="DIN2495" s="586"/>
      <c r="DIO2495" s="583"/>
      <c r="DIP2495" s="584"/>
      <c r="DIQ2495" s="585"/>
      <c r="DIR2495" s="70"/>
      <c r="DIS2495" s="586"/>
      <c r="DIT2495" s="586"/>
      <c r="DIU2495" s="583"/>
      <c r="DIV2495" s="584"/>
      <c r="DIW2495" s="585"/>
      <c r="DIX2495" s="70"/>
      <c r="DIY2495" s="586"/>
      <c r="DIZ2495" s="586"/>
      <c r="DJA2495" s="583"/>
      <c r="DJB2495" s="584"/>
      <c r="DJC2495" s="585"/>
      <c r="DJD2495" s="70"/>
      <c r="DJE2495" s="586"/>
      <c r="DJF2495" s="586"/>
      <c r="DJG2495" s="583"/>
      <c r="DJH2495" s="584"/>
      <c r="DJI2495" s="585"/>
      <c r="DJJ2495" s="70"/>
      <c r="DJK2495" s="586"/>
      <c r="DJL2495" s="586"/>
      <c r="DJM2495" s="583"/>
      <c r="DJN2495" s="584"/>
      <c r="DJO2495" s="585"/>
      <c r="DJP2495" s="70"/>
      <c r="DJQ2495" s="586"/>
      <c r="DJR2495" s="586"/>
      <c r="DJS2495" s="583"/>
      <c r="DJT2495" s="584"/>
      <c r="DJU2495" s="585"/>
      <c r="DJV2495" s="70"/>
      <c r="DJW2495" s="586"/>
      <c r="DJX2495" s="586"/>
      <c r="DJY2495" s="583"/>
      <c r="DJZ2495" s="584"/>
      <c r="DKA2495" s="585"/>
      <c r="DKB2495" s="70"/>
      <c r="DKC2495" s="586"/>
      <c r="DKD2495" s="586"/>
      <c r="DKE2495" s="583"/>
      <c r="DKF2495" s="584"/>
      <c r="DKG2495" s="585"/>
      <c r="DKH2495" s="70"/>
      <c r="DKI2495" s="586"/>
      <c r="DKJ2495" s="586"/>
      <c r="DKK2495" s="583"/>
      <c r="DKL2495" s="584"/>
      <c r="DKM2495" s="585"/>
      <c r="DKN2495" s="70"/>
      <c r="DKO2495" s="586"/>
      <c r="DKP2495" s="586"/>
      <c r="DKQ2495" s="583"/>
      <c r="DKR2495" s="584"/>
      <c r="DKS2495" s="585"/>
      <c r="DKT2495" s="70"/>
      <c r="DKU2495" s="586"/>
      <c r="DKV2495" s="586"/>
      <c r="DKW2495" s="583"/>
      <c r="DKX2495" s="584"/>
      <c r="DKY2495" s="585"/>
      <c r="DKZ2495" s="70"/>
      <c r="DLA2495" s="586"/>
      <c r="DLB2495" s="586"/>
      <c r="DLC2495" s="583"/>
      <c r="DLD2495" s="584"/>
      <c r="DLE2495" s="585"/>
      <c r="DLF2495" s="70"/>
      <c r="DLG2495" s="586"/>
      <c r="DLH2495" s="586"/>
      <c r="DLI2495" s="583"/>
      <c r="DLJ2495" s="584"/>
      <c r="DLK2495" s="585"/>
      <c r="DLL2495" s="70"/>
      <c r="DLM2495" s="586"/>
      <c r="DLN2495" s="586"/>
      <c r="DLO2495" s="583"/>
      <c r="DLP2495" s="584"/>
      <c r="DLQ2495" s="585"/>
      <c r="DLR2495" s="70"/>
      <c r="DLS2495" s="586"/>
      <c r="DLT2495" s="586"/>
      <c r="DLU2495" s="583"/>
      <c r="DLV2495" s="584"/>
      <c r="DLW2495" s="585"/>
      <c r="DLX2495" s="70"/>
      <c r="DLY2495" s="586"/>
      <c r="DLZ2495" s="586"/>
      <c r="DMA2495" s="583"/>
      <c r="DMB2495" s="584"/>
      <c r="DMC2495" s="585"/>
      <c r="DMD2495" s="70"/>
      <c r="DME2495" s="586"/>
      <c r="DMF2495" s="586"/>
      <c r="DMG2495" s="583"/>
      <c r="DMH2495" s="584"/>
      <c r="DMI2495" s="585"/>
      <c r="DMJ2495" s="70"/>
      <c r="DMK2495" s="586"/>
      <c r="DML2495" s="586"/>
      <c r="DMM2495" s="583"/>
      <c r="DMN2495" s="584"/>
      <c r="DMO2495" s="585"/>
      <c r="DMP2495" s="70"/>
      <c r="DMQ2495" s="586"/>
      <c r="DMR2495" s="586"/>
      <c r="DMS2495" s="583"/>
      <c r="DMT2495" s="584"/>
      <c r="DMU2495" s="585"/>
      <c r="DMV2495" s="70"/>
      <c r="DMW2495" s="586"/>
      <c r="DMX2495" s="586"/>
      <c r="DMY2495" s="583"/>
      <c r="DMZ2495" s="584"/>
      <c r="DNA2495" s="585"/>
      <c r="DNB2495" s="70"/>
      <c r="DNC2495" s="586"/>
      <c r="DND2495" s="586"/>
      <c r="DNE2495" s="583"/>
      <c r="DNF2495" s="584"/>
      <c r="DNG2495" s="585"/>
      <c r="DNH2495" s="70"/>
      <c r="DNI2495" s="586"/>
      <c r="DNJ2495" s="586"/>
      <c r="DNK2495" s="583"/>
      <c r="DNL2495" s="584"/>
      <c r="DNM2495" s="585"/>
      <c r="DNN2495" s="70"/>
      <c r="DNO2495" s="586"/>
      <c r="DNP2495" s="586"/>
      <c r="DNQ2495" s="583"/>
      <c r="DNR2495" s="584"/>
      <c r="DNS2495" s="585"/>
      <c r="DNT2495" s="70"/>
      <c r="DNU2495" s="586"/>
      <c r="DNV2495" s="586"/>
      <c r="DNW2495" s="583"/>
      <c r="DNX2495" s="584"/>
      <c r="DNY2495" s="585"/>
      <c r="DNZ2495" s="70"/>
      <c r="DOA2495" s="586"/>
      <c r="DOB2495" s="586"/>
      <c r="DOC2495" s="583"/>
      <c r="DOD2495" s="584"/>
      <c r="DOE2495" s="585"/>
      <c r="DOF2495" s="70"/>
      <c r="DOG2495" s="586"/>
      <c r="DOH2495" s="586"/>
      <c r="DOI2495" s="583"/>
      <c r="DOJ2495" s="584"/>
      <c r="DOK2495" s="585"/>
      <c r="DOL2495" s="70"/>
      <c r="DOM2495" s="586"/>
      <c r="DON2495" s="586"/>
      <c r="DOO2495" s="583"/>
      <c r="DOP2495" s="584"/>
      <c r="DOQ2495" s="585"/>
      <c r="DOR2495" s="70"/>
      <c r="DOS2495" s="586"/>
      <c r="DOT2495" s="586"/>
      <c r="DOU2495" s="583"/>
      <c r="DOV2495" s="584"/>
      <c r="DOW2495" s="585"/>
      <c r="DOX2495" s="70"/>
      <c r="DOY2495" s="586"/>
      <c r="DOZ2495" s="586"/>
      <c r="DPA2495" s="583"/>
      <c r="DPB2495" s="584"/>
      <c r="DPC2495" s="585"/>
      <c r="DPD2495" s="70"/>
      <c r="DPE2495" s="586"/>
      <c r="DPF2495" s="586"/>
      <c r="DPG2495" s="583"/>
      <c r="DPH2495" s="584"/>
      <c r="DPI2495" s="585"/>
      <c r="DPJ2495" s="70"/>
      <c r="DPK2495" s="586"/>
      <c r="DPL2495" s="586"/>
      <c r="DPM2495" s="583"/>
      <c r="DPN2495" s="584"/>
      <c r="DPO2495" s="585"/>
      <c r="DPP2495" s="70"/>
      <c r="DPQ2495" s="586"/>
      <c r="DPR2495" s="586"/>
      <c r="DPS2495" s="583"/>
      <c r="DPT2495" s="584"/>
      <c r="DPU2495" s="585"/>
      <c r="DPV2495" s="70"/>
      <c r="DPW2495" s="586"/>
      <c r="DPX2495" s="586"/>
      <c r="DPY2495" s="583"/>
      <c r="DPZ2495" s="584"/>
      <c r="DQA2495" s="585"/>
      <c r="DQB2495" s="70"/>
      <c r="DQC2495" s="586"/>
      <c r="DQD2495" s="586"/>
      <c r="DQE2495" s="583"/>
      <c r="DQF2495" s="584"/>
      <c r="DQG2495" s="585"/>
      <c r="DQH2495" s="70"/>
      <c r="DQI2495" s="586"/>
      <c r="DQJ2495" s="586"/>
      <c r="DQK2495" s="583"/>
      <c r="DQL2495" s="584"/>
      <c r="DQM2495" s="585"/>
      <c r="DQN2495" s="70"/>
      <c r="DQO2495" s="586"/>
      <c r="DQP2495" s="586"/>
      <c r="DQQ2495" s="583"/>
      <c r="DQR2495" s="584"/>
      <c r="DQS2495" s="585"/>
      <c r="DQT2495" s="70"/>
      <c r="DQU2495" s="586"/>
      <c r="DQV2495" s="586"/>
      <c r="DQW2495" s="583"/>
      <c r="DQX2495" s="584"/>
      <c r="DQY2495" s="585"/>
      <c r="DQZ2495" s="70"/>
      <c r="DRA2495" s="586"/>
      <c r="DRB2495" s="586"/>
      <c r="DRC2495" s="583"/>
      <c r="DRD2495" s="584"/>
      <c r="DRE2495" s="585"/>
      <c r="DRF2495" s="70"/>
      <c r="DRG2495" s="586"/>
      <c r="DRH2495" s="586"/>
      <c r="DRI2495" s="583"/>
      <c r="DRJ2495" s="584"/>
      <c r="DRK2495" s="585"/>
      <c r="DRL2495" s="70"/>
      <c r="DRM2495" s="586"/>
      <c r="DRN2495" s="586"/>
      <c r="DRO2495" s="583"/>
      <c r="DRP2495" s="584"/>
      <c r="DRQ2495" s="585"/>
      <c r="DRR2495" s="70"/>
      <c r="DRS2495" s="586"/>
      <c r="DRT2495" s="586"/>
      <c r="DRU2495" s="583"/>
      <c r="DRV2495" s="584"/>
      <c r="DRW2495" s="585"/>
      <c r="DRX2495" s="70"/>
      <c r="DRY2495" s="586"/>
      <c r="DRZ2495" s="586"/>
      <c r="DSA2495" s="583"/>
      <c r="DSB2495" s="584"/>
      <c r="DSC2495" s="585"/>
      <c r="DSD2495" s="70"/>
      <c r="DSE2495" s="586"/>
      <c r="DSF2495" s="586"/>
      <c r="DSG2495" s="583"/>
      <c r="DSH2495" s="584"/>
      <c r="DSI2495" s="585"/>
      <c r="DSJ2495" s="70"/>
      <c r="DSK2495" s="586"/>
      <c r="DSL2495" s="586"/>
      <c r="DSM2495" s="583"/>
      <c r="DSN2495" s="584"/>
      <c r="DSO2495" s="585"/>
      <c r="DSP2495" s="70"/>
      <c r="DSQ2495" s="586"/>
      <c r="DSR2495" s="586"/>
      <c r="DSS2495" s="583"/>
      <c r="DST2495" s="584"/>
      <c r="DSU2495" s="585"/>
      <c r="DSV2495" s="70"/>
      <c r="DSW2495" s="586"/>
      <c r="DSX2495" s="586"/>
      <c r="DSY2495" s="583"/>
      <c r="DSZ2495" s="584"/>
      <c r="DTA2495" s="585"/>
      <c r="DTB2495" s="70"/>
      <c r="DTC2495" s="586"/>
      <c r="DTD2495" s="586"/>
      <c r="DTE2495" s="583"/>
      <c r="DTF2495" s="584"/>
      <c r="DTG2495" s="585"/>
      <c r="DTH2495" s="70"/>
      <c r="DTI2495" s="586"/>
      <c r="DTJ2495" s="586"/>
      <c r="DTK2495" s="583"/>
      <c r="DTL2495" s="584"/>
      <c r="DTM2495" s="585"/>
      <c r="DTN2495" s="70"/>
      <c r="DTO2495" s="586"/>
      <c r="DTP2495" s="586"/>
      <c r="DTQ2495" s="583"/>
      <c r="DTR2495" s="584"/>
      <c r="DTS2495" s="585"/>
      <c r="DTT2495" s="70"/>
      <c r="DTU2495" s="586"/>
      <c r="DTV2495" s="586"/>
      <c r="DTW2495" s="583"/>
      <c r="DTX2495" s="584"/>
      <c r="DTY2495" s="585"/>
      <c r="DTZ2495" s="70"/>
      <c r="DUA2495" s="586"/>
      <c r="DUB2495" s="586"/>
      <c r="DUC2495" s="583"/>
      <c r="DUD2495" s="584"/>
      <c r="DUE2495" s="585"/>
      <c r="DUF2495" s="70"/>
      <c r="DUG2495" s="586"/>
      <c r="DUH2495" s="586"/>
      <c r="DUI2495" s="583"/>
      <c r="DUJ2495" s="584"/>
      <c r="DUK2495" s="585"/>
      <c r="DUL2495" s="70"/>
      <c r="DUM2495" s="586"/>
      <c r="DUN2495" s="586"/>
      <c r="DUO2495" s="583"/>
      <c r="DUP2495" s="584"/>
      <c r="DUQ2495" s="585"/>
      <c r="DUR2495" s="70"/>
      <c r="DUS2495" s="586"/>
      <c r="DUT2495" s="586"/>
      <c r="DUU2495" s="583"/>
      <c r="DUV2495" s="584"/>
      <c r="DUW2495" s="585"/>
      <c r="DUX2495" s="70"/>
      <c r="DUY2495" s="586"/>
      <c r="DUZ2495" s="586"/>
      <c r="DVA2495" s="583"/>
      <c r="DVB2495" s="584"/>
      <c r="DVC2495" s="585"/>
      <c r="DVD2495" s="70"/>
      <c r="DVE2495" s="586"/>
      <c r="DVF2495" s="586"/>
      <c r="DVG2495" s="583"/>
      <c r="DVH2495" s="584"/>
      <c r="DVI2495" s="585"/>
      <c r="DVJ2495" s="70"/>
      <c r="DVK2495" s="586"/>
      <c r="DVL2495" s="586"/>
      <c r="DVM2495" s="583"/>
      <c r="DVN2495" s="584"/>
      <c r="DVO2495" s="585"/>
      <c r="DVP2495" s="70"/>
      <c r="DVQ2495" s="586"/>
      <c r="DVR2495" s="586"/>
      <c r="DVS2495" s="583"/>
      <c r="DVT2495" s="584"/>
      <c r="DVU2495" s="585"/>
      <c r="DVV2495" s="70"/>
      <c r="DVW2495" s="586"/>
      <c r="DVX2495" s="586"/>
      <c r="DVY2495" s="583"/>
      <c r="DVZ2495" s="584"/>
      <c r="DWA2495" s="585"/>
      <c r="DWB2495" s="70"/>
      <c r="DWC2495" s="586"/>
      <c r="DWD2495" s="586"/>
      <c r="DWE2495" s="583"/>
      <c r="DWF2495" s="584"/>
      <c r="DWG2495" s="585"/>
      <c r="DWH2495" s="70"/>
      <c r="DWI2495" s="586"/>
      <c r="DWJ2495" s="586"/>
      <c r="DWK2495" s="583"/>
      <c r="DWL2495" s="584"/>
      <c r="DWM2495" s="585"/>
      <c r="DWN2495" s="70"/>
      <c r="DWO2495" s="586"/>
      <c r="DWP2495" s="586"/>
      <c r="DWQ2495" s="583"/>
      <c r="DWR2495" s="584"/>
      <c r="DWS2495" s="585"/>
      <c r="DWT2495" s="70"/>
      <c r="DWU2495" s="586"/>
      <c r="DWV2495" s="586"/>
      <c r="DWW2495" s="583"/>
      <c r="DWX2495" s="584"/>
      <c r="DWY2495" s="585"/>
      <c r="DWZ2495" s="70"/>
      <c r="DXA2495" s="586"/>
      <c r="DXB2495" s="586"/>
      <c r="DXC2495" s="583"/>
      <c r="DXD2495" s="584"/>
      <c r="DXE2495" s="585"/>
      <c r="DXF2495" s="70"/>
      <c r="DXG2495" s="586"/>
      <c r="DXH2495" s="586"/>
      <c r="DXI2495" s="583"/>
      <c r="DXJ2495" s="584"/>
      <c r="DXK2495" s="585"/>
      <c r="DXL2495" s="70"/>
      <c r="DXM2495" s="586"/>
      <c r="DXN2495" s="586"/>
      <c r="DXO2495" s="583"/>
      <c r="DXP2495" s="584"/>
      <c r="DXQ2495" s="585"/>
      <c r="DXR2495" s="70"/>
      <c r="DXS2495" s="586"/>
      <c r="DXT2495" s="586"/>
      <c r="DXU2495" s="583"/>
      <c r="DXV2495" s="584"/>
      <c r="DXW2495" s="585"/>
      <c r="DXX2495" s="70"/>
      <c r="DXY2495" s="586"/>
      <c r="DXZ2495" s="586"/>
      <c r="DYA2495" s="583"/>
      <c r="DYB2495" s="584"/>
      <c r="DYC2495" s="585"/>
      <c r="DYD2495" s="70"/>
      <c r="DYE2495" s="586"/>
      <c r="DYF2495" s="586"/>
      <c r="DYG2495" s="583"/>
      <c r="DYH2495" s="584"/>
      <c r="DYI2495" s="585"/>
      <c r="DYJ2495" s="70"/>
      <c r="DYK2495" s="586"/>
      <c r="DYL2495" s="586"/>
      <c r="DYM2495" s="583"/>
      <c r="DYN2495" s="584"/>
      <c r="DYO2495" s="585"/>
      <c r="DYP2495" s="70"/>
      <c r="DYQ2495" s="586"/>
      <c r="DYR2495" s="586"/>
      <c r="DYS2495" s="583"/>
      <c r="DYT2495" s="584"/>
      <c r="DYU2495" s="585"/>
      <c r="DYV2495" s="70"/>
      <c r="DYW2495" s="586"/>
      <c r="DYX2495" s="586"/>
      <c r="DYY2495" s="583"/>
      <c r="DYZ2495" s="584"/>
      <c r="DZA2495" s="585"/>
      <c r="DZB2495" s="70"/>
      <c r="DZC2495" s="586"/>
      <c r="DZD2495" s="586"/>
      <c r="DZE2495" s="583"/>
      <c r="DZF2495" s="584"/>
      <c r="DZG2495" s="585"/>
      <c r="DZH2495" s="70"/>
      <c r="DZI2495" s="586"/>
      <c r="DZJ2495" s="586"/>
      <c r="DZK2495" s="583"/>
      <c r="DZL2495" s="584"/>
      <c r="DZM2495" s="585"/>
      <c r="DZN2495" s="70"/>
      <c r="DZO2495" s="586"/>
      <c r="DZP2495" s="586"/>
      <c r="DZQ2495" s="583"/>
      <c r="DZR2495" s="584"/>
      <c r="DZS2495" s="585"/>
      <c r="DZT2495" s="70"/>
      <c r="DZU2495" s="586"/>
      <c r="DZV2495" s="586"/>
      <c r="DZW2495" s="583"/>
      <c r="DZX2495" s="584"/>
      <c r="DZY2495" s="585"/>
      <c r="DZZ2495" s="70"/>
      <c r="EAA2495" s="586"/>
      <c r="EAB2495" s="586"/>
      <c r="EAC2495" s="583"/>
      <c r="EAD2495" s="584"/>
      <c r="EAE2495" s="585"/>
      <c r="EAF2495" s="70"/>
      <c r="EAG2495" s="586"/>
      <c r="EAH2495" s="586"/>
      <c r="EAI2495" s="583"/>
      <c r="EAJ2495" s="584"/>
      <c r="EAK2495" s="585"/>
      <c r="EAL2495" s="70"/>
      <c r="EAM2495" s="586"/>
      <c r="EAN2495" s="586"/>
      <c r="EAO2495" s="583"/>
      <c r="EAP2495" s="584"/>
      <c r="EAQ2495" s="585"/>
      <c r="EAR2495" s="70"/>
      <c r="EAS2495" s="586"/>
      <c r="EAT2495" s="586"/>
      <c r="EAU2495" s="583"/>
      <c r="EAV2495" s="584"/>
      <c r="EAW2495" s="585"/>
      <c r="EAX2495" s="70"/>
      <c r="EAY2495" s="586"/>
      <c r="EAZ2495" s="586"/>
      <c r="EBA2495" s="583"/>
      <c r="EBB2495" s="584"/>
      <c r="EBC2495" s="585"/>
      <c r="EBD2495" s="70"/>
      <c r="EBE2495" s="586"/>
      <c r="EBF2495" s="586"/>
      <c r="EBG2495" s="583"/>
      <c r="EBH2495" s="584"/>
      <c r="EBI2495" s="585"/>
      <c r="EBJ2495" s="70"/>
      <c r="EBK2495" s="586"/>
      <c r="EBL2495" s="586"/>
      <c r="EBM2495" s="583"/>
      <c r="EBN2495" s="584"/>
      <c r="EBO2495" s="585"/>
      <c r="EBP2495" s="70"/>
      <c r="EBQ2495" s="586"/>
      <c r="EBR2495" s="586"/>
      <c r="EBS2495" s="583"/>
      <c r="EBT2495" s="584"/>
      <c r="EBU2495" s="585"/>
      <c r="EBV2495" s="70"/>
      <c r="EBW2495" s="586"/>
      <c r="EBX2495" s="586"/>
      <c r="EBY2495" s="583"/>
      <c r="EBZ2495" s="584"/>
      <c r="ECA2495" s="585"/>
      <c r="ECB2495" s="70"/>
      <c r="ECC2495" s="586"/>
      <c r="ECD2495" s="586"/>
      <c r="ECE2495" s="583"/>
      <c r="ECF2495" s="584"/>
      <c r="ECG2495" s="585"/>
      <c r="ECH2495" s="70"/>
      <c r="ECI2495" s="586"/>
      <c r="ECJ2495" s="586"/>
      <c r="ECK2495" s="583"/>
      <c r="ECL2495" s="584"/>
      <c r="ECM2495" s="585"/>
      <c r="ECN2495" s="70"/>
      <c r="ECO2495" s="586"/>
      <c r="ECP2495" s="586"/>
      <c r="ECQ2495" s="583"/>
      <c r="ECR2495" s="584"/>
      <c r="ECS2495" s="585"/>
      <c r="ECT2495" s="70"/>
      <c r="ECU2495" s="586"/>
      <c r="ECV2495" s="586"/>
      <c r="ECW2495" s="583"/>
      <c r="ECX2495" s="584"/>
      <c r="ECY2495" s="585"/>
      <c r="ECZ2495" s="70"/>
      <c r="EDA2495" s="586"/>
      <c r="EDB2495" s="586"/>
      <c r="EDC2495" s="583"/>
      <c r="EDD2495" s="584"/>
      <c r="EDE2495" s="585"/>
      <c r="EDF2495" s="70"/>
      <c r="EDG2495" s="586"/>
      <c r="EDH2495" s="586"/>
      <c r="EDI2495" s="583"/>
      <c r="EDJ2495" s="584"/>
      <c r="EDK2495" s="585"/>
      <c r="EDL2495" s="70"/>
      <c r="EDM2495" s="586"/>
      <c r="EDN2495" s="586"/>
      <c r="EDO2495" s="583"/>
      <c r="EDP2495" s="584"/>
      <c r="EDQ2495" s="585"/>
      <c r="EDR2495" s="70"/>
      <c r="EDS2495" s="586"/>
      <c r="EDT2495" s="586"/>
      <c r="EDU2495" s="583"/>
      <c r="EDV2495" s="584"/>
      <c r="EDW2495" s="585"/>
      <c r="EDX2495" s="70"/>
      <c r="EDY2495" s="586"/>
      <c r="EDZ2495" s="586"/>
      <c r="EEA2495" s="583"/>
      <c r="EEB2495" s="584"/>
      <c r="EEC2495" s="585"/>
      <c r="EED2495" s="70"/>
      <c r="EEE2495" s="586"/>
      <c r="EEF2495" s="586"/>
      <c r="EEG2495" s="583"/>
      <c r="EEH2495" s="584"/>
      <c r="EEI2495" s="585"/>
      <c r="EEJ2495" s="70"/>
      <c r="EEK2495" s="586"/>
      <c r="EEL2495" s="586"/>
      <c r="EEM2495" s="583"/>
      <c r="EEN2495" s="584"/>
      <c r="EEO2495" s="585"/>
      <c r="EEP2495" s="70"/>
      <c r="EEQ2495" s="586"/>
      <c r="EER2495" s="586"/>
      <c r="EES2495" s="583"/>
      <c r="EET2495" s="584"/>
      <c r="EEU2495" s="585"/>
      <c r="EEV2495" s="70"/>
      <c r="EEW2495" s="586"/>
      <c r="EEX2495" s="586"/>
      <c r="EEY2495" s="583"/>
      <c r="EEZ2495" s="584"/>
      <c r="EFA2495" s="585"/>
      <c r="EFB2495" s="70"/>
      <c r="EFC2495" s="586"/>
      <c r="EFD2495" s="586"/>
      <c r="EFE2495" s="583"/>
      <c r="EFF2495" s="584"/>
      <c r="EFG2495" s="585"/>
      <c r="EFH2495" s="70"/>
      <c r="EFI2495" s="586"/>
      <c r="EFJ2495" s="586"/>
      <c r="EFK2495" s="583"/>
      <c r="EFL2495" s="584"/>
      <c r="EFM2495" s="585"/>
      <c r="EFN2495" s="70"/>
      <c r="EFO2495" s="586"/>
      <c r="EFP2495" s="586"/>
      <c r="EFQ2495" s="583"/>
      <c r="EFR2495" s="584"/>
      <c r="EFS2495" s="585"/>
      <c r="EFT2495" s="70"/>
      <c r="EFU2495" s="586"/>
      <c r="EFV2495" s="586"/>
      <c r="EFW2495" s="583"/>
      <c r="EFX2495" s="584"/>
      <c r="EFY2495" s="585"/>
      <c r="EFZ2495" s="70"/>
      <c r="EGA2495" s="586"/>
      <c r="EGB2495" s="586"/>
      <c r="EGC2495" s="583"/>
      <c r="EGD2495" s="584"/>
      <c r="EGE2495" s="585"/>
      <c r="EGF2495" s="70"/>
      <c r="EGG2495" s="586"/>
      <c r="EGH2495" s="586"/>
      <c r="EGI2495" s="583"/>
      <c r="EGJ2495" s="584"/>
      <c r="EGK2495" s="585"/>
      <c r="EGL2495" s="70"/>
      <c r="EGM2495" s="586"/>
      <c r="EGN2495" s="586"/>
      <c r="EGO2495" s="583"/>
      <c r="EGP2495" s="584"/>
      <c r="EGQ2495" s="585"/>
      <c r="EGR2495" s="70"/>
      <c r="EGS2495" s="586"/>
      <c r="EGT2495" s="586"/>
      <c r="EGU2495" s="583"/>
      <c r="EGV2495" s="584"/>
      <c r="EGW2495" s="585"/>
      <c r="EGX2495" s="70"/>
      <c r="EGY2495" s="586"/>
      <c r="EGZ2495" s="586"/>
      <c r="EHA2495" s="583"/>
      <c r="EHB2495" s="584"/>
      <c r="EHC2495" s="585"/>
      <c r="EHD2495" s="70"/>
      <c r="EHE2495" s="586"/>
      <c r="EHF2495" s="586"/>
      <c r="EHG2495" s="583"/>
      <c r="EHH2495" s="584"/>
      <c r="EHI2495" s="585"/>
      <c r="EHJ2495" s="70"/>
      <c r="EHK2495" s="586"/>
      <c r="EHL2495" s="586"/>
      <c r="EHM2495" s="583"/>
      <c r="EHN2495" s="584"/>
      <c r="EHO2495" s="585"/>
      <c r="EHP2495" s="70"/>
      <c r="EHQ2495" s="586"/>
      <c r="EHR2495" s="586"/>
      <c r="EHS2495" s="583"/>
      <c r="EHT2495" s="584"/>
      <c r="EHU2495" s="585"/>
      <c r="EHV2495" s="70"/>
      <c r="EHW2495" s="586"/>
      <c r="EHX2495" s="586"/>
      <c r="EHY2495" s="583"/>
      <c r="EHZ2495" s="584"/>
      <c r="EIA2495" s="585"/>
      <c r="EIB2495" s="70"/>
      <c r="EIC2495" s="586"/>
      <c r="EID2495" s="586"/>
      <c r="EIE2495" s="583"/>
      <c r="EIF2495" s="584"/>
      <c r="EIG2495" s="585"/>
      <c r="EIH2495" s="70"/>
      <c r="EII2495" s="586"/>
      <c r="EIJ2495" s="586"/>
      <c r="EIK2495" s="583"/>
      <c r="EIL2495" s="584"/>
      <c r="EIM2495" s="585"/>
      <c r="EIN2495" s="70"/>
      <c r="EIO2495" s="586"/>
      <c r="EIP2495" s="586"/>
      <c r="EIQ2495" s="583"/>
      <c r="EIR2495" s="584"/>
      <c r="EIS2495" s="585"/>
      <c r="EIT2495" s="70"/>
      <c r="EIU2495" s="586"/>
      <c r="EIV2495" s="586"/>
      <c r="EIW2495" s="583"/>
      <c r="EIX2495" s="584"/>
      <c r="EIY2495" s="585"/>
      <c r="EIZ2495" s="70"/>
      <c r="EJA2495" s="586"/>
      <c r="EJB2495" s="586"/>
      <c r="EJC2495" s="583"/>
      <c r="EJD2495" s="584"/>
      <c r="EJE2495" s="585"/>
      <c r="EJF2495" s="70"/>
      <c r="EJG2495" s="586"/>
      <c r="EJH2495" s="586"/>
      <c r="EJI2495" s="583"/>
      <c r="EJJ2495" s="584"/>
      <c r="EJK2495" s="585"/>
      <c r="EJL2495" s="70"/>
      <c r="EJM2495" s="586"/>
      <c r="EJN2495" s="586"/>
      <c r="EJO2495" s="583"/>
      <c r="EJP2495" s="584"/>
      <c r="EJQ2495" s="585"/>
      <c r="EJR2495" s="70"/>
      <c r="EJS2495" s="586"/>
      <c r="EJT2495" s="586"/>
      <c r="EJU2495" s="583"/>
      <c r="EJV2495" s="584"/>
      <c r="EJW2495" s="585"/>
      <c r="EJX2495" s="70"/>
      <c r="EJY2495" s="586"/>
      <c r="EJZ2495" s="586"/>
      <c r="EKA2495" s="583"/>
      <c r="EKB2495" s="584"/>
      <c r="EKC2495" s="585"/>
      <c r="EKD2495" s="70"/>
      <c r="EKE2495" s="586"/>
      <c r="EKF2495" s="586"/>
      <c r="EKG2495" s="583"/>
      <c r="EKH2495" s="584"/>
      <c r="EKI2495" s="585"/>
      <c r="EKJ2495" s="70"/>
      <c r="EKK2495" s="586"/>
      <c r="EKL2495" s="586"/>
      <c r="EKM2495" s="583"/>
      <c r="EKN2495" s="584"/>
      <c r="EKO2495" s="585"/>
      <c r="EKP2495" s="70"/>
      <c r="EKQ2495" s="586"/>
      <c r="EKR2495" s="586"/>
      <c r="EKS2495" s="583"/>
      <c r="EKT2495" s="584"/>
      <c r="EKU2495" s="585"/>
      <c r="EKV2495" s="70"/>
      <c r="EKW2495" s="586"/>
      <c r="EKX2495" s="586"/>
      <c r="EKY2495" s="583"/>
      <c r="EKZ2495" s="584"/>
      <c r="ELA2495" s="585"/>
      <c r="ELB2495" s="70"/>
      <c r="ELC2495" s="586"/>
      <c r="ELD2495" s="586"/>
      <c r="ELE2495" s="583"/>
      <c r="ELF2495" s="584"/>
      <c r="ELG2495" s="585"/>
      <c r="ELH2495" s="70"/>
      <c r="ELI2495" s="586"/>
      <c r="ELJ2495" s="586"/>
      <c r="ELK2495" s="583"/>
      <c r="ELL2495" s="584"/>
      <c r="ELM2495" s="585"/>
      <c r="ELN2495" s="70"/>
      <c r="ELO2495" s="586"/>
      <c r="ELP2495" s="586"/>
      <c r="ELQ2495" s="583"/>
      <c r="ELR2495" s="584"/>
      <c r="ELS2495" s="585"/>
      <c r="ELT2495" s="70"/>
      <c r="ELU2495" s="586"/>
      <c r="ELV2495" s="586"/>
      <c r="ELW2495" s="583"/>
      <c r="ELX2495" s="584"/>
      <c r="ELY2495" s="585"/>
      <c r="ELZ2495" s="70"/>
      <c r="EMA2495" s="586"/>
      <c r="EMB2495" s="586"/>
      <c r="EMC2495" s="583"/>
      <c r="EMD2495" s="584"/>
      <c r="EME2495" s="585"/>
      <c r="EMF2495" s="70"/>
      <c r="EMG2495" s="586"/>
      <c r="EMH2495" s="586"/>
      <c r="EMI2495" s="583"/>
      <c r="EMJ2495" s="584"/>
      <c r="EMK2495" s="585"/>
      <c r="EML2495" s="70"/>
      <c r="EMM2495" s="586"/>
      <c r="EMN2495" s="586"/>
      <c r="EMO2495" s="583"/>
      <c r="EMP2495" s="584"/>
      <c r="EMQ2495" s="585"/>
      <c r="EMR2495" s="70"/>
      <c r="EMS2495" s="586"/>
      <c r="EMT2495" s="586"/>
      <c r="EMU2495" s="583"/>
      <c r="EMV2495" s="584"/>
      <c r="EMW2495" s="585"/>
      <c r="EMX2495" s="70"/>
      <c r="EMY2495" s="586"/>
      <c r="EMZ2495" s="586"/>
      <c r="ENA2495" s="583"/>
      <c r="ENB2495" s="584"/>
      <c r="ENC2495" s="585"/>
      <c r="END2495" s="70"/>
      <c r="ENE2495" s="586"/>
      <c r="ENF2495" s="586"/>
      <c r="ENG2495" s="583"/>
      <c r="ENH2495" s="584"/>
      <c r="ENI2495" s="585"/>
      <c r="ENJ2495" s="70"/>
      <c r="ENK2495" s="586"/>
      <c r="ENL2495" s="586"/>
      <c r="ENM2495" s="583"/>
      <c r="ENN2495" s="584"/>
      <c r="ENO2495" s="585"/>
      <c r="ENP2495" s="70"/>
      <c r="ENQ2495" s="586"/>
      <c r="ENR2495" s="586"/>
      <c r="ENS2495" s="583"/>
      <c r="ENT2495" s="584"/>
      <c r="ENU2495" s="585"/>
      <c r="ENV2495" s="70"/>
      <c r="ENW2495" s="586"/>
      <c r="ENX2495" s="586"/>
      <c r="ENY2495" s="583"/>
      <c r="ENZ2495" s="584"/>
      <c r="EOA2495" s="585"/>
      <c r="EOB2495" s="70"/>
      <c r="EOC2495" s="586"/>
      <c r="EOD2495" s="586"/>
      <c r="EOE2495" s="583"/>
      <c r="EOF2495" s="584"/>
      <c r="EOG2495" s="585"/>
      <c r="EOH2495" s="70"/>
      <c r="EOI2495" s="586"/>
      <c r="EOJ2495" s="586"/>
      <c r="EOK2495" s="583"/>
      <c r="EOL2495" s="584"/>
      <c r="EOM2495" s="585"/>
      <c r="EON2495" s="70"/>
      <c r="EOO2495" s="586"/>
      <c r="EOP2495" s="586"/>
      <c r="EOQ2495" s="583"/>
      <c r="EOR2495" s="584"/>
      <c r="EOS2495" s="585"/>
      <c r="EOT2495" s="70"/>
      <c r="EOU2495" s="586"/>
      <c r="EOV2495" s="586"/>
      <c r="EOW2495" s="583"/>
      <c r="EOX2495" s="584"/>
      <c r="EOY2495" s="585"/>
      <c r="EOZ2495" s="70"/>
      <c r="EPA2495" s="586"/>
      <c r="EPB2495" s="586"/>
      <c r="EPC2495" s="583"/>
      <c r="EPD2495" s="584"/>
      <c r="EPE2495" s="585"/>
      <c r="EPF2495" s="70"/>
      <c r="EPG2495" s="586"/>
      <c r="EPH2495" s="586"/>
      <c r="EPI2495" s="583"/>
      <c r="EPJ2495" s="584"/>
      <c r="EPK2495" s="585"/>
      <c r="EPL2495" s="70"/>
      <c r="EPM2495" s="586"/>
      <c r="EPN2495" s="586"/>
      <c r="EPO2495" s="583"/>
      <c r="EPP2495" s="584"/>
      <c r="EPQ2495" s="585"/>
      <c r="EPR2495" s="70"/>
      <c r="EPS2495" s="586"/>
      <c r="EPT2495" s="586"/>
      <c r="EPU2495" s="583"/>
      <c r="EPV2495" s="584"/>
      <c r="EPW2495" s="585"/>
      <c r="EPX2495" s="70"/>
      <c r="EPY2495" s="586"/>
      <c r="EPZ2495" s="586"/>
      <c r="EQA2495" s="583"/>
      <c r="EQB2495" s="584"/>
      <c r="EQC2495" s="585"/>
      <c r="EQD2495" s="70"/>
      <c r="EQE2495" s="586"/>
      <c r="EQF2495" s="586"/>
      <c r="EQG2495" s="583"/>
      <c r="EQH2495" s="584"/>
      <c r="EQI2495" s="585"/>
      <c r="EQJ2495" s="70"/>
      <c r="EQK2495" s="586"/>
      <c r="EQL2495" s="586"/>
      <c r="EQM2495" s="583"/>
      <c r="EQN2495" s="584"/>
      <c r="EQO2495" s="585"/>
      <c r="EQP2495" s="70"/>
      <c r="EQQ2495" s="586"/>
      <c r="EQR2495" s="586"/>
      <c r="EQS2495" s="583"/>
      <c r="EQT2495" s="584"/>
      <c r="EQU2495" s="585"/>
      <c r="EQV2495" s="70"/>
      <c r="EQW2495" s="586"/>
      <c r="EQX2495" s="586"/>
      <c r="EQY2495" s="583"/>
      <c r="EQZ2495" s="584"/>
      <c r="ERA2495" s="585"/>
      <c r="ERB2495" s="70"/>
      <c r="ERC2495" s="586"/>
      <c r="ERD2495" s="586"/>
      <c r="ERE2495" s="583"/>
      <c r="ERF2495" s="584"/>
      <c r="ERG2495" s="585"/>
      <c r="ERH2495" s="70"/>
      <c r="ERI2495" s="586"/>
      <c r="ERJ2495" s="586"/>
      <c r="ERK2495" s="583"/>
      <c r="ERL2495" s="584"/>
      <c r="ERM2495" s="585"/>
      <c r="ERN2495" s="70"/>
      <c r="ERO2495" s="586"/>
      <c r="ERP2495" s="586"/>
      <c r="ERQ2495" s="583"/>
      <c r="ERR2495" s="584"/>
      <c r="ERS2495" s="585"/>
      <c r="ERT2495" s="70"/>
      <c r="ERU2495" s="586"/>
      <c r="ERV2495" s="586"/>
      <c r="ERW2495" s="583"/>
      <c r="ERX2495" s="584"/>
      <c r="ERY2495" s="585"/>
      <c r="ERZ2495" s="70"/>
      <c r="ESA2495" s="586"/>
      <c r="ESB2495" s="586"/>
      <c r="ESC2495" s="583"/>
      <c r="ESD2495" s="584"/>
      <c r="ESE2495" s="585"/>
      <c r="ESF2495" s="70"/>
      <c r="ESG2495" s="586"/>
      <c r="ESH2495" s="586"/>
      <c r="ESI2495" s="583"/>
      <c r="ESJ2495" s="584"/>
      <c r="ESK2495" s="585"/>
      <c r="ESL2495" s="70"/>
      <c r="ESM2495" s="586"/>
      <c r="ESN2495" s="586"/>
      <c r="ESO2495" s="583"/>
      <c r="ESP2495" s="584"/>
      <c r="ESQ2495" s="585"/>
      <c r="ESR2495" s="70"/>
      <c r="ESS2495" s="586"/>
      <c r="EST2495" s="586"/>
      <c r="ESU2495" s="583"/>
      <c r="ESV2495" s="584"/>
      <c r="ESW2495" s="585"/>
      <c r="ESX2495" s="70"/>
      <c r="ESY2495" s="586"/>
      <c r="ESZ2495" s="586"/>
      <c r="ETA2495" s="583"/>
      <c r="ETB2495" s="584"/>
      <c r="ETC2495" s="585"/>
      <c r="ETD2495" s="70"/>
      <c r="ETE2495" s="586"/>
      <c r="ETF2495" s="586"/>
      <c r="ETG2495" s="583"/>
      <c r="ETH2495" s="584"/>
      <c r="ETI2495" s="585"/>
      <c r="ETJ2495" s="70"/>
      <c r="ETK2495" s="586"/>
      <c r="ETL2495" s="586"/>
      <c r="ETM2495" s="583"/>
      <c r="ETN2495" s="584"/>
      <c r="ETO2495" s="585"/>
      <c r="ETP2495" s="70"/>
      <c r="ETQ2495" s="586"/>
      <c r="ETR2495" s="586"/>
      <c r="ETS2495" s="583"/>
      <c r="ETT2495" s="584"/>
      <c r="ETU2495" s="585"/>
      <c r="ETV2495" s="70"/>
      <c r="ETW2495" s="586"/>
      <c r="ETX2495" s="586"/>
      <c r="ETY2495" s="583"/>
      <c r="ETZ2495" s="584"/>
      <c r="EUA2495" s="585"/>
      <c r="EUB2495" s="70"/>
      <c r="EUC2495" s="586"/>
      <c r="EUD2495" s="586"/>
      <c r="EUE2495" s="583"/>
      <c r="EUF2495" s="584"/>
      <c r="EUG2495" s="585"/>
      <c r="EUH2495" s="70"/>
      <c r="EUI2495" s="586"/>
      <c r="EUJ2495" s="586"/>
      <c r="EUK2495" s="583"/>
      <c r="EUL2495" s="584"/>
      <c r="EUM2495" s="585"/>
      <c r="EUN2495" s="70"/>
      <c r="EUO2495" s="586"/>
      <c r="EUP2495" s="586"/>
      <c r="EUQ2495" s="583"/>
      <c r="EUR2495" s="584"/>
      <c r="EUS2495" s="585"/>
      <c r="EUT2495" s="70"/>
      <c r="EUU2495" s="586"/>
      <c r="EUV2495" s="586"/>
      <c r="EUW2495" s="583"/>
      <c r="EUX2495" s="584"/>
      <c r="EUY2495" s="585"/>
      <c r="EUZ2495" s="70"/>
      <c r="EVA2495" s="586"/>
      <c r="EVB2495" s="586"/>
      <c r="EVC2495" s="583"/>
      <c r="EVD2495" s="584"/>
      <c r="EVE2495" s="585"/>
      <c r="EVF2495" s="70"/>
      <c r="EVG2495" s="586"/>
      <c r="EVH2495" s="586"/>
      <c r="EVI2495" s="583"/>
      <c r="EVJ2495" s="584"/>
      <c r="EVK2495" s="585"/>
      <c r="EVL2495" s="70"/>
      <c r="EVM2495" s="586"/>
      <c r="EVN2495" s="586"/>
      <c r="EVO2495" s="583"/>
      <c r="EVP2495" s="584"/>
      <c r="EVQ2495" s="585"/>
      <c r="EVR2495" s="70"/>
      <c r="EVS2495" s="586"/>
      <c r="EVT2495" s="586"/>
      <c r="EVU2495" s="583"/>
      <c r="EVV2495" s="584"/>
      <c r="EVW2495" s="585"/>
      <c r="EVX2495" s="70"/>
      <c r="EVY2495" s="586"/>
      <c r="EVZ2495" s="586"/>
      <c r="EWA2495" s="583"/>
      <c r="EWB2495" s="584"/>
      <c r="EWC2495" s="585"/>
      <c r="EWD2495" s="70"/>
      <c r="EWE2495" s="586"/>
      <c r="EWF2495" s="586"/>
      <c r="EWG2495" s="583"/>
      <c r="EWH2495" s="584"/>
      <c r="EWI2495" s="585"/>
      <c r="EWJ2495" s="70"/>
      <c r="EWK2495" s="586"/>
      <c r="EWL2495" s="586"/>
      <c r="EWM2495" s="583"/>
      <c r="EWN2495" s="584"/>
      <c r="EWO2495" s="585"/>
      <c r="EWP2495" s="70"/>
      <c r="EWQ2495" s="586"/>
      <c r="EWR2495" s="586"/>
      <c r="EWS2495" s="583"/>
      <c r="EWT2495" s="584"/>
      <c r="EWU2495" s="585"/>
      <c r="EWV2495" s="70"/>
      <c r="EWW2495" s="586"/>
      <c r="EWX2495" s="586"/>
      <c r="EWY2495" s="583"/>
      <c r="EWZ2495" s="584"/>
      <c r="EXA2495" s="585"/>
      <c r="EXB2495" s="70"/>
      <c r="EXC2495" s="586"/>
      <c r="EXD2495" s="586"/>
      <c r="EXE2495" s="583"/>
      <c r="EXF2495" s="584"/>
      <c r="EXG2495" s="585"/>
      <c r="EXH2495" s="70"/>
      <c r="EXI2495" s="586"/>
      <c r="EXJ2495" s="586"/>
      <c r="EXK2495" s="583"/>
      <c r="EXL2495" s="584"/>
      <c r="EXM2495" s="585"/>
      <c r="EXN2495" s="70"/>
      <c r="EXO2495" s="586"/>
      <c r="EXP2495" s="586"/>
      <c r="EXQ2495" s="583"/>
      <c r="EXR2495" s="584"/>
      <c r="EXS2495" s="585"/>
      <c r="EXT2495" s="70"/>
      <c r="EXU2495" s="586"/>
      <c r="EXV2495" s="586"/>
      <c r="EXW2495" s="583"/>
      <c r="EXX2495" s="584"/>
      <c r="EXY2495" s="585"/>
      <c r="EXZ2495" s="70"/>
      <c r="EYA2495" s="586"/>
      <c r="EYB2495" s="586"/>
      <c r="EYC2495" s="583"/>
      <c r="EYD2495" s="584"/>
      <c r="EYE2495" s="585"/>
      <c r="EYF2495" s="70"/>
      <c r="EYG2495" s="586"/>
      <c r="EYH2495" s="586"/>
      <c r="EYI2495" s="583"/>
      <c r="EYJ2495" s="584"/>
      <c r="EYK2495" s="585"/>
      <c r="EYL2495" s="70"/>
      <c r="EYM2495" s="586"/>
      <c r="EYN2495" s="586"/>
      <c r="EYO2495" s="583"/>
      <c r="EYP2495" s="584"/>
      <c r="EYQ2495" s="585"/>
      <c r="EYR2495" s="70"/>
      <c r="EYS2495" s="586"/>
      <c r="EYT2495" s="586"/>
      <c r="EYU2495" s="583"/>
      <c r="EYV2495" s="584"/>
      <c r="EYW2495" s="585"/>
      <c r="EYX2495" s="70"/>
      <c r="EYY2495" s="586"/>
      <c r="EYZ2495" s="586"/>
      <c r="EZA2495" s="583"/>
      <c r="EZB2495" s="584"/>
      <c r="EZC2495" s="585"/>
      <c r="EZD2495" s="70"/>
      <c r="EZE2495" s="586"/>
      <c r="EZF2495" s="586"/>
      <c r="EZG2495" s="583"/>
      <c r="EZH2495" s="584"/>
      <c r="EZI2495" s="585"/>
      <c r="EZJ2495" s="70"/>
      <c r="EZK2495" s="586"/>
      <c r="EZL2495" s="586"/>
      <c r="EZM2495" s="583"/>
      <c r="EZN2495" s="584"/>
      <c r="EZO2495" s="585"/>
      <c r="EZP2495" s="70"/>
      <c r="EZQ2495" s="586"/>
      <c r="EZR2495" s="586"/>
      <c r="EZS2495" s="583"/>
      <c r="EZT2495" s="584"/>
      <c r="EZU2495" s="585"/>
      <c r="EZV2495" s="70"/>
      <c r="EZW2495" s="586"/>
      <c r="EZX2495" s="586"/>
      <c r="EZY2495" s="583"/>
      <c r="EZZ2495" s="584"/>
      <c r="FAA2495" s="585"/>
      <c r="FAB2495" s="70"/>
      <c r="FAC2495" s="586"/>
      <c r="FAD2495" s="586"/>
      <c r="FAE2495" s="583"/>
      <c r="FAF2495" s="584"/>
      <c r="FAG2495" s="585"/>
      <c r="FAH2495" s="70"/>
      <c r="FAI2495" s="586"/>
      <c r="FAJ2495" s="586"/>
      <c r="FAK2495" s="583"/>
      <c r="FAL2495" s="584"/>
      <c r="FAM2495" s="585"/>
      <c r="FAN2495" s="70"/>
      <c r="FAO2495" s="586"/>
      <c r="FAP2495" s="586"/>
      <c r="FAQ2495" s="583"/>
      <c r="FAR2495" s="584"/>
      <c r="FAS2495" s="585"/>
      <c r="FAT2495" s="70"/>
      <c r="FAU2495" s="586"/>
      <c r="FAV2495" s="586"/>
      <c r="FAW2495" s="583"/>
      <c r="FAX2495" s="584"/>
      <c r="FAY2495" s="585"/>
      <c r="FAZ2495" s="70"/>
      <c r="FBA2495" s="586"/>
      <c r="FBB2495" s="586"/>
      <c r="FBC2495" s="583"/>
      <c r="FBD2495" s="584"/>
      <c r="FBE2495" s="585"/>
      <c r="FBF2495" s="70"/>
      <c r="FBG2495" s="586"/>
      <c r="FBH2495" s="586"/>
      <c r="FBI2495" s="583"/>
      <c r="FBJ2495" s="584"/>
      <c r="FBK2495" s="585"/>
      <c r="FBL2495" s="70"/>
      <c r="FBM2495" s="586"/>
      <c r="FBN2495" s="586"/>
      <c r="FBO2495" s="583"/>
      <c r="FBP2495" s="584"/>
      <c r="FBQ2495" s="585"/>
      <c r="FBR2495" s="70"/>
      <c r="FBS2495" s="586"/>
      <c r="FBT2495" s="586"/>
      <c r="FBU2495" s="583"/>
      <c r="FBV2495" s="584"/>
      <c r="FBW2495" s="585"/>
      <c r="FBX2495" s="70"/>
      <c r="FBY2495" s="586"/>
      <c r="FBZ2495" s="586"/>
      <c r="FCA2495" s="583"/>
      <c r="FCB2495" s="584"/>
      <c r="FCC2495" s="585"/>
      <c r="FCD2495" s="70"/>
      <c r="FCE2495" s="586"/>
      <c r="FCF2495" s="586"/>
      <c r="FCG2495" s="583"/>
      <c r="FCH2495" s="584"/>
      <c r="FCI2495" s="585"/>
      <c r="FCJ2495" s="70"/>
      <c r="FCK2495" s="586"/>
      <c r="FCL2495" s="586"/>
      <c r="FCM2495" s="583"/>
      <c r="FCN2495" s="584"/>
      <c r="FCO2495" s="585"/>
      <c r="FCP2495" s="70"/>
      <c r="FCQ2495" s="586"/>
      <c r="FCR2495" s="586"/>
      <c r="FCS2495" s="583"/>
      <c r="FCT2495" s="584"/>
      <c r="FCU2495" s="585"/>
      <c r="FCV2495" s="70"/>
      <c r="FCW2495" s="586"/>
      <c r="FCX2495" s="586"/>
      <c r="FCY2495" s="583"/>
      <c r="FCZ2495" s="584"/>
      <c r="FDA2495" s="585"/>
      <c r="FDB2495" s="70"/>
      <c r="FDC2495" s="586"/>
      <c r="FDD2495" s="586"/>
      <c r="FDE2495" s="583"/>
      <c r="FDF2495" s="584"/>
      <c r="FDG2495" s="585"/>
      <c r="FDH2495" s="70"/>
      <c r="FDI2495" s="586"/>
      <c r="FDJ2495" s="586"/>
      <c r="FDK2495" s="583"/>
      <c r="FDL2495" s="584"/>
      <c r="FDM2495" s="585"/>
      <c r="FDN2495" s="70"/>
      <c r="FDO2495" s="586"/>
      <c r="FDP2495" s="586"/>
      <c r="FDQ2495" s="583"/>
      <c r="FDR2495" s="584"/>
      <c r="FDS2495" s="585"/>
      <c r="FDT2495" s="70"/>
      <c r="FDU2495" s="586"/>
      <c r="FDV2495" s="586"/>
      <c r="FDW2495" s="583"/>
      <c r="FDX2495" s="584"/>
      <c r="FDY2495" s="585"/>
      <c r="FDZ2495" s="70"/>
      <c r="FEA2495" s="586"/>
      <c r="FEB2495" s="586"/>
      <c r="FEC2495" s="583"/>
      <c r="FED2495" s="584"/>
      <c r="FEE2495" s="585"/>
      <c r="FEF2495" s="70"/>
      <c r="FEG2495" s="586"/>
      <c r="FEH2495" s="586"/>
      <c r="FEI2495" s="583"/>
      <c r="FEJ2495" s="584"/>
      <c r="FEK2495" s="585"/>
      <c r="FEL2495" s="70"/>
      <c r="FEM2495" s="586"/>
      <c r="FEN2495" s="586"/>
      <c r="FEO2495" s="583"/>
      <c r="FEP2495" s="584"/>
      <c r="FEQ2495" s="585"/>
      <c r="FER2495" s="70"/>
      <c r="FES2495" s="586"/>
      <c r="FET2495" s="586"/>
      <c r="FEU2495" s="583"/>
      <c r="FEV2495" s="584"/>
      <c r="FEW2495" s="585"/>
      <c r="FEX2495" s="70"/>
      <c r="FEY2495" s="586"/>
      <c r="FEZ2495" s="586"/>
      <c r="FFA2495" s="583"/>
      <c r="FFB2495" s="584"/>
      <c r="FFC2495" s="585"/>
      <c r="FFD2495" s="70"/>
      <c r="FFE2495" s="586"/>
      <c r="FFF2495" s="586"/>
      <c r="FFG2495" s="583"/>
      <c r="FFH2495" s="584"/>
      <c r="FFI2495" s="585"/>
      <c r="FFJ2495" s="70"/>
      <c r="FFK2495" s="586"/>
      <c r="FFL2495" s="586"/>
      <c r="FFM2495" s="583"/>
      <c r="FFN2495" s="584"/>
      <c r="FFO2495" s="585"/>
      <c r="FFP2495" s="70"/>
      <c r="FFQ2495" s="586"/>
      <c r="FFR2495" s="586"/>
      <c r="FFS2495" s="583"/>
      <c r="FFT2495" s="584"/>
      <c r="FFU2495" s="585"/>
      <c r="FFV2495" s="70"/>
      <c r="FFW2495" s="586"/>
      <c r="FFX2495" s="586"/>
      <c r="FFY2495" s="583"/>
      <c r="FFZ2495" s="584"/>
      <c r="FGA2495" s="585"/>
      <c r="FGB2495" s="70"/>
      <c r="FGC2495" s="586"/>
      <c r="FGD2495" s="586"/>
      <c r="FGE2495" s="583"/>
      <c r="FGF2495" s="584"/>
      <c r="FGG2495" s="585"/>
      <c r="FGH2495" s="70"/>
      <c r="FGI2495" s="586"/>
      <c r="FGJ2495" s="586"/>
      <c r="FGK2495" s="583"/>
      <c r="FGL2495" s="584"/>
      <c r="FGM2495" s="585"/>
      <c r="FGN2495" s="70"/>
      <c r="FGO2495" s="586"/>
      <c r="FGP2495" s="586"/>
      <c r="FGQ2495" s="583"/>
      <c r="FGR2495" s="584"/>
      <c r="FGS2495" s="585"/>
      <c r="FGT2495" s="70"/>
      <c r="FGU2495" s="586"/>
      <c r="FGV2495" s="586"/>
      <c r="FGW2495" s="583"/>
      <c r="FGX2495" s="584"/>
      <c r="FGY2495" s="585"/>
      <c r="FGZ2495" s="70"/>
      <c r="FHA2495" s="586"/>
      <c r="FHB2495" s="586"/>
      <c r="FHC2495" s="583"/>
      <c r="FHD2495" s="584"/>
      <c r="FHE2495" s="585"/>
      <c r="FHF2495" s="70"/>
      <c r="FHG2495" s="586"/>
      <c r="FHH2495" s="586"/>
      <c r="FHI2495" s="583"/>
      <c r="FHJ2495" s="584"/>
      <c r="FHK2495" s="585"/>
      <c r="FHL2495" s="70"/>
      <c r="FHM2495" s="586"/>
      <c r="FHN2495" s="586"/>
      <c r="FHO2495" s="583"/>
      <c r="FHP2495" s="584"/>
      <c r="FHQ2495" s="585"/>
      <c r="FHR2495" s="70"/>
      <c r="FHS2495" s="586"/>
      <c r="FHT2495" s="586"/>
      <c r="FHU2495" s="583"/>
      <c r="FHV2495" s="584"/>
      <c r="FHW2495" s="585"/>
      <c r="FHX2495" s="70"/>
      <c r="FHY2495" s="586"/>
      <c r="FHZ2495" s="586"/>
      <c r="FIA2495" s="583"/>
      <c r="FIB2495" s="584"/>
      <c r="FIC2495" s="585"/>
      <c r="FID2495" s="70"/>
      <c r="FIE2495" s="586"/>
      <c r="FIF2495" s="586"/>
      <c r="FIG2495" s="583"/>
      <c r="FIH2495" s="584"/>
      <c r="FII2495" s="585"/>
      <c r="FIJ2495" s="70"/>
      <c r="FIK2495" s="586"/>
      <c r="FIL2495" s="586"/>
      <c r="FIM2495" s="583"/>
      <c r="FIN2495" s="584"/>
      <c r="FIO2495" s="585"/>
      <c r="FIP2495" s="70"/>
      <c r="FIQ2495" s="586"/>
      <c r="FIR2495" s="586"/>
      <c r="FIS2495" s="583"/>
      <c r="FIT2495" s="584"/>
      <c r="FIU2495" s="585"/>
      <c r="FIV2495" s="70"/>
      <c r="FIW2495" s="586"/>
      <c r="FIX2495" s="586"/>
      <c r="FIY2495" s="583"/>
      <c r="FIZ2495" s="584"/>
      <c r="FJA2495" s="585"/>
      <c r="FJB2495" s="70"/>
      <c r="FJC2495" s="586"/>
      <c r="FJD2495" s="586"/>
      <c r="FJE2495" s="583"/>
      <c r="FJF2495" s="584"/>
      <c r="FJG2495" s="585"/>
      <c r="FJH2495" s="70"/>
      <c r="FJI2495" s="586"/>
      <c r="FJJ2495" s="586"/>
      <c r="FJK2495" s="583"/>
      <c r="FJL2495" s="584"/>
      <c r="FJM2495" s="585"/>
      <c r="FJN2495" s="70"/>
      <c r="FJO2495" s="586"/>
      <c r="FJP2495" s="586"/>
      <c r="FJQ2495" s="583"/>
      <c r="FJR2495" s="584"/>
      <c r="FJS2495" s="585"/>
      <c r="FJT2495" s="70"/>
      <c r="FJU2495" s="586"/>
      <c r="FJV2495" s="586"/>
      <c r="FJW2495" s="583"/>
      <c r="FJX2495" s="584"/>
      <c r="FJY2495" s="585"/>
      <c r="FJZ2495" s="70"/>
      <c r="FKA2495" s="586"/>
      <c r="FKB2495" s="586"/>
      <c r="FKC2495" s="583"/>
      <c r="FKD2495" s="584"/>
      <c r="FKE2495" s="585"/>
      <c r="FKF2495" s="70"/>
      <c r="FKG2495" s="586"/>
      <c r="FKH2495" s="586"/>
      <c r="FKI2495" s="583"/>
      <c r="FKJ2495" s="584"/>
      <c r="FKK2495" s="585"/>
      <c r="FKL2495" s="70"/>
      <c r="FKM2495" s="586"/>
      <c r="FKN2495" s="586"/>
      <c r="FKO2495" s="583"/>
      <c r="FKP2495" s="584"/>
      <c r="FKQ2495" s="585"/>
      <c r="FKR2495" s="70"/>
      <c r="FKS2495" s="586"/>
      <c r="FKT2495" s="586"/>
      <c r="FKU2495" s="583"/>
      <c r="FKV2495" s="584"/>
      <c r="FKW2495" s="585"/>
      <c r="FKX2495" s="70"/>
      <c r="FKY2495" s="586"/>
      <c r="FKZ2495" s="586"/>
      <c r="FLA2495" s="583"/>
      <c r="FLB2495" s="584"/>
      <c r="FLC2495" s="585"/>
      <c r="FLD2495" s="70"/>
      <c r="FLE2495" s="586"/>
      <c r="FLF2495" s="586"/>
      <c r="FLG2495" s="583"/>
      <c r="FLH2495" s="584"/>
      <c r="FLI2495" s="585"/>
      <c r="FLJ2495" s="70"/>
      <c r="FLK2495" s="586"/>
      <c r="FLL2495" s="586"/>
      <c r="FLM2495" s="583"/>
      <c r="FLN2495" s="584"/>
      <c r="FLO2495" s="585"/>
      <c r="FLP2495" s="70"/>
      <c r="FLQ2495" s="586"/>
      <c r="FLR2495" s="586"/>
      <c r="FLS2495" s="583"/>
      <c r="FLT2495" s="584"/>
      <c r="FLU2495" s="585"/>
      <c r="FLV2495" s="70"/>
      <c r="FLW2495" s="586"/>
      <c r="FLX2495" s="586"/>
      <c r="FLY2495" s="583"/>
      <c r="FLZ2495" s="584"/>
      <c r="FMA2495" s="585"/>
      <c r="FMB2495" s="70"/>
      <c r="FMC2495" s="586"/>
      <c r="FMD2495" s="586"/>
      <c r="FME2495" s="583"/>
      <c r="FMF2495" s="584"/>
      <c r="FMG2495" s="585"/>
      <c r="FMH2495" s="70"/>
      <c r="FMI2495" s="586"/>
      <c r="FMJ2495" s="586"/>
      <c r="FMK2495" s="583"/>
      <c r="FML2495" s="584"/>
      <c r="FMM2495" s="585"/>
      <c r="FMN2495" s="70"/>
      <c r="FMO2495" s="586"/>
      <c r="FMP2495" s="586"/>
      <c r="FMQ2495" s="583"/>
      <c r="FMR2495" s="584"/>
      <c r="FMS2495" s="585"/>
      <c r="FMT2495" s="70"/>
      <c r="FMU2495" s="586"/>
      <c r="FMV2495" s="586"/>
      <c r="FMW2495" s="583"/>
      <c r="FMX2495" s="584"/>
      <c r="FMY2495" s="585"/>
      <c r="FMZ2495" s="70"/>
      <c r="FNA2495" s="586"/>
      <c r="FNB2495" s="586"/>
      <c r="FNC2495" s="583"/>
      <c r="FND2495" s="584"/>
      <c r="FNE2495" s="585"/>
      <c r="FNF2495" s="70"/>
      <c r="FNG2495" s="586"/>
      <c r="FNH2495" s="586"/>
      <c r="FNI2495" s="583"/>
      <c r="FNJ2495" s="584"/>
      <c r="FNK2495" s="585"/>
      <c r="FNL2495" s="70"/>
      <c r="FNM2495" s="586"/>
      <c r="FNN2495" s="586"/>
      <c r="FNO2495" s="583"/>
      <c r="FNP2495" s="584"/>
      <c r="FNQ2495" s="585"/>
      <c r="FNR2495" s="70"/>
      <c r="FNS2495" s="586"/>
      <c r="FNT2495" s="586"/>
      <c r="FNU2495" s="583"/>
      <c r="FNV2495" s="584"/>
      <c r="FNW2495" s="585"/>
      <c r="FNX2495" s="70"/>
      <c r="FNY2495" s="586"/>
      <c r="FNZ2495" s="586"/>
      <c r="FOA2495" s="583"/>
      <c r="FOB2495" s="584"/>
      <c r="FOC2495" s="585"/>
      <c r="FOD2495" s="70"/>
      <c r="FOE2495" s="586"/>
      <c r="FOF2495" s="586"/>
      <c r="FOG2495" s="583"/>
      <c r="FOH2495" s="584"/>
      <c r="FOI2495" s="585"/>
      <c r="FOJ2495" s="70"/>
      <c r="FOK2495" s="586"/>
      <c r="FOL2495" s="586"/>
      <c r="FOM2495" s="583"/>
      <c r="FON2495" s="584"/>
      <c r="FOO2495" s="585"/>
      <c r="FOP2495" s="70"/>
      <c r="FOQ2495" s="586"/>
      <c r="FOR2495" s="586"/>
      <c r="FOS2495" s="583"/>
      <c r="FOT2495" s="584"/>
      <c r="FOU2495" s="585"/>
      <c r="FOV2495" s="70"/>
      <c r="FOW2495" s="586"/>
      <c r="FOX2495" s="586"/>
      <c r="FOY2495" s="583"/>
      <c r="FOZ2495" s="584"/>
      <c r="FPA2495" s="585"/>
      <c r="FPB2495" s="70"/>
      <c r="FPC2495" s="586"/>
      <c r="FPD2495" s="586"/>
      <c r="FPE2495" s="583"/>
      <c r="FPF2495" s="584"/>
      <c r="FPG2495" s="585"/>
      <c r="FPH2495" s="70"/>
      <c r="FPI2495" s="586"/>
      <c r="FPJ2495" s="586"/>
      <c r="FPK2495" s="583"/>
      <c r="FPL2495" s="584"/>
      <c r="FPM2495" s="585"/>
      <c r="FPN2495" s="70"/>
      <c r="FPO2495" s="586"/>
      <c r="FPP2495" s="586"/>
      <c r="FPQ2495" s="583"/>
      <c r="FPR2495" s="584"/>
      <c r="FPS2495" s="585"/>
      <c r="FPT2495" s="70"/>
      <c r="FPU2495" s="586"/>
      <c r="FPV2495" s="586"/>
      <c r="FPW2495" s="583"/>
      <c r="FPX2495" s="584"/>
      <c r="FPY2495" s="585"/>
      <c r="FPZ2495" s="70"/>
      <c r="FQA2495" s="586"/>
      <c r="FQB2495" s="586"/>
      <c r="FQC2495" s="583"/>
      <c r="FQD2495" s="584"/>
      <c r="FQE2495" s="585"/>
      <c r="FQF2495" s="70"/>
      <c r="FQG2495" s="586"/>
      <c r="FQH2495" s="586"/>
      <c r="FQI2495" s="583"/>
      <c r="FQJ2495" s="584"/>
      <c r="FQK2495" s="585"/>
      <c r="FQL2495" s="70"/>
      <c r="FQM2495" s="586"/>
      <c r="FQN2495" s="586"/>
      <c r="FQO2495" s="583"/>
      <c r="FQP2495" s="584"/>
      <c r="FQQ2495" s="585"/>
      <c r="FQR2495" s="70"/>
      <c r="FQS2495" s="586"/>
      <c r="FQT2495" s="586"/>
      <c r="FQU2495" s="583"/>
      <c r="FQV2495" s="584"/>
      <c r="FQW2495" s="585"/>
      <c r="FQX2495" s="70"/>
      <c r="FQY2495" s="586"/>
      <c r="FQZ2495" s="586"/>
      <c r="FRA2495" s="583"/>
      <c r="FRB2495" s="584"/>
      <c r="FRC2495" s="585"/>
      <c r="FRD2495" s="70"/>
      <c r="FRE2495" s="586"/>
      <c r="FRF2495" s="586"/>
      <c r="FRG2495" s="583"/>
      <c r="FRH2495" s="584"/>
      <c r="FRI2495" s="585"/>
      <c r="FRJ2495" s="70"/>
      <c r="FRK2495" s="586"/>
      <c r="FRL2495" s="586"/>
      <c r="FRM2495" s="583"/>
      <c r="FRN2495" s="584"/>
      <c r="FRO2495" s="585"/>
      <c r="FRP2495" s="70"/>
      <c r="FRQ2495" s="586"/>
      <c r="FRR2495" s="586"/>
      <c r="FRS2495" s="583"/>
      <c r="FRT2495" s="584"/>
      <c r="FRU2495" s="585"/>
      <c r="FRV2495" s="70"/>
      <c r="FRW2495" s="586"/>
      <c r="FRX2495" s="586"/>
      <c r="FRY2495" s="583"/>
      <c r="FRZ2495" s="584"/>
      <c r="FSA2495" s="585"/>
      <c r="FSB2495" s="70"/>
      <c r="FSC2495" s="586"/>
      <c r="FSD2495" s="586"/>
      <c r="FSE2495" s="583"/>
      <c r="FSF2495" s="584"/>
      <c r="FSG2495" s="585"/>
      <c r="FSH2495" s="70"/>
      <c r="FSI2495" s="586"/>
      <c r="FSJ2495" s="586"/>
      <c r="FSK2495" s="583"/>
      <c r="FSL2495" s="584"/>
      <c r="FSM2495" s="585"/>
      <c r="FSN2495" s="70"/>
      <c r="FSO2495" s="586"/>
      <c r="FSP2495" s="586"/>
      <c r="FSQ2495" s="583"/>
      <c r="FSR2495" s="584"/>
      <c r="FSS2495" s="585"/>
      <c r="FST2495" s="70"/>
      <c r="FSU2495" s="586"/>
      <c r="FSV2495" s="586"/>
      <c r="FSW2495" s="583"/>
      <c r="FSX2495" s="584"/>
      <c r="FSY2495" s="585"/>
      <c r="FSZ2495" s="70"/>
      <c r="FTA2495" s="586"/>
      <c r="FTB2495" s="586"/>
      <c r="FTC2495" s="583"/>
      <c r="FTD2495" s="584"/>
      <c r="FTE2495" s="585"/>
      <c r="FTF2495" s="70"/>
      <c r="FTG2495" s="586"/>
      <c r="FTH2495" s="586"/>
      <c r="FTI2495" s="583"/>
      <c r="FTJ2495" s="584"/>
      <c r="FTK2495" s="585"/>
      <c r="FTL2495" s="70"/>
      <c r="FTM2495" s="586"/>
      <c r="FTN2495" s="586"/>
      <c r="FTO2495" s="583"/>
      <c r="FTP2495" s="584"/>
      <c r="FTQ2495" s="585"/>
      <c r="FTR2495" s="70"/>
      <c r="FTS2495" s="586"/>
      <c r="FTT2495" s="586"/>
      <c r="FTU2495" s="583"/>
      <c r="FTV2495" s="584"/>
      <c r="FTW2495" s="585"/>
      <c r="FTX2495" s="70"/>
      <c r="FTY2495" s="586"/>
      <c r="FTZ2495" s="586"/>
      <c r="FUA2495" s="583"/>
      <c r="FUB2495" s="584"/>
      <c r="FUC2495" s="585"/>
      <c r="FUD2495" s="70"/>
      <c r="FUE2495" s="586"/>
      <c r="FUF2495" s="586"/>
      <c r="FUG2495" s="583"/>
      <c r="FUH2495" s="584"/>
      <c r="FUI2495" s="585"/>
      <c r="FUJ2495" s="70"/>
      <c r="FUK2495" s="586"/>
      <c r="FUL2495" s="586"/>
      <c r="FUM2495" s="583"/>
      <c r="FUN2495" s="584"/>
      <c r="FUO2495" s="585"/>
      <c r="FUP2495" s="70"/>
      <c r="FUQ2495" s="586"/>
      <c r="FUR2495" s="586"/>
      <c r="FUS2495" s="583"/>
      <c r="FUT2495" s="584"/>
      <c r="FUU2495" s="585"/>
      <c r="FUV2495" s="70"/>
      <c r="FUW2495" s="586"/>
      <c r="FUX2495" s="586"/>
      <c r="FUY2495" s="583"/>
      <c r="FUZ2495" s="584"/>
      <c r="FVA2495" s="585"/>
      <c r="FVB2495" s="70"/>
      <c r="FVC2495" s="586"/>
      <c r="FVD2495" s="586"/>
      <c r="FVE2495" s="583"/>
      <c r="FVF2495" s="584"/>
      <c r="FVG2495" s="585"/>
      <c r="FVH2495" s="70"/>
      <c r="FVI2495" s="586"/>
      <c r="FVJ2495" s="586"/>
      <c r="FVK2495" s="583"/>
      <c r="FVL2495" s="584"/>
      <c r="FVM2495" s="585"/>
      <c r="FVN2495" s="70"/>
      <c r="FVO2495" s="586"/>
      <c r="FVP2495" s="586"/>
      <c r="FVQ2495" s="583"/>
      <c r="FVR2495" s="584"/>
      <c r="FVS2495" s="585"/>
      <c r="FVT2495" s="70"/>
      <c r="FVU2495" s="586"/>
      <c r="FVV2495" s="586"/>
      <c r="FVW2495" s="583"/>
      <c r="FVX2495" s="584"/>
      <c r="FVY2495" s="585"/>
      <c r="FVZ2495" s="70"/>
      <c r="FWA2495" s="586"/>
      <c r="FWB2495" s="586"/>
      <c r="FWC2495" s="583"/>
      <c r="FWD2495" s="584"/>
      <c r="FWE2495" s="585"/>
      <c r="FWF2495" s="70"/>
      <c r="FWG2495" s="586"/>
      <c r="FWH2495" s="586"/>
      <c r="FWI2495" s="583"/>
      <c r="FWJ2495" s="584"/>
      <c r="FWK2495" s="585"/>
      <c r="FWL2495" s="70"/>
      <c r="FWM2495" s="586"/>
      <c r="FWN2495" s="586"/>
      <c r="FWO2495" s="583"/>
      <c r="FWP2495" s="584"/>
      <c r="FWQ2495" s="585"/>
      <c r="FWR2495" s="70"/>
      <c r="FWS2495" s="586"/>
      <c r="FWT2495" s="586"/>
      <c r="FWU2495" s="583"/>
      <c r="FWV2495" s="584"/>
      <c r="FWW2495" s="585"/>
      <c r="FWX2495" s="70"/>
      <c r="FWY2495" s="586"/>
      <c r="FWZ2495" s="586"/>
      <c r="FXA2495" s="583"/>
      <c r="FXB2495" s="584"/>
      <c r="FXC2495" s="585"/>
      <c r="FXD2495" s="70"/>
      <c r="FXE2495" s="586"/>
      <c r="FXF2495" s="586"/>
      <c r="FXG2495" s="583"/>
      <c r="FXH2495" s="584"/>
      <c r="FXI2495" s="585"/>
      <c r="FXJ2495" s="70"/>
      <c r="FXK2495" s="586"/>
      <c r="FXL2495" s="586"/>
      <c r="FXM2495" s="583"/>
      <c r="FXN2495" s="584"/>
      <c r="FXO2495" s="585"/>
      <c r="FXP2495" s="70"/>
      <c r="FXQ2495" s="586"/>
      <c r="FXR2495" s="586"/>
      <c r="FXS2495" s="583"/>
      <c r="FXT2495" s="584"/>
      <c r="FXU2495" s="585"/>
      <c r="FXV2495" s="70"/>
      <c r="FXW2495" s="586"/>
      <c r="FXX2495" s="586"/>
      <c r="FXY2495" s="583"/>
      <c r="FXZ2495" s="584"/>
      <c r="FYA2495" s="585"/>
      <c r="FYB2495" s="70"/>
      <c r="FYC2495" s="586"/>
      <c r="FYD2495" s="586"/>
      <c r="FYE2495" s="583"/>
      <c r="FYF2495" s="584"/>
      <c r="FYG2495" s="585"/>
      <c r="FYH2495" s="70"/>
      <c r="FYI2495" s="586"/>
      <c r="FYJ2495" s="586"/>
      <c r="FYK2495" s="583"/>
      <c r="FYL2495" s="584"/>
      <c r="FYM2495" s="585"/>
      <c r="FYN2495" s="70"/>
      <c r="FYO2495" s="586"/>
      <c r="FYP2495" s="586"/>
      <c r="FYQ2495" s="583"/>
      <c r="FYR2495" s="584"/>
      <c r="FYS2495" s="585"/>
      <c r="FYT2495" s="70"/>
      <c r="FYU2495" s="586"/>
      <c r="FYV2495" s="586"/>
      <c r="FYW2495" s="583"/>
      <c r="FYX2495" s="584"/>
      <c r="FYY2495" s="585"/>
      <c r="FYZ2495" s="70"/>
      <c r="FZA2495" s="586"/>
      <c r="FZB2495" s="586"/>
      <c r="FZC2495" s="583"/>
      <c r="FZD2495" s="584"/>
      <c r="FZE2495" s="585"/>
      <c r="FZF2495" s="70"/>
      <c r="FZG2495" s="586"/>
      <c r="FZH2495" s="586"/>
      <c r="FZI2495" s="583"/>
      <c r="FZJ2495" s="584"/>
      <c r="FZK2495" s="585"/>
      <c r="FZL2495" s="70"/>
      <c r="FZM2495" s="586"/>
      <c r="FZN2495" s="586"/>
      <c r="FZO2495" s="583"/>
      <c r="FZP2495" s="584"/>
      <c r="FZQ2495" s="585"/>
      <c r="FZR2495" s="70"/>
      <c r="FZS2495" s="586"/>
      <c r="FZT2495" s="586"/>
      <c r="FZU2495" s="583"/>
      <c r="FZV2495" s="584"/>
      <c r="FZW2495" s="585"/>
      <c r="FZX2495" s="70"/>
      <c r="FZY2495" s="586"/>
      <c r="FZZ2495" s="586"/>
      <c r="GAA2495" s="583"/>
      <c r="GAB2495" s="584"/>
      <c r="GAC2495" s="585"/>
      <c r="GAD2495" s="70"/>
      <c r="GAE2495" s="586"/>
      <c r="GAF2495" s="586"/>
      <c r="GAG2495" s="583"/>
      <c r="GAH2495" s="584"/>
      <c r="GAI2495" s="585"/>
      <c r="GAJ2495" s="70"/>
      <c r="GAK2495" s="586"/>
      <c r="GAL2495" s="586"/>
      <c r="GAM2495" s="583"/>
      <c r="GAN2495" s="584"/>
      <c r="GAO2495" s="585"/>
      <c r="GAP2495" s="70"/>
      <c r="GAQ2495" s="586"/>
      <c r="GAR2495" s="586"/>
      <c r="GAS2495" s="583"/>
      <c r="GAT2495" s="584"/>
      <c r="GAU2495" s="585"/>
      <c r="GAV2495" s="70"/>
      <c r="GAW2495" s="586"/>
      <c r="GAX2495" s="586"/>
      <c r="GAY2495" s="583"/>
      <c r="GAZ2495" s="584"/>
      <c r="GBA2495" s="585"/>
      <c r="GBB2495" s="70"/>
      <c r="GBC2495" s="586"/>
      <c r="GBD2495" s="586"/>
      <c r="GBE2495" s="583"/>
      <c r="GBF2495" s="584"/>
      <c r="GBG2495" s="585"/>
      <c r="GBH2495" s="70"/>
      <c r="GBI2495" s="586"/>
      <c r="GBJ2495" s="586"/>
      <c r="GBK2495" s="583"/>
      <c r="GBL2495" s="584"/>
      <c r="GBM2495" s="585"/>
      <c r="GBN2495" s="70"/>
      <c r="GBO2495" s="586"/>
      <c r="GBP2495" s="586"/>
      <c r="GBQ2495" s="583"/>
      <c r="GBR2495" s="584"/>
      <c r="GBS2495" s="585"/>
      <c r="GBT2495" s="70"/>
      <c r="GBU2495" s="586"/>
      <c r="GBV2495" s="586"/>
      <c r="GBW2495" s="583"/>
      <c r="GBX2495" s="584"/>
      <c r="GBY2495" s="585"/>
      <c r="GBZ2495" s="70"/>
      <c r="GCA2495" s="586"/>
      <c r="GCB2495" s="586"/>
      <c r="GCC2495" s="583"/>
      <c r="GCD2495" s="584"/>
      <c r="GCE2495" s="585"/>
      <c r="GCF2495" s="70"/>
      <c r="GCG2495" s="586"/>
      <c r="GCH2495" s="586"/>
      <c r="GCI2495" s="583"/>
      <c r="GCJ2495" s="584"/>
      <c r="GCK2495" s="585"/>
      <c r="GCL2495" s="70"/>
      <c r="GCM2495" s="586"/>
      <c r="GCN2495" s="586"/>
      <c r="GCO2495" s="583"/>
      <c r="GCP2495" s="584"/>
      <c r="GCQ2495" s="585"/>
      <c r="GCR2495" s="70"/>
      <c r="GCS2495" s="586"/>
      <c r="GCT2495" s="586"/>
      <c r="GCU2495" s="583"/>
      <c r="GCV2495" s="584"/>
      <c r="GCW2495" s="585"/>
      <c r="GCX2495" s="70"/>
      <c r="GCY2495" s="586"/>
      <c r="GCZ2495" s="586"/>
      <c r="GDA2495" s="583"/>
      <c r="GDB2495" s="584"/>
      <c r="GDC2495" s="585"/>
      <c r="GDD2495" s="70"/>
      <c r="GDE2495" s="586"/>
      <c r="GDF2495" s="586"/>
      <c r="GDG2495" s="583"/>
      <c r="GDH2495" s="584"/>
      <c r="GDI2495" s="585"/>
      <c r="GDJ2495" s="70"/>
      <c r="GDK2495" s="586"/>
      <c r="GDL2495" s="586"/>
      <c r="GDM2495" s="583"/>
      <c r="GDN2495" s="584"/>
      <c r="GDO2495" s="585"/>
      <c r="GDP2495" s="70"/>
      <c r="GDQ2495" s="586"/>
      <c r="GDR2495" s="586"/>
      <c r="GDS2495" s="583"/>
      <c r="GDT2495" s="584"/>
      <c r="GDU2495" s="585"/>
      <c r="GDV2495" s="70"/>
      <c r="GDW2495" s="586"/>
      <c r="GDX2495" s="586"/>
      <c r="GDY2495" s="583"/>
      <c r="GDZ2495" s="584"/>
      <c r="GEA2495" s="585"/>
      <c r="GEB2495" s="70"/>
      <c r="GEC2495" s="586"/>
      <c r="GED2495" s="586"/>
      <c r="GEE2495" s="583"/>
      <c r="GEF2495" s="584"/>
      <c r="GEG2495" s="585"/>
      <c r="GEH2495" s="70"/>
      <c r="GEI2495" s="586"/>
      <c r="GEJ2495" s="586"/>
      <c r="GEK2495" s="583"/>
      <c r="GEL2495" s="584"/>
      <c r="GEM2495" s="585"/>
      <c r="GEN2495" s="70"/>
      <c r="GEO2495" s="586"/>
      <c r="GEP2495" s="586"/>
      <c r="GEQ2495" s="583"/>
      <c r="GER2495" s="584"/>
      <c r="GES2495" s="585"/>
      <c r="GET2495" s="70"/>
      <c r="GEU2495" s="586"/>
      <c r="GEV2495" s="586"/>
      <c r="GEW2495" s="583"/>
      <c r="GEX2495" s="584"/>
      <c r="GEY2495" s="585"/>
      <c r="GEZ2495" s="70"/>
      <c r="GFA2495" s="586"/>
      <c r="GFB2495" s="586"/>
      <c r="GFC2495" s="583"/>
      <c r="GFD2495" s="584"/>
      <c r="GFE2495" s="585"/>
      <c r="GFF2495" s="70"/>
      <c r="GFG2495" s="586"/>
      <c r="GFH2495" s="586"/>
      <c r="GFI2495" s="583"/>
      <c r="GFJ2495" s="584"/>
      <c r="GFK2495" s="585"/>
      <c r="GFL2495" s="70"/>
      <c r="GFM2495" s="586"/>
      <c r="GFN2495" s="586"/>
      <c r="GFO2495" s="583"/>
      <c r="GFP2495" s="584"/>
      <c r="GFQ2495" s="585"/>
      <c r="GFR2495" s="70"/>
      <c r="GFS2495" s="586"/>
      <c r="GFT2495" s="586"/>
      <c r="GFU2495" s="583"/>
      <c r="GFV2495" s="584"/>
      <c r="GFW2495" s="585"/>
      <c r="GFX2495" s="70"/>
      <c r="GFY2495" s="586"/>
      <c r="GFZ2495" s="586"/>
      <c r="GGA2495" s="583"/>
      <c r="GGB2495" s="584"/>
      <c r="GGC2495" s="585"/>
      <c r="GGD2495" s="70"/>
      <c r="GGE2495" s="586"/>
      <c r="GGF2495" s="586"/>
      <c r="GGG2495" s="583"/>
      <c r="GGH2495" s="584"/>
      <c r="GGI2495" s="585"/>
      <c r="GGJ2495" s="70"/>
      <c r="GGK2495" s="586"/>
      <c r="GGL2495" s="586"/>
      <c r="GGM2495" s="583"/>
      <c r="GGN2495" s="584"/>
      <c r="GGO2495" s="585"/>
      <c r="GGP2495" s="70"/>
      <c r="GGQ2495" s="586"/>
      <c r="GGR2495" s="586"/>
      <c r="GGS2495" s="583"/>
      <c r="GGT2495" s="584"/>
      <c r="GGU2495" s="585"/>
      <c r="GGV2495" s="70"/>
      <c r="GGW2495" s="586"/>
      <c r="GGX2495" s="586"/>
      <c r="GGY2495" s="583"/>
      <c r="GGZ2495" s="584"/>
      <c r="GHA2495" s="585"/>
      <c r="GHB2495" s="70"/>
      <c r="GHC2495" s="586"/>
      <c r="GHD2495" s="586"/>
      <c r="GHE2495" s="583"/>
      <c r="GHF2495" s="584"/>
      <c r="GHG2495" s="585"/>
      <c r="GHH2495" s="70"/>
      <c r="GHI2495" s="586"/>
      <c r="GHJ2495" s="586"/>
      <c r="GHK2495" s="583"/>
      <c r="GHL2495" s="584"/>
      <c r="GHM2495" s="585"/>
      <c r="GHN2495" s="70"/>
      <c r="GHO2495" s="586"/>
      <c r="GHP2495" s="586"/>
      <c r="GHQ2495" s="583"/>
      <c r="GHR2495" s="584"/>
      <c r="GHS2495" s="585"/>
      <c r="GHT2495" s="70"/>
      <c r="GHU2495" s="586"/>
      <c r="GHV2495" s="586"/>
      <c r="GHW2495" s="583"/>
      <c r="GHX2495" s="584"/>
      <c r="GHY2495" s="585"/>
      <c r="GHZ2495" s="70"/>
      <c r="GIA2495" s="586"/>
      <c r="GIB2495" s="586"/>
      <c r="GIC2495" s="583"/>
      <c r="GID2495" s="584"/>
      <c r="GIE2495" s="585"/>
      <c r="GIF2495" s="70"/>
      <c r="GIG2495" s="586"/>
      <c r="GIH2495" s="586"/>
      <c r="GII2495" s="583"/>
      <c r="GIJ2495" s="584"/>
      <c r="GIK2495" s="585"/>
      <c r="GIL2495" s="70"/>
      <c r="GIM2495" s="586"/>
      <c r="GIN2495" s="586"/>
      <c r="GIO2495" s="583"/>
      <c r="GIP2495" s="584"/>
      <c r="GIQ2495" s="585"/>
      <c r="GIR2495" s="70"/>
      <c r="GIS2495" s="586"/>
      <c r="GIT2495" s="586"/>
      <c r="GIU2495" s="583"/>
      <c r="GIV2495" s="584"/>
      <c r="GIW2495" s="585"/>
      <c r="GIX2495" s="70"/>
      <c r="GIY2495" s="586"/>
      <c r="GIZ2495" s="586"/>
      <c r="GJA2495" s="583"/>
      <c r="GJB2495" s="584"/>
      <c r="GJC2495" s="585"/>
      <c r="GJD2495" s="70"/>
      <c r="GJE2495" s="586"/>
      <c r="GJF2495" s="586"/>
      <c r="GJG2495" s="583"/>
      <c r="GJH2495" s="584"/>
      <c r="GJI2495" s="585"/>
      <c r="GJJ2495" s="70"/>
      <c r="GJK2495" s="586"/>
      <c r="GJL2495" s="586"/>
      <c r="GJM2495" s="583"/>
      <c r="GJN2495" s="584"/>
      <c r="GJO2495" s="585"/>
      <c r="GJP2495" s="70"/>
      <c r="GJQ2495" s="586"/>
      <c r="GJR2495" s="586"/>
      <c r="GJS2495" s="583"/>
      <c r="GJT2495" s="584"/>
      <c r="GJU2495" s="585"/>
      <c r="GJV2495" s="70"/>
      <c r="GJW2495" s="586"/>
      <c r="GJX2495" s="586"/>
      <c r="GJY2495" s="583"/>
      <c r="GJZ2495" s="584"/>
      <c r="GKA2495" s="585"/>
      <c r="GKB2495" s="70"/>
      <c r="GKC2495" s="586"/>
      <c r="GKD2495" s="586"/>
      <c r="GKE2495" s="583"/>
      <c r="GKF2495" s="584"/>
      <c r="GKG2495" s="585"/>
      <c r="GKH2495" s="70"/>
      <c r="GKI2495" s="586"/>
      <c r="GKJ2495" s="586"/>
      <c r="GKK2495" s="583"/>
      <c r="GKL2495" s="584"/>
      <c r="GKM2495" s="585"/>
      <c r="GKN2495" s="70"/>
      <c r="GKO2495" s="586"/>
      <c r="GKP2495" s="586"/>
      <c r="GKQ2495" s="583"/>
      <c r="GKR2495" s="584"/>
      <c r="GKS2495" s="585"/>
      <c r="GKT2495" s="70"/>
      <c r="GKU2495" s="586"/>
      <c r="GKV2495" s="586"/>
      <c r="GKW2495" s="583"/>
      <c r="GKX2495" s="584"/>
      <c r="GKY2495" s="585"/>
      <c r="GKZ2495" s="70"/>
      <c r="GLA2495" s="586"/>
      <c r="GLB2495" s="586"/>
      <c r="GLC2495" s="583"/>
      <c r="GLD2495" s="584"/>
      <c r="GLE2495" s="585"/>
      <c r="GLF2495" s="70"/>
      <c r="GLG2495" s="586"/>
      <c r="GLH2495" s="586"/>
      <c r="GLI2495" s="583"/>
      <c r="GLJ2495" s="584"/>
      <c r="GLK2495" s="585"/>
      <c r="GLL2495" s="70"/>
      <c r="GLM2495" s="586"/>
      <c r="GLN2495" s="586"/>
      <c r="GLO2495" s="583"/>
      <c r="GLP2495" s="584"/>
      <c r="GLQ2495" s="585"/>
      <c r="GLR2495" s="70"/>
      <c r="GLS2495" s="586"/>
      <c r="GLT2495" s="586"/>
      <c r="GLU2495" s="583"/>
      <c r="GLV2495" s="584"/>
      <c r="GLW2495" s="585"/>
      <c r="GLX2495" s="70"/>
      <c r="GLY2495" s="586"/>
      <c r="GLZ2495" s="586"/>
      <c r="GMA2495" s="583"/>
      <c r="GMB2495" s="584"/>
      <c r="GMC2495" s="585"/>
      <c r="GMD2495" s="70"/>
      <c r="GME2495" s="586"/>
      <c r="GMF2495" s="586"/>
      <c r="GMG2495" s="583"/>
      <c r="GMH2495" s="584"/>
      <c r="GMI2495" s="585"/>
      <c r="GMJ2495" s="70"/>
      <c r="GMK2495" s="586"/>
      <c r="GML2495" s="586"/>
      <c r="GMM2495" s="583"/>
      <c r="GMN2495" s="584"/>
      <c r="GMO2495" s="585"/>
      <c r="GMP2495" s="70"/>
      <c r="GMQ2495" s="586"/>
      <c r="GMR2495" s="586"/>
      <c r="GMS2495" s="583"/>
      <c r="GMT2495" s="584"/>
      <c r="GMU2495" s="585"/>
      <c r="GMV2495" s="70"/>
      <c r="GMW2495" s="586"/>
      <c r="GMX2495" s="586"/>
      <c r="GMY2495" s="583"/>
      <c r="GMZ2495" s="584"/>
      <c r="GNA2495" s="585"/>
      <c r="GNB2495" s="70"/>
      <c r="GNC2495" s="586"/>
      <c r="GND2495" s="586"/>
      <c r="GNE2495" s="583"/>
      <c r="GNF2495" s="584"/>
      <c r="GNG2495" s="585"/>
      <c r="GNH2495" s="70"/>
      <c r="GNI2495" s="586"/>
      <c r="GNJ2495" s="586"/>
      <c r="GNK2495" s="583"/>
      <c r="GNL2495" s="584"/>
      <c r="GNM2495" s="585"/>
      <c r="GNN2495" s="70"/>
      <c r="GNO2495" s="586"/>
      <c r="GNP2495" s="586"/>
      <c r="GNQ2495" s="583"/>
      <c r="GNR2495" s="584"/>
      <c r="GNS2495" s="585"/>
      <c r="GNT2495" s="70"/>
      <c r="GNU2495" s="586"/>
      <c r="GNV2495" s="586"/>
      <c r="GNW2495" s="583"/>
      <c r="GNX2495" s="584"/>
      <c r="GNY2495" s="585"/>
      <c r="GNZ2495" s="70"/>
      <c r="GOA2495" s="586"/>
      <c r="GOB2495" s="586"/>
      <c r="GOC2495" s="583"/>
      <c r="GOD2495" s="584"/>
      <c r="GOE2495" s="585"/>
      <c r="GOF2495" s="70"/>
      <c r="GOG2495" s="586"/>
      <c r="GOH2495" s="586"/>
      <c r="GOI2495" s="583"/>
      <c r="GOJ2495" s="584"/>
      <c r="GOK2495" s="585"/>
      <c r="GOL2495" s="70"/>
      <c r="GOM2495" s="586"/>
      <c r="GON2495" s="586"/>
      <c r="GOO2495" s="583"/>
      <c r="GOP2495" s="584"/>
      <c r="GOQ2495" s="585"/>
      <c r="GOR2495" s="70"/>
      <c r="GOS2495" s="586"/>
      <c r="GOT2495" s="586"/>
      <c r="GOU2495" s="583"/>
      <c r="GOV2495" s="584"/>
      <c r="GOW2495" s="585"/>
      <c r="GOX2495" s="70"/>
      <c r="GOY2495" s="586"/>
      <c r="GOZ2495" s="586"/>
      <c r="GPA2495" s="583"/>
      <c r="GPB2495" s="584"/>
      <c r="GPC2495" s="585"/>
      <c r="GPD2495" s="70"/>
      <c r="GPE2495" s="586"/>
      <c r="GPF2495" s="586"/>
      <c r="GPG2495" s="583"/>
      <c r="GPH2495" s="584"/>
      <c r="GPI2495" s="585"/>
      <c r="GPJ2495" s="70"/>
      <c r="GPK2495" s="586"/>
      <c r="GPL2495" s="586"/>
      <c r="GPM2495" s="583"/>
      <c r="GPN2495" s="584"/>
      <c r="GPO2495" s="585"/>
      <c r="GPP2495" s="70"/>
      <c r="GPQ2495" s="586"/>
      <c r="GPR2495" s="586"/>
      <c r="GPS2495" s="583"/>
      <c r="GPT2495" s="584"/>
      <c r="GPU2495" s="585"/>
      <c r="GPV2495" s="70"/>
      <c r="GPW2495" s="586"/>
      <c r="GPX2495" s="586"/>
      <c r="GPY2495" s="583"/>
      <c r="GPZ2495" s="584"/>
      <c r="GQA2495" s="585"/>
      <c r="GQB2495" s="70"/>
      <c r="GQC2495" s="586"/>
      <c r="GQD2495" s="586"/>
      <c r="GQE2495" s="583"/>
      <c r="GQF2495" s="584"/>
      <c r="GQG2495" s="585"/>
      <c r="GQH2495" s="70"/>
      <c r="GQI2495" s="586"/>
      <c r="GQJ2495" s="586"/>
      <c r="GQK2495" s="583"/>
      <c r="GQL2495" s="584"/>
      <c r="GQM2495" s="585"/>
      <c r="GQN2495" s="70"/>
      <c r="GQO2495" s="586"/>
      <c r="GQP2495" s="586"/>
      <c r="GQQ2495" s="583"/>
      <c r="GQR2495" s="584"/>
      <c r="GQS2495" s="585"/>
      <c r="GQT2495" s="70"/>
      <c r="GQU2495" s="586"/>
      <c r="GQV2495" s="586"/>
      <c r="GQW2495" s="583"/>
      <c r="GQX2495" s="584"/>
      <c r="GQY2495" s="585"/>
      <c r="GQZ2495" s="70"/>
      <c r="GRA2495" s="586"/>
      <c r="GRB2495" s="586"/>
      <c r="GRC2495" s="583"/>
      <c r="GRD2495" s="584"/>
      <c r="GRE2495" s="585"/>
      <c r="GRF2495" s="70"/>
      <c r="GRG2495" s="586"/>
      <c r="GRH2495" s="586"/>
      <c r="GRI2495" s="583"/>
      <c r="GRJ2495" s="584"/>
      <c r="GRK2495" s="585"/>
      <c r="GRL2495" s="70"/>
      <c r="GRM2495" s="586"/>
      <c r="GRN2495" s="586"/>
      <c r="GRO2495" s="583"/>
      <c r="GRP2495" s="584"/>
      <c r="GRQ2495" s="585"/>
      <c r="GRR2495" s="70"/>
      <c r="GRS2495" s="586"/>
      <c r="GRT2495" s="586"/>
      <c r="GRU2495" s="583"/>
      <c r="GRV2495" s="584"/>
      <c r="GRW2495" s="585"/>
      <c r="GRX2495" s="70"/>
      <c r="GRY2495" s="586"/>
      <c r="GRZ2495" s="586"/>
      <c r="GSA2495" s="583"/>
      <c r="GSB2495" s="584"/>
      <c r="GSC2495" s="585"/>
      <c r="GSD2495" s="70"/>
      <c r="GSE2495" s="586"/>
      <c r="GSF2495" s="586"/>
      <c r="GSG2495" s="583"/>
      <c r="GSH2495" s="584"/>
      <c r="GSI2495" s="585"/>
      <c r="GSJ2495" s="70"/>
      <c r="GSK2495" s="586"/>
      <c r="GSL2495" s="586"/>
      <c r="GSM2495" s="583"/>
      <c r="GSN2495" s="584"/>
      <c r="GSO2495" s="585"/>
      <c r="GSP2495" s="70"/>
      <c r="GSQ2495" s="586"/>
      <c r="GSR2495" s="586"/>
      <c r="GSS2495" s="583"/>
      <c r="GST2495" s="584"/>
      <c r="GSU2495" s="585"/>
      <c r="GSV2495" s="70"/>
      <c r="GSW2495" s="586"/>
      <c r="GSX2495" s="586"/>
      <c r="GSY2495" s="583"/>
      <c r="GSZ2495" s="584"/>
      <c r="GTA2495" s="585"/>
      <c r="GTB2495" s="70"/>
      <c r="GTC2495" s="586"/>
      <c r="GTD2495" s="586"/>
      <c r="GTE2495" s="583"/>
      <c r="GTF2495" s="584"/>
      <c r="GTG2495" s="585"/>
      <c r="GTH2495" s="70"/>
      <c r="GTI2495" s="586"/>
      <c r="GTJ2495" s="586"/>
      <c r="GTK2495" s="583"/>
      <c r="GTL2495" s="584"/>
      <c r="GTM2495" s="585"/>
      <c r="GTN2495" s="70"/>
      <c r="GTO2495" s="586"/>
      <c r="GTP2495" s="586"/>
      <c r="GTQ2495" s="583"/>
      <c r="GTR2495" s="584"/>
      <c r="GTS2495" s="585"/>
      <c r="GTT2495" s="70"/>
      <c r="GTU2495" s="586"/>
      <c r="GTV2495" s="586"/>
      <c r="GTW2495" s="583"/>
      <c r="GTX2495" s="584"/>
      <c r="GTY2495" s="585"/>
      <c r="GTZ2495" s="70"/>
      <c r="GUA2495" s="586"/>
      <c r="GUB2495" s="586"/>
      <c r="GUC2495" s="583"/>
      <c r="GUD2495" s="584"/>
      <c r="GUE2495" s="585"/>
      <c r="GUF2495" s="70"/>
      <c r="GUG2495" s="586"/>
      <c r="GUH2495" s="586"/>
      <c r="GUI2495" s="583"/>
      <c r="GUJ2495" s="584"/>
      <c r="GUK2495" s="585"/>
      <c r="GUL2495" s="70"/>
      <c r="GUM2495" s="586"/>
      <c r="GUN2495" s="586"/>
      <c r="GUO2495" s="583"/>
      <c r="GUP2495" s="584"/>
      <c r="GUQ2495" s="585"/>
      <c r="GUR2495" s="70"/>
      <c r="GUS2495" s="586"/>
      <c r="GUT2495" s="586"/>
      <c r="GUU2495" s="583"/>
      <c r="GUV2495" s="584"/>
      <c r="GUW2495" s="585"/>
      <c r="GUX2495" s="70"/>
      <c r="GUY2495" s="586"/>
      <c r="GUZ2495" s="586"/>
      <c r="GVA2495" s="583"/>
      <c r="GVB2495" s="584"/>
      <c r="GVC2495" s="585"/>
      <c r="GVD2495" s="70"/>
      <c r="GVE2495" s="586"/>
      <c r="GVF2495" s="586"/>
      <c r="GVG2495" s="583"/>
      <c r="GVH2495" s="584"/>
      <c r="GVI2495" s="585"/>
      <c r="GVJ2495" s="70"/>
      <c r="GVK2495" s="586"/>
      <c r="GVL2495" s="586"/>
      <c r="GVM2495" s="583"/>
      <c r="GVN2495" s="584"/>
      <c r="GVO2495" s="585"/>
      <c r="GVP2495" s="70"/>
      <c r="GVQ2495" s="586"/>
      <c r="GVR2495" s="586"/>
      <c r="GVS2495" s="583"/>
      <c r="GVT2495" s="584"/>
      <c r="GVU2495" s="585"/>
      <c r="GVV2495" s="70"/>
      <c r="GVW2495" s="586"/>
      <c r="GVX2495" s="586"/>
      <c r="GVY2495" s="583"/>
      <c r="GVZ2495" s="584"/>
      <c r="GWA2495" s="585"/>
      <c r="GWB2495" s="70"/>
      <c r="GWC2495" s="586"/>
      <c r="GWD2495" s="586"/>
      <c r="GWE2495" s="583"/>
      <c r="GWF2495" s="584"/>
      <c r="GWG2495" s="585"/>
      <c r="GWH2495" s="70"/>
      <c r="GWI2495" s="586"/>
      <c r="GWJ2495" s="586"/>
      <c r="GWK2495" s="583"/>
      <c r="GWL2495" s="584"/>
      <c r="GWM2495" s="585"/>
      <c r="GWN2495" s="70"/>
      <c r="GWO2495" s="586"/>
      <c r="GWP2495" s="586"/>
      <c r="GWQ2495" s="583"/>
      <c r="GWR2495" s="584"/>
      <c r="GWS2495" s="585"/>
      <c r="GWT2495" s="70"/>
      <c r="GWU2495" s="586"/>
      <c r="GWV2495" s="586"/>
      <c r="GWW2495" s="583"/>
      <c r="GWX2495" s="584"/>
      <c r="GWY2495" s="585"/>
      <c r="GWZ2495" s="70"/>
      <c r="GXA2495" s="586"/>
      <c r="GXB2495" s="586"/>
      <c r="GXC2495" s="583"/>
      <c r="GXD2495" s="584"/>
      <c r="GXE2495" s="585"/>
      <c r="GXF2495" s="70"/>
      <c r="GXG2495" s="586"/>
      <c r="GXH2495" s="586"/>
      <c r="GXI2495" s="583"/>
      <c r="GXJ2495" s="584"/>
      <c r="GXK2495" s="585"/>
      <c r="GXL2495" s="70"/>
      <c r="GXM2495" s="586"/>
      <c r="GXN2495" s="586"/>
      <c r="GXO2495" s="583"/>
      <c r="GXP2495" s="584"/>
      <c r="GXQ2495" s="585"/>
      <c r="GXR2495" s="70"/>
      <c r="GXS2495" s="586"/>
      <c r="GXT2495" s="586"/>
      <c r="GXU2495" s="583"/>
      <c r="GXV2495" s="584"/>
      <c r="GXW2495" s="585"/>
      <c r="GXX2495" s="70"/>
      <c r="GXY2495" s="586"/>
      <c r="GXZ2495" s="586"/>
      <c r="GYA2495" s="583"/>
      <c r="GYB2495" s="584"/>
      <c r="GYC2495" s="585"/>
      <c r="GYD2495" s="70"/>
      <c r="GYE2495" s="586"/>
      <c r="GYF2495" s="586"/>
      <c r="GYG2495" s="583"/>
      <c r="GYH2495" s="584"/>
      <c r="GYI2495" s="585"/>
      <c r="GYJ2495" s="70"/>
      <c r="GYK2495" s="586"/>
      <c r="GYL2495" s="586"/>
      <c r="GYM2495" s="583"/>
      <c r="GYN2495" s="584"/>
      <c r="GYO2495" s="585"/>
      <c r="GYP2495" s="70"/>
      <c r="GYQ2495" s="586"/>
      <c r="GYR2495" s="586"/>
      <c r="GYS2495" s="583"/>
      <c r="GYT2495" s="584"/>
      <c r="GYU2495" s="585"/>
      <c r="GYV2495" s="70"/>
      <c r="GYW2495" s="586"/>
      <c r="GYX2495" s="586"/>
      <c r="GYY2495" s="583"/>
      <c r="GYZ2495" s="584"/>
      <c r="GZA2495" s="585"/>
      <c r="GZB2495" s="70"/>
      <c r="GZC2495" s="586"/>
      <c r="GZD2495" s="586"/>
      <c r="GZE2495" s="583"/>
      <c r="GZF2495" s="584"/>
      <c r="GZG2495" s="585"/>
      <c r="GZH2495" s="70"/>
      <c r="GZI2495" s="586"/>
      <c r="GZJ2495" s="586"/>
      <c r="GZK2495" s="583"/>
      <c r="GZL2495" s="584"/>
      <c r="GZM2495" s="585"/>
      <c r="GZN2495" s="70"/>
      <c r="GZO2495" s="586"/>
      <c r="GZP2495" s="586"/>
      <c r="GZQ2495" s="583"/>
      <c r="GZR2495" s="584"/>
      <c r="GZS2495" s="585"/>
      <c r="GZT2495" s="70"/>
      <c r="GZU2495" s="586"/>
      <c r="GZV2495" s="586"/>
      <c r="GZW2495" s="583"/>
      <c r="GZX2495" s="584"/>
      <c r="GZY2495" s="585"/>
      <c r="GZZ2495" s="70"/>
      <c r="HAA2495" s="586"/>
      <c r="HAB2495" s="586"/>
      <c r="HAC2495" s="583"/>
      <c r="HAD2495" s="584"/>
      <c r="HAE2495" s="585"/>
      <c r="HAF2495" s="70"/>
      <c r="HAG2495" s="586"/>
      <c r="HAH2495" s="586"/>
      <c r="HAI2495" s="583"/>
      <c r="HAJ2495" s="584"/>
      <c r="HAK2495" s="585"/>
      <c r="HAL2495" s="70"/>
      <c r="HAM2495" s="586"/>
      <c r="HAN2495" s="586"/>
      <c r="HAO2495" s="583"/>
      <c r="HAP2495" s="584"/>
      <c r="HAQ2495" s="585"/>
      <c r="HAR2495" s="70"/>
      <c r="HAS2495" s="586"/>
      <c r="HAT2495" s="586"/>
      <c r="HAU2495" s="583"/>
      <c r="HAV2495" s="584"/>
      <c r="HAW2495" s="585"/>
      <c r="HAX2495" s="70"/>
      <c r="HAY2495" s="586"/>
      <c r="HAZ2495" s="586"/>
      <c r="HBA2495" s="583"/>
      <c r="HBB2495" s="584"/>
      <c r="HBC2495" s="585"/>
      <c r="HBD2495" s="70"/>
      <c r="HBE2495" s="586"/>
      <c r="HBF2495" s="586"/>
      <c r="HBG2495" s="583"/>
      <c r="HBH2495" s="584"/>
      <c r="HBI2495" s="585"/>
      <c r="HBJ2495" s="70"/>
      <c r="HBK2495" s="586"/>
      <c r="HBL2495" s="586"/>
      <c r="HBM2495" s="583"/>
      <c r="HBN2495" s="584"/>
      <c r="HBO2495" s="585"/>
      <c r="HBP2495" s="70"/>
      <c r="HBQ2495" s="586"/>
      <c r="HBR2495" s="586"/>
      <c r="HBS2495" s="583"/>
      <c r="HBT2495" s="584"/>
      <c r="HBU2495" s="585"/>
      <c r="HBV2495" s="70"/>
      <c r="HBW2495" s="586"/>
      <c r="HBX2495" s="586"/>
      <c r="HBY2495" s="583"/>
      <c r="HBZ2495" s="584"/>
      <c r="HCA2495" s="585"/>
      <c r="HCB2495" s="70"/>
      <c r="HCC2495" s="586"/>
      <c r="HCD2495" s="586"/>
      <c r="HCE2495" s="583"/>
      <c r="HCF2495" s="584"/>
      <c r="HCG2495" s="585"/>
      <c r="HCH2495" s="70"/>
      <c r="HCI2495" s="586"/>
      <c r="HCJ2495" s="586"/>
      <c r="HCK2495" s="583"/>
      <c r="HCL2495" s="584"/>
      <c r="HCM2495" s="585"/>
      <c r="HCN2495" s="70"/>
      <c r="HCO2495" s="586"/>
      <c r="HCP2495" s="586"/>
      <c r="HCQ2495" s="583"/>
      <c r="HCR2495" s="584"/>
      <c r="HCS2495" s="585"/>
      <c r="HCT2495" s="70"/>
      <c r="HCU2495" s="586"/>
      <c r="HCV2495" s="586"/>
      <c r="HCW2495" s="583"/>
      <c r="HCX2495" s="584"/>
      <c r="HCY2495" s="585"/>
      <c r="HCZ2495" s="70"/>
      <c r="HDA2495" s="586"/>
      <c r="HDB2495" s="586"/>
      <c r="HDC2495" s="583"/>
      <c r="HDD2495" s="584"/>
      <c r="HDE2495" s="585"/>
      <c r="HDF2495" s="70"/>
      <c r="HDG2495" s="586"/>
      <c r="HDH2495" s="586"/>
      <c r="HDI2495" s="583"/>
      <c r="HDJ2495" s="584"/>
      <c r="HDK2495" s="585"/>
      <c r="HDL2495" s="70"/>
      <c r="HDM2495" s="586"/>
      <c r="HDN2495" s="586"/>
      <c r="HDO2495" s="583"/>
      <c r="HDP2495" s="584"/>
      <c r="HDQ2495" s="585"/>
      <c r="HDR2495" s="70"/>
      <c r="HDS2495" s="586"/>
      <c r="HDT2495" s="586"/>
      <c r="HDU2495" s="583"/>
      <c r="HDV2495" s="584"/>
      <c r="HDW2495" s="585"/>
      <c r="HDX2495" s="70"/>
      <c r="HDY2495" s="586"/>
      <c r="HDZ2495" s="586"/>
      <c r="HEA2495" s="583"/>
      <c r="HEB2495" s="584"/>
      <c r="HEC2495" s="585"/>
      <c r="HED2495" s="70"/>
      <c r="HEE2495" s="586"/>
      <c r="HEF2495" s="586"/>
      <c r="HEG2495" s="583"/>
      <c r="HEH2495" s="584"/>
      <c r="HEI2495" s="585"/>
      <c r="HEJ2495" s="70"/>
      <c r="HEK2495" s="586"/>
      <c r="HEL2495" s="586"/>
      <c r="HEM2495" s="583"/>
      <c r="HEN2495" s="584"/>
      <c r="HEO2495" s="585"/>
      <c r="HEP2495" s="70"/>
      <c r="HEQ2495" s="586"/>
      <c r="HER2495" s="586"/>
      <c r="HES2495" s="583"/>
      <c r="HET2495" s="584"/>
      <c r="HEU2495" s="585"/>
      <c r="HEV2495" s="70"/>
      <c r="HEW2495" s="586"/>
      <c r="HEX2495" s="586"/>
      <c r="HEY2495" s="583"/>
      <c r="HEZ2495" s="584"/>
      <c r="HFA2495" s="585"/>
      <c r="HFB2495" s="70"/>
      <c r="HFC2495" s="586"/>
      <c r="HFD2495" s="586"/>
      <c r="HFE2495" s="583"/>
      <c r="HFF2495" s="584"/>
      <c r="HFG2495" s="585"/>
      <c r="HFH2495" s="70"/>
      <c r="HFI2495" s="586"/>
      <c r="HFJ2495" s="586"/>
      <c r="HFK2495" s="583"/>
      <c r="HFL2495" s="584"/>
      <c r="HFM2495" s="585"/>
      <c r="HFN2495" s="70"/>
      <c r="HFO2495" s="586"/>
      <c r="HFP2495" s="586"/>
      <c r="HFQ2495" s="583"/>
      <c r="HFR2495" s="584"/>
      <c r="HFS2495" s="585"/>
      <c r="HFT2495" s="70"/>
      <c r="HFU2495" s="586"/>
      <c r="HFV2495" s="586"/>
      <c r="HFW2495" s="583"/>
      <c r="HFX2495" s="584"/>
      <c r="HFY2495" s="585"/>
      <c r="HFZ2495" s="70"/>
      <c r="HGA2495" s="586"/>
      <c r="HGB2495" s="586"/>
      <c r="HGC2495" s="583"/>
      <c r="HGD2495" s="584"/>
      <c r="HGE2495" s="585"/>
      <c r="HGF2495" s="70"/>
      <c r="HGG2495" s="586"/>
      <c r="HGH2495" s="586"/>
      <c r="HGI2495" s="583"/>
      <c r="HGJ2495" s="584"/>
      <c r="HGK2495" s="585"/>
      <c r="HGL2495" s="70"/>
      <c r="HGM2495" s="586"/>
      <c r="HGN2495" s="586"/>
      <c r="HGO2495" s="583"/>
      <c r="HGP2495" s="584"/>
      <c r="HGQ2495" s="585"/>
      <c r="HGR2495" s="70"/>
      <c r="HGS2495" s="586"/>
      <c r="HGT2495" s="586"/>
      <c r="HGU2495" s="583"/>
      <c r="HGV2495" s="584"/>
      <c r="HGW2495" s="585"/>
      <c r="HGX2495" s="70"/>
      <c r="HGY2495" s="586"/>
      <c r="HGZ2495" s="586"/>
      <c r="HHA2495" s="583"/>
      <c r="HHB2495" s="584"/>
      <c r="HHC2495" s="585"/>
      <c r="HHD2495" s="70"/>
      <c r="HHE2495" s="586"/>
      <c r="HHF2495" s="586"/>
      <c r="HHG2495" s="583"/>
      <c r="HHH2495" s="584"/>
      <c r="HHI2495" s="585"/>
      <c r="HHJ2495" s="70"/>
      <c r="HHK2495" s="586"/>
      <c r="HHL2495" s="586"/>
      <c r="HHM2495" s="583"/>
      <c r="HHN2495" s="584"/>
      <c r="HHO2495" s="585"/>
      <c r="HHP2495" s="70"/>
      <c r="HHQ2495" s="586"/>
      <c r="HHR2495" s="586"/>
      <c r="HHS2495" s="583"/>
      <c r="HHT2495" s="584"/>
      <c r="HHU2495" s="585"/>
      <c r="HHV2495" s="70"/>
      <c r="HHW2495" s="586"/>
      <c r="HHX2495" s="586"/>
      <c r="HHY2495" s="583"/>
      <c r="HHZ2495" s="584"/>
      <c r="HIA2495" s="585"/>
      <c r="HIB2495" s="70"/>
      <c r="HIC2495" s="586"/>
      <c r="HID2495" s="586"/>
      <c r="HIE2495" s="583"/>
      <c r="HIF2495" s="584"/>
      <c r="HIG2495" s="585"/>
      <c r="HIH2495" s="70"/>
      <c r="HII2495" s="586"/>
      <c r="HIJ2495" s="586"/>
      <c r="HIK2495" s="583"/>
      <c r="HIL2495" s="584"/>
      <c r="HIM2495" s="585"/>
      <c r="HIN2495" s="70"/>
      <c r="HIO2495" s="586"/>
      <c r="HIP2495" s="586"/>
      <c r="HIQ2495" s="583"/>
      <c r="HIR2495" s="584"/>
      <c r="HIS2495" s="585"/>
      <c r="HIT2495" s="70"/>
      <c r="HIU2495" s="586"/>
      <c r="HIV2495" s="586"/>
      <c r="HIW2495" s="583"/>
      <c r="HIX2495" s="584"/>
      <c r="HIY2495" s="585"/>
      <c r="HIZ2495" s="70"/>
      <c r="HJA2495" s="586"/>
      <c r="HJB2495" s="586"/>
      <c r="HJC2495" s="583"/>
      <c r="HJD2495" s="584"/>
      <c r="HJE2495" s="585"/>
      <c r="HJF2495" s="70"/>
      <c r="HJG2495" s="586"/>
      <c r="HJH2495" s="586"/>
      <c r="HJI2495" s="583"/>
      <c r="HJJ2495" s="584"/>
      <c r="HJK2495" s="585"/>
      <c r="HJL2495" s="70"/>
      <c r="HJM2495" s="586"/>
      <c r="HJN2495" s="586"/>
      <c r="HJO2495" s="583"/>
      <c r="HJP2495" s="584"/>
      <c r="HJQ2495" s="585"/>
      <c r="HJR2495" s="70"/>
      <c r="HJS2495" s="586"/>
      <c r="HJT2495" s="586"/>
      <c r="HJU2495" s="583"/>
      <c r="HJV2495" s="584"/>
      <c r="HJW2495" s="585"/>
      <c r="HJX2495" s="70"/>
      <c r="HJY2495" s="586"/>
      <c r="HJZ2495" s="586"/>
      <c r="HKA2495" s="583"/>
      <c r="HKB2495" s="584"/>
      <c r="HKC2495" s="585"/>
      <c r="HKD2495" s="70"/>
      <c r="HKE2495" s="586"/>
      <c r="HKF2495" s="586"/>
      <c r="HKG2495" s="583"/>
      <c r="HKH2495" s="584"/>
      <c r="HKI2495" s="585"/>
      <c r="HKJ2495" s="70"/>
      <c r="HKK2495" s="586"/>
      <c r="HKL2495" s="586"/>
      <c r="HKM2495" s="583"/>
      <c r="HKN2495" s="584"/>
      <c r="HKO2495" s="585"/>
      <c r="HKP2495" s="70"/>
      <c r="HKQ2495" s="586"/>
      <c r="HKR2495" s="586"/>
      <c r="HKS2495" s="583"/>
      <c r="HKT2495" s="584"/>
      <c r="HKU2495" s="585"/>
      <c r="HKV2495" s="70"/>
      <c r="HKW2495" s="586"/>
      <c r="HKX2495" s="586"/>
      <c r="HKY2495" s="583"/>
      <c r="HKZ2495" s="584"/>
      <c r="HLA2495" s="585"/>
      <c r="HLB2495" s="70"/>
      <c r="HLC2495" s="586"/>
      <c r="HLD2495" s="586"/>
      <c r="HLE2495" s="583"/>
      <c r="HLF2495" s="584"/>
      <c r="HLG2495" s="585"/>
      <c r="HLH2495" s="70"/>
      <c r="HLI2495" s="586"/>
      <c r="HLJ2495" s="586"/>
      <c r="HLK2495" s="583"/>
      <c r="HLL2495" s="584"/>
      <c r="HLM2495" s="585"/>
      <c r="HLN2495" s="70"/>
      <c r="HLO2495" s="586"/>
      <c r="HLP2495" s="586"/>
      <c r="HLQ2495" s="583"/>
      <c r="HLR2495" s="584"/>
      <c r="HLS2495" s="585"/>
      <c r="HLT2495" s="70"/>
      <c r="HLU2495" s="586"/>
      <c r="HLV2495" s="586"/>
      <c r="HLW2495" s="583"/>
      <c r="HLX2495" s="584"/>
      <c r="HLY2495" s="585"/>
      <c r="HLZ2495" s="70"/>
      <c r="HMA2495" s="586"/>
      <c r="HMB2495" s="586"/>
      <c r="HMC2495" s="583"/>
      <c r="HMD2495" s="584"/>
      <c r="HME2495" s="585"/>
      <c r="HMF2495" s="70"/>
      <c r="HMG2495" s="586"/>
      <c r="HMH2495" s="586"/>
      <c r="HMI2495" s="583"/>
      <c r="HMJ2495" s="584"/>
      <c r="HMK2495" s="585"/>
      <c r="HML2495" s="70"/>
      <c r="HMM2495" s="586"/>
      <c r="HMN2495" s="586"/>
      <c r="HMO2495" s="583"/>
      <c r="HMP2495" s="584"/>
      <c r="HMQ2495" s="585"/>
      <c r="HMR2495" s="70"/>
      <c r="HMS2495" s="586"/>
      <c r="HMT2495" s="586"/>
      <c r="HMU2495" s="583"/>
      <c r="HMV2495" s="584"/>
      <c r="HMW2495" s="585"/>
      <c r="HMX2495" s="70"/>
      <c r="HMY2495" s="586"/>
      <c r="HMZ2495" s="586"/>
      <c r="HNA2495" s="583"/>
      <c r="HNB2495" s="584"/>
      <c r="HNC2495" s="585"/>
      <c r="HND2495" s="70"/>
      <c r="HNE2495" s="586"/>
      <c r="HNF2495" s="586"/>
      <c r="HNG2495" s="583"/>
      <c r="HNH2495" s="584"/>
      <c r="HNI2495" s="585"/>
      <c r="HNJ2495" s="70"/>
      <c r="HNK2495" s="586"/>
      <c r="HNL2495" s="586"/>
      <c r="HNM2495" s="583"/>
      <c r="HNN2495" s="584"/>
      <c r="HNO2495" s="585"/>
      <c r="HNP2495" s="70"/>
      <c r="HNQ2495" s="586"/>
      <c r="HNR2495" s="586"/>
      <c r="HNS2495" s="583"/>
      <c r="HNT2495" s="584"/>
      <c r="HNU2495" s="585"/>
      <c r="HNV2495" s="70"/>
      <c r="HNW2495" s="586"/>
      <c r="HNX2495" s="586"/>
      <c r="HNY2495" s="583"/>
      <c r="HNZ2495" s="584"/>
      <c r="HOA2495" s="585"/>
      <c r="HOB2495" s="70"/>
      <c r="HOC2495" s="586"/>
      <c r="HOD2495" s="586"/>
      <c r="HOE2495" s="583"/>
      <c r="HOF2495" s="584"/>
      <c r="HOG2495" s="585"/>
      <c r="HOH2495" s="70"/>
      <c r="HOI2495" s="586"/>
      <c r="HOJ2495" s="586"/>
      <c r="HOK2495" s="583"/>
      <c r="HOL2495" s="584"/>
      <c r="HOM2495" s="585"/>
      <c r="HON2495" s="70"/>
      <c r="HOO2495" s="586"/>
      <c r="HOP2495" s="586"/>
      <c r="HOQ2495" s="583"/>
      <c r="HOR2495" s="584"/>
      <c r="HOS2495" s="585"/>
      <c r="HOT2495" s="70"/>
      <c r="HOU2495" s="586"/>
      <c r="HOV2495" s="586"/>
      <c r="HOW2495" s="583"/>
      <c r="HOX2495" s="584"/>
      <c r="HOY2495" s="585"/>
      <c r="HOZ2495" s="70"/>
      <c r="HPA2495" s="586"/>
      <c r="HPB2495" s="586"/>
      <c r="HPC2495" s="583"/>
      <c r="HPD2495" s="584"/>
      <c r="HPE2495" s="585"/>
      <c r="HPF2495" s="70"/>
      <c r="HPG2495" s="586"/>
      <c r="HPH2495" s="586"/>
      <c r="HPI2495" s="583"/>
      <c r="HPJ2495" s="584"/>
      <c r="HPK2495" s="585"/>
      <c r="HPL2495" s="70"/>
      <c r="HPM2495" s="586"/>
      <c r="HPN2495" s="586"/>
      <c r="HPO2495" s="583"/>
      <c r="HPP2495" s="584"/>
      <c r="HPQ2495" s="585"/>
      <c r="HPR2495" s="70"/>
      <c r="HPS2495" s="586"/>
      <c r="HPT2495" s="586"/>
      <c r="HPU2495" s="583"/>
      <c r="HPV2495" s="584"/>
      <c r="HPW2495" s="585"/>
      <c r="HPX2495" s="70"/>
      <c r="HPY2495" s="586"/>
      <c r="HPZ2495" s="586"/>
      <c r="HQA2495" s="583"/>
      <c r="HQB2495" s="584"/>
      <c r="HQC2495" s="585"/>
      <c r="HQD2495" s="70"/>
      <c r="HQE2495" s="586"/>
      <c r="HQF2495" s="586"/>
      <c r="HQG2495" s="583"/>
      <c r="HQH2495" s="584"/>
      <c r="HQI2495" s="585"/>
      <c r="HQJ2495" s="70"/>
      <c r="HQK2495" s="586"/>
      <c r="HQL2495" s="586"/>
      <c r="HQM2495" s="583"/>
      <c r="HQN2495" s="584"/>
      <c r="HQO2495" s="585"/>
      <c r="HQP2495" s="70"/>
      <c r="HQQ2495" s="586"/>
      <c r="HQR2495" s="586"/>
      <c r="HQS2495" s="583"/>
      <c r="HQT2495" s="584"/>
      <c r="HQU2495" s="585"/>
      <c r="HQV2495" s="70"/>
      <c r="HQW2495" s="586"/>
      <c r="HQX2495" s="586"/>
      <c r="HQY2495" s="583"/>
      <c r="HQZ2495" s="584"/>
      <c r="HRA2495" s="585"/>
      <c r="HRB2495" s="70"/>
      <c r="HRC2495" s="586"/>
      <c r="HRD2495" s="586"/>
      <c r="HRE2495" s="583"/>
      <c r="HRF2495" s="584"/>
      <c r="HRG2495" s="585"/>
      <c r="HRH2495" s="70"/>
      <c r="HRI2495" s="586"/>
      <c r="HRJ2495" s="586"/>
      <c r="HRK2495" s="583"/>
      <c r="HRL2495" s="584"/>
      <c r="HRM2495" s="585"/>
      <c r="HRN2495" s="70"/>
      <c r="HRO2495" s="586"/>
      <c r="HRP2495" s="586"/>
      <c r="HRQ2495" s="583"/>
      <c r="HRR2495" s="584"/>
      <c r="HRS2495" s="585"/>
      <c r="HRT2495" s="70"/>
      <c r="HRU2495" s="586"/>
      <c r="HRV2495" s="586"/>
      <c r="HRW2495" s="583"/>
      <c r="HRX2495" s="584"/>
      <c r="HRY2495" s="585"/>
      <c r="HRZ2495" s="70"/>
      <c r="HSA2495" s="586"/>
      <c r="HSB2495" s="586"/>
      <c r="HSC2495" s="583"/>
      <c r="HSD2495" s="584"/>
      <c r="HSE2495" s="585"/>
      <c r="HSF2495" s="70"/>
      <c r="HSG2495" s="586"/>
      <c r="HSH2495" s="586"/>
      <c r="HSI2495" s="583"/>
      <c r="HSJ2495" s="584"/>
      <c r="HSK2495" s="585"/>
      <c r="HSL2495" s="70"/>
      <c r="HSM2495" s="586"/>
      <c r="HSN2495" s="586"/>
      <c r="HSO2495" s="583"/>
      <c r="HSP2495" s="584"/>
      <c r="HSQ2495" s="585"/>
      <c r="HSR2495" s="70"/>
      <c r="HSS2495" s="586"/>
      <c r="HST2495" s="586"/>
      <c r="HSU2495" s="583"/>
      <c r="HSV2495" s="584"/>
      <c r="HSW2495" s="585"/>
      <c r="HSX2495" s="70"/>
      <c r="HSY2495" s="586"/>
      <c r="HSZ2495" s="586"/>
      <c r="HTA2495" s="583"/>
      <c r="HTB2495" s="584"/>
      <c r="HTC2495" s="585"/>
      <c r="HTD2495" s="70"/>
      <c r="HTE2495" s="586"/>
      <c r="HTF2495" s="586"/>
      <c r="HTG2495" s="583"/>
      <c r="HTH2495" s="584"/>
      <c r="HTI2495" s="585"/>
      <c r="HTJ2495" s="70"/>
      <c r="HTK2495" s="586"/>
      <c r="HTL2495" s="586"/>
      <c r="HTM2495" s="583"/>
      <c r="HTN2495" s="584"/>
      <c r="HTO2495" s="585"/>
      <c r="HTP2495" s="70"/>
      <c r="HTQ2495" s="586"/>
      <c r="HTR2495" s="586"/>
      <c r="HTS2495" s="583"/>
      <c r="HTT2495" s="584"/>
      <c r="HTU2495" s="585"/>
      <c r="HTV2495" s="70"/>
      <c r="HTW2495" s="586"/>
      <c r="HTX2495" s="586"/>
      <c r="HTY2495" s="583"/>
      <c r="HTZ2495" s="584"/>
      <c r="HUA2495" s="585"/>
      <c r="HUB2495" s="70"/>
      <c r="HUC2495" s="586"/>
      <c r="HUD2495" s="586"/>
      <c r="HUE2495" s="583"/>
      <c r="HUF2495" s="584"/>
      <c r="HUG2495" s="585"/>
      <c r="HUH2495" s="70"/>
      <c r="HUI2495" s="586"/>
      <c r="HUJ2495" s="586"/>
      <c r="HUK2495" s="583"/>
      <c r="HUL2495" s="584"/>
      <c r="HUM2495" s="585"/>
      <c r="HUN2495" s="70"/>
      <c r="HUO2495" s="586"/>
      <c r="HUP2495" s="586"/>
      <c r="HUQ2495" s="583"/>
      <c r="HUR2495" s="584"/>
      <c r="HUS2495" s="585"/>
      <c r="HUT2495" s="70"/>
      <c r="HUU2495" s="586"/>
      <c r="HUV2495" s="586"/>
      <c r="HUW2495" s="583"/>
      <c r="HUX2495" s="584"/>
      <c r="HUY2495" s="585"/>
      <c r="HUZ2495" s="70"/>
      <c r="HVA2495" s="586"/>
      <c r="HVB2495" s="586"/>
      <c r="HVC2495" s="583"/>
      <c r="HVD2495" s="584"/>
      <c r="HVE2495" s="585"/>
      <c r="HVF2495" s="70"/>
      <c r="HVG2495" s="586"/>
      <c r="HVH2495" s="586"/>
      <c r="HVI2495" s="583"/>
      <c r="HVJ2495" s="584"/>
      <c r="HVK2495" s="585"/>
      <c r="HVL2495" s="70"/>
      <c r="HVM2495" s="586"/>
      <c r="HVN2495" s="586"/>
      <c r="HVO2495" s="583"/>
      <c r="HVP2495" s="584"/>
      <c r="HVQ2495" s="585"/>
      <c r="HVR2495" s="70"/>
      <c r="HVS2495" s="586"/>
      <c r="HVT2495" s="586"/>
      <c r="HVU2495" s="583"/>
      <c r="HVV2495" s="584"/>
      <c r="HVW2495" s="585"/>
      <c r="HVX2495" s="70"/>
      <c r="HVY2495" s="586"/>
      <c r="HVZ2495" s="586"/>
      <c r="HWA2495" s="583"/>
      <c r="HWB2495" s="584"/>
      <c r="HWC2495" s="585"/>
      <c r="HWD2495" s="70"/>
      <c r="HWE2495" s="586"/>
      <c r="HWF2495" s="586"/>
      <c r="HWG2495" s="583"/>
      <c r="HWH2495" s="584"/>
      <c r="HWI2495" s="585"/>
      <c r="HWJ2495" s="70"/>
      <c r="HWK2495" s="586"/>
      <c r="HWL2495" s="586"/>
      <c r="HWM2495" s="583"/>
      <c r="HWN2495" s="584"/>
      <c r="HWO2495" s="585"/>
      <c r="HWP2495" s="70"/>
      <c r="HWQ2495" s="586"/>
      <c r="HWR2495" s="586"/>
      <c r="HWS2495" s="583"/>
      <c r="HWT2495" s="584"/>
      <c r="HWU2495" s="585"/>
      <c r="HWV2495" s="70"/>
      <c r="HWW2495" s="586"/>
      <c r="HWX2495" s="586"/>
      <c r="HWY2495" s="583"/>
      <c r="HWZ2495" s="584"/>
      <c r="HXA2495" s="585"/>
      <c r="HXB2495" s="70"/>
      <c r="HXC2495" s="586"/>
      <c r="HXD2495" s="586"/>
      <c r="HXE2495" s="583"/>
      <c r="HXF2495" s="584"/>
      <c r="HXG2495" s="585"/>
      <c r="HXH2495" s="70"/>
      <c r="HXI2495" s="586"/>
      <c r="HXJ2495" s="586"/>
      <c r="HXK2495" s="583"/>
      <c r="HXL2495" s="584"/>
      <c r="HXM2495" s="585"/>
      <c r="HXN2495" s="70"/>
      <c r="HXO2495" s="586"/>
      <c r="HXP2495" s="586"/>
      <c r="HXQ2495" s="583"/>
      <c r="HXR2495" s="584"/>
      <c r="HXS2495" s="585"/>
      <c r="HXT2495" s="70"/>
      <c r="HXU2495" s="586"/>
      <c r="HXV2495" s="586"/>
      <c r="HXW2495" s="583"/>
      <c r="HXX2495" s="584"/>
      <c r="HXY2495" s="585"/>
      <c r="HXZ2495" s="70"/>
      <c r="HYA2495" s="586"/>
      <c r="HYB2495" s="586"/>
      <c r="HYC2495" s="583"/>
      <c r="HYD2495" s="584"/>
      <c r="HYE2495" s="585"/>
      <c r="HYF2495" s="70"/>
      <c r="HYG2495" s="586"/>
      <c r="HYH2495" s="586"/>
      <c r="HYI2495" s="583"/>
      <c r="HYJ2495" s="584"/>
      <c r="HYK2495" s="585"/>
      <c r="HYL2495" s="70"/>
      <c r="HYM2495" s="586"/>
      <c r="HYN2495" s="586"/>
      <c r="HYO2495" s="583"/>
      <c r="HYP2495" s="584"/>
      <c r="HYQ2495" s="585"/>
      <c r="HYR2495" s="70"/>
      <c r="HYS2495" s="586"/>
      <c r="HYT2495" s="586"/>
      <c r="HYU2495" s="583"/>
      <c r="HYV2495" s="584"/>
      <c r="HYW2495" s="585"/>
      <c r="HYX2495" s="70"/>
      <c r="HYY2495" s="586"/>
      <c r="HYZ2495" s="586"/>
      <c r="HZA2495" s="583"/>
      <c r="HZB2495" s="584"/>
      <c r="HZC2495" s="585"/>
      <c r="HZD2495" s="70"/>
      <c r="HZE2495" s="586"/>
      <c r="HZF2495" s="586"/>
      <c r="HZG2495" s="583"/>
      <c r="HZH2495" s="584"/>
      <c r="HZI2495" s="585"/>
      <c r="HZJ2495" s="70"/>
      <c r="HZK2495" s="586"/>
      <c r="HZL2495" s="586"/>
      <c r="HZM2495" s="583"/>
      <c r="HZN2495" s="584"/>
      <c r="HZO2495" s="585"/>
      <c r="HZP2495" s="70"/>
      <c r="HZQ2495" s="586"/>
      <c r="HZR2495" s="586"/>
      <c r="HZS2495" s="583"/>
      <c r="HZT2495" s="584"/>
      <c r="HZU2495" s="585"/>
      <c r="HZV2495" s="70"/>
      <c r="HZW2495" s="586"/>
      <c r="HZX2495" s="586"/>
      <c r="HZY2495" s="583"/>
      <c r="HZZ2495" s="584"/>
      <c r="IAA2495" s="585"/>
      <c r="IAB2495" s="70"/>
      <c r="IAC2495" s="586"/>
      <c r="IAD2495" s="586"/>
      <c r="IAE2495" s="583"/>
      <c r="IAF2495" s="584"/>
      <c r="IAG2495" s="585"/>
      <c r="IAH2495" s="70"/>
      <c r="IAI2495" s="586"/>
      <c r="IAJ2495" s="586"/>
      <c r="IAK2495" s="583"/>
      <c r="IAL2495" s="584"/>
      <c r="IAM2495" s="585"/>
      <c r="IAN2495" s="70"/>
      <c r="IAO2495" s="586"/>
      <c r="IAP2495" s="586"/>
      <c r="IAQ2495" s="583"/>
      <c r="IAR2495" s="584"/>
      <c r="IAS2495" s="585"/>
      <c r="IAT2495" s="70"/>
      <c r="IAU2495" s="586"/>
      <c r="IAV2495" s="586"/>
      <c r="IAW2495" s="583"/>
      <c r="IAX2495" s="584"/>
      <c r="IAY2495" s="585"/>
      <c r="IAZ2495" s="70"/>
      <c r="IBA2495" s="586"/>
      <c r="IBB2495" s="586"/>
      <c r="IBC2495" s="583"/>
      <c r="IBD2495" s="584"/>
      <c r="IBE2495" s="585"/>
      <c r="IBF2495" s="70"/>
      <c r="IBG2495" s="586"/>
      <c r="IBH2495" s="586"/>
      <c r="IBI2495" s="583"/>
      <c r="IBJ2495" s="584"/>
      <c r="IBK2495" s="585"/>
      <c r="IBL2495" s="70"/>
      <c r="IBM2495" s="586"/>
      <c r="IBN2495" s="586"/>
      <c r="IBO2495" s="583"/>
      <c r="IBP2495" s="584"/>
      <c r="IBQ2495" s="585"/>
      <c r="IBR2495" s="70"/>
      <c r="IBS2495" s="586"/>
      <c r="IBT2495" s="586"/>
      <c r="IBU2495" s="583"/>
      <c r="IBV2495" s="584"/>
      <c r="IBW2495" s="585"/>
      <c r="IBX2495" s="70"/>
      <c r="IBY2495" s="586"/>
      <c r="IBZ2495" s="586"/>
      <c r="ICA2495" s="583"/>
      <c r="ICB2495" s="584"/>
      <c r="ICC2495" s="585"/>
      <c r="ICD2495" s="70"/>
      <c r="ICE2495" s="586"/>
      <c r="ICF2495" s="586"/>
      <c r="ICG2495" s="583"/>
      <c r="ICH2495" s="584"/>
      <c r="ICI2495" s="585"/>
      <c r="ICJ2495" s="70"/>
      <c r="ICK2495" s="586"/>
      <c r="ICL2495" s="586"/>
      <c r="ICM2495" s="583"/>
      <c r="ICN2495" s="584"/>
      <c r="ICO2495" s="585"/>
      <c r="ICP2495" s="70"/>
      <c r="ICQ2495" s="586"/>
      <c r="ICR2495" s="586"/>
      <c r="ICS2495" s="583"/>
      <c r="ICT2495" s="584"/>
      <c r="ICU2495" s="585"/>
      <c r="ICV2495" s="70"/>
      <c r="ICW2495" s="586"/>
      <c r="ICX2495" s="586"/>
      <c r="ICY2495" s="583"/>
      <c r="ICZ2495" s="584"/>
      <c r="IDA2495" s="585"/>
      <c r="IDB2495" s="70"/>
      <c r="IDC2495" s="586"/>
      <c r="IDD2495" s="586"/>
      <c r="IDE2495" s="583"/>
      <c r="IDF2495" s="584"/>
      <c r="IDG2495" s="585"/>
      <c r="IDH2495" s="70"/>
      <c r="IDI2495" s="586"/>
      <c r="IDJ2495" s="586"/>
      <c r="IDK2495" s="583"/>
      <c r="IDL2495" s="584"/>
      <c r="IDM2495" s="585"/>
      <c r="IDN2495" s="70"/>
      <c r="IDO2495" s="586"/>
      <c r="IDP2495" s="586"/>
      <c r="IDQ2495" s="583"/>
      <c r="IDR2495" s="584"/>
      <c r="IDS2495" s="585"/>
      <c r="IDT2495" s="70"/>
      <c r="IDU2495" s="586"/>
      <c r="IDV2495" s="586"/>
      <c r="IDW2495" s="583"/>
      <c r="IDX2495" s="584"/>
      <c r="IDY2495" s="585"/>
      <c r="IDZ2495" s="70"/>
      <c r="IEA2495" s="586"/>
      <c r="IEB2495" s="586"/>
      <c r="IEC2495" s="583"/>
      <c r="IED2495" s="584"/>
      <c r="IEE2495" s="585"/>
      <c r="IEF2495" s="70"/>
      <c r="IEG2495" s="586"/>
      <c r="IEH2495" s="586"/>
      <c r="IEI2495" s="583"/>
      <c r="IEJ2495" s="584"/>
      <c r="IEK2495" s="585"/>
      <c r="IEL2495" s="70"/>
      <c r="IEM2495" s="586"/>
      <c r="IEN2495" s="586"/>
      <c r="IEO2495" s="583"/>
      <c r="IEP2495" s="584"/>
      <c r="IEQ2495" s="585"/>
      <c r="IER2495" s="70"/>
      <c r="IES2495" s="586"/>
      <c r="IET2495" s="586"/>
      <c r="IEU2495" s="583"/>
      <c r="IEV2495" s="584"/>
      <c r="IEW2495" s="585"/>
      <c r="IEX2495" s="70"/>
      <c r="IEY2495" s="586"/>
      <c r="IEZ2495" s="586"/>
      <c r="IFA2495" s="583"/>
      <c r="IFB2495" s="584"/>
      <c r="IFC2495" s="585"/>
      <c r="IFD2495" s="70"/>
      <c r="IFE2495" s="586"/>
      <c r="IFF2495" s="586"/>
      <c r="IFG2495" s="583"/>
      <c r="IFH2495" s="584"/>
      <c r="IFI2495" s="585"/>
      <c r="IFJ2495" s="70"/>
      <c r="IFK2495" s="586"/>
      <c r="IFL2495" s="586"/>
      <c r="IFM2495" s="583"/>
      <c r="IFN2495" s="584"/>
      <c r="IFO2495" s="585"/>
      <c r="IFP2495" s="70"/>
      <c r="IFQ2495" s="586"/>
      <c r="IFR2495" s="586"/>
      <c r="IFS2495" s="583"/>
      <c r="IFT2495" s="584"/>
      <c r="IFU2495" s="585"/>
      <c r="IFV2495" s="70"/>
      <c r="IFW2495" s="586"/>
      <c r="IFX2495" s="586"/>
      <c r="IFY2495" s="583"/>
      <c r="IFZ2495" s="584"/>
      <c r="IGA2495" s="585"/>
      <c r="IGB2495" s="70"/>
      <c r="IGC2495" s="586"/>
      <c r="IGD2495" s="586"/>
      <c r="IGE2495" s="583"/>
      <c r="IGF2495" s="584"/>
      <c r="IGG2495" s="585"/>
      <c r="IGH2495" s="70"/>
      <c r="IGI2495" s="586"/>
      <c r="IGJ2495" s="586"/>
      <c r="IGK2495" s="583"/>
      <c r="IGL2495" s="584"/>
      <c r="IGM2495" s="585"/>
      <c r="IGN2495" s="70"/>
      <c r="IGO2495" s="586"/>
      <c r="IGP2495" s="586"/>
      <c r="IGQ2495" s="583"/>
      <c r="IGR2495" s="584"/>
      <c r="IGS2495" s="585"/>
      <c r="IGT2495" s="70"/>
      <c r="IGU2495" s="586"/>
      <c r="IGV2495" s="586"/>
      <c r="IGW2495" s="583"/>
      <c r="IGX2495" s="584"/>
      <c r="IGY2495" s="585"/>
      <c r="IGZ2495" s="70"/>
      <c r="IHA2495" s="586"/>
      <c r="IHB2495" s="586"/>
      <c r="IHC2495" s="583"/>
      <c r="IHD2495" s="584"/>
      <c r="IHE2495" s="585"/>
      <c r="IHF2495" s="70"/>
      <c r="IHG2495" s="586"/>
      <c r="IHH2495" s="586"/>
      <c r="IHI2495" s="583"/>
      <c r="IHJ2495" s="584"/>
      <c r="IHK2495" s="585"/>
      <c r="IHL2495" s="70"/>
      <c r="IHM2495" s="586"/>
      <c r="IHN2495" s="586"/>
      <c r="IHO2495" s="583"/>
      <c r="IHP2495" s="584"/>
      <c r="IHQ2495" s="585"/>
      <c r="IHR2495" s="70"/>
      <c r="IHS2495" s="586"/>
      <c r="IHT2495" s="586"/>
      <c r="IHU2495" s="583"/>
      <c r="IHV2495" s="584"/>
      <c r="IHW2495" s="585"/>
      <c r="IHX2495" s="70"/>
      <c r="IHY2495" s="586"/>
      <c r="IHZ2495" s="586"/>
      <c r="IIA2495" s="583"/>
      <c r="IIB2495" s="584"/>
      <c r="IIC2495" s="585"/>
      <c r="IID2495" s="70"/>
      <c r="IIE2495" s="586"/>
      <c r="IIF2495" s="586"/>
      <c r="IIG2495" s="583"/>
      <c r="IIH2495" s="584"/>
      <c r="III2495" s="585"/>
      <c r="IIJ2495" s="70"/>
      <c r="IIK2495" s="586"/>
      <c r="IIL2495" s="586"/>
      <c r="IIM2495" s="583"/>
      <c r="IIN2495" s="584"/>
      <c r="IIO2495" s="585"/>
      <c r="IIP2495" s="70"/>
      <c r="IIQ2495" s="586"/>
      <c r="IIR2495" s="586"/>
      <c r="IIS2495" s="583"/>
      <c r="IIT2495" s="584"/>
      <c r="IIU2495" s="585"/>
      <c r="IIV2495" s="70"/>
      <c r="IIW2495" s="586"/>
      <c r="IIX2495" s="586"/>
      <c r="IIY2495" s="583"/>
      <c r="IIZ2495" s="584"/>
      <c r="IJA2495" s="585"/>
      <c r="IJB2495" s="70"/>
      <c r="IJC2495" s="586"/>
      <c r="IJD2495" s="586"/>
      <c r="IJE2495" s="583"/>
      <c r="IJF2495" s="584"/>
      <c r="IJG2495" s="585"/>
      <c r="IJH2495" s="70"/>
      <c r="IJI2495" s="586"/>
      <c r="IJJ2495" s="586"/>
      <c r="IJK2495" s="583"/>
      <c r="IJL2495" s="584"/>
      <c r="IJM2495" s="585"/>
      <c r="IJN2495" s="70"/>
      <c r="IJO2495" s="586"/>
      <c r="IJP2495" s="586"/>
      <c r="IJQ2495" s="583"/>
      <c r="IJR2495" s="584"/>
      <c r="IJS2495" s="585"/>
      <c r="IJT2495" s="70"/>
      <c r="IJU2495" s="586"/>
      <c r="IJV2495" s="586"/>
      <c r="IJW2495" s="583"/>
      <c r="IJX2495" s="584"/>
      <c r="IJY2495" s="585"/>
      <c r="IJZ2495" s="70"/>
      <c r="IKA2495" s="586"/>
      <c r="IKB2495" s="586"/>
      <c r="IKC2495" s="583"/>
      <c r="IKD2495" s="584"/>
      <c r="IKE2495" s="585"/>
      <c r="IKF2495" s="70"/>
      <c r="IKG2495" s="586"/>
      <c r="IKH2495" s="586"/>
      <c r="IKI2495" s="583"/>
      <c r="IKJ2495" s="584"/>
      <c r="IKK2495" s="585"/>
      <c r="IKL2495" s="70"/>
      <c r="IKM2495" s="586"/>
      <c r="IKN2495" s="586"/>
      <c r="IKO2495" s="583"/>
      <c r="IKP2495" s="584"/>
      <c r="IKQ2495" s="585"/>
      <c r="IKR2495" s="70"/>
      <c r="IKS2495" s="586"/>
      <c r="IKT2495" s="586"/>
      <c r="IKU2495" s="583"/>
      <c r="IKV2495" s="584"/>
      <c r="IKW2495" s="585"/>
      <c r="IKX2495" s="70"/>
      <c r="IKY2495" s="586"/>
      <c r="IKZ2495" s="586"/>
      <c r="ILA2495" s="583"/>
      <c r="ILB2495" s="584"/>
      <c r="ILC2495" s="585"/>
      <c r="ILD2495" s="70"/>
      <c r="ILE2495" s="586"/>
      <c r="ILF2495" s="586"/>
      <c r="ILG2495" s="583"/>
      <c r="ILH2495" s="584"/>
      <c r="ILI2495" s="585"/>
      <c r="ILJ2495" s="70"/>
      <c r="ILK2495" s="586"/>
      <c r="ILL2495" s="586"/>
      <c r="ILM2495" s="583"/>
      <c r="ILN2495" s="584"/>
      <c r="ILO2495" s="585"/>
      <c r="ILP2495" s="70"/>
      <c r="ILQ2495" s="586"/>
      <c r="ILR2495" s="586"/>
      <c r="ILS2495" s="583"/>
      <c r="ILT2495" s="584"/>
      <c r="ILU2495" s="585"/>
      <c r="ILV2495" s="70"/>
      <c r="ILW2495" s="586"/>
      <c r="ILX2495" s="586"/>
      <c r="ILY2495" s="583"/>
      <c r="ILZ2495" s="584"/>
      <c r="IMA2495" s="585"/>
      <c r="IMB2495" s="70"/>
      <c r="IMC2495" s="586"/>
      <c r="IMD2495" s="586"/>
      <c r="IME2495" s="583"/>
      <c r="IMF2495" s="584"/>
      <c r="IMG2495" s="585"/>
      <c r="IMH2495" s="70"/>
      <c r="IMI2495" s="586"/>
      <c r="IMJ2495" s="586"/>
      <c r="IMK2495" s="583"/>
      <c r="IML2495" s="584"/>
      <c r="IMM2495" s="585"/>
      <c r="IMN2495" s="70"/>
      <c r="IMO2495" s="586"/>
      <c r="IMP2495" s="586"/>
      <c r="IMQ2495" s="583"/>
      <c r="IMR2495" s="584"/>
      <c r="IMS2495" s="585"/>
      <c r="IMT2495" s="70"/>
      <c r="IMU2495" s="586"/>
      <c r="IMV2495" s="586"/>
      <c r="IMW2495" s="583"/>
      <c r="IMX2495" s="584"/>
      <c r="IMY2495" s="585"/>
      <c r="IMZ2495" s="70"/>
      <c r="INA2495" s="586"/>
      <c r="INB2495" s="586"/>
      <c r="INC2495" s="583"/>
      <c r="IND2495" s="584"/>
      <c r="INE2495" s="585"/>
      <c r="INF2495" s="70"/>
      <c r="ING2495" s="586"/>
      <c r="INH2495" s="586"/>
      <c r="INI2495" s="583"/>
      <c r="INJ2495" s="584"/>
      <c r="INK2495" s="585"/>
      <c r="INL2495" s="70"/>
      <c r="INM2495" s="586"/>
      <c r="INN2495" s="586"/>
      <c r="INO2495" s="583"/>
      <c r="INP2495" s="584"/>
      <c r="INQ2495" s="585"/>
      <c r="INR2495" s="70"/>
      <c r="INS2495" s="586"/>
      <c r="INT2495" s="586"/>
      <c r="INU2495" s="583"/>
      <c r="INV2495" s="584"/>
      <c r="INW2495" s="585"/>
      <c r="INX2495" s="70"/>
      <c r="INY2495" s="586"/>
      <c r="INZ2495" s="586"/>
      <c r="IOA2495" s="583"/>
      <c r="IOB2495" s="584"/>
      <c r="IOC2495" s="585"/>
      <c r="IOD2495" s="70"/>
      <c r="IOE2495" s="586"/>
      <c r="IOF2495" s="586"/>
      <c r="IOG2495" s="583"/>
      <c r="IOH2495" s="584"/>
      <c r="IOI2495" s="585"/>
      <c r="IOJ2495" s="70"/>
      <c r="IOK2495" s="586"/>
      <c r="IOL2495" s="586"/>
      <c r="IOM2495" s="583"/>
      <c r="ION2495" s="584"/>
      <c r="IOO2495" s="585"/>
      <c r="IOP2495" s="70"/>
      <c r="IOQ2495" s="586"/>
      <c r="IOR2495" s="586"/>
      <c r="IOS2495" s="583"/>
      <c r="IOT2495" s="584"/>
      <c r="IOU2495" s="585"/>
      <c r="IOV2495" s="70"/>
      <c r="IOW2495" s="586"/>
      <c r="IOX2495" s="586"/>
      <c r="IOY2495" s="583"/>
      <c r="IOZ2495" s="584"/>
      <c r="IPA2495" s="585"/>
      <c r="IPB2495" s="70"/>
      <c r="IPC2495" s="586"/>
      <c r="IPD2495" s="586"/>
      <c r="IPE2495" s="583"/>
      <c r="IPF2495" s="584"/>
      <c r="IPG2495" s="585"/>
      <c r="IPH2495" s="70"/>
      <c r="IPI2495" s="586"/>
      <c r="IPJ2495" s="586"/>
      <c r="IPK2495" s="583"/>
      <c r="IPL2495" s="584"/>
      <c r="IPM2495" s="585"/>
      <c r="IPN2495" s="70"/>
      <c r="IPO2495" s="586"/>
      <c r="IPP2495" s="586"/>
      <c r="IPQ2495" s="583"/>
      <c r="IPR2495" s="584"/>
      <c r="IPS2495" s="585"/>
      <c r="IPT2495" s="70"/>
      <c r="IPU2495" s="586"/>
      <c r="IPV2495" s="586"/>
      <c r="IPW2495" s="583"/>
      <c r="IPX2495" s="584"/>
      <c r="IPY2495" s="585"/>
      <c r="IPZ2495" s="70"/>
      <c r="IQA2495" s="586"/>
      <c r="IQB2495" s="586"/>
      <c r="IQC2495" s="583"/>
      <c r="IQD2495" s="584"/>
      <c r="IQE2495" s="585"/>
      <c r="IQF2495" s="70"/>
      <c r="IQG2495" s="586"/>
      <c r="IQH2495" s="586"/>
      <c r="IQI2495" s="583"/>
      <c r="IQJ2495" s="584"/>
      <c r="IQK2495" s="585"/>
      <c r="IQL2495" s="70"/>
      <c r="IQM2495" s="586"/>
      <c r="IQN2495" s="586"/>
      <c r="IQO2495" s="583"/>
      <c r="IQP2495" s="584"/>
      <c r="IQQ2495" s="585"/>
      <c r="IQR2495" s="70"/>
      <c r="IQS2495" s="586"/>
      <c r="IQT2495" s="586"/>
      <c r="IQU2495" s="583"/>
      <c r="IQV2495" s="584"/>
      <c r="IQW2495" s="585"/>
      <c r="IQX2495" s="70"/>
      <c r="IQY2495" s="586"/>
      <c r="IQZ2495" s="586"/>
      <c r="IRA2495" s="583"/>
      <c r="IRB2495" s="584"/>
      <c r="IRC2495" s="585"/>
      <c r="IRD2495" s="70"/>
      <c r="IRE2495" s="586"/>
      <c r="IRF2495" s="586"/>
      <c r="IRG2495" s="583"/>
      <c r="IRH2495" s="584"/>
      <c r="IRI2495" s="585"/>
      <c r="IRJ2495" s="70"/>
      <c r="IRK2495" s="586"/>
      <c r="IRL2495" s="586"/>
      <c r="IRM2495" s="583"/>
      <c r="IRN2495" s="584"/>
      <c r="IRO2495" s="585"/>
      <c r="IRP2495" s="70"/>
      <c r="IRQ2495" s="586"/>
      <c r="IRR2495" s="586"/>
      <c r="IRS2495" s="583"/>
      <c r="IRT2495" s="584"/>
      <c r="IRU2495" s="585"/>
      <c r="IRV2495" s="70"/>
      <c r="IRW2495" s="586"/>
      <c r="IRX2495" s="586"/>
      <c r="IRY2495" s="583"/>
      <c r="IRZ2495" s="584"/>
      <c r="ISA2495" s="585"/>
      <c r="ISB2495" s="70"/>
      <c r="ISC2495" s="586"/>
      <c r="ISD2495" s="586"/>
      <c r="ISE2495" s="583"/>
      <c r="ISF2495" s="584"/>
      <c r="ISG2495" s="585"/>
      <c r="ISH2495" s="70"/>
      <c r="ISI2495" s="586"/>
      <c r="ISJ2495" s="586"/>
      <c r="ISK2495" s="583"/>
      <c r="ISL2495" s="584"/>
      <c r="ISM2495" s="585"/>
      <c r="ISN2495" s="70"/>
      <c r="ISO2495" s="586"/>
      <c r="ISP2495" s="586"/>
      <c r="ISQ2495" s="583"/>
      <c r="ISR2495" s="584"/>
      <c r="ISS2495" s="585"/>
      <c r="IST2495" s="70"/>
      <c r="ISU2495" s="586"/>
      <c r="ISV2495" s="586"/>
      <c r="ISW2495" s="583"/>
      <c r="ISX2495" s="584"/>
      <c r="ISY2495" s="585"/>
      <c r="ISZ2495" s="70"/>
      <c r="ITA2495" s="586"/>
      <c r="ITB2495" s="586"/>
      <c r="ITC2495" s="583"/>
      <c r="ITD2495" s="584"/>
      <c r="ITE2495" s="585"/>
      <c r="ITF2495" s="70"/>
      <c r="ITG2495" s="586"/>
      <c r="ITH2495" s="586"/>
      <c r="ITI2495" s="583"/>
      <c r="ITJ2495" s="584"/>
      <c r="ITK2495" s="585"/>
      <c r="ITL2495" s="70"/>
      <c r="ITM2495" s="586"/>
      <c r="ITN2495" s="586"/>
      <c r="ITO2495" s="583"/>
      <c r="ITP2495" s="584"/>
      <c r="ITQ2495" s="585"/>
      <c r="ITR2495" s="70"/>
      <c r="ITS2495" s="586"/>
      <c r="ITT2495" s="586"/>
      <c r="ITU2495" s="583"/>
      <c r="ITV2495" s="584"/>
      <c r="ITW2495" s="585"/>
      <c r="ITX2495" s="70"/>
      <c r="ITY2495" s="586"/>
      <c r="ITZ2495" s="586"/>
      <c r="IUA2495" s="583"/>
      <c r="IUB2495" s="584"/>
      <c r="IUC2495" s="585"/>
      <c r="IUD2495" s="70"/>
      <c r="IUE2495" s="586"/>
      <c r="IUF2495" s="586"/>
      <c r="IUG2495" s="583"/>
      <c r="IUH2495" s="584"/>
      <c r="IUI2495" s="585"/>
      <c r="IUJ2495" s="70"/>
      <c r="IUK2495" s="586"/>
      <c r="IUL2495" s="586"/>
      <c r="IUM2495" s="583"/>
      <c r="IUN2495" s="584"/>
      <c r="IUO2495" s="585"/>
      <c r="IUP2495" s="70"/>
      <c r="IUQ2495" s="586"/>
      <c r="IUR2495" s="586"/>
      <c r="IUS2495" s="583"/>
      <c r="IUT2495" s="584"/>
      <c r="IUU2495" s="585"/>
      <c r="IUV2495" s="70"/>
      <c r="IUW2495" s="586"/>
      <c r="IUX2495" s="586"/>
      <c r="IUY2495" s="583"/>
      <c r="IUZ2495" s="584"/>
      <c r="IVA2495" s="585"/>
      <c r="IVB2495" s="70"/>
      <c r="IVC2495" s="586"/>
      <c r="IVD2495" s="586"/>
      <c r="IVE2495" s="583"/>
      <c r="IVF2495" s="584"/>
      <c r="IVG2495" s="585"/>
      <c r="IVH2495" s="70"/>
      <c r="IVI2495" s="586"/>
      <c r="IVJ2495" s="586"/>
      <c r="IVK2495" s="583"/>
      <c r="IVL2495" s="584"/>
      <c r="IVM2495" s="585"/>
      <c r="IVN2495" s="70"/>
      <c r="IVO2495" s="586"/>
      <c r="IVP2495" s="586"/>
      <c r="IVQ2495" s="583"/>
      <c r="IVR2495" s="584"/>
      <c r="IVS2495" s="585"/>
      <c r="IVT2495" s="70"/>
      <c r="IVU2495" s="586"/>
      <c r="IVV2495" s="586"/>
      <c r="IVW2495" s="583"/>
      <c r="IVX2495" s="584"/>
      <c r="IVY2495" s="585"/>
      <c r="IVZ2495" s="70"/>
      <c r="IWA2495" s="586"/>
      <c r="IWB2495" s="586"/>
      <c r="IWC2495" s="583"/>
      <c r="IWD2495" s="584"/>
      <c r="IWE2495" s="585"/>
      <c r="IWF2495" s="70"/>
      <c r="IWG2495" s="586"/>
      <c r="IWH2495" s="586"/>
      <c r="IWI2495" s="583"/>
      <c r="IWJ2495" s="584"/>
      <c r="IWK2495" s="585"/>
      <c r="IWL2495" s="70"/>
      <c r="IWM2495" s="586"/>
      <c r="IWN2495" s="586"/>
      <c r="IWO2495" s="583"/>
      <c r="IWP2495" s="584"/>
      <c r="IWQ2495" s="585"/>
      <c r="IWR2495" s="70"/>
      <c r="IWS2495" s="586"/>
      <c r="IWT2495" s="586"/>
      <c r="IWU2495" s="583"/>
      <c r="IWV2495" s="584"/>
      <c r="IWW2495" s="585"/>
      <c r="IWX2495" s="70"/>
      <c r="IWY2495" s="586"/>
      <c r="IWZ2495" s="586"/>
      <c r="IXA2495" s="583"/>
      <c r="IXB2495" s="584"/>
      <c r="IXC2495" s="585"/>
      <c r="IXD2495" s="70"/>
      <c r="IXE2495" s="586"/>
      <c r="IXF2495" s="586"/>
      <c r="IXG2495" s="583"/>
      <c r="IXH2495" s="584"/>
      <c r="IXI2495" s="585"/>
      <c r="IXJ2495" s="70"/>
      <c r="IXK2495" s="586"/>
      <c r="IXL2495" s="586"/>
      <c r="IXM2495" s="583"/>
      <c r="IXN2495" s="584"/>
      <c r="IXO2495" s="585"/>
      <c r="IXP2495" s="70"/>
      <c r="IXQ2495" s="586"/>
      <c r="IXR2495" s="586"/>
      <c r="IXS2495" s="583"/>
      <c r="IXT2495" s="584"/>
      <c r="IXU2495" s="585"/>
      <c r="IXV2495" s="70"/>
      <c r="IXW2495" s="586"/>
      <c r="IXX2495" s="586"/>
      <c r="IXY2495" s="583"/>
      <c r="IXZ2495" s="584"/>
      <c r="IYA2495" s="585"/>
      <c r="IYB2495" s="70"/>
      <c r="IYC2495" s="586"/>
      <c r="IYD2495" s="586"/>
      <c r="IYE2495" s="583"/>
      <c r="IYF2495" s="584"/>
      <c r="IYG2495" s="585"/>
      <c r="IYH2495" s="70"/>
      <c r="IYI2495" s="586"/>
      <c r="IYJ2495" s="586"/>
      <c r="IYK2495" s="583"/>
      <c r="IYL2495" s="584"/>
      <c r="IYM2495" s="585"/>
      <c r="IYN2495" s="70"/>
      <c r="IYO2495" s="586"/>
      <c r="IYP2495" s="586"/>
      <c r="IYQ2495" s="583"/>
      <c r="IYR2495" s="584"/>
      <c r="IYS2495" s="585"/>
      <c r="IYT2495" s="70"/>
      <c r="IYU2495" s="586"/>
      <c r="IYV2495" s="586"/>
      <c r="IYW2495" s="583"/>
      <c r="IYX2495" s="584"/>
      <c r="IYY2495" s="585"/>
      <c r="IYZ2495" s="70"/>
      <c r="IZA2495" s="586"/>
      <c r="IZB2495" s="586"/>
      <c r="IZC2495" s="583"/>
      <c r="IZD2495" s="584"/>
      <c r="IZE2495" s="585"/>
      <c r="IZF2495" s="70"/>
      <c r="IZG2495" s="586"/>
      <c r="IZH2495" s="586"/>
      <c r="IZI2495" s="583"/>
      <c r="IZJ2495" s="584"/>
      <c r="IZK2495" s="585"/>
      <c r="IZL2495" s="70"/>
      <c r="IZM2495" s="586"/>
      <c r="IZN2495" s="586"/>
      <c r="IZO2495" s="583"/>
      <c r="IZP2495" s="584"/>
      <c r="IZQ2495" s="585"/>
      <c r="IZR2495" s="70"/>
      <c r="IZS2495" s="586"/>
      <c r="IZT2495" s="586"/>
      <c r="IZU2495" s="583"/>
      <c r="IZV2495" s="584"/>
      <c r="IZW2495" s="585"/>
      <c r="IZX2495" s="70"/>
      <c r="IZY2495" s="586"/>
      <c r="IZZ2495" s="586"/>
      <c r="JAA2495" s="583"/>
      <c r="JAB2495" s="584"/>
      <c r="JAC2495" s="585"/>
      <c r="JAD2495" s="70"/>
      <c r="JAE2495" s="586"/>
      <c r="JAF2495" s="586"/>
      <c r="JAG2495" s="583"/>
      <c r="JAH2495" s="584"/>
      <c r="JAI2495" s="585"/>
      <c r="JAJ2495" s="70"/>
      <c r="JAK2495" s="586"/>
      <c r="JAL2495" s="586"/>
      <c r="JAM2495" s="583"/>
      <c r="JAN2495" s="584"/>
      <c r="JAO2495" s="585"/>
      <c r="JAP2495" s="70"/>
      <c r="JAQ2495" s="586"/>
      <c r="JAR2495" s="586"/>
      <c r="JAS2495" s="583"/>
      <c r="JAT2495" s="584"/>
      <c r="JAU2495" s="585"/>
      <c r="JAV2495" s="70"/>
      <c r="JAW2495" s="586"/>
      <c r="JAX2495" s="586"/>
      <c r="JAY2495" s="583"/>
      <c r="JAZ2495" s="584"/>
      <c r="JBA2495" s="585"/>
      <c r="JBB2495" s="70"/>
      <c r="JBC2495" s="586"/>
      <c r="JBD2495" s="586"/>
      <c r="JBE2495" s="583"/>
      <c r="JBF2495" s="584"/>
      <c r="JBG2495" s="585"/>
      <c r="JBH2495" s="70"/>
      <c r="JBI2495" s="586"/>
      <c r="JBJ2495" s="586"/>
      <c r="JBK2495" s="583"/>
      <c r="JBL2495" s="584"/>
      <c r="JBM2495" s="585"/>
      <c r="JBN2495" s="70"/>
      <c r="JBO2495" s="586"/>
      <c r="JBP2495" s="586"/>
      <c r="JBQ2495" s="583"/>
      <c r="JBR2495" s="584"/>
      <c r="JBS2495" s="585"/>
      <c r="JBT2495" s="70"/>
      <c r="JBU2495" s="586"/>
      <c r="JBV2495" s="586"/>
      <c r="JBW2495" s="583"/>
      <c r="JBX2495" s="584"/>
      <c r="JBY2495" s="585"/>
      <c r="JBZ2495" s="70"/>
      <c r="JCA2495" s="586"/>
      <c r="JCB2495" s="586"/>
      <c r="JCC2495" s="583"/>
      <c r="JCD2495" s="584"/>
      <c r="JCE2495" s="585"/>
      <c r="JCF2495" s="70"/>
      <c r="JCG2495" s="586"/>
      <c r="JCH2495" s="586"/>
      <c r="JCI2495" s="583"/>
      <c r="JCJ2495" s="584"/>
      <c r="JCK2495" s="585"/>
      <c r="JCL2495" s="70"/>
      <c r="JCM2495" s="586"/>
      <c r="JCN2495" s="586"/>
      <c r="JCO2495" s="583"/>
      <c r="JCP2495" s="584"/>
      <c r="JCQ2495" s="585"/>
      <c r="JCR2495" s="70"/>
      <c r="JCS2495" s="586"/>
      <c r="JCT2495" s="586"/>
      <c r="JCU2495" s="583"/>
      <c r="JCV2495" s="584"/>
      <c r="JCW2495" s="585"/>
      <c r="JCX2495" s="70"/>
      <c r="JCY2495" s="586"/>
      <c r="JCZ2495" s="586"/>
      <c r="JDA2495" s="583"/>
      <c r="JDB2495" s="584"/>
      <c r="JDC2495" s="585"/>
      <c r="JDD2495" s="70"/>
      <c r="JDE2495" s="586"/>
      <c r="JDF2495" s="586"/>
      <c r="JDG2495" s="583"/>
      <c r="JDH2495" s="584"/>
      <c r="JDI2495" s="585"/>
      <c r="JDJ2495" s="70"/>
      <c r="JDK2495" s="586"/>
      <c r="JDL2495" s="586"/>
      <c r="JDM2495" s="583"/>
      <c r="JDN2495" s="584"/>
      <c r="JDO2495" s="585"/>
      <c r="JDP2495" s="70"/>
      <c r="JDQ2495" s="586"/>
      <c r="JDR2495" s="586"/>
      <c r="JDS2495" s="583"/>
      <c r="JDT2495" s="584"/>
      <c r="JDU2495" s="585"/>
      <c r="JDV2495" s="70"/>
      <c r="JDW2495" s="586"/>
      <c r="JDX2495" s="586"/>
      <c r="JDY2495" s="583"/>
      <c r="JDZ2495" s="584"/>
      <c r="JEA2495" s="585"/>
      <c r="JEB2495" s="70"/>
      <c r="JEC2495" s="586"/>
      <c r="JED2495" s="586"/>
      <c r="JEE2495" s="583"/>
      <c r="JEF2495" s="584"/>
      <c r="JEG2495" s="585"/>
      <c r="JEH2495" s="70"/>
      <c r="JEI2495" s="586"/>
      <c r="JEJ2495" s="586"/>
      <c r="JEK2495" s="583"/>
      <c r="JEL2495" s="584"/>
      <c r="JEM2495" s="585"/>
      <c r="JEN2495" s="70"/>
      <c r="JEO2495" s="586"/>
      <c r="JEP2495" s="586"/>
      <c r="JEQ2495" s="583"/>
      <c r="JER2495" s="584"/>
      <c r="JES2495" s="585"/>
      <c r="JET2495" s="70"/>
      <c r="JEU2495" s="586"/>
      <c r="JEV2495" s="586"/>
      <c r="JEW2495" s="583"/>
      <c r="JEX2495" s="584"/>
      <c r="JEY2495" s="585"/>
      <c r="JEZ2495" s="70"/>
      <c r="JFA2495" s="586"/>
      <c r="JFB2495" s="586"/>
      <c r="JFC2495" s="583"/>
      <c r="JFD2495" s="584"/>
      <c r="JFE2495" s="585"/>
      <c r="JFF2495" s="70"/>
      <c r="JFG2495" s="586"/>
      <c r="JFH2495" s="586"/>
      <c r="JFI2495" s="583"/>
      <c r="JFJ2495" s="584"/>
      <c r="JFK2495" s="585"/>
      <c r="JFL2495" s="70"/>
      <c r="JFM2495" s="586"/>
      <c r="JFN2495" s="586"/>
      <c r="JFO2495" s="583"/>
      <c r="JFP2495" s="584"/>
      <c r="JFQ2495" s="585"/>
      <c r="JFR2495" s="70"/>
      <c r="JFS2495" s="586"/>
      <c r="JFT2495" s="586"/>
      <c r="JFU2495" s="583"/>
      <c r="JFV2495" s="584"/>
      <c r="JFW2495" s="585"/>
      <c r="JFX2495" s="70"/>
      <c r="JFY2495" s="586"/>
      <c r="JFZ2495" s="586"/>
      <c r="JGA2495" s="583"/>
      <c r="JGB2495" s="584"/>
      <c r="JGC2495" s="585"/>
      <c r="JGD2495" s="70"/>
      <c r="JGE2495" s="586"/>
      <c r="JGF2495" s="586"/>
      <c r="JGG2495" s="583"/>
      <c r="JGH2495" s="584"/>
      <c r="JGI2495" s="585"/>
      <c r="JGJ2495" s="70"/>
      <c r="JGK2495" s="586"/>
      <c r="JGL2495" s="586"/>
      <c r="JGM2495" s="583"/>
      <c r="JGN2495" s="584"/>
      <c r="JGO2495" s="585"/>
      <c r="JGP2495" s="70"/>
      <c r="JGQ2495" s="586"/>
      <c r="JGR2495" s="586"/>
      <c r="JGS2495" s="583"/>
      <c r="JGT2495" s="584"/>
      <c r="JGU2495" s="585"/>
      <c r="JGV2495" s="70"/>
      <c r="JGW2495" s="586"/>
      <c r="JGX2495" s="586"/>
      <c r="JGY2495" s="583"/>
      <c r="JGZ2495" s="584"/>
      <c r="JHA2495" s="585"/>
      <c r="JHB2495" s="70"/>
      <c r="JHC2495" s="586"/>
      <c r="JHD2495" s="586"/>
      <c r="JHE2495" s="583"/>
      <c r="JHF2495" s="584"/>
      <c r="JHG2495" s="585"/>
      <c r="JHH2495" s="70"/>
      <c r="JHI2495" s="586"/>
      <c r="JHJ2495" s="586"/>
      <c r="JHK2495" s="583"/>
      <c r="JHL2495" s="584"/>
      <c r="JHM2495" s="585"/>
      <c r="JHN2495" s="70"/>
      <c r="JHO2495" s="586"/>
      <c r="JHP2495" s="586"/>
      <c r="JHQ2495" s="583"/>
      <c r="JHR2495" s="584"/>
      <c r="JHS2495" s="585"/>
      <c r="JHT2495" s="70"/>
      <c r="JHU2495" s="586"/>
      <c r="JHV2495" s="586"/>
      <c r="JHW2495" s="583"/>
      <c r="JHX2495" s="584"/>
      <c r="JHY2495" s="585"/>
      <c r="JHZ2495" s="70"/>
      <c r="JIA2495" s="586"/>
      <c r="JIB2495" s="586"/>
      <c r="JIC2495" s="583"/>
      <c r="JID2495" s="584"/>
      <c r="JIE2495" s="585"/>
      <c r="JIF2495" s="70"/>
      <c r="JIG2495" s="586"/>
      <c r="JIH2495" s="586"/>
      <c r="JII2495" s="583"/>
      <c r="JIJ2495" s="584"/>
      <c r="JIK2495" s="585"/>
      <c r="JIL2495" s="70"/>
      <c r="JIM2495" s="586"/>
      <c r="JIN2495" s="586"/>
      <c r="JIO2495" s="583"/>
      <c r="JIP2495" s="584"/>
      <c r="JIQ2495" s="585"/>
      <c r="JIR2495" s="70"/>
      <c r="JIS2495" s="586"/>
      <c r="JIT2495" s="586"/>
      <c r="JIU2495" s="583"/>
      <c r="JIV2495" s="584"/>
      <c r="JIW2495" s="585"/>
      <c r="JIX2495" s="70"/>
      <c r="JIY2495" s="586"/>
      <c r="JIZ2495" s="586"/>
      <c r="JJA2495" s="583"/>
      <c r="JJB2495" s="584"/>
      <c r="JJC2495" s="585"/>
      <c r="JJD2495" s="70"/>
      <c r="JJE2495" s="586"/>
      <c r="JJF2495" s="586"/>
      <c r="JJG2495" s="583"/>
      <c r="JJH2495" s="584"/>
      <c r="JJI2495" s="585"/>
      <c r="JJJ2495" s="70"/>
      <c r="JJK2495" s="586"/>
      <c r="JJL2495" s="586"/>
      <c r="JJM2495" s="583"/>
      <c r="JJN2495" s="584"/>
      <c r="JJO2495" s="585"/>
      <c r="JJP2495" s="70"/>
      <c r="JJQ2495" s="586"/>
      <c r="JJR2495" s="586"/>
      <c r="JJS2495" s="583"/>
      <c r="JJT2495" s="584"/>
      <c r="JJU2495" s="585"/>
      <c r="JJV2495" s="70"/>
      <c r="JJW2495" s="586"/>
      <c r="JJX2495" s="586"/>
      <c r="JJY2495" s="583"/>
      <c r="JJZ2495" s="584"/>
      <c r="JKA2495" s="585"/>
      <c r="JKB2495" s="70"/>
      <c r="JKC2495" s="586"/>
      <c r="JKD2495" s="586"/>
      <c r="JKE2495" s="583"/>
      <c r="JKF2495" s="584"/>
      <c r="JKG2495" s="585"/>
      <c r="JKH2495" s="70"/>
      <c r="JKI2495" s="586"/>
      <c r="JKJ2495" s="586"/>
      <c r="JKK2495" s="583"/>
      <c r="JKL2495" s="584"/>
      <c r="JKM2495" s="585"/>
      <c r="JKN2495" s="70"/>
      <c r="JKO2495" s="586"/>
      <c r="JKP2495" s="586"/>
      <c r="JKQ2495" s="583"/>
      <c r="JKR2495" s="584"/>
      <c r="JKS2495" s="585"/>
      <c r="JKT2495" s="70"/>
      <c r="JKU2495" s="586"/>
      <c r="JKV2495" s="586"/>
      <c r="JKW2495" s="583"/>
      <c r="JKX2495" s="584"/>
      <c r="JKY2495" s="585"/>
      <c r="JKZ2495" s="70"/>
      <c r="JLA2495" s="586"/>
      <c r="JLB2495" s="586"/>
      <c r="JLC2495" s="583"/>
      <c r="JLD2495" s="584"/>
      <c r="JLE2495" s="585"/>
      <c r="JLF2495" s="70"/>
      <c r="JLG2495" s="586"/>
      <c r="JLH2495" s="586"/>
      <c r="JLI2495" s="583"/>
      <c r="JLJ2495" s="584"/>
      <c r="JLK2495" s="585"/>
      <c r="JLL2495" s="70"/>
      <c r="JLM2495" s="586"/>
      <c r="JLN2495" s="586"/>
      <c r="JLO2495" s="583"/>
      <c r="JLP2495" s="584"/>
      <c r="JLQ2495" s="585"/>
      <c r="JLR2495" s="70"/>
      <c r="JLS2495" s="586"/>
      <c r="JLT2495" s="586"/>
      <c r="JLU2495" s="583"/>
      <c r="JLV2495" s="584"/>
      <c r="JLW2495" s="585"/>
      <c r="JLX2495" s="70"/>
      <c r="JLY2495" s="586"/>
      <c r="JLZ2495" s="586"/>
      <c r="JMA2495" s="583"/>
      <c r="JMB2495" s="584"/>
      <c r="JMC2495" s="585"/>
      <c r="JMD2495" s="70"/>
      <c r="JME2495" s="586"/>
      <c r="JMF2495" s="586"/>
      <c r="JMG2495" s="583"/>
      <c r="JMH2495" s="584"/>
      <c r="JMI2495" s="585"/>
      <c r="JMJ2495" s="70"/>
      <c r="JMK2495" s="586"/>
      <c r="JML2495" s="586"/>
      <c r="JMM2495" s="583"/>
      <c r="JMN2495" s="584"/>
      <c r="JMO2495" s="585"/>
      <c r="JMP2495" s="70"/>
      <c r="JMQ2495" s="586"/>
      <c r="JMR2495" s="586"/>
      <c r="JMS2495" s="583"/>
      <c r="JMT2495" s="584"/>
      <c r="JMU2495" s="585"/>
      <c r="JMV2495" s="70"/>
      <c r="JMW2495" s="586"/>
      <c r="JMX2495" s="586"/>
      <c r="JMY2495" s="583"/>
      <c r="JMZ2495" s="584"/>
      <c r="JNA2495" s="585"/>
      <c r="JNB2495" s="70"/>
      <c r="JNC2495" s="586"/>
      <c r="JND2495" s="586"/>
      <c r="JNE2495" s="583"/>
      <c r="JNF2495" s="584"/>
      <c r="JNG2495" s="585"/>
      <c r="JNH2495" s="70"/>
      <c r="JNI2495" s="586"/>
      <c r="JNJ2495" s="586"/>
      <c r="JNK2495" s="583"/>
      <c r="JNL2495" s="584"/>
      <c r="JNM2495" s="585"/>
      <c r="JNN2495" s="70"/>
      <c r="JNO2495" s="586"/>
      <c r="JNP2495" s="586"/>
      <c r="JNQ2495" s="583"/>
      <c r="JNR2495" s="584"/>
      <c r="JNS2495" s="585"/>
      <c r="JNT2495" s="70"/>
      <c r="JNU2495" s="586"/>
      <c r="JNV2495" s="586"/>
      <c r="JNW2495" s="583"/>
      <c r="JNX2495" s="584"/>
      <c r="JNY2495" s="585"/>
      <c r="JNZ2495" s="70"/>
      <c r="JOA2495" s="586"/>
      <c r="JOB2495" s="586"/>
      <c r="JOC2495" s="583"/>
      <c r="JOD2495" s="584"/>
      <c r="JOE2495" s="585"/>
      <c r="JOF2495" s="70"/>
      <c r="JOG2495" s="586"/>
      <c r="JOH2495" s="586"/>
      <c r="JOI2495" s="583"/>
      <c r="JOJ2495" s="584"/>
      <c r="JOK2495" s="585"/>
      <c r="JOL2495" s="70"/>
      <c r="JOM2495" s="586"/>
      <c r="JON2495" s="586"/>
      <c r="JOO2495" s="583"/>
      <c r="JOP2495" s="584"/>
      <c r="JOQ2495" s="585"/>
      <c r="JOR2495" s="70"/>
      <c r="JOS2495" s="586"/>
      <c r="JOT2495" s="586"/>
      <c r="JOU2495" s="583"/>
      <c r="JOV2495" s="584"/>
      <c r="JOW2495" s="585"/>
      <c r="JOX2495" s="70"/>
      <c r="JOY2495" s="586"/>
      <c r="JOZ2495" s="586"/>
      <c r="JPA2495" s="583"/>
      <c r="JPB2495" s="584"/>
      <c r="JPC2495" s="585"/>
      <c r="JPD2495" s="70"/>
      <c r="JPE2495" s="586"/>
      <c r="JPF2495" s="586"/>
      <c r="JPG2495" s="583"/>
      <c r="JPH2495" s="584"/>
      <c r="JPI2495" s="585"/>
      <c r="JPJ2495" s="70"/>
      <c r="JPK2495" s="586"/>
      <c r="JPL2495" s="586"/>
      <c r="JPM2495" s="583"/>
      <c r="JPN2495" s="584"/>
      <c r="JPO2495" s="585"/>
      <c r="JPP2495" s="70"/>
      <c r="JPQ2495" s="586"/>
      <c r="JPR2495" s="586"/>
      <c r="JPS2495" s="583"/>
      <c r="JPT2495" s="584"/>
      <c r="JPU2495" s="585"/>
      <c r="JPV2495" s="70"/>
      <c r="JPW2495" s="586"/>
      <c r="JPX2495" s="586"/>
      <c r="JPY2495" s="583"/>
      <c r="JPZ2495" s="584"/>
      <c r="JQA2495" s="585"/>
      <c r="JQB2495" s="70"/>
      <c r="JQC2495" s="586"/>
      <c r="JQD2495" s="586"/>
      <c r="JQE2495" s="583"/>
      <c r="JQF2495" s="584"/>
      <c r="JQG2495" s="585"/>
      <c r="JQH2495" s="70"/>
      <c r="JQI2495" s="586"/>
      <c r="JQJ2495" s="586"/>
      <c r="JQK2495" s="583"/>
      <c r="JQL2495" s="584"/>
      <c r="JQM2495" s="585"/>
      <c r="JQN2495" s="70"/>
      <c r="JQO2495" s="586"/>
      <c r="JQP2495" s="586"/>
      <c r="JQQ2495" s="583"/>
      <c r="JQR2495" s="584"/>
      <c r="JQS2495" s="585"/>
      <c r="JQT2495" s="70"/>
      <c r="JQU2495" s="586"/>
      <c r="JQV2495" s="586"/>
      <c r="JQW2495" s="583"/>
      <c r="JQX2495" s="584"/>
      <c r="JQY2495" s="585"/>
      <c r="JQZ2495" s="70"/>
      <c r="JRA2495" s="586"/>
      <c r="JRB2495" s="586"/>
      <c r="JRC2495" s="583"/>
      <c r="JRD2495" s="584"/>
      <c r="JRE2495" s="585"/>
      <c r="JRF2495" s="70"/>
      <c r="JRG2495" s="586"/>
      <c r="JRH2495" s="586"/>
      <c r="JRI2495" s="583"/>
      <c r="JRJ2495" s="584"/>
      <c r="JRK2495" s="585"/>
      <c r="JRL2495" s="70"/>
      <c r="JRM2495" s="586"/>
      <c r="JRN2495" s="586"/>
      <c r="JRO2495" s="583"/>
      <c r="JRP2495" s="584"/>
      <c r="JRQ2495" s="585"/>
      <c r="JRR2495" s="70"/>
      <c r="JRS2495" s="586"/>
      <c r="JRT2495" s="586"/>
      <c r="JRU2495" s="583"/>
      <c r="JRV2495" s="584"/>
      <c r="JRW2495" s="585"/>
      <c r="JRX2495" s="70"/>
      <c r="JRY2495" s="586"/>
      <c r="JRZ2495" s="586"/>
      <c r="JSA2495" s="583"/>
      <c r="JSB2495" s="584"/>
      <c r="JSC2495" s="585"/>
      <c r="JSD2495" s="70"/>
      <c r="JSE2495" s="586"/>
      <c r="JSF2495" s="586"/>
      <c r="JSG2495" s="583"/>
      <c r="JSH2495" s="584"/>
      <c r="JSI2495" s="585"/>
      <c r="JSJ2495" s="70"/>
      <c r="JSK2495" s="586"/>
      <c r="JSL2495" s="586"/>
      <c r="JSM2495" s="583"/>
      <c r="JSN2495" s="584"/>
      <c r="JSO2495" s="585"/>
      <c r="JSP2495" s="70"/>
      <c r="JSQ2495" s="586"/>
      <c r="JSR2495" s="586"/>
      <c r="JSS2495" s="583"/>
      <c r="JST2495" s="584"/>
      <c r="JSU2495" s="585"/>
      <c r="JSV2495" s="70"/>
      <c r="JSW2495" s="586"/>
      <c r="JSX2495" s="586"/>
      <c r="JSY2495" s="583"/>
      <c r="JSZ2495" s="584"/>
      <c r="JTA2495" s="585"/>
      <c r="JTB2495" s="70"/>
      <c r="JTC2495" s="586"/>
      <c r="JTD2495" s="586"/>
      <c r="JTE2495" s="583"/>
      <c r="JTF2495" s="584"/>
      <c r="JTG2495" s="585"/>
      <c r="JTH2495" s="70"/>
      <c r="JTI2495" s="586"/>
      <c r="JTJ2495" s="586"/>
      <c r="JTK2495" s="583"/>
      <c r="JTL2495" s="584"/>
      <c r="JTM2495" s="585"/>
      <c r="JTN2495" s="70"/>
      <c r="JTO2495" s="586"/>
      <c r="JTP2495" s="586"/>
      <c r="JTQ2495" s="583"/>
      <c r="JTR2495" s="584"/>
      <c r="JTS2495" s="585"/>
      <c r="JTT2495" s="70"/>
      <c r="JTU2495" s="586"/>
      <c r="JTV2495" s="586"/>
      <c r="JTW2495" s="583"/>
      <c r="JTX2495" s="584"/>
      <c r="JTY2495" s="585"/>
      <c r="JTZ2495" s="70"/>
      <c r="JUA2495" s="586"/>
      <c r="JUB2495" s="586"/>
      <c r="JUC2495" s="583"/>
      <c r="JUD2495" s="584"/>
      <c r="JUE2495" s="585"/>
      <c r="JUF2495" s="70"/>
      <c r="JUG2495" s="586"/>
      <c r="JUH2495" s="586"/>
      <c r="JUI2495" s="583"/>
      <c r="JUJ2495" s="584"/>
      <c r="JUK2495" s="585"/>
      <c r="JUL2495" s="70"/>
      <c r="JUM2495" s="586"/>
      <c r="JUN2495" s="586"/>
      <c r="JUO2495" s="583"/>
      <c r="JUP2495" s="584"/>
      <c r="JUQ2495" s="585"/>
      <c r="JUR2495" s="70"/>
      <c r="JUS2495" s="586"/>
      <c r="JUT2495" s="586"/>
      <c r="JUU2495" s="583"/>
      <c r="JUV2495" s="584"/>
      <c r="JUW2495" s="585"/>
      <c r="JUX2495" s="70"/>
      <c r="JUY2495" s="586"/>
      <c r="JUZ2495" s="586"/>
      <c r="JVA2495" s="583"/>
      <c r="JVB2495" s="584"/>
      <c r="JVC2495" s="585"/>
      <c r="JVD2495" s="70"/>
      <c r="JVE2495" s="586"/>
      <c r="JVF2495" s="586"/>
      <c r="JVG2495" s="583"/>
      <c r="JVH2495" s="584"/>
      <c r="JVI2495" s="585"/>
      <c r="JVJ2495" s="70"/>
      <c r="JVK2495" s="586"/>
      <c r="JVL2495" s="586"/>
      <c r="JVM2495" s="583"/>
      <c r="JVN2495" s="584"/>
      <c r="JVO2495" s="585"/>
      <c r="JVP2495" s="70"/>
      <c r="JVQ2495" s="586"/>
      <c r="JVR2495" s="586"/>
      <c r="JVS2495" s="583"/>
      <c r="JVT2495" s="584"/>
      <c r="JVU2495" s="585"/>
      <c r="JVV2495" s="70"/>
      <c r="JVW2495" s="586"/>
      <c r="JVX2495" s="586"/>
      <c r="JVY2495" s="583"/>
      <c r="JVZ2495" s="584"/>
      <c r="JWA2495" s="585"/>
      <c r="JWB2495" s="70"/>
      <c r="JWC2495" s="586"/>
      <c r="JWD2495" s="586"/>
      <c r="JWE2495" s="583"/>
      <c r="JWF2495" s="584"/>
      <c r="JWG2495" s="585"/>
      <c r="JWH2495" s="70"/>
      <c r="JWI2495" s="586"/>
      <c r="JWJ2495" s="586"/>
      <c r="JWK2495" s="583"/>
      <c r="JWL2495" s="584"/>
      <c r="JWM2495" s="585"/>
      <c r="JWN2495" s="70"/>
      <c r="JWO2495" s="586"/>
      <c r="JWP2495" s="586"/>
      <c r="JWQ2495" s="583"/>
      <c r="JWR2495" s="584"/>
      <c r="JWS2495" s="585"/>
      <c r="JWT2495" s="70"/>
      <c r="JWU2495" s="586"/>
      <c r="JWV2495" s="586"/>
      <c r="JWW2495" s="583"/>
      <c r="JWX2495" s="584"/>
      <c r="JWY2495" s="585"/>
      <c r="JWZ2495" s="70"/>
      <c r="JXA2495" s="586"/>
      <c r="JXB2495" s="586"/>
      <c r="JXC2495" s="583"/>
      <c r="JXD2495" s="584"/>
      <c r="JXE2495" s="585"/>
      <c r="JXF2495" s="70"/>
      <c r="JXG2495" s="586"/>
      <c r="JXH2495" s="586"/>
      <c r="JXI2495" s="583"/>
      <c r="JXJ2495" s="584"/>
      <c r="JXK2495" s="585"/>
      <c r="JXL2495" s="70"/>
      <c r="JXM2495" s="586"/>
      <c r="JXN2495" s="586"/>
      <c r="JXO2495" s="583"/>
      <c r="JXP2495" s="584"/>
      <c r="JXQ2495" s="585"/>
      <c r="JXR2495" s="70"/>
      <c r="JXS2495" s="586"/>
      <c r="JXT2495" s="586"/>
      <c r="JXU2495" s="583"/>
      <c r="JXV2495" s="584"/>
      <c r="JXW2495" s="585"/>
      <c r="JXX2495" s="70"/>
      <c r="JXY2495" s="586"/>
      <c r="JXZ2495" s="586"/>
      <c r="JYA2495" s="583"/>
      <c r="JYB2495" s="584"/>
      <c r="JYC2495" s="585"/>
      <c r="JYD2495" s="70"/>
      <c r="JYE2495" s="586"/>
      <c r="JYF2495" s="586"/>
      <c r="JYG2495" s="583"/>
      <c r="JYH2495" s="584"/>
      <c r="JYI2495" s="585"/>
      <c r="JYJ2495" s="70"/>
      <c r="JYK2495" s="586"/>
      <c r="JYL2495" s="586"/>
      <c r="JYM2495" s="583"/>
      <c r="JYN2495" s="584"/>
      <c r="JYO2495" s="585"/>
      <c r="JYP2495" s="70"/>
      <c r="JYQ2495" s="586"/>
      <c r="JYR2495" s="586"/>
      <c r="JYS2495" s="583"/>
      <c r="JYT2495" s="584"/>
      <c r="JYU2495" s="585"/>
      <c r="JYV2495" s="70"/>
      <c r="JYW2495" s="586"/>
      <c r="JYX2495" s="586"/>
      <c r="JYY2495" s="583"/>
      <c r="JYZ2495" s="584"/>
      <c r="JZA2495" s="585"/>
      <c r="JZB2495" s="70"/>
      <c r="JZC2495" s="586"/>
      <c r="JZD2495" s="586"/>
      <c r="JZE2495" s="583"/>
      <c r="JZF2495" s="584"/>
      <c r="JZG2495" s="585"/>
      <c r="JZH2495" s="70"/>
      <c r="JZI2495" s="586"/>
      <c r="JZJ2495" s="586"/>
      <c r="JZK2495" s="583"/>
      <c r="JZL2495" s="584"/>
      <c r="JZM2495" s="585"/>
      <c r="JZN2495" s="70"/>
      <c r="JZO2495" s="586"/>
      <c r="JZP2495" s="586"/>
      <c r="JZQ2495" s="583"/>
      <c r="JZR2495" s="584"/>
      <c r="JZS2495" s="585"/>
      <c r="JZT2495" s="70"/>
      <c r="JZU2495" s="586"/>
      <c r="JZV2495" s="586"/>
      <c r="JZW2495" s="583"/>
      <c r="JZX2495" s="584"/>
      <c r="JZY2495" s="585"/>
      <c r="JZZ2495" s="70"/>
      <c r="KAA2495" s="586"/>
      <c r="KAB2495" s="586"/>
      <c r="KAC2495" s="583"/>
      <c r="KAD2495" s="584"/>
      <c r="KAE2495" s="585"/>
      <c r="KAF2495" s="70"/>
      <c r="KAG2495" s="586"/>
      <c r="KAH2495" s="586"/>
      <c r="KAI2495" s="583"/>
      <c r="KAJ2495" s="584"/>
      <c r="KAK2495" s="585"/>
      <c r="KAL2495" s="70"/>
      <c r="KAM2495" s="586"/>
      <c r="KAN2495" s="586"/>
      <c r="KAO2495" s="583"/>
      <c r="KAP2495" s="584"/>
      <c r="KAQ2495" s="585"/>
      <c r="KAR2495" s="70"/>
      <c r="KAS2495" s="586"/>
      <c r="KAT2495" s="586"/>
      <c r="KAU2495" s="583"/>
      <c r="KAV2495" s="584"/>
      <c r="KAW2495" s="585"/>
      <c r="KAX2495" s="70"/>
      <c r="KAY2495" s="586"/>
      <c r="KAZ2495" s="586"/>
      <c r="KBA2495" s="583"/>
      <c r="KBB2495" s="584"/>
      <c r="KBC2495" s="585"/>
      <c r="KBD2495" s="70"/>
      <c r="KBE2495" s="586"/>
      <c r="KBF2495" s="586"/>
      <c r="KBG2495" s="583"/>
      <c r="KBH2495" s="584"/>
      <c r="KBI2495" s="585"/>
      <c r="KBJ2495" s="70"/>
      <c r="KBK2495" s="586"/>
      <c r="KBL2495" s="586"/>
      <c r="KBM2495" s="583"/>
      <c r="KBN2495" s="584"/>
      <c r="KBO2495" s="585"/>
      <c r="KBP2495" s="70"/>
      <c r="KBQ2495" s="586"/>
      <c r="KBR2495" s="586"/>
      <c r="KBS2495" s="583"/>
      <c r="KBT2495" s="584"/>
      <c r="KBU2495" s="585"/>
      <c r="KBV2495" s="70"/>
      <c r="KBW2495" s="586"/>
      <c r="KBX2495" s="586"/>
      <c r="KBY2495" s="583"/>
      <c r="KBZ2495" s="584"/>
      <c r="KCA2495" s="585"/>
      <c r="KCB2495" s="70"/>
      <c r="KCC2495" s="586"/>
      <c r="KCD2495" s="586"/>
      <c r="KCE2495" s="583"/>
      <c r="KCF2495" s="584"/>
      <c r="KCG2495" s="585"/>
      <c r="KCH2495" s="70"/>
      <c r="KCI2495" s="586"/>
      <c r="KCJ2495" s="586"/>
      <c r="KCK2495" s="583"/>
      <c r="KCL2495" s="584"/>
      <c r="KCM2495" s="585"/>
      <c r="KCN2495" s="70"/>
      <c r="KCO2495" s="586"/>
      <c r="KCP2495" s="586"/>
      <c r="KCQ2495" s="583"/>
      <c r="KCR2495" s="584"/>
      <c r="KCS2495" s="585"/>
      <c r="KCT2495" s="70"/>
      <c r="KCU2495" s="586"/>
      <c r="KCV2495" s="586"/>
      <c r="KCW2495" s="583"/>
      <c r="KCX2495" s="584"/>
      <c r="KCY2495" s="585"/>
      <c r="KCZ2495" s="70"/>
      <c r="KDA2495" s="586"/>
      <c r="KDB2495" s="586"/>
      <c r="KDC2495" s="583"/>
      <c r="KDD2495" s="584"/>
      <c r="KDE2495" s="585"/>
      <c r="KDF2495" s="70"/>
      <c r="KDG2495" s="586"/>
      <c r="KDH2495" s="586"/>
      <c r="KDI2495" s="583"/>
      <c r="KDJ2495" s="584"/>
      <c r="KDK2495" s="585"/>
      <c r="KDL2495" s="70"/>
      <c r="KDM2495" s="586"/>
      <c r="KDN2495" s="586"/>
      <c r="KDO2495" s="583"/>
      <c r="KDP2495" s="584"/>
      <c r="KDQ2495" s="585"/>
      <c r="KDR2495" s="70"/>
      <c r="KDS2495" s="586"/>
      <c r="KDT2495" s="586"/>
      <c r="KDU2495" s="583"/>
      <c r="KDV2495" s="584"/>
      <c r="KDW2495" s="585"/>
      <c r="KDX2495" s="70"/>
      <c r="KDY2495" s="586"/>
      <c r="KDZ2495" s="586"/>
      <c r="KEA2495" s="583"/>
      <c r="KEB2495" s="584"/>
      <c r="KEC2495" s="585"/>
      <c r="KED2495" s="70"/>
      <c r="KEE2495" s="586"/>
      <c r="KEF2495" s="586"/>
      <c r="KEG2495" s="583"/>
      <c r="KEH2495" s="584"/>
      <c r="KEI2495" s="585"/>
      <c r="KEJ2495" s="70"/>
      <c r="KEK2495" s="586"/>
      <c r="KEL2495" s="586"/>
      <c r="KEM2495" s="583"/>
      <c r="KEN2495" s="584"/>
      <c r="KEO2495" s="585"/>
      <c r="KEP2495" s="70"/>
      <c r="KEQ2495" s="586"/>
      <c r="KER2495" s="586"/>
      <c r="KES2495" s="583"/>
      <c r="KET2495" s="584"/>
      <c r="KEU2495" s="585"/>
      <c r="KEV2495" s="70"/>
      <c r="KEW2495" s="586"/>
      <c r="KEX2495" s="586"/>
      <c r="KEY2495" s="583"/>
      <c r="KEZ2495" s="584"/>
      <c r="KFA2495" s="585"/>
      <c r="KFB2495" s="70"/>
      <c r="KFC2495" s="586"/>
      <c r="KFD2495" s="586"/>
      <c r="KFE2495" s="583"/>
      <c r="KFF2495" s="584"/>
      <c r="KFG2495" s="585"/>
      <c r="KFH2495" s="70"/>
      <c r="KFI2495" s="586"/>
      <c r="KFJ2495" s="586"/>
      <c r="KFK2495" s="583"/>
      <c r="KFL2495" s="584"/>
      <c r="KFM2495" s="585"/>
      <c r="KFN2495" s="70"/>
      <c r="KFO2495" s="586"/>
      <c r="KFP2495" s="586"/>
      <c r="KFQ2495" s="583"/>
      <c r="KFR2495" s="584"/>
      <c r="KFS2495" s="585"/>
      <c r="KFT2495" s="70"/>
      <c r="KFU2495" s="586"/>
      <c r="KFV2495" s="586"/>
      <c r="KFW2495" s="583"/>
      <c r="KFX2495" s="584"/>
      <c r="KFY2495" s="585"/>
      <c r="KFZ2495" s="70"/>
      <c r="KGA2495" s="586"/>
      <c r="KGB2495" s="586"/>
      <c r="KGC2495" s="583"/>
      <c r="KGD2495" s="584"/>
      <c r="KGE2495" s="585"/>
      <c r="KGF2495" s="70"/>
      <c r="KGG2495" s="586"/>
      <c r="KGH2495" s="586"/>
      <c r="KGI2495" s="583"/>
      <c r="KGJ2495" s="584"/>
      <c r="KGK2495" s="585"/>
      <c r="KGL2495" s="70"/>
      <c r="KGM2495" s="586"/>
      <c r="KGN2495" s="586"/>
      <c r="KGO2495" s="583"/>
      <c r="KGP2495" s="584"/>
      <c r="KGQ2495" s="585"/>
      <c r="KGR2495" s="70"/>
      <c r="KGS2495" s="586"/>
      <c r="KGT2495" s="586"/>
      <c r="KGU2495" s="583"/>
      <c r="KGV2495" s="584"/>
      <c r="KGW2495" s="585"/>
      <c r="KGX2495" s="70"/>
      <c r="KGY2495" s="586"/>
      <c r="KGZ2495" s="586"/>
      <c r="KHA2495" s="583"/>
      <c r="KHB2495" s="584"/>
      <c r="KHC2495" s="585"/>
      <c r="KHD2495" s="70"/>
      <c r="KHE2495" s="586"/>
      <c r="KHF2495" s="586"/>
      <c r="KHG2495" s="583"/>
      <c r="KHH2495" s="584"/>
      <c r="KHI2495" s="585"/>
      <c r="KHJ2495" s="70"/>
      <c r="KHK2495" s="586"/>
      <c r="KHL2495" s="586"/>
      <c r="KHM2495" s="583"/>
      <c r="KHN2495" s="584"/>
      <c r="KHO2495" s="585"/>
      <c r="KHP2495" s="70"/>
      <c r="KHQ2495" s="586"/>
      <c r="KHR2495" s="586"/>
      <c r="KHS2495" s="583"/>
      <c r="KHT2495" s="584"/>
      <c r="KHU2495" s="585"/>
      <c r="KHV2495" s="70"/>
      <c r="KHW2495" s="586"/>
      <c r="KHX2495" s="586"/>
      <c r="KHY2495" s="583"/>
      <c r="KHZ2495" s="584"/>
      <c r="KIA2495" s="585"/>
      <c r="KIB2495" s="70"/>
      <c r="KIC2495" s="586"/>
      <c r="KID2495" s="586"/>
      <c r="KIE2495" s="583"/>
      <c r="KIF2495" s="584"/>
      <c r="KIG2495" s="585"/>
      <c r="KIH2495" s="70"/>
      <c r="KII2495" s="586"/>
      <c r="KIJ2495" s="586"/>
      <c r="KIK2495" s="583"/>
      <c r="KIL2495" s="584"/>
      <c r="KIM2495" s="585"/>
      <c r="KIN2495" s="70"/>
      <c r="KIO2495" s="586"/>
      <c r="KIP2495" s="586"/>
      <c r="KIQ2495" s="583"/>
      <c r="KIR2495" s="584"/>
      <c r="KIS2495" s="585"/>
      <c r="KIT2495" s="70"/>
      <c r="KIU2495" s="586"/>
      <c r="KIV2495" s="586"/>
      <c r="KIW2495" s="583"/>
      <c r="KIX2495" s="584"/>
      <c r="KIY2495" s="585"/>
      <c r="KIZ2495" s="70"/>
      <c r="KJA2495" s="586"/>
      <c r="KJB2495" s="586"/>
      <c r="KJC2495" s="583"/>
      <c r="KJD2495" s="584"/>
      <c r="KJE2495" s="585"/>
      <c r="KJF2495" s="70"/>
      <c r="KJG2495" s="586"/>
      <c r="KJH2495" s="586"/>
      <c r="KJI2495" s="583"/>
      <c r="KJJ2495" s="584"/>
      <c r="KJK2495" s="585"/>
      <c r="KJL2495" s="70"/>
      <c r="KJM2495" s="586"/>
      <c r="KJN2495" s="586"/>
      <c r="KJO2495" s="583"/>
      <c r="KJP2495" s="584"/>
      <c r="KJQ2495" s="585"/>
      <c r="KJR2495" s="70"/>
      <c r="KJS2495" s="586"/>
      <c r="KJT2495" s="586"/>
      <c r="KJU2495" s="583"/>
      <c r="KJV2495" s="584"/>
      <c r="KJW2495" s="585"/>
      <c r="KJX2495" s="70"/>
      <c r="KJY2495" s="586"/>
      <c r="KJZ2495" s="586"/>
      <c r="KKA2495" s="583"/>
      <c r="KKB2495" s="584"/>
      <c r="KKC2495" s="585"/>
      <c r="KKD2495" s="70"/>
      <c r="KKE2495" s="586"/>
      <c r="KKF2495" s="586"/>
      <c r="KKG2495" s="583"/>
      <c r="KKH2495" s="584"/>
      <c r="KKI2495" s="585"/>
      <c r="KKJ2495" s="70"/>
      <c r="KKK2495" s="586"/>
      <c r="KKL2495" s="586"/>
      <c r="KKM2495" s="583"/>
      <c r="KKN2495" s="584"/>
      <c r="KKO2495" s="585"/>
      <c r="KKP2495" s="70"/>
      <c r="KKQ2495" s="586"/>
      <c r="KKR2495" s="586"/>
      <c r="KKS2495" s="583"/>
      <c r="KKT2495" s="584"/>
      <c r="KKU2495" s="585"/>
      <c r="KKV2495" s="70"/>
      <c r="KKW2495" s="586"/>
      <c r="KKX2495" s="586"/>
      <c r="KKY2495" s="583"/>
      <c r="KKZ2495" s="584"/>
      <c r="KLA2495" s="585"/>
      <c r="KLB2495" s="70"/>
      <c r="KLC2495" s="586"/>
      <c r="KLD2495" s="586"/>
      <c r="KLE2495" s="583"/>
      <c r="KLF2495" s="584"/>
      <c r="KLG2495" s="585"/>
      <c r="KLH2495" s="70"/>
      <c r="KLI2495" s="586"/>
      <c r="KLJ2495" s="586"/>
      <c r="KLK2495" s="583"/>
      <c r="KLL2495" s="584"/>
      <c r="KLM2495" s="585"/>
      <c r="KLN2495" s="70"/>
      <c r="KLO2495" s="586"/>
      <c r="KLP2495" s="586"/>
      <c r="KLQ2495" s="583"/>
      <c r="KLR2495" s="584"/>
      <c r="KLS2495" s="585"/>
      <c r="KLT2495" s="70"/>
      <c r="KLU2495" s="586"/>
      <c r="KLV2495" s="586"/>
      <c r="KLW2495" s="583"/>
      <c r="KLX2495" s="584"/>
      <c r="KLY2495" s="585"/>
      <c r="KLZ2495" s="70"/>
      <c r="KMA2495" s="586"/>
      <c r="KMB2495" s="586"/>
      <c r="KMC2495" s="583"/>
      <c r="KMD2495" s="584"/>
      <c r="KME2495" s="585"/>
      <c r="KMF2495" s="70"/>
      <c r="KMG2495" s="586"/>
      <c r="KMH2495" s="586"/>
      <c r="KMI2495" s="583"/>
      <c r="KMJ2495" s="584"/>
      <c r="KMK2495" s="585"/>
      <c r="KML2495" s="70"/>
      <c r="KMM2495" s="586"/>
      <c r="KMN2495" s="586"/>
      <c r="KMO2495" s="583"/>
      <c r="KMP2495" s="584"/>
      <c r="KMQ2495" s="585"/>
      <c r="KMR2495" s="70"/>
      <c r="KMS2495" s="586"/>
      <c r="KMT2495" s="586"/>
      <c r="KMU2495" s="583"/>
      <c r="KMV2495" s="584"/>
      <c r="KMW2495" s="585"/>
      <c r="KMX2495" s="70"/>
      <c r="KMY2495" s="586"/>
      <c r="KMZ2495" s="586"/>
      <c r="KNA2495" s="583"/>
      <c r="KNB2495" s="584"/>
      <c r="KNC2495" s="585"/>
      <c r="KND2495" s="70"/>
      <c r="KNE2495" s="586"/>
      <c r="KNF2495" s="586"/>
      <c r="KNG2495" s="583"/>
      <c r="KNH2495" s="584"/>
      <c r="KNI2495" s="585"/>
      <c r="KNJ2495" s="70"/>
      <c r="KNK2495" s="586"/>
      <c r="KNL2495" s="586"/>
      <c r="KNM2495" s="583"/>
      <c r="KNN2495" s="584"/>
      <c r="KNO2495" s="585"/>
      <c r="KNP2495" s="70"/>
      <c r="KNQ2495" s="586"/>
      <c r="KNR2495" s="586"/>
      <c r="KNS2495" s="583"/>
      <c r="KNT2495" s="584"/>
      <c r="KNU2495" s="585"/>
      <c r="KNV2495" s="70"/>
      <c r="KNW2495" s="586"/>
      <c r="KNX2495" s="586"/>
      <c r="KNY2495" s="583"/>
      <c r="KNZ2495" s="584"/>
      <c r="KOA2495" s="585"/>
      <c r="KOB2495" s="70"/>
      <c r="KOC2495" s="586"/>
      <c r="KOD2495" s="586"/>
      <c r="KOE2495" s="583"/>
      <c r="KOF2495" s="584"/>
      <c r="KOG2495" s="585"/>
      <c r="KOH2495" s="70"/>
      <c r="KOI2495" s="586"/>
      <c r="KOJ2495" s="586"/>
      <c r="KOK2495" s="583"/>
      <c r="KOL2495" s="584"/>
      <c r="KOM2495" s="585"/>
      <c r="KON2495" s="70"/>
      <c r="KOO2495" s="586"/>
      <c r="KOP2495" s="586"/>
      <c r="KOQ2495" s="583"/>
      <c r="KOR2495" s="584"/>
      <c r="KOS2495" s="585"/>
      <c r="KOT2495" s="70"/>
      <c r="KOU2495" s="586"/>
      <c r="KOV2495" s="586"/>
      <c r="KOW2495" s="583"/>
      <c r="KOX2495" s="584"/>
      <c r="KOY2495" s="585"/>
      <c r="KOZ2495" s="70"/>
      <c r="KPA2495" s="586"/>
      <c r="KPB2495" s="586"/>
      <c r="KPC2495" s="583"/>
      <c r="KPD2495" s="584"/>
      <c r="KPE2495" s="585"/>
      <c r="KPF2495" s="70"/>
      <c r="KPG2495" s="586"/>
      <c r="KPH2495" s="586"/>
      <c r="KPI2495" s="583"/>
      <c r="KPJ2495" s="584"/>
      <c r="KPK2495" s="585"/>
      <c r="KPL2495" s="70"/>
      <c r="KPM2495" s="586"/>
      <c r="KPN2495" s="586"/>
      <c r="KPO2495" s="583"/>
      <c r="KPP2495" s="584"/>
      <c r="KPQ2495" s="585"/>
      <c r="KPR2495" s="70"/>
      <c r="KPS2495" s="586"/>
      <c r="KPT2495" s="586"/>
      <c r="KPU2495" s="583"/>
      <c r="KPV2495" s="584"/>
      <c r="KPW2495" s="585"/>
      <c r="KPX2495" s="70"/>
      <c r="KPY2495" s="586"/>
      <c r="KPZ2495" s="586"/>
      <c r="KQA2495" s="583"/>
      <c r="KQB2495" s="584"/>
      <c r="KQC2495" s="585"/>
      <c r="KQD2495" s="70"/>
      <c r="KQE2495" s="586"/>
      <c r="KQF2495" s="586"/>
      <c r="KQG2495" s="583"/>
      <c r="KQH2495" s="584"/>
      <c r="KQI2495" s="585"/>
      <c r="KQJ2495" s="70"/>
      <c r="KQK2495" s="586"/>
      <c r="KQL2495" s="586"/>
      <c r="KQM2495" s="583"/>
      <c r="KQN2495" s="584"/>
      <c r="KQO2495" s="585"/>
      <c r="KQP2495" s="70"/>
      <c r="KQQ2495" s="586"/>
      <c r="KQR2495" s="586"/>
      <c r="KQS2495" s="583"/>
      <c r="KQT2495" s="584"/>
      <c r="KQU2495" s="585"/>
      <c r="KQV2495" s="70"/>
      <c r="KQW2495" s="586"/>
      <c r="KQX2495" s="586"/>
      <c r="KQY2495" s="583"/>
      <c r="KQZ2495" s="584"/>
      <c r="KRA2495" s="585"/>
      <c r="KRB2495" s="70"/>
      <c r="KRC2495" s="586"/>
      <c r="KRD2495" s="586"/>
      <c r="KRE2495" s="583"/>
      <c r="KRF2495" s="584"/>
      <c r="KRG2495" s="585"/>
      <c r="KRH2495" s="70"/>
      <c r="KRI2495" s="586"/>
      <c r="KRJ2495" s="586"/>
      <c r="KRK2495" s="583"/>
      <c r="KRL2495" s="584"/>
      <c r="KRM2495" s="585"/>
      <c r="KRN2495" s="70"/>
      <c r="KRO2495" s="586"/>
      <c r="KRP2495" s="586"/>
      <c r="KRQ2495" s="583"/>
      <c r="KRR2495" s="584"/>
      <c r="KRS2495" s="585"/>
      <c r="KRT2495" s="70"/>
      <c r="KRU2495" s="586"/>
      <c r="KRV2495" s="586"/>
      <c r="KRW2495" s="583"/>
      <c r="KRX2495" s="584"/>
      <c r="KRY2495" s="585"/>
      <c r="KRZ2495" s="70"/>
      <c r="KSA2495" s="586"/>
      <c r="KSB2495" s="586"/>
      <c r="KSC2495" s="583"/>
      <c r="KSD2495" s="584"/>
      <c r="KSE2495" s="585"/>
      <c r="KSF2495" s="70"/>
      <c r="KSG2495" s="586"/>
      <c r="KSH2495" s="586"/>
      <c r="KSI2495" s="583"/>
      <c r="KSJ2495" s="584"/>
      <c r="KSK2495" s="585"/>
      <c r="KSL2495" s="70"/>
      <c r="KSM2495" s="586"/>
      <c r="KSN2495" s="586"/>
      <c r="KSO2495" s="583"/>
      <c r="KSP2495" s="584"/>
      <c r="KSQ2495" s="585"/>
      <c r="KSR2495" s="70"/>
      <c r="KSS2495" s="586"/>
      <c r="KST2495" s="586"/>
      <c r="KSU2495" s="583"/>
      <c r="KSV2495" s="584"/>
      <c r="KSW2495" s="585"/>
      <c r="KSX2495" s="70"/>
      <c r="KSY2495" s="586"/>
      <c r="KSZ2495" s="586"/>
      <c r="KTA2495" s="583"/>
      <c r="KTB2495" s="584"/>
      <c r="KTC2495" s="585"/>
      <c r="KTD2495" s="70"/>
      <c r="KTE2495" s="586"/>
      <c r="KTF2495" s="586"/>
      <c r="KTG2495" s="583"/>
      <c r="KTH2495" s="584"/>
      <c r="KTI2495" s="585"/>
      <c r="KTJ2495" s="70"/>
      <c r="KTK2495" s="586"/>
      <c r="KTL2495" s="586"/>
      <c r="KTM2495" s="583"/>
      <c r="KTN2495" s="584"/>
      <c r="KTO2495" s="585"/>
      <c r="KTP2495" s="70"/>
      <c r="KTQ2495" s="586"/>
      <c r="KTR2495" s="586"/>
      <c r="KTS2495" s="583"/>
      <c r="KTT2495" s="584"/>
      <c r="KTU2495" s="585"/>
      <c r="KTV2495" s="70"/>
      <c r="KTW2495" s="586"/>
      <c r="KTX2495" s="586"/>
      <c r="KTY2495" s="583"/>
      <c r="KTZ2495" s="584"/>
      <c r="KUA2495" s="585"/>
      <c r="KUB2495" s="70"/>
      <c r="KUC2495" s="586"/>
      <c r="KUD2495" s="586"/>
      <c r="KUE2495" s="583"/>
      <c r="KUF2495" s="584"/>
      <c r="KUG2495" s="585"/>
      <c r="KUH2495" s="70"/>
      <c r="KUI2495" s="586"/>
      <c r="KUJ2495" s="586"/>
      <c r="KUK2495" s="583"/>
      <c r="KUL2495" s="584"/>
      <c r="KUM2495" s="585"/>
      <c r="KUN2495" s="70"/>
      <c r="KUO2495" s="586"/>
      <c r="KUP2495" s="586"/>
      <c r="KUQ2495" s="583"/>
      <c r="KUR2495" s="584"/>
      <c r="KUS2495" s="585"/>
      <c r="KUT2495" s="70"/>
      <c r="KUU2495" s="586"/>
      <c r="KUV2495" s="586"/>
      <c r="KUW2495" s="583"/>
      <c r="KUX2495" s="584"/>
      <c r="KUY2495" s="585"/>
      <c r="KUZ2495" s="70"/>
      <c r="KVA2495" s="586"/>
      <c r="KVB2495" s="586"/>
      <c r="KVC2495" s="583"/>
      <c r="KVD2495" s="584"/>
      <c r="KVE2495" s="585"/>
      <c r="KVF2495" s="70"/>
      <c r="KVG2495" s="586"/>
      <c r="KVH2495" s="586"/>
      <c r="KVI2495" s="583"/>
      <c r="KVJ2495" s="584"/>
      <c r="KVK2495" s="585"/>
      <c r="KVL2495" s="70"/>
      <c r="KVM2495" s="586"/>
      <c r="KVN2495" s="586"/>
      <c r="KVO2495" s="583"/>
      <c r="KVP2495" s="584"/>
      <c r="KVQ2495" s="585"/>
      <c r="KVR2495" s="70"/>
      <c r="KVS2495" s="586"/>
      <c r="KVT2495" s="586"/>
      <c r="KVU2495" s="583"/>
      <c r="KVV2495" s="584"/>
      <c r="KVW2495" s="585"/>
      <c r="KVX2495" s="70"/>
      <c r="KVY2495" s="586"/>
      <c r="KVZ2495" s="586"/>
      <c r="KWA2495" s="583"/>
      <c r="KWB2495" s="584"/>
      <c r="KWC2495" s="585"/>
      <c r="KWD2495" s="70"/>
      <c r="KWE2495" s="586"/>
      <c r="KWF2495" s="586"/>
      <c r="KWG2495" s="583"/>
      <c r="KWH2495" s="584"/>
      <c r="KWI2495" s="585"/>
      <c r="KWJ2495" s="70"/>
      <c r="KWK2495" s="586"/>
      <c r="KWL2495" s="586"/>
      <c r="KWM2495" s="583"/>
      <c r="KWN2495" s="584"/>
      <c r="KWO2495" s="585"/>
      <c r="KWP2495" s="70"/>
      <c r="KWQ2495" s="586"/>
      <c r="KWR2495" s="586"/>
      <c r="KWS2495" s="583"/>
      <c r="KWT2495" s="584"/>
      <c r="KWU2495" s="585"/>
      <c r="KWV2495" s="70"/>
      <c r="KWW2495" s="586"/>
      <c r="KWX2495" s="586"/>
      <c r="KWY2495" s="583"/>
      <c r="KWZ2495" s="584"/>
      <c r="KXA2495" s="585"/>
      <c r="KXB2495" s="70"/>
      <c r="KXC2495" s="586"/>
      <c r="KXD2495" s="586"/>
      <c r="KXE2495" s="583"/>
      <c r="KXF2495" s="584"/>
      <c r="KXG2495" s="585"/>
      <c r="KXH2495" s="70"/>
      <c r="KXI2495" s="586"/>
      <c r="KXJ2495" s="586"/>
      <c r="KXK2495" s="583"/>
      <c r="KXL2495" s="584"/>
      <c r="KXM2495" s="585"/>
      <c r="KXN2495" s="70"/>
      <c r="KXO2495" s="586"/>
      <c r="KXP2495" s="586"/>
      <c r="KXQ2495" s="583"/>
      <c r="KXR2495" s="584"/>
      <c r="KXS2495" s="585"/>
      <c r="KXT2495" s="70"/>
      <c r="KXU2495" s="586"/>
      <c r="KXV2495" s="586"/>
      <c r="KXW2495" s="583"/>
      <c r="KXX2495" s="584"/>
      <c r="KXY2495" s="585"/>
      <c r="KXZ2495" s="70"/>
      <c r="KYA2495" s="586"/>
      <c r="KYB2495" s="586"/>
      <c r="KYC2495" s="583"/>
      <c r="KYD2495" s="584"/>
      <c r="KYE2495" s="585"/>
      <c r="KYF2495" s="70"/>
      <c r="KYG2495" s="586"/>
      <c r="KYH2495" s="586"/>
      <c r="KYI2495" s="583"/>
      <c r="KYJ2495" s="584"/>
      <c r="KYK2495" s="585"/>
      <c r="KYL2495" s="70"/>
      <c r="KYM2495" s="586"/>
      <c r="KYN2495" s="586"/>
      <c r="KYO2495" s="583"/>
      <c r="KYP2495" s="584"/>
      <c r="KYQ2495" s="585"/>
      <c r="KYR2495" s="70"/>
      <c r="KYS2495" s="586"/>
      <c r="KYT2495" s="586"/>
      <c r="KYU2495" s="583"/>
      <c r="KYV2495" s="584"/>
      <c r="KYW2495" s="585"/>
      <c r="KYX2495" s="70"/>
      <c r="KYY2495" s="586"/>
      <c r="KYZ2495" s="586"/>
      <c r="KZA2495" s="583"/>
      <c r="KZB2495" s="584"/>
      <c r="KZC2495" s="585"/>
      <c r="KZD2495" s="70"/>
      <c r="KZE2495" s="586"/>
      <c r="KZF2495" s="586"/>
      <c r="KZG2495" s="583"/>
      <c r="KZH2495" s="584"/>
      <c r="KZI2495" s="585"/>
      <c r="KZJ2495" s="70"/>
      <c r="KZK2495" s="586"/>
      <c r="KZL2495" s="586"/>
      <c r="KZM2495" s="583"/>
      <c r="KZN2495" s="584"/>
      <c r="KZO2495" s="585"/>
      <c r="KZP2495" s="70"/>
      <c r="KZQ2495" s="586"/>
      <c r="KZR2495" s="586"/>
      <c r="KZS2495" s="583"/>
      <c r="KZT2495" s="584"/>
      <c r="KZU2495" s="585"/>
      <c r="KZV2495" s="70"/>
      <c r="KZW2495" s="586"/>
      <c r="KZX2495" s="586"/>
      <c r="KZY2495" s="583"/>
      <c r="KZZ2495" s="584"/>
      <c r="LAA2495" s="585"/>
      <c r="LAB2495" s="70"/>
      <c r="LAC2495" s="586"/>
      <c r="LAD2495" s="586"/>
      <c r="LAE2495" s="583"/>
      <c r="LAF2495" s="584"/>
      <c r="LAG2495" s="585"/>
      <c r="LAH2495" s="70"/>
      <c r="LAI2495" s="586"/>
      <c r="LAJ2495" s="586"/>
      <c r="LAK2495" s="583"/>
      <c r="LAL2495" s="584"/>
      <c r="LAM2495" s="585"/>
      <c r="LAN2495" s="70"/>
      <c r="LAO2495" s="586"/>
      <c r="LAP2495" s="586"/>
      <c r="LAQ2495" s="583"/>
      <c r="LAR2495" s="584"/>
      <c r="LAS2495" s="585"/>
      <c r="LAT2495" s="70"/>
      <c r="LAU2495" s="586"/>
      <c r="LAV2495" s="586"/>
      <c r="LAW2495" s="583"/>
      <c r="LAX2495" s="584"/>
      <c r="LAY2495" s="585"/>
      <c r="LAZ2495" s="70"/>
      <c r="LBA2495" s="586"/>
      <c r="LBB2495" s="586"/>
      <c r="LBC2495" s="583"/>
      <c r="LBD2495" s="584"/>
      <c r="LBE2495" s="585"/>
      <c r="LBF2495" s="70"/>
      <c r="LBG2495" s="586"/>
      <c r="LBH2495" s="586"/>
      <c r="LBI2495" s="583"/>
      <c r="LBJ2495" s="584"/>
      <c r="LBK2495" s="585"/>
      <c r="LBL2495" s="70"/>
      <c r="LBM2495" s="586"/>
      <c r="LBN2495" s="586"/>
      <c r="LBO2495" s="583"/>
      <c r="LBP2495" s="584"/>
      <c r="LBQ2495" s="585"/>
      <c r="LBR2495" s="70"/>
      <c r="LBS2495" s="586"/>
      <c r="LBT2495" s="586"/>
      <c r="LBU2495" s="583"/>
      <c r="LBV2495" s="584"/>
      <c r="LBW2495" s="585"/>
      <c r="LBX2495" s="70"/>
      <c r="LBY2495" s="586"/>
      <c r="LBZ2495" s="586"/>
      <c r="LCA2495" s="583"/>
      <c r="LCB2495" s="584"/>
      <c r="LCC2495" s="585"/>
      <c r="LCD2495" s="70"/>
      <c r="LCE2495" s="586"/>
      <c r="LCF2495" s="586"/>
      <c r="LCG2495" s="583"/>
      <c r="LCH2495" s="584"/>
      <c r="LCI2495" s="585"/>
      <c r="LCJ2495" s="70"/>
      <c r="LCK2495" s="586"/>
      <c r="LCL2495" s="586"/>
      <c r="LCM2495" s="583"/>
      <c r="LCN2495" s="584"/>
      <c r="LCO2495" s="585"/>
      <c r="LCP2495" s="70"/>
      <c r="LCQ2495" s="586"/>
      <c r="LCR2495" s="586"/>
      <c r="LCS2495" s="583"/>
      <c r="LCT2495" s="584"/>
      <c r="LCU2495" s="585"/>
      <c r="LCV2495" s="70"/>
      <c r="LCW2495" s="586"/>
      <c r="LCX2495" s="586"/>
      <c r="LCY2495" s="583"/>
      <c r="LCZ2495" s="584"/>
      <c r="LDA2495" s="585"/>
      <c r="LDB2495" s="70"/>
      <c r="LDC2495" s="586"/>
      <c r="LDD2495" s="586"/>
      <c r="LDE2495" s="583"/>
      <c r="LDF2495" s="584"/>
      <c r="LDG2495" s="585"/>
      <c r="LDH2495" s="70"/>
      <c r="LDI2495" s="586"/>
      <c r="LDJ2495" s="586"/>
      <c r="LDK2495" s="583"/>
      <c r="LDL2495" s="584"/>
      <c r="LDM2495" s="585"/>
      <c r="LDN2495" s="70"/>
      <c r="LDO2495" s="586"/>
      <c r="LDP2495" s="586"/>
      <c r="LDQ2495" s="583"/>
      <c r="LDR2495" s="584"/>
      <c r="LDS2495" s="585"/>
      <c r="LDT2495" s="70"/>
      <c r="LDU2495" s="586"/>
      <c r="LDV2495" s="586"/>
      <c r="LDW2495" s="583"/>
      <c r="LDX2495" s="584"/>
      <c r="LDY2495" s="585"/>
      <c r="LDZ2495" s="70"/>
      <c r="LEA2495" s="586"/>
      <c r="LEB2495" s="586"/>
      <c r="LEC2495" s="583"/>
      <c r="LED2495" s="584"/>
      <c r="LEE2495" s="585"/>
      <c r="LEF2495" s="70"/>
      <c r="LEG2495" s="586"/>
      <c r="LEH2495" s="586"/>
      <c r="LEI2495" s="583"/>
      <c r="LEJ2495" s="584"/>
      <c r="LEK2495" s="585"/>
      <c r="LEL2495" s="70"/>
      <c r="LEM2495" s="586"/>
      <c r="LEN2495" s="586"/>
      <c r="LEO2495" s="583"/>
      <c r="LEP2495" s="584"/>
      <c r="LEQ2495" s="585"/>
      <c r="LER2495" s="70"/>
      <c r="LES2495" s="586"/>
      <c r="LET2495" s="586"/>
      <c r="LEU2495" s="583"/>
      <c r="LEV2495" s="584"/>
      <c r="LEW2495" s="585"/>
      <c r="LEX2495" s="70"/>
      <c r="LEY2495" s="586"/>
      <c r="LEZ2495" s="586"/>
      <c r="LFA2495" s="583"/>
      <c r="LFB2495" s="584"/>
      <c r="LFC2495" s="585"/>
      <c r="LFD2495" s="70"/>
      <c r="LFE2495" s="586"/>
      <c r="LFF2495" s="586"/>
      <c r="LFG2495" s="583"/>
      <c r="LFH2495" s="584"/>
      <c r="LFI2495" s="585"/>
      <c r="LFJ2495" s="70"/>
      <c r="LFK2495" s="586"/>
      <c r="LFL2495" s="586"/>
      <c r="LFM2495" s="583"/>
      <c r="LFN2495" s="584"/>
      <c r="LFO2495" s="585"/>
      <c r="LFP2495" s="70"/>
      <c r="LFQ2495" s="586"/>
      <c r="LFR2495" s="586"/>
      <c r="LFS2495" s="583"/>
      <c r="LFT2495" s="584"/>
      <c r="LFU2495" s="585"/>
      <c r="LFV2495" s="70"/>
      <c r="LFW2495" s="586"/>
      <c r="LFX2495" s="586"/>
      <c r="LFY2495" s="583"/>
      <c r="LFZ2495" s="584"/>
      <c r="LGA2495" s="585"/>
      <c r="LGB2495" s="70"/>
      <c r="LGC2495" s="586"/>
      <c r="LGD2495" s="586"/>
      <c r="LGE2495" s="583"/>
      <c r="LGF2495" s="584"/>
      <c r="LGG2495" s="585"/>
      <c r="LGH2495" s="70"/>
      <c r="LGI2495" s="586"/>
      <c r="LGJ2495" s="586"/>
      <c r="LGK2495" s="583"/>
      <c r="LGL2495" s="584"/>
      <c r="LGM2495" s="585"/>
      <c r="LGN2495" s="70"/>
      <c r="LGO2495" s="586"/>
      <c r="LGP2495" s="586"/>
      <c r="LGQ2495" s="583"/>
      <c r="LGR2495" s="584"/>
      <c r="LGS2495" s="585"/>
      <c r="LGT2495" s="70"/>
      <c r="LGU2495" s="586"/>
      <c r="LGV2495" s="586"/>
      <c r="LGW2495" s="583"/>
      <c r="LGX2495" s="584"/>
      <c r="LGY2495" s="585"/>
      <c r="LGZ2495" s="70"/>
      <c r="LHA2495" s="586"/>
      <c r="LHB2495" s="586"/>
      <c r="LHC2495" s="583"/>
      <c r="LHD2495" s="584"/>
      <c r="LHE2495" s="585"/>
      <c r="LHF2495" s="70"/>
      <c r="LHG2495" s="586"/>
      <c r="LHH2495" s="586"/>
      <c r="LHI2495" s="583"/>
      <c r="LHJ2495" s="584"/>
      <c r="LHK2495" s="585"/>
      <c r="LHL2495" s="70"/>
      <c r="LHM2495" s="586"/>
      <c r="LHN2495" s="586"/>
      <c r="LHO2495" s="583"/>
      <c r="LHP2495" s="584"/>
      <c r="LHQ2495" s="585"/>
      <c r="LHR2495" s="70"/>
      <c r="LHS2495" s="586"/>
      <c r="LHT2495" s="586"/>
      <c r="LHU2495" s="583"/>
      <c r="LHV2495" s="584"/>
      <c r="LHW2495" s="585"/>
      <c r="LHX2495" s="70"/>
      <c r="LHY2495" s="586"/>
      <c r="LHZ2495" s="586"/>
      <c r="LIA2495" s="583"/>
      <c r="LIB2495" s="584"/>
      <c r="LIC2495" s="585"/>
      <c r="LID2495" s="70"/>
      <c r="LIE2495" s="586"/>
      <c r="LIF2495" s="586"/>
      <c r="LIG2495" s="583"/>
      <c r="LIH2495" s="584"/>
      <c r="LII2495" s="585"/>
      <c r="LIJ2495" s="70"/>
      <c r="LIK2495" s="586"/>
      <c r="LIL2495" s="586"/>
      <c r="LIM2495" s="583"/>
      <c r="LIN2495" s="584"/>
      <c r="LIO2495" s="585"/>
      <c r="LIP2495" s="70"/>
      <c r="LIQ2495" s="586"/>
      <c r="LIR2495" s="586"/>
      <c r="LIS2495" s="583"/>
      <c r="LIT2495" s="584"/>
      <c r="LIU2495" s="585"/>
      <c r="LIV2495" s="70"/>
      <c r="LIW2495" s="586"/>
      <c r="LIX2495" s="586"/>
      <c r="LIY2495" s="583"/>
      <c r="LIZ2495" s="584"/>
      <c r="LJA2495" s="585"/>
      <c r="LJB2495" s="70"/>
      <c r="LJC2495" s="586"/>
      <c r="LJD2495" s="586"/>
      <c r="LJE2495" s="583"/>
      <c r="LJF2495" s="584"/>
      <c r="LJG2495" s="585"/>
      <c r="LJH2495" s="70"/>
      <c r="LJI2495" s="586"/>
      <c r="LJJ2495" s="586"/>
      <c r="LJK2495" s="583"/>
      <c r="LJL2495" s="584"/>
      <c r="LJM2495" s="585"/>
      <c r="LJN2495" s="70"/>
      <c r="LJO2495" s="586"/>
      <c r="LJP2495" s="586"/>
      <c r="LJQ2495" s="583"/>
      <c r="LJR2495" s="584"/>
      <c r="LJS2495" s="585"/>
      <c r="LJT2495" s="70"/>
      <c r="LJU2495" s="586"/>
      <c r="LJV2495" s="586"/>
      <c r="LJW2495" s="583"/>
      <c r="LJX2495" s="584"/>
      <c r="LJY2495" s="585"/>
      <c r="LJZ2495" s="70"/>
      <c r="LKA2495" s="586"/>
      <c r="LKB2495" s="586"/>
      <c r="LKC2495" s="583"/>
      <c r="LKD2495" s="584"/>
      <c r="LKE2495" s="585"/>
      <c r="LKF2495" s="70"/>
      <c r="LKG2495" s="586"/>
      <c r="LKH2495" s="586"/>
      <c r="LKI2495" s="583"/>
      <c r="LKJ2495" s="584"/>
      <c r="LKK2495" s="585"/>
      <c r="LKL2495" s="70"/>
      <c r="LKM2495" s="586"/>
      <c r="LKN2495" s="586"/>
      <c r="LKO2495" s="583"/>
      <c r="LKP2495" s="584"/>
      <c r="LKQ2495" s="585"/>
      <c r="LKR2495" s="70"/>
      <c r="LKS2495" s="586"/>
      <c r="LKT2495" s="586"/>
      <c r="LKU2495" s="583"/>
      <c r="LKV2495" s="584"/>
      <c r="LKW2495" s="585"/>
      <c r="LKX2495" s="70"/>
      <c r="LKY2495" s="586"/>
      <c r="LKZ2495" s="586"/>
      <c r="LLA2495" s="583"/>
      <c r="LLB2495" s="584"/>
      <c r="LLC2495" s="585"/>
      <c r="LLD2495" s="70"/>
      <c r="LLE2495" s="586"/>
      <c r="LLF2495" s="586"/>
      <c r="LLG2495" s="583"/>
      <c r="LLH2495" s="584"/>
      <c r="LLI2495" s="585"/>
      <c r="LLJ2495" s="70"/>
      <c r="LLK2495" s="586"/>
      <c r="LLL2495" s="586"/>
      <c r="LLM2495" s="583"/>
      <c r="LLN2495" s="584"/>
      <c r="LLO2495" s="585"/>
      <c r="LLP2495" s="70"/>
      <c r="LLQ2495" s="586"/>
      <c r="LLR2495" s="586"/>
      <c r="LLS2495" s="583"/>
      <c r="LLT2495" s="584"/>
      <c r="LLU2495" s="585"/>
      <c r="LLV2495" s="70"/>
      <c r="LLW2495" s="586"/>
      <c r="LLX2495" s="586"/>
      <c r="LLY2495" s="583"/>
      <c r="LLZ2495" s="584"/>
      <c r="LMA2495" s="585"/>
      <c r="LMB2495" s="70"/>
      <c r="LMC2495" s="586"/>
      <c r="LMD2495" s="586"/>
      <c r="LME2495" s="583"/>
      <c r="LMF2495" s="584"/>
      <c r="LMG2495" s="585"/>
      <c r="LMH2495" s="70"/>
      <c r="LMI2495" s="586"/>
      <c r="LMJ2495" s="586"/>
      <c r="LMK2495" s="583"/>
      <c r="LML2495" s="584"/>
      <c r="LMM2495" s="585"/>
      <c r="LMN2495" s="70"/>
      <c r="LMO2495" s="586"/>
      <c r="LMP2495" s="586"/>
      <c r="LMQ2495" s="583"/>
      <c r="LMR2495" s="584"/>
      <c r="LMS2495" s="585"/>
      <c r="LMT2495" s="70"/>
      <c r="LMU2495" s="586"/>
      <c r="LMV2495" s="586"/>
      <c r="LMW2495" s="583"/>
      <c r="LMX2495" s="584"/>
      <c r="LMY2495" s="585"/>
      <c r="LMZ2495" s="70"/>
      <c r="LNA2495" s="586"/>
      <c r="LNB2495" s="586"/>
      <c r="LNC2495" s="583"/>
      <c r="LND2495" s="584"/>
      <c r="LNE2495" s="585"/>
      <c r="LNF2495" s="70"/>
      <c r="LNG2495" s="586"/>
      <c r="LNH2495" s="586"/>
      <c r="LNI2495" s="583"/>
      <c r="LNJ2495" s="584"/>
      <c r="LNK2495" s="585"/>
      <c r="LNL2495" s="70"/>
      <c r="LNM2495" s="586"/>
      <c r="LNN2495" s="586"/>
      <c r="LNO2495" s="583"/>
      <c r="LNP2495" s="584"/>
      <c r="LNQ2495" s="585"/>
      <c r="LNR2495" s="70"/>
      <c r="LNS2495" s="586"/>
      <c r="LNT2495" s="586"/>
      <c r="LNU2495" s="583"/>
      <c r="LNV2495" s="584"/>
      <c r="LNW2495" s="585"/>
      <c r="LNX2495" s="70"/>
      <c r="LNY2495" s="586"/>
      <c r="LNZ2495" s="586"/>
      <c r="LOA2495" s="583"/>
      <c r="LOB2495" s="584"/>
      <c r="LOC2495" s="585"/>
      <c r="LOD2495" s="70"/>
      <c r="LOE2495" s="586"/>
      <c r="LOF2495" s="586"/>
      <c r="LOG2495" s="583"/>
      <c r="LOH2495" s="584"/>
      <c r="LOI2495" s="585"/>
      <c r="LOJ2495" s="70"/>
      <c r="LOK2495" s="586"/>
      <c r="LOL2495" s="586"/>
      <c r="LOM2495" s="583"/>
      <c r="LON2495" s="584"/>
      <c r="LOO2495" s="585"/>
      <c r="LOP2495" s="70"/>
      <c r="LOQ2495" s="586"/>
      <c r="LOR2495" s="586"/>
      <c r="LOS2495" s="583"/>
      <c r="LOT2495" s="584"/>
      <c r="LOU2495" s="585"/>
      <c r="LOV2495" s="70"/>
      <c r="LOW2495" s="586"/>
      <c r="LOX2495" s="586"/>
      <c r="LOY2495" s="583"/>
      <c r="LOZ2495" s="584"/>
      <c r="LPA2495" s="585"/>
      <c r="LPB2495" s="70"/>
      <c r="LPC2495" s="586"/>
      <c r="LPD2495" s="586"/>
      <c r="LPE2495" s="583"/>
      <c r="LPF2495" s="584"/>
      <c r="LPG2495" s="585"/>
      <c r="LPH2495" s="70"/>
      <c r="LPI2495" s="586"/>
      <c r="LPJ2495" s="586"/>
      <c r="LPK2495" s="583"/>
      <c r="LPL2495" s="584"/>
      <c r="LPM2495" s="585"/>
      <c r="LPN2495" s="70"/>
      <c r="LPO2495" s="586"/>
      <c r="LPP2495" s="586"/>
      <c r="LPQ2495" s="583"/>
      <c r="LPR2495" s="584"/>
      <c r="LPS2495" s="585"/>
      <c r="LPT2495" s="70"/>
      <c r="LPU2495" s="586"/>
      <c r="LPV2495" s="586"/>
      <c r="LPW2495" s="583"/>
      <c r="LPX2495" s="584"/>
      <c r="LPY2495" s="585"/>
      <c r="LPZ2495" s="70"/>
      <c r="LQA2495" s="586"/>
      <c r="LQB2495" s="586"/>
      <c r="LQC2495" s="583"/>
      <c r="LQD2495" s="584"/>
      <c r="LQE2495" s="585"/>
      <c r="LQF2495" s="70"/>
      <c r="LQG2495" s="586"/>
      <c r="LQH2495" s="586"/>
      <c r="LQI2495" s="583"/>
      <c r="LQJ2495" s="584"/>
      <c r="LQK2495" s="585"/>
      <c r="LQL2495" s="70"/>
      <c r="LQM2495" s="586"/>
      <c r="LQN2495" s="586"/>
      <c r="LQO2495" s="583"/>
      <c r="LQP2495" s="584"/>
      <c r="LQQ2495" s="585"/>
      <c r="LQR2495" s="70"/>
      <c r="LQS2495" s="586"/>
      <c r="LQT2495" s="586"/>
      <c r="LQU2495" s="583"/>
      <c r="LQV2495" s="584"/>
      <c r="LQW2495" s="585"/>
      <c r="LQX2495" s="70"/>
      <c r="LQY2495" s="586"/>
      <c r="LQZ2495" s="586"/>
      <c r="LRA2495" s="583"/>
      <c r="LRB2495" s="584"/>
      <c r="LRC2495" s="585"/>
      <c r="LRD2495" s="70"/>
      <c r="LRE2495" s="586"/>
      <c r="LRF2495" s="586"/>
      <c r="LRG2495" s="583"/>
      <c r="LRH2495" s="584"/>
      <c r="LRI2495" s="585"/>
      <c r="LRJ2495" s="70"/>
      <c r="LRK2495" s="586"/>
      <c r="LRL2495" s="586"/>
      <c r="LRM2495" s="583"/>
      <c r="LRN2495" s="584"/>
      <c r="LRO2495" s="585"/>
      <c r="LRP2495" s="70"/>
      <c r="LRQ2495" s="586"/>
      <c r="LRR2495" s="586"/>
      <c r="LRS2495" s="583"/>
      <c r="LRT2495" s="584"/>
      <c r="LRU2495" s="585"/>
      <c r="LRV2495" s="70"/>
      <c r="LRW2495" s="586"/>
      <c r="LRX2495" s="586"/>
      <c r="LRY2495" s="583"/>
      <c r="LRZ2495" s="584"/>
      <c r="LSA2495" s="585"/>
      <c r="LSB2495" s="70"/>
      <c r="LSC2495" s="586"/>
      <c r="LSD2495" s="586"/>
      <c r="LSE2495" s="583"/>
      <c r="LSF2495" s="584"/>
      <c r="LSG2495" s="585"/>
      <c r="LSH2495" s="70"/>
      <c r="LSI2495" s="586"/>
      <c r="LSJ2495" s="586"/>
      <c r="LSK2495" s="583"/>
      <c r="LSL2495" s="584"/>
      <c r="LSM2495" s="585"/>
      <c r="LSN2495" s="70"/>
      <c r="LSO2495" s="586"/>
      <c r="LSP2495" s="586"/>
      <c r="LSQ2495" s="583"/>
      <c r="LSR2495" s="584"/>
      <c r="LSS2495" s="585"/>
      <c r="LST2495" s="70"/>
      <c r="LSU2495" s="586"/>
      <c r="LSV2495" s="586"/>
      <c r="LSW2495" s="583"/>
      <c r="LSX2495" s="584"/>
      <c r="LSY2495" s="585"/>
      <c r="LSZ2495" s="70"/>
      <c r="LTA2495" s="586"/>
      <c r="LTB2495" s="586"/>
      <c r="LTC2495" s="583"/>
      <c r="LTD2495" s="584"/>
      <c r="LTE2495" s="585"/>
      <c r="LTF2495" s="70"/>
      <c r="LTG2495" s="586"/>
      <c r="LTH2495" s="586"/>
      <c r="LTI2495" s="583"/>
      <c r="LTJ2495" s="584"/>
      <c r="LTK2495" s="585"/>
      <c r="LTL2495" s="70"/>
      <c r="LTM2495" s="586"/>
      <c r="LTN2495" s="586"/>
      <c r="LTO2495" s="583"/>
      <c r="LTP2495" s="584"/>
      <c r="LTQ2495" s="585"/>
      <c r="LTR2495" s="70"/>
      <c r="LTS2495" s="586"/>
      <c r="LTT2495" s="586"/>
      <c r="LTU2495" s="583"/>
      <c r="LTV2495" s="584"/>
      <c r="LTW2495" s="585"/>
      <c r="LTX2495" s="70"/>
      <c r="LTY2495" s="586"/>
      <c r="LTZ2495" s="586"/>
      <c r="LUA2495" s="583"/>
      <c r="LUB2495" s="584"/>
      <c r="LUC2495" s="585"/>
      <c r="LUD2495" s="70"/>
      <c r="LUE2495" s="586"/>
      <c r="LUF2495" s="586"/>
      <c r="LUG2495" s="583"/>
      <c r="LUH2495" s="584"/>
      <c r="LUI2495" s="585"/>
      <c r="LUJ2495" s="70"/>
      <c r="LUK2495" s="586"/>
      <c r="LUL2495" s="586"/>
      <c r="LUM2495" s="583"/>
      <c r="LUN2495" s="584"/>
      <c r="LUO2495" s="585"/>
      <c r="LUP2495" s="70"/>
      <c r="LUQ2495" s="586"/>
      <c r="LUR2495" s="586"/>
      <c r="LUS2495" s="583"/>
      <c r="LUT2495" s="584"/>
      <c r="LUU2495" s="585"/>
      <c r="LUV2495" s="70"/>
      <c r="LUW2495" s="586"/>
      <c r="LUX2495" s="586"/>
      <c r="LUY2495" s="583"/>
      <c r="LUZ2495" s="584"/>
      <c r="LVA2495" s="585"/>
      <c r="LVB2495" s="70"/>
      <c r="LVC2495" s="586"/>
      <c r="LVD2495" s="586"/>
      <c r="LVE2495" s="583"/>
      <c r="LVF2495" s="584"/>
      <c r="LVG2495" s="585"/>
      <c r="LVH2495" s="70"/>
      <c r="LVI2495" s="586"/>
      <c r="LVJ2495" s="586"/>
      <c r="LVK2495" s="583"/>
      <c r="LVL2495" s="584"/>
      <c r="LVM2495" s="585"/>
      <c r="LVN2495" s="70"/>
      <c r="LVO2495" s="586"/>
      <c r="LVP2495" s="586"/>
      <c r="LVQ2495" s="583"/>
      <c r="LVR2495" s="584"/>
      <c r="LVS2495" s="585"/>
      <c r="LVT2495" s="70"/>
      <c r="LVU2495" s="586"/>
      <c r="LVV2495" s="586"/>
      <c r="LVW2495" s="583"/>
      <c r="LVX2495" s="584"/>
      <c r="LVY2495" s="585"/>
      <c r="LVZ2495" s="70"/>
      <c r="LWA2495" s="586"/>
      <c r="LWB2495" s="586"/>
      <c r="LWC2495" s="583"/>
      <c r="LWD2495" s="584"/>
      <c r="LWE2495" s="585"/>
      <c r="LWF2495" s="70"/>
      <c r="LWG2495" s="586"/>
      <c r="LWH2495" s="586"/>
      <c r="LWI2495" s="583"/>
      <c r="LWJ2495" s="584"/>
      <c r="LWK2495" s="585"/>
      <c r="LWL2495" s="70"/>
      <c r="LWM2495" s="586"/>
      <c r="LWN2495" s="586"/>
      <c r="LWO2495" s="583"/>
      <c r="LWP2495" s="584"/>
      <c r="LWQ2495" s="585"/>
      <c r="LWR2495" s="70"/>
      <c r="LWS2495" s="586"/>
      <c r="LWT2495" s="586"/>
      <c r="LWU2495" s="583"/>
      <c r="LWV2495" s="584"/>
      <c r="LWW2495" s="585"/>
      <c r="LWX2495" s="70"/>
      <c r="LWY2495" s="586"/>
      <c r="LWZ2495" s="586"/>
      <c r="LXA2495" s="583"/>
      <c r="LXB2495" s="584"/>
      <c r="LXC2495" s="585"/>
      <c r="LXD2495" s="70"/>
      <c r="LXE2495" s="586"/>
      <c r="LXF2495" s="586"/>
      <c r="LXG2495" s="583"/>
      <c r="LXH2495" s="584"/>
      <c r="LXI2495" s="585"/>
      <c r="LXJ2495" s="70"/>
      <c r="LXK2495" s="586"/>
      <c r="LXL2495" s="586"/>
      <c r="LXM2495" s="583"/>
      <c r="LXN2495" s="584"/>
      <c r="LXO2495" s="585"/>
      <c r="LXP2495" s="70"/>
      <c r="LXQ2495" s="586"/>
      <c r="LXR2495" s="586"/>
      <c r="LXS2495" s="583"/>
      <c r="LXT2495" s="584"/>
      <c r="LXU2495" s="585"/>
      <c r="LXV2495" s="70"/>
      <c r="LXW2495" s="586"/>
      <c r="LXX2495" s="586"/>
      <c r="LXY2495" s="583"/>
      <c r="LXZ2495" s="584"/>
      <c r="LYA2495" s="585"/>
      <c r="LYB2495" s="70"/>
      <c r="LYC2495" s="586"/>
      <c r="LYD2495" s="586"/>
      <c r="LYE2495" s="583"/>
      <c r="LYF2495" s="584"/>
      <c r="LYG2495" s="585"/>
      <c r="LYH2495" s="70"/>
      <c r="LYI2495" s="586"/>
      <c r="LYJ2495" s="586"/>
      <c r="LYK2495" s="583"/>
      <c r="LYL2495" s="584"/>
      <c r="LYM2495" s="585"/>
      <c r="LYN2495" s="70"/>
      <c r="LYO2495" s="586"/>
      <c r="LYP2495" s="586"/>
      <c r="LYQ2495" s="583"/>
      <c r="LYR2495" s="584"/>
      <c r="LYS2495" s="585"/>
      <c r="LYT2495" s="70"/>
      <c r="LYU2495" s="586"/>
      <c r="LYV2495" s="586"/>
      <c r="LYW2495" s="583"/>
      <c r="LYX2495" s="584"/>
      <c r="LYY2495" s="585"/>
      <c r="LYZ2495" s="70"/>
      <c r="LZA2495" s="586"/>
      <c r="LZB2495" s="586"/>
      <c r="LZC2495" s="583"/>
      <c r="LZD2495" s="584"/>
      <c r="LZE2495" s="585"/>
      <c r="LZF2495" s="70"/>
      <c r="LZG2495" s="586"/>
      <c r="LZH2495" s="586"/>
      <c r="LZI2495" s="583"/>
      <c r="LZJ2495" s="584"/>
      <c r="LZK2495" s="585"/>
      <c r="LZL2495" s="70"/>
      <c r="LZM2495" s="586"/>
      <c r="LZN2495" s="586"/>
      <c r="LZO2495" s="583"/>
      <c r="LZP2495" s="584"/>
      <c r="LZQ2495" s="585"/>
      <c r="LZR2495" s="70"/>
      <c r="LZS2495" s="586"/>
      <c r="LZT2495" s="586"/>
      <c r="LZU2495" s="583"/>
      <c r="LZV2495" s="584"/>
      <c r="LZW2495" s="585"/>
      <c r="LZX2495" s="70"/>
      <c r="LZY2495" s="586"/>
      <c r="LZZ2495" s="586"/>
      <c r="MAA2495" s="583"/>
      <c r="MAB2495" s="584"/>
      <c r="MAC2495" s="585"/>
      <c r="MAD2495" s="70"/>
      <c r="MAE2495" s="586"/>
      <c r="MAF2495" s="586"/>
      <c r="MAG2495" s="583"/>
      <c r="MAH2495" s="584"/>
      <c r="MAI2495" s="585"/>
      <c r="MAJ2495" s="70"/>
      <c r="MAK2495" s="586"/>
      <c r="MAL2495" s="586"/>
      <c r="MAM2495" s="583"/>
      <c r="MAN2495" s="584"/>
      <c r="MAO2495" s="585"/>
      <c r="MAP2495" s="70"/>
      <c r="MAQ2495" s="586"/>
      <c r="MAR2495" s="586"/>
      <c r="MAS2495" s="583"/>
      <c r="MAT2495" s="584"/>
      <c r="MAU2495" s="585"/>
      <c r="MAV2495" s="70"/>
      <c r="MAW2495" s="586"/>
      <c r="MAX2495" s="586"/>
      <c r="MAY2495" s="583"/>
      <c r="MAZ2495" s="584"/>
      <c r="MBA2495" s="585"/>
      <c r="MBB2495" s="70"/>
      <c r="MBC2495" s="586"/>
      <c r="MBD2495" s="586"/>
      <c r="MBE2495" s="583"/>
      <c r="MBF2495" s="584"/>
      <c r="MBG2495" s="585"/>
      <c r="MBH2495" s="70"/>
      <c r="MBI2495" s="586"/>
      <c r="MBJ2495" s="586"/>
      <c r="MBK2495" s="583"/>
      <c r="MBL2495" s="584"/>
      <c r="MBM2495" s="585"/>
      <c r="MBN2495" s="70"/>
      <c r="MBO2495" s="586"/>
      <c r="MBP2495" s="586"/>
      <c r="MBQ2495" s="583"/>
      <c r="MBR2495" s="584"/>
      <c r="MBS2495" s="585"/>
      <c r="MBT2495" s="70"/>
      <c r="MBU2495" s="586"/>
      <c r="MBV2495" s="586"/>
      <c r="MBW2495" s="583"/>
      <c r="MBX2495" s="584"/>
      <c r="MBY2495" s="585"/>
      <c r="MBZ2495" s="70"/>
      <c r="MCA2495" s="586"/>
      <c r="MCB2495" s="586"/>
      <c r="MCC2495" s="583"/>
      <c r="MCD2495" s="584"/>
      <c r="MCE2495" s="585"/>
      <c r="MCF2495" s="70"/>
      <c r="MCG2495" s="586"/>
      <c r="MCH2495" s="586"/>
      <c r="MCI2495" s="583"/>
      <c r="MCJ2495" s="584"/>
      <c r="MCK2495" s="585"/>
      <c r="MCL2495" s="70"/>
      <c r="MCM2495" s="586"/>
      <c r="MCN2495" s="586"/>
      <c r="MCO2495" s="583"/>
      <c r="MCP2495" s="584"/>
      <c r="MCQ2495" s="585"/>
      <c r="MCR2495" s="70"/>
      <c r="MCS2495" s="586"/>
      <c r="MCT2495" s="586"/>
      <c r="MCU2495" s="583"/>
      <c r="MCV2495" s="584"/>
      <c r="MCW2495" s="585"/>
      <c r="MCX2495" s="70"/>
      <c r="MCY2495" s="586"/>
      <c r="MCZ2495" s="586"/>
      <c r="MDA2495" s="583"/>
      <c r="MDB2495" s="584"/>
      <c r="MDC2495" s="585"/>
      <c r="MDD2495" s="70"/>
      <c r="MDE2495" s="586"/>
      <c r="MDF2495" s="586"/>
      <c r="MDG2495" s="583"/>
      <c r="MDH2495" s="584"/>
      <c r="MDI2495" s="585"/>
      <c r="MDJ2495" s="70"/>
      <c r="MDK2495" s="586"/>
      <c r="MDL2495" s="586"/>
      <c r="MDM2495" s="583"/>
      <c r="MDN2495" s="584"/>
      <c r="MDO2495" s="585"/>
      <c r="MDP2495" s="70"/>
      <c r="MDQ2495" s="586"/>
      <c r="MDR2495" s="586"/>
      <c r="MDS2495" s="583"/>
      <c r="MDT2495" s="584"/>
      <c r="MDU2495" s="585"/>
      <c r="MDV2495" s="70"/>
      <c r="MDW2495" s="586"/>
      <c r="MDX2495" s="586"/>
      <c r="MDY2495" s="583"/>
      <c r="MDZ2495" s="584"/>
      <c r="MEA2495" s="585"/>
      <c r="MEB2495" s="70"/>
      <c r="MEC2495" s="586"/>
      <c r="MED2495" s="586"/>
      <c r="MEE2495" s="583"/>
      <c r="MEF2495" s="584"/>
      <c r="MEG2495" s="585"/>
      <c r="MEH2495" s="70"/>
      <c r="MEI2495" s="586"/>
      <c r="MEJ2495" s="586"/>
      <c r="MEK2495" s="583"/>
      <c r="MEL2495" s="584"/>
      <c r="MEM2495" s="585"/>
      <c r="MEN2495" s="70"/>
      <c r="MEO2495" s="586"/>
      <c r="MEP2495" s="586"/>
      <c r="MEQ2495" s="583"/>
      <c r="MER2495" s="584"/>
      <c r="MES2495" s="585"/>
      <c r="MET2495" s="70"/>
      <c r="MEU2495" s="586"/>
      <c r="MEV2495" s="586"/>
      <c r="MEW2495" s="583"/>
      <c r="MEX2495" s="584"/>
      <c r="MEY2495" s="585"/>
      <c r="MEZ2495" s="70"/>
      <c r="MFA2495" s="586"/>
      <c r="MFB2495" s="586"/>
      <c r="MFC2495" s="583"/>
      <c r="MFD2495" s="584"/>
      <c r="MFE2495" s="585"/>
      <c r="MFF2495" s="70"/>
      <c r="MFG2495" s="586"/>
      <c r="MFH2495" s="586"/>
      <c r="MFI2495" s="583"/>
      <c r="MFJ2495" s="584"/>
      <c r="MFK2495" s="585"/>
      <c r="MFL2495" s="70"/>
      <c r="MFM2495" s="586"/>
      <c r="MFN2495" s="586"/>
      <c r="MFO2495" s="583"/>
      <c r="MFP2495" s="584"/>
      <c r="MFQ2495" s="585"/>
      <c r="MFR2495" s="70"/>
      <c r="MFS2495" s="586"/>
      <c r="MFT2495" s="586"/>
      <c r="MFU2495" s="583"/>
      <c r="MFV2495" s="584"/>
      <c r="MFW2495" s="585"/>
      <c r="MFX2495" s="70"/>
      <c r="MFY2495" s="586"/>
      <c r="MFZ2495" s="586"/>
      <c r="MGA2495" s="583"/>
      <c r="MGB2495" s="584"/>
      <c r="MGC2495" s="585"/>
      <c r="MGD2495" s="70"/>
      <c r="MGE2495" s="586"/>
      <c r="MGF2495" s="586"/>
      <c r="MGG2495" s="583"/>
      <c r="MGH2495" s="584"/>
      <c r="MGI2495" s="585"/>
      <c r="MGJ2495" s="70"/>
      <c r="MGK2495" s="586"/>
      <c r="MGL2495" s="586"/>
      <c r="MGM2495" s="583"/>
      <c r="MGN2495" s="584"/>
      <c r="MGO2495" s="585"/>
      <c r="MGP2495" s="70"/>
      <c r="MGQ2495" s="586"/>
      <c r="MGR2495" s="586"/>
      <c r="MGS2495" s="583"/>
      <c r="MGT2495" s="584"/>
      <c r="MGU2495" s="585"/>
      <c r="MGV2495" s="70"/>
      <c r="MGW2495" s="586"/>
      <c r="MGX2495" s="586"/>
      <c r="MGY2495" s="583"/>
      <c r="MGZ2495" s="584"/>
      <c r="MHA2495" s="585"/>
      <c r="MHB2495" s="70"/>
      <c r="MHC2495" s="586"/>
      <c r="MHD2495" s="586"/>
      <c r="MHE2495" s="583"/>
      <c r="MHF2495" s="584"/>
      <c r="MHG2495" s="585"/>
      <c r="MHH2495" s="70"/>
      <c r="MHI2495" s="586"/>
      <c r="MHJ2495" s="586"/>
      <c r="MHK2495" s="583"/>
      <c r="MHL2495" s="584"/>
      <c r="MHM2495" s="585"/>
      <c r="MHN2495" s="70"/>
      <c r="MHO2495" s="586"/>
      <c r="MHP2495" s="586"/>
      <c r="MHQ2495" s="583"/>
      <c r="MHR2495" s="584"/>
      <c r="MHS2495" s="585"/>
      <c r="MHT2495" s="70"/>
      <c r="MHU2495" s="586"/>
      <c r="MHV2495" s="586"/>
      <c r="MHW2495" s="583"/>
      <c r="MHX2495" s="584"/>
      <c r="MHY2495" s="585"/>
      <c r="MHZ2495" s="70"/>
      <c r="MIA2495" s="586"/>
      <c r="MIB2495" s="586"/>
      <c r="MIC2495" s="583"/>
      <c r="MID2495" s="584"/>
      <c r="MIE2495" s="585"/>
      <c r="MIF2495" s="70"/>
      <c r="MIG2495" s="586"/>
      <c r="MIH2495" s="586"/>
      <c r="MII2495" s="583"/>
      <c r="MIJ2495" s="584"/>
      <c r="MIK2495" s="585"/>
      <c r="MIL2495" s="70"/>
      <c r="MIM2495" s="586"/>
      <c r="MIN2495" s="586"/>
      <c r="MIO2495" s="583"/>
      <c r="MIP2495" s="584"/>
      <c r="MIQ2495" s="585"/>
      <c r="MIR2495" s="70"/>
      <c r="MIS2495" s="586"/>
      <c r="MIT2495" s="586"/>
      <c r="MIU2495" s="583"/>
      <c r="MIV2495" s="584"/>
      <c r="MIW2495" s="585"/>
      <c r="MIX2495" s="70"/>
      <c r="MIY2495" s="586"/>
      <c r="MIZ2495" s="586"/>
      <c r="MJA2495" s="583"/>
      <c r="MJB2495" s="584"/>
      <c r="MJC2495" s="585"/>
      <c r="MJD2495" s="70"/>
      <c r="MJE2495" s="586"/>
      <c r="MJF2495" s="586"/>
      <c r="MJG2495" s="583"/>
      <c r="MJH2495" s="584"/>
      <c r="MJI2495" s="585"/>
      <c r="MJJ2495" s="70"/>
      <c r="MJK2495" s="586"/>
      <c r="MJL2495" s="586"/>
      <c r="MJM2495" s="583"/>
      <c r="MJN2495" s="584"/>
      <c r="MJO2495" s="585"/>
      <c r="MJP2495" s="70"/>
      <c r="MJQ2495" s="586"/>
      <c r="MJR2495" s="586"/>
      <c r="MJS2495" s="583"/>
      <c r="MJT2495" s="584"/>
      <c r="MJU2495" s="585"/>
      <c r="MJV2495" s="70"/>
      <c r="MJW2495" s="586"/>
      <c r="MJX2495" s="586"/>
      <c r="MJY2495" s="583"/>
      <c r="MJZ2495" s="584"/>
      <c r="MKA2495" s="585"/>
      <c r="MKB2495" s="70"/>
      <c r="MKC2495" s="586"/>
      <c r="MKD2495" s="586"/>
      <c r="MKE2495" s="583"/>
      <c r="MKF2495" s="584"/>
      <c r="MKG2495" s="585"/>
      <c r="MKH2495" s="70"/>
      <c r="MKI2495" s="586"/>
      <c r="MKJ2495" s="586"/>
      <c r="MKK2495" s="583"/>
      <c r="MKL2495" s="584"/>
      <c r="MKM2495" s="585"/>
      <c r="MKN2495" s="70"/>
      <c r="MKO2495" s="586"/>
      <c r="MKP2495" s="586"/>
      <c r="MKQ2495" s="583"/>
      <c r="MKR2495" s="584"/>
      <c r="MKS2495" s="585"/>
      <c r="MKT2495" s="70"/>
      <c r="MKU2495" s="586"/>
      <c r="MKV2495" s="586"/>
      <c r="MKW2495" s="583"/>
      <c r="MKX2495" s="584"/>
      <c r="MKY2495" s="585"/>
      <c r="MKZ2495" s="70"/>
      <c r="MLA2495" s="586"/>
      <c r="MLB2495" s="586"/>
      <c r="MLC2495" s="583"/>
      <c r="MLD2495" s="584"/>
      <c r="MLE2495" s="585"/>
      <c r="MLF2495" s="70"/>
      <c r="MLG2495" s="586"/>
      <c r="MLH2495" s="586"/>
      <c r="MLI2495" s="583"/>
      <c r="MLJ2495" s="584"/>
      <c r="MLK2495" s="585"/>
      <c r="MLL2495" s="70"/>
      <c r="MLM2495" s="586"/>
      <c r="MLN2495" s="586"/>
      <c r="MLO2495" s="583"/>
      <c r="MLP2495" s="584"/>
      <c r="MLQ2495" s="585"/>
      <c r="MLR2495" s="70"/>
      <c r="MLS2495" s="586"/>
      <c r="MLT2495" s="586"/>
      <c r="MLU2495" s="583"/>
      <c r="MLV2495" s="584"/>
      <c r="MLW2495" s="585"/>
      <c r="MLX2495" s="70"/>
      <c r="MLY2495" s="586"/>
      <c r="MLZ2495" s="586"/>
      <c r="MMA2495" s="583"/>
      <c r="MMB2495" s="584"/>
      <c r="MMC2495" s="585"/>
      <c r="MMD2495" s="70"/>
      <c r="MME2495" s="586"/>
      <c r="MMF2495" s="586"/>
      <c r="MMG2495" s="583"/>
      <c r="MMH2495" s="584"/>
      <c r="MMI2495" s="585"/>
      <c r="MMJ2495" s="70"/>
      <c r="MMK2495" s="586"/>
      <c r="MML2495" s="586"/>
      <c r="MMM2495" s="583"/>
      <c r="MMN2495" s="584"/>
      <c r="MMO2495" s="585"/>
      <c r="MMP2495" s="70"/>
      <c r="MMQ2495" s="586"/>
      <c r="MMR2495" s="586"/>
      <c r="MMS2495" s="583"/>
      <c r="MMT2495" s="584"/>
      <c r="MMU2495" s="585"/>
      <c r="MMV2495" s="70"/>
      <c r="MMW2495" s="586"/>
      <c r="MMX2495" s="586"/>
      <c r="MMY2495" s="583"/>
      <c r="MMZ2495" s="584"/>
      <c r="MNA2495" s="585"/>
      <c r="MNB2495" s="70"/>
      <c r="MNC2495" s="586"/>
      <c r="MND2495" s="586"/>
      <c r="MNE2495" s="583"/>
      <c r="MNF2495" s="584"/>
      <c r="MNG2495" s="585"/>
      <c r="MNH2495" s="70"/>
      <c r="MNI2495" s="586"/>
      <c r="MNJ2495" s="586"/>
      <c r="MNK2495" s="583"/>
      <c r="MNL2495" s="584"/>
      <c r="MNM2495" s="585"/>
      <c r="MNN2495" s="70"/>
      <c r="MNO2495" s="586"/>
      <c r="MNP2495" s="586"/>
      <c r="MNQ2495" s="583"/>
      <c r="MNR2495" s="584"/>
      <c r="MNS2495" s="585"/>
      <c r="MNT2495" s="70"/>
      <c r="MNU2495" s="586"/>
      <c r="MNV2495" s="586"/>
      <c r="MNW2495" s="583"/>
      <c r="MNX2495" s="584"/>
      <c r="MNY2495" s="585"/>
      <c r="MNZ2495" s="70"/>
      <c r="MOA2495" s="586"/>
      <c r="MOB2495" s="586"/>
      <c r="MOC2495" s="583"/>
      <c r="MOD2495" s="584"/>
      <c r="MOE2495" s="585"/>
      <c r="MOF2495" s="70"/>
      <c r="MOG2495" s="586"/>
      <c r="MOH2495" s="586"/>
      <c r="MOI2495" s="583"/>
      <c r="MOJ2495" s="584"/>
      <c r="MOK2495" s="585"/>
      <c r="MOL2495" s="70"/>
      <c r="MOM2495" s="586"/>
      <c r="MON2495" s="586"/>
      <c r="MOO2495" s="583"/>
      <c r="MOP2495" s="584"/>
      <c r="MOQ2495" s="585"/>
      <c r="MOR2495" s="70"/>
      <c r="MOS2495" s="586"/>
      <c r="MOT2495" s="586"/>
      <c r="MOU2495" s="583"/>
      <c r="MOV2495" s="584"/>
      <c r="MOW2495" s="585"/>
      <c r="MOX2495" s="70"/>
      <c r="MOY2495" s="586"/>
      <c r="MOZ2495" s="586"/>
      <c r="MPA2495" s="583"/>
      <c r="MPB2495" s="584"/>
      <c r="MPC2495" s="585"/>
      <c r="MPD2495" s="70"/>
      <c r="MPE2495" s="586"/>
      <c r="MPF2495" s="586"/>
      <c r="MPG2495" s="583"/>
      <c r="MPH2495" s="584"/>
      <c r="MPI2495" s="585"/>
      <c r="MPJ2495" s="70"/>
      <c r="MPK2495" s="586"/>
      <c r="MPL2495" s="586"/>
      <c r="MPM2495" s="583"/>
      <c r="MPN2495" s="584"/>
      <c r="MPO2495" s="585"/>
      <c r="MPP2495" s="70"/>
      <c r="MPQ2495" s="586"/>
      <c r="MPR2495" s="586"/>
      <c r="MPS2495" s="583"/>
      <c r="MPT2495" s="584"/>
      <c r="MPU2495" s="585"/>
      <c r="MPV2495" s="70"/>
      <c r="MPW2495" s="586"/>
      <c r="MPX2495" s="586"/>
      <c r="MPY2495" s="583"/>
      <c r="MPZ2495" s="584"/>
      <c r="MQA2495" s="585"/>
      <c r="MQB2495" s="70"/>
      <c r="MQC2495" s="586"/>
      <c r="MQD2495" s="586"/>
      <c r="MQE2495" s="583"/>
      <c r="MQF2495" s="584"/>
      <c r="MQG2495" s="585"/>
      <c r="MQH2495" s="70"/>
      <c r="MQI2495" s="586"/>
      <c r="MQJ2495" s="586"/>
      <c r="MQK2495" s="583"/>
      <c r="MQL2495" s="584"/>
      <c r="MQM2495" s="585"/>
      <c r="MQN2495" s="70"/>
      <c r="MQO2495" s="586"/>
      <c r="MQP2495" s="586"/>
      <c r="MQQ2495" s="583"/>
      <c r="MQR2495" s="584"/>
      <c r="MQS2495" s="585"/>
      <c r="MQT2495" s="70"/>
      <c r="MQU2495" s="586"/>
      <c r="MQV2495" s="586"/>
      <c r="MQW2495" s="583"/>
      <c r="MQX2495" s="584"/>
      <c r="MQY2495" s="585"/>
      <c r="MQZ2495" s="70"/>
      <c r="MRA2495" s="586"/>
      <c r="MRB2495" s="586"/>
      <c r="MRC2495" s="583"/>
      <c r="MRD2495" s="584"/>
      <c r="MRE2495" s="585"/>
      <c r="MRF2495" s="70"/>
      <c r="MRG2495" s="586"/>
      <c r="MRH2495" s="586"/>
      <c r="MRI2495" s="583"/>
      <c r="MRJ2495" s="584"/>
      <c r="MRK2495" s="585"/>
      <c r="MRL2495" s="70"/>
      <c r="MRM2495" s="586"/>
      <c r="MRN2495" s="586"/>
      <c r="MRO2495" s="583"/>
      <c r="MRP2495" s="584"/>
      <c r="MRQ2495" s="585"/>
      <c r="MRR2495" s="70"/>
      <c r="MRS2495" s="586"/>
      <c r="MRT2495" s="586"/>
      <c r="MRU2495" s="583"/>
      <c r="MRV2495" s="584"/>
      <c r="MRW2495" s="585"/>
      <c r="MRX2495" s="70"/>
      <c r="MRY2495" s="586"/>
      <c r="MRZ2495" s="586"/>
      <c r="MSA2495" s="583"/>
      <c r="MSB2495" s="584"/>
      <c r="MSC2495" s="585"/>
      <c r="MSD2495" s="70"/>
      <c r="MSE2495" s="586"/>
      <c r="MSF2495" s="586"/>
      <c r="MSG2495" s="583"/>
      <c r="MSH2495" s="584"/>
      <c r="MSI2495" s="585"/>
      <c r="MSJ2495" s="70"/>
      <c r="MSK2495" s="586"/>
      <c r="MSL2495" s="586"/>
      <c r="MSM2495" s="583"/>
      <c r="MSN2495" s="584"/>
      <c r="MSO2495" s="585"/>
      <c r="MSP2495" s="70"/>
      <c r="MSQ2495" s="586"/>
      <c r="MSR2495" s="586"/>
      <c r="MSS2495" s="583"/>
      <c r="MST2495" s="584"/>
      <c r="MSU2495" s="585"/>
      <c r="MSV2495" s="70"/>
      <c r="MSW2495" s="586"/>
      <c r="MSX2495" s="586"/>
      <c r="MSY2495" s="583"/>
      <c r="MSZ2495" s="584"/>
      <c r="MTA2495" s="585"/>
      <c r="MTB2495" s="70"/>
      <c r="MTC2495" s="586"/>
      <c r="MTD2495" s="586"/>
      <c r="MTE2495" s="583"/>
      <c r="MTF2495" s="584"/>
      <c r="MTG2495" s="585"/>
      <c r="MTH2495" s="70"/>
      <c r="MTI2495" s="586"/>
      <c r="MTJ2495" s="586"/>
      <c r="MTK2495" s="583"/>
      <c r="MTL2495" s="584"/>
      <c r="MTM2495" s="585"/>
      <c r="MTN2495" s="70"/>
      <c r="MTO2495" s="586"/>
      <c r="MTP2495" s="586"/>
      <c r="MTQ2495" s="583"/>
      <c r="MTR2495" s="584"/>
      <c r="MTS2495" s="585"/>
      <c r="MTT2495" s="70"/>
      <c r="MTU2495" s="586"/>
      <c r="MTV2495" s="586"/>
      <c r="MTW2495" s="583"/>
      <c r="MTX2495" s="584"/>
      <c r="MTY2495" s="585"/>
      <c r="MTZ2495" s="70"/>
      <c r="MUA2495" s="586"/>
      <c r="MUB2495" s="586"/>
      <c r="MUC2495" s="583"/>
      <c r="MUD2495" s="584"/>
      <c r="MUE2495" s="585"/>
      <c r="MUF2495" s="70"/>
      <c r="MUG2495" s="586"/>
      <c r="MUH2495" s="586"/>
      <c r="MUI2495" s="583"/>
      <c r="MUJ2495" s="584"/>
      <c r="MUK2495" s="585"/>
      <c r="MUL2495" s="70"/>
      <c r="MUM2495" s="586"/>
      <c r="MUN2495" s="586"/>
      <c r="MUO2495" s="583"/>
      <c r="MUP2495" s="584"/>
      <c r="MUQ2495" s="585"/>
      <c r="MUR2495" s="70"/>
      <c r="MUS2495" s="586"/>
      <c r="MUT2495" s="586"/>
      <c r="MUU2495" s="583"/>
      <c r="MUV2495" s="584"/>
      <c r="MUW2495" s="585"/>
      <c r="MUX2495" s="70"/>
      <c r="MUY2495" s="586"/>
      <c r="MUZ2495" s="586"/>
      <c r="MVA2495" s="583"/>
      <c r="MVB2495" s="584"/>
      <c r="MVC2495" s="585"/>
      <c r="MVD2495" s="70"/>
      <c r="MVE2495" s="586"/>
      <c r="MVF2495" s="586"/>
      <c r="MVG2495" s="583"/>
      <c r="MVH2495" s="584"/>
      <c r="MVI2495" s="585"/>
      <c r="MVJ2495" s="70"/>
      <c r="MVK2495" s="586"/>
      <c r="MVL2495" s="586"/>
      <c r="MVM2495" s="583"/>
      <c r="MVN2495" s="584"/>
      <c r="MVO2495" s="585"/>
      <c r="MVP2495" s="70"/>
      <c r="MVQ2495" s="586"/>
      <c r="MVR2495" s="586"/>
      <c r="MVS2495" s="583"/>
      <c r="MVT2495" s="584"/>
      <c r="MVU2495" s="585"/>
      <c r="MVV2495" s="70"/>
      <c r="MVW2495" s="586"/>
      <c r="MVX2495" s="586"/>
      <c r="MVY2495" s="583"/>
      <c r="MVZ2495" s="584"/>
      <c r="MWA2495" s="585"/>
      <c r="MWB2495" s="70"/>
      <c r="MWC2495" s="586"/>
      <c r="MWD2495" s="586"/>
      <c r="MWE2495" s="583"/>
      <c r="MWF2495" s="584"/>
      <c r="MWG2495" s="585"/>
      <c r="MWH2495" s="70"/>
      <c r="MWI2495" s="586"/>
      <c r="MWJ2495" s="586"/>
      <c r="MWK2495" s="583"/>
      <c r="MWL2495" s="584"/>
      <c r="MWM2495" s="585"/>
      <c r="MWN2495" s="70"/>
      <c r="MWO2495" s="586"/>
      <c r="MWP2495" s="586"/>
      <c r="MWQ2495" s="583"/>
      <c r="MWR2495" s="584"/>
      <c r="MWS2495" s="585"/>
      <c r="MWT2495" s="70"/>
      <c r="MWU2495" s="586"/>
      <c r="MWV2495" s="586"/>
      <c r="MWW2495" s="583"/>
      <c r="MWX2495" s="584"/>
      <c r="MWY2495" s="585"/>
      <c r="MWZ2495" s="70"/>
      <c r="MXA2495" s="586"/>
      <c r="MXB2495" s="586"/>
      <c r="MXC2495" s="583"/>
      <c r="MXD2495" s="584"/>
      <c r="MXE2495" s="585"/>
      <c r="MXF2495" s="70"/>
      <c r="MXG2495" s="586"/>
      <c r="MXH2495" s="586"/>
      <c r="MXI2495" s="583"/>
      <c r="MXJ2495" s="584"/>
      <c r="MXK2495" s="585"/>
      <c r="MXL2495" s="70"/>
      <c r="MXM2495" s="586"/>
      <c r="MXN2495" s="586"/>
      <c r="MXO2495" s="583"/>
      <c r="MXP2495" s="584"/>
      <c r="MXQ2495" s="585"/>
      <c r="MXR2495" s="70"/>
      <c r="MXS2495" s="586"/>
      <c r="MXT2495" s="586"/>
      <c r="MXU2495" s="583"/>
      <c r="MXV2495" s="584"/>
      <c r="MXW2495" s="585"/>
      <c r="MXX2495" s="70"/>
      <c r="MXY2495" s="586"/>
      <c r="MXZ2495" s="586"/>
      <c r="MYA2495" s="583"/>
      <c r="MYB2495" s="584"/>
      <c r="MYC2495" s="585"/>
      <c r="MYD2495" s="70"/>
      <c r="MYE2495" s="586"/>
      <c r="MYF2495" s="586"/>
      <c r="MYG2495" s="583"/>
      <c r="MYH2495" s="584"/>
      <c r="MYI2495" s="585"/>
      <c r="MYJ2495" s="70"/>
      <c r="MYK2495" s="586"/>
      <c r="MYL2495" s="586"/>
      <c r="MYM2495" s="583"/>
      <c r="MYN2495" s="584"/>
      <c r="MYO2495" s="585"/>
      <c r="MYP2495" s="70"/>
      <c r="MYQ2495" s="586"/>
      <c r="MYR2495" s="586"/>
      <c r="MYS2495" s="583"/>
      <c r="MYT2495" s="584"/>
      <c r="MYU2495" s="585"/>
      <c r="MYV2495" s="70"/>
      <c r="MYW2495" s="586"/>
      <c r="MYX2495" s="586"/>
      <c r="MYY2495" s="583"/>
      <c r="MYZ2495" s="584"/>
      <c r="MZA2495" s="585"/>
      <c r="MZB2495" s="70"/>
      <c r="MZC2495" s="586"/>
      <c r="MZD2495" s="586"/>
      <c r="MZE2495" s="583"/>
      <c r="MZF2495" s="584"/>
      <c r="MZG2495" s="585"/>
      <c r="MZH2495" s="70"/>
      <c r="MZI2495" s="586"/>
      <c r="MZJ2495" s="586"/>
      <c r="MZK2495" s="583"/>
      <c r="MZL2495" s="584"/>
      <c r="MZM2495" s="585"/>
      <c r="MZN2495" s="70"/>
      <c r="MZO2495" s="586"/>
      <c r="MZP2495" s="586"/>
      <c r="MZQ2495" s="583"/>
      <c r="MZR2495" s="584"/>
      <c r="MZS2495" s="585"/>
      <c r="MZT2495" s="70"/>
      <c r="MZU2495" s="586"/>
      <c r="MZV2495" s="586"/>
      <c r="MZW2495" s="583"/>
      <c r="MZX2495" s="584"/>
      <c r="MZY2495" s="585"/>
      <c r="MZZ2495" s="70"/>
      <c r="NAA2495" s="586"/>
      <c r="NAB2495" s="586"/>
      <c r="NAC2495" s="583"/>
      <c r="NAD2495" s="584"/>
      <c r="NAE2495" s="585"/>
      <c r="NAF2495" s="70"/>
      <c r="NAG2495" s="586"/>
      <c r="NAH2495" s="586"/>
      <c r="NAI2495" s="583"/>
      <c r="NAJ2495" s="584"/>
      <c r="NAK2495" s="585"/>
      <c r="NAL2495" s="70"/>
      <c r="NAM2495" s="586"/>
      <c r="NAN2495" s="586"/>
      <c r="NAO2495" s="583"/>
      <c r="NAP2495" s="584"/>
      <c r="NAQ2495" s="585"/>
      <c r="NAR2495" s="70"/>
      <c r="NAS2495" s="586"/>
      <c r="NAT2495" s="586"/>
      <c r="NAU2495" s="583"/>
      <c r="NAV2495" s="584"/>
      <c r="NAW2495" s="585"/>
      <c r="NAX2495" s="70"/>
      <c r="NAY2495" s="586"/>
      <c r="NAZ2495" s="586"/>
      <c r="NBA2495" s="583"/>
      <c r="NBB2495" s="584"/>
      <c r="NBC2495" s="585"/>
      <c r="NBD2495" s="70"/>
      <c r="NBE2495" s="586"/>
      <c r="NBF2495" s="586"/>
      <c r="NBG2495" s="583"/>
      <c r="NBH2495" s="584"/>
      <c r="NBI2495" s="585"/>
      <c r="NBJ2495" s="70"/>
      <c r="NBK2495" s="586"/>
      <c r="NBL2495" s="586"/>
      <c r="NBM2495" s="583"/>
      <c r="NBN2495" s="584"/>
      <c r="NBO2495" s="585"/>
      <c r="NBP2495" s="70"/>
      <c r="NBQ2495" s="586"/>
      <c r="NBR2495" s="586"/>
      <c r="NBS2495" s="583"/>
      <c r="NBT2495" s="584"/>
      <c r="NBU2495" s="585"/>
      <c r="NBV2495" s="70"/>
      <c r="NBW2495" s="586"/>
      <c r="NBX2495" s="586"/>
      <c r="NBY2495" s="583"/>
      <c r="NBZ2495" s="584"/>
      <c r="NCA2495" s="585"/>
      <c r="NCB2495" s="70"/>
      <c r="NCC2495" s="586"/>
      <c r="NCD2495" s="586"/>
      <c r="NCE2495" s="583"/>
      <c r="NCF2495" s="584"/>
      <c r="NCG2495" s="585"/>
      <c r="NCH2495" s="70"/>
      <c r="NCI2495" s="586"/>
      <c r="NCJ2495" s="586"/>
      <c r="NCK2495" s="583"/>
      <c r="NCL2495" s="584"/>
      <c r="NCM2495" s="585"/>
      <c r="NCN2495" s="70"/>
      <c r="NCO2495" s="586"/>
      <c r="NCP2495" s="586"/>
      <c r="NCQ2495" s="583"/>
      <c r="NCR2495" s="584"/>
      <c r="NCS2495" s="585"/>
      <c r="NCT2495" s="70"/>
      <c r="NCU2495" s="586"/>
      <c r="NCV2495" s="586"/>
      <c r="NCW2495" s="583"/>
      <c r="NCX2495" s="584"/>
      <c r="NCY2495" s="585"/>
      <c r="NCZ2495" s="70"/>
      <c r="NDA2495" s="586"/>
      <c r="NDB2495" s="586"/>
      <c r="NDC2495" s="583"/>
      <c r="NDD2495" s="584"/>
      <c r="NDE2495" s="585"/>
      <c r="NDF2495" s="70"/>
      <c r="NDG2495" s="586"/>
      <c r="NDH2495" s="586"/>
      <c r="NDI2495" s="583"/>
      <c r="NDJ2495" s="584"/>
      <c r="NDK2495" s="585"/>
      <c r="NDL2495" s="70"/>
      <c r="NDM2495" s="586"/>
      <c r="NDN2495" s="586"/>
      <c r="NDO2495" s="583"/>
      <c r="NDP2495" s="584"/>
      <c r="NDQ2495" s="585"/>
      <c r="NDR2495" s="70"/>
      <c r="NDS2495" s="586"/>
      <c r="NDT2495" s="586"/>
      <c r="NDU2495" s="583"/>
      <c r="NDV2495" s="584"/>
      <c r="NDW2495" s="585"/>
      <c r="NDX2495" s="70"/>
      <c r="NDY2495" s="586"/>
      <c r="NDZ2495" s="586"/>
      <c r="NEA2495" s="583"/>
      <c r="NEB2495" s="584"/>
      <c r="NEC2495" s="585"/>
      <c r="NED2495" s="70"/>
      <c r="NEE2495" s="586"/>
      <c r="NEF2495" s="586"/>
      <c r="NEG2495" s="583"/>
      <c r="NEH2495" s="584"/>
      <c r="NEI2495" s="585"/>
      <c r="NEJ2495" s="70"/>
      <c r="NEK2495" s="586"/>
      <c r="NEL2495" s="586"/>
      <c r="NEM2495" s="583"/>
      <c r="NEN2495" s="584"/>
      <c r="NEO2495" s="585"/>
      <c r="NEP2495" s="70"/>
      <c r="NEQ2495" s="586"/>
      <c r="NER2495" s="586"/>
      <c r="NES2495" s="583"/>
      <c r="NET2495" s="584"/>
      <c r="NEU2495" s="585"/>
      <c r="NEV2495" s="70"/>
      <c r="NEW2495" s="586"/>
      <c r="NEX2495" s="586"/>
      <c r="NEY2495" s="583"/>
      <c r="NEZ2495" s="584"/>
      <c r="NFA2495" s="585"/>
      <c r="NFB2495" s="70"/>
      <c r="NFC2495" s="586"/>
      <c r="NFD2495" s="586"/>
      <c r="NFE2495" s="583"/>
      <c r="NFF2495" s="584"/>
      <c r="NFG2495" s="585"/>
      <c r="NFH2495" s="70"/>
      <c r="NFI2495" s="586"/>
      <c r="NFJ2495" s="586"/>
      <c r="NFK2495" s="583"/>
      <c r="NFL2495" s="584"/>
      <c r="NFM2495" s="585"/>
      <c r="NFN2495" s="70"/>
      <c r="NFO2495" s="586"/>
      <c r="NFP2495" s="586"/>
      <c r="NFQ2495" s="583"/>
      <c r="NFR2495" s="584"/>
      <c r="NFS2495" s="585"/>
      <c r="NFT2495" s="70"/>
      <c r="NFU2495" s="586"/>
      <c r="NFV2495" s="586"/>
      <c r="NFW2495" s="583"/>
      <c r="NFX2495" s="584"/>
      <c r="NFY2495" s="585"/>
      <c r="NFZ2495" s="70"/>
      <c r="NGA2495" s="586"/>
      <c r="NGB2495" s="586"/>
      <c r="NGC2495" s="583"/>
      <c r="NGD2495" s="584"/>
      <c r="NGE2495" s="585"/>
      <c r="NGF2495" s="70"/>
      <c r="NGG2495" s="586"/>
      <c r="NGH2495" s="586"/>
      <c r="NGI2495" s="583"/>
      <c r="NGJ2495" s="584"/>
      <c r="NGK2495" s="585"/>
      <c r="NGL2495" s="70"/>
      <c r="NGM2495" s="586"/>
      <c r="NGN2495" s="586"/>
      <c r="NGO2495" s="583"/>
      <c r="NGP2495" s="584"/>
      <c r="NGQ2495" s="585"/>
      <c r="NGR2495" s="70"/>
      <c r="NGS2495" s="586"/>
      <c r="NGT2495" s="586"/>
      <c r="NGU2495" s="583"/>
      <c r="NGV2495" s="584"/>
      <c r="NGW2495" s="585"/>
      <c r="NGX2495" s="70"/>
      <c r="NGY2495" s="586"/>
      <c r="NGZ2495" s="586"/>
      <c r="NHA2495" s="583"/>
      <c r="NHB2495" s="584"/>
      <c r="NHC2495" s="585"/>
      <c r="NHD2495" s="70"/>
      <c r="NHE2495" s="586"/>
      <c r="NHF2495" s="586"/>
      <c r="NHG2495" s="583"/>
      <c r="NHH2495" s="584"/>
      <c r="NHI2495" s="585"/>
      <c r="NHJ2495" s="70"/>
      <c r="NHK2495" s="586"/>
      <c r="NHL2495" s="586"/>
      <c r="NHM2495" s="583"/>
      <c r="NHN2495" s="584"/>
      <c r="NHO2495" s="585"/>
      <c r="NHP2495" s="70"/>
      <c r="NHQ2495" s="586"/>
      <c r="NHR2495" s="586"/>
      <c r="NHS2495" s="583"/>
      <c r="NHT2495" s="584"/>
      <c r="NHU2495" s="585"/>
      <c r="NHV2495" s="70"/>
      <c r="NHW2495" s="586"/>
      <c r="NHX2495" s="586"/>
      <c r="NHY2495" s="583"/>
      <c r="NHZ2495" s="584"/>
      <c r="NIA2495" s="585"/>
      <c r="NIB2495" s="70"/>
      <c r="NIC2495" s="586"/>
      <c r="NID2495" s="586"/>
      <c r="NIE2495" s="583"/>
      <c r="NIF2495" s="584"/>
      <c r="NIG2495" s="585"/>
      <c r="NIH2495" s="70"/>
      <c r="NII2495" s="586"/>
      <c r="NIJ2495" s="586"/>
      <c r="NIK2495" s="583"/>
      <c r="NIL2495" s="584"/>
      <c r="NIM2495" s="585"/>
      <c r="NIN2495" s="70"/>
      <c r="NIO2495" s="586"/>
      <c r="NIP2495" s="586"/>
      <c r="NIQ2495" s="583"/>
      <c r="NIR2495" s="584"/>
      <c r="NIS2495" s="585"/>
      <c r="NIT2495" s="70"/>
      <c r="NIU2495" s="586"/>
      <c r="NIV2495" s="586"/>
      <c r="NIW2495" s="583"/>
      <c r="NIX2495" s="584"/>
      <c r="NIY2495" s="585"/>
      <c r="NIZ2495" s="70"/>
      <c r="NJA2495" s="586"/>
      <c r="NJB2495" s="586"/>
      <c r="NJC2495" s="583"/>
      <c r="NJD2495" s="584"/>
      <c r="NJE2495" s="585"/>
      <c r="NJF2495" s="70"/>
      <c r="NJG2495" s="586"/>
      <c r="NJH2495" s="586"/>
      <c r="NJI2495" s="583"/>
      <c r="NJJ2495" s="584"/>
      <c r="NJK2495" s="585"/>
      <c r="NJL2495" s="70"/>
      <c r="NJM2495" s="586"/>
      <c r="NJN2495" s="586"/>
      <c r="NJO2495" s="583"/>
      <c r="NJP2495" s="584"/>
      <c r="NJQ2495" s="585"/>
      <c r="NJR2495" s="70"/>
      <c r="NJS2495" s="586"/>
      <c r="NJT2495" s="586"/>
      <c r="NJU2495" s="583"/>
      <c r="NJV2495" s="584"/>
      <c r="NJW2495" s="585"/>
      <c r="NJX2495" s="70"/>
      <c r="NJY2495" s="586"/>
      <c r="NJZ2495" s="586"/>
      <c r="NKA2495" s="583"/>
      <c r="NKB2495" s="584"/>
      <c r="NKC2495" s="585"/>
      <c r="NKD2495" s="70"/>
      <c r="NKE2495" s="586"/>
      <c r="NKF2495" s="586"/>
      <c r="NKG2495" s="583"/>
      <c r="NKH2495" s="584"/>
      <c r="NKI2495" s="585"/>
      <c r="NKJ2495" s="70"/>
      <c r="NKK2495" s="586"/>
      <c r="NKL2495" s="586"/>
      <c r="NKM2495" s="583"/>
      <c r="NKN2495" s="584"/>
      <c r="NKO2495" s="585"/>
      <c r="NKP2495" s="70"/>
      <c r="NKQ2495" s="586"/>
      <c r="NKR2495" s="586"/>
      <c r="NKS2495" s="583"/>
      <c r="NKT2495" s="584"/>
      <c r="NKU2495" s="585"/>
      <c r="NKV2495" s="70"/>
      <c r="NKW2495" s="586"/>
      <c r="NKX2495" s="586"/>
      <c r="NKY2495" s="583"/>
      <c r="NKZ2495" s="584"/>
      <c r="NLA2495" s="585"/>
      <c r="NLB2495" s="70"/>
      <c r="NLC2495" s="586"/>
      <c r="NLD2495" s="586"/>
      <c r="NLE2495" s="583"/>
      <c r="NLF2495" s="584"/>
      <c r="NLG2495" s="585"/>
      <c r="NLH2495" s="70"/>
      <c r="NLI2495" s="586"/>
      <c r="NLJ2495" s="586"/>
      <c r="NLK2495" s="583"/>
      <c r="NLL2495" s="584"/>
      <c r="NLM2495" s="585"/>
      <c r="NLN2495" s="70"/>
      <c r="NLO2495" s="586"/>
      <c r="NLP2495" s="586"/>
      <c r="NLQ2495" s="583"/>
      <c r="NLR2495" s="584"/>
      <c r="NLS2495" s="585"/>
      <c r="NLT2495" s="70"/>
      <c r="NLU2495" s="586"/>
      <c r="NLV2495" s="586"/>
      <c r="NLW2495" s="583"/>
      <c r="NLX2495" s="584"/>
      <c r="NLY2495" s="585"/>
      <c r="NLZ2495" s="70"/>
      <c r="NMA2495" s="586"/>
      <c r="NMB2495" s="586"/>
      <c r="NMC2495" s="583"/>
      <c r="NMD2495" s="584"/>
      <c r="NME2495" s="585"/>
      <c r="NMF2495" s="70"/>
      <c r="NMG2495" s="586"/>
      <c r="NMH2495" s="586"/>
      <c r="NMI2495" s="583"/>
      <c r="NMJ2495" s="584"/>
      <c r="NMK2495" s="585"/>
      <c r="NML2495" s="70"/>
      <c r="NMM2495" s="586"/>
      <c r="NMN2495" s="586"/>
      <c r="NMO2495" s="583"/>
      <c r="NMP2495" s="584"/>
      <c r="NMQ2495" s="585"/>
      <c r="NMR2495" s="70"/>
      <c r="NMS2495" s="586"/>
      <c r="NMT2495" s="586"/>
      <c r="NMU2495" s="583"/>
      <c r="NMV2495" s="584"/>
      <c r="NMW2495" s="585"/>
      <c r="NMX2495" s="70"/>
      <c r="NMY2495" s="586"/>
      <c r="NMZ2495" s="586"/>
      <c r="NNA2495" s="583"/>
      <c r="NNB2495" s="584"/>
      <c r="NNC2495" s="585"/>
      <c r="NND2495" s="70"/>
      <c r="NNE2495" s="586"/>
      <c r="NNF2495" s="586"/>
      <c r="NNG2495" s="583"/>
      <c r="NNH2495" s="584"/>
      <c r="NNI2495" s="585"/>
      <c r="NNJ2495" s="70"/>
      <c r="NNK2495" s="586"/>
      <c r="NNL2495" s="586"/>
      <c r="NNM2495" s="583"/>
      <c r="NNN2495" s="584"/>
      <c r="NNO2495" s="585"/>
      <c r="NNP2495" s="70"/>
      <c r="NNQ2495" s="586"/>
      <c r="NNR2495" s="586"/>
      <c r="NNS2495" s="583"/>
      <c r="NNT2495" s="584"/>
      <c r="NNU2495" s="585"/>
      <c r="NNV2495" s="70"/>
      <c r="NNW2495" s="586"/>
      <c r="NNX2495" s="586"/>
      <c r="NNY2495" s="583"/>
      <c r="NNZ2495" s="584"/>
      <c r="NOA2495" s="585"/>
      <c r="NOB2495" s="70"/>
      <c r="NOC2495" s="586"/>
      <c r="NOD2495" s="586"/>
      <c r="NOE2495" s="583"/>
      <c r="NOF2495" s="584"/>
      <c r="NOG2495" s="585"/>
      <c r="NOH2495" s="70"/>
      <c r="NOI2495" s="586"/>
      <c r="NOJ2495" s="586"/>
      <c r="NOK2495" s="583"/>
      <c r="NOL2495" s="584"/>
      <c r="NOM2495" s="585"/>
      <c r="NON2495" s="70"/>
      <c r="NOO2495" s="586"/>
      <c r="NOP2495" s="586"/>
      <c r="NOQ2495" s="583"/>
      <c r="NOR2495" s="584"/>
      <c r="NOS2495" s="585"/>
      <c r="NOT2495" s="70"/>
      <c r="NOU2495" s="586"/>
      <c r="NOV2495" s="586"/>
      <c r="NOW2495" s="583"/>
      <c r="NOX2495" s="584"/>
      <c r="NOY2495" s="585"/>
      <c r="NOZ2495" s="70"/>
      <c r="NPA2495" s="586"/>
      <c r="NPB2495" s="586"/>
      <c r="NPC2495" s="583"/>
      <c r="NPD2495" s="584"/>
      <c r="NPE2495" s="585"/>
      <c r="NPF2495" s="70"/>
      <c r="NPG2495" s="586"/>
      <c r="NPH2495" s="586"/>
      <c r="NPI2495" s="583"/>
      <c r="NPJ2495" s="584"/>
      <c r="NPK2495" s="585"/>
      <c r="NPL2495" s="70"/>
      <c r="NPM2495" s="586"/>
      <c r="NPN2495" s="586"/>
      <c r="NPO2495" s="583"/>
      <c r="NPP2495" s="584"/>
      <c r="NPQ2495" s="585"/>
      <c r="NPR2495" s="70"/>
      <c r="NPS2495" s="586"/>
      <c r="NPT2495" s="586"/>
      <c r="NPU2495" s="583"/>
      <c r="NPV2495" s="584"/>
      <c r="NPW2495" s="585"/>
      <c r="NPX2495" s="70"/>
      <c r="NPY2495" s="586"/>
      <c r="NPZ2495" s="586"/>
      <c r="NQA2495" s="583"/>
      <c r="NQB2495" s="584"/>
      <c r="NQC2495" s="585"/>
      <c r="NQD2495" s="70"/>
      <c r="NQE2495" s="586"/>
      <c r="NQF2495" s="586"/>
      <c r="NQG2495" s="583"/>
      <c r="NQH2495" s="584"/>
      <c r="NQI2495" s="585"/>
      <c r="NQJ2495" s="70"/>
      <c r="NQK2495" s="586"/>
      <c r="NQL2495" s="586"/>
      <c r="NQM2495" s="583"/>
      <c r="NQN2495" s="584"/>
      <c r="NQO2495" s="585"/>
      <c r="NQP2495" s="70"/>
      <c r="NQQ2495" s="586"/>
      <c r="NQR2495" s="586"/>
      <c r="NQS2495" s="583"/>
      <c r="NQT2495" s="584"/>
      <c r="NQU2495" s="585"/>
      <c r="NQV2495" s="70"/>
      <c r="NQW2495" s="586"/>
      <c r="NQX2495" s="586"/>
      <c r="NQY2495" s="583"/>
      <c r="NQZ2495" s="584"/>
      <c r="NRA2495" s="585"/>
      <c r="NRB2495" s="70"/>
      <c r="NRC2495" s="586"/>
      <c r="NRD2495" s="586"/>
      <c r="NRE2495" s="583"/>
      <c r="NRF2495" s="584"/>
      <c r="NRG2495" s="585"/>
      <c r="NRH2495" s="70"/>
      <c r="NRI2495" s="586"/>
      <c r="NRJ2495" s="586"/>
      <c r="NRK2495" s="583"/>
      <c r="NRL2495" s="584"/>
      <c r="NRM2495" s="585"/>
      <c r="NRN2495" s="70"/>
      <c r="NRO2495" s="586"/>
      <c r="NRP2495" s="586"/>
      <c r="NRQ2495" s="583"/>
      <c r="NRR2495" s="584"/>
      <c r="NRS2495" s="585"/>
      <c r="NRT2495" s="70"/>
      <c r="NRU2495" s="586"/>
      <c r="NRV2495" s="586"/>
      <c r="NRW2495" s="583"/>
      <c r="NRX2495" s="584"/>
      <c r="NRY2495" s="585"/>
      <c r="NRZ2495" s="70"/>
      <c r="NSA2495" s="586"/>
      <c r="NSB2495" s="586"/>
      <c r="NSC2495" s="583"/>
      <c r="NSD2495" s="584"/>
      <c r="NSE2495" s="585"/>
      <c r="NSF2495" s="70"/>
      <c r="NSG2495" s="586"/>
      <c r="NSH2495" s="586"/>
      <c r="NSI2495" s="583"/>
      <c r="NSJ2495" s="584"/>
      <c r="NSK2495" s="585"/>
      <c r="NSL2495" s="70"/>
      <c r="NSM2495" s="586"/>
      <c r="NSN2495" s="586"/>
      <c r="NSO2495" s="583"/>
      <c r="NSP2495" s="584"/>
      <c r="NSQ2495" s="585"/>
      <c r="NSR2495" s="70"/>
      <c r="NSS2495" s="586"/>
      <c r="NST2495" s="586"/>
      <c r="NSU2495" s="583"/>
      <c r="NSV2495" s="584"/>
      <c r="NSW2495" s="585"/>
      <c r="NSX2495" s="70"/>
      <c r="NSY2495" s="586"/>
      <c r="NSZ2495" s="586"/>
      <c r="NTA2495" s="583"/>
      <c r="NTB2495" s="584"/>
      <c r="NTC2495" s="585"/>
      <c r="NTD2495" s="70"/>
      <c r="NTE2495" s="586"/>
      <c r="NTF2495" s="586"/>
      <c r="NTG2495" s="583"/>
      <c r="NTH2495" s="584"/>
      <c r="NTI2495" s="585"/>
      <c r="NTJ2495" s="70"/>
      <c r="NTK2495" s="586"/>
      <c r="NTL2495" s="586"/>
      <c r="NTM2495" s="583"/>
      <c r="NTN2495" s="584"/>
      <c r="NTO2495" s="585"/>
      <c r="NTP2495" s="70"/>
      <c r="NTQ2495" s="586"/>
      <c r="NTR2495" s="586"/>
      <c r="NTS2495" s="583"/>
      <c r="NTT2495" s="584"/>
      <c r="NTU2495" s="585"/>
      <c r="NTV2495" s="70"/>
      <c r="NTW2495" s="586"/>
      <c r="NTX2495" s="586"/>
      <c r="NTY2495" s="583"/>
      <c r="NTZ2495" s="584"/>
      <c r="NUA2495" s="585"/>
      <c r="NUB2495" s="70"/>
      <c r="NUC2495" s="586"/>
      <c r="NUD2495" s="586"/>
      <c r="NUE2495" s="583"/>
      <c r="NUF2495" s="584"/>
      <c r="NUG2495" s="585"/>
      <c r="NUH2495" s="70"/>
      <c r="NUI2495" s="586"/>
      <c r="NUJ2495" s="586"/>
      <c r="NUK2495" s="583"/>
      <c r="NUL2495" s="584"/>
      <c r="NUM2495" s="585"/>
      <c r="NUN2495" s="70"/>
      <c r="NUO2495" s="586"/>
      <c r="NUP2495" s="586"/>
      <c r="NUQ2495" s="583"/>
      <c r="NUR2495" s="584"/>
      <c r="NUS2495" s="585"/>
      <c r="NUT2495" s="70"/>
      <c r="NUU2495" s="586"/>
      <c r="NUV2495" s="586"/>
      <c r="NUW2495" s="583"/>
      <c r="NUX2495" s="584"/>
      <c r="NUY2495" s="585"/>
      <c r="NUZ2495" s="70"/>
      <c r="NVA2495" s="586"/>
      <c r="NVB2495" s="586"/>
      <c r="NVC2495" s="583"/>
      <c r="NVD2495" s="584"/>
      <c r="NVE2495" s="585"/>
      <c r="NVF2495" s="70"/>
      <c r="NVG2495" s="586"/>
      <c r="NVH2495" s="586"/>
      <c r="NVI2495" s="583"/>
      <c r="NVJ2495" s="584"/>
      <c r="NVK2495" s="585"/>
      <c r="NVL2495" s="70"/>
      <c r="NVM2495" s="586"/>
      <c r="NVN2495" s="586"/>
      <c r="NVO2495" s="583"/>
      <c r="NVP2495" s="584"/>
      <c r="NVQ2495" s="585"/>
      <c r="NVR2495" s="70"/>
      <c r="NVS2495" s="586"/>
      <c r="NVT2495" s="586"/>
      <c r="NVU2495" s="583"/>
      <c r="NVV2495" s="584"/>
      <c r="NVW2495" s="585"/>
      <c r="NVX2495" s="70"/>
      <c r="NVY2495" s="586"/>
      <c r="NVZ2495" s="586"/>
      <c r="NWA2495" s="583"/>
      <c r="NWB2495" s="584"/>
      <c r="NWC2495" s="585"/>
      <c r="NWD2495" s="70"/>
      <c r="NWE2495" s="586"/>
      <c r="NWF2495" s="586"/>
      <c r="NWG2495" s="583"/>
      <c r="NWH2495" s="584"/>
      <c r="NWI2495" s="585"/>
      <c r="NWJ2495" s="70"/>
      <c r="NWK2495" s="586"/>
      <c r="NWL2495" s="586"/>
      <c r="NWM2495" s="583"/>
      <c r="NWN2495" s="584"/>
      <c r="NWO2495" s="585"/>
      <c r="NWP2495" s="70"/>
      <c r="NWQ2495" s="586"/>
      <c r="NWR2495" s="586"/>
      <c r="NWS2495" s="583"/>
      <c r="NWT2495" s="584"/>
      <c r="NWU2495" s="585"/>
      <c r="NWV2495" s="70"/>
      <c r="NWW2495" s="586"/>
      <c r="NWX2495" s="586"/>
      <c r="NWY2495" s="583"/>
      <c r="NWZ2495" s="584"/>
      <c r="NXA2495" s="585"/>
      <c r="NXB2495" s="70"/>
      <c r="NXC2495" s="586"/>
      <c r="NXD2495" s="586"/>
      <c r="NXE2495" s="583"/>
      <c r="NXF2495" s="584"/>
      <c r="NXG2495" s="585"/>
      <c r="NXH2495" s="70"/>
      <c r="NXI2495" s="586"/>
      <c r="NXJ2495" s="586"/>
      <c r="NXK2495" s="583"/>
      <c r="NXL2495" s="584"/>
      <c r="NXM2495" s="585"/>
      <c r="NXN2495" s="70"/>
      <c r="NXO2495" s="586"/>
      <c r="NXP2495" s="586"/>
      <c r="NXQ2495" s="583"/>
      <c r="NXR2495" s="584"/>
      <c r="NXS2495" s="585"/>
      <c r="NXT2495" s="70"/>
      <c r="NXU2495" s="586"/>
      <c r="NXV2495" s="586"/>
      <c r="NXW2495" s="583"/>
      <c r="NXX2495" s="584"/>
      <c r="NXY2495" s="585"/>
      <c r="NXZ2495" s="70"/>
      <c r="NYA2495" s="586"/>
      <c r="NYB2495" s="586"/>
      <c r="NYC2495" s="583"/>
      <c r="NYD2495" s="584"/>
      <c r="NYE2495" s="585"/>
      <c r="NYF2495" s="70"/>
      <c r="NYG2495" s="586"/>
      <c r="NYH2495" s="586"/>
      <c r="NYI2495" s="583"/>
      <c r="NYJ2495" s="584"/>
      <c r="NYK2495" s="585"/>
      <c r="NYL2495" s="70"/>
      <c r="NYM2495" s="586"/>
      <c r="NYN2495" s="586"/>
      <c r="NYO2495" s="583"/>
      <c r="NYP2495" s="584"/>
      <c r="NYQ2495" s="585"/>
      <c r="NYR2495" s="70"/>
      <c r="NYS2495" s="586"/>
      <c r="NYT2495" s="586"/>
      <c r="NYU2495" s="583"/>
      <c r="NYV2495" s="584"/>
      <c r="NYW2495" s="585"/>
      <c r="NYX2495" s="70"/>
      <c r="NYY2495" s="586"/>
      <c r="NYZ2495" s="586"/>
      <c r="NZA2495" s="583"/>
      <c r="NZB2495" s="584"/>
      <c r="NZC2495" s="585"/>
      <c r="NZD2495" s="70"/>
      <c r="NZE2495" s="586"/>
      <c r="NZF2495" s="586"/>
      <c r="NZG2495" s="583"/>
      <c r="NZH2495" s="584"/>
      <c r="NZI2495" s="585"/>
      <c r="NZJ2495" s="70"/>
      <c r="NZK2495" s="586"/>
      <c r="NZL2495" s="586"/>
      <c r="NZM2495" s="583"/>
      <c r="NZN2495" s="584"/>
      <c r="NZO2495" s="585"/>
      <c r="NZP2495" s="70"/>
      <c r="NZQ2495" s="586"/>
      <c r="NZR2495" s="586"/>
      <c r="NZS2495" s="583"/>
      <c r="NZT2495" s="584"/>
      <c r="NZU2495" s="585"/>
      <c r="NZV2495" s="70"/>
      <c r="NZW2495" s="586"/>
      <c r="NZX2495" s="586"/>
      <c r="NZY2495" s="583"/>
      <c r="NZZ2495" s="584"/>
      <c r="OAA2495" s="585"/>
      <c r="OAB2495" s="70"/>
      <c r="OAC2495" s="586"/>
      <c r="OAD2495" s="586"/>
      <c r="OAE2495" s="583"/>
      <c r="OAF2495" s="584"/>
      <c r="OAG2495" s="585"/>
      <c r="OAH2495" s="70"/>
      <c r="OAI2495" s="586"/>
      <c r="OAJ2495" s="586"/>
      <c r="OAK2495" s="583"/>
      <c r="OAL2495" s="584"/>
      <c r="OAM2495" s="585"/>
      <c r="OAN2495" s="70"/>
      <c r="OAO2495" s="586"/>
      <c r="OAP2495" s="586"/>
      <c r="OAQ2495" s="583"/>
      <c r="OAR2495" s="584"/>
      <c r="OAS2495" s="585"/>
      <c r="OAT2495" s="70"/>
      <c r="OAU2495" s="586"/>
      <c r="OAV2495" s="586"/>
      <c r="OAW2495" s="583"/>
      <c r="OAX2495" s="584"/>
      <c r="OAY2495" s="585"/>
      <c r="OAZ2495" s="70"/>
      <c r="OBA2495" s="586"/>
      <c r="OBB2495" s="586"/>
      <c r="OBC2495" s="583"/>
      <c r="OBD2495" s="584"/>
      <c r="OBE2495" s="585"/>
      <c r="OBF2495" s="70"/>
      <c r="OBG2495" s="586"/>
      <c r="OBH2495" s="586"/>
      <c r="OBI2495" s="583"/>
      <c r="OBJ2495" s="584"/>
      <c r="OBK2495" s="585"/>
      <c r="OBL2495" s="70"/>
      <c r="OBM2495" s="586"/>
      <c r="OBN2495" s="586"/>
      <c r="OBO2495" s="583"/>
      <c r="OBP2495" s="584"/>
      <c r="OBQ2495" s="585"/>
      <c r="OBR2495" s="70"/>
      <c r="OBS2495" s="586"/>
      <c r="OBT2495" s="586"/>
      <c r="OBU2495" s="583"/>
      <c r="OBV2495" s="584"/>
      <c r="OBW2495" s="585"/>
      <c r="OBX2495" s="70"/>
      <c r="OBY2495" s="586"/>
      <c r="OBZ2495" s="586"/>
      <c r="OCA2495" s="583"/>
      <c r="OCB2495" s="584"/>
      <c r="OCC2495" s="585"/>
      <c r="OCD2495" s="70"/>
      <c r="OCE2495" s="586"/>
      <c r="OCF2495" s="586"/>
      <c r="OCG2495" s="583"/>
      <c r="OCH2495" s="584"/>
      <c r="OCI2495" s="585"/>
      <c r="OCJ2495" s="70"/>
      <c r="OCK2495" s="586"/>
      <c r="OCL2495" s="586"/>
      <c r="OCM2495" s="583"/>
      <c r="OCN2495" s="584"/>
      <c r="OCO2495" s="585"/>
      <c r="OCP2495" s="70"/>
      <c r="OCQ2495" s="586"/>
      <c r="OCR2495" s="586"/>
      <c r="OCS2495" s="583"/>
      <c r="OCT2495" s="584"/>
      <c r="OCU2495" s="585"/>
      <c r="OCV2495" s="70"/>
      <c r="OCW2495" s="586"/>
      <c r="OCX2495" s="586"/>
      <c r="OCY2495" s="583"/>
      <c r="OCZ2495" s="584"/>
      <c r="ODA2495" s="585"/>
      <c r="ODB2495" s="70"/>
      <c r="ODC2495" s="586"/>
      <c r="ODD2495" s="586"/>
      <c r="ODE2495" s="583"/>
      <c r="ODF2495" s="584"/>
      <c r="ODG2495" s="585"/>
      <c r="ODH2495" s="70"/>
      <c r="ODI2495" s="586"/>
      <c r="ODJ2495" s="586"/>
      <c r="ODK2495" s="583"/>
      <c r="ODL2495" s="584"/>
      <c r="ODM2495" s="585"/>
      <c r="ODN2495" s="70"/>
      <c r="ODO2495" s="586"/>
      <c r="ODP2495" s="586"/>
      <c r="ODQ2495" s="583"/>
      <c r="ODR2495" s="584"/>
      <c r="ODS2495" s="585"/>
      <c r="ODT2495" s="70"/>
      <c r="ODU2495" s="586"/>
      <c r="ODV2495" s="586"/>
      <c r="ODW2495" s="583"/>
      <c r="ODX2495" s="584"/>
      <c r="ODY2495" s="585"/>
      <c r="ODZ2495" s="70"/>
      <c r="OEA2495" s="586"/>
      <c r="OEB2495" s="586"/>
      <c r="OEC2495" s="583"/>
      <c r="OED2495" s="584"/>
      <c r="OEE2495" s="585"/>
      <c r="OEF2495" s="70"/>
      <c r="OEG2495" s="586"/>
      <c r="OEH2495" s="586"/>
      <c r="OEI2495" s="583"/>
      <c r="OEJ2495" s="584"/>
      <c r="OEK2495" s="585"/>
      <c r="OEL2495" s="70"/>
      <c r="OEM2495" s="586"/>
      <c r="OEN2495" s="586"/>
      <c r="OEO2495" s="583"/>
      <c r="OEP2495" s="584"/>
      <c r="OEQ2495" s="585"/>
      <c r="OER2495" s="70"/>
      <c r="OES2495" s="586"/>
      <c r="OET2495" s="586"/>
      <c r="OEU2495" s="583"/>
      <c r="OEV2495" s="584"/>
      <c r="OEW2495" s="585"/>
      <c r="OEX2495" s="70"/>
      <c r="OEY2495" s="586"/>
      <c r="OEZ2495" s="586"/>
      <c r="OFA2495" s="583"/>
      <c r="OFB2495" s="584"/>
      <c r="OFC2495" s="585"/>
      <c r="OFD2495" s="70"/>
      <c r="OFE2495" s="586"/>
      <c r="OFF2495" s="586"/>
      <c r="OFG2495" s="583"/>
      <c r="OFH2495" s="584"/>
      <c r="OFI2495" s="585"/>
      <c r="OFJ2495" s="70"/>
      <c r="OFK2495" s="586"/>
      <c r="OFL2495" s="586"/>
      <c r="OFM2495" s="583"/>
      <c r="OFN2495" s="584"/>
      <c r="OFO2495" s="585"/>
      <c r="OFP2495" s="70"/>
      <c r="OFQ2495" s="586"/>
      <c r="OFR2495" s="586"/>
      <c r="OFS2495" s="583"/>
      <c r="OFT2495" s="584"/>
      <c r="OFU2495" s="585"/>
      <c r="OFV2495" s="70"/>
      <c r="OFW2495" s="586"/>
      <c r="OFX2495" s="586"/>
      <c r="OFY2495" s="583"/>
      <c r="OFZ2495" s="584"/>
      <c r="OGA2495" s="585"/>
      <c r="OGB2495" s="70"/>
      <c r="OGC2495" s="586"/>
      <c r="OGD2495" s="586"/>
      <c r="OGE2495" s="583"/>
      <c r="OGF2495" s="584"/>
      <c r="OGG2495" s="585"/>
      <c r="OGH2495" s="70"/>
      <c r="OGI2495" s="586"/>
      <c r="OGJ2495" s="586"/>
      <c r="OGK2495" s="583"/>
      <c r="OGL2495" s="584"/>
      <c r="OGM2495" s="585"/>
      <c r="OGN2495" s="70"/>
      <c r="OGO2495" s="586"/>
      <c r="OGP2495" s="586"/>
      <c r="OGQ2495" s="583"/>
      <c r="OGR2495" s="584"/>
      <c r="OGS2495" s="585"/>
      <c r="OGT2495" s="70"/>
      <c r="OGU2495" s="586"/>
      <c r="OGV2495" s="586"/>
      <c r="OGW2495" s="583"/>
      <c r="OGX2495" s="584"/>
      <c r="OGY2495" s="585"/>
      <c r="OGZ2495" s="70"/>
      <c r="OHA2495" s="586"/>
      <c r="OHB2495" s="586"/>
      <c r="OHC2495" s="583"/>
      <c r="OHD2495" s="584"/>
      <c r="OHE2495" s="585"/>
      <c r="OHF2495" s="70"/>
      <c r="OHG2495" s="586"/>
      <c r="OHH2495" s="586"/>
      <c r="OHI2495" s="583"/>
      <c r="OHJ2495" s="584"/>
      <c r="OHK2495" s="585"/>
      <c r="OHL2495" s="70"/>
      <c r="OHM2495" s="586"/>
      <c r="OHN2495" s="586"/>
      <c r="OHO2495" s="583"/>
      <c r="OHP2495" s="584"/>
      <c r="OHQ2495" s="585"/>
      <c r="OHR2495" s="70"/>
      <c r="OHS2495" s="586"/>
      <c r="OHT2495" s="586"/>
      <c r="OHU2495" s="583"/>
      <c r="OHV2495" s="584"/>
      <c r="OHW2495" s="585"/>
      <c r="OHX2495" s="70"/>
      <c r="OHY2495" s="586"/>
      <c r="OHZ2495" s="586"/>
      <c r="OIA2495" s="583"/>
      <c r="OIB2495" s="584"/>
      <c r="OIC2495" s="585"/>
      <c r="OID2495" s="70"/>
      <c r="OIE2495" s="586"/>
      <c r="OIF2495" s="586"/>
      <c r="OIG2495" s="583"/>
      <c r="OIH2495" s="584"/>
      <c r="OII2495" s="585"/>
      <c r="OIJ2495" s="70"/>
      <c r="OIK2495" s="586"/>
      <c r="OIL2495" s="586"/>
      <c r="OIM2495" s="583"/>
      <c r="OIN2495" s="584"/>
      <c r="OIO2495" s="585"/>
      <c r="OIP2495" s="70"/>
      <c r="OIQ2495" s="586"/>
      <c r="OIR2495" s="586"/>
      <c r="OIS2495" s="583"/>
      <c r="OIT2495" s="584"/>
      <c r="OIU2495" s="585"/>
      <c r="OIV2495" s="70"/>
      <c r="OIW2495" s="586"/>
      <c r="OIX2495" s="586"/>
      <c r="OIY2495" s="583"/>
      <c r="OIZ2495" s="584"/>
      <c r="OJA2495" s="585"/>
      <c r="OJB2495" s="70"/>
      <c r="OJC2495" s="586"/>
      <c r="OJD2495" s="586"/>
      <c r="OJE2495" s="583"/>
      <c r="OJF2495" s="584"/>
      <c r="OJG2495" s="585"/>
      <c r="OJH2495" s="70"/>
      <c r="OJI2495" s="586"/>
      <c r="OJJ2495" s="586"/>
      <c r="OJK2495" s="583"/>
      <c r="OJL2495" s="584"/>
      <c r="OJM2495" s="585"/>
      <c r="OJN2495" s="70"/>
      <c r="OJO2495" s="586"/>
      <c r="OJP2495" s="586"/>
      <c r="OJQ2495" s="583"/>
      <c r="OJR2495" s="584"/>
      <c r="OJS2495" s="585"/>
      <c r="OJT2495" s="70"/>
      <c r="OJU2495" s="586"/>
      <c r="OJV2495" s="586"/>
      <c r="OJW2495" s="583"/>
      <c r="OJX2495" s="584"/>
      <c r="OJY2495" s="585"/>
      <c r="OJZ2495" s="70"/>
      <c r="OKA2495" s="586"/>
      <c r="OKB2495" s="586"/>
      <c r="OKC2495" s="583"/>
      <c r="OKD2495" s="584"/>
      <c r="OKE2495" s="585"/>
      <c r="OKF2495" s="70"/>
      <c r="OKG2495" s="586"/>
      <c r="OKH2495" s="586"/>
      <c r="OKI2495" s="583"/>
      <c r="OKJ2495" s="584"/>
      <c r="OKK2495" s="585"/>
      <c r="OKL2495" s="70"/>
      <c r="OKM2495" s="586"/>
      <c r="OKN2495" s="586"/>
      <c r="OKO2495" s="583"/>
      <c r="OKP2495" s="584"/>
      <c r="OKQ2495" s="585"/>
      <c r="OKR2495" s="70"/>
      <c r="OKS2495" s="586"/>
      <c r="OKT2495" s="586"/>
      <c r="OKU2495" s="583"/>
      <c r="OKV2495" s="584"/>
      <c r="OKW2495" s="585"/>
      <c r="OKX2495" s="70"/>
      <c r="OKY2495" s="586"/>
      <c r="OKZ2495" s="586"/>
      <c r="OLA2495" s="583"/>
      <c r="OLB2495" s="584"/>
      <c r="OLC2495" s="585"/>
      <c r="OLD2495" s="70"/>
      <c r="OLE2495" s="586"/>
      <c r="OLF2495" s="586"/>
      <c r="OLG2495" s="583"/>
      <c r="OLH2495" s="584"/>
      <c r="OLI2495" s="585"/>
      <c r="OLJ2495" s="70"/>
      <c r="OLK2495" s="586"/>
      <c r="OLL2495" s="586"/>
      <c r="OLM2495" s="583"/>
      <c r="OLN2495" s="584"/>
      <c r="OLO2495" s="585"/>
      <c r="OLP2495" s="70"/>
      <c r="OLQ2495" s="586"/>
      <c r="OLR2495" s="586"/>
      <c r="OLS2495" s="583"/>
      <c r="OLT2495" s="584"/>
      <c r="OLU2495" s="585"/>
      <c r="OLV2495" s="70"/>
      <c r="OLW2495" s="586"/>
      <c r="OLX2495" s="586"/>
      <c r="OLY2495" s="583"/>
      <c r="OLZ2495" s="584"/>
      <c r="OMA2495" s="585"/>
      <c r="OMB2495" s="70"/>
      <c r="OMC2495" s="586"/>
      <c r="OMD2495" s="586"/>
      <c r="OME2495" s="583"/>
      <c r="OMF2495" s="584"/>
      <c r="OMG2495" s="585"/>
      <c r="OMH2495" s="70"/>
      <c r="OMI2495" s="586"/>
      <c r="OMJ2495" s="586"/>
      <c r="OMK2495" s="583"/>
      <c r="OML2495" s="584"/>
      <c r="OMM2495" s="585"/>
      <c r="OMN2495" s="70"/>
      <c r="OMO2495" s="586"/>
      <c r="OMP2495" s="586"/>
      <c r="OMQ2495" s="583"/>
      <c r="OMR2495" s="584"/>
      <c r="OMS2495" s="585"/>
      <c r="OMT2495" s="70"/>
      <c r="OMU2495" s="586"/>
      <c r="OMV2495" s="586"/>
      <c r="OMW2495" s="583"/>
      <c r="OMX2495" s="584"/>
      <c r="OMY2495" s="585"/>
      <c r="OMZ2495" s="70"/>
      <c r="ONA2495" s="586"/>
      <c r="ONB2495" s="586"/>
      <c r="ONC2495" s="583"/>
      <c r="OND2495" s="584"/>
      <c r="ONE2495" s="585"/>
      <c r="ONF2495" s="70"/>
      <c r="ONG2495" s="586"/>
      <c r="ONH2495" s="586"/>
      <c r="ONI2495" s="583"/>
      <c r="ONJ2495" s="584"/>
      <c r="ONK2495" s="585"/>
      <c r="ONL2495" s="70"/>
      <c r="ONM2495" s="586"/>
      <c r="ONN2495" s="586"/>
      <c r="ONO2495" s="583"/>
      <c r="ONP2495" s="584"/>
      <c r="ONQ2495" s="585"/>
      <c r="ONR2495" s="70"/>
      <c r="ONS2495" s="586"/>
      <c r="ONT2495" s="586"/>
      <c r="ONU2495" s="583"/>
      <c r="ONV2495" s="584"/>
      <c r="ONW2495" s="585"/>
      <c r="ONX2495" s="70"/>
      <c r="ONY2495" s="586"/>
      <c r="ONZ2495" s="586"/>
      <c r="OOA2495" s="583"/>
      <c r="OOB2495" s="584"/>
      <c r="OOC2495" s="585"/>
      <c r="OOD2495" s="70"/>
      <c r="OOE2495" s="586"/>
      <c r="OOF2495" s="586"/>
      <c r="OOG2495" s="583"/>
      <c r="OOH2495" s="584"/>
      <c r="OOI2495" s="585"/>
      <c r="OOJ2495" s="70"/>
      <c r="OOK2495" s="586"/>
      <c r="OOL2495" s="586"/>
      <c r="OOM2495" s="583"/>
      <c r="OON2495" s="584"/>
      <c r="OOO2495" s="585"/>
      <c r="OOP2495" s="70"/>
      <c r="OOQ2495" s="586"/>
      <c r="OOR2495" s="586"/>
      <c r="OOS2495" s="583"/>
      <c r="OOT2495" s="584"/>
      <c r="OOU2495" s="585"/>
      <c r="OOV2495" s="70"/>
      <c r="OOW2495" s="586"/>
      <c r="OOX2495" s="586"/>
      <c r="OOY2495" s="583"/>
      <c r="OOZ2495" s="584"/>
      <c r="OPA2495" s="585"/>
      <c r="OPB2495" s="70"/>
      <c r="OPC2495" s="586"/>
      <c r="OPD2495" s="586"/>
      <c r="OPE2495" s="583"/>
      <c r="OPF2495" s="584"/>
      <c r="OPG2495" s="585"/>
      <c r="OPH2495" s="70"/>
      <c r="OPI2495" s="586"/>
      <c r="OPJ2495" s="586"/>
      <c r="OPK2495" s="583"/>
      <c r="OPL2495" s="584"/>
      <c r="OPM2495" s="585"/>
      <c r="OPN2495" s="70"/>
      <c r="OPO2495" s="586"/>
      <c r="OPP2495" s="586"/>
      <c r="OPQ2495" s="583"/>
      <c r="OPR2495" s="584"/>
      <c r="OPS2495" s="585"/>
      <c r="OPT2495" s="70"/>
      <c r="OPU2495" s="586"/>
      <c r="OPV2495" s="586"/>
      <c r="OPW2495" s="583"/>
      <c r="OPX2495" s="584"/>
      <c r="OPY2495" s="585"/>
      <c r="OPZ2495" s="70"/>
      <c r="OQA2495" s="586"/>
      <c r="OQB2495" s="586"/>
      <c r="OQC2495" s="583"/>
      <c r="OQD2495" s="584"/>
      <c r="OQE2495" s="585"/>
      <c r="OQF2495" s="70"/>
      <c r="OQG2495" s="586"/>
      <c r="OQH2495" s="586"/>
      <c r="OQI2495" s="583"/>
      <c r="OQJ2495" s="584"/>
      <c r="OQK2495" s="585"/>
      <c r="OQL2495" s="70"/>
      <c r="OQM2495" s="586"/>
      <c r="OQN2495" s="586"/>
      <c r="OQO2495" s="583"/>
      <c r="OQP2495" s="584"/>
      <c r="OQQ2495" s="585"/>
      <c r="OQR2495" s="70"/>
      <c r="OQS2495" s="586"/>
      <c r="OQT2495" s="586"/>
      <c r="OQU2495" s="583"/>
      <c r="OQV2495" s="584"/>
      <c r="OQW2495" s="585"/>
      <c r="OQX2495" s="70"/>
      <c r="OQY2495" s="586"/>
      <c r="OQZ2495" s="586"/>
      <c r="ORA2495" s="583"/>
      <c r="ORB2495" s="584"/>
      <c r="ORC2495" s="585"/>
      <c r="ORD2495" s="70"/>
      <c r="ORE2495" s="586"/>
      <c r="ORF2495" s="586"/>
      <c r="ORG2495" s="583"/>
      <c r="ORH2495" s="584"/>
      <c r="ORI2495" s="585"/>
      <c r="ORJ2495" s="70"/>
      <c r="ORK2495" s="586"/>
      <c r="ORL2495" s="586"/>
      <c r="ORM2495" s="583"/>
      <c r="ORN2495" s="584"/>
      <c r="ORO2495" s="585"/>
      <c r="ORP2495" s="70"/>
      <c r="ORQ2495" s="586"/>
      <c r="ORR2495" s="586"/>
      <c r="ORS2495" s="583"/>
      <c r="ORT2495" s="584"/>
      <c r="ORU2495" s="585"/>
      <c r="ORV2495" s="70"/>
      <c r="ORW2495" s="586"/>
      <c r="ORX2495" s="586"/>
      <c r="ORY2495" s="583"/>
      <c r="ORZ2495" s="584"/>
      <c r="OSA2495" s="585"/>
      <c r="OSB2495" s="70"/>
      <c r="OSC2495" s="586"/>
      <c r="OSD2495" s="586"/>
      <c r="OSE2495" s="583"/>
      <c r="OSF2495" s="584"/>
      <c r="OSG2495" s="585"/>
      <c r="OSH2495" s="70"/>
      <c r="OSI2495" s="586"/>
      <c r="OSJ2495" s="586"/>
      <c r="OSK2495" s="583"/>
      <c r="OSL2495" s="584"/>
      <c r="OSM2495" s="585"/>
      <c r="OSN2495" s="70"/>
      <c r="OSO2495" s="586"/>
      <c r="OSP2495" s="586"/>
      <c r="OSQ2495" s="583"/>
      <c r="OSR2495" s="584"/>
      <c r="OSS2495" s="585"/>
      <c r="OST2495" s="70"/>
      <c r="OSU2495" s="586"/>
      <c r="OSV2495" s="586"/>
      <c r="OSW2495" s="583"/>
      <c r="OSX2495" s="584"/>
      <c r="OSY2495" s="585"/>
      <c r="OSZ2495" s="70"/>
      <c r="OTA2495" s="586"/>
      <c r="OTB2495" s="586"/>
      <c r="OTC2495" s="583"/>
      <c r="OTD2495" s="584"/>
      <c r="OTE2495" s="585"/>
      <c r="OTF2495" s="70"/>
      <c r="OTG2495" s="586"/>
      <c r="OTH2495" s="586"/>
      <c r="OTI2495" s="583"/>
      <c r="OTJ2495" s="584"/>
      <c r="OTK2495" s="585"/>
      <c r="OTL2495" s="70"/>
      <c r="OTM2495" s="586"/>
      <c r="OTN2495" s="586"/>
      <c r="OTO2495" s="583"/>
      <c r="OTP2495" s="584"/>
      <c r="OTQ2495" s="585"/>
      <c r="OTR2495" s="70"/>
      <c r="OTS2495" s="586"/>
      <c r="OTT2495" s="586"/>
      <c r="OTU2495" s="583"/>
      <c r="OTV2495" s="584"/>
      <c r="OTW2495" s="585"/>
      <c r="OTX2495" s="70"/>
      <c r="OTY2495" s="586"/>
      <c r="OTZ2495" s="586"/>
      <c r="OUA2495" s="583"/>
      <c r="OUB2495" s="584"/>
      <c r="OUC2495" s="585"/>
      <c r="OUD2495" s="70"/>
      <c r="OUE2495" s="586"/>
      <c r="OUF2495" s="586"/>
      <c r="OUG2495" s="583"/>
      <c r="OUH2495" s="584"/>
      <c r="OUI2495" s="585"/>
      <c r="OUJ2495" s="70"/>
      <c r="OUK2495" s="586"/>
      <c r="OUL2495" s="586"/>
      <c r="OUM2495" s="583"/>
      <c r="OUN2495" s="584"/>
      <c r="OUO2495" s="585"/>
      <c r="OUP2495" s="70"/>
      <c r="OUQ2495" s="586"/>
      <c r="OUR2495" s="586"/>
      <c r="OUS2495" s="583"/>
      <c r="OUT2495" s="584"/>
      <c r="OUU2495" s="585"/>
      <c r="OUV2495" s="70"/>
      <c r="OUW2495" s="586"/>
      <c r="OUX2495" s="586"/>
      <c r="OUY2495" s="583"/>
      <c r="OUZ2495" s="584"/>
      <c r="OVA2495" s="585"/>
      <c r="OVB2495" s="70"/>
      <c r="OVC2495" s="586"/>
      <c r="OVD2495" s="586"/>
      <c r="OVE2495" s="583"/>
      <c r="OVF2495" s="584"/>
      <c r="OVG2495" s="585"/>
      <c r="OVH2495" s="70"/>
      <c r="OVI2495" s="586"/>
      <c r="OVJ2495" s="586"/>
      <c r="OVK2495" s="583"/>
      <c r="OVL2495" s="584"/>
      <c r="OVM2495" s="585"/>
      <c r="OVN2495" s="70"/>
      <c r="OVO2495" s="586"/>
      <c r="OVP2495" s="586"/>
      <c r="OVQ2495" s="583"/>
      <c r="OVR2495" s="584"/>
      <c r="OVS2495" s="585"/>
      <c r="OVT2495" s="70"/>
      <c r="OVU2495" s="586"/>
      <c r="OVV2495" s="586"/>
      <c r="OVW2495" s="583"/>
      <c r="OVX2495" s="584"/>
      <c r="OVY2495" s="585"/>
      <c r="OVZ2495" s="70"/>
      <c r="OWA2495" s="586"/>
      <c r="OWB2495" s="586"/>
      <c r="OWC2495" s="583"/>
      <c r="OWD2495" s="584"/>
      <c r="OWE2495" s="585"/>
      <c r="OWF2495" s="70"/>
      <c r="OWG2495" s="586"/>
      <c r="OWH2495" s="586"/>
      <c r="OWI2495" s="583"/>
      <c r="OWJ2495" s="584"/>
      <c r="OWK2495" s="585"/>
      <c r="OWL2495" s="70"/>
      <c r="OWM2495" s="586"/>
      <c r="OWN2495" s="586"/>
      <c r="OWO2495" s="583"/>
      <c r="OWP2495" s="584"/>
      <c r="OWQ2495" s="585"/>
      <c r="OWR2495" s="70"/>
      <c r="OWS2495" s="586"/>
      <c r="OWT2495" s="586"/>
      <c r="OWU2495" s="583"/>
      <c r="OWV2495" s="584"/>
      <c r="OWW2495" s="585"/>
      <c r="OWX2495" s="70"/>
      <c r="OWY2495" s="586"/>
      <c r="OWZ2495" s="586"/>
      <c r="OXA2495" s="583"/>
      <c r="OXB2495" s="584"/>
      <c r="OXC2495" s="585"/>
      <c r="OXD2495" s="70"/>
      <c r="OXE2495" s="586"/>
      <c r="OXF2495" s="586"/>
      <c r="OXG2495" s="583"/>
      <c r="OXH2495" s="584"/>
      <c r="OXI2495" s="585"/>
      <c r="OXJ2495" s="70"/>
      <c r="OXK2495" s="586"/>
      <c r="OXL2495" s="586"/>
      <c r="OXM2495" s="583"/>
      <c r="OXN2495" s="584"/>
      <c r="OXO2495" s="585"/>
      <c r="OXP2495" s="70"/>
      <c r="OXQ2495" s="586"/>
      <c r="OXR2495" s="586"/>
      <c r="OXS2495" s="583"/>
      <c r="OXT2495" s="584"/>
      <c r="OXU2495" s="585"/>
      <c r="OXV2495" s="70"/>
      <c r="OXW2495" s="586"/>
      <c r="OXX2495" s="586"/>
      <c r="OXY2495" s="583"/>
      <c r="OXZ2495" s="584"/>
      <c r="OYA2495" s="585"/>
      <c r="OYB2495" s="70"/>
      <c r="OYC2495" s="586"/>
      <c r="OYD2495" s="586"/>
      <c r="OYE2495" s="583"/>
      <c r="OYF2495" s="584"/>
      <c r="OYG2495" s="585"/>
      <c r="OYH2495" s="70"/>
      <c r="OYI2495" s="586"/>
      <c r="OYJ2495" s="586"/>
      <c r="OYK2495" s="583"/>
      <c r="OYL2495" s="584"/>
      <c r="OYM2495" s="585"/>
      <c r="OYN2495" s="70"/>
      <c r="OYO2495" s="586"/>
      <c r="OYP2495" s="586"/>
      <c r="OYQ2495" s="583"/>
      <c r="OYR2495" s="584"/>
      <c r="OYS2495" s="585"/>
      <c r="OYT2495" s="70"/>
      <c r="OYU2495" s="586"/>
      <c r="OYV2495" s="586"/>
      <c r="OYW2495" s="583"/>
      <c r="OYX2495" s="584"/>
      <c r="OYY2495" s="585"/>
      <c r="OYZ2495" s="70"/>
      <c r="OZA2495" s="586"/>
      <c r="OZB2495" s="586"/>
      <c r="OZC2495" s="583"/>
      <c r="OZD2495" s="584"/>
      <c r="OZE2495" s="585"/>
      <c r="OZF2495" s="70"/>
      <c r="OZG2495" s="586"/>
      <c r="OZH2495" s="586"/>
      <c r="OZI2495" s="583"/>
      <c r="OZJ2495" s="584"/>
      <c r="OZK2495" s="585"/>
      <c r="OZL2495" s="70"/>
      <c r="OZM2495" s="586"/>
      <c r="OZN2495" s="586"/>
      <c r="OZO2495" s="583"/>
      <c r="OZP2495" s="584"/>
      <c r="OZQ2495" s="585"/>
      <c r="OZR2495" s="70"/>
      <c r="OZS2495" s="586"/>
      <c r="OZT2495" s="586"/>
      <c r="OZU2495" s="583"/>
      <c r="OZV2495" s="584"/>
      <c r="OZW2495" s="585"/>
      <c r="OZX2495" s="70"/>
      <c r="OZY2495" s="586"/>
      <c r="OZZ2495" s="586"/>
      <c r="PAA2495" s="583"/>
      <c r="PAB2495" s="584"/>
      <c r="PAC2495" s="585"/>
      <c r="PAD2495" s="70"/>
      <c r="PAE2495" s="586"/>
      <c r="PAF2495" s="586"/>
      <c r="PAG2495" s="583"/>
      <c r="PAH2495" s="584"/>
      <c r="PAI2495" s="585"/>
      <c r="PAJ2495" s="70"/>
      <c r="PAK2495" s="586"/>
      <c r="PAL2495" s="586"/>
      <c r="PAM2495" s="583"/>
      <c r="PAN2495" s="584"/>
      <c r="PAO2495" s="585"/>
      <c r="PAP2495" s="70"/>
      <c r="PAQ2495" s="586"/>
      <c r="PAR2495" s="586"/>
      <c r="PAS2495" s="583"/>
      <c r="PAT2495" s="584"/>
      <c r="PAU2495" s="585"/>
      <c r="PAV2495" s="70"/>
      <c r="PAW2495" s="586"/>
      <c r="PAX2495" s="586"/>
      <c r="PAY2495" s="583"/>
      <c r="PAZ2495" s="584"/>
      <c r="PBA2495" s="585"/>
      <c r="PBB2495" s="70"/>
      <c r="PBC2495" s="586"/>
      <c r="PBD2495" s="586"/>
      <c r="PBE2495" s="583"/>
      <c r="PBF2495" s="584"/>
      <c r="PBG2495" s="585"/>
      <c r="PBH2495" s="70"/>
      <c r="PBI2495" s="586"/>
      <c r="PBJ2495" s="586"/>
      <c r="PBK2495" s="583"/>
      <c r="PBL2495" s="584"/>
      <c r="PBM2495" s="585"/>
      <c r="PBN2495" s="70"/>
      <c r="PBO2495" s="586"/>
      <c r="PBP2495" s="586"/>
      <c r="PBQ2495" s="583"/>
      <c r="PBR2495" s="584"/>
      <c r="PBS2495" s="585"/>
      <c r="PBT2495" s="70"/>
      <c r="PBU2495" s="586"/>
      <c r="PBV2495" s="586"/>
      <c r="PBW2495" s="583"/>
      <c r="PBX2495" s="584"/>
      <c r="PBY2495" s="585"/>
      <c r="PBZ2495" s="70"/>
      <c r="PCA2495" s="586"/>
      <c r="PCB2495" s="586"/>
      <c r="PCC2495" s="583"/>
      <c r="PCD2495" s="584"/>
      <c r="PCE2495" s="585"/>
      <c r="PCF2495" s="70"/>
      <c r="PCG2495" s="586"/>
      <c r="PCH2495" s="586"/>
      <c r="PCI2495" s="583"/>
      <c r="PCJ2495" s="584"/>
      <c r="PCK2495" s="585"/>
      <c r="PCL2495" s="70"/>
      <c r="PCM2495" s="586"/>
      <c r="PCN2495" s="586"/>
      <c r="PCO2495" s="583"/>
      <c r="PCP2495" s="584"/>
      <c r="PCQ2495" s="585"/>
      <c r="PCR2495" s="70"/>
      <c r="PCS2495" s="586"/>
      <c r="PCT2495" s="586"/>
      <c r="PCU2495" s="583"/>
      <c r="PCV2495" s="584"/>
      <c r="PCW2495" s="585"/>
      <c r="PCX2495" s="70"/>
      <c r="PCY2495" s="586"/>
      <c r="PCZ2495" s="586"/>
      <c r="PDA2495" s="583"/>
      <c r="PDB2495" s="584"/>
      <c r="PDC2495" s="585"/>
      <c r="PDD2495" s="70"/>
      <c r="PDE2495" s="586"/>
      <c r="PDF2495" s="586"/>
      <c r="PDG2495" s="583"/>
      <c r="PDH2495" s="584"/>
      <c r="PDI2495" s="585"/>
      <c r="PDJ2495" s="70"/>
      <c r="PDK2495" s="586"/>
      <c r="PDL2495" s="586"/>
      <c r="PDM2495" s="583"/>
      <c r="PDN2495" s="584"/>
      <c r="PDO2495" s="585"/>
      <c r="PDP2495" s="70"/>
      <c r="PDQ2495" s="586"/>
      <c r="PDR2495" s="586"/>
      <c r="PDS2495" s="583"/>
      <c r="PDT2495" s="584"/>
      <c r="PDU2495" s="585"/>
      <c r="PDV2495" s="70"/>
      <c r="PDW2495" s="586"/>
      <c r="PDX2495" s="586"/>
      <c r="PDY2495" s="583"/>
      <c r="PDZ2495" s="584"/>
      <c r="PEA2495" s="585"/>
      <c r="PEB2495" s="70"/>
      <c r="PEC2495" s="586"/>
      <c r="PED2495" s="586"/>
      <c r="PEE2495" s="583"/>
      <c r="PEF2495" s="584"/>
      <c r="PEG2495" s="585"/>
      <c r="PEH2495" s="70"/>
      <c r="PEI2495" s="586"/>
      <c r="PEJ2495" s="586"/>
      <c r="PEK2495" s="583"/>
      <c r="PEL2495" s="584"/>
      <c r="PEM2495" s="585"/>
      <c r="PEN2495" s="70"/>
      <c r="PEO2495" s="586"/>
      <c r="PEP2495" s="586"/>
      <c r="PEQ2495" s="583"/>
      <c r="PER2495" s="584"/>
      <c r="PES2495" s="585"/>
      <c r="PET2495" s="70"/>
      <c r="PEU2495" s="586"/>
      <c r="PEV2495" s="586"/>
      <c r="PEW2495" s="583"/>
      <c r="PEX2495" s="584"/>
      <c r="PEY2495" s="585"/>
      <c r="PEZ2495" s="70"/>
      <c r="PFA2495" s="586"/>
      <c r="PFB2495" s="586"/>
      <c r="PFC2495" s="583"/>
      <c r="PFD2495" s="584"/>
      <c r="PFE2495" s="585"/>
      <c r="PFF2495" s="70"/>
      <c r="PFG2495" s="586"/>
      <c r="PFH2495" s="586"/>
      <c r="PFI2495" s="583"/>
      <c r="PFJ2495" s="584"/>
      <c r="PFK2495" s="585"/>
      <c r="PFL2495" s="70"/>
      <c r="PFM2495" s="586"/>
      <c r="PFN2495" s="586"/>
      <c r="PFO2495" s="583"/>
      <c r="PFP2495" s="584"/>
      <c r="PFQ2495" s="585"/>
      <c r="PFR2495" s="70"/>
      <c r="PFS2495" s="586"/>
      <c r="PFT2495" s="586"/>
      <c r="PFU2495" s="583"/>
      <c r="PFV2495" s="584"/>
      <c r="PFW2495" s="585"/>
      <c r="PFX2495" s="70"/>
      <c r="PFY2495" s="586"/>
      <c r="PFZ2495" s="586"/>
      <c r="PGA2495" s="583"/>
      <c r="PGB2495" s="584"/>
      <c r="PGC2495" s="585"/>
      <c r="PGD2495" s="70"/>
      <c r="PGE2495" s="586"/>
      <c r="PGF2495" s="586"/>
      <c r="PGG2495" s="583"/>
      <c r="PGH2495" s="584"/>
      <c r="PGI2495" s="585"/>
      <c r="PGJ2495" s="70"/>
      <c r="PGK2495" s="586"/>
      <c r="PGL2495" s="586"/>
      <c r="PGM2495" s="583"/>
      <c r="PGN2495" s="584"/>
      <c r="PGO2495" s="585"/>
      <c r="PGP2495" s="70"/>
      <c r="PGQ2495" s="586"/>
      <c r="PGR2495" s="586"/>
      <c r="PGS2495" s="583"/>
      <c r="PGT2495" s="584"/>
      <c r="PGU2495" s="585"/>
      <c r="PGV2495" s="70"/>
      <c r="PGW2495" s="586"/>
      <c r="PGX2495" s="586"/>
      <c r="PGY2495" s="583"/>
      <c r="PGZ2495" s="584"/>
      <c r="PHA2495" s="585"/>
      <c r="PHB2495" s="70"/>
      <c r="PHC2495" s="586"/>
      <c r="PHD2495" s="586"/>
      <c r="PHE2495" s="583"/>
      <c r="PHF2495" s="584"/>
      <c r="PHG2495" s="585"/>
      <c r="PHH2495" s="70"/>
      <c r="PHI2495" s="586"/>
      <c r="PHJ2495" s="586"/>
      <c r="PHK2495" s="583"/>
      <c r="PHL2495" s="584"/>
      <c r="PHM2495" s="585"/>
      <c r="PHN2495" s="70"/>
      <c r="PHO2495" s="586"/>
      <c r="PHP2495" s="586"/>
      <c r="PHQ2495" s="583"/>
      <c r="PHR2495" s="584"/>
      <c r="PHS2495" s="585"/>
      <c r="PHT2495" s="70"/>
      <c r="PHU2495" s="586"/>
      <c r="PHV2495" s="586"/>
      <c r="PHW2495" s="583"/>
      <c r="PHX2495" s="584"/>
      <c r="PHY2495" s="585"/>
      <c r="PHZ2495" s="70"/>
      <c r="PIA2495" s="586"/>
      <c r="PIB2495" s="586"/>
      <c r="PIC2495" s="583"/>
      <c r="PID2495" s="584"/>
      <c r="PIE2495" s="585"/>
      <c r="PIF2495" s="70"/>
      <c r="PIG2495" s="586"/>
      <c r="PIH2495" s="586"/>
      <c r="PII2495" s="583"/>
      <c r="PIJ2495" s="584"/>
      <c r="PIK2495" s="585"/>
      <c r="PIL2495" s="70"/>
      <c r="PIM2495" s="586"/>
      <c r="PIN2495" s="586"/>
      <c r="PIO2495" s="583"/>
      <c r="PIP2495" s="584"/>
      <c r="PIQ2495" s="585"/>
      <c r="PIR2495" s="70"/>
      <c r="PIS2495" s="586"/>
      <c r="PIT2495" s="586"/>
      <c r="PIU2495" s="583"/>
      <c r="PIV2495" s="584"/>
      <c r="PIW2495" s="585"/>
      <c r="PIX2495" s="70"/>
      <c r="PIY2495" s="586"/>
      <c r="PIZ2495" s="586"/>
      <c r="PJA2495" s="583"/>
      <c r="PJB2495" s="584"/>
      <c r="PJC2495" s="585"/>
      <c r="PJD2495" s="70"/>
      <c r="PJE2495" s="586"/>
      <c r="PJF2495" s="586"/>
      <c r="PJG2495" s="583"/>
      <c r="PJH2495" s="584"/>
      <c r="PJI2495" s="585"/>
      <c r="PJJ2495" s="70"/>
      <c r="PJK2495" s="586"/>
      <c r="PJL2495" s="586"/>
      <c r="PJM2495" s="583"/>
      <c r="PJN2495" s="584"/>
      <c r="PJO2495" s="585"/>
      <c r="PJP2495" s="70"/>
      <c r="PJQ2495" s="586"/>
      <c r="PJR2495" s="586"/>
      <c r="PJS2495" s="583"/>
      <c r="PJT2495" s="584"/>
      <c r="PJU2495" s="585"/>
      <c r="PJV2495" s="70"/>
      <c r="PJW2495" s="586"/>
      <c r="PJX2495" s="586"/>
      <c r="PJY2495" s="583"/>
      <c r="PJZ2495" s="584"/>
      <c r="PKA2495" s="585"/>
      <c r="PKB2495" s="70"/>
      <c r="PKC2495" s="586"/>
      <c r="PKD2495" s="586"/>
      <c r="PKE2495" s="583"/>
      <c r="PKF2495" s="584"/>
      <c r="PKG2495" s="585"/>
      <c r="PKH2495" s="70"/>
      <c r="PKI2495" s="586"/>
      <c r="PKJ2495" s="586"/>
      <c r="PKK2495" s="583"/>
      <c r="PKL2495" s="584"/>
      <c r="PKM2495" s="585"/>
      <c r="PKN2495" s="70"/>
      <c r="PKO2495" s="586"/>
      <c r="PKP2495" s="586"/>
      <c r="PKQ2495" s="583"/>
      <c r="PKR2495" s="584"/>
      <c r="PKS2495" s="585"/>
      <c r="PKT2495" s="70"/>
      <c r="PKU2495" s="586"/>
      <c r="PKV2495" s="586"/>
      <c r="PKW2495" s="583"/>
      <c r="PKX2495" s="584"/>
      <c r="PKY2495" s="585"/>
      <c r="PKZ2495" s="70"/>
      <c r="PLA2495" s="586"/>
      <c r="PLB2495" s="586"/>
      <c r="PLC2495" s="583"/>
      <c r="PLD2495" s="584"/>
      <c r="PLE2495" s="585"/>
      <c r="PLF2495" s="70"/>
      <c r="PLG2495" s="586"/>
      <c r="PLH2495" s="586"/>
      <c r="PLI2495" s="583"/>
      <c r="PLJ2495" s="584"/>
      <c r="PLK2495" s="585"/>
      <c r="PLL2495" s="70"/>
      <c r="PLM2495" s="586"/>
      <c r="PLN2495" s="586"/>
      <c r="PLO2495" s="583"/>
      <c r="PLP2495" s="584"/>
      <c r="PLQ2495" s="585"/>
      <c r="PLR2495" s="70"/>
      <c r="PLS2495" s="586"/>
      <c r="PLT2495" s="586"/>
      <c r="PLU2495" s="583"/>
      <c r="PLV2495" s="584"/>
      <c r="PLW2495" s="585"/>
      <c r="PLX2495" s="70"/>
      <c r="PLY2495" s="586"/>
      <c r="PLZ2495" s="586"/>
      <c r="PMA2495" s="583"/>
      <c r="PMB2495" s="584"/>
      <c r="PMC2495" s="585"/>
      <c r="PMD2495" s="70"/>
      <c r="PME2495" s="586"/>
      <c r="PMF2495" s="586"/>
      <c r="PMG2495" s="583"/>
      <c r="PMH2495" s="584"/>
      <c r="PMI2495" s="585"/>
      <c r="PMJ2495" s="70"/>
      <c r="PMK2495" s="586"/>
      <c r="PML2495" s="586"/>
      <c r="PMM2495" s="583"/>
      <c r="PMN2495" s="584"/>
      <c r="PMO2495" s="585"/>
      <c r="PMP2495" s="70"/>
      <c r="PMQ2495" s="586"/>
      <c r="PMR2495" s="586"/>
      <c r="PMS2495" s="583"/>
      <c r="PMT2495" s="584"/>
      <c r="PMU2495" s="585"/>
      <c r="PMV2495" s="70"/>
      <c r="PMW2495" s="586"/>
      <c r="PMX2495" s="586"/>
      <c r="PMY2495" s="583"/>
      <c r="PMZ2495" s="584"/>
      <c r="PNA2495" s="585"/>
      <c r="PNB2495" s="70"/>
      <c r="PNC2495" s="586"/>
      <c r="PND2495" s="586"/>
      <c r="PNE2495" s="583"/>
      <c r="PNF2495" s="584"/>
      <c r="PNG2495" s="585"/>
      <c r="PNH2495" s="70"/>
      <c r="PNI2495" s="586"/>
      <c r="PNJ2495" s="586"/>
      <c r="PNK2495" s="583"/>
      <c r="PNL2495" s="584"/>
      <c r="PNM2495" s="585"/>
      <c r="PNN2495" s="70"/>
      <c r="PNO2495" s="586"/>
      <c r="PNP2495" s="586"/>
      <c r="PNQ2495" s="583"/>
      <c r="PNR2495" s="584"/>
      <c r="PNS2495" s="585"/>
      <c r="PNT2495" s="70"/>
      <c r="PNU2495" s="586"/>
      <c r="PNV2495" s="586"/>
      <c r="PNW2495" s="583"/>
      <c r="PNX2495" s="584"/>
      <c r="PNY2495" s="585"/>
      <c r="PNZ2495" s="70"/>
      <c r="POA2495" s="586"/>
      <c r="POB2495" s="586"/>
      <c r="POC2495" s="583"/>
      <c r="POD2495" s="584"/>
      <c r="POE2495" s="585"/>
      <c r="POF2495" s="70"/>
      <c r="POG2495" s="586"/>
      <c r="POH2495" s="586"/>
      <c r="POI2495" s="583"/>
      <c r="POJ2495" s="584"/>
      <c r="POK2495" s="585"/>
      <c r="POL2495" s="70"/>
      <c r="POM2495" s="586"/>
      <c r="PON2495" s="586"/>
      <c r="POO2495" s="583"/>
      <c r="POP2495" s="584"/>
      <c r="POQ2495" s="585"/>
      <c r="POR2495" s="70"/>
      <c r="POS2495" s="586"/>
      <c r="POT2495" s="586"/>
      <c r="POU2495" s="583"/>
      <c r="POV2495" s="584"/>
      <c r="POW2495" s="585"/>
      <c r="POX2495" s="70"/>
      <c r="POY2495" s="586"/>
      <c r="POZ2495" s="586"/>
      <c r="PPA2495" s="583"/>
      <c r="PPB2495" s="584"/>
      <c r="PPC2495" s="585"/>
      <c r="PPD2495" s="70"/>
      <c r="PPE2495" s="586"/>
      <c r="PPF2495" s="586"/>
      <c r="PPG2495" s="583"/>
      <c r="PPH2495" s="584"/>
      <c r="PPI2495" s="585"/>
      <c r="PPJ2495" s="70"/>
      <c r="PPK2495" s="586"/>
      <c r="PPL2495" s="586"/>
      <c r="PPM2495" s="583"/>
      <c r="PPN2495" s="584"/>
      <c r="PPO2495" s="585"/>
      <c r="PPP2495" s="70"/>
      <c r="PPQ2495" s="586"/>
      <c r="PPR2495" s="586"/>
      <c r="PPS2495" s="583"/>
      <c r="PPT2495" s="584"/>
      <c r="PPU2495" s="585"/>
      <c r="PPV2495" s="70"/>
      <c r="PPW2495" s="586"/>
      <c r="PPX2495" s="586"/>
      <c r="PPY2495" s="583"/>
      <c r="PPZ2495" s="584"/>
      <c r="PQA2495" s="585"/>
      <c r="PQB2495" s="70"/>
      <c r="PQC2495" s="586"/>
      <c r="PQD2495" s="586"/>
      <c r="PQE2495" s="583"/>
      <c r="PQF2495" s="584"/>
      <c r="PQG2495" s="585"/>
      <c r="PQH2495" s="70"/>
      <c r="PQI2495" s="586"/>
      <c r="PQJ2495" s="586"/>
      <c r="PQK2495" s="583"/>
      <c r="PQL2495" s="584"/>
      <c r="PQM2495" s="585"/>
      <c r="PQN2495" s="70"/>
      <c r="PQO2495" s="586"/>
      <c r="PQP2495" s="586"/>
      <c r="PQQ2495" s="583"/>
      <c r="PQR2495" s="584"/>
      <c r="PQS2495" s="585"/>
      <c r="PQT2495" s="70"/>
      <c r="PQU2495" s="586"/>
      <c r="PQV2495" s="586"/>
      <c r="PQW2495" s="583"/>
      <c r="PQX2495" s="584"/>
      <c r="PQY2495" s="585"/>
      <c r="PQZ2495" s="70"/>
      <c r="PRA2495" s="586"/>
      <c r="PRB2495" s="586"/>
      <c r="PRC2495" s="583"/>
      <c r="PRD2495" s="584"/>
      <c r="PRE2495" s="585"/>
      <c r="PRF2495" s="70"/>
      <c r="PRG2495" s="586"/>
      <c r="PRH2495" s="586"/>
      <c r="PRI2495" s="583"/>
      <c r="PRJ2495" s="584"/>
      <c r="PRK2495" s="585"/>
      <c r="PRL2495" s="70"/>
      <c r="PRM2495" s="586"/>
      <c r="PRN2495" s="586"/>
      <c r="PRO2495" s="583"/>
      <c r="PRP2495" s="584"/>
      <c r="PRQ2495" s="585"/>
      <c r="PRR2495" s="70"/>
      <c r="PRS2495" s="586"/>
      <c r="PRT2495" s="586"/>
      <c r="PRU2495" s="583"/>
      <c r="PRV2495" s="584"/>
      <c r="PRW2495" s="585"/>
      <c r="PRX2495" s="70"/>
      <c r="PRY2495" s="586"/>
      <c r="PRZ2495" s="586"/>
      <c r="PSA2495" s="583"/>
      <c r="PSB2495" s="584"/>
      <c r="PSC2495" s="585"/>
      <c r="PSD2495" s="70"/>
      <c r="PSE2495" s="586"/>
      <c r="PSF2495" s="586"/>
      <c r="PSG2495" s="583"/>
      <c r="PSH2495" s="584"/>
      <c r="PSI2495" s="585"/>
      <c r="PSJ2495" s="70"/>
      <c r="PSK2495" s="586"/>
      <c r="PSL2495" s="586"/>
      <c r="PSM2495" s="583"/>
      <c r="PSN2495" s="584"/>
      <c r="PSO2495" s="585"/>
      <c r="PSP2495" s="70"/>
      <c r="PSQ2495" s="586"/>
      <c r="PSR2495" s="586"/>
      <c r="PSS2495" s="583"/>
      <c r="PST2495" s="584"/>
      <c r="PSU2495" s="585"/>
      <c r="PSV2495" s="70"/>
      <c r="PSW2495" s="586"/>
      <c r="PSX2495" s="586"/>
      <c r="PSY2495" s="583"/>
      <c r="PSZ2495" s="584"/>
      <c r="PTA2495" s="585"/>
      <c r="PTB2495" s="70"/>
      <c r="PTC2495" s="586"/>
      <c r="PTD2495" s="586"/>
      <c r="PTE2495" s="583"/>
      <c r="PTF2495" s="584"/>
      <c r="PTG2495" s="585"/>
      <c r="PTH2495" s="70"/>
      <c r="PTI2495" s="586"/>
      <c r="PTJ2495" s="586"/>
      <c r="PTK2495" s="583"/>
      <c r="PTL2495" s="584"/>
      <c r="PTM2495" s="585"/>
      <c r="PTN2495" s="70"/>
      <c r="PTO2495" s="586"/>
      <c r="PTP2495" s="586"/>
      <c r="PTQ2495" s="583"/>
      <c r="PTR2495" s="584"/>
      <c r="PTS2495" s="585"/>
      <c r="PTT2495" s="70"/>
      <c r="PTU2495" s="586"/>
      <c r="PTV2495" s="586"/>
      <c r="PTW2495" s="583"/>
      <c r="PTX2495" s="584"/>
      <c r="PTY2495" s="585"/>
      <c r="PTZ2495" s="70"/>
      <c r="PUA2495" s="586"/>
      <c r="PUB2495" s="586"/>
      <c r="PUC2495" s="583"/>
      <c r="PUD2495" s="584"/>
      <c r="PUE2495" s="585"/>
      <c r="PUF2495" s="70"/>
      <c r="PUG2495" s="586"/>
      <c r="PUH2495" s="586"/>
      <c r="PUI2495" s="583"/>
      <c r="PUJ2495" s="584"/>
      <c r="PUK2495" s="585"/>
      <c r="PUL2495" s="70"/>
      <c r="PUM2495" s="586"/>
      <c r="PUN2495" s="586"/>
      <c r="PUO2495" s="583"/>
      <c r="PUP2495" s="584"/>
      <c r="PUQ2495" s="585"/>
      <c r="PUR2495" s="70"/>
      <c r="PUS2495" s="586"/>
      <c r="PUT2495" s="586"/>
      <c r="PUU2495" s="583"/>
      <c r="PUV2495" s="584"/>
      <c r="PUW2495" s="585"/>
      <c r="PUX2495" s="70"/>
      <c r="PUY2495" s="586"/>
      <c r="PUZ2495" s="586"/>
      <c r="PVA2495" s="583"/>
      <c r="PVB2495" s="584"/>
      <c r="PVC2495" s="585"/>
      <c r="PVD2495" s="70"/>
      <c r="PVE2495" s="586"/>
      <c r="PVF2495" s="586"/>
      <c r="PVG2495" s="583"/>
      <c r="PVH2495" s="584"/>
      <c r="PVI2495" s="585"/>
      <c r="PVJ2495" s="70"/>
      <c r="PVK2495" s="586"/>
      <c r="PVL2495" s="586"/>
      <c r="PVM2495" s="583"/>
      <c r="PVN2495" s="584"/>
      <c r="PVO2495" s="585"/>
      <c r="PVP2495" s="70"/>
      <c r="PVQ2495" s="586"/>
      <c r="PVR2495" s="586"/>
      <c r="PVS2495" s="583"/>
      <c r="PVT2495" s="584"/>
      <c r="PVU2495" s="585"/>
      <c r="PVV2495" s="70"/>
      <c r="PVW2495" s="586"/>
      <c r="PVX2495" s="586"/>
      <c r="PVY2495" s="583"/>
      <c r="PVZ2495" s="584"/>
      <c r="PWA2495" s="585"/>
      <c r="PWB2495" s="70"/>
      <c r="PWC2495" s="586"/>
      <c r="PWD2495" s="586"/>
      <c r="PWE2495" s="583"/>
      <c r="PWF2495" s="584"/>
      <c r="PWG2495" s="585"/>
      <c r="PWH2495" s="70"/>
      <c r="PWI2495" s="586"/>
      <c r="PWJ2495" s="586"/>
      <c r="PWK2495" s="583"/>
      <c r="PWL2495" s="584"/>
      <c r="PWM2495" s="585"/>
      <c r="PWN2495" s="70"/>
      <c r="PWO2495" s="586"/>
      <c r="PWP2495" s="586"/>
      <c r="PWQ2495" s="583"/>
      <c r="PWR2495" s="584"/>
      <c r="PWS2495" s="585"/>
      <c r="PWT2495" s="70"/>
      <c r="PWU2495" s="586"/>
      <c r="PWV2495" s="586"/>
      <c r="PWW2495" s="583"/>
      <c r="PWX2495" s="584"/>
      <c r="PWY2495" s="585"/>
      <c r="PWZ2495" s="70"/>
      <c r="PXA2495" s="586"/>
      <c r="PXB2495" s="586"/>
      <c r="PXC2495" s="583"/>
      <c r="PXD2495" s="584"/>
      <c r="PXE2495" s="585"/>
      <c r="PXF2495" s="70"/>
      <c r="PXG2495" s="586"/>
      <c r="PXH2495" s="586"/>
      <c r="PXI2495" s="583"/>
      <c r="PXJ2495" s="584"/>
      <c r="PXK2495" s="585"/>
      <c r="PXL2495" s="70"/>
      <c r="PXM2495" s="586"/>
      <c r="PXN2495" s="586"/>
      <c r="PXO2495" s="583"/>
      <c r="PXP2495" s="584"/>
      <c r="PXQ2495" s="585"/>
      <c r="PXR2495" s="70"/>
      <c r="PXS2495" s="586"/>
      <c r="PXT2495" s="586"/>
      <c r="PXU2495" s="583"/>
      <c r="PXV2495" s="584"/>
      <c r="PXW2495" s="585"/>
      <c r="PXX2495" s="70"/>
      <c r="PXY2495" s="586"/>
      <c r="PXZ2495" s="586"/>
      <c r="PYA2495" s="583"/>
      <c r="PYB2495" s="584"/>
      <c r="PYC2495" s="585"/>
      <c r="PYD2495" s="70"/>
      <c r="PYE2495" s="586"/>
      <c r="PYF2495" s="586"/>
      <c r="PYG2495" s="583"/>
      <c r="PYH2495" s="584"/>
      <c r="PYI2495" s="585"/>
      <c r="PYJ2495" s="70"/>
      <c r="PYK2495" s="586"/>
      <c r="PYL2495" s="586"/>
      <c r="PYM2495" s="583"/>
      <c r="PYN2495" s="584"/>
      <c r="PYO2495" s="585"/>
      <c r="PYP2495" s="70"/>
      <c r="PYQ2495" s="586"/>
      <c r="PYR2495" s="586"/>
      <c r="PYS2495" s="583"/>
      <c r="PYT2495" s="584"/>
      <c r="PYU2495" s="585"/>
      <c r="PYV2495" s="70"/>
      <c r="PYW2495" s="586"/>
      <c r="PYX2495" s="586"/>
      <c r="PYY2495" s="583"/>
      <c r="PYZ2495" s="584"/>
      <c r="PZA2495" s="585"/>
      <c r="PZB2495" s="70"/>
      <c r="PZC2495" s="586"/>
      <c r="PZD2495" s="586"/>
      <c r="PZE2495" s="583"/>
      <c r="PZF2495" s="584"/>
      <c r="PZG2495" s="585"/>
      <c r="PZH2495" s="70"/>
      <c r="PZI2495" s="586"/>
      <c r="PZJ2495" s="586"/>
      <c r="PZK2495" s="583"/>
      <c r="PZL2495" s="584"/>
      <c r="PZM2495" s="585"/>
      <c r="PZN2495" s="70"/>
      <c r="PZO2495" s="586"/>
      <c r="PZP2495" s="586"/>
      <c r="PZQ2495" s="583"/>
      <c r="PZR2495" s="584"/>
      <c r="PZS2495" s="585"/>
      <c r="PZT2495" s="70"/>
      <c r="PZU2495" s="586"/>
      <c r="PZV2495" s="586"/>
      <c r="PZW2495" s="583"/>
      <c r="PZX2495" s="584"/>
      <c r="PZY2495" s="585"/>
      <c r="PZZ2495" s="70"/>
      <c r="QAA2495" s="586"/>
      <c r="QAB2495" s="586"/>
      <c r="QAC2495" s="583"/>
      <c r="QAD2495" s="584"/>
      <c r="QAE2495" s="585"/>
      <c r="QAF2495" s="70"/>
      <c r="QAG2495" s="586"/>
      <c r="QAH2495" s="586"/>
      <c r="QAI2495" s="583"/>
      <c r="QAJ2495" s="584"/>
      <c r="QAK2495" s="585"/>
      <c r="QAL2495" s="70"/>
      <c r="QAM2495" s="586"/>
      <c r="QAN2495" s="586"/>
      <c r="QAO2495" s="583"/>
      <c r="QAP2495" s="584"/>
      <c r="QAQ2495" s="585"/>
      <c r="QAR2495" s="70"/>
      <c r="QAS2495" s="586"/>
      <c r="QAT2495" s="586"/>
      <c r="QAU2495" s="583"/>
      <c r="QAV2495" s="584"/>
      <c r="QAW2495" s="585"/>
      <c r="QAX2495" s="70"/>
      <c r="QAY2495" s="586"/>
      <c r="QAZ2495" s="586"/>
      <c r="QBA2495" s="583"/>
      <c r="QBB2495" s="584"/>
      <c r="QBC2495" s="585"/>
      <c r="QBD2495" s="70"/>
      <c r="QBE2495" s="586"/>
      <c r="QBF2495" s="586"/>
      <c r="QBG2495" s="583"/>
      <c r="QBH2495" s="584"/>
      <c r="QBI2495" s="585"/>
      <c r="QBJ2495" s="70"/>
      <c r="QBK2495" s="586"/>
      <c r="QBL2495" s="586"/>
      <c r="QBM2495" s="583"/>
      <c r="QBN2495" s="584"/>
      <c r="QBO2495" s="585"/>
      <c r="QBP2495" s="70"/>
      <c r="QBQ2495" s="586"/>
      <c r="QBR2495" s="586"/>
      <c r="QBS2495" s="583"/>
      <c r="QBT2495" s="584"/>
      <c r="QBU2495" s="585"/>
      <c r="QBV2495" s="70"/>
      <c r="QBW2495" s="586"/>
      <c r="QBX2495" s="586"/>
      <c r="QBY2495" s="583"/>
      <c r="QBZ2495" s="584"/>
      <c r="QCA2495" s="585"/>
      <c r="QCB2495" s="70"/>
      <c r="QCC2495" s="586"/>
      <c r="QCD2495" s="586"/>
      <c r="QCE2495" s="583"/>
      <c r="QCF2495" s="584"/>
      <c r="QCG2495" s="585"/>
      <c r="QCH2495" s="70"/>
      <c r="QCI2495" s="586"/>
      <c r="QCJ2495" s="586"/>
      <c r="QCK2495" s="583"/>
      <c r="QCL2495" s="584"/>
      <c r="QCM2495" s="585"/>
      <c r="QCN2495" s="70"/>
      <c r="QCO2495" s="586"/>
      <c r="QCP2495" s="586"/>
      <c r="QCQ2495" s="583"/>
      <c r="QCR2495" s="584"/>
      <c r="QCS2495" s="585"/>
      <c r="QCT2495" s="70"/>
      <c r="QCU2495" s="586"/>
      <c r="QCV2495" s="586"/>
      <c r="QCW2495" s="583"/>
      <c r="QCX2495" s="584"/>
      <c r="QCY2495" s="585"/>
      <c r="QCZ2495" s="70"/>
      <c r="QDA2495" s="586"/>
      <c r="QDB2495" s="586"/>
      <c r="QDC2495" s="583"/>
      <c r="QDD2495" s="584"/>
      <c r="QDE2495" s="585"/>
      <c r="QDF2495" s="70"/>
      <c r="QDG2495" s="586"/>
      <c r="QDH2495" s="586"/>
      <c r="QDI2495" s="583"/>
      <c r="QDJ2495" s="584"/>
      <c r="QDK2495" s="585"/>
      <c r="QDL2495" s="70"/>
      <c r="QDM2495" s="586"/>
      <c r="QDN2495" s="586"/>
      <c r="QDO2495" s="583"/>
      <c r="QDP2495" s="584"/>
      <c r="QDQ2495" s="585"/>
      <c r="QDR2495" s="70"/>
      <c r="QDS2495" s="586"/>
      <c r="QDT2495" s="586"/>
      <c r="QDU2495" s="583"/>
      <c r="QDV2495" s="584"/>
      <c r="QDW2495" s="585"/>
      <c r="QDX2495" s="70"/>
      <c r="QDY2495" s="586"/>
      <c r="QDZ2495" s="586"/>
      <c r="QEA2495" s="583"/>
      <c r="QEB2495" s="584"/>
      <c r="QEC2495" s="585"/>
      <c r="QED2495" s="70"/>
      <c r="QEE2495" s="586"/>
      <c r="QEF2495" s="586"/>
      <c r="QEG2495" s="583"/>
      <c r="QEH2495" s="584"/>
      <c r="QEI2495" s="585"/>
      <c r="QEJ2495" s="70"/>
      <c r="QEK2495" s="586"/>
      <c r="QEL2495" s="586"/>
      <c r="QEM2495" s="583"/>
      <c r="QEN2495" s="584"/>
      <c r="QEO2495" s="585"/>
      <c r="QEP2495" s="70"/>
      <c r="QEQ2495" s="586"/>
      <c r="QER2495" s="586"/>
      <c r="QES2495" s="583"/>
      <c r="QET2495" s="584"/>
      <c r="QEU2495" s="585"/>
      <c r="QEV2495" s="70"/>
      <c r="QEW2495" s="586"/>
      <c r="QEX2495" s="586"/>
      <c r="QEY2495" s="583"/>
      <c r="QEZ2495" s="584"/>
      <c r="QFA2495" s="585"/>
      <c r="QFB2495" s="70"/>
      <c r="QFC2495" s="586"/>
      <c r="QFD2495" s="586"/>
      <c r="QFE2495" s="583"/>
      <c r="QFF2495" s="584"/>
      <c r="QFG2495" s="585"/>
      <c r="QFH2495" s="70"/>
      <c r="QFI2495" s="586"/>
      <c r="QFJ2495" s="586"/>
      <c r="QFK2495" s="583"/>
      <c r="QFL2495" s="584"/>
      <c r="QFM2495" s="585"/>
      <c r="QFN2495" s="70"/>
      <c r="QFO2495" s="586"/>
      <c r="QFP2495" s="586"/>
      <c r="QFQ2495" s="583"/>
      <c r="QFR2495" s="584"/>
      <c r="QFS2495" s="585"/>
      <c r="QFT2495" s="70"/>
      <c r="QFU2495" s="586"/>
      <c r="QFV2495" s="586"/>
      <c r="QFW2495" s="583"/>
      <c r="QFX2495" s="584"/>
      <c r="QFY2495" s="585"/>
      <c r="QFZ2495" s="70"/>
      <c r="QGA2495" s="586"/>
      <c r="QGB2495" s="586"/>
      <c r="QGC2495" s="583"/>
      <c r="QGD2495" s="584"/>
      <c r="QGE2495" s="585"/>
      <c r="QGF2495" s="70"/>
      <c r="QGG2495" s="586"/>
      <c r="QGH2495" s="586"/>
      <c r="QGI2495" s="583"/>
      <c r="QGJ2495" s="584"/>
      <c r="QGK2495" s="585"/>
      <c r="QGL2495" s="70"/>
      <c r="QGM2495" s="586"/>
      <c r="QGN2495" s="586"/>
      <c r="QGO2495" s="583"/>
      <c r="QGP2495" s="584"/>
      <c r="QGQ2495" s="585"/>
      <c r="QGR2495" s="70"/>
      <c r="QGS2495" s="586"/>
      <c r="QGT2495" s="586"/>
      <c r="QGU2495" s="583"/>
      <c r="QGV2495" s="584"/>
      <c r="QGW2495" s="585"/>
      <c r="QGX2495" s="70"/>
      <c r="QGY2495" s="586"/>
      <c r="QGZ2495" s="586"/>
      <c r="QHA2495" s="583"/>
      <c r="QHB2495" s="584"/>
      <c r="QHC2495" s="585"/>
      <c r="QHD2495" s="70"/>
      <c r="QHE2495" s="586"/>
      <c r="QHF2495" s="586"/>
      <c r="QHG2495" s="583"/>
      <c r="QHH2495" s="584"/>
      <c r="QHI2495" s="585"/>
      <c r="QHJ2495" s="70"/>
      <c r="QHK2495" s="586"/>
      <c r="QHL2495" s="586"/>
      <c r="QHM2495" s="583"/>
      <c r="QHN2495" s="584"/>
      <c r="QHO2495" s="585"/>
      <c r="QHP2495" s="70"/>
      <c r="QHQ2495" s="586"/>
      <c r="QHR2495" s="586"/>
      <c r="QHS2495" s="583"/>
      <c r="QHT2495" s="584"/>
      <c r="QHU2495" s="585"/>
      <c r="QHV2495" s="70"/>
      <c r="QHW2495" s="586"/>
      <c r="QHX2495" s="586"/>
      <c r="QHY2495" s="583"/>
      <c r="QHZ2495" s="584"/>
      <c r="QIA2495" s="585"/>
      <c r="QIB2495" s="70"/>
      <c r="QIC2495" s="586"/>
      <c r="QID2495" s="586"/>
      <c r="QIE2495" s="583"/>
      <c r="QIF2495" s="584"/>
      <c r="QIG2495" s="585"/>
      <c r="QIH2495" s="70"/>
      <c r="QII2495" s="586"/>
      <c r="QIJ2495" s="586"/>
      <c r="QIK2495" s="583"/>
      <c r="QIL2495" s="584"/>
      <c r="QIM2495" s="585"/>
      <c r="QIN2495" s="70"/>
      <c r="QIO2495" s="586"/>
      <c r="QIP2495" s="586"/>
      <c r="QIQ2495" s="583"/>
      <c r="QIR2495" s="584"/>
      <c r="QIS2495" s="585"/>
      <c r="QIT2495" s="70"/>
      <c r="QIU2495" s="586"/>
      <c r="QIV2495" s="586"/>
      <c r="QIW2495" s="583"/>
      <c r="QIX2495" s="584"/>
      <c r="QIY2495" s="585"/>
      <c r="QIZ2495" s="70"/>
      <c r="QJA2495" s="586"/>
      <c r="QJB2495" s="586"/>
      <c r="QJC2495" s="583"/>
      <c r="QJD2495" s="584"/>
      <c r="QJE2495" s="585"/>
      <c r="QJF2495" s="70"/>
      <c r="QJG2495" s="586"/>
      <c r="QJH2495" s="586"/>
      <c r="QJI2495" s="583"/>
      <c r="QJJ2495" s="584"/>
      <c r="QJK2495" s="585"/>
      <c r="QJL2495" s="70"/>
      <c r="QJM2495" s="586"/>
      <c r="QJN2495" s="586"/>
      <c r="QJO2495" s="583"/>
      <c r="QJP2495" s="584"/>
      <c r="QJQ2495" s="585"/>
      <c r="QJR2495" s="70"/>
      <c r="QJS2495" s="586"/>
      <c r="QJT2495" s="586"/>
      <c r="QJU2495" s="583"/>
      <c r="QJV2495" s="584"/>
      <c r="QJW2495" s="585"/>
      <c r="QJX2495" s="70"/>
      <c r="QJY2495" s="586"/>
      <c r="QJZ2495" s="586"/>
      <c r="QKA2495" s="583"/>
      <c r="QKB2495" s="584"/>
      <c r="QKC2495" s="585"/>
      <c r="QKD2495" s="70"/>
      <c r="QKE2495" s="586"/>
      <c r="QKF2495" s="586"/>
      <c r="QKG2495" s="583"/>
      <c r="QKH2495" s="584"/>
      <c r="QKI2495" s="585"/>
      <c r="QKJ2495" s="70"/>
      <c r="QKK2495" s="586"/>
      <c r="QKL2495" s="586"/>
      <c r="QKM2495" s="583"/>
      <c r="QKN2495" s="584"/>
      <c r="QKO2495" s="585"/>
      <c r="QKP2495" s="70"/>
      <c r="QKQ2495" s="586"/>
      <c r="QKR2495" s="586"/>
      <c r="QKS2495" s="583"/>
      <c r="QKT2495" s="584"/>
      <c r="QKU2495" s="585"/>
      <c r="QKV2495" s="70"/>
      <c r="QKW2495" s="586"/>
      <c r="QKX2495" s="586"/>
      <c r="QKY2495" s="583"/>
      <c r="QKZ2495" s="584"/>
      <c r="QLA2495" s="585"/>
      <c r="QLB2495" s="70"/>
      <c r="QLC2495" s="586"/>
      <c r="QLD2495" s="586"/>
      <c r="QLE2495" s="583"/>
      <c r="QLF2495" s="584"/>
      <c r="QLG2495" s="585"/>
      <c r="QLH2495" s="70"/>
      <c r="QLI2495" s="586"/>
      <c r="QLJ2495" s="586"/>
      <c r="QLK2495" s="583"/>
      <c r="QLL2495" s="584"/>
      <c r="QLM2495" s="585"/>
      <c r="QLN2495" s="70"/>
      <c r="QLO2495" s="586"/>
      <c r="QLP2495" s="586"/>
      <c r="QLQ2495" s="583"/>
      <c r="QLR2495" s="584"/>
      <c r="QLS2495" s="585"/>
      <c r="QLT2495" s="70"/>
      <c r="QLU2495" s="586"/>
      <c r="QLV2495" s="586"/>
      <c r="QLW2495" s="583"/>
      <c r="QLX2495" s="584"/>
      <c r="QLY2495" s="585"/>
      <c r="QLZ2495" s="70"/>
      <c r="QMA2495" s="586"/>
      <c r="QMB2495" s="586"/>
      <c r="QMC2495" s="583"/>
      <c r="QMD2495" s="584"/>
      <c r="QME2495" s="585"/>
      <c r="QMF2495" s="70"/>
      <c r="QMG2495" s="586"/>
      <c r="QMH2495" s="586"/>
      <c r="QMI2495" s="583"/>
      <c r="QMJ2495" s="584"/>
      <c r="QMK2495" s="585"/>
      <c r="QML2495" s="70"/>
      <c r="QMM2495" s="586"/>
      <c r="QMN2495" s="586"/>
      <c r="QMO2495" s="583"/>
      <c r="QMP2495" s="584"/>
      <c r="QMQ2495" s="585"/>
      <c r="QMR2495" s="70"/>
      <c r="QMS2495" s="586"/>
      <c r="QMT2495" s="586"/>
      <c r="QMU2495" s="583"/>
      <c r="QMV2495" s="584"/>
      <c r="QMW2495" s="585"/>
      <c r="QMX2495" s="70"/>
      <c r="QMY2495" s="586"/>
      <c r="QMZ2495" s="586"/>
      <c r="QNA2495" s="583"/>
      <c r="QNB2495" s="584"/>
      <c r="QNC2495" s="585"/>
      <c r="QND2495" s="70"/>
      <c r="QNE2495" s="586"/>
      <c r="QNF2495" s="586"/>
      <c r="QNG2495" s="583"/>
      <c r="QNH2495" s="584"/>
      <c r="QNI2495" s="585"/>
      <c r="QNJ2495" s="70"/>
      <c r="QNK2495" s="586"/>
      <c r="QNL2495" s="586"/>
      <c r="QNM2495" s="583"/>
      <c r="QNN2495" s="584"/>
      <c r="QNO2495" s="585"/>
      <c r="QNP2495" s="70"/>
      <c r="QNQ2495" s="586"/>
      <c r="QNR2495" s="586"/>
      <c r="QNS2495" s="583"/>
      <c r="QNT2495" s="584"/>
      <c r="QNU2495" s="585"/>
      <c r="QNV2495" s="70"/>
      <c r="QNW2495" s="586"/>
      <c r="QNX2495" s="586"/>
      <c r="QNY2495" s="583"/>
      <c r="QNZ2495" s="584"/>
      <c r="QOA2495" s="585"/>
      <c r="QOB2495" s="70"/>
      <c r="QOC2495" s="586"/>
      <c r="QOD2495" s="586"/>
      <c r="QOE2495" s="583"/>
      <c r="QOF2495" s="584"/>
      <c r="QOG2495" s="585"/>
      <c r="QOH2495" s="70"/>
      <c r="QOI2495" s="586"/>
      <c r="QOJ2495" s="586"/>
      <c r="QOK2495" s="583"/>
      <c r="QOL2495" s="584"/>
      <c r="QOM2495" s="585"/>
      <c r="QON2495" s="70"/>
      <c r="QOO2495" s="586"/>
      <c r="QOP2495" s="586"/>
      <c r="QOQ2495" s="583"/>
      <c r="QOR2495" s="584"/>
      <c r="QOS2495" s="585"/>
      <c r="QOT2495" s="70"/>
      <c r="QOU2495" s="586"/>
      <c r="QOV2495" s="586"/>
      <c r="QOW2495" s="583"/>
      <c r="QOX2495" s="584"/>
      <c r="QOY2495" s="585"/>
      <c r="QOZ2495" s="70"/>
      <c r="QPA2495" s="586"/>
      <c r="QPB2495" s="586"/>
      <c r="QPC2495" s="583"/>
      <c r="QPD2495" s="584"/>
      <c r="QPE2495" s="585"/>
      <c r="QPF2495" s="70"/>
      <c r="QPG2495" s="586"/>
      <c r="QPH2495" s="586"/>
      <c r="QPI2495" s="583"/>
      <c r="QPJ2495" s="584"/>
      <c r="QPK2495" s="585"/>
      <c r="QPL2495" s="70"/>
      <c r="QPM2495" s="586"/>
      <c r="QPN2495" s="586"/>
      <c r="QPO2495" s="583"/>
      <c r="QPP2495" s="584"/>
      <c r="QPQ2495" s="585"/>
      <c r="QPR2495" s="70"/>
      <c r="QPS2495" s="586"/>
      <c r="QPT2495" s="586"/>
      <c r="QPU2495" s="583"/>
      <c r="QPV2495" s="584"/>
      <c r="QPW2495" s="585"/>
      <c r="QPX2495" s="70"/>
      <c r="QPY2495" s="586"/>
      <c r="QPZ2495" s="586"/>
      <c r="QQA2495" s="583"/>
      <c r="QQB2495" s="584"/>
      <c r="QQC2495" s="585"/>
      <c r="QQD2495" s="70"/>
      <c r="QQE2495" s="586"/>
      <c r="QQF2495" s="586"/>
      <c r="QQG2495" s="583"/>
      <c r="QQH2495" s="584"/>
      <c r="QQI2495" s="585"/>
      <c r="QQJ2495" s="70"/>
      <c r="QQK2495" s="586"/>
      <c r="QQL2495" s="586"/>
      <c r="QQM2495" s="583"/>
      <c r="QQN2495" s="584"/>
      <c r="QQO2495" s="585"/>
      <c r="QQP2495" s="70"/>
      <c r="QQQ2495" s="586"/>
      <c r="QQR2495" s="586"/>
      <c r="QQS2495" s="583"/>
      <c r="QQT2495" s="584"/>
      <c r="QQU2495" s="585"/>
      <c r="QQV2495" s="70"/>
      <c r="QQW2495" s="586"/>
      <c r="QQX2495" s="586"/>
      <c r="QQY2495" s="583"/>
      <c r="QQZ2495" s="584"/>
      <c r="QRA2495" s="585"/>
      <c r="QRB2495" s="70"/>
      <c r="QRC2495" s="586"/>
      <c r="QRD2495" s="586"/>
      <c r="QRE2495" s="583"/>
      <c r="QRF2495" s="584"/>
      <c r="QRG2495" s="585"/>
      <c r="QRH2495" s="70"/>
      <c r="QRI2495" s="586"/>
      <c r="QRJ2495" s="586"/>
      <c r="QRK2495" s="583"/>
      <c r="QRL2495" s="584"/>
      <c r="QRM2495" s="585"/>
      <c r="QRN2495" s="70"/>
      <c r="QRO2495" s="586"/>
      <c r="QRP2495" s="586"/>
      <c r="QRQ2495" s="583"/>
      <c r="QRR2495" s="584"/>
      <c r="QRS2495" s="585"/>
      <c r="QRT2495" s="70"/>
      <c r="QRU2495" s="586"/>
      <c r="QRV2495" s="586"/>
      <c r="QRW2495" s="583"/>
      <c r="QRX2495" s="584"/>
      <c r="QRY2495" s="585"/>
      <c r="QRZ2495" s="70"/>
      <c r="QSA2495" s="586"/>
      <c r="QSB2495" s="586"/>
      <c r="QSC2495" s="583"/>
      <c r="QSD2495" s="584"/>
      <c r="QSE2495" s="585"/>
      <c r="QSF2495" s="70"/>
      <c r="QSG2495" s="586"/>
      <c r="QSH2495" s="586"/>
      <c r="QSI2495" s="583"/>
      <c r="QSJ2495" s="584"/>
      <c r="QSK2495" s="585"/>
      <c r="QSL2495" s="70"/>
      <c r="QSM2495" s="586"/>
      <c r="QSN2495" s="586"/>
      <c r="QSO2495" s="583"/>
      <c r="QSP2495" s="584"/>
      <c r="QSQ2495" s="585"/>
      <c r="QSR2495" s="70"/>
      <c r="QSS2495" s="586"/>
      <c r="QST2495" s="586"/>
      <c r="QSU2495" s="583"/>
      <c r="QSV2495" s="584"/>
      <c r="QSW2495" s="585"/>
      <c r="QSX2495" s="70"/>
      <c r="QSY2495" s="586"/>
      <c r="QSZ2495" s="586"/>
      <c r="QTA2495" s="583"/>
      <c r="QTB2495" s="584"/>
      <c r="QTC2495" s="585"/>
      <c r="QTD2495" s="70"/>
      <c r="QTE2495" s="586"/>
      <c r="QTF2495" s="586"/>
      <c r="QTG2495" s="583"/>
      <c r="QTH2495" s="584"/>
      <c r="QTI2495" s="585"/>
      <c r="QTJ2495" s="70"/>
      <c r="QTK2495" s="586"/>
      <c r="QTL2495" s="586"/>
      <c r="QTM2495" s="583"/>
      <c r="QTN2495" s="584"/>
      <c r="QTO2495" s="585"/>
      <c r="QTP2495" s="70"/>
      <c r="QTQ2495" s="586"/>
      <c r="QTR2495" s="586"/>
      <c r="QTS2495" s="583"/>
      <c r="QTT2495" s="584"/>
      <c r="QTU2495" s="585"/>
      <c r="QTV2495" s="70"/>
      <c r="QTW2495" s="586"/>
      <c r="QTX2495" s="586"/>
      <c r="QTY2495" s="583"/>
      <c r="QTZ2495" s="584"/>
      <c r="QUA2495" s="585"/>
      <c r="QUB2495" s="70"/>
      <c r="QUC2495" s="586"/>
      <c r="QUD2495" s="586"/>
      <c r="QUE2495" s="583"/>
      <c r="QUF2495" s="584"/>
      <c r="QUG2495" s="585"/>
      <c r="QUH2495" s="70"/>
      <c r="QUI2495" s="586"/>
      <c r="QUJ2495" s="586"/>
      <c r="QUK2495" s="583"/>
      <c r="QUL2495" s="584"/>
      <c r="QUM2495" s="585"/>
      <c r="QUN2495" s="70"/>
      <c r="QUO2495" s="586"/>
      <c r="QUP2495" s="586"/>
      <c r="QUQ2495" s="583"/>
      <c r="QUR2495" s="584"/>
      <c r="QUS2495" s="585"/>
      <c r="QUT2495" s="70"/>
      <c r="QUU2495" s="586"/>
      <c r="QUV2495" s="586"/>
      <c r="QUW2495" s="583"/>
      <c r="QUX2495" s="584"/>
      <c r="QUY2495" s="585"/>
      <c r="QUZ2495" s="70"/>
      <c r="QVA2495" s="586"/>
      <c r="QVB2495" s="586"/>
      <c r="QVC2495" s="583"/>
      <c r="QVD2495" s="584"/>
      <c r="QVE2495" s="585"/>
      <c r="QVF2495" s="70"/>
      <c r="QVG2495" s="586"/>
      <c r="QVH2495" s="586"/>
      <c r="QVI2495" s="583"/>
      <c r="QVJ2495" s="584"/>
      <c r="QVK2495" s="585"/>
      <c r="QVL2495" s="70"/>
      <c r="QVM2495" s="586"/>
      <c r="QVN2495" s="586"/>
      <c r="QVO2495" s="583"/>
      <c r="QVP2495" s="584"/>
      <c r="QVQ2495" s="585"/>
      <c r="QVR2495" s="70"/>
      <c r="QVS2495" s="586"/>
      <c r="QVT2495" s="586"/>
      <c r="QVU2495" s="583"/>
      <c r="QVV2495" s="584"/>
      <c r="QVW2495" s="585"/>
      <c r="QVX2495" s="70"/>
      <c r="QVY2495" s="586"/>
      <c r="QVZ2495" s="586"/>
      <c r="QWA2495" s="583"/>
      <c r="QWB2495" s="584"/>
      <c r="QWC2495" s="585"/>
      <c r="QWD2495" s="70"/>
      <c r="QWE2495" s="586"/>
      <c r="QWF2495" s="586"/>
      <c r="QWG2495" s="583"/>
      <c r="QWH2495" s="584"/>
      <c r="QWI2495" s="585"/>
      <c r="QWJ2495" s="70"/>
      <c r="QWK2495" s="586"/>
      <c r="QWL2495" s="586"/>
      <c r="QWM2495" s="583"/>
      <c r="QWN2495" s="584"/>
      <c r="QWO2495" s="585"/>
      <c r="QWP2495" s="70"/>
      <c r="QWQ2495" s="586"/>
      <c r="QWR2495" s="586"/>
      <c r="QWS2495" s="583"/>
      <c r="QWT2495" s="584"/>
      <c r="QWU2495" s="585"/>
      <c r="QWV2495" s="70"/>
      <c r="QWW2495" s="586"/>
      <c r="QWX2495" s="586"/>
      <c r="QWY2495" s="583"/>
      <c r="QWZ2495" s="584"/>
      <c r="QXA2495" s="585"/>
      <c r="QXB2495" s="70"/>
      <c r="QXC2495" s="586"/>
      <c r="QXD2495" s="586"/>
      <c r="QXE2495" s="583"/>
      <c r="QXF2495" s="584"/>
      <c r="QXG2495" s="585"/>
      <c r="QXH2495" s="70"/>
      <c r="QXI2495" s="586"/>
      <c r="QXJ2495" s="586"/>
      <c r="QXK2495" s="583"/>
      <c r="QXL2495" s="584"/>
      <c r="QXM2495" s="585"/>
      <c r="QXN2495" s="70"/>
      <c r="QXO2495" s="586"/>
      <c r="QXP2495" s="586"/>
      <c r="QXQ2495" s="583"/>
      <c r="QXR2495" s="584"/>
      <c r="QXS2495" s="585"/>
      <c r="QXT2495" s="70"/>
      <c r="QXU2495" s="586"/>
      <c r="QXV2495" s="586"/>
      <c r="QXW2495" s="583"/>
      <c r="QXX2495" s="584"/>
      <c r="QXY2495" s="585"/>
      <c r="QXZ2495" s="70"/>
      <c r="QYA2495" s="586"/>
      <c r="QYB2495" s="586"/>
      <c r="QYC2495" s="583"/>
      <c r="QYD2495" s="584"/>
      <c r="QYE2495" s="585"/>
      <c r="QYF2495" s="70"/>
      <c r="QYG2495" s="586"/>
      <c r="QYH2495" s="586"/>
      <c r="QYI2495" s="583"/>
      <c r="QYJ2495" s="584"/>
      <c r="QYK2495" s="585"/>
      <c r="QYL2495" s="70"/>
      <c r="QYM2495" s="586"/>
      <c r="QYN2495" s="586"/>
      <c r="QYO2495" s="583"/>
      <c r="QYP2495" s="584"/>
      <c r="QYQ2495" s="585"/>
      <c r="QYR2495" s="70"/>
      <c r="QYS2495" s="586"/>
      <c r="QYT2495" s="586"/>
      <c r="QYU2495" s="583"/>
      <c r="QYV2495" s="584"/>
      <c r="QYW2495" s="585"/>
      <c r="QYX2495" s="70"/>
      <c r="QYY2495" s="586"/>
      <c r="QYZ2495" s="586"/>
      <c r="QZA2495" s="583"/>
      <c r="QZB2495" s="584"/>
      <c r="QZC2495" s="585"/>
      <c r="QZD2495" s="70"/>
      <c r="QZE2495" s="586"/>
      <c r="QZF2495" s="586"/>
      <c r="QZG2495" s="583"/>
      <c r="QZH2495" s="584"/>
      <c r="QZI2495" s="585"/>
      <c r="QZJ2495" s="70"/>
      <c r="QZK2495" s="586"/>
      <c r="QZL2495" s="586"/>
      <c r="QZM2495" s="583"/>
      <c r="QZN2495" s="584"/>
      <c r="QZO2495" s="585"/>
      <c r="QZP2495" s="70"/>
      <c r="QZQ2495" s="586"/>
      <c r="QZR2495" s="586"/>
      <c r="QZS2495" s="583"/>
      <c r="QZT2495" s="584"/>
      <c r="QZU2495" s="585"/>
      <c r="QZV2495" s="70"/>
      <c r="QZW2495" s="586"/>
      <c r="QZX2495" s="586"/>
      <c r="QZY2495" s="583"/>
      <c r="QZZ2495" s="584"/>
      <c r="RAA2495" s="585"/>
      <c r="RAB2495" s="70"/>
      <c r="RAC2495" s="586"/>
      <c r="RAD2495" s="586"/>
      <c r="RAE2495" s="583"/>
      <c r="RAF2495" s="584"/>
      <c r="RAG2495" s="585"/>
      <c r="RAH2495" s="70"/>
      <c r="RAI2495" s="586"/>
      <c r="RAJ2495" s="586"/>
      <c r="RAK2495" s="583"/>
      <c r="RAL2495" s="584"/>
      <c r="RAM2495" s="585"/>
      <c r="RAN2495" s="70"/>
      <c r="RAO2495" s="586"/>
      <c r="RAP2495" s="586"/>
      <c r="RAQ2495" s="583"/>
      <c r="RAR2495" s="584"/>
      <c r="RAS2495" s="585"/>
      <c r="RAT2495" s="70"/>
      <c r="RAU2495" s="586"/>
      <c r="RAV2495" s="586"/>
      <c r="RAW2495" s="583"/>
      <c r="RAX2495" s="584"/>
      <c r="RAY2495" s="585"/>
      <c r="RAZ2495" s="70"/>
      <c r="RBA2495" s="586"/>
      <c r="RBB2495" s="586"/>
      <c r="RBC2495" s="583"/>
      <c r="RBD2495" s="584"/>
      <c r="RBE2495" s="585"/>
      <c r="RBF2495" s="70"/>
      <c r="RBG2495" s="586"/>
      <c r="RBH2495" s="586"/>
      <c r="RBI2495" s="583"/>
      <c r="RBJ2495" s="584"/>
      <c r="RBK2495" s="585"/>
      <c r="RBL2495" s="70"/>
      <c r="RBM2495" s="586"/>
      <c r="RBN2495" s="586"/>
      <c r="RBO2495" s="583"/>
      <c r="RBP2495" s="584"/>
      <c r="RBQ2495" s="585"/>
      <c r="RBR2495" s="70"/>
      <c r="RBS2495" s="586"/>
      <c r="RBT2495" s="586"/>
      <c r="RBU2495" s="583"/>
      <c r="RBV2495" s="584"/>
      <c r="RBW2495" s="585"/>
      <c r="RBX2495" s="70"/>
      <c r="RBY2495" s="586"/>
      <c r="RBZ2495" s="586"/>
      <c r="RCA2495" s="583"/>
      <c r="RCB2495" s="584"/>
      <c r="RCC2495" s="585"/>
      <c r="RCD2495" s="70"/>
      <c r="RCE2495" s="586"/>
      <c r="RCF2495" s="586"/>
      <c r="RCG2495" s="583"/>
      <c r="RCH2495" s="584"/>
      <c r="RCI2495" s="585"/>
      <c r="RCJ2495" s="70"/>
      <c r="RCK2495" s="586"/>
      <c r="RCL2495" s="586"/>
      <c r="RCM2495" s="583"/>
      <c r="RCN2495" s="584"/>
      <c r="RCO2495" s="585"/>
      <c r="RCP2495" s="70"/>
      <c r="RCQ2495" s="586"/>
      <c r="RCR2495" s="586"/>
      <c r="RCS2495" s="583"/>
      <c r="RCT2495" s="584"/>
      <c r="RCU2495" s="585"/>
      <c r="RCV2495" s="70"/>
      <c r="RCW2495" s="586"/>
      <c r="RCX2495" s="586"/>
      <c r="RCY2495" s="583"/>
      <c r="RCZ2495" s="584"/>
      <c r="RDA2495" s="585"/>
      <c r="RDB2495" s="70"/>
      <c r="RDC2495" s="586"/>
      <c r="RDD2495" s="586"/>
      <c r="RDE2495" s="583"/>
      <c r="RDF2495" s="584"/>
      <c r="RDG2495" s="585"/>
      <c r="RDH2495" s="70"/>
      <c r="RDI2495" s="586"/>
      <c r="RDJ2495" s="586"/>
      <c r="RDK2495" s="583"/>
      <c r="RDL2495" s="584"/>
      <c r="RDM2495" s="585"/>
      <c r="RDN2495" s="70"/>
      <c r="RDO2495" s="586"/>
      <c r="RDP2495" s="586"/>
      <c r="RDQ2495" s="583"/>
      <c r="RDR2495" s="584"/>
      <c r="RDS2495" s="585"/>
      <c r="RDT2495" s="70"/>
      <c r="RDU2495" s="586"/>
      <c r="RDV2495" s="586"/>
      <c r="RDW2495" s="583"/>
      <c r="RDX2495" s="584"/>
      <c r="RDY2495" s="585"/>
      <c r="RDZ2495" s="70"/>
      <c r="REA2495" s="586"/>
      <c r="REB2495" s="586"/>
      <c r="REC2495" s="583"/>
      <c r="RED2495" s="584"/>
      <c r="REE2495" s="585"/>
      <c r="REF2495" s="70"/>
      <c r="REG2495" s="586"/>
      <c r="REH2495" s="586"/>
      <c r="REI2495" s="583"/>
      <c r="REJ2495" s="584"/>
      <c r="REK2495" s="585"/>
      <c r="REL2495" s="70"/>
      <c r="REM2495" s="586"/>
      <c r="REN2495" s="586"/>
      <c r="REO2495" s="583"/>
      <c r="REP2495" s="584"/>
      <c r="REQ2495" s="585"/>
      <c r="RER2495" s="70"/>
      <c r="RES2495" s="586"/>
      <c r="RET2495" s="586"/>
      <c r="REU2495" s="583"/>
      <c r="REV2495" s="584"/>
      <c r="REW2495" s="585"/>
      <c r="REX2495" s="70"/>
      <c r="REY2495" s="586"/>
      <c r="REZ2495" s="586"/>
      <c r="RFA2495" s="583"/>
      <c r="RFB2495" s="584"/>
      <c r="RFC2495" s="585"/>
      <c r="RFD2495" s="70"/>
      <c r="RFE2495" s="586"/>
      <c r="RFF2495" s="586"/>
      <c r="RFG2495" s="583"/>
      <c r="RFH2495" s="584"/>
      <c r="RFI2495" s="585"/>
      <c r="RFJ2495" s="70"/>
      <c r="RFK2495" s="586"/>
      <c r="RFL2495" s="586"/>
      <c r="RFM2495" s="583"/>
      <c r="RFN2495" s="584"/>
      <c r="RFO2495" s="585"/>
      <c r="RFP2495" s="70"/>
      <c r="RFQ2495" s="586"/>
      <c r="RFR2495" s="586"/>
      <c r="RFS2495" s="583"/>
      <c r="RFT2495" s="584"/>
      <c r="RFU2495" s="585"/>
      <c r="RFV2495" s="70"/>
      <c r="RFW2495" s="586"/>
      <c r="RFX2495" s="586"/>
      <c r="RFY2495" s="583"/>
      <c r="RFZ2495" s="584"/>
      <c r="RGA2495" s="585"/>
      <c r="RGB2495" s="70"/>
      <c r="RGC2495" s="586"/>
      <c r="RGD2495" s="586"/>
      <c r="RGE2495" s="583"/>
      <c r="RGF2495" s="584"/>
      <c r="RGG2495" s="585"/>
      <c r="RGH2495" s="70"/>
      <c r="RGI2495" s="586"/>
      <c r="RGJ2495" s="586"/>
      <c r="RGK2495" s="583"/>
      <c r="RGL2495" s="584"/>
      <c r="RGM2495" s="585"/>
      <c r="RGN2495" s="70"/>
      <c r="RGO2495" s="586"/>
      <c r="RGP2495" s="586"/>
      <c r="RGQ2495" s="583"/>
      <c r="RGR2495" s="584"/>
      <c r="RGS2495" s="585"/>
      <c r="RGT2495" s="70"/>
      <c r="RGU2495" s="586"/>
      <c r="RGV2495" s="586"/>
      <c r="RGW2495" s="583"/>
      <c r="RGX2495" s="584"/>
      <c r="RGY2495" s="585"/>
      <c r="RGZ2495" s="70"/>
      <c r="RHA2495" s="586"/>
      <c r="RHB2495" s="586"/>
      <c r="RHC2495" s="583"/>
      <c r="RHD2495" s="584"/>
      <c r="RHE2495" s="585"/>
      <c r="RHF2495" s="70"/>
      <c r="RHG2495" s="586"/>
      <c r="RHH2495" s="586"/>
      <c r="RHI2495" s="583"/>
      <c r="RHJ2495" s="584"/>
      <c r="RHK2495" s="585"/>
      <c r="RHL2495" s="70"/>
      <c r="RHM2495" s="586"/>
      <c r="RHN2495" s="586"/>
      <c r="RHO2495" s="583"/>
      <c r="RHP2495" s="584"/>
      <c r="RHQ2495" s="585"/>
      <c r="RHR2495" s="70"/>
      <c r="RHS2495" s="586"/>
      <c r="RHT2495" s="586"/>
      <c r="RHU2495" s="583"/>
      <c r="RHV2495" s="584"/>
      <c r="RHW2495" s="585"/>
      <c r="RHX2495" s="70"/>
      <c r="RHY2495" s="586"/>
      <c r="RHZ2495" s="586"/>
      <c r="RIA2495" s="583"/>
      <c r="RIB2495" s="584"/>
      <c r="RIC2495" s="585"/>
      <c r="RID2495" s="70"/>
      <c r="RIE2495" s="586"/>
      <c r="RIF2495" s="586"/>
      <c r="RIG2495" s="583"/>
      <c r="RIH2495" s="584"/>
      <c r="RII2495" s="585"/>
      <c r="RIJ2495" s="70"/>
      <c r="RIK2495" s="586"/>
      <c r="RIL2495" s="586"/>
      <c r="RIM2495" s="583"/>
      <c r="RIN2495" s="584"/>
      <c r="RIO2495" s="585"/>
      <c r="RIP2495" s="70"/>
      <c r="RIQ2495" s="586"/>
      <c r="RIR2495" s="586"/>
      <c r="RIS2495" s="583"/>
      <c r="RIT2495" s="584"/>
      <c r="RIU2495" s="585"/>
      <c r="RIV2495" s="70"/>
      <c r="RIW2495" s="586"/>
      <c r="RIX2495" s="586"/>
      <c r="RIY2495" s="583"/>
      <c r="RIZ2495" s="584"/>
      <c r="RJA2495" s="585"/>
      <c r="RJB2495" s="70"/>
      <c r="RJC2495" s="586"/>
      <c r="RJD2495" s="586"/>
      <c r="RJE2495" s="583"/>
      <c r="RJF2495" s="584"/>
      <c r="RJG2495" s="585"/>
      <c r="RJH2495" s="70"/>
      <c r="RJI2495" s="586"/>
      <c r="RJJ2495" s="586"/>
      <c r="RJK2495" s="583"/>
      <c r="RJL2495" s="584"/>
      <c r="RJM2495" s="585"/>
      <c r="RJN2495" s="70"/>
      <c r="RJO2495" s="586"/>
      <c r="RJP2495" s="586"/>
      <c r="RJQ2495" s="583"/>
      <c r="RJR2495" s="584"/>
      <c r="RJS2495" s="585"/>
      <c r="RJT2495" s="70"/>
      <c r="RJU2495" s="586"/>
      <c r="RJV2495" s="586"/>
      <c r="RJW2495" s="583"/>
      <c r="RJX2495" s="584"/>
      <c r="RJY2495" s="585"/>
      <c r="RJZ2495" s="70"/>
      <c r="RKA2495" s="586"/>
      <c r="RKB2495" s="586"/>
      <c r="RKC2495" s="583"/>
      <c r="RKD2495" s="584"/>
      <c r="RKE2495" s="585"/>
      <c r="RKF2495" s="70"/>
      <c r="RKG2495" s="586"/>
      <c r="RKH2495" s="586"/>
      <c r="RKI2495" s="583"/>
      <c r="RKJ2495" s="584"/>
      <c r="RKK2495" s="585"/>
      <c r="RKL2495" s="70"/>
      <c r="RKM2495" s="586"/>
      <c r="RKN2495" s="586"/>
      <c r="RKO2495" s="583"/>
      <c r="RKP2495" s="584"/>
      <c r="RKQ2495" s="585"/>
      <c r="RKR2495" s="70"/>
      <c r="RKS2495" s="586"/>
      <c r="RKT2495" s="586"/>
      <c r="RKU2495" s="583"/>
      <c r="RKV2495" s="584"/>
      <c r="RKW2495" s="585"/>
      <c r="RKX2495" s="70"/>
      <c r="RKY2495" s="586"/>
      <c r="RKZ2495" s="586"/>
      <c r="RLA2495" s="583"/>
      <c r="RLB2495" s="584"/>
      <c r="RLC2495" s="585"/>
      <c r="RLD2495" s="70"/>
      <c r="RLE2495" s="586"/>
      <c r="RLF2495" s="586"/>
      <c r="RLG2495" s="583"/>
      <c r="RLH2495" s="584"/>
      <c r="RLI2495" s="585"/>
      <c r="RLJ2495" s="70"/>
      <c r="RLK2495" s="586"/>
      <c r="RLL2495" s="586"/>
      <c r="RLM2495" s="583"/>
      <c r="RLN2495" s="584"/>
      <c r="RLO2495" s="585"/>
      <c r="RLP2495" s="70"/>
      <c r="RLQ2495" s="586"/>
      <c r="RLR2495" s="586"/>
      <c r="RLS2495" s="583"/>
      <c r="RLT2495" s="584"/>
      <c r="RLU2495" s="585"/>
      <c r="RLV2495" s="70"/>
      <c r="RLW2495" s="586"/>
      <c r="RLX2495" s="586"/>
      <c r="RLY2495" s="583"/>
      <c r="RLZ2495" s="584"/>
      <c r="RMA2495" s="585"/>
      <c r="RMB2495" s="70"/>
      <c r="RMC2495" s="586"/>
      <c r="RMD2495" s="586"/>
      <c r="RME2495" s="583"/>
      <c r="RMF2495" s="584"/>
      <c r="RMG2495" s="585"/>
      <c r="RMH2495" s="70"/>
      <c r="RMI2495" s="586"/>
      <c r="RMJ2495" s="586"/>
      <c r="RMK2495" s="583"/>
      <c r="RML2495" s="584"/>
      <c r="RMM2495" s="585"/>
      <c r="RMN2495" s="70"/>
      <c r="RMO2495" s="586"/>
      <c r="RMP2495" s="586"/>
      <c r="RMQ2495" s="583"/>
      <c r="RMR2495" s="584"/>
      <c r="RMS2495" s="585"/>
      <c r="RMT2495" s="70"/>
      <c r="RMU2495" s="586"/>
      <c r="RMV2495" s="586"/>
      <c r="RMW2495" s="583"/>
      <c r="RMX2495" s="584"/>
      <c r="RMY2495" s="585"/>
      <c r="RMZ2495" s="70"/>
      <c r="RNA2495" s="586"/>
      <c r="RNB2495" s="586"/>
      <c r="RNC2495" s="583"/>
      <c r="RND2495" s="584"/>
      <c r="RNE2495" s="585"/>
      <c r="RNF2495" s="70"/>
      <c r="RNG2495" s="586"/>
      <c r="RNH2495" s="586"/>
      <c r="RNI2495" s="583"/>
      <c r="RNJ2495" s="584"/>
      <c r="RNK2495" s="585"/>
      <c r="RNL2495" s="70"/>
      <c r="RNM2495" s="586"/>
      <c r="RNN2495" s="586"/>
      <c r="RNO2495" s="583"/>
      <c r="RNP2495" s="584"/>
      <c r="RNQ2495" s="585"/>
      <c r="RNR2495" s="70"/>
      <c r="RNS2495" s="586"/>
      <c r="RNT2495" s="586"/>
      <c r="RNU2495" s="583"/>
      <c r="RNV2495" s="584"/>
      <c r="RNW2495" s="585"/>
      <c r="RNX2495" s="70"/>
      <c r="RNY2495" s="586"/>
      <c r="RNZ2495" s="586"/>
      <c r="ROA2495" s="583"/>
      <c r="ROB2495" s="584"/>
      <c r="ROC2495" s="585"/>
      <c r="ROD2495" s="70"/>
      <c r="ROE2495" s="586"/>
      <c r="ROF2495" s="586"/>
      <c r="ROG2495" s="583"/>
      <c r="ROH2495" s="584"/>
      <c r="ROI2495" s="585"/>
      <c r="ROJ2495" s="70"/>
      <c r="ROK2495" s="586"/>
      <c r="ROL2495" s="586"/>
      <c r="ROM2495" s="583"/>
      <c r="RON2495" s="584"/>
      <c r="ROO2495" s="585"/>
      <c r="ROP2495" s="70"/>
      <c r="ROQ2495" s="586"/>
      <c r="ROR2495" s="586"/>
      <c r="ROS2495" s="583"/>
      <c r="ROT2495" s="584"/>
      <c r="ROU2495" s="585"/>
      <c r="ROV2495" s="70"/>
      <c r="ROW2495" s="586"/>
      <c r="ROX2495" s="586"/>
      <c r="ROY2495" s="583"/>
      <c r="ROZ2495" s="584"/>
      <c r="RPA2495" s="585"/>
      <c r="RPB2495" s="70"/>
      <c r="RPC2495" s="586"/>
      <c r="RPD2495" s="586"/>
      <c r="RPE2495" s="583"/>
      <c r="RPF2495" s="584"/>
      <c r="RPG2495" s="585"/>
      <c r="RPH2495" s="70"/>
      <c r="RPI2495" s="586"/>
      <c r="RPJ2495" s="586"/>
      <c r="RPK2495" s="583"/>
      <c r="RPL2495" s="584"/>
      <c r="RPM2495" s="585"/>
      <c r="RPN2495" s="70"/>
      <c r="RPO2495" s="586"/>
      <c r="RPP2495" s="586"/>
      <c r="RPQ2495" s="583"/>
      <c r="RPR2495" s="584"/>
      <c r="RPS2495" s="585"/>
      <c r="RPT2495" s="70"/>
      <c r="RPU2495" s="586"/>
      <c r="RPV2495" s="586"/>
      <c r="RPW2495" s="583"/>
      <c r="RPX2495" s="584"/>
      <c r="RPY2495" s="585"/>
      <c r="RPZ2495" s="70"/>
      <c r="RQA2495" s="586"/>
      <c r="RQB2495" s="586"/>
      <c r="RQC2495" s="583"/>
      <c r="RQD2495" s="584"/>
      <c r="RQE2495" s="585"/>
      <c r="RQF2495" s="70"/>
      <c r="RQG2495" s="586"/>
      <c r="RQH2495" s="586"/>
      <c r="RQI2495" s="583"/>
      <c r="RQJ2495" s="584"/>
      <c r="RQK2495" s="585"/>
      <c r="RQL2495" s="70"/>
      <c r="RQM2495" s="586"/>
      <c r="RQN2495" s="586"/>
      <c r="RQO2495" s="583"/>
      <c r="RQP2495" s="584"/>
      <c r="RQQ2495" s="585"/>
      <c r="RQR2495" s="70"/>
      <c r="RQS2495" s="586"/>
      <c r="RQT2495" s="586"/>
      <c r="RQU2495" s="583"/>
      <c r="RQV2495" s="584"/>
      <c r="RQW2495" s="585"/>
      <c r="RQX2495" s="70"/>
      <c r="RQY2495" s="586"/>
      <c r="RQZ2495" s="586"/>
      <c r="RRA2495" s="583"/>
      <c r="RRB2495" s="584"/>
      <c r="RRC2495" s="585"/>
      <c r="RRD2495" s="70"/>
      <c r="RRE2495" s="586"/>
      <c r="RRF2495" s="586"/>
      <c r="RRG2495" s="583"/>
      <c r="RRH2495" s="584"/>
      <c r="RRI2495" s="585"/>
      <c r="RRJ2495" s="70"/>
      <c r="RRK2495" s="586"/>
      <c r="RRL2495" s="586"/>
      <c r="RRM2495" s="583"/>
      <c r="RRN2495" s="584"/>
      <c r="RRO2495" s="585"/>
      <c r="RRP2495" s="70"/>
      <c r="RRQ2495" s="586"/>
      <c r="RRR2495" s="586"/>
      <c r="RRS2495" s="583"/>
      <c r="RRT2495" s="584"/>
      <c r="RRU2495" s="585"/>
      <c r="RRV2495" s="70"/>
      <c r="RRW2495" s="586"/>
      <c r="RRX2495" s="586"/>
      <c r="RRY2495" s="583"/>
      <c r="RRZ2495" s="584"/>
      <c r="RSA2495" s="585"/>
      <c r="RSB2495" s="70"/>
      <c r="RSC2495" s="586"/>
      <c r="RSD2495" s="586"/>
      <c r="RSE2495" s="583"/>
      <c r="RSF2495" s="584"/>
      <c r="RSG2495" s="585"/>
      <c r="RSH2495" s="70"/>
      <c r="RSI2495" s="586"/>
      <c r="RSJ2495" s="586"/>
      <c r="RSK2495" s="583"/>
      <c r="RSL2495" s="584"/>
      <c r="RSM2495" s="585"/>
      <c r="RSN2495" s="70"/>
      <c r="RSO2495" s="586"/>
      <c r="RSP2495" s="586"/>
      <c r="RSQ2495" s="583"/>
      <c r="RSR2495" s="584"/>
      <c r="RSS2495" s="585"/>
      <c r="RST2495" s="70"/>
      <c r="RSU2495" s="586"/>
      <c r="RSV2495" s="586"/>
      <c r="RSW2495" s="583"/>
      <c r="RSX2495" s="584"/>
      <c r="RSY2495" s="585"/>
      <c r="RSZ2495" s="70"/>
      <c r="RTA2495" s="586"/>
      <c r="RTB2495" s="586"/>
      <c r="RTC2495" s="583"/>
      <c r="RTD2495" s="584"/>
      <c r="RTE2495" s="585"/>
      <c r="RTF2495" s="70"/>
      <c r="RTG2495" s="586"/>
      <c r="RTH2495" s="586"/>
      <c r="RTI2495" s="583"/>
      <c r="RTJ2495" s="584"/>
      <c r="RTK2495" s="585"/>
      <c r="RTL2495" s="70"/>
      <c r="RTM2495" s="586"/>
      <c r="RTN2495" s="586"/>
      <c r="RTO2495" s="583"/>
      <c r="RTP2495" s="584"/>
      <c r="RTQ2495" s="585"/>
      <c r="RTR2495" s="70"/>
      <c r="RTS2495" s="586"/>
      <c r="RTT2495" s="586"/>
      <c r="RTU2495" s="583"/>
      <c r="RTV2495" s="584"/>
      <c r="RTW2495" s="585"/>
      <c r="RTX2495" s="70"/>
      <c r="RTY2495" s="586"/>
      <c r="RTZ2495" s="586"/>
      <c r="RUA2495" s="583"/>
      <c r="RUB2495" s="584"/>
      <c r="RUC2495" s="585"/>
      <c r="RUD2495" s="70"/>
      <c r="RUE2495" s="586"/>
      <c r="RUF2495" s="586"/>
      <c r="RUG2495" s="583"/>
      <c r="RUH2495" s="584"/>
      <c r="RUI2495" s="585"/>
      <c r="RUJ2495" s="70"/>
      <c r="RUK2495" s="586"/>
      <c r="RUL2495" s="586"/>
      <c r="RUM2495" s="583"/>
      <c r="RUN2495" s="584"/>
      <c r="RUO2495" s="585"/>
      <c r="RUP2495" s="70"/>
      <c r="RUQ2495" s="586"/>
      <c r="RUR2495" s="586"/>
      <c r="RUS2495" s="583"/>
      <c r="RUT2495" s="584"/>
      <c r="RUU2495" s="585"/>
      <c r="RUV2495" s="70"/>
      <c r="RUW2495" s="586"/>
      <c r="RUX2495" s="586"/>
      <c r="RUY2495" s="583"/>
      <c r="RUZ2495" s="584"/>
      <c r="RVA2495" s="585"/>
      <c r="RVB2495" s="70"/>
      <c r="RVC2495" s="586"/>
      <c r="RVD2495" s="586"/>
      <c r="RVE2495" s="583"/>
      <c r="RVF2495" s="584"/>
      <c r="RVG2495" s="585"/>
      <c r="RVH2495" s="70"/>
      <c r="RVI2495" s="586"/>
      <c r="RVJ2495" s="586"/>
      <c r="RVK2495" s="583"/>
      <c r="RVL2495" s="584"/>
      <c r="RVM2495" s="585"/>
      <c r="RVN2495" s="70"/>
      <c r="RVO2495" s="586"/>
      <c r="RVP2495" s="586"/>
      <c r="RVQ2495" s="583"/>
      <c r="RVR2495" s="584"/>
      <c r="RVS2495" s="585"/>
      <c r="RVT2495" s="70"/>
      <c r="RVU2495" s="586"/>
      <c r="RVV2495" s="586"/>
      <c r="RVW2495" s="583"/>
      <c r="RVX2495" s="584"/>
      <c r="RVY2495" s="585"/>
      <c r="RVZ2495" s="70"/>
      <c r="RWA2495" s="586"/>
      <c r="RWB2495" s="586"/>
      <c r="RWC2495" s="583"/>
      <c r="RWD2495" s="584"/>
      <c r="RWE2495" s="585"/>
      <c r="RWF2495" s="70"/>
      <c r="RWG2495" s="586"/>
      <c r="RWH2495" s="586"/>
      <c r="RWI2495" s="583"/>
      <c r="RWJ2495" s="584"/>
      <c r="RWK2495" s="585"/>
      <c r="RWL2495" s="70"/>
      <c r="RWM2495" s="586"/>
      <c r="RWN2495" s="586"/>
      <c r="RWO2495" s="583"/>
      <c r="RWP2495" s="584"/>
      <c r="RWQ2495" s="585"/>
      <c r="RWR2495" s="70"/>
      <c r="RWS2495" s="586"/>
      <c r="RWT2495" s="586"/>
      <c r="RWU2495" s="583"/>
      <c r="RWV2495" s="584"/>
      <c r="RWW2495" s="585"/>
      <c r="RWX2495" s="70"/>
      <c r="RWY2495" s="586"/>
      <c r="RWZ2495" s="586"/>
      <c r="RXA2495" s="583"/>
      <c r="RXB2495" s="584"/>
      <c r="RXC2495" s="585"/>
      <c r="RXD2495" s="70"/>
      <c r="RXE2495" s="586"/>
      <c r="RXF2495" s="586"/>
      <c r="RXG2495" s="583"/>
      <c r="RXH2495" s="584"/>
      <c r="RXI2495" s="585"/>
      <c r="RXJ2495" s="70"/>
      <c r="RXK2495" s="586"/>
      <c r="RXL2495" s="586"/>
      <c r="RXM2495" s="583"/>
      <c r="RXN2495" s="584"/>
      <c r="RXO2495" s="585"/>
      <c r="RXP2495" s="70"/>
      <c r="RXQ2495" s="586"/>
      <c r="RXR2495" s="586"/>
      <c r="RXS2495" s="583"/>
      <c r="RXT2495" s="584"/>
      <c r="RXU2495" s="585"/>
      <c r="RXV2495" s="70"/>
      <c r="RXW2495" s="586"/>
      <c r="RXX2495" s="586"/>
      <c r="RXY2495" s="583"/>
      <c r="RXZ2495" s="584"/>
      <c r="RYA2495" s="585"/>
      <c r="RYB2495" s="70"/>
      <c r="RYC2495" s="586"/>
      <c r="RYD2495" s="586"/>
      <c r="RYE2495" s="583"/>
      <c r="RYF2495" s="584"/>
      <c r="RYG2495" s="585"/>
      <c r="RYH2495" s="70"/>
      <c r="RYI2495" s="586"/>
      <c r="RYJ2495" s="586"/>
      <c r="RYK2495" s="583"/>
      <c r="RYL2495" s="584"/>
      <c r="RYM2495" s="585"/>
      <c r="RYN2495" s="70"/>
      <c r="RYO2495" s="586"/>
      <c r="RYP2495" s="586"/>
      <c r="RYQ2495" s="583"/>
      <c r="RYR2495" s="584"/>
      <c r="RYS2495" s="585"/>
      <c r="RYT2495" s="70"/>
      <c r="RYU2495" s="586"/>
      <c r="RYV2495" s="586"/>
      <c r="RYW2495" s="583"/>
      <c r="RYX2495" s="584"/>
      <c r="RYY2495" s="585"/>
      <c r="RYZ2495" s="70"/>
      <c r="RZA2495" s="586"/>
      <c r="RZB2495" s="586"/>
      <c r="RZC2495" s="583"/>
      <c r="RZD2495" s="584"/>
      <c r="RZE2495" s="585"/>
      <c r="RZF2495" s="70"/>
      <c r="RZG2495" s="586"/>
      <c r="RZH2495" s="586"/>
      <c r="RZI2495" s="583"/>
      <c r="RZJ2495" s="584"/>
      <c r="RZK2495" s="585"/>
      <c r="RZL2495" s="70"/>
      <c r="RZM2495" s="586"/>
      <c r="RZN2495" s="586"/>
      <c r="RZO2495" s="583"/>
      <c r="RZP2495" s="584"/>
      <c r="RZQ2495" s="585"/>
      <c r="RZR2495" s="70"/>
      <c r="RZS2495" s="586"/>
      <c r="RZT2495" s="586"/>
      <c r="RZU2495" s="583"/>
      <c r="RZV2495" s="584"/>
      <c r="RZW2495" s="585"/>
      <c r="RZX2495" s="70"/>
      <c r="RZY2495" s="586"/>
      <c r="RZZ2495" s="586"/>
      <c r="SAA2495" s="583"/>
      <c r="SAB2495" s="584"/>
      <c r="SAC2495" s="585"/>
      <c r="SAD2495" s="70"/>
      <c r="SAE2495" s="586"/>
      <c r="SAF2495" s="586"/>
      <c r="SAG2495" s="583"/>
      <c r="SAH2495" s="584"/>
      <c r="SAI2495" s="585"/>
      <c r="SAJ2495" s="70"/>
      <c r="SAK2495" s="586"/>
      <c r="SAL2495" s="586"/>
      <c r="SAM2495" s="583"/>
      <c r="SAN2495" s="584"/>
      <c r="SAO2495" s="585"/>
      <c r="SAP2495" s="70"/>
      <c r="SAQ2495" s="586"/>
      <c r="SAR2495" s="586"/>
      <c r="SAS2495" s="583"/>
      <c r="SAT2495" s="584"/>
      <c r="SAU2495" s="585"/>
      <c r="SAV2495" s="70"/>
      <c r="SAW2495" s="586"/>
      <c r="SAX2495" s="586"/>
      <c r="SAY2495" s="583"/>
      <c r="SAZ2495" s="584"/>
      <c r="SBA2495" s="585"/>
      <c r="SBB2495" s="70"/>
      <c r="SBC2495" s="586"/>
      <c r="SBD2495" s="586"/>
      <c r="SBE2495" s="583"/>
      <c r="SBF2495" s="584"/>
      <c r="SBG2495" s="585"/>
      <c r="SBH2495" s="70"/>
      <c r="SBI2495" s="586"/>
      <c r="SBJ2495" s="586"/>
      <c r="SBK2495" s="583"/>
      <c r="SBL2495" s="584"/>
      <c r="SBM2495" s="585"/>
      <c r="SBN2495" s="70"/>
      <c r="SBO2495" s="586"/>
      <c r="SBP2495" s="586"/>
      <c r="SBQ2495" s="583"/>
      <c r="SBR2495" s="584"/>
      <c r="SBS2495" s="585"/>
      <c r="SBT2495" s="70"/>
      <c r="SBU2495" s="586"/>
      <c r="SBV2495" s="586"/>
      <c r="SBW2495" s="583"/>
      <c r="SBX2495" s="584"/>
      <c r="SBY2495" s="585"/>
      <c r="SBZ2495" s="70"/>
      <c r="SCA2495" s="586"/>
      <c r="SCB2495" s="586"/>
      <c r="SCC2495" s="583"/>
      <c r="SCD2495" s="584"/>
      <c r="SCE2495" s="585"/>
      <c r="SCF2495" s="70"/>
      <c r="SCG2495" s="586"/>
      <c r="SCH2495" s="586"/>
      <c r="SCI2495" s="583"/>
      <c r="SCJ2495" s="584"/>
      <c r="SCK2495" s="585"/>
      <c r="SCL2495" s="70"/>
      <c r="SCM2495" s="586"/>
      <c r="SCN2495" s="586"/>
      <c r="SCO2495" s="583"/>
      <c r="SCP2495" s="584"/>
      <c r="SCQ2495" s="585"/>
      <c r="SCR2495" s="70"/>
      <c r="SCS2495" s="586"/>
      <c r="SCT2495" s="586"/>
      <c r="SCU2495" s="583"/>
      <c r="SCV2495" s="584"/>
      <c r="SCW2495" s="585"/>
      <c r="SCX2495" s="70"/>
      <c r="SCY2495" s="586"/>
      <c r="SCZ2495" s="586"/>
      <c r="SDA2495" s="583"/>
      <c r="SDB2495" s="584"/>
      <c r="SDC2495" s="585"/>
      <c r="SDD2495" s="70"/>
      <c r="SDE2495" s="586"/>
      <c r="SDF2495" s="586"/>
      <c r="SDG2495" s="583"/>
      <c r="SDH2495" s="584"/>
      <c r="SDI2495" s="585"/>
      <c r="SDJ2495" s="70"/>
      <c r="SDK2495" s="586"/>
      <c r="SDL2495" s="586"/>
      <c r="SDM2495" s="583"/>
      <c r="SDN2495" s="584"/>
      <c r="SDO2495" s="585"/>
      <c r="SDP2495" s="70"/>
      <c r="SDQ2495" s="586"/>
      <c r="SDR2495" s="586"/>
      <c r="SDS2495" s="583"/>
      <c r="SDT2495" s="584"/>
      <c r="SDU2495" s="585"/>
      <c r="SDV2495" s="70"/>
      <c r="SDW2495" s="586"/>
      <c r="SDX2495" s="586"/>
      <c r="SDY2495" s="583"/>
      <c r="SDZ2495" s="584"/>
      <c r="SEA2495" s="585"/>
      <c r="SEB2495" s="70"/>
      <c r="SEC2495" s="586"/>
      <c r="SED2495" s="586"/>
      <c r="SEE2495" s="583"/>
      <c r="SEF2495" s="584"/>
      <c r="SEG2495" s="585"/>
      <c r="SEH2495" s="70"/>
      <c r="SEI2495" s="586"/>
      <c r="SEJ2495" s="586"/>
      <c r="SEK2495" s="583"/>
      <c r="SEL2495" s="584"/>
      <c r="SEM2495" s="585"/>
      <c r="SEN2495" s="70"/>
      <c r="SEO2495" s="586"/>
      <c r="SEP2495" s="586"/>
      <c r="SEQ2495" s="583"/>
      <c r="SER2495" s="584"/>
      <c r="SES2495" s="585"/>
      <c r="SET2495" s="70"/>
      <c r="SEU2495" s="586"/>
      <c r="SEV2495" s="586"/>
      <c r="SEW2495" s="583"/>
      <c r="SEX2495" s="584"/>
      <c r="SEY2495" s="585"/>
      <c r="SEZ2495" s="70"/>
      <c r="SFA2495" s="586"/>
      <c r="SFB2495" s="586"/>
      <c r="SFC2495" s="583"/>
      <c r="SFD2495" s="584"/>
      <c r="SFE2495" s="585"/>
      <c r="SFF2495" s="70"/>
      <c r="SFG2495" s="586"/>
      <c r="SFH2495" s="586"/>
      <c r="SFI2495" s="583"/>
      <c r="SFJ2495" s="584"/>
      <c r="SFK2495" s="585"/>
      <c r="SFL2495" s="70"/>
      <c r="SFM2495" s="586"/>
      <c r="SFN2495" s="586"/>
      <c r="SFO2495" s="583"/>
      <c r="SFP2495" s="584"/>
      <c r="SFQ2495" s="585"/>
      <c r="SFR2495" s="70"/>
      <c r="SFS2495" s="586"/>
      <c r="SFT2495" s="586"/>
      <c r="SFU2495" s="583"/>
      <c r="SFV2495" s="584"/>
      <c r="SFW2495" s="585"/>
      <c r="SFX2495" s="70"/>
      <c r="SFY2495" s="586"/>
      <c r="SFZ2495" s="586"/>
      <c r="SGA2495" s="583"/>
      <c r="SGB2495" s="584"/>
      <c r="SGC2495" s="585"/>
      <c r="SGD2495" s="70"/>
      <c r="SGE2495" s="586"/>
      <c r="SGF2495" s="586"/>
      <c r="SGG2495" s="583"/>
      <c r="SGH2495" s="584"/>
      <c r="SGI2495" s="585"/>
      <c r="SGJ2495" s="70"/>
      <c r="SGK2495" s="586"/>
      <c r="SGL2495" s="586"/>
      <c r="SGM2495" s="583"/>
      <c r="SGN2495" s="584"/>
      <c r="SGO2495" s="585"/>
      <c r="SGP2495" s="70"/>
      <c r="SGQ2495" s="586"/>
      <c r="SGR2495" s="586"/>
      <c r="SGS2495" s="583"/>
      <c r="SGT2495" s="584"/>
      <c r="SGU2495" s="585"/>
      <c r="SGV2495" s="70"/>
      <c r="SGW2495" s="586"/>
      <c r="SGX2495" s="586"/>
      <c r="SGY2495" s="583"/>
      <c r="SGZ2495" s="584"/>
      <c r="SHA2495" s="585"/>
      <c r="SHB2495" s="70"/>
      <c r="SHC2495" s="586"/>
      <c r="SHD2495" s="586"/>
      <c r="SHE2495" s="583"/>
      <c r="SHF2495" s="584"/>
      <c r="SHG2495" s="585"/>
      <c r="SHH2495" s="70"/>
      <c r="SHI2495" s="586"/>
      <c r="SHJ2495" s="586"/>
      <c r="SHK2495" s="583"/>
      <c r="SHL2495" s="584"/>
      <c r="SHM2495" s="585"/>
      <c r="SHN2495" s="70"/>
      <c r="SHO2495" s="586"/>
      <c r="SHP2495" s="586"/>
      <c r="SHQ2495" s="583"/>
      <c r="SHR2495" s="584"/>
      <c r="SHS2495" s="585"/>
      <c r="SHT2495" s="70"/>
      <c r="SHU2495" s="586"/>
      <c r="SHV2495" s="586"/>
      <c r="SHW2495" s="583"/>
      <c r="SHX2495" s="584"/>
      <c r="SHY2495" s="585"/>
      <c r="SHZ2495" s="70"/>
      <c r="SIA2495" s="586"/>
      <c r="SIB2495" s="586"/>
      <c r="SIC2495" s="583"/>
      <c r="SID2495" s="584"/>
      <c r="SIE2495" s="585"/>
      <c r="SIF2495" s="70"/>
      <c r="SIG2495" s="586"/>
      <c r="SIH2495" s="586"/>
      <c r="SII2495" s="583"/>
      <c r="SIJ2495" s="584"/>
      <c r="SIK2495" s="585"/>
      <c r="SIL2495" s="70"/>
      <c r="SIM2495" s="586"/>
      <c r="SIN2495" s="586"/>
      <c r="SIO2495" s="583"/>
      <c r="SIP2495" s="584"/>
      <c r="SIQ2495" s="585"/>
      <c r="SIR2495" s="70"/>
      <c r="SIS2495" s="586"/>
      <c r="SIT2495" s="586"/>
      <c r="SIU2495" s="583"/>
      <c r="SIV2495" s="584"/>
      <c r="SIW2495" s="585"/>
      <c r="SIX2495" s="70"/>
      <c r="SIY2495" s="586"/>
      <c r="SIZ2495" s="586"/>
      <c r="SJA2495" s="583"/>
      <c r="SJB2495" s="584"/>
      <c r="SJC2495" s="585"/>
      <c r="SJD2495" s="70"/>
      <c r="SJE2495" s="586"/>
      <c r="SJF2495" s="586"/>
      <c r="SJG2495" s="583"/>
      <c r="SJH2495" s="584"/>
      <c r="SJI2495" s="585"/>
      <c r="SJJ2495" s="70"/>
      <c r="SJK2495" s="586"/>
      <c r="SJL2495" s="586"/>
      <c r="SJM2495" s="583"/>
      <c r="SJN2495" s="584"/>
      <c r="SJO2495" s="585"/>
      <c r="SJP2495" s="70"/>
      <c r="SJQ2495" s="586"/>
      <c r="SJR2495" s="586"/>
      <c r="SJS2495" s="583"/>
      <c r="SJT2495" s="584"/>
      <c r="SJU2495" s="585"/>
      <c r="SJV2495" s="70"/>
      <c r="SJW2495" s="586"/>
      <c r="SJX2495" s="586"/>
      <c r="SJY2495" s="583"/>
      <c r="SJZ2495" s="584"/>
      <c r="SKA2495" s="585"/>
      <c r="SKB2495" s="70"/>
      <c r="SKC2495" s="586"/>
      <c r="SKD2495" s="586"/>
      <c r="SKE2495" s="583"/>
      <c r="SKF2495" s="584"/>
      <c r="SKG2495" s="585"/>
      <c r="SKH2495" s="70"/>
      <c r="SKI2495" s="586"/>
      <c r="SKJ2495" s="586"/>
      <c r="SKK2495" s="583"/>
      <c r="SKL2495" s="584"/>
      <c r="SKM2495" s="585"/>
      <c r="SKN2495" s="70"/>
      <c r="SKO2495" s="586"/>
      <c r="SKP2495" s="586"/>
      <c r="SKQ2495" s="583"/>
      <c r="SKR2495" s="584"/>
      <c r="SKS2495" s="585"/>
      <c r="SKT2495" s="70"/>
      <c r="SKU2495" s="586"/>
      <c r="SKV2495" s="586"/>
      <c r="SKW2495" s="583"/>
      <c r="SKX2495" s="584"/>
      <c r="SKY2495" s="585"/>
      <c r="SKZ2495" s="70"/>
      <c r="SLA2495" s="586"/>
      <c r="SLB2495" s="586"/>
      <c r="SLC2495" s="583"/>
      <c r="SLD2495" s="584"/>
      <c r="SLE2495" s="585"/>
      <c r="SLF2495" s="70"/>
      <c r="SLG2495" s="586"/>
      <c r="SLH2495" s="586"/>
      <c r="SLI2495" s="583"/>
      <c r="SLJ2495" s="584"/>
      <c r="SLK2495" s="585"/>
      <c r="SLL2495" s="70"/>
      <c r="SLM2495" s="586"/>
      <c r="SLN2495" s="586"/>
      <c r="SLO2495" s="583"/>
      <c r="SLP2495" s="584"/>
      <c r="SLQ2495" s="585"/>
      <c r="SLR2495" s="70"/>
      <c r="SLS2495" s="586"/>
      <c r="SLT2495" s="586"/>
      <c r="SLU2495" s="583"/>
      <c r="SLV2495" s="584"/>
      <c r="SLW2495" s="585"/>
      <c r="SLX2495" s="70"/>
      <c r="SLY2495" s="586"/>
      <c r="SLZ2495" s="586"/>
      <c r="SMA2495" s="583"/>
      <c r="SMB2495" s="584"/>
      <c r="SMC2495" s="585"/>
      <c r="SMD2495" s="70"/>
      <c r="SME2495" s="586"/>
      <c r="SMF2495" s="586"/>
      <c r="SMG2495" s="583"/>
      <c r="SMH2495" s="584"/>
      <c r="SMI2495" s="585"/>
      <c r="SMJ2495" s="70"/>
      <c r="SMK2495" s="586"/>
      <c r="SML2495" s="586"/>
      <c r="SMM2495" s="583"/>
      <c r="SMN2495" s="584"/>
      <c r="SMO2495" s="585"/>
      <c r="SMP2495" s="70"/>
      <c r="SMQ2495" s="586"/>
      <c r="SMR2495" s="586"/>
      <c r="SMS2495" s="583"/>
      <c r="SMT2495" s="584"/>
      <c r="SMU2495" s="585"/>
      <c r="SMV2495" s="70"/>
      <c r="SMW2495" s="586"/>
      <c r="SMX2495" s="586"/>
      <c r="SMY2495" s="583"/>
      <c r="SMZ2495" s="584"/>
      <c r="SNA2495" s="585"/>
      <c r="SNB2495" s="70"/>
      <c r="SNC2495" s="586"/>
      <c r="SND2495" s="586"/>
      <c r="SNE2495" s="583"/>
      <c r="SNF2495" s="584"/>
      <c r="SNG2495" s="585"/>
      <c r="SNH2495" s="70"/>
      <c r="SNI2495" s="586"/>
      <c r="SNJ2495" s="586"/>
      <c r="SNK2495" s="583"/>
      <c r="SNL2495" s="584"/>
      <c r="SNM2495" s="585"/>
      <c r="SNN2495" s="70"/>
      <c r="SNO2495" s="586"/>
      <c r="SNP2495" s="586"/>
      <c r="SNQ2495" s="583"/>
      <c r="SNR2495" s="584"/>
      <c r="SNS2495" s="585"/>
      <c r="SNT2495" s="70"/>
      <c r="SNU2495" s="586"/>
      <c r="SNV2495" s="586"/>
      <c r="SNW2495" s="583"/>
      <c r="SNX2495" s="584"/>
      <c r="SNY2495" s="585"/>
      <c r="SNZ2495" s="70"/>
      <c r="SOA2495" s="586"/>
      <c r="SOB2495" s="586"/>
      <c r="SOC2495" s="583"/>
      <c r="SOD2495" s="584"/>
      <c r="SOE2495" s="585"/>
      <c r="SOF2495" s="70"/>
      <c r="SOG2495" s="586"/>
      <c r="SOH2495" s="586"/>
      <c r="SOI2495" s="583"/>
      <c r="SOJ2495" s="584"/>
      <c r="SOK2495" s="585"/>
      <c r="SOL2495" s="70"/>
      <c r="SOM2495" s="586"/>
      <c r="SON2495" s="586"/>
      <c r="SOO2495" s="583"/>
      <c r="SOP2495" s="584"/>
      <c r="SOQ2495" s="585"/>
      <c r="SOR2495" s="70"/>
      <c r="SOS2495" s="586"/>
      <c r="SOT2495" s="586"/>
      <c r="SOU2495" s="583"/>
      <c r="SOV2495" s="584"/>
      <c r="SOW2495" s="585"/>
      <c r="SOX2495" s="70"/>
      <c r="SOY2495" s="586"/>
      <c r="SOZ2495" s="586"/>
      <c r="SPA2495" s="583"/>
      <c r="SPB2495" s="584"/>
      <c r="SPC2495" s="585"/>
      <c r="SPD2495" s="70"/>
      <c r="SPE2495" s="586"/>
      <c r="SPF2495" s="586"/>
      <c r="SPG2495" s="583"/>
      <c r="SPH2495" s="584"/>
      <c r="SPI2495" s="585"/>
      <c r="SPJ2495" s="70"/>
      <c r="SPK2495" s="586"/>
      <c r="SPL2495" s="586"/>
      <c r="SPM2495" s="583"/>
      <c r="SPN2495" s="584"/>
      <c r="SPO2495" s="585"/>
      <c r="SPP2495" s="70"/>
      <c r="SPQ2495" s="586"/>
      <c r="SPR2495" s="586"/>
      <c r="SPS2495" s="583"/>
      <c r="SPT2495" s="584"/>
      <c r="SPU2495" s="585"/>
      <c r="SPV2495" s="70"/>
      <c r="SPW2495" s="586"/>
      <c r="SPX2495" s="586"/>
      <c r="SPY2495" s="583"/>
      <c r="SPZ2495" s="584"/>
      <c r="SQA2495" s="585"/>
      <c r="SQB2495" s="70"/>
      <c r="SQC2495" s="586"/>
      <c r="SQD2495" s="586"/>
      <c r="SQE2495" s="583"/>
      <c r="SQF2495" s="584"/>
      <c r="SQG2495" s="585"/>
      <c r="SQH2495" s="70"/>
      <c r="SQI2495" s="586"/>
      <c r="SQJ2495" s="586"/>
      <c r="SQK2495" s="583"/>
      <c r="SQL2495" s="584"/>
      <c r="SQM2495" s="585"/>
      <c r="SQN2495" s="70"/>
      <c r="SQO2495" s="586"/>
      <c r="SQP2495" s="586"/>
      <c r="SQQ2495" s="583"/>
      <c r="SQR2495" s="584"/>
      <c r="SQS2495" s="585"/>
      <c r="SQT2495" s="70"/>
      <c r="SQU2495" s="586"/>
      <c r="SQV2495" s="586"/>
      <c r="SQW2495" s="583"/>
      <c r="SQX2495" s="584"/>
      <c r="SQY2495" s="585"/>
      <c r="SQZ2495" s="70"/>
      <c r="SRA2495" s="586"/>
      <c r="SRB2495" s="586"/>
      <c r="SRC2495" s="583"/>
      <c r="SRD2495" s="584"/>
      <c r="SRE2495" s="585"/>
      <c r="SRF2495" s="70"/>
      <c r="SRG2495" s="586"/>
      <c r="SRH2495" s="586"/>
      <c r="SRI2495" s="583"/>
      <c r="SRJ2495" s="584"/>
      <c r="SRK2495" s="585"/>
      <c r="SRL2495" s="70"/>
      <c r="SRM2495" s="586"/>
      <c r="SRN2495" s="586"/>
      <c r="SRO2495" s="583"/>
      <c r="SRP2495" s="584"/>
      <c r="SRQ2495" s="585"/>
      <c r="SRR2495" s="70"/>
      <c r="SRS2495" s="586"/>
      <c r="SRT2495" s="586"/>
      <c r="SRU2495" s="583"/>
      <c r="SRV2495" s="584"/>
      <c r="SRW2495" s="585"/>
      <c r="SRX2495" s="70"/>
      <c r="SRY2495" s="586"/>
      <c r="SRZ2495" s="586"/>
      <c r="SSA2495" s="583"/>
      <c r="SSB2495" s="584"/>
      <c r="SSC2495" s="585"/>
      <c r="SSD2495" s="70"/>
      <c r="SSE2495" s="586"/>
      <c r="SSF2495" s="586"/>
      <c r="SSG2495" s="583"/>
      <c r="SSH2495" s="584"/>
      <c r="SSI2495" s="585"/>
      <c r="SSJ2495" s="70"/>
      <c r="SSK2495" s="586"/>
      <c r="SSL2495" s="586"/>
      <c r="SSM2495" s="583"/>
      <c r="SSN2495" s="584"/>
      <c r="SSO2495" s="585"/>
      <c r="SSP2495" s="70"/>
      <c r="SSQ2495" s="586"/>
      <c r="SSR2495" s="586"/>
      <c r="SSS2495" s="583"/>
      <c r="SST2495" s="584"/>
      <c r="SSU2495" s="585"/>
      <c r="SSV2495" s="70"/>
      <c r="SSW2495" s="586"/>
      <c r="SSX2495" s="586"/>
      <c r="SSY2495" s="583"/>
      <c r="SSZ2495" s="584"/>
      <c r="STA2495" s="585"/>
      <c r="STB2495" s="70"/>
      <c r="STC2495" s="586"/>
      <c r="STD2495" s="586"/>
      <c r="STE2495" s="583"/>
      <c r="STF2495" s="584"/>
      <c r="STG2495" s="585"/>
      <c r="STH2495" s="70"/>
      <c r="STI2495" s="586"/>
      <c r="STJ2495" s="586"/>
      <c r="STK2495" s="583"/>
      <c r="STL2495" s="584"/>
      <c r="STM2495" s="585"/>
      <c r="STN2495" s="70"/>
      <c r="STO2495" s="586"/>
      <c r="STP2495" s="586"/>
      <c r="STQ2495" s="583"/>
      <c r="STR2495" s="584"/>
      <c r="STS2495" s="585"/>
      <c r="STT2495" s="70"/>
      <c r="STU2495" s="586"/>
      <c r="STV2495" s="586"/>
      <c r="STW2495" s="583"/>
      <c r="STX2495" s="584"/>
      <c r="STY2495" s="585"/>
      <c r="STZ2495" s="70"/>
      <c r="SUA2495" s="586"/>
      <c r="SUB2495" s="586"/>
      <c r="SUC2495" s="583"/>
      <c r="SUD2495" s="584"/>
      <c r="SUE2495" s="585"/>
      <c r="SUF2495" s="70"/>
      <c r="SUG2495" s="586"/>
      <c r="SUH2495" s="586"/>
      <c r="SUI2495" s="583"/>
      <c r="SUJ2495" s="584"/>
      <c r="SUK2495" s="585"/>
      <c r="SUL2495" s="70"/>
      <c r="SUM2495" s="586"/>
      <c r="SUN2495" s="586"/>
      <c r="SUO2495" s="583"/>
      <c r="SUP2495" s="584"/>
      <c r="SUQ2495" s="585"/>
      <c r="SUR2495" s="70"/>
      <c r="SUS2495" s="586"/>
      <c r="SUT2495" s="586"/>
      <c r="SUU2495" s="583"/>
      <c r="SUV2495" s="584"/>
      <c r="SUW2495" s="585"/>
      <c r="SUX2495" s="70"/>
      <c r="SUY2495" s="586"/>
      <c r="SUZ2495" s="586"/>
      <c r="SVA2495" s="583"/>
      <c r="SVB2495" s="584"/>
      <c r="SVC2495" s="585"/>
      <c r="SVD2495" s="70"/>
      <c r="SVE2495" s="586"/>
      <c r="SVF2495" s="586"/>
      <c r="SVG2495" s="583"/>
      <c r="SVH2495" s="584"/>
      <c r="SVI2495" s="585"/>
      <c r="SVJ2495" s="70"/>
      <c r="SVK2495" s="586"/>
      <c r="SVL2495" s="586"/>
      <c r="SVM2495" s="583"/>
      <c r="SVN2495" s="584"/>
      <c r="SVO2495" s="585"/>
      <c r="SVP2495" s="70"/>
      <c r="SVQ2495" s="586"/>
      <c r="SVR2495" s="586"/>
      <c r="SVS2495" s="583"/>
      <c r="SVT2495" s="584"/>
      <c r="SVU2495" s="585"/>
      <c r="SVV2495" s="70"/>
      <c r="SVW2495" s="586"/>
      <c r="SVX2495" s="586"/>
      <c r="SVY2495" s="583"/>
      <c r="SVZ2495" s="584"/>
      <c r="SWA2495" s="585"/>
      <c r="SWB2495" s="70"/>
      <c r="SWC2495" s="586"/>
      <c r="SWD2495" s="586"/>
      <c r="SWE2495" s="583"/>
      <c r="SWF2495" s="584"/>
      <c r="SWG2495" s="585"/>
      <c r="SWH2495" s="70"/>
      <c r="SWI2495" s="586"/>
      <c r="SWJ2495" s="586"/>
      <c r="SWK2495" s="583"/>
      <c r="SWL2495" s="584"/>
      <c r="SWM2495" s="585"/>
      <c r="SWN2495" s="70"/>
      <c r="SWO2495" s="586"/>
      <c r="SWP2495" s="586"/>
      <c r="SWQ2495" s="583"/>
      <c r="SWR2495" s="584"/>
      <c r="SWS2495" s="585"/>
      <c r="SWT2495" s="70"/>
      <c r="SWU2495" s="586"/>
      <c r="SWV2495" s="586"/>
      <c r="SWW2495" s="583"/>
      <c r="SWX2495" s="584"/>
      <c r="SWY2495" s="585"/>
      <c r="SWZ2495" s="70"/>
      <c r="SXA2495" s="586"/>
      <c r="SXB2495" s="586"/>
      <c r="SXC2495" s="583"/>
      <c r="SXD2495" s="584"/>
      <c r="SXE2495" s="585"/>
      <c r="SXF2495" s="70"/>
      <c r="SXG2495" s="586"/>
      <c r="SXH2495" s="586"/>
      <c r="SXI2495" s="583"/>
      <c r="SXJ2495" s="584"/>
      <c r="SXK2495" s="585"/>
      <c r="SXL2495" s="70"/>
      <c r="SXM2495" s="586"/>
      <c r="SXN2495" s="586"/>
      <c r="SXO2495" s="583"/>
      <c r="SXP2495" s="584"/>
      <c r="SXQ2495" s="585"/>
      <c r="SXR2495" s="70"/>
      <c r="SXS2495" s="586"/>
      <c r="SXT2495" s="586"/>
      <c r="SXU2495" s="583"/>
      <c r="SXV2495" s="584"/>
      <c r="SXW2495" s="585"/>
      <c r="SXX2495" s="70"/>
      <c r="SXY2495" s="586"/>
      <c r="SXZ2495" s="586"/>
      <c r="SYA2495" s="583"/>
      <c r="SYB2495" s="584"/>
      <c r="SYC2495" s="585"/>
      <c r="SYD2495" s="70"/>
      <c r="SYE2495" s="586"/>
      <c r="SYF2495" s="586"/>
      <c r="SYG2495" s="583"/>
      <c r="SYH2495" s="584"/>
      <c r="SYI2495" s="585"/>
      <c r="SYJ2495" s="70"/>
      <c r="SYK2495" s="586"/>
      <c r="SYL2495" s="586"/>
      <c r="SYM2495" s="583"/>
      <c r="SYN2495" s="584"/>
      <c r="SYO2495" s="585"/>
      <c r="SYP2495" s="70"/>
      <c r="SYQ2495" s="586"/>
      <c r="SYR2495" s="586"/>
      <c r="SYS2495" s="583"/>
      <c r="SYT2495" s="584"/>
      <c r="SYU2495" s="585"/>
      <c r="SYV2495" s="70"/>
      <c r="SYW2495" s="586"/>
      <c r="SYX2495" s="586"/>
      <c r="SYY2495" s="583"/>
      <c r="SYZ2495" s="584"/>
      <c r="SZA2495" s="585"/>
      <c r="SZB2495" s="70"/>
      <c r="SZC2495" s="586"/>
      <c r="SZD2495" s="586"/>
      <c r="SZE2495" s="583"/>
      <c r="SZF2495" s="584"/>
      <c r="SZG2495" s="585"/>
      <c r="SZH2495" s="70"/>
      <c r="SZI2495" s="586"/>
      <c r="SZJ2495" s="586"/>
      <c r="SZK2495" s="583"/>
      <c r="SZL2495" s="584"/>
      <c r="SZM2495" s="585"/>
      <c r="SZN2495" s="70"/>
      <c r="SZO2495" s="586"/>
      <c r="SZP2495" s="586"/>
      <c r="SZQ2495" s="583"/>
      <c r="SZR2495" s="584"/>
      <c r="SZS2495" s="585"/>
      <c r="SZT2495" s="70"/>
      <c r="SZU2495" s="586"/>
      <c r="SZV2495" s="586"/>
      <c r="SZW2495" s="583"/>
      <c r="SZX2495" s="584"/>
      <c r="SZY2495" s="585"/>
      <c r="SZZ2495" s="70"/>
      <c r="TAA2495" s="586"/>
      <c r="TAB2495" s="586"/>
      <c r="TAC2495" s="583"/>
      <c r="TAD2495" s="584"/>
      <c r="TAE2495" s="585"/>
      <c r="TAF2495" s="70"/>
      <c r="TAG2495" s="586"/>
      <c r="TAH2495" s="586"/>
      <c r="TAI2495" s="583"/>
      <c r="TAJ2495" s="584"/>
      <c r="TAK2495" s="585"/>
      <c r="TAL2495" s="70"/>
      <c r="TAM2495" s="586"/>
      <c r="TAN2495" s="586"/>
      <c r="TAO2495" s="583"/>
      <c r="TAP2495" s="584"/>
      <c r="TAQ2495" s="585"/>
      <c r="TAR2495" s="70"/>
      <c r="TAS2495" s="586"/>
      <c r="TAT2495" s="586"/>
      <c r="TAU2495" s="583"/>
      <c r="TAV2495" s="584"/>
      <c r="TAW2495" s="585"/>
      <c r="TAX2495" s="70"/>
      <c r="TAY2495" s="586"/>
      <c r="TAZ2495" s="586"/>
      <c r="TBA2495" s="583"/>
      <c r="TBB2495" s="584"/>
      <c r="TBC2495" s="585"/>
      <c r="TBD2495" s="70"/>
      <c r="TBE2495" s="586"/>
      <c r="TBF2495" s="586"/>
      <c r="TBG2495" s="583"/>
      <c r="TBH2495" s="584"/>
      <c r="TBI2495" s="585"/>
      <c r="TBJ2495" s="70"/>
      <c r="TBK2495" s="586"/>
      <c r="TBL2495" s="586"/>
      <c r="TBM2495" s="583"/>
      <c r="TBN2495" s="584"/>
      <c r="TBO2495" s="585"/>
      <c r="TBP2495" s="70"/>
      <c r="TBQ2495" s="586"/>
      <c r="TBR2495" s="586"/>
      <c r="TBS2495" s="583"/>
      <c r="TBT2495" s="584"/>
      <c r="TBU2495" s="585"/>
      <c r="TBV2495" s="70"/>
      <c r="TBW2495" s="586"/>
      <c r="TBX2495" s="586"/>
      <c r="TBY2495" s="583"/>
      <c r="TBZ2495" s="584"/>
      <c r="TCA2495" s="585"/>
      <c r="TCB2495" s="70"/>
      <c r="TCC2495" s="586"/>
      <c r="TCD2495" s="586"/>
      <c r="TCE2495" s="583"/>
      <c r="TCF2495" s="584"/>
      <c r="TCG2495" s="585"/>
      <c r="TCH2495" s="70"/>
      <c r="TCI2495" s="586"/>
      <c r="TCJ2495" s="586"/>
      <c r="TCK2495" s="583"/>
      <c r="TCL2495" s="584"/>
      <c r="TCM2495" s="585"/>
      <c r="TCN2495" s="70"/>
      <c r="TCO2495" s="586"/>
      <c r="TCP2495" s="586"/>
      <c r="TCQ2495" s="583"/>
      <c r="TCR2495" s="584"/>
      <c r="TCS2495" s="585"/>
      <c r="TCT2495" s="70"/>
      <c r="TCU2495" s="586"/>
      <c r="TCV2495" s="586"/>
      <c r="TCW2495" s="583"/>
      <c r="TCX2495" s="584"/>
      <c r="TCY2495" s="585"/>
      <c r="TCZ2495" s="70"/>
      <c r="TDA2495" s="586"/>
      <c r="TDB2495" s="586"/>
      <c r="TDC2495" s="583"/>
      <c r="TDD2495" s="584"/>
      <c r="TDE2495" s="585"/>
      <c r="TDF2495" s="70"/>
      <c r="TDG2495" s="586"/>
      <c r="TDH2495" s="586"/>
      <c r="TDI2495" s="583"/>
      <c r="TDJ2495" s="584"/>
      <c r="TDK2495" s="585"/>
      <c r="TDL2495" s="70"/>
      <c r="TDM2495" s="586"/>
      <c r="TDN2495" s="586"/>
      <c r="TDO2495" s="583"/>
      <c r="TDP2495" s="584"/>
      <c r="TDQ2495" s="585"/>
      <c r="TDR2495" s="70"/>
      <c r="TDS2495" s="586"/>
      <c r="TDT2495" s="586"/>
      <c r="TDU2495" s="583"/>
      <c r="TDV2495" s="584"/>
      <c r="TDW2495" s="585"/>
      <c r="TDX2495" s="70"/>
      <c r="TDY2495" s="586"/>
      <c r="TDZ2495" s="586"/>
      <c r="TEA2495" s="583"/>
      <c r="TEB2495" s="584"/>
      <c r="TEC2495" s="585"/>
      <c r="TED2495" s="70"/>
      <c r="TEE2495" s="586"/>
      <c r="TEF2495" s="586"/>
      <c r="TEG2495" s="583"/>
      <c r="TEH2495" s="584"/>
      <c r="TEI2495" s="585"/>
      <c r="TEJ2495" s="70"/>
      <c r="TEK2495" s="586"/>
      <c r="TEL2495" s="586"/>
      <c r="TEM2495" s="583"/>
      <c r="TEN2495" s="584"/>
      <c r="TEO2495" s="585"/>
      <c r="TEP2495" s="70"/>
      <c r="TEQ2495" s="586"/>
      <c r="TER2495" s="586"/>
      <c r="TES2495" s="583"/>
      <c r="TET2495" s="584"/>
      <c r="TEU2495" s="585"/>
      <c r="TEV2495" s="70"/>
      <c r="TEW2495" s="586"/>
      <c r="TEX2495" s="586"/>
      <c r="TEY2495" s="583"/>
      <c r="TEZ2495" s="584"/>
      <c r="TFA2495" s="585"/>
      <c r="TFB2495" s="70"/>
      <c r="TFC2495" s="586"/>
      <c r="TFD2495" s="586"/>
      <c r="TFE2495" s="583"/>
      <c r="TFF2495" s="584"/>
      <c r="TFG2495" s="585"/>
      <c r="TFH2495" s="70"/>
      <c r="TFI2495" s="586"/>
      <c r="TFJ2495" s="586"/>
      <c r="TFK2495" s="583"/>
      <c r="TFL2495" s="584"/>
      <c r="TFM2495" s="585"/>
      <c r="TFN2495" s="70"/>
      <c r="TFO2495" s="586"/>
      <c r="TFP2495" s="586"/>
      <c r="TFQ2495" s="583"/>
      <c r="TFR2495" s="584"/>
      <c r="TFS2495" s="585"/>
      <c r="TFT2495" s="70"/>
      <c r="TFU2495" s="586"/>
      <c r="TFV2495" s="586"/>
      <c r="TFW2495" s="583"/>
      <c r="TFX2495" s="584"/>
      <c r="TFY2495" s="585"/>
      <c r="TFZ2495" s="70"/>
      <c r="TGA2495" s="586"/>
      <c r="TGB2495" s="586"/>
      <c r="TGC2495" s="583"/>
      <c r="TGD2495" s="584"/>
      <c r="TGE2495" s="585"/>
      <c r="TGF2495" s="70"/>
      <c r="TGG2495" s="586"/>
      <c r="TGH2495" s="586"/>
      <c r="TGI2495" s="583"/>
      <c r="TGJ2495" s="584"/>
      <c r="TGK2495" s="585"/>
      <c r="TGL2495" s="70"/>
      <c r="TGM2495" s="586"/>
      <c r="TGN2495" s="586"/>
      <c r="TGO2495" s="583"/>
      <c r="TGP2495" s="584"/>
      <c r="TGQ2495" s="585"/>
      <c r="TGR2495" s="70"/>
      <c r="TGS2495" s="586"/>
      <c r="TGT2495" s="586"/>
      <c r="TGU2495" s="583"/>
      <c r="TGV2495" s="584"/>
      <c r="TGW2495" s="585"/>
      <c r="TGX2495" s="70"/>
      <c r="TGY2495" s="586"/>
      <c r="TGZ2495" s="586"/>
      <c r="THA2495" s="583"/>
      <c r="THB2495" s="584"/>
      <c r="THC2495" s="585"/>
      <c r="THD2495" s="70"/>
      <c r="THE2495" s="586"/>
      <c r="THF2495" s="586"/>
      <c r="THG2495" s="583"/>
      <c r="THH2495" s="584"/>
      <c r="THI2495" s="585"/>
      <c r="THJ2495" s="70"/>
      <c r="THK2495" s="586"/>
      <c r="THL2495" s="586"/>
      <c r="THM2495" s="583"/>
      <c r="THN2495" s="584"/>
      <c r="THO2495" s="585"/>
      <c r="THP2495" s="70"/>
      <c r="THQ2495" s="586"/>
      <c r="THR2495" s="586"/>
      <c r="THS2495" s="583"/>
      <c r="THT2495" s="584"/>
      <c r="THU2495" s="585"/>
      <c r="THV2495" s="70"/>
      <c r="THW2495" s="586"/>
      <c r="THX2495" s="586"/>
      <c r="THY2495" s="583"/>
      <c r="THZ2495" s="584"/>
      <c r="TIA2495" s="585"/>
      <c r="TIB2495" s="70"/>
      <c r="TIC2495" s="586"/>
      <c r="TID2495" s="586"/>
      <c r="TIE2495" s="583"/>
      <c r="TIF2495" s="584"/>
      <c r="TIG2495" s="585"/>
      <c r="TIH2495" s="70"/>
      <c r="TII2495" s="586"/>
      <c r="TIJ2495" s="586"/>
      <c r="TIK2495" s="583"/>
      <c r="TIL2495" s="584"/>
      <c r="TIM2495" s="585"/>
      <c r="TIN2495" s="70"/>
      <c r="TIO2495" s="586"/>
      <c r="TIP2495" s="586"/>
      <c r="TIQ2495" s="583"/>
      <c r="TIR2495" s="584"/>
      <c r="TIS2495" s="585"/>
      <c r="TIT2495" s="70"/>
      <c r="TIU2495" s="586"/>
      <c r="TIV2495" s="586"/>
      <c r="TIW2495" s="583"/>
      <c r="TIX2495" s="584"/>
      <c r="TIY2495" s="585"/>
      <c r="TIZ2495" s="70"/>
      <c r="TJA2495" s="586"/>
      <c r="TJB2495" s="586"/>
      <c r="TJC2495" s="583"/>
      <c r="TJD2495" s="584"/>
      <c r="TJE2495" s="585"/>
      <c r="TJF2495" s="70"/>
      <c r="TJG2495" s="586"/>
      <c r="TJH2495" s="586"/>
      <c r="TJI2495" s="583"/>
      <c r="TJJ2495" s="584"/>
      <c r="TJK2495" s="585"/>
      <c r="TJL2495" s="70"/>
      <c r="TJM2495" s="586"/>
      <c r="TJN2495" s="586"/>
      <c r="TJO2495" s="583"/>
      <c r="TJP2495" s="584"/>
      <c r="TJQ2495" s="585"/>
      <c r="TJR2495" s="70"/>
      <c r="TJS2495" s="586"/>
      <c r="TJT2495" s="586"/>
      <c r="TJU2495" s="583"/>
      <c r="TJV2495" s="584"/>
      <c r="TJW2495" s="585"/>
      <c r="TJX2495" s="70"/>
      <c r="TJY2495" s="586"/>
      <c r="TJZ2495" s="586"/>
      <c r="TKA2495" s="583"/>
      <c r="TKB2495" s="584"/>
      <c r="TKC2495" s="585"/>
      <c r="TKD2495" s="70"/>
      <c r="TKE2495" s="586"/>
      <c r="TKF2495" s="586"/>
      <c r="TKG2495" s="583"/>
      <c r="TKH2495" s="584"/>
      <c r="TKI2495" s="585"/>
      <c r="TKJ2495" s="70"/>
      <c r="TKK2495" s="586"/>
      <c r="TKL2495" s="586"/>
      <c r="TKM2495" s="583"/>
      <c r="TKN2495" s="584"/>
      <c r="TKO2495" s="585"/>
      <c r="TKP2495" s="70"/>
      <c r="TKQ2495" s="586"/>
      <c r="TKR2495" s="586"/>
      <c r="TKS2495" s="583"/>
      <c r="TKT2495" s="584"/>
      <c r="TKU2495" s="585"/>
      <c r="TKV2495" s="70"/>
      <c r="TKW2495" s="586"/>
      <c r="TKX2495" s="586"/>
      <c r="TKY2495" s="583"/>
      <c r="TKZ2495" s="584"/>
      <c r="TLA2495" s="585"/>
      <c r="TLB2495" s="70"/>
      <c r="TLC2495" s="586"/>
      <c r="TLD2495" s="586"/>
      <c r="TLE2495" s="583"/>
      <c r="TLF2495" s="584"/>
      <c r="TLG2495" s="585"/>
      <c r="TLH2495" s="70"/>
      <c r="TLI2495" s="586"/>
      <c r="TLJ2495" s="586"/>
      <c r="TLK2495" s="583"/>
      <c r="TLL2495" s="584"/>
      <c r="TLM2495" s="585"/>
      <c r="TLN2495" s="70"/>
      <c r="TLO2495" s="586"/>
      <c r="TLP2495" s="586"/>
      <c r="TLQ2495" s="583"/>
      <c r="TLR2495" s="584"/>
      <c r="TLS2495" s="585"/>
      <c r="TLT2495" s="70"/>
      <c r="TLU2495" s="586"/>
      <c r="TLV2495" s="586"/>
      <c r="TLW2495" s="583"/>
      <c r="TLX2495" s="584"/>
      <c r="TLY2495" s="585"/>
      <c r="TLZ2495" s="70"/>
      <c r="TMA2495" s="586"/>
      <c r="TMB2495" s="586"/>
      <c r="TMC2495" s="583"/>
      <c r="TMD2495" s="584"/>
      <c r="TME2495" s="585"/>
      <c r="TMF2495" s="70"/>
      <c r="TMG2495" s="586"/>
      <c r="TMH2495" s="586"/>
      <c r="TMI2495" s="583"/>
      <c r="TMJ2495" s="584"/>
      <c r="TMK2495" s="585"/>
      <c r="TML2495" s="70"/>
      <c r="TMM2495" s="586"/>
      <c r="TMN2495" s="586"/>
      <c r="TMO2495" s="583"/>
      <c r="TMP2495" s="584"/>
      <c r="TMQ2495" s="585"/>
      <c r="TMR2495" s="70"/>
      <c r="TMS2495" s="586"/>
      <c r="TMT2495" s="586"/>
      <c r="TMU2495" s="583"/>
      <c r="TMV2495" s="584"/>
      <c r="TMW2495" s="585"/>
      <c r="TMX2495" s="70"/>
      <c r="TMY2495" s="586"/>
      <c r="TMZ2495" s="586"/>
      <c r="TNA2495" s="583"/>
      <c r="TNB2495" s="584"/>
      <c r="TNC2495" s="585"/>
      <c r="TND2495" s="70"/>
      <c r="TNE2495" s="586"/>
      <c r="TNF2495" s="586"/>
      <c r="TNG2495" s="583"/>
      <c r="TNH2495" s="584"/>
      <c r="TNI2495" s="585"/>
      <c r="TNJ2495" s="70"/>
      <c r="TNK2495" s="586"/>
      <c r="TNL2495" s="586"/>
      <c r="TNM2495" s="583"/>
      <c r="TNN2495" s="584"/>
      <c r="TNO2495" s="585"/>
      <c r="TNP2495" s="70"/>
      <c r="TNQ2495" s="586"/>
      <c r="TNR2495" s="586"/>
      <c r="TNS2495" s="583"/>
      <c r="TNT2495" s="584"/>
      <c r="TNU2495" s="585"/>
      <c r="TNV2495" s="70"/>
      <c r="TNW2495" s="586"/>
      <c r="TNX2495" s="586"/>
      <c r="TNY2495" s="583"/>
      <c r="TNZ2495" s="584"/>
      <c r="TOA2495" s="585"/>
      <c r="TOB2495" s="70"/>
      <c r="TOC2495" s="586"/>
      <c r="TOD2495" s="586"/>
      <c r="TOE2495" s="583"/>
      <c r="TOF2495" s="584"/>
      <c r="TOG2495" s="585"/>
      <c r="TOH2495" s="70"/>
      <c r="TOI2495" s="586"/>
      <c r="TOJ2495" s="586"/>
      <c r="TOK2495" s="583"/>
      <c r="TOL2495" s="584"/>
      <c r="TOM2495" s="585"/>
      <c r="TON2495" s="70"/>
      <c r="TOO2495" s="586"/>
      <c r="TOP2495" s="586"/>
      <c r="TOQ2495" s="583"/>
      <c r="TOR2495" s="584"/>
      <c r="TOS2495" s="585"/>
      <c r="TOT2495" s="70"/>
      <c r="TOU2495" s="586"/>
      <c r="TOV2495" s="586"/>
      <c r="TOW2495" s="583"/>
      <c r="TOX2495" s="584"/>
      <c r="TOY2495" s="585"/>
      <c r="TOZ2495" s="70"/>
      <c r="TPA2495" s="586"/>
      <c r="TPB2495" s="586"/>
      <c r="TPC2495" s="583"/>
      <c r="TPD2495" s="584"/>
      <c r="TPE2495" s="585"/>
      <c r="TPF2495" s="70"/>
      <c r="TPG2495" s="586"/>
      <c r="TPH2495" s="586"/>
      <c r="TPI2495" s="583"/>
      <c r="TPJ2495" s="584"/>
      <c r="TPK2495" s="585"/>
      <c r="TPL2495" s="70"/>
      <c r="TPM2495" s="586"/>
      <c r="TPN2495" s="586"/>
      <c r="TPO2495" s="583"/>
      <c r="TPP2495" s="584"/>
      <c r="TPQ2495" s="585"/>
      <c r="TPR2495" s="70"/>
      <c r="TPS2495" s="586"/>
      <c r="TPT2495" s="586"/>
      <c r="TPU2495" s="583"/>
      <c r="TPV2495" s="584"/>
      <c r="TPW2495" s="585"/>
      <c r="TPX2495" s="70"/>
      <c r="TPY2495" s="586"/>
      <c r="TPZ2495" s="586"/>
      <c r="TQA2495" s="583"/>
      <c r="TQB2495" s="584"/>
      <c r="TQC2495" s="585"/>
      <c r="TQD2495" s="70"/>
      <c r="TQE2495" s="586"/>
      <c r="TQF2495" s="586"/>
      <c r="TQG2495" s="583"/>
      <c r="TQH2495" s="584"/>
      <c r="TQI2495" s="585"/>
      <c r="TQJ2495" s="70"/>
      <c r="TQK2495" s="586"/>
      <c r="TQL2495" s="586"/>
      <c r="TQM2495" s="583"/>
      <c r="TQN2495" s="584"/>
      <c r="TQO2495" s="585"/>
      <c r="TQP2495" s="70"/>
      <c r="TQQ2495" s="586"/>
      <c r="TQR2495" s="586"/>
      <c r="TQS2495" s="583"/>
      <c r="TQT2495" s="584"/>
      <c r="TQU2495" s="585"/>
      <c r="TQV2495" s="70"/>
      <c r="TQW2495" s="586"/>
      <c r="TQX2495" s="586"/>
      <c r="TQY2495" s="583"/>
      <c r="TQZ2495" s="584"/>
      <c r="TRA2495" s="585"/>
      <c r="TRB2495" s="70"/>
      <c r="TRC2495" s="586"/>
      <c r="TRD2495" s="586"/>
      <c r="TRE2495" s="583"/>
      <c r="TRF2495" s="584"/>
      <c r="TRG2495" s="585"/>
      <c r="TRH2495" s="70"/>
      <c r="TRI2495" s="586"/>
      <c r="TRJ2495" s="586"/>
      <c r="TRK2495" s="583"/>
      <c r="TRL2495" s="584"/>
      <c r="TRM2495" s="585"/>
      <c r="TRN2495" s="70"/>
      <c r="TRO2495" s="586"/>
      <c r="TRP2495" s="586"/>
      <c r="TRQ2495" s="583"/>
      <c r="TRR2495" s="584"/>
      <c r="TRS2495" s="585"/>
      <c r="TRT2495" s="70"/>
      <c r="TRU2495" s="586"/>
      <c r="TRV2495" s="586"/>
      <c r="TRW2495" s="583"/>
      <c r="TRX2495" s="584"/>
      <c r="TRY2495" s="585"/>
      <c r="TRZ2495" s="70"/>
      <c r="TSA2495" s="586"/>
      <c r="TSB2495" s="586"/>
      <c r="TSC2495" s="583"/>
      <c r="TSD2495" s="584"/>
      <c r="TSE2495" s="585"/>
      <c r="TSF2495" s="70"/>
      <c r="TSG2495" s="586"/>
      <c r="TSH2495" s="586"/>
      <c r="TSI2495" s="583"/>
      <c r="TSJ2495" s="584"/>
      <c r="TSK2495" s="585"/>
      <c r="TSL2495" s="70"/>
      <c r="TSM2495" s="586"/>
      <c r="TSN2495" s="586"/>
      <c r="TSO2495" s="583"/>
      <c r="TSP2495" s="584"/>
      <c r="TSQ2495" s="585"/>
      <c r="TSR2495" s="70"/>
      <c r="TSS2495" s="586"/>
      <c r="TST2495" s="586"/>
      <c r="TSU2495" s="583"/>
      <c r="TSV2495" s="584"/>
      <c r="TSW2495" s="585"/>
      <c r="TSX2495" s="70"/>
      <c r="TSY2495" s="586"/>
      <c r="TSZ2495" s="586"/>
      <c r="TTA2495" s="583"/>
      <c r="TTB2495" s="584"/>
      <c r="TTC2495" s="585"/>
      <c r="TTD2495" s="70"/>
      <c r="TTE2495" s="586"/>
      <c r="TTF2495" s="586"/>
      <c r="TTG2495" s="583"/>
      <c r="TTH2495" s="584"/>
      <c r="TTI2495" s="585"/>
      <c r="TTJ2495" s="70"/>
      <c r="TTK2495" s="586"/>
      <c r="TTL2495" s="586"/>
      <c r="TTM2495" s="583"/>
      <c r="TTN2495" s="584"/>
      <c r="TTO2495" s="585"/>
      <c r="TTP2495" s="70"/>
      <c r="TTQ2495" s="586"/>
      <c r="TTR2495" s="586"/>
      <c r="TTS2495" s="583"/>
      <c r="TTT2495" s="584"/>
      <c r="TTU2495" s="585"/>
      <c r="TTV2495" s="70"/>
      <c r="TTW2495" s="586"/>
      <c r="TTX2495" s="586"/>
      <c r="TTY2495" s="583"/>
      <c r="TTZ2495" s="584"/>
      <c r="TUA2495" s="585"/>
      <c r="TUB2495" s="70"/>
      <c r="TUC2495" s="586"/>
      <c r="TUD2495" s="586"/>
      <c r="TUE2495" s="583"/>
      <c r="TUF2495" s="584"/>
      <c r="TUG2495" s="585"/>
      <c r="TUH2495" s="70"/>
      <c r="TUI2495" s="586"/>
      <c r="TUJ2495" s="586"/>
      <c r="TUK2495" s="583"/>
      <c r="TUL2495" s="584"/>
      <c r="TUM2495" s="585"/>
      <c r="TUN2495" s="70"/>
      <c r="TUO2495" s="586"/>
      <c r="TUP2495" s="586"/>
      <c r="TUQ2495" s="583"/>
      <c r="TUR2495" s="584"/>
      <c r="TUS2495" s="585"/>
      <c r="TUT2495" s="70"/>
      <c r="TUU2495" s="586"/>
      <c r="TUV2495" s="586"/>
      <c r="TUW2495" s="583"/>
      <c r="TUX2495" s="584"/>
      <c r="TUY2495" s="585"/>
      <c r="TUZ2495" s="70"/>
      <c r="TVA2495" s="586"/>
      <c r="TVB2495" s="586"/>
      <c r="TVC2495" s="583"/>
      <c r="TVD2495" s="584"/>
      <c r="TVE2495" s="585"/>
      <c r="TVF2495" s="70"/>
      <c r="TVG2495" s="586"/>
      <c r="TVH2495" s="586"/>
      <c r="TVI2495" s="583"/>
      <c r="TVJ2495" s="584"/>
      <c r="TVK2495" s="585"/>
      <c r="TVL2495" s="70"/>
      <c r="TVM2495" s="586"/>
      <c r="TVN2495" s="586"/>
      <c r="TVO2495" s="583"/>
      <c r="TVP2495" s="584"/>
      <c r="TVQ2495" s="585"/>
      <c r="TVR2495" s="70"/>
      <c r="TVS2495" s="586"/>
      <c r="TVT2495" s="586"/>
      <c r="TVU2495" s="583"/>
      <c r="TVV2495" s="584"/>
      <c r="TVW2495" s="585"/>
      <c r="TVX2495" s="70"/>
      <c r="TVY2495" s="586"/>
      <c r="TVZ2495" s="586"/>
      <c r="TWA2495" s="583"/>
      <c r="TWB2495" s="584"/>
      <c r="TWC2495" s="585"/>
      <c r="TWD2495" s="70"/>
      <c r="TWE2495" s="586"/>
      <c r="TWF2495" s="586"/>
      <c r="TWG2495" s="583"/>
      <c r="TWH2495" s="584"/>
      <c r="TWI2495" s="585"/>
      <c r="TWJ2495" s="70"/>
      <c r="TWK2495" s="586"/>
      <c r="TWL2495" s="586"/>
      <c r="TWM2495" s="583"/>
      <c r="TWN2495" s="584"/>
      <c r="TWO2495" s="585"/>
      <c r="TWP2495" s="70"/>
      <c r="TWQ2495" s="586"/>
      <c r="TWR2495" s="586"/>
      <c r="TWS2495" s="583"/>
      <c r="TWT2495" s="584"/>
      <c r="TWU2495" s="585"/>
      <c r="TWV2495" s="70"/>
      <c r="TWW2495" s="586"/>
      <c r="TWX2495" s="586"/>
      <c r="TWY2495" s="583"/>
      <c r="TWZ2495" s="584"/>
      <c r="TXA2495" s="585"/>
      <c r="TXB2495" s="70"/>
      <c r="TXC2495" s="586"/>
      <c r="TXD2495" s="586"/>
      <c r="TXE2495" s="583"/>
      <c r="TXF2495" s="584"/>
      <c r="TXG2495" s="585"/>
      <c r="TXH2495" s="70"/>
      <c r="TXI2495" s="586"/>
      <c r="TXJ2495" s="586"/>
      <c r="TXK2495" s="583"/>
      <c r="TXL2495" s="584"/>
      <c r="TXM2495" s="585"/>
      <c r="TXN2495" s="70"/>
      <c r="TXO2495" s="586"/>
      <c r="TXP2495" s="586"/>
      <c r="TXQ2495" s="583"/>
      <c r="TXR2495" s="584"/>
      <c r="TXS2495" s="585"/>
      <c r="TXT2495" s="70"/>
      <c r="TXU2495" s="586"/>
      <c r="TXV2495" s="586"/>
      <c r="TXW2495" s="583"/>
      <c r="TXX2495" s="584"/>
      <c r="TXY2495" s="585"/>
      <c r="TXZ2495" s="70"/>
      <c r="TYA2495" s="586"/>
      <c r="TYB2495" s="586"/>
      <c r="TYC2495" s="583"/>
      <c r="TYD2495" s="584"/>
      <c r="TYE2495" s="585"/>
      <c r="TYF2495" s="70"/>
      <c r="TYG2495" s="586"/>
      <c r="TYH2495" s="586"/>
      <c r="TYI2495" s="583"/>
      <c r="TYJ2495" s="584"/>
      <c r="TYK2495" s="585"/>
      <c r="TYL2495" s="70"/>
      <c r="TYM2495" s="586"/>
      <c r="TYN2495" s="586"/>
      <c r="TYO2495" s="583"/>
      <c r="TYP2495" s="584"/>
      <c r="TYQ2495" s="585"/>
      <c r="TYR2495" s="70"/>
      <c r="TYS2495" s="586"/>
      <c r="TYT2495" s="586"/>
      <c r="TYU2495" s="583"/>
      <c r="TYV2495" s="584"/>
      <c r="TYW2495" s="585"/>
      <c r="TYX2495" s="70"/>
      <c r="TYY2495" s="586"/>
      <c r="TYZ2495" s="586"/>
      <c r="TZA2495" s="583"/>
      <c r="TZB2495" s="584"/>
      <c r="TZC2495" s="585"/>
      <c r="TZD2495" s="70"/>
      <c r="TZE2495" s="586"/>
      <c r="TZF2495" s="586"/>
      <c r="TZG2495" s="583"/>
      <c r="TZH2495" s="584"/>
      <c r="TZI2495" s="585"/>
      <c r="TZJ2495" s="70"/>
      <c r="TZK2495" s="586"/>
      <c r="TZL2495" s="586"/>
      <c r="TZM2495" s="583"/>
      <c r="TZN2495" s="584"/>
      <c r="TZO2495" s="585"/>
      <c r="TZP2495" s="70"/>
      <c r="TZQ2495" s="586"/>
      <c r="TZR2495" s="586"/>
      <c r="TZS2495" s="583"/>
      <c r="TZT2495" s="584"/>
      <c r="TZU2495" s="585"/>
      <c r="TZV2495" s="70"/>
      <c r="TZW2495" s="586"/>
      <c r="TZX2495" s="586"/>
      <c r="TZY2495" s="583"/>
      <c r="TZZ2495" s="584"/>
      <c r="UAA2495" s="585"/>
      <c r="UAB2495" s="70"/>
      <c r="UAC2495" s="586"/>
      <c r="UAD2495" s="586"/>
      <c r="UAE2495" s="583"/>
      <c r="UAF2495" s="584"/>
      <c r="UAG2495" s="585"/>
      <c r="UAH2495" s="70"/>
      <c r="UAI2495" s="586"/>
      <c r="UAJ2495" s="586"/>
      <c r="UAK2495" s="583"/>
      <c r="UAL2495" s="584"/>
      <c r="UAM2495" s="585"/>
      <c r="UAN2495" s="70"/>
      <c r="UAO2495" s="586"/>
      <c r="UAP2495" s="586"/>
      <c r="UAQ2495" s="583"/>
      <c r="UAR2495" s="584"/>
      <c r="UAS2495" s="585"/>
      <c r="UAT2495" s="70"/>
      <c r="UAU2495" s="586"/>
      <c r="UAV2495" s="586"/>
      <c r="UAW2495" s="583"/>
      <c r="UAX2495" s="584"/>
      <c r="UAY2495" s="585"/>
      <c r="UAZ2495" s="70"/>
      <c r="UBA2495" s="586"/>
      <c r="UBB2495" s="586"/>
      <c r="UBC2495" s="583"/>
      <c r="UBD2495" s="584"/>
      <c r="UBE2495" s="585"/>
      <c r="UBF2495" s="70"/>
      <c r="UBG2495" s="586"/>
      <c r="UBH2495" s="586"/>
      <c r="UBI2495" s="583"/>
      <c r="UBJ2495" s="584"/>
      <c r="UBK2495" s="585"/>
      <c r="UBL2495" s="70"/>
      <c r="UBM2495" s="586"/>
      <c r="UBN2495" s="586"/>
      <c r="UBO2495" s="583"/>
      <c r="UBP2495" s="584"/>
      <c r="UBQ2495" s="585"/>
      <c r="UBR2495" s="70"/>
      <c r="UBS2495" s="586"/>
      <c r="UBT2495" s="586"/>
      <c r="UBU2495" s="583"/>
      <c r="UBV2495" s="584"/>
      <c r="UBW2495" s="585"/>
      <c r="UBX2495" s="70"/>
      <c r="UBY2495" s="586"/>
      <c r="UBZ2495" s="586"/>
      <c r="UCA2495" s="583"/>
      <c r="UCB2495" s="584"/>
      <c r="UCC2495" s="585"/>
      <c r="UCD2495" s="70"/>
      <c r="UCE2495" s="586"/>
      <c r="UCF2495" s="586"/>
      <c r="UCG2495" s="583"/>
      <c r="UCH2495" s="584"/>
      <c r="UCI2495" s="585"/>
      <c r="UCJ2495" s="70"/>
      <c r="UCK2495" s="586"/>
      <c r="UCL2495" s="586"/>
      <c r="UCM2495" s="583"/>
      <c r="UCN2495" s="584"/>
      <c r="UCO2495" s="585"/>
      <c r="UCP2495" s="70"/>
      <c r="UCQ2495" s="586"/>
      <c r="UCR2495" s="586"/>
      <c r="UCS2495" s="583"/>
      <c r="UCT2495" s="584"/>
      <c r="UCU2495" s="585"/>
      <c r="UCV2495" s="70"/>
      <c r="UCW2495" s="586"/>
      <c r="UCX2495" s="586"/>
      <c r="UCY2495" s="583"/>
      <c r="UCZ2495" s="584"/>
      <c r="UDA2495" s="585"/>
      <c r="UDB2495" s="70"/>
      <c r="UDC2495" s="586"/>
      <c r="UDD2495" s="586"/>
      <c r="UDE2495" s="583"/>
      <c r="UDF2495" s="584"/>
      <c r="UDG2495" s="585"/>
      <c r="UDH2495" s="70"/>
      <c r="UDI2495" s="586"/>
      <c r="UDJ2495" s="586"/>
      <c r="UDK2495" s="583"/>
      <c r="UDL2495" s="584"/>
      <c r="UDM2495" s="585"/>
      <c r="UDN2495" s="70"/>
      <c r="UDO2495" s="586"/>
      <c r="UDP2495" s="586"/>
      <c r="UDQ2495" s="583"/>
      <c r="UDR2495" s="584"/>
      <c r="UDS2495" s="585"/>
      <c r="UDT2495" s="70"/>
      <c r="UDU2495" s="586"/>
      <c r="UDV2495" s="586"/>
      <c r="UDW2495" s="583"/>
      <c r="UDX2495" s="584"/>
      <c r="UDY2495" s="585"/>
      <c r="UDZ2495" s="70"/>
      <c r="UEA2495" s="586"/>
      <c r="UEB2495" s="586"/>
      <c r="UEC2495" s="583"/>
      <c r="UED2495" s="584"/>
      <c r="UEE2495" s="585"/>
      <c r="UEF2495" s="70"/>
      <c r="UEG2495" s="586"/>
      <c r="UEH2495" s="586"/>
      <c r="UEI2495" s="583"/>
      <c r="UEJ2495" s="584"/>
      <c r="UEK2495" s="585"/>
      <c r="UEL2495" s="70"/>
      <c r="UEM2495" s="586"/>
      <c r="UEN2495" s="586"/>
      <c r="UEO2495" s="583"/>
      <c r="UEP2495" s="584"/>
      <c r="UEQ2495" s="585"/>
      <c r="UER2495" s="70"/>
      <c r="UES2495" s="586"/>
      <c r="UET2495" s="586"/>
      <c r="UEU2495" s="583"/>
      <c r="UEV2495" s="584"/>
      <c r="UEW2495" s="585"/>
      <c r="UEX2495" s="70"/>
      <c r="UEY2495" s="586"/>
      <c r="UEZ2495" s="586"/>
      <c r="UFA2495" s="583"/>
      <c r="UFB2495" s="584"/>
      <c r="UFC2495" s="585"/>
      <c r="UFD2495" s="70"/>
      <c r="UFE2495" s="586"/>
      <c r="UFF2495" s="586"/>
      <c r="UFG2495" s="583"/>
      <c r="UFH2495" s="584"/>
      <c r="UFI2495" s="585"/>
      <c r="UFJ2495" s="70"/>
      <c r="UFK2495" s="586"/>
      <c r="UFL2495" s="586"/>
      <c r="UFM2495" s="583"/>
      <c r="UFN2495" s="584"/>
      <c r="UFO2495" s="585"/>
      <c r="UFP2495" s="70"/>
      <c r="UFQ2495" s="586"/>
      <c r="UFR2495" s="586"/>
      <c r="UFS2495" s="583"/>
      <c r="UFT2495" s="584"/>
      <c r="UFU2495" s="585"/>
      <c r="UFV2495" s="70"/>
      <c r="UFW2495" s="586"/>
      <c r="UFX2495" s="586"/>
      <c r="UFY2495" s="583"/>
      <c r="UFZ2495" s="584"/>
      <c r="UGA2495" s="585"/>
      <c r="UGB2495" s="70"/>
      <c r="UGC2495" s="586"/>
      <c r="UGD2495" s="586"/>
      <c r="UGE2495" s="583"/>
      <c r="UGF2495" s="584"/>
      <c r="UGG2495" s="585"/>
      <c r="UGH2495" s="70"/>
      <c r="UGI2495" s="586"/>
      <c r="UGJ2495" s="586"/>
      <c r="UGK2495" s="583"/>
      <c r="UGL2495" s="584"/>
      <c r="UGM2495" s="585"/>
      <c r="UGN2495" s="70"/>
      <c r="UGO2495" s="586"/>
      <c r="UGP2495" s="586"/>
      <c r="UGQ2495" s="583"/>
      <c r="UGR2495" s="584"/>
      <c r="UGS2495" s="585"/>
      <c r="UGT2495" s="70"/>
      <c r="UGU2495" s="586"/>
      <c r="UGV2495" s="586"/>
      <c r="UGW2495" s="583"/>
      <c r="UGX2495" s="584"/>
      <c r="UGY2495" s="585"/>
      <c r="UGZ2495" s="70"/>
      <c r="UHA2495" s="586"/>
      <c r="UHB2495" s="586"/>
      <c r="UHC2495" s="583"/>
      <c r="UHD2495" s="584"/>
      <c r="UHE2495" s="585"/>
      <c r="UHF2495" s="70"/>
      <c r="UHG2495" s="586"/>
      <c r="UHH2495" s="586"/>
      <c r="UHI2495" s="583"/>
      <c r="UHJ2495" s="584"/>
      <c r="UHK2495" s="585"/>
      <c r="UHL2495" s="70"/>
      <c r="UHM2495" s="586"/>
      <c r="UHN2495" s="586"/>
      <c r="UHO2495" s="583"/>
      <c r="UHP2495" s="584"/>
      <c r="UHQ2495" s="585"/>
      <c r="UHR2495" s="70"/>
      <c r="UHS2495" s="586"/>
      <c r="UHT2495" s="586"/>
      <c r="UHU2495" s="583"/>
      <c r="UHV2495" s="584"/>
      <c r="UHW2495" s="585"/>
      <c r="UHX2495" s="70"/>
      <c r="UHY2495" s="586"/>
      <c r="UHZ2495" s="586"/>
      <c r="UIA2495" s="583"/>
      <c r="UIB2495" s="584"/>
      <c r="UIC2495" s="585"/>
      <c r="UID2495" s="70"/>
      <c r="UIE2495" s="586"/>
      <c r="UIF2495" s="586"/>
      <c r="UIG2495" s="583"/>
      <c r="UIH2495" s="584"/>
      <c r="UII2495" s="585"/>
      <c r="UIJ2495" s="70"/>
      <c r="UIK2495" s="586"/>
      <c r="UIL2495" s="586"/>
      <c r="UIM2495" s="583"/>
      <c r="UIN2495" s="584"/>
      <c r="UIO2495" s="585"/>
      <c r="UIP2495" s="70"/>
      <c r="UIQ2495" s="586"/>
      <c r="UIR2495" s="586"/>
      <c r="UIS2495" s="583"/>
      <c r="UIT2495" s="584"/>
      <c r="UIU2495" s="585"/>
      <c r="UIV2495" s="70"/>
      <c r="UIW2495" s="586"/>
      <c r="UIX2495" s="586"/>
      <c r="UIY2495" s="583"/>
      <c r="UIZ2495" s="584"/>
      <c r="UJA2495" s="585"/>
      <c r="UJB2495" s="70"/>
      <c r="UJC2495" s="586"/>
      <c r="UJD2495" s="586"/>
      <c r="UJE2495" s="583"/>
      <c r="UJF2495" s="584"/>
      <c r="UJG2495" s="585"/>
      <c r="UJH2495" s="70"/>
      <c r="UJI2495" s="586"/>
      <c r="UJJ2495" s="586"/>
      <c r="UJK2495" s="583"/>
      <c r="UJL2495" s="584"/>
      <c r="UJM2495" s="585"/>
      <c r="UJN2495" s="70"/>
      <c r="UJO2495" s="586"/>
      <c r="UJP2495" s="586"/>
      <c r="UJQ2495" s="583"/>
      <c r="UJR2495" s="584"/>
      <c r="UJS2495" s="585"/>
      <c r="UJT2495" s="70"/>
      <c r="UJU2495" s="586"/>
      <c r="UJV2495" s="586"/>
      <c r="UJW2495" s="583"/>
      <c r="UJX2495" s="584"/>
      <c r="UJY2495" s="585"/>
      <c r="UJZ2495" s="70"/>
      <c r="UKA2495" s="586"/>
      <c r="UKB2495" s="586"/>
      <c r="UKC2495" s="583"/>
      <c r="UKD2495" s="584"/>
      <c r="UKE2495" s="585"/>
      <c r="UKF2495" s="70"/>
      <c r="UKG2495" s="586"/>
      <c r="UKH2495" s="586"/>
      <c r="UKI2495" s="583"/>
      <c r="UKJ2495" s="584"/>
      <c r="UKK2495" s="585"/>
      <c r="UKL2495" s="70"/>
      <c r="UKM2495" s="586"/>
      <c r="UKN2495" s="586"/>
      <c r="UKO2495" s="583"/>
      <c r="UKP2495" s="584"/>
      <c r="UKQ2495" s="585"/>
      <c r="UKR2495" s="70"/>
      <c r="UKS2495" s="586"/>
      <c r="UKT2495" s="586"/>
      <c r="UKU2495" s="583"/>
      <c r="UKV2495" s="584"/>
      <c r="UKW2495" s="585"/>
      <c r="UKX2495" s="70"/>
      <c r="UKY2495" s="586"/>
      <c r="UKZ2495" s="586"/>
      <c r="ULA2495" s="583"/>
      <c r="ULB2495" s="584"/>
      <c r="ULC2495" s="585"/>
      <c r="ULD2495" s="70"/>
      <c r="ULE2495" s="586"/>
      <c r="ULF2495" s="586"/>
      <c r="ULG2495" s="583"/>
      <c r="ULH2495" s="584"/>
      <c r="ULI2495" s="585"/>
      <c r="ULJ2495" s="70"/>
      <c r="ULK2495" s="586"/>
      <c r="ULL2495" s="586"/>
      <c r="ULM2495" s="583"/>
      <c r="ULN2495" s="584"/>
      <c r="ULO2495" s="585"/>
      <c r="ULP2495" s="70"/>
      <c r="ULQ2495" s="586"/>
      <c r="ULR2495" s="586"/>
      <c r="ULS2495" s="583"/>
      <c r="ULT2495" s="584"/>
      <c r="ULU2495" s="585"/>
      <c r="ULV2495" s="70"/>
      <c r="ULW2495" s="586"/>
      <c r="ULX2495" s="586"/>
      <c r="ULY2495" s="583"/>
      <c r="ULZ2495" s="584"/>
      <c r="UMA2495" s="585"/>
      <c r="UMB2495" s="70"/>
      <c r="UMC2495" s="586"/>
      <c r="UMD2495" s="586"/>
      <c r="UME2495" s="583"/>
      <c r="UMF2495" s="584"/>
      <c r="UMG2495" s="585"/>
      <c r="UMH2495" s="70"/>
      <c r="UMI2495" s="586"/>
      <c r="UMJ2495" s="586"/>
      <c r="UMK2495" s="583"/>
      <c r="UML2495" s="584"/>
      <c r="UMM2495" s="585"/>
      <c r="UMN2495" s="70"/>
      <c r="UMO2495" s="586"/>
      <c r="UMP2495" s="586"/>
      <c r="UMQ2495" s="583"/>
      <c r="UMR2495" s="584"/>
      <c r="UMS2495" s="585"/>
      <c r="UMT2495" s="70"/>
      <c r="UMU2495" s="586"/>
      <c r="UMV2495" s="586"/>
      <c r="UMW2495" s="583"/>
      <c r="UMX2495" s="584"/>
      <c r="UMY2495" s="585"/>
      <c r="UMZ2495" s="70"/>
      <c r="UNA2495" s="586"/>
      <c r="UNB2495" s="586"/>
      <c r="UNC2495" s="583"/>
      <c r="UND2495" s="584"/>
      <c r="UNE2495" s="585"/>
      <c r="UNF2495" s="70"/>
      <c r="UNG2495" s="586"/>
      <c r="UNH2495" s="586"/>
      <c r="UNI2495" s="583"/>
      <c r="UNJ2495" s="584"/>
      <c r="UNK2495" s="585"/>
      <c r="UNL2495" s="70"/>
      <c r="UNM2495" s="586"/>
      <c r="UNN2495" s="586"/>
      <c r="UNO2495" s="583"/>
      <c r="UNP2495" s="584"/>
      <c r="UNQ2495" s="585"/>
      <c r="UNR2495" s="70"/>
      <c r="UNS2495" s="586"/>
      <c r="UNT2495" s="586"/>
      <c r="UNU2495" s="583"/>
      <c r="UNV2495" s="584"/>
      <c r="UNW2495" s="585"/>
      <c r="UNX2495" s="70"/>
      <c r="UNY2495" s="586"/>
      <c r="UNZ2495" s="586"/>
      <c r="UOA2495" s="583"/>
      <c r="UOB2495" s="584"/>
      <c r="UOC2495" s="585"/>
      <c r="UOD2495" s="70"/>
      <c r="UOE2495" s="586"/>
      <c r="UOF2495" s="586"/>
      <c r="UOG2495" s="583"/>
      <c r="UOH2495" s="584"/>
      <c r="UOI2495" s="585"/>
      <c r="UOJ2495" s="70"/>
      <c r="UOK2495" s="586"/>
      <c r="UOL2495" s="586"/>
      <c r="UOM2495" s="583"/>
      <c r="UON2495" s="584"/>
      <c r="UOO2495" s="585"/>
      <c r="UOP2495" s="70"/>
      <c r="UOQ2495" s="586"/>
      <c r="UOR2495" s="586"/>
      <c r="UOS2495" s="583"/>
      <c r="UOT2495" s="584"/>
      <c r="UOU2495" s="585"/>
      <c r="UOV2495" s="70"/>
      <c r="UOW2495" s="586"/>
      <c r="UOX2495" s="586"/>
      <c r="UOY2495" s="583"/>
      <c r="UOZ2495" s="584"/>
      <c r="UPA2495" s="585"/>
      <c r="UPB2495" s="70"/>
      <c r="UPC2495" s="586"/>
      <c r="UPD2495" s="586"/>
      <c r="UPE2495" s="583"/>
      <c r="UPF2495" s="584"/>
      <c r="UPG2495" s="585"/>
      <c r="UPH2495" s="70"/>
      <c r="UPI2495" s="586"/>
      <c r="UPJ2495" s="586"/>
      <c r="UPK2495" s="583"/>
      <c r="UPL2495" s="584"/>
      <c r="UPM2495" s="585"/>
      <c r="UPN2495" s="70"/>
      <c r="UPO2495" s="586"/>
      <c r="UPP2495" s="586"/>
      <c r="UPQ2495" s="583"/>
      <c r="UPR2495" s="584"/>
      <c r="UPS2495" s="585"/>
      <c r="UPT2495" s="70"/>
      <c r="UPU2495" s="586"/>
      <c r="UPV2495" s="586"/>
      <c r="UPW2495" s="583"/>
      <c r="UPX2495" s="584"/>
      <c r="UPY2495" s="585"/>
      <c r="UPZ2495" s="70"/>
      <c r="UQA2495" s="586"/>
      <c r="UQB2495" s="586"/>
      <c r="UQC2495" s="583"/>
      <c r="UQD2495" s="584"/>
      <c r="UQE2495" s="585"/>
      <c r="UQF2495" s="70"/>
      <c r="UQG2495" s="586"/>
      <c r="UQH2495" s="586"/>
      <c r="UQI2495" s="583"/>
      <c r="UQJ2495" s="584"/>
      <c r="UQK2495" s="585"/>
      <c r="UQL2495" s="70"/>
      <c r="UQM2495" s="586"/>
      <c r="UQN2495" s="586"/>
      <c r="UQO2495" s="583"/>
      <c r="UQP2495" s="584"/>
      <c r="UQQ2495" s="585"/>
      <c r="UQR2495" s="70"/>
      <c r="UQS2495" s="586"/>
      <c r="UQT2495" s="586"/>
      <c r="UQU2495" s="583"/>
      <c r="UQV2495" s="584"/>
      <c r="UQW2495" s="585"/>
      <c r="UQX2495" s="70"/>
      <c r="UQY2495" s="586"/>
      <c r="UQZ2495" s="586"/>
      <c r="URA2495" s="583"/>
      <c r="URB2495" s="584"/>
      <c r="URC2495" s="585"/>
      <c r="URD2495" s="70"/>
      <c r="URE2495" s="586"/>
      <c r="URF2495" s="586"/>
      <c r="URG2495" s="583"/>
      <c r="URH2495" s="584"/>
      <c r="URI2495" s="585"/>
      <c r="URJ2495" s="70"/>
      <c r="URK2495" s="586"/>
      <c r="URL2495" s="586"/>
      <c r="URM2495" s="583"/>
      <c r="URN2495" s="584"/>
      <c r="URO2495" s="585"/>
      <c r="URP2495" s="70"/>
      <c r="URQ2495" s="586"/>
      <c r="URR2495" s="586"/>
      <c r="URS2495" s="583"/>
      <c r="URT2495" s="584"/>
      <c r="URU2495" s="585"/>
      <c r="URV2495" s="70"/>
      <c r="URW2495" s="586"/>
      <c r="URX2495" s="586"/>
      <c r="URY2495" s="583"/>
      <c r="URZ2495" s="584"/>
      <c r="USA2495" s="585"/>
      <c r="USB2495" s="70"/>
      <c r="USC2495" s="586"/>
      <c r="USD2495" s="586"/>
      <c r="USE2495" s="583"/>
      <c r="USF2495" s="584"/>
      <c r="USG2495" s="585"/>
      <c r="USH2495" s="70"/>
      <c r="USI2495" s="586"/>
      <c r="USJ2495" s="586"/>
      <c r="USK2495" s="583"/>
      <c r="USL2495" s="584"/>
      <c r="USM2495" s="585"/>
      <c r="USN2495" s="70"/>
      <c r="USO2495" s="586"/>
      <c r="USP2495" s="586"/>
      <c r="USQ2495" s="583"/>
      <c r="USR2495" s="584"/>
      <c r="USS2495" s="585"/>
      <c r="UST2495" s="70"/>
      <c r="USU2495" s="586"/>
      <c r="USV2495" s="586"/>
      <c r="USW2495" s="583"/>
      <c r="USX2495" s="584"/>
      <c r="USY2495" s="585"/>
      <c r="USZ2495" s="70"/>
      <c r="UTA2495" s="586"/>
      <c r="UTB2495" s="586"/>
      <c r="UTC2495" s="583"/>
      <c r="UTD2495" s="584"/>
      <c r="UTE2495" s="585"/>
      <c r="UTF2495" s="70"/>
      <c r="UTG2495" s="586"/>
      <c r="UTH2495" s="586"/>
      <c r="UTI2495" s="583"/>
      <c r="UTJ2495" s="584"/>
      <c r="UTK2495" s="585"/>
      <c r="UTL2495" s="70"/>
      <c r="UTM2495" s="586"/>
      <c r="UTN2495" s="586"/>
      <c r="UTO2495" s="583"/>
      <c r="UTP2495" s="584"/>
      <c r="UTQ2495" s="585"/>
      <c r="UTR2495" s="70"/>
      <c r="UTS2495" s="586"/>
      <c r="UTT2495" s="586"/>
      <c r="UTU2495" s="583"/>
      <c r="UTV2495" s="584"/>
      <c r="UTW2495" s="585"/>
      <c r="UTX2495" s="70"/>
      <c r="UTY2495" s="586"/>
      <c r="UTZ2495" s="586"/>
      <c r="UUA2495" s="583"/>
      <c r="UUB2495" s="584"/>
      <c r="UUC2495" s="585"/>
      <c r="UUD2495" s="70"/>
      <c r="UUE2495" s="586"/>
      <c r="UUF2495" s="586"/>
      <c r="UUG2495" s="583"/>
      <c r="UUH2495" s="584"/>
      <c r="UUI2495" s="585"/>
      <c r="UUJ2495" s="70"/>
      <c r="UUK2495" s="586"/>
      <c r="UUL2495" s="586"/>
      <c r="UUM2495" s="583"/>
      <c r="UUN2495" s="584"/>
      <c r="UUO2495" s="585"/>
      <c r="UUP2495" s="70"/>
      <c r="UUQ2495" s="586"/>
      <c r="UUR2495" s="586"/>
      <c r="UUS2495" s="583"/>
      <c r="UUT2495" s="584"/>
      <c r="UUU2495" s="585"/>
      <c r="UUV2495" s="70"/>
      <c r="UUW2495" s="586"/>
      <c r="UUX2495" s="586"/>
      <c r="UUY2495" s="583"/>
      <c r="UUZ2495" s="584"/>
      <c r="UVA2495" s="585"/>
      <c r="UVB2495" s="70"/>
      <c r="UVC2495" s="586"/>
      <c r="UVD2495" s="586"/>
      <c r="UVE2495" s="583"/>
      <c r="UVF2495" s="584"/>
      <c r="UVG2495" s="585"/>
      <c r="UVH2495" s="70"/>
      <c r="UVI2495" s="586"/>
      <c r="UVJ2495" s="586"/>
      <c r="UVK2495" s="583"/>
      <c r="UVL2495" s="584"/>
      <c r="UVM2495" s="585"/>
      <c r="UVN2495" s="70"/>
      <c r="UVO2495" s="586"/>
      <c r="UVP2495" s="586"/>
      <c r="UVQ2495" s="583"/>
      <c r="UVR2495" s="584"/>
      <c r="UVS2495" s="585"/>
      <c r="UVT2495" s="70"/>
      <c r="UVU2495" s="586"/>
      <c r="UVV2495" s="586"/>
      <c r="UVW2495" s="583"/>
      <c r="UVX2495" s="584"/>
      <c r="UVY2495" s="585"/>
      <c r="UVZ2495" s="70"/>
      <c r="UWA2495" s="586"/>
      <c r="UWB2495" s="586"/>
      <c r="UWC2495" s="583"/>
      <c r="UWD2495" s="584"/>
      <c r="UWE2495" s="585"/>
      <c r="UWF2495" s="70"/>
      <c r="UWG2495" s="586"/>
      <c r="UWH2495" s="586"/>
      <c r="UWI2495" s="583"/>
      <c r="UWJ2495" s="584"/>
      <c r="UWK2495" s="585"/>
      <c r="UWL2495" s="70"/>
      <c r="UWM2495" s="586"/>
      <c r="UWN2495" s="586"/>
      <c r="UWO2495" s="583"/>
      <c r="UWP2495" s="584"/>
      <c r="UWQ2495" s="585"/>
      <c r="UWR2495" s="70"/>
      <c r="UWS2495" s="586"/>
      <c r="UWT2495" s="586"/>
      <c r="UWU2495" s="583"/>
      <c r="UWV2495" s="584"/>
      <c r="UWW2495" s="585"/>
      <c r="UWX2495" s="70"/>
      <c r="UWY2495" s="586"/>
      <c r="UWZ2495" s="586"/>
      <c r="UXA2495" s="583"/>
      <c r="UXB2495" s="584"/>
      <c r="UXC2495" s="585"/>
      <c r="UXD2495" s="70"/>
      <c r="UXE2495" s="586"/>
      <c r="UXF2495" s="586"/>
      <c r="UXG2495" s="583"/>
      <c r="UXH2495" s="584"/>
      <c r="UXI2495" s="585"/>
      <c r="UXJ2495" s="70"/>
      <c r="UXK2495" s="586"/>
      <c r="UXL2495" s="586"/>
      <c r="UXM2495" s="583"/>
      <c r="UXN2495" s="584"/>
      <c r="UXO2495" s="585"/>
      <c r="UXP2495" s="70"/>
      <c r="UXQ2495" s="586"/>
      <c r="UXR2495" s="586"/>
      <c r="UXS2495" s="583"/>
      <c r="UXT2495" s="584"/>
      <c r="UXU2495" s="585"/>
      <c r="UXV2495" s="70"/>
      <c r="UXW2495" s="586"/>
      <c r="UXX2495" s="586"/>
      <c r="UXY2495" s="583"/>
      <c r="UXZ2495" s="584"/>
      <c r="UYA2495" s="585"/>
      <c r="UYB2495" s="70"/>
      <c r="UYC2495" s="586"/>
      <c r="UYD2495" s="586"/>
      <c r="UYE2495" s="583"/>
      <c r="UYF2495" s="584"/>
      <c r="UYG2495" s="585"/>
      <c r="UYH2495" s="70"/>
      <c r="UYI2495" s="586"/>
      <c r="UYJ2495" s="586"/>
      <c r="UYK2495" s="583"/>
      <c r="UYL2495" s="584"/>
      <c r="UYM2495" s="585"/>
      <c r="UYN2495" s="70"/>
      <c r="UYO2495" s="586"/>
      <c r="UYP2495" s="586"/>
      <c r="UYQ2495" s="583"/>
      <c r="UYR2495" s="584"/>
      <c r="UYS2495" s="585"/>
      <c r="UYT2495" s="70"/>
      <c r="UYU2495" s="586"/>
      <c r="UYV2495" s="586"/>
      <c r="UYW2495" s="583"/>
      <c r="UYX2495" s="584"/>
      <c r="UYY2495" s="585"/>
      <c r="UYZ2495" s="70"/>
      <c r="UZA2495" s="586"/>
      <c r="UZB2495" s="586"/>
      <c r="UZC2495" s="583"/>
      <c r="UZD2495" s="584"/>
      <c r="UZE2495" s="585"/>
      <c r="UZF2495" s="70"/>
      <c r="UZG2495" s="586"/>
      <c r="UZH2495" s="586"/>
      <c r="UZI2495" s="583"/>
      <c r="UZJ2495" s="584"/>
      <c r="UZK2495" s="585"/>
      <c r="UZL2495" s="70"/>
      <c r="UZM2495" s="586"/>
      <c r="UZN2495" s="586"/>
      <c r="UZO2495" s="583"/>
      <c r="UZP2495" s="584"/>
      <c r="UZQ2495" s="585"/>
      <c r="UZR2495" s="70"/>
      <c r="UZS2495" s="586"/>
      <c r="UZT2495" s="586"/>
      <c r="UZU2495" s="583"/>
      <c r="UZV2495" s="584"/>
      <c r="UZW2495" s="585"/>
      <c r="UZX2495" s="70"/>
      <c r="UZY2495" s="586"/>
      <c r="UZZ2495" s="586"/>
      <c r="VAA2495" s="583"/>
      <c r="VAB2495" s="584"/>
      <c r="VAC2495" s="585"/>
      <c r="VAD2495" s="70"/>
      <c r="VAE2495" s="586"/>
      <c r="VAF2495" s="586"/>
      <c r="VAG2495" s="583"/>
      <c r="VAH2495" s="584"/>
      <c r="VAI2495" s="585"/>
      <c r="VAJ2495" s="70"/>
      <c r="VAK2495" s="586"/>
      <c r="VAL2495" s="586"/>
      <c r="VAM2495" s="583"/>
      <c r="VAN2495" s="584"/>
      <c r="VAO2495" s="585"/>
      <c r="VAP2495" s="70"/>
      <c r="VAQ2495" s="586"/>
      <c r="VAR2495" s="586"/>
      <c r="VAS2495" s="583"/>
      <c r="VAT2495" s="584"/>
      <c r="VAU2495" s="585"/>
      <c r="VAV2495" s="70"/>
      <c r="VAW2495" s="586"/>
      <c r="VAX2495" s="586"/>
      <c r="VAY2495" s="583"/>
      <c r="VAZ2495" s="584"/>
      <c r="VBA2495" s="585"/>
      <c r="VBB2495" s="70"/>
      <c r="VBC2495" s="586"/>
      <c r="VBD2495" s="586"/>
      <c r="VBE2495" s="583"/>
      <c r="VBF2495" s="584"/>
      <c r="VBG2495" s="585"/>
      <c r="VBH2495" s="70"/>
      <c r="VBI2495" s="586"/>
      <c r="VBJ2495" s="586"/>
      <c r="VBK2495" s="583"/>
      <c r="VBL2495" s="584"/>
      <c r="VBM2495" s="585"/>
      <c r="VBN2495" s="70"/>
      <c r="VBO2495" s="586"/>
      <c r="VBP2495" s="586"/>
      <c r="VBQ2495" s="583"/>
      <c r="VBR2495" s="584"/>
      <c r="VBS2495" s="585"/>
      <c r="VBT2495" s="70"/>
      <c r="VBU2495" s="586"/>
      <c r="VBV2495" s="586"/>
      <c r="VBW2495" s="583"/>
      <c r="VBX2495" s="584"/>
      <c r="VBY2495" s="585"/>
      <c r="VBZ2495" s="70"/>
      <c r="VCA2495" s="586"/>
      <c r="VCB2495" s="586"/>
      <c r="VCC2495" s="583"/>
      <c r="VCD2495" s="584"/>
      <c r="VCE2495" s="585"/>
      <c r="VCF2495" s="70"/>
      <c r="VCG2495" s="586"/>
      <c r="VCH2495" s="586"/>
      <c r="VCI2495" s="583"/>
      <c r="VCJ2495" s="584"/>
      <c r="VCK2495" s="585"/>
      <c r="VCL2495" s="70"/>
      <c r="VCM2495" s="586"/>
      <c r="VCN2495" s="586"/>
      <c r="VCO2495" s="583"/>
      <c r="VCP2495" s="584"/>
      <c r="VCQ2495" s="585"/>
      <c r="VCR2495" s="70"/>
      <c r="VCS2495" s="586"/>
      <c r="VCT2495" s="586"/>
      <c r="VCU2495" s="583"/>
      <c r="VCV2495" s="584"/>
      <c r="VCW2495" s="585"/>
      <c r="VCX2495" s="70"/>
      <c r="VCY2495" s="586"/>
      <c r="VCZ2495" s="586"/>
      <c r="VDA2495" s="583"/>
      <c r="VDB2495" s="584"/>
      <c r="VDC2495" s="585"/>
      <c r="VDD2495" s="70"/>
      <c r="VDE2495" s="586"/>
      <c r="VDF2495" s="586"/>
      <c r="VDG2495" s="583"/>
      <c r="VDH2495" s="584"/>
      <c r="VDI2495" s="585"/>
      <c r="VDJ2495" s="70"/>
      <c r="VDK2495" s="586"/>
      <c r="VDL2495" s="586"/>
      <c r="VDM2495" s="583"/>
      <c r="VDN2495" s="584"/>
      <c r="VDO2495" s="585"/>
      <c r="VDP2495" s="70"/>
      <c r="VDQ2495" s="586"/>
      <c r="VDR2495" s="586"/>
      <c r="VDS2495" s="583"/>
      <c r="VDT2495" s="584"/>
      <c r="VDU2495" s="585"/>
      <c r="VDV2495" s="70"/>
      <c r="VDW2495" s="586"/>
      <c r="VDX2495" s="586"/>
      <c r="VDY2495" s="583"/>
      <c r="VDZ2495" s="584"/>
      <c r="VEA2495" s="585"/>
      <c r="VEB2495" s="70"/>
      <c r="VEC2495" s="586"/>
      <c r="VED2495" s="586"/>
      <c r="VEE2495" s="583"/>
      <c r="VEF2495" s="584"/>
      <c r="VEG2495" s="585"/>
      <c r="VEH2495" s="70"/>
      <c r="VEI2495" s="586"/>
      <c r="VEJ2495" s="586"/>
      <c r="VEK2495" s="583"/>
      <c r="VEL2495" s="584"/>
      <c r="VEM2495" s="585"/>
      <c r="VEN2495" s="70"/>
      <c r="VEO2495" s="586"/>
      <c r="VEP2495" s="586"/>
      <c r="VEQ2495" s="583"/>
      <c r="VER2495" s="584"/>
      <c r="VES2495" s="585"/>
      <c r="VET2495" s="70"/>
      <c r="VEU2495" s="586"/>
      <c r="VEV2495" s="586"/>
      <c r="VEW2495" s="583"/>
      <c r="VEX2495" s="584"/>
      <c r="VEY2495" s="585"/>
      <c r="VEZ2495" s="70"/>
      <c r="VFA2495" s="586"/>
      <c r="VFB2495" s="586"/>
      <c r="VFC2495" s="583"/>
      <c r="VFD2495" s="584"/>
      <c r="VFE2495" s="585"/>
      <c r="VFF2495" s="70"/>
      <c r="VFG2495" s="586"/>
      <c r="VFH2495" s="586"/>
      <c r="VFI2495" s="583"/>
      <c r="VFJ2495" s="584"/>
      <c r="VFK2495" s="585"/>
      <c r="VFL2495" s="70"/>
      <c r="VFM2495" s="586"/>
      <c r="VFN2495" s="586"/>
      <c r="VFO2495" s="583"/>
      <c r="VFP2495" s="584"/>
      <c r="VFQ2495" s="585"/>
      <c r="VFR2495" s="70"/>
      <c r="VFS2495" s="586"/>
      <c r="VFT2495" s="586"/>
      <c r="VFU2495" s="583"/>
      <c r="VFV2495" s="584"/>
      <c r="VFW2495" s="585"/>
      <c r="VFX2495" s="70"/>
      <c r="VFY2495" s="586"/>
      <c r="VFZ2495" s="586"/>
      <c r="VGA2495" s="583"/>
      <c r="VGB2495" s="584"/>
      <c r="VGC2495" s="585"/>
      <c r="VGD2495" s="70"/>
      <c r="VGE2495" s="586"/>
      <c r="VGF2495" s="586"/>
      <c r="VGG2495" s="583"/>
      <c r="VGH2495" s="584"/>
      <c r="VGI2495" s="585"/>
      <c r="VGJ2495" s="70"/>
      <c r="VGK2495" s="586"/>
      <c r="VGL2495" s="586"/>
      <c r="VGM2495" s="583"/>
      <c r="VGN2495" s="584"/>
      <c r="VGO2495" s="585"/>
      <c r="VGP2495" s="70"/>
      <c r="VGQ2495" s="586"/>
      <c r="VGR2495" s="586"/>
      <c r="VGS2495" s="583"/>
      <c r="VGT2495" s="584"/>
      <c r="VGU2495" s="585"/>
      <c r="VGV2495" s="70"/>
      <c r="VGW2495" s="586"/>
      <c r="VGX2495" s="586"/>
      <c r="VGY2495" s="583"/>
      <c r="VGZ2495" s="584"/>
      <c r="VHA2495" s="585"/>
      <c r="VHB2495" s="70"/>
      <c r="VHC2495" s="586"/>
      <c r="VHD2495" s="586"/>
      <c r="VHE2495" s="583"/>
      <c r="VHF2495" s="584"/>
      <c r="VHG2495" s="585"/>
      <c r="VHH2495" s="70"/>
      <c r="VHI2495" s="586"/>
      <c r="VHJ2495" s="586"/>
      <c r="VHK2495" s="583"/>
      <c r="VHL2495" s="584"/>
      <c r="VHM2495" s="585"/>
      <c r="VHN2495" s="70"/>
      <c r="VHO2495" s="586"/>
      <c r="VHP2495" s="586"/>
      <c r="VHQ2495" s="583"/>
      <c r="VHR2495" s="584"/>
      <c r="VHS2495" s="585"/>
      <c r="VHT2495" s="70"/>
      <c r="VHU2495" s="586"/>
      <c r="VHV2495" s="586"/>
      <c r="VHW2495" s="583"/>
      <c r="VHX2495" s="584"/>
      <c r="VHY2495" s="585"/>
      <c r="VHZ2495" s="70"/>
      <c r="VIA2495" s="586"/>
      <c r="VIB2495" s="586"/>
      <c r="VIC2495" s="583"/>
      <c r="VID2495" s="584"/>
      <c r="VIE2495" s="585"/>
      <c r="VIF2495" s="70"/>
      <c r="VIG2495" s="586"/>
      <c r="VIH2495" s="586"/>
      <c r="VII2495" s="583"/>
      <c r="VIJ2495" s="584"/>
      <c r="VIK2495" s="585"/>
      <c r="VIL2495" s="70"/>
      <c r="VIM2495" s="586"/>
      <c r="VIN2495" s="586"/>
      <c r="VIO2495" s="583"/>
      <c r="VIP2495" s="584"/>
      <c r="VIQ2495" s="585"/>
      <c r="VIR2495" s="70"/>
      <c r="VIS2495" s="586"/>
      <c r="VIT2495" s="586"/>
      <c r="VIU2495" s="583"/>
      <c r="VIV2495" s="584"/>
      <c r="VIW2495" s="585"/>
      <c r="VIX2495" s="70"/>
      <c r="VIY2495" s="586"/>
      <c r="VIZ2495" s="586"/>
      <c r="VJA2495" s="583"/>
      <c r="VJB2495" s="584"/>
      <c r="VJC2495" s="585"/>
      <c r="VJD2495" s="70"/>
      <c r="VJE2495" s="586"/>
      <c r="VJF2495" s="586"/>
      <c r="VJG2495" s="583"/>
      <c r="VJH2495" s="584"/>
      <c r="VJI2495" s="585"/>
      <c r="VJJ2495" s="70"/>
      <c r="VJK2495" s="586"/>
      <c r="VJL2495" s="586"/>
      <c r="VJM2495" s="583"/>
      <c r="VJN2495" s="584"/>
      <c r="VJO2495" s="585"/>
      <c r="VJP2495" s="70"/>
      <c r="VJQ2495" s="586"/>
      <c r="VJR2495" s="586"/>
      <c r="VJS2495" s="583"/>
      <c r="VJT2495" s="584"/>
      <c r="VJU2495" s="585"/>
      <c r="VJV2495" s="70"/>
      <c r="VJW2495" s="586"/>
      <c r="VJX2495" s="586"/>
      <c r="VJY2495" s="583"/>
      <c r="VJZ2495" s="584"/>
      <c r="VKA2495" s="585"/>
      <c r="VKB2495" s="70"/>
      <c r="VKC2495" s="586"/>
      <c r="VKD2495" s="586"/>
      <c r="VKE2495" s="583"/>
      <c r="VKF2495" s="584"/>
      <c r="VKG2495" s="585"/>
      <c r="VKH2495" s="70"/>
      <c r="VKI2495" s="586"/>
      <c r="VKJ2495" s="586"/>
      <c r="VKK2495" s="583"/>
      <c r="VKL2495" s="584"/>
      <c r="VKM2495" s="585"/>
      <c r="VKN2495" s="70"/>
      <c r="VKO2495" s="586"/>
      <c r="VKP2495" s="586"/>
      <c r="VKQ2495" s="583"/>
      <c r="VKR2495" s="584"/>
      <c r="VKS2495" s="585"/>
      <c r="VKT2495" s="70"/>
      <c r="VKU2495" s="586"/>
      <c r="VKV2495" s="586"/>
      <c r="VKW2495" s="583"/>
      <c r="VKX2495" s="584"/>
      <c r="VKY2495" s="585"/>
      <c r="VKZ2495" s="70"/>
      <c r="VLA2495" s="586"/>
      <c r="VLB2495" s="586"/>
      <c r="VLC2495" s="583"/>
      <c r="VLD2495" s="584"/>
      <c r="VLE2495" s="585"/>
      <c r="VLF2495" s="70"/>
      <c r="VLG2495" s="586"/>
      <c r="VLH2495" s="586"/>
      <c r="VLI2495" s="583"/>
      <c r="VLJ2495" s="584"/>
      <c r="VLK2495" s="585"/>
      <c r="VLL2495" s="70"/>
      <c r="VLM2495" s="586"/>
      <c r="VLN2495" s="586"/>
      <c r="VLO2495" s="583"/>
      <c r="VLP2495" s="584"/>
      <c r="VLQ2495" s="585"/>
      <c r="VLR2495" s="70"/>
      <c r="VLS2495" s="586"/>
      <c r="VLT2495" s="586"/>
      <c r="VLU2495" s="583"/>
      <c r="VLV2495" s="584"/>
      <c r="VLW2495" s="585"/>
      <c r="VLX2495" s="70"/>
      <c r="VLY2495" s="586"/>
      <c r="VLZ2495" s="586"/>
      <c r="VMA2495" s="583"/>
      <c r="VMB2495" s="584"/>
      <c r="VMC2495" s="585"/>
      <c r="VMD2495" s="70"/>
      <c r="VME2495" s="586"/>
      <c r="VMF2495" s="586"/>
      <c r="VMG2495" s="583"/>
      <c r="VMH2495" s="584"/>
      <c r="VMI2495" s="585"/>
      <c r="VMJ2495" s="70"/>
      <c r="VMK2495" s="586"/>
      <c r="VML2495" s="586"/>
      <c r="VMM2495" s="583"/>
      <c r="VMN2495" s="584"/>
      <c r="VMO2495" s="585"/>
      <c r="VMP2495" s="70"/>
      <c r="VMQ2495" s="586"/>
      <c r="VMR2495" s="586"/>
      <c r="VMS2495" s="583"/>
      <c r="VMT2495" s="584"/>
      <c r="VMU2495" s="585"/>
      <c r="VMV2495" s="70"/>
      <c r="VMW2495" s="586"/>
      <c r="VMX2495" s="586"/>
      <c r="VMY2495" s="583"/>
      <c r="VMZ2495" s="584"/>
      <c r="VNA2495" s="585"/>
      <c r="VNB2495" s="70"/>
      <c r="VNC2495" s="586"/>
      <c r="VND2495" s="586"/>
      <c r="VNE2495" s="583"/>
      <c r="VNF2495" s="584"/>
      <c r="VNG2495" s="585"/>
      <c r="VNH2495" s="70"/>
      <c r="VNI2495" s="586"/>
      <c r="VNJ2495" s="586"/>
      <c r="VNK2495" s="583"/>
      <c r="VNL2495" s="584"/>
      <c r="VNM2495" s="585"/>
      <c r="VNN2495" s="70"/>
      <c r="VNO2495" s="586"/>
      <c r="VNP2495" s="586"/>
      <c r="VNQ2495" s="583"/>
      <c r="VNR2495" s="584"/>
      <c r="VNS2495" s="585"/>
      <c r="VNT2495" s="70"/>
      <c r="VNU2495" s="586"/>
      <c r="VNV2495" s="586"/>
      <c r="VNW2495" s="583"/>
      <c r="VNX2495" s="584"/>
      <c r="VNY2495" s="585"/>
      <c r="VNZ2495" s="70"/>
      <c r="VOA2495" s="586"/>
      <c r="VOB2495" s="586"/>
      <c r="VOC2495" s="583"/>
      <c r="VOD2495" s="584"/>
      <c r="VOE2495" s="585"/>
      <c r="VOF2495" s="70"/>
      <c r="VOG2495" s="586"/>
      <c r="VOH2495" s="586"/>
      <c r="VOI2495" s="583"/>
      <c r="VOJ2495" s="584"/>
      <c r="VOK2495" s="585"/>
      <c r="VOL2495" s="70"/>
      <c r="VOM2495" s="586"/>
      <c r="VON2495" s="586"/>
      <c r="VOO2495" s="583"/>
      <c r="VOP2495" s="584"/>
      <c r="VOQ2495" s="585"/>
      <c r="VOR2495" s="70"/>
      <c r="VOS2495" s="586"/>
      <c r="VOT2495" s="586"/>
      <c r="VOU2495" s="583"/>
      <c r="VOV2495" s="584"/>
      <c r="VOW2495" s="585"/>
      <c r="VOX2495" s="70"/>
      <c r="VOY2495" s="586"/>
      <c r="VOZ2495" s="586"/>
      <c r="VPA2495" s="583"/>
      <c r="VPB2495" s="584"/>
      <c r="VPC2495" s="585"/>
      <c r="VPD2495" s="70"/>
      <c r="VPE2495" s="586"/>
      <c r="VPF2495" s="586"/>
      <c r="VPG2495" s="583"/>
      <c r="VPH2495" s="584"/>
      <c r="VPI2495" s="585"/>
      <c r="VPJ2495" s="70"/>
      <c r="VPK2495" s="586"/>
      <c r="VPL2495" s="586"/>
      <c r="VPM2495" s="583"/>
      <c r="VPN2495" s="584"/>
      <c r="VPO2495" s="585"/>
      <c r="VPP2495" s="70"/>
      <c r="VPQ2495" s="586"/>
      <c r="VPR2495" s="586"/>
      <c r="VPS2495" s="583"/>
      <c r="VPT2495" s="584"/>
      <c r="VPU2495" s="585"/>
      <c r="VPV2495" s="70"/>
      <c r="VPW2495" s="586"/>
      <c r="VPX2495" s="586"/>
      <c r="VPY2495" s="583"/>
      <c r="VPZ2495" s="584"/>
      <c r="VQA2495" s="585"/>
      <c r="VQB2495" s="70"/>
      <c r="VQC2495" s="586"/>
      <c r="VQD2495" s="586"/>
      <c r="VQE2495" s="583"/>
      <c r="VQF2495" s="584"/>
      <c r="VQG2495" s="585"/>
      <c r="VQH2495" s="70"/>
      <c r="VQI2495" s="586"/>
      <c r="VQJ2495" s="586"/>
      <c r="VQK2495" s="583"/>
      <c r="VQL2495" s="584"/>
      <c r="VQM2495" s="585"/>
      <c r="VQN2495" s="70"/>
      <c r="VQO2495" s="586"/>
      <c r="VQP2495" s="586"/>
      <c r="VQQ2495" s="583"/>
      <c r="VQR2495" s="584"/>
      <c r="VQS2495" s="585"/>
      <c r="VQT2495" s="70"/>
      <c r="VQU2495" s="586"/>
      <c r="VQV2495" s="586"/>
      <c r="VQW2495" s="583"/>
      <c r="VQX2495" s="584"/>
      <c r="VQY2495" s="585"/>
      <c r="VQZ2495" s="70"/>
      <c r="VRA2495" s="586"/>
      <c r="VRB2495" s="586"/>
      <c r="VRC2495" s="583"/>
      <c r="VRD2495" s="584"/>
      <c r="VRE2495" s="585"/>
      <c r="VRF2495" s="70"/>
      <c r="VRG2495" s="586"/>
      <c r="VRH2495" s="586"/>
      <c r="VRI2495" s="583"/>
      <c r="VRJ2495" s="584"/>
      <c r="VRK2495" s="585"/>
      <c r="VRL2495" s="70"/>
      <c r="VRM2495" s="586"/>
      <c r="VRN2495" s="586"/>
      <c r="VRO2495" s="583"/>
      <c r="VRP2495" s="584"/>
      <c r="VRQ2495" s="585"/>
      <c r="VRR2495" s="70"/>
      <c r="VRS2495" s="586"/>
      <c r="VRT2495" s="586"/>
      <c r="VRU2495" s="583"/>
      <c r="VRV2495" s="584"/>
      <c r="VRW2495" s="585"/>
      <c r="VRX2495" s="70"/>
      <c r="VRY2495" s="586"/>
      <c r="VRZ2495" s="586"/>
      <c r="VSA2495" s="583"/>
      <c r="VSB2495" s="584"/>
      <c r="VSC2495" s="585"/>
      <c r="VSD2495" s="70"/>
      <c r="VSE2495" s="586"/>
      <c r="VSF2495" s="586"/>
      <c r="VSG2495" s="583"/>
      <c r="VSH2495" s="584"/>
      <c r="VSI2495" s="585"/>
      <c r="VSJ2495" s="70"/>
      <c r="VSK2495" s="586"/>
      <c r="VSL2495" s="586"/>
      <c r="VSM2495" s="583"/>
      <c r="VSN2495" s="584"/>
      <c r="VSO2495" s="585"/>
      <c r="VSP2495" s="70"/>
      <c r="VSQ2495" s="586"/>
      <c r="VSR2495" s="586"/>
      <c r="VSS2495" s="583"/>
      <c r="VST2495" s="584"/>
      <c r="VSU2495" s="585"/>
      <c r="VSV2495" s="70"/>
      <c r="VSW2495" s="586"/>
      <c r="VSX2495" s="586"/>
      <c r="VSY2495" s="583"/>
      <c r="VSZ2495" s="584"/>
      <c r="VTA2495" s="585"/>
      <c r="VTB2495" s="70"/>
      <c r="VTC2495" s="586"/>
      <c r="VTD2495" s="586"/>
      <c r="VTE2495" s="583"/>
      <c r="VTF2495" s="584"/>
      <c r="VTG2495" s="585"/>
      <c r="VTH2495" s="70"/>
      <c r="VTI2495" s="586"/>
      <c r="VTJ2495" s="586"/>
      <c r="VTK2495" s="583"/>
      <c r="VTL2495" s="584"/>
      <c r="VTM2495" s="585"/>
      <c r="VTN2495" s="70"/>
      <c r="VTO2495" s="586"/>
      <c r="VTP2495" s="586"/>
      <c r="VTQ2495" s="583"/>
      <c r="VTR2495" s="584"/>
      <c r="VTS2495" s="585"/>
      <c r="VTT2495" s="70"/>
      <c r="VTU2495" s="586"/>
      <c r="VTV2495" s="586"/>
      <c r="VTW2495" s="583"/>
      <c r="VTX2495" s="584"/>
      <c r="VTY2495" s="585"/>
      <c r="VTZ2495" s="70"/>
      <c r="VUA2495" s="586"/>
      <c r="VUB2495" s="586"/>
      <c r="VUC2495" s="583"/>
      <c r="VUD2495" s="584"/>
      <c r="VUE2495" s="585"/>
      <c r="VUF2495" s="70"/>
      <c r="VUG2495" s="586"/>
      <c r="VUH2495" s="586"/>
      <c r="VUI2495" s="583"/>
      <c r="VUJ2495" s="584"/>
      <c r="VUK2495" s="585"/>
      <c r="VUL2495" s="70"/>
      <c r="VUM2495" s="586"/>
      <c r="VUN2495" s="586"/>
      <c r="VUO2495" s="583"/>
      <c r="VUP2495" s="584"/>
      <c r="VUQ2495" s="585"/>
      <c r="VUR2495" s="70"/>
      <c r="VUS2495" s="586"/>
      <c r="VUT2495" s="586"/>
      <c r="VUU2495" s="583"/>
      <c r="VUV2495" s="584"/>
      <c r="VUW2495" s="585"/>
      <c r="VUX2495" s="70"/>
      <c r="VUY2495" s="586"/>
      <c r="VUZ2495" s="586"/>
      <c r="VVA2495" s="583"/>
      <c r="VVB2495" s="584"/>
      <c r="VVC2495" s="585"/>
      <c r="VVD2495" s="70"/>
      <c r="VVE2495" s="586"/>
      <c r="VVF2495" s="586"/>
      <c r="VVG2495" s="583"/>
      <c r="VVH2495" s="584"/>
      <c r="VVI2495" s="585"/>
      <c r="VVJ2495" s="70"/>
      <c r="VVK2495" s="586"/>
      <c r="VVL2495" s="586"/>
      <c r="VVM2495" s="583"/>
      <c r="VVN2495" s="584"/>
      <c r="VVO2495" s="585"/>
      <c r="VVP2495" s="70"/>
      <c r="VVQ2495" s="586"/>
      <c r="VVR2495" s="586"/>
      <c r="VVS2495" s="583"/>
      <c r="VVT2495" s="584"/>
      <c r="VVU2495" s="585"/>
      <c r="VVV2495" s="70"/>
      <c r="VVW2495" s="586"/>
      <c r="VVX2495" s="586"/>
      <c r="VVY2495" s="583"/>
      <c r="VVZ2495" s="584"/>
      <c r="VWA2495" s="585"/>
      <c r="VWB2495" s="70"/>
      <c r="VWC2495" s="586"/>
      <c r="VWD2495" s="586"/>
      <c r="VWE2495" s="583"/>
      <c r="VWF2495" s="584"/>
      <c r="VWG2495" s="585"/>
      <c r="VWH2495" s="70"/>
      <c r="VWI2495" s="586"/>
      <c r="VWJ2495" s="586"/>
      <c r="VWK2495" s="583"/>
      <c r="VWL2495" s="584"/>
      <c r="VWM2495" s="585"/>
      <c r="VWN2495" s="70"/>
      <c r="VWO2495" s="586"/>
      <c r="VWP2495" s="586"/>
      <c r="VWQ2495" s="583"/>
      <c r="VWR2495" s="584"/>
      <c r="VWS2495" s="585"/>
      <c r="VWT2495" s="70"/>
      <c r="VWU2495" s="586"/>
      <c r="VWV2495" s="586"/>
      <c r="VWW2495" s="583"/>
      <c r="VWX2495" s="584"/>
      <c r="VWY2495" s="585"/>
      <c r="VWZ2495" s="70"/>
      <c r="VXA2495" s="586"/>
      <c r="VXB2495" s="586"/>
      <c r="VXC2495" s="583"/>
      <c r="VXD2495" s="584"/>
      <c r="VXE2495" s="585"/>
      <c r="VXF2495" s="70"/>
      <c r="VXG2495" s="586"/>
      <c r="VXH2495" s="586"/>
      <c r="VXI2495" s="583"/>
      <c r="VXJ2495" s="584"/>
      <c r="VXK2495" s="585"/>
      <c r="VXL2495" s="70"/>
      <c r="VXM2495" s="586"/>
      <c r="VXN2495" s="586"/>
      <c r="VXO2495" s="583"/>
      <c r="VXP2495" s="584"/>
      <c r="VXQ2495" s="585"/>
      <c r="VXR2495" s="70"/>
      <c r="VXS2495" s="586"/>
      <c r="VXT2495" s="586"/>
      <c r="VXU2495" s="583"/>
      <c r="VXV2495" s="584"/>
      <c r="VXW2495" s="585"/>
      <c r="VXX2495" s="70"/>
      <c r="VXY2495" s="586"/>
      <c r="VXZ2495" s="586"/>
      <c r="VYA2495" s="583"/>
      <c r="VYB2495" s="584"/>
      <c r="VYC2495" s="585"/>
      <c r="VYD2495" s="70"/>
      <c r="VYE2495" s="586"/>
      <c r="VYF2495" s="586"/>
      <c r="VYG2495" s="583"/>
      <c r="VYH2495" s="584"/>
      <c r="VYI2495" s="585"/>
      <c r="VYJ2495" s="70"/>
      <c r="VYK2495" s="586"/>
      <c r="VYL2495" s="586"/>
      <c r="VYM2495" s="583"/>
      <c r="VYN2495" s="584"/>
      <c r="VYO2495" s="585"/>
      <c r="VYP2495" s="70"/>
      <c r="VYQ2495" s="586"/>
      <c r="VYR2495" s="586"/>
      <c r="VYS2495" s="583"/>
      <c r="VYT2495" s="584"/>
      <c r="VYU2495" s="585"/>
      <c r="VYV2495" s="70"/>
      <c r="VYW2495" s="586"/>
      <c r="VYX2495" s="586"/>
      <c r="VYY2495" s="583"/>
      <c r="VYZ2495" s="584"/>
      <c r="VZA2495" s="585"/>
      <c r="VZB2495" s="70"/>
      <c r="VZC2495" s="586"/>
      <c r="VZD2495" s="586"/>
      <c r="VZE2495" s="583"/>
      <c r="VZF2495" s="584"/>
      <c r="VZG2495" s="585"/>
      <c r="VZH2495" s="70"/>
      <c r="VZI2495" s="586"/>
      <c r="VZJ2495" s="586"/>
      <c r="VZK2495" s="583"/>
      <c r="VZL2495" s="584"/>
      <c r="VZM2495" s="585"/>
      <c r="VZN2495" s="70"/>
      <c r="VZO2495" s="586"/>
      <c r="VZP2495" s="586"/>
      <c r="VZQ2495" s="583"/>
      <c r="VZR2495" s="584"/>
      <c r="VZS2495" s="585"/>
      <c r="VZT2495" s="70"/>
      <c r="VZU2495" s="586"/>
      <c r="VZV2495" s="586"/>
      <c r="VZW2495" s="583"/>
      <c r="VZX2495" s="584"/>
      <c r="VZY2495" s="585"/>
      <c r="VZZ2495" s="70"/>
      <c r="WAA2495" s="586"/>
      <c r="WAB2495" s="586"/>
      <c r="WAC2495" s="583"/>
      <c r="WAD2495" s="584"/>
      <c r="WAE2495" s="585"/>
      <c r="WAF2495" s="70"/>
      <c r="WAG2495" s="586"/>
      <c r="WAH2495" s="586"/>
      <c r="WAI2495" s="583"/>
      <c r="WAJ2495" s="584"/>
      <c r="WAK2495" s="585"/>
      <c r="WAL2495" s="70"/>
      <c r="WAM2495" s="586"/>
      <c r="WAN2495" s="586"/>
      <c r="WAO2495" s="583"/>
      <c r="WAP2495" s="584"/>
      <c r="WAQ2495" s="585"/>
      <c r="WAR2495" s="70"/>
      <c r="WAS2495" s="586"/>
      <c r="WAT2495" s="586"/>
      <c r="WAU2495" s="583"/>
      <c r="WAV2495" s="584"/>
      <c r="WAW2495" s="585"/>
      <c r="WAX2495" s="70"/>
      <c r="WAY2495" s="586"/>
      <c r="WAZ2495" s="586"/>
      <c r="WBA2495" s="583"/>
      <c r="WBB2495" s="584"/>
      <c r="WBC2495" s="585"/>
      <c r="WBD2495" s="70"/>
      <c r="WBE2495" s="586"/>
      <c r="WBF2495" s="586"/>
      <c r="WBG2495" s="583"/>
      <c r="WBH2495" s="584"/>
      <c r="WBI2495" s="585"/>
      <c r="WBJ2495" s="70"/>
      <c r="WBK2495" s="586"/>
      <c r="WBL2495" s="586"/>
      <c r="WBM2495" s="583"/>
      <c r="WBN2495" s="584"/>
      <c r="WBO2495" s="585"/>
      <c r="WBP2495" s="70"/>
      <c r="WBQ2495" s="586"/>
      <c r="WBR2495" s="586"/>
      <c r="WBS2495" s="583"/>
      <c r="WBT2495" s="584"/>
      <c r="WBU2495" s="585"/>
      <c r="WBV2495" s="70"/>
      <c r="WBW2495" s="586"/>
      <c r="WBX2495" s="586"/>
      <c r="WBY2495" s="583"/>
      <c r="WBZ2495" s="584"/>
      <c r="WCA2495" s="585"/>
      <c r="WCB2495" s="70"/>
      <c r="WCC2495" s="586"/>
      <c r="WCD2495" s="586"/>
      <c r="WCE2495" s="583"/>
      <c r="WCF2495" s="584"/>
      <c r="WCG2495" s="585"/>
      <c r="WCH2495" s="70"/>
      <c r="WCI2495" s="586"/>
      <c r="WCJ2495" s="586"/>
      <c r="WCK2495" s="583"/>
      <c r="WCL2495" s="584"/>
      <c r="WCM2495" s="585"/>
      <c r="WCN2495" s="70"/>
      <c r="WCO2495" s="586"/>
      <c r="WCP2495" s="586"/>
      <c r="WCQ2495" s="583"/>
      <c r="WCR2495" s="584"/>
      <c r="WCS2495" s="585"/>
      <c r="WCT2495" s="70"/>
      <c r="WCU2495" s="586"/>
      <c r="WCV2495" s="586"/>
      <c r="WCW2495" s="583"/>
      <c r="WCX2495" s="584"/>
      <c r="WCY2495" s="585"/>
      <c r="WCZ2495" s="70"/>
      <c r="WDA2495" s="586"/>
      <c r="WDB2495" s="586"/>
      <c r="WDC2495" s="583"/>
      <c r="WDD2495" s="584"/>
      <c r="WDE2495" s="585"/>
      <c r="WDF2495" s="70"/>
      <c r="WDG2495" s="586"/>
      <c r="WDH2495" s="586"/>
      <c r="WDI2495" s="583"/>
      <c r="WDJ2495" s="584"/>
      <c r="WDK2495" s="585"/>
      <c r="WDL2495" s="70"/>
      <c r="WDM2495" s="586"/>
      <c r="WDN2495" s="586"/>
      <c r="WDO2495" s="583"/>
      <c r="WDP2495" s="584"/>
      <c r="WDQ2495" s="585"/>
      <c r="WDR2495" s="70"/>
      <c r="WDS2495" s="586"/>
      <c r="WDT2495" s="586"/>
      <c r="WDU2495" s="583"/>
      <c r="WDV2495" s="584"/>
      <c r="WDW2495" s="585"/>
      <c r="WDX2495" s="70"/>
      <c r="WDY2495" s="586"/>
      <c r="WDZ2495" s="586"/>
      <c r="WEA2495" s="583"/>
      <c r="WEB2495" s="584"/>
      <c r="WEC2495" s="585"/>
      <c r="WED2495" s="70"/>
      <c r="WEE2495" s="586"/>
      <c r="WEF2495" s="586"/>
      <c r="WEG2495" s="583"/>
      <c r="WEH2495" s="584"/>
      <c r="WEI2495" s="585"/>
      <c r="WEJ2495" s="70"/>
      <c r="WEK2495" s="586"/>
      <c r="WEL2495" s="586"/>
      <c r="WEM2495" s="583"/>
      <c r="WEN2495" s="584"/>
      <c r="WEO2495" s="585"/>
      <c r="WEP2495" s="70"/>
      <c r="WEQ2495" s="586"/>
      <c r="WER2495" s="586"/>
      <c r="WES2495" s="583"/>
      <c r="WET2495" s="584"/>
      <c r="WEU2495" s="585"/>
      <c r="WEV2495" s="70"/>
      <c r="WEW2495" s="586"/>
      <c r="WEX2495" s="586"/>
      <c r="WEY2495" s="583"/>
      <c r="WEZ2495" s="584"/>
      <c r="WFA2495" s="585"/>
      <c r="WFB2495" s="70"/>
      <c r="WFC2495" s="586"/>
      <c r="WFD2495" s="586"/>
      <c r="WFE2495" s="583"/>
      <c r="WFF2495" s="584"/>
      <c r="WFG2495" s="585"/>
      <c r="WFH2495" s="70"/>
      <c r="WFI2495" s="586"/>
      <c r="WFJ2495" s="586"/>
      <c r="WFK2495" s="583"/>
      <c r="WFL2495" s="584"/>
      <c r="WFM2495" s="585"/>
      <c r="WFN2495" s="70"/>
      <c r="WFO2495" s="586"/>
      <c r="WFP2495" s="586"/>
      <c r="WFQ2495" s="583"/>
      <c r="WFR2495" s="584"/>
      <c r="WFS2495" s="585"/>
      <c r="WFT2495" s="70"/>
      <c r="WFU2495" s="586"/>
      <c r="WFV2495" s="586"/>
      <c r="WFW2495" s="583"/>
      <c r="WFX2495" s="584"/>
      <c r="WFY2495" s="585"/>
      <c r="WFZ2495" s="70"/>
      <c r="WGA2495" s="586"/>
      <c r="WGB2495" s="586"/>
      <c r="WGC2495" s="583"/>
      <c r="WGD2495" s="584"/>
      <c r="WGE2495" s="585"/>
      <c r="WGF2495" s="70"/>
      <c r="WGG2495" s="586"/>
      <c r="WGH2495" s="586"/>
      <c r="WGI2495" s="583"/>
      <c r="WGJ2495" s="584"/>
      <c r="WGK2495" s="585"/>
      <c r="WGL2495" s="70"/>
      <c r="WGM2495" s="586"/>
      <c r="WGN2495" s="586"/>
      <c r="WGO2495" s="583"/>
      <c r="WGP2495" s="584"/>
      <c r="WGQ2495" s="585"/>
      <c r="WGR2495" s="70"/>
      <c r="WGS2495" s="586"/>
      <c r="WGT2495" s="586"/>
      <c r="WGU2495" s="583"/>
      <c r="WGV2495" s="584"/>
      <c r="WGW2495" s="585"/>
      <c r="WGX2495" s="70"/>
      <c r="WGY2495" s="586"/>
      <c r="WGZ2495" s="586"/>
      <c r="WHA2495" s="583"/>
      <c r="WHB2495" s="584"/>
      <c r="WHC2495" s="585"/>
      <c r="WHD2495" s="70"/>
      <c r="WHE2495" s="586"/>
      <c r="WHF2495" s="586"/>
      <c r="WHG2495" s="583"/>
      <c r="WHH2495" s="584"/>
      <c r="WHI2495" s="585"/>
      <c r="WHJ2495" s="70"/>
      <c r="WHK2495" s="586"/>
      <c r="WHL2495" s="586"/>
      <c r="WHM2495" s="583"/>
      <c r="WHN2495" s="584"/>
      <c r="WHO2495" s="585"/>
      <c r="WHP2495" s="70"/>
      <c r="WHQ2495" s="586"/>
      <c r="WHR2495" s="586"/>
      <c r="WHS2495" s="583"/>
      <c r="WHT2495" s="584"/>
      <c r="WHU2495" s="585"/>
      <c r="WHV2495" s="70"/>
      <c r="WHW2495" s="586"/>
      <c r="WHX2495" s="586"/>
      <c r="WHY2495" s="583"/>
      <c r="WHZ2495" s="584"/>
      <c r="WIA2495" s="585"/>
      <c r="WIB2495" s="70"/>
      <c r="WIC2495" s="586"/>
      <c r="WID2495" s="586"/>
      <c r="WIE2495" s="583"/>
      <c r="WIF2495" s="584"/>
      <c r="WIG2495" s="585"/>
      <c r="WIH2495" s="70"/>
      <c r="WII2495" s="586"/>
      <c r="WIJ2495" s="586"/>
      <c r="WIK2495" s="583"/>
      <c r="WIL2495" s="584"/>
      <c r="WIM2495" s="585"/>
      <c r="WIN2495" s="70"/>
      <c r="WIO2495" s="586"/>
      <c r="WIP2495" s="586"/>
      <c r="WIQ2495" s="583"/>
      <c r="WIR2495" s="584"/>
      <c r="WIS2495" s="585"/>
      <c r="WIT2495" s="70"/>
      <c r="WIU2495" s="586"/>
      <c r="WIV2495" s="586"/>
      <c r="WIW2495" s="583"/>
      <c r="WIX2495" s="584"/>
      <c r="WIY2495" s="585"/>
      <c r="WIZ2495" s="70"/>
      <c r="WJA2495" s="586"/>
      <c r="WJB2495" s="586"/>
      <c r="WJC2495" s="583"/>
      <c r="WJD2495" s="584"/>
      <c r="WJE2495" s="585"/>
      <c r="WJF2495" s="70"/>
      <c r="WJG2495" s="586"/>
      <c r="WJH2495" s="586"/>
      <c r="WJI2495" s="583"/>
      <c r="WJJ2495" s="584"/>
      <c r="WJK2495" s="585"/>
      <c r="WJL2495" s="70"/>
      <c r="WJM2495" s="586"/>
      <c r="WJN2495" s="586"/>
      <c r="WJO2495" s="583"/>
      <c r="WJP2495" s="584"/>
      <c r="WJQ2495" s="585"/>
      <c r="WJR2495" s="70"/>
      <c r="WJS2495" s="586"/>
      <c r="WJT2495" s="586"/>
      <c r="WJU2495" s="583"/>
      <c r="WJV2495" s="584"/>
      <c r="WJW2495" s="585"/>
      <c r="WJX2495" s="70"/>
      <c r="WJY2495" s="586"/>
      <c r="WJZ2495" s="586"/>
      <c r="WKA2495" s="583"/>
      <c r="WKB2495" s="584"/>
      <c r="WKC2495" s="585"/>
      <c r="WKD2495" s="70"/>
      <c r="WKE2495" s="586"/>
      <c r="WKF2495" s="586"/>
      <c r="WKG2495" s="583"/>
      <c r="WKH2495" s="584"/>
      <c r="WKI2495" s="585"/>
      <c r="WKJ2495" s="70"/>
      <c r="WKK2495" s="586"/>
      <c r="WKL2495" s="586"/>
      <c r="WKM2495" s="583"/>
      <c r="WKN2495" s="584"/>
      <c r="WKO2495" s="585"/>
      <c r="WKP2495" s="70"/>
      <c r="WKQ2495" s="586"/>
      <c r="WKR2495" s="586"/>
      <c r="WKS2495" s="583"/>
      <c r="WKT2495" s="584"/>
      <c r="WKU2495" s="585"/>
      <c r="WKV2495" s="70"/>
      <c r="WKW2495" s="586"/>
      <c r="WKX2495" s="586"/>
      <c r="WKY2495" s="583"/>
      <c r="WKZ2495" s="584"/>
      <c r="WLA2495" s="585"/>
      <c r="WLB2495" s="70"/>
      <c r="WLC2495" s="586"/>
      <c r="WLD2495" s="586"/>
      <c r="WLE2495" s="583"/>
      <c r="WLF2495" s="584"/>
      <c r="WLG2495" s="585"/>
      <c r="WLH2495" s="70"/>
      <c r="WLI2495" s="586"/>
      <c r="WLJ2495" s="586"/>
      <c r="WLK2495" s="583"/>
      <c r="WLL2495" s="584"/>
      <c r="WLM2495" s="585"/>
      <c r="WLN2495" s="70"/>
      <c r="WLO2495" s="586"/>
      <c r="WLP2495" s="586"/>
      <c r="WLQ2495" s="583"/>
      <c r="WLR2495" s="584"/>
      <c r="WLS2495" s="585"/>
      <c r="WLT2495" s="70"/>
      <c r="WLU2495" s="586"/>
      <c r="WLV2495" s="586"/>
      <c r="WLW2495" s="583"/>
      <c r="WLX2495" s="584"/>
      <c r="WLY2495" s="585"/>
      <c r="WLZ2495" s="70"/>
      <c r="WMA2495" s="586"/>
      <c r="WMB2495" s="586"/>
      <c r="WMC2495" s="583"/>
      <c r="WMD2495" s="584"/>
      <c r="WME2495" s="585"/>
      <c r="WMF2495" s="70"/>
      <c r="WMG2495" s="586"/>
      <c r="WMH2495" s="586"/>
      <c r="WMI2495" s="583"/>
      <c r="WMJ2495" s="584"/>
      <c r="WMK2495" s="585"/>
      <c r="WML2495" s="70"/>
      <c r="WMM2495" s="586"/>
      <c r="WMN2495" s="586"/>
      <c r="WMO2495" s="583"/>
      <c r="WMP2495" s="584"/>
      <c r="WMQ2495" s="585"/>
      <c r="WMR2495" s="70"/>
      <c r="WMS2495" s="586"/>
      <c r="WMT2495" s="586"/>
      <c r="WMU2495" s="583"/>
      <c r="WMV2495" s="584"/>
      <c r="WMW2495" s="585"/>
      <c r="WMX2495" s="70"/>
      <c r="WMY2495" s="586"/>
      <c r="WMZ2495" s="586"/>
      <c r="WNA2495" s="583"/>
      <c r="WNB2495" s="584"/>
      <c r="WNC2495" s="585"/>
      <c r="WND2495" s="70"/>
      <c r="WNE2495" s="586"/>
      <c r="WNF2495" s="586"/>
      <c r="WNG2495" s="583"/>
      <c r="WNH2495" s="584"/>
      <c r="WNI2495" s="585"/>
      <c r="WNJ2495" s="70"/>
      <c r="WNK2495" s="586"/>
      <c r="WNL2495" s="586"/>
      <c r="WNM2495" s="583"/>
      <c r="WNN2495" s="584"/>
      <c r="WNO2495" s="585"/>
      <c r="WNP2495" s="70"/>
      <c r="WNQ2495" s="586"/>
      <c r="WNR2495" s="586"/>
      <c r="WNS2495" s="583"/>
      <c r="WNT2495" s="584"/>
      <c r="WNU2495" s="585"/>
      <c r="WNV2495" s="70"/>
      <c r="WNW2495" s="586"/>
      <c r="WNX2495" s="586"/>
      <c r="WNY2495" s="583"/>
      <c r="WNZ2495" s="584"/>
      <c r="WOA2495" s="585"/>
      <c r="WOB2495" s="70"/>
      <c r="WOC2495" s="586"/>
      <c r="WOD2495" s="586"/>
      <c r="WOE2495" s="583"/>
      <c r="WOF2495" s="584"/>
      <c r="WOG2495" s="585"/>
      <c r="WOH2495" s="70"/>
      <c r="WOI2495" s="586"/>
      <c r="WOJ2495" s="586"/>
      <c r="WOK2495" s="583"/>
      <c r="WOL2495" s="584"/>
      <c r="WOM2495" s="585"/>
      <c r="WON2495" s="70"/>
      <c r="WOO2495" s="586"/>
      <c r="WOP2495" s="586"/>
      <c r="WOQ2495" s="583"/>
      <c r="WOR2495" s="584"/>
      <c r="WOS2495" s="585"/>
      <c r="WOT2495" s="70"/>
      <c r="WOU2495" s="586"/>
      <c r="WOV2495" s="586"/>
      <c r="WOW2495" s="583"/>
      <c r="WOX2495" s="584"/>
      <c r="WOY2495" s="585"/>
      <c r="WOZ2495" s="70"/>
      <c r="WPA2495" s="586"/>
      <c r="WPB2495" s="586"/>
      <c r="WPC2495" s="583"/>
      <c r="WPD2495" s="584"/>
      <c r="WPE2495" s="585"/>
      <c r="WPF2495" s="70"/>
      <c r="WPG2495" s="586"/>
      <c r="WPH2495" s="586"/>
      <c r="WPI2495" s="583"/>
      <c r="WPJ2495" s="584"/>
      <c r="WPK2495" s="585"/>
      <c r="WPL2495" s="70"/>
      <c r="WPM2495" s="586"/>
      <c r="WPN2495" s="586"/>
      <c r="WPO2495" s="583"/>
      <c r="WPP2495" s="584"/>
      <c r="WPQ2495" s="585"/>
      <c r="WPR2495" s="70"/>
      <c r="WPS2495" s="586"/>
      <c r="WPT2495" s="586"/>
      <c r="WPU2495" s="583"/>
      <c r="WPV2495" s="584"/>
      <c r="WPW2495" s="585"/>
      <c r="WPX2495" s="70"/>
      <c r="WPY2495" s="586"/>
      <c r="WPZ2495" s="586"/>
      <c r="WQA2495" s="583"/>
      <c r="WQB2495" s="584"/>
      <c r="WQC2495" s="585"/>
      <c r="WQD2495" s="70"/>
      <c r="WQE2495" s="586"/>
      <c r="WQF2495" s="586"/>
      <c r="WQG2495" s="583"/>
      <c r="WQH2495" s="584"/>
      <c r="WQI2495" s="585"/>
      <c r="WQJ2495" s="70"/>
      <c r="WQK2495" s="586"/>
      <c r="WQL2495" s="586"/>
      <c r="WQM2495" s="583"/>
      <c r="WQN2495" s="584"/>
      <c r="WQO2495" s="585"/>
      <c r="WQP2495" s="70"/>
      <c r="WQQ2495" s="586"/>
      <c r="WQR2495" s="586"/>
      <c r="WQS2495" s="583"/>
      <c r="WQT2495" s="584"/>
      <c r="WQU2495" s="585"/>
      <c r="WQV2495" s="70"/>
      <c r="WQW2495" s="586"/>
      <c r="WQX2495" s="586"/>
      <c r="WQY2495" s="583"/>
      <c r="WQZ2495" s="584"/>
      <c r="WRA2495" s="585"/>
      <c r="WRB2495" s="70"/>
      <c r="WRC2495" s="586"/>
      <c r="WRD2495" s="586"/>
      <c r="WRE2495" s="583"/>
      <c r="WRF2495" s="584"/>
      <c r="WRG2495" s="585"/>
      <c r="WRH2495" s="70"/>
      <c r="WRI2495" s="586"/>
      <c r="WRJ2495" s="586"/>
      <c r="WRK2495" s="583"/>
      <c r="WRL2495" s="584"/>
      <c r="WRM2495" s="585"/>
      <c r="WRN2495" s="70"/>
      <c r="WRO2495" s="586"/>
      <c r="WRP2495" s="586"/>
      <c r="WRQ2495" s="583"/>
      <c r="WRR2495" s="584"/>
      <c r="WRS2495" s="585"/>
      <c r="WRT2495" s="70"/>
      <c r="WRU2495" s="586"/>
      <c r="WRV2495" s="586"/>
      <c r="WRW2495" s="583"/>
      <c r="WRX2495" s="584"/>
      <c r="WRY2495" s="585"/>
      <c r="WRZ2495" s="70"/>
      <c r="WSA2495" s="586"/>
      <c r="WSB2495" s="586"/>
      <c r="WSC2495" s="583"/>
      <c r="WSD2495" s="584"/>
      <c r="WSE2495" s="585"/>
      <c r="WSF2495" s="70"/>
      <c r="WSG2495" s="586"/>
      <c r="WSH2495" s="586"/>
      <c r="WSI2495" s="583"/>
      <c r="WSJ2495" s="584"/>
      <c r="WSK2495" s="585"/>
      <c r="WSL2495" s="70"/>
      <c r="WSM2495" s="586"/>
      <c r="WSN2495" s="586"/>
      <c r="WSO2495" s="583"/>
      <c r="WSP2495" s="584"/>
      <c r="WSQ2495" s="585"/>
      <c r="WSR2495" s="70"/>
      <c r="WSS2495" s="586"/>
      <c r="WST2495" s="586"/>
      <c r="WSU2495" s="583"/>
      <c r="WSV2495" s="584"/>
      <c r="WSW2495" s="585"/>
      <c r="WSX2495" s="70"/>
      <c r="WSY2495" s="586"/>
      <c r="WSZ2495" s="586"/>
      <c r="WTA2495" s="583"/>
      <c r="WTB2495" s="584"/>
      <c r="WTC2495" s="585"/>
      <c r="WTD2495" s="70"/>
      <c r="WTE2495" s="586"/>
      <c r="WTF2495" s="586"/>
      <c r="WTG2495" s="583"/>
      <c r="WTH2495" s="584"/>
      <c r="WTI2495" s="585"/>
      <c r="WTJ2495" s="70"/>
      <c r="WTK2495" s="586"/>
      <c r="WTL2495" s="586"/>
      <c r="WTM2495" s="583"/>
      <c r="WTN2495" s="584"/>
      <c r="WTO2495" s="585"/>
      <c r="WTP2495" s="70"/>
      <c r="WTQ2495" s="586"/>
      <c r="WTR2495" s="586"/>
      <c r="WTS2495" s="583"/>
      <c r="WTT2495" s="584"/>
      <c r="WTU2495" s="585"/>
      <c r="WTV2495" s="70"/>
      <c r="WTW2495" s="586"/>
      <c r="WTX2495" s="586"/>
      <c r="WTY2495" s="583"/>
      <c r="WTZ2495" s="584"/>
      <c r="WUA2495" s="585"/>
      <c r="WUB2495" s="70"/>
      <c r="WUC2495" s="586"/>
      <c r="WUD2495" s="586"/>
      <c r="WUE2495" s="583"/>
      <c r="WUF2495" s="584"/>
      <c r="WUG2495" s="585"/>
      <c r="WUH2495" s="70"/>
      <c r="WUI2495" s="586"/>
      <c r="WUJ2495" s="586"/>
      <c r="WUK2495" s="583"/>
      <c r="WUL2495" s="584"/>
      <c r="WUM2495" s="585"/>
      <c r="WUN2495" s="70"/>
      <c r="WUO2495" s="586"/>
      <c r="WUP2495" s="586"/>
      <c r="WUQ2495" s="583"/>
      <c r="WUR2495" s="584"/>
      <c r="WUS2495" s="585"/>
      <c r="WUT2495" s="70"/>
      <c r="WUU2495" s="586"/>
      <c r="WUV2495" s="586"/>
      <c r="WUW2495" s="583"/>
      <c r="WUX2495" s="584"/>
      <c r="WUY2495" s="585"/>
      <c r="WUZ2495" s="70"/>
      <c r="WVA2495" s="586"/>
      <c r="WVB2495" s="586"/>
      <c r="WVC2495" s="583"/>
      <c r="WVD2495" s="584"/>
      <c r="WVE2495" s="585"/>
      <c r="WVF2495" s="70"/>
      <c r="WVG2495" s="586"/>
      <c r="WVH2495" s="586"/>
      <c r="WVI2495" s="583"/>
      <c r="WVJ2495" s="584"/>
      <c r="WVK2495" s="585"/>
      <c r="WVL2495" s="70"/>
      <c r="WVM2495" s="586"/>
      <c r="WVN2495" s="586"/>
      <c r="WVO2495" s="583"/>
      <c r="WVP2495" s="584"/>
      <c r="WVQ2495" s="585"/>
      <c r="WVR2495" s="70"/>
      <c r="WVS2495" s="586"/>
      <c r="WVT2495" s="586"/>
      <c r="WVU2495" s="583"/>
      <c r="WVV2495" s="584"/>
      <c r="WVW2495" s="585"/>
      <c r="WVX2495" s="70"/>
      <c r="WVY2495" s="586"/>
      <c r="WVZ2495" s="586"/>
      <c r="WWA2495" s="583"/>
      <c r="WWB2495" s="584"/>
      <c r="WWC2495" s="585"/>
      <c r="WWD2495" s="70"/>
      <c r="WWE2495" s="586"/>
      <c r="WWF2495" s="586"/>
      <c r="WWG2495" s="583"/>
      <c r="WWH2495" s="584"/>
      <c r="WWI2495" s="585"/>
      <c r="WWJ2495" s="70"/>
      <c r="WWK2495" s="586"/>
      <c r="WWL2495" s="586"/>
      <c r="WWM2495" s="583"/>
      <c r="WWN2495" s="584"/>
      <c r="WWO2495" s="585"/>
      <c r="WWP2495" s="70"/>
      <c r="WWQ2495" s="586"/>
      <c r="WWR2495" s="586"/>
      <c r="WWS2495" s="583"/>
      <c r="WWT2495" s="584"/>
      <c r="WWU2495" s="585"/>
      <c r="WWV2495" s="70"/>
      <c r="WWW2495" s="586"/>
      <c r="WWX2495" s="586"/>
      <c r="WWY2495" s="583"/>
      <c r="WWZ2495" s="584"/>
      <c r="WXA2495" s="585"/>
      <c r="WXB2495" s="70"/>
      <c r="WXC2495" s="586"/>
      <c r="WXD2495" s="586"/>
      <c r="WXE2495" s="583"/>
      <c r="WXF2495" s="584"/>
      <c r="WXG2495" s="585"/>
      <c r="WXH2495" s="70"/>
      <c r="WXI2495" s="586"/>
      <c r="WXJ2495" s="586"/>
      <c r="WXK2495" s="583"/>
      <c r="WXL2495" s="584"/>
      <c r="WXM2495" s="585"/>
      <c r="WXN2495" s="70"/>
      <c r="WXO2495" s="586"/>
      <c r="WXP2495" s="586"/>
      <c r="WXQ2495" s="583"/>
      <c r="WXR2495" s="584"/>
      <c r="WXS2495" s="585"/>
      <c r="WXT2495" s="70"/>
      <c r="WXU2495" s="586"/>
      <c r="WXV2495" s="586"/>
      <c r="WXW2495" s="583"/>
      <c r="WXX2495" s="584"/>
      <c r="WXY2495" s="585"/>
      <c r="WXZ2495" s="70"/>
      <c r="WYA2495" s="586"/>
      <c r="WYB2495" s="586"/>
      <c r="WYC2495" s="583"/>
      <c r="WYD2495" s="584"/>
      <c r="WYE2495" s="585"/>
      <c r="WYF2495" s="70"/>
      <c r="WYG2495" s="586"/>
      <c r="WYH2495" s="586"/>
      <c r="WYI2495" s="583"/>
      <c r="WYJ2495" s="584"/>
      <c r="WYK2495" s="585"/>
      <c r="WYL2495" s="70"/>
      <c r="WYM2495" s="586"/>
      <c r="WYN2495" s="586"/>
      <c r="WYO2495" s="583"/>
      <c r="WYP2495" s="584"/>
      <c r="WYQ2495" s="585"/>
      <c r="WYR2495" s="70"/>
      <c r="WYS2495" s="586"/>
      <c r="WYT2495" s="586"/>
      <c r="WYU2495" s="583"/>
      <c r="WYV2495" s="584"/>
      <c r="WYW2495" s="585"/>
      <c r="WYX2495" s="70"/>
      <c r="WYY2495" s="586"/>
      <c r="WYZ2495" s="586"/>
      <c r="WZA2495" s="583"/>
      <c r="WZB2495" s="584"/>
      <c r="WZC2495" s="585"/>
      <c r="WZD2495" s="70"/>
      <c r="WZE2495" s="586"/>
      <c r="WZF2495" s="586"/>
      <c r="WZG2495" s="583"/>
      <c r="WZH2495" s="584"/>
      <c r="WZI2495" s="585"/>
      <c r="WZJ2495" s="70"/>
      <c r="WZK2495" s="586"/>
      <c r="WZL2495" s="586"/>
      <c r="WZM2495" s="583"/>
      <c r="WZN2495" s="584"/>
      <c r="WZO2495" s="585"/>
      <c r="WZP2495" s="70"/>
      <c r="WZQ2495" s="586"/>
      <c r="WZR2495" s="586"/>
      <c r="WZS2495" s="583"/>
      <c r="WZT2495" s="584"/>
      <c r="WZU2495" s="585"/>
      <c r="WZV2495" s="70"/>
      <c r="WZW2495" s="586"/>
      <c r="WZX2495" s="586"/>
      <c r="WZY2495" s="583"/>
      <c r="WZZ2495" s="584"/>
      <c r="XAA2495" s="585"/>
      <c r="XAB2495" s="70"/>
      <c r="XAC2495" s="586"/>
      <c r="XAD2495" s="586"/>
      <c r="XAE2495" s="583"/>
      <c r="XAF2495" s="584"/>
      <c r="XAG2495" s="585"/>
      <c r="XAH2495" s="70"/>
      <c r="XAI2495" s="586"/>
      <c r="XAJ2495" s="586"/>
      <c r="XAK2495" s="583"/>
      <c r="XAL2495" s="584"/>
      <c r="XAM2495" s="585"/>
      <c r="XAN2495" s="70"/>
      <c r="XAO2495" s="586"/>
      <c r="XAP2495" s="586"/>
      <c r="XAQ2495" s="583"/>
      <c r="XAR2495" s="584"/>
      <c r="XAS2495" s="585"/>
      <c r="XAT2495" s="70"/>
      <c r="XAU2495" s="586"/>
      <c r="XAV2495" s="586"/>
      <c r="XAW2495" s="583"/>
      <c r="XAX2495" s="584"/>
      <c r="XAY2495" s="585"/>
      <c r="XAZ2495" s="70"/>
      <c r="XBA2495" s="586"/>
      <c r="XBB2495" s="586"/>
      <c r="XBC2495" s="583"/>
      <c r="XBD2495" s="584"/>
      <c r="XBE2495" s="585"/>
      <c r="XBF2495" s="70"/>
      <c r="XBG2495" s="586"/>
      <c r="XBH2495" s="586"/>
      <c r="XBI2495" s="583"/>
      <c r="XBJ2495" s="584"/>
      <c r="XBK2495" s="585"/>
      <c r="XBL2495" s="70"/>
      <c r="XBM2495" s="586"/>
      <c r="XBN2495" s="586"/>
      <c r="XBO2495" s="583"/>
      <c r="XBP2495" s="584"/>
      <c r="XBQ2495" s="585"/>
      <c r="XBR2495" s="70"/>
      <c r="XBS2495" s="586"/>
      <c r="XBT2495" s="586"/>
      <c r="XBU2495" s="583"/>
      <c r="XBV2495" s="584"/>
      <c r="XBW2495" s="585"/>
      <c r="XBX2495" s="70"/>
      <c r="XBY2495" s="586"/>
      <c r="XBZ2495" s="586"/>
      <c r="XCA2495" s="583"/>
      <c r="XCB2495" s="584"/>
      <c r="XCC2495" s="585"/>
      <c r="XCD2495" s="70"/>
      <c r="XCE2495" s="586"/>
      <c r="XCF2495" s="586"/>
      <c r="XCG2495" s="583"/>
      <c r="XCH2495" s="584"/>
      <c r="XCI2495" s="585"/>
      <c r="XCJ2495" s="70"/>
      <c r="XCK2495" s="586"/>
      <c r="XCL2495" s="586"/>
      <c r="XCM2495" s="583"/>
      <c r="XCN2495" s="584"/>
      <c r="XCO2495" s="585"/>
      <c r="XCP2495" s="70"/>
      <c r="XCQ2495" s="586"/>
      <c r="XCR2495" s="586"/>
      <c r="XCS2495" s="583"/>
      <c r="XCT2495" s="584"/>
      <c r="XCU2495" s="585"/>
      <c r="XCV2495" s="70"/>
      <c r="XCW2495" s="586"/>
      <c r="XCX2495" s="586"/>
      <c r="XCY2495" s="583"/>
      <c r="XCZ2495" s="584"/>
      <c r="XDA2495" s="585"/>
      <c r="XDB2495" s="70"/>
      <c r="XDC2495" s="586"/>
      <c r="XDD2495" s="586"/>
      <c r="XDE2495" s="583"/>
      <c r="XDF2495" s="584"/>
      <c r="XDG2495" s="585"/>
      <c r="XDH2495" s="70"/>
      <c r="XDI2495" s="586"/>
      <c r="XDJ2495" s="586"/>
      <c r="XDK2495" s="583"/>
      <c r="XDL2495" s="584"/>
      <c r="XDM2495" s="585"/>
      <c r="XDN2495" s="70"/>
      <c r="XDO2495" s="586"/>
      <c r="XDP2495" s="586"/>
      <c r="XDQ2495" s="583"/>
      <c r="XDR2495" s="584"/>
      <c r="XDS2495" s="585"/>
      <c r="XDT2495" s="70"/>
      <c r="XDU2495" s="586"/>
      <c r="XDV2495" s="586"/>
      <c r="XDW2495" s="583"/>
      <c r="XDX2495" s="584"/>
      <c r="XDY2495" s="585"/>
      <c r="XDZ2495" s="70"/>
      <c r="XEA2495" s="586"/>
      <c r="XEB2495" s="586"/>
      <c r="XEC2495" s="583"/>
      <c r="XED2495" s="584"/>
      <c r="XEE2495" s="585"/>
      <c r="XEF2495" s="70"/>
      <c r="XEG2495" s="586"/>
      <c r="XEH2495" s="586"/>
      <c r="XEI2495" s="583"/>
      <c r="XEJ2495" s="584"/>
      <c r="XEK2495" s="585"/>
      <c r="XEL2495" s="70"/>
      <c r="XEM2495" s="586"/>
      <c r="XEN2495" s="586"/>
      <c r="XEO2495" s="583"/>
      <c r="XEP2495" s="584"/>
      <c r="XEQ2495" s="585"/>
      <c r="XER2495" s="70"/>
      <c r="XES2495" s="586"/>
      <c r="XET2495" s="586"/>
      <c r="XEU2495" s="583"/>
      <c r="XEV2495" s="584"/>
      <c r="XEW2495" s="585"/>
      <c r="XEX2495" s="70"/>
      <c r="XEY2495" s="586"/>
      <c r="XEZ2495" s="586"/>
      <c r="XFA2495" s="583"/>
      <c r="XFB2495" s="584"/>
      <c r="XFC2495" s="585"/>
      <c r="XFD2495" s="70"/>
    </row>
    <row r="2496" spans="1:16384" s="104" customFormat="1">
      <c r="A2496" s="778"/>
      <c r="B2496" s="782" t="s">
        <v>4092</v>
      </c>
      <c r="C2496" s="779" t="s">
        <v>538</v>
      </c>
      <c r="D2496" s="779">
        <v>23.2</v>
      </c>
      <c r="E2496" s="780"/>
      <c r="F2496" s="1179">
        <f t="shared" si="40"/>
        <v>0</v>
      </c>
      <c r="G2496" s="699"/>
      <c r="H2496" s="584"/>
      <c r="I2496" s="585"/>
      <c r="J2496" s="70"/>
      <c r="K2496" s="586"/>
      <c r="L2496" s="586"/>
      <c r="M2496" s="583"/>
      <c r="N2496" s="584"/>
      <c r="O2496" s="585"/>
      <c r="P2496" s="70"/>
      <c r="Q2496" s="586"/>
      <c r="R2496" s="586"/>
      <c r="S2496" s="583"/>
      <c r="T2496" s="584"/>
      <c r="U2496" s="585"/>
      <c r="V2496" s="70"/>
      <c r="W2496" s="586"/>
      <c r="X2496" s="586"/>
      <c r="Y2496" s="583"/>
      <c r="Z2496" s="584"/>
      <c r="AA2496" s="585"/>
      <c r="AB2496" s="70"/>
      <c r="AC2496" s="586"/>
      <c r="AD2496" s="586"/>
      <c r="AE2496" s="583"/>
      <c r="AF2496" s="584"/>
      <c r="AG2496" s="585"/>
      <c r="AH2496" s="70"/>
      <c r="AI2496" s="586"/>
      <c r="AJ2496" s="586"/>
      <c r="AK2496" s="583"/>
      <c r="AL2496" s="584"/>
      <c r="AM2496" s="585"/>
      <c r="AN2496" s="70"/>
      <c r="AO2496" s="586"/>
      <c r="AP2496" s="586"/>
      <c r="AQ2496" s="583"/>
      <c r="AR2496" s="584"/>
      <c r="AS2496" s="585"/>
      <c r="AT2496" s="70"/>
      <c r="AU2496" s="586"/>
      <c r="AV2496" s="586"/>
      <c r="AW2496" s="583"/>
      <c r="AX2496" s="584"/>
      <c r="AY2496" s="585"/>
      <c r="AZ2496" s="70"/>
      <c r="BA2496" s="586"/>
      <c r="BB2496" s="586"/>
      <c r="BC2496" s="583"/>
      <c r="BD2496" s="584"/>
      <c r="BE2496" s="585"/>
      <c r="BF2496" s="70"/>
      <c r="BG2496" s="586"/>
      <c r="BH2496" s="586"/>
      <c r="BI2496" s="583"/>
      <c r="BJ2496" s="584"/>
      <c r="BK2496" s="585"/>
      <c r="BL2496" s="70"/>
      <c r="BM2496" s="586"/>
      <c r="BN2496" s="586"/>
      <c r="BO2496" s="583"/>
      <c r="BP2496" s="584"/>
      <c r="BQ2496" s="585"/>
      <c r="BR2496" s="70"/>
      <c r="BS2496" s="586"/>
      <c r="BT2496" s="586"/>
      <c r="BU2496" s="583"/>
      <c r="BV2496" s="584"/>
      <c r="BW2496" s="585"/>
      <c r="BX2496" s="70"/>
      <c r="BY2496" s="586"/>
      <c r="BZ2496" s="586"/>
      <c r="CA2496" s="583"/>
      <c r="CB2496" s="584"/>
      <c r="CC2496" s="585"/>
      <c r="CD2496" s="70"/>
      <c r="CE2496" s="586"/>
      <c r="CF2496" s="586"/>
      <c r="CG2496" s="583"/>
      <c r="CH2496" s="584"/>
      <c r="CI2496" s="585"/>
      <c r="CJ2496" s="70"/>
      <c r="CK2496" s="586"/>
      <c r="CL2496" s="586"/>
      <c r="CM2496" s="583"/>
      <c r="CN2496" s="584"/>
      <c r="CO2496" s="585"/>
      <c r="CP2496" s="70"/>
      <c r="CQ2496" s="586"/>
      <c r="CR2496" s="586"/>
      <c r="CS2496" s="583"/>
      <c r="CT2496" s="584"/>
      <c r="CU2496" s="585"/>
      <c r="CV2496" s="70"/>
      <c r="CW2496" s="586"/>
      <c r="CX2496" s="586"/>
      <c r="CY2496" s="583"/>
      <c r="CZ2496" s="584"/>
      <c r="DA2496" s="585"/>
      <c r="DB2496" s="70"/>
      <c r="DC2496" s="586"/>
      <c r="DD2496" s="586"/>
      <c r="DE2496" s="583"/>
      <c r="DF2496" s="584"/>
      <c r="DG2496" s="585"/>
      <c r="DH2496" s="70"/>
      <c r="DI2496" s="586"/>
      <c r="DJ2496" s="586"/>
      <c r="DK2496" s="583"/>
      <c r="DL2496" s="584"/>
      <c r="DM2496" s="585"/>
      <c r="DN2496" s="70"/>
      <c r="DO2496" s="586"/>
      <c r="DP2496" s="586"/>
      <c r="DQ2496" s="583"/>
      <c r="DR2496" s="584"/>
      <c r="DS2496" s="585"/>
      <c r="DT2496" s="70"/>
      <c r="DU2496" s="586"/>
      <c r="DV2496" s="586"/>
      <c r="DW2496" s="583"/>
      <c r="DX2496" s="584"/>
      <c r="DY2496" s="585"/>
      <c r="DZ2496" s="70"/>
      <c r="EA2496" s="586"/>
      <c r="EB2496" s="586"/>
      <c r="EC2496" s="583"/>
      <c r="ED2496" s="584"/>
      <c r="EE2496" s="585"/>
      <c r="EF2496" s="70"/>
      <c r="EG2496" s="586"/>
      <c r="EH2496" s="586"/>
      <c r="EI2496" s="583"/>
      <c r="EJ2496" s="584"/>
      <c r="EK2496" s="585"/>
      <c r="EL2496" s="70"/>
      <c r="EM2496" s="586"/>
      <c r="EN2496" s="586"/>
      <c r="EO2496" s="583"/>
      <c r="EP2496" s="584"/>
      <c r="EQ2496" s="585"/>
      <c r="ER2496" s="70"/>
      <c r="ES2496" s="586"/>
      <c r="ET2496" s="586"/>
      <c r="EU2496" s="583"/>
      <c r="EV2496" s="584"/>
      <c r="EW2496" s="585"/>
      <c r="EX2496" s="70"/>
      <c r="EY2496" s="586"/>
      <c r="EZ2496" s="586"/>
      <c r="FA2496" s="583"/>
      <c r="FB2496" s="584"/>
      <c r="FC2496" s="585"/>
      <c r="FD2496" s="70"/>
      <c r="FE2496" s="586"/>
      <c r="FF2496" s="586"/>
      <c r="FG2496" s="583"/>
      <c r="FH2496" s="584"/>
      <c r="FI2496" s="585"/>
      <c r="FJ2496" s="70"/>
      <c r="FK2496" s="586"/>
      <c r="FL2496" s="586"/>
      <c r="FM2496" s="583"/>
      <c r="FN2496" s="584"/>
      <c r="FO2496" s="585"/>
      <c r="FP2496" s="70"/>
      <c r="FQ2496" s="586"/>
      <c r="FR2496" s="586"/>
      <c r="FS2496" s="583"/>
      <c r="FT2496" s="584"/>
      <c r="FU2496" s="585"/>
      <c r="FV2496" s="70"/>
      <c r="FW2496" s="586"/>
      <c r="FX2496" s="586"/>
      <c r="FY2496" s="583"/>
      <c r="FZ2496" s="584"/>
      <c r="GA2496" s="585"/>
      <c r="GB2496" s="70"/>
      <c r="GC2496" s="586"/>
      <c r="GD2496" s="586"/>
      <c r="GE2496" s="583"/>
      <c r="GF2496" s="584"/>
      <c r="GG2496" s="585"/>
      <c r="GH2496" s="70"/>
      <c r="GI2496" s="586"/>
      <c r="GJ2496" s="586"/>
      <c r="GK2496" s="583"/>
      <c r="GL2496" s="584"/>
      <c r="GM2496" s="585"/>
      <c r="GN2496" s="70"/>
      <c r="GO2496" s="586"/>
      <c r="GP2496" s="586"/>
      <c r="GQ2496" s="583"/>
      <c r="GR2496" s="584"/>
      <c r="GS2496" s="585"/>
      <c r="GT2496" s="70"/>
      <c r="GU2496" s="586"/>
      <c r="GV2496" s="586"/>
      <c r="GW2496" s="583"/>
      <c r="GX2496" s="584"/>
      <c r="GY2496" s="585"/>
      <c r="GZ2496" s="70"/>
      <c r="HA2496" s="586"/>
      <c r="HB2496" s="586"/>
      <c r="HC2496" s="583"/>
      <c r="HD2496" s="584"/>
      <c r="HE2496" s="585"/>
      <c r="HF2496" s="70"/>
      <c r="HG2496" s="586"/>
      <c r="HH2496" s="586"/>
      <c r="HI2496" s="583"/>
      <c r="HJ2496" s="584"/>
      <c r="HK2496" s="585"/>
      <c r="HL2496" s="70"/>
      <c r="HM2496" s="586"/>
      <c r="HN2496" s="586"/>
      <c r="HO2496" s="583"/>
      <c r="HP2496" s="584"/>
      <c r="HQ2496" s="585"/>
      <c r="HR2496" s="70"/>
      <c r="HS2496" s="586"/>
      <c r="HT2496" s="586"/>
      <c r="HU2496" s="583"/>
      <c r="HV2496" s="584"/>
      <c r="HW2496" s="585"/>
      <c r="HX2496" s="70"/>
      <c r="HY2496" s="586"/>
      <c r="HZ2496" s="586"/>
      <c r="IA2496" s="583"/>
      <c r="IB2496" s="584"/>
      <c r="IC2496" s="585"/>
      <c r="ID2496" s="70"/>
      <c r="IE2496" s="586"/>
      <c r="IF2496" s="586"/>
      <c r="IG2496" s="583"/>
      <c r="IH2496" s="584"/>
      <c r="II2496" s="585"/>
      <c r="IJ2496" s="70"/>
      <c r="IK2496" s="586"/>
      <c r="IL2496" s="586"/>
      <c r="IM2496" s="583"/>
      <c r="IN2496" s="584"/>
      <c r="IO2496" s="585"/>
      <c r="IP2496" s="70"/>
      <c r="IQ2496" s="586"/>
      <c r="IR2496" s="586"/>
      <c r="IS2496" s="583"/>
      <c r="IT2496" s="584"/>
      <c r="IU2496" s="585"/>
      <c r="IV2496" s="70"/>
      <c r="IW2496" s="586"/>
      <c r="IX2496" s="586"/>
      <c r="IY2496" s="583"/>
      <c r="IZ2496" s="584"/>
      <c r="JA2496" s="585"/>
      <c r="JB2496" s="70"/>
      <c r="JC2496" s="586"/>
      <c r="JD2496" s="586"/>
      <c r="JE2496" s="583"/>
      <c r="JF2496" s="584"/>
      <c r="JG2496" s="585"/>
      <c r="JH2496" s="70"/>
      <c r="JI2496" s="586"/>
      <c r="JJ2496" s="586"/>
      <c r="JK2496" s="583"/>
      <c r="JL2496" s="584"/>
      <c r="JM2496" s="585"/>
      <c r="JN2496" s="70"/>
      <c r="JO2496" s="586"/>
      <c r="JP2496" s="586"/>
      <c r="JQ2496" s="583"/>
      <c r="JR2496" s="584"/>
      <c r="JS2496" s="585"/>
      <c r="JT2496" s="70"/>
      <c r="JU2496" s="586"/>
      <c r="JV2496" s="586"/>
      <c r="JW2496" s="583"/>
      <c r="JX2496" s="584"/>
      <c r="JY2496" s="585"/>
      <c r="JZ2496" s="70"/>
      <c r="KA2496" s="586"/>
      <c r="KB2496" s="586"/>
      <c r="KC2496" s="583"/>
      <c r="KD2496" s="584"/>
      <c r="KE2496" s="585"/>
      <c r="KF2496" s="70"/>
      <c r="KG2496" s="586"/>
      <c r="KH2496" s="586"/>
      <c r="KI2496" s="583"/>
      <c r="KJ2496" s="584"/>
      <c r="KK2496" s="585"/>
      <c r="KL2496" s="70"/>
      <c r="KM2496" s="586"/>
      <c r="KN2496" s="586"/>
      <c r="KO2496" s="583"/>
      <c r="KP2496" s="584"/>
      <c r="KQ2496" s="585"/>
      <c r="KR2496" s="70"/>
      <c r="KS2496" s="586"/>
      <c r="KT2496" s="586"/>
      <c r="KU2496" s="583"/>
      <c r="KV2496" s="584"/>
      <c r="KW2496" s="585"/>
      <c r="KX2496" s="70"/>
      <c r="KY2496" s="586"/>
      <c r="KZ2496" s="586"/>
      <c r="LA2496" s="583"/>
      <c r="LB2496" s="584"/>
      <c r="LC2496" s="585"/>
      <c r="LD2496" s="70"/>
      <c r="LE2496" s="586"/>
      <c r="LF2496" s="586"/>
      <c r="LG2496" s="583"/>
      <c r="LH2496" s="584"/>
      <c r="LI2496" s="585"/>
      <c r="LJ2496" s="70"/>
      <c r="LK2496" s="586"/>
      <c r="LL2496" s="586"/>
      <c r="LM2496" s="583"/>
      <c r="LN2496" s="584"/>
      <c r="LO2496" s="585"/>
      <c r="LP2496" s="70"/>
      <c r="LQ2496" s="586"/>
      <c r="LR2496" s="586"/>
      <c r="LS2496" s="583"/>
      <c r="LT2496" s="584"/>
      <c r="LU2496" s="585"/>
      <c r="LV2496" s="70"/>
      <c r="LW2496" s="586"/>
      <c r="LX2496" s="586"/>
      <c r="LY2496" s="583"/>
      <c r="LZ2496" s="584"/>
      <c r="MA2496" s="585"/>
      <c r="MB2496" s="70"/>
      <c r="MC2496" s="586"/>
      <c r="MD2496" s="586"/>
      <c r="ME2496" s="583"/>
      <c r="MF2496" s="584"/>
      <c r="MG2496" s="585"/>
      <c r="MH2496" s="70"/>
      <c r="MI2496" s="586"/>
      <c r="MJ2496" s="586"/>
      <c r="MK2496" s="583"/>
      <c r="ML2496" s="584"/>
      <c r="MM2496" s="585"/>
      <c r="MN2496" s="70"/>
      <c r="MO2496" s="586"/>
      <c r="MP2496" s="586"/>
      <c r="MQ2496" s="583"/>
      <c r="MR2496" s="584"/>
      <c r="MS2496" s="585"/>
      <c r="MT2496" s="70"/>
      <c r="MU2496" s="586"/>
      <c r="MV2496" s="586"/>
      <c r="MW2496" s="583"/>
      <c r="MX2496" s="584"/>
      <c r="MY2496" s="585"/>
      <c r="MZ2496" s="70"/>
      <c r="NA2496" s="586"/>
      <c r="NB2496" s="586"/>
      <c r="NC2496" s="583"/>
      <c r="ND2496" s="584"/>
      <c r="NE2496" s="585"/>
      <c r="NF2496" s="70"/>
      <c r="NG2496" s="586"/>
      <c r="NH2496" s="586"/>
      <c r="NI2496" s="583"/>
      <c r="NJ2496" s="584"/>
      <c r="NK2496" s="585"/>
      <c r="NL2496" s="70"/>
      <c r="NM2496" s="586"/>
      <c r="NN2496" s="586"/>
      <c r="NO2496" s="583"/>
      <c r="NP2496" s="584"/>
      <c r="NQ2496" s="585"/>
      <c r="NR2496" s="70"/>
      <c r="NS2496" s="586"/>
      <c r="NT2496" s="586"/>
      <c r="NU2496" s="583"/>
      <c r="NV2496" s="584"/>
      <c r="NW2496" s="585"/>
      <c r="NX2496" s="70"/>
      <c r="NY2496" s="586"/>
      <c r="NZ2496" s="586"/>
      <c r="OA2496" s="583"/>
      <c r="OB2496" s="584"/>
      <c r="OC2496" s="585"/>
      <c r="OD2496" s="70"/>
      <c r="OE2496" s="586"/>
      <c r="OF2496" s="586"/>
      <c r="OG2496" s="583"/>
      <c r="OH2496" s="584"/>
      <c r="OI2496" s="585"/>
      <c r="OJ2496" s="70"/>
      <c r="OK2496" s="586"/>
      <c r="OL2496" s="586"/>
      <c r="OM2496" s="583"/>
      <c r="ON2496" s="584"/>
      <c r="OO2496" s="585"/>
      <c r="OP2496" s="70"/>
      <c r="OQ2496" s="586"/>
      <c r="OR2496" s="586"/>
      <c r="OS2496" s="583"/>
      <c r="OT2496" s="584"/>
      <c r="OU2496" s="585"/>
      <c r="OV2496" s="70"/>
      <c r="OW2496" s="586"/>
      <c r="OX2496" s="586"/>
      <c r="OY2496" s="583"/>
      <c r="OZ2496" s="584"/>
      <c r="PA2496" s="585"/>
      <c r="PB2496" s="70"/>
      <c r="PC2496" s="586"/>
      <c r="PD2496" s="586"/>
      <c r="PE2496" s="583"/>
      <c r="PF2496" s="584"/>
      <c r="PG2496" s="585"/>
      <c r="PH2496" s="70"/>
      <c r="PI2496" s="586"/>
      <c r="PJ2496" s="586"/>
      <c r="PK2496" s="583"/>
      <c r="PL2496" s="584"/>
      <c r="PM2496" s="585"/>
      <c r="PN2496" s="70"/>
      <c r="PO2496" s="586"/>
      <c r="PP2496" s="586"/>
      <c r="PQ2496" s="583"/>
      <c r="PR2496" s="584"/>
      <c r="PS2496" s="585"/>
      <c r="PT2496" s="70"/>
      <c r="PU2496" s="586"/>
      <c r="PV2496" s="586"/>
      <c r="PW2496" s="583"/>
      <c r="PX2496" s="584"/>
      <c r="PY2496" s="585"/>
      <c r="PZ2496" s="70"/>
      <c r="QA2496" s="586"/>
      <c r="QB2496" s="586"/>
      <c r="QC2496" s="583"/>
      <c r="QD2496" s="584"/>
      <c r="QE2496" s="585"/>
      <c r="QF2496" s="70"/>
      <c r="QG2496" s="586"/>
      <c r="QH2496" s="586"/>
      <c r="QI2496" s="583"/>
      <c r="QJ2496" s="584"/>
      <c r="QK2496" s="585"/>
      <c r="QL2496" s="70"/>
      <c r="QM2496" s="586"/>
      <c r="QN2496" s="586"/>
      <c r="QO2496" s="583"/>
      <c r="QP2496" s="584"/>
      <c r="QQ2496" s="585"/>
      <c r="QR2496" s="70"/>
      <c r="QS2496" s="586"/>
      <c r="QT2496" s="586"/>
      <c r="QU2496" s="583"/>
      <c r="QV2496" s="584"/>
      <c r="QW2496" s="585"/>
      <c r="QX2496" s="70"/>
      <c r="QY2496" s="586"/>
      <c r="QZ2496" s="586"/>
      <c r="RA2496" s="583"/>
      <c r="RB2496" s="584"/>
      <c r="RC2496" s="585"/>
      <c r="RD2496" s="70"/>
      <c r="RE2496" s="586"/>
      <c r="RF2496" s="586"/>
      <c r="RG2496" s="583"/>
      <c r="RH2496" s="584"/>
      <c r="RI2496" s="585"/>
      <c r="RJ2496" s="70"/>
      <c r="RK2496" s="586"/>
      <c r="RL2496" s="586"/>
      <c r="RM2496" s="583"/>
      <c r="RN2496" s="584"/>
      <c r="RO2496" s="585"/>
      <c r="RP2496" s="70"/>
      <c r="RQ2496" s="586"/>
      <c r="RR2496" s="586"/>
      <c r="RS2496" s="583"/>
      <c r="RT2496" s="584"/>
      <c r="RU2496" s="585"/>
      <c r="RV2496" s="70"/>
      <c r="RW2496" s="586"/>
      <c r="RX2496" s="586"/>
      <c r="RY2496" s="583"/>
      <c r="RZ2496" s="584"/>
      <c r="SA2496" s="585"/>
      <c r="SB2496" s="70"/>
      <c r="SC2496" s="586"/>
      <c r="SD2496" s="586"/>
      <c r="SE2496" s="583"/>
      <c r="SF2496" s="584"/>
      <c r="SG2496" s="585"/>
      <c r="SH2496" s="70"/>
      <c r="SI2496" s="586"/>
      <c r="SJ2496" s="586"/>
      <c r="SK2496" s="583"/>
      <c r="SL2496" s="584"/>
      <c r="SM2496" s="585"/>
      <c r="SN2496" s="70"/>
      <c r="SO2496" s="586"/>
      <c r="SP2496" s="586"/>
      <c r="SQ2496" s="583"/>
      <c r="SR2496" s="584"/>
      <c r="SS2496" s="585"/>
      <c r="ST2496" s="70"/>
      <c r="SU2496" s="586"/>
      <c r="SV2496" s="586"/>
      <c r="SW2496" s="583"/>
      <c r="SX2496" s="584"/>
      <c r="SY2496" s="585"/>
      <c r="SZ2496" s="70"/>
      <c r="TA2496" s="586"/>
      <c r="TB2496" s="586"/>
      <c r="TC2496" s="583"/>
      <c r="TD2496" s="584"/>
      <c r="TE2496" s="585"/>
      <c r="TF2496" s="70"/>
      <c r="TG2496" s="586"/>
      <c r="TH2496" s="586"/>
      <c r="TI2496" s="583"/>
      <c r="TJ2496" s="584"/>
      <c r="TK2496" s="585"/>
      <c r="TL2496" s="70"/>
      <c r="TM2496" s="586"/>
      <c r="TN2496" s="586"/>
      <c r="TO2496" s="583"/>
      <c r="TP2496" s="584"/>
      <c r="TQ2496" s="585"/>
      <c r="TR2496" s="70"/>
      <c r="TS2496" s="586"/>
      <c r="TT2496" s="586"/>
      <c r="TU2496" s="583"/>
      <c r="TV2496" s="584"/>
      <c r="TW2496" s="585"/>
      <c r="TX2496" s="70"/>
      <c r="TY2496" s="586"/>
      <c r="TZ2496" s="586"/>
      <c r="UA2496" s="583"/>
      <c r="UB2496" s="584"/>
      <c r="UC2496" s="585"/>
      <c r="UD2496" s="70"/>
      <c r="UE2496" s="586"/>
      <c r="UF2496" s="586"/>
      <c r="UG2496" s="583"/>
      <c r="UH2496" s="584"/>
      <c r="UI2496" s="585"/>
      <c r="UJ2496" s="70"/>
      <c r="UK2496" s="586"/>
      <c r="UL2496" s="586"/>
      <c r="UM2496" s="583"/>
      <c r="UN2496" s="584"/>
      <c r="UO2496" s="585"/>
      <c r="UP2496" s="70"/>
      <c r="UQ2496" s="586"/>
      <c r="UR2496" s="586"/>
      <c r="US2496" s="583"/>
      <c r="UT2496" s="584"/>
      <c r="UU2496" s="585"/>
      <c r="UV2496" s="70"/>
      <c r="UW2496" s="586"/>
      <c r="UX2496" s="586"/>
      <c r="UY2496" s="583"/>
      <c r="UZ2496" s="584"/>
      <c r="VA2496" s="585"/>
      <c r="VB2496" s="70"/>
      <c r="VC2496" s="586"/>
      <c r="VD2496" s="586"/>
      <c r="VE2496" s="583"/>
      <c r="VF2496" s="584"/>
      <c r="VG2496" s="585"/>
      <c r="VH2496" s="70"/>
      <c r="VI2496" s="586"/>
      <c r="VJ2496" s="586"/>
      <c r="VK2496" s="583"/>
      <c r="VL2496" s="584"/>
      <c r="VM2496" s="585"/>
      <c r="VN2496" s="70"/>
      <c r="VO2496" s="586"/>
      <c r="VP2496" s="586"/>
      <c r="VQ2496" s="583"/>
      <c r="VR2496" s="584"/>
      <c r="VS2496" s="585"/>
      <c r="VT2496" s="70"/>
      <c r="VU2496" s="586"/>
      <c r="VV2496" s="586"/>
      <c r="VW2496" s="583"/>
      <c r="VX2496" s="584"/>
      <c r="VY2496" s="585"/>
      <c r="VZ2496" s="70"/>
      <c r="WA2496" s="586"/>
      <c r="WB2496" s="586"/>
      <c r="WC2496" s="583"/>
      <c r="WD2496" s="584"/>
      <c r="WE2496" s="585"/>
      <c r="WF2496" s="70"/>
      <c r="WG2496" s="586"/>
      <c r="WH2496" s="586"/>
      <c r="WI2496" s="583"/>
      <c r="WJ2496" s="584"/>
      <c r="WK2496" s="585"/>
      <c r="WL2496" s="70"/>
      <c r="WM2496" s="586"/>
      <c r="WN2496" s="586"/>
      <c r="WO2496" s="583"/>
      <c r="WP2496" s="584"/>
      <c r="WQ2496" s="585"/>
      <c r="WR2496" s="70"/>
      <c r="WS2496" s="586"/>
      <c r="WT2496" s="586"/>
      <c r="WU2496" s="583"/>
      <c r="WV2496" s="584"/>
      <c r="WW2496" s="585"/>
      <c r="WX2496" s="70"/>
      <c r="WY2496" s="586"/>
      <c r="WZ2496" s="586"/>
      <c r="XA2496" s="583"/>
      <c r="XB2496" s="584"/>
      <c r="XC2496" s="585"/>
      <c r="XD2496" s="70"/>
      <c r="XE2496" s="586"/>
      <c r="XF2496" s="586"/>
      <c r="XG2496" s="583"/>
      <c r="XH2496" s="584"/>
      <c r="XI2496" s="585"/>
      <c r="XJ2496" s="70"/>
      <c r="XK2496" s="586"/>
      <c r="XL2496" s="586"/>
      <c r="XM2496" s="583"/>
      <c r="XN2496" s="584"/>
      <c r="XO2496" s="585"/>
      <c r="XP2496" s="70"/>
      <c r="XQ2496" s="586"/>
      <c r="XR2496" s="586"/>
      <c r="XS2496" s="583"/>
      <c r="XT2496" s="584"/>
      <c r="XU2496" s="585"/>
      <c r="XV2496" s="70"/>
      <c r="XW2496" s="586"/>
      <c r="XX2496" s="586"/>
      <c r="XY2496" s="583"/>
      <c r="XZ2496" s="584"/>
      <c r="YA2496" s="585"/>
      <c r="YB2496" s="70"/>
      <c r="YC2496" s="586"/>
      <c r="YD2496" s="586"/>
      <c r="YE2496" s="583"/>
      <c r="YF2496" s="584"/>
      <c r="YG2496" s="585"/>
      <c r="YH2496" s="70"/>
      <c r="YI2496" s="586"/>
      <c r="YJ2496" s="586"/>
      <c r="YK2496" s="583"/>
      <c r="YL2496" s="584"/>
      <c r="YM2496" s="585"/>
      <c r="YN2496" s="70"/>
      <c r="YO2496" s="586"/>
      <c r="YP2496" s="586"/>
      <c r="YQ2496" s="583"/>
      <c r="YR2496" s="584"/>
      <c r="YS2496" s="585"/>
      <c r="YT2496" s="70"/>
      <c r="YU2496" s="586"/>
      <c r="YV2496" s="586"/>
      <c r="YW2496" s="583"/>
      <c r="YX2496" s="584"/>
      <c r="YY2496" s="585"/>
      <c r="YZ2496" s="70"/>
      <c r="ZA2496" s="586"/>
      <c r="ZB2496" s="586"/>
      <c r="ZC2496" s="583"/>
      <c r="ZD2496" s="584"/>
      <c r="ZE2496" s="585"/>
      <c r="ZF2496" s="70"/>
      <c r="ZG2496" s="586"/>
      <c r="ZH2496" s="586"/>
      <c r="ZI2496" s="583"/>
      <c r="ZJ2496" s="584"/>
      <c r="ZK2496" s="585"/>
      <c r="ZL2496" s="70"/>
      <c r="ZM2496" s="586"/>
      <c r="ZN2496" s="586"/>
      <c r="ZO2496" s="583"/>
      <c r="ZP2496" s="584"/>
      <c r="ZQ2496" s="585"/>
      <c r="ZR2496" s="70"/>
      <c r="ZS2496" s="586"/>
      <c r="ZT2496" s="586"/>
      <c r="ZU2496" s="583"/>
      <c r="ZV2496" s="584"/>
      <c r="ZW2496" s="585"/>
      <c r="ZX2496" s="70"/>
      <c r="ZY2496" s="586"/>
      <c r="ZZ2496" s="586"/>
      <c r="AAA2496" s="583"/>
      <c r="AAB2496" s="584"/>
      <c r="AAC2496" s="585"/>
      <c r="AAD2496" s="70"/>
      <c r="AAE2496" s="586"/>
      <c r="AAF2496" s="586"/>
      <c r="AAG2496" s="583"/>
      <c r="AAH2496" s="584"/>
      <c r="AAI2496" s="585"/>
      <c r="AAJ2496" s="70"/>
      <c r="AAK2496" s="586"/>
      <c r="AAL2496" s="586"/>
      <c r="AAM2496" s="583"/>
      <c r="AAN2496" s="584"/>
      <c r="AAO2496" s="585"/>
      <c r="AAP2496" s="70"/>
      <c r="AAQ2496" s="586"/>
      <c r="AAR2496" s="586"/>
      <c r="AAS2496" s="583"/>
      <c r="AAT2496" s="584"/>
      <c r="AAU2496" s="585"/>
      <c r="AAV2496" s="70"/>
      <c r="AAW2496" s="586"/>
      <c r="AAX2496" s="586"/>
      <c r="AAY2496" s="583"/>
      <c r="AAZ2496" s="584"/>
      <c r="ABA2496" s="585"/>
      <c r="ABB2496" s="70"/>
      <c r="ABC2496" s="586"/>
      <c r="ABD2496" s="586"/>
      <c r="ABE2496" s="583"/>
      <c r="ABF2496" s="584"/>
      <c r="ABG2496" s="585"/>
      <c r="ABH2496" s="70"/>
      <c r="ABI2496" s="586"/>
      <c r="ABJ2496" s="586"/>
      <c r="ABK2496" s="583"/>
      <c r="ABL2496" s="584"/>
      <c r="ABM2496" s="585"/>
      <c r="ABN2496" s="70"/>
      <c r="ABO2496" s="586"/>
      <c r="ABP2496" s="586"/>
      <c r="ABQ2496" s="583"/>
      <c r="ABR2496" s="584"/>
      <c r="ABS2496" s="585"/>
      <c r="ABT2496" s="70"/>
      <c r="ABU2496" s="586"/>
      <c r="ABV2496" s="586"/>
      <c r="ABW2496" s="583"/>
      <c r="ABX2496" s="584"/>
      <c r="ABY2496" s="585"/>
      <c r="ABZ2496" s="70"/>
      <c r="ACA2496" s="586"/>
      <c r="ACB2496" s="586"/>
      <c r="ACC2496" s="583"/>
      <c r="ACD2496" s="584"/>
      <c r="ACE2496" s="585"/>
      <c r="ACF2496" s="70"/>
      <c r="ACG2496" s="586"/>
      <c r="ACH2496" s="586"/>
      <c r="ACI2496" s="583"/>
      <c r="ACJ2496" s="584"/>
      <c r="ACK2496" s="585"/>
      <c r="ACL2496" s="70"/>
      <c r="ACM2496" s="586"/>
      <c r="ACN2496" s="586"/>
      <c r="ACO2496" s="583"/>
      <c r="ACP2496" s="584"/>
      <c r="ACQ2496" s="585"/>
      <c r="ACR2496" s="70"/>
      <c r="ACS2496" s="586"/>
      <c r="ACT2496" s="586"/>
      <c r="ACU2496" s="583"/>
      <c r="ACV2496" s="584"/>
      <c r="ACW2496" s="585"/>
      <c r="ACX2496" s="70"/>
      <c r="ACY2496" s="586"/>
      <c r="ACZ2496" s="586"/>
      <c r="ADA2496" s="583"/>
      <c r="ADB2496" s="584"/>
      <c r="ADC2496" s="585"/>
      <c r="ADD2496" s="70"/>
      <c r="ADE2496" s="586"/>
      <c r="ADF2496" s="586"/>
      <c r="ADG2496" s="583"/>
      <c r="ADH2496" s="584"/>
      <c r="ADI2496" s="585"/>
      <c r="ADJ2496" s="70"/>
      <c r="ADK2496" s="586"/>
      <c r="ADL2496" s="586"/>
      <c r="ADM2496" s="583"/>
      <c r="ADN2496" s="584"/>
      <c r="ADO2496" s="585"/>
      <c r="ADP2496" s="70"/>
      <c r="ADQ2496" s="586"/>
      <c r="ADR2496" s="586"/>
      <c r="ADS2496" s="583"/>
      <c r="ADT2496" s="584"/>
      <c r="ADU2496" s="585"/>
      <c r="ADV2496" s="70"/>
      <c r="ADW2496" s="586"/>
      <c r="ADX2496" s="586"/>
      <c r="ADY2496" s="583"/>
      <c r="ADZ2496" s="584"/>
      <c r="AEA2496" s="585"/>
      <c r="AEB2496" s="70"/>
      <c r="AEC2496" s="586"/>
      <c r="AED2496" s="586"/>
      <c r="AEE2496" s="583"/>
      <c r="AEF2496" s="584"/>
      <c r="AEG2496" s="585"/>
      <c r="AEH2496" s="70"/>
      <c r="AEI2496" s="586"/>
      <c r="AEJ2496" s="586"/>
      <c r="AEK2496" s="583"/>
      <c r="AEL2496" s="584"/>
      <c r="AEM2496" s="585"/>
      <c r="AEN2496" s="70"/>
      <c r="AEO2496" s="586"/>
      <c r="AEP2496" s="586"/>
      <c r="AEQ2496" s="583"/>
      <c r="AER2496" s="584"/>
      <c r="AES2496" s="585"/>
      <c r="AET2496" s="70"/>
      <c r="AEU2496" s="586"/>
      <c r="AEV2496" s="586"/>
      <c r="AEW2496" s="583"/>
      <c r="AEX2496" s="584"/>
      <c r="AEY2496" s="585"/>
      <c r="AEZ2496" s="70"/>
      <c r="AFA2496" s="586"/>
      <c r="AFB2496" s="586"/>
      <c r="AFC2496" s="583"/>
      <c r="AFD2496" s="584"/>
      <c r="AFE2496" s="585"/>
      <c r="AFF2496" s="70"/>
      <c r="AFG2496" s="586"/>
      <c r="AFH2496" s="586"/>
      <c r="AFI2496" s="583"/>
      <c r="AFJ2496" s="584"/>
      <c r="AFK2496" s="585"/>
      <c r="AFL2496" s="70"/>
      <c r="AFM2496" s="586"/>
      <c r="AFN2496" s="586"/>
      <c r="AFO2496" s="583"/>
      <c r="AFP2496" s="584"/>
      <c r="AFQ2496" s="585"/>
      <c r="AFR2496" s="70"/>
      <c r="AFS2496" s="586"/>
      <c r="AFT2496" s="586"/>
      <c r="AFU2496" s="583"/>
      <c r="AFV2496" s="584"/>
      <c r="AFW2496" s="585"/>
      <c r="AFX2496" s="70"/>
      <c r="AFY2496" s="586"/>
      <c r="AFZ2496" s="586"/>
      <c r="AGA2496" s="583"/>
      <c r="AGB2496" s="584"/>
      <c r="AGC2496" s="585"/>
      <c r="AGD2496" s="70"/>
      <c r="AGE2496" s="586"/>
      <c r="AGF2496" s="586"/>
      <c r="AGG2496" s="583"/>
      <c r="AGH2496" s="584"/>
      <c r="AGI2496" s="585"/>
      <c r="AGJ2496" s="70"/>
      <c r="AGK2496" s="586"/>
      <c r="AGL2496" s="586"/>
      <c r="AGM2496" s="583"/>
      <c r="AGN2496" s="584"/>
      <c r="AGO2496" s="585"/>
      <c r="AGP2496" s="70"/>
      <c r="AGQ2496" s="586"/>
      <c r="AGR2496" s="586"/>
      <c r="AGS2496" s="583"/>
      <c r="AGT2496" s="584"/>
      <c r="AGU2496" s="585"/>
      <c r="AGV2496" s="70"/>
      <c r="AGW2496" s="586"/>
      <c r="AGX2496" s="586"/>
      <c r="AGY2496" s="583"/>
      <c r="AGZ2496" s="584"/>
      <c r="AHA2496" s="585"/>
      <c r="AHB2496" s="70"/>
      <c r="AHC2496" s="586"/>
      <c r="AHD2496" s="586"/>
      <c r="AHE2496" s="583"/>
      <c r="AHF2496" s="584"/>
      <c r="AHG2496" s="585"/>
      <c r="AHH2496" s="70"/>
      <c r="AHI2496" s="586"/>
      <c r="AHJ2496" s="586"/>
      <c r="AHK2496" s="583"/>
      <c r="AHL2496" s="584"/>
      <c r="AHM2496" s="585"/>
      <c r="AHN2496" s="70"/>
      <c r="AHO2496" s="586"/>
      <c r="AHP2496" s="586"/>
      <c r="AHQ2496" s="583"/>
      <c r="AHR2496" s="584"/>
      <c r="AHS2496" s="585"/>
      <c r="AHT2496" s="70"/>
      <c r="AHU2496" s="586"/>
      <c r="AHV2496" s="586"/>
      <c r="AHW2496" s="583"/>
      <c r="AHX2496" s="584"/>
      <c r="AHY2496" s="585"/>
      <c r="AHZ2496" s="70"/>
      <c r="AIA2496" s="586"/>
      <c r="AIB2496" s="586"/>
      <c r="AIC2496" s="583"/>
      <c r="AID2496" s="584"/>
      <c r="AIE2496" s="585"/>
      <c r="AIF2496" s="70"/>
      <c r="AIG2496" s="586"/>
      <c r="AIH2496" s="586"/>
      <c r="AII2496" s="583"/>
      <c r="AIJ2496" s="584"/>
      <c r="AIK2496" s="585"/>
      <c r="AIL2496" s="70"/>
      <c r="AIM2496" s="586"/>
      <c r="AIN2496" s="586"/>
      <c r="AIO2496" s="583"/>
      <c r="AIP2496" s="584"/>
      <c r="AIQ2496" s="585"/>
      <c r="AIR2496" s="70"/>
      <c r="AIS2496" s="586"/>
      <c r="AIT2496" s="586"/>
      <c r="AIU2496" s="583"/>
      <c r="AIV2496" s="584"/>
      <c r="AIW2496" s="585"/>
      <c r="AIX2496" s="70"/>
      <c r="AIY2496" s="586"/>
      <c r="AIZ2496" s="586"/>
      <c r="AJA2496" s="583"/>
      <c r="AJB2496" s="584"/>
      <c r="AJC2496" s="585"/>
      <c r="AJD2496" s="70"/>
      <c r="AJE2496" s="586"/>
      <c r="AJF2496" s="586"/>
      <c r="AJG2496" s="583"/>
      <c r="AJH2496" s="584"/>
      <c r="AJI2496" s="585"/>
      <c r="AJJ2496" s="70"/>
      <c r="AJK2496" s="586"/>
      <c r="AJL2496" s="586"/>
      <c r="AJM2496" s="583"/>
      <c r="AJN2496" s="584"/>
      <c r="AJO2496" s="585"/>
      <c r="AJP2496" s="70"/>
      <c r="AJQ2496" s="586"/>
      <c r="AJR2496" s="586"/>
      <c r="AJS2496" s="583"/>
      <c r="AJT2496" s="584"/>
      <c r="AJU2496" s="585"/>
      <c r="AJV2496" s="70"/>
      <c r="AJW2496" s="586"/>
      <c r="AJX2496" s="586"/>
      <c r="AJY2496" s="583"/>
      <c r="AJZ2496" s="584"/>
      <c r="AKA2496" s="585"/>
      <c r="AKB2496" s="70"/>
      <c r="AKC2496" s="586"/>
      <c r="AKD2496" s="586"/>
      <c r="AKE2496" s="583"/>
      <c r="AKF2496" s="584"/>
      <c r="AKG2496" s="585"/>
      <c r="AKH2496" s="70"/>
      <c r="AKI2496" s="586"/>
      <c r="AKJ2496" s="586"/>
      <c r="AKK2496" s="583"/>
      <c r="AKL2496" s="584"/>
      <c r="AKM2496" s="585"/>
      <c r="AKN2496" s="70"/>
      <c r="AKO2496" s="586"/>
      <c r="AKP2496" s="586"/>
      <c r="AKQ2496" s="583"/>
      <c r="AKR2496" s="584"/>
      <c r="AKS2496" s="585"/>
      <c r="AKT2496" s="70"/>
      <c r="AKU2496" s="586"/>
      <c r="AKV2496" s="586"/>
      <c r="AKW2496" s="583"/>
      <c r="AKX2496" s="584"/>
      <c r="AKY2496" s="585"/>
      <c r="AKZ2496" s="70"/>
      <c r="ALA2496" s="586"/>
      <c r="ALB2496" s="586"/>
      <c r="ALC2496" s="583"/>
      <c r="ALD2496" s="584"/>
      <c r="ALE2496" s="585"/>
      <c r="ALF2496" s="70"/>
      <c r="ALG2496" s="586"/>
      <c r="ALH2496" s="586"/>
      <c r="ALI2496" s="583"/>
      <c r="ALJ2496" s="584"/>
      <c r="ALK2496" s="585"/>
      <c r="ALL2496" s="70"/>
      <c r="ALM2496" s="586"/>
      <c r="ALN2496" s="586"/>
      <c r="ALO2496" s="583"/>
      <c r="ALP2496" s="584"/>
      <c r="ALQ2496" s="585"/>
      <c r="ALR2496" s="70"/>
      <c r="ALS2496" s="586"/>
      <c r="ALT2496" s="586"/>
      <c r="ALU2496" s="583"/>
      <c r="ALV2496" s="584"/>
      <c r="ALW2496" s="585"/>
      <c r="ALX2496" s="70"/>
      <c r="ALY2496" s="586"/>
      <c r="ALZ2496" s="586"/>
      <c r="AMA2496" s="583"/>
      <c r="AMB2496" s="584"/>
      <c r="AMC2496" s="585"/>
      <c r="AMD2496" s="70"/>
      <c r="AME2496" s="586"/>
      <c r="AMF2496" s="586"/>
      <c r="AMG2496" s="583"/>
      <c r="AMH2496" s="584"/>
      <c r="AMI2496" s="585"/>
      <c r="AMJ2496" s="70"/>
      <c r="AMK2496" s="586"/>
      <c r="AML2496" s="586"/>
      <c r="AMM2496" s="583"/>
      <c r="AMN2496" s="584"/>
      <c r="AMO2496" s="585"/>
      <c r="AMP2496" s="70"/>
      <c r="AMQ2496" s="586"/>
      <c r="AMR2496" s="586"/>
      <c r="AMS2496" s="583"/>
      <c r="AMT2496" s="584"/>
      <c r="AMU2496" s="585"/>
      <c r="AMV2496" s="70"/>
      <c r="AMW2496" s="586"/>
      <c r="AMX2496" s="586"/>
      <c r="AMY2496" s="583"/>
      <c r="AMZ2496" s="584"/>
      <c r="ANA2496" s="585"/>
      <c r="ANB2496" s="70"/>
      <c r="ANC2496" s="586"/>
      <c r="AND2496" s="586"/>
      <c r="ANE2496" s="583"/>
      <c r="ANF2496" s="584"/>
      <c r="ANG2496" s="585"/>
      <c r="ANH2496" s="70"/>
      <c r="ANI2496" s="586"/>
      <c r="ANJ2496" s="586"/>
      <c r="ANK2496" s="583"/>
      <c r="ANL2496" s="584"/>
      <c r="ANM2496" s="585"/>
      <c r="ANN2496" s="70"/>
      <c r="ANO2496" s="586"/>
      <c r="ANP2496" s="586"/>
      <c r="ANQ2496" s="583"/>
      <c r="ANR2496" s="584"/>
      <c r="ANS2496" s="585"/>
      <c r="ANT2496" s="70"/>
      <c r="ANU2496" s="586"/>
      <c r="ANV2496" s="586"/>
      <c r="ANW2496" s="583"/>
      <c r="ANX2496" s="584"/>
      <c r="ANY2496" s="585"/>
      <c r="ANZ2496" s="70"/>
      <c r="AOA2496" s="586"/>
      <c r="AOB2496" s="586"/>
      <c r="AOC2496" s="583"/>
      <c r="AOD2496" s="584"/>
      <c r="AOE2496" s="585"/>
      <c r="AOF2496" s="70"/>
      <c r="AOG2496" s="586"/>
      <c r="AOH2496" s="586"/>
      <c r="AOI2496" s="583"/>
      <c r="AOJ2496" s="584"/>
      <c r="AOK2496" s="585"/>
      <c r="AOL2496" s="70"/>
      <c r="AOM2496" s="586"/>
      <c r="AON2496" s="586"/>
      <c r="AOO2496" s="583"/>
      <c r="AOP2496" s="584"/>
      <c r="AOQ2496" s="585"/>
      <c r="AOR2496" s="70"/>
      <c r="AOS2496" s="586"/>
      <c r="AOT2496" s="586"/>
      <c r="AOU2496" s="583"/>
      <c r="AOV2496" s="584"/>
      <c r="AOW2496" s="585"/>
      <c r="AOX2496" s="70"/>
      <c r="AOY2496" s="586"/>
      <c r="AOZ2496" s="586"/>
      <c r="APA2496" s="583"/>
      <c r="APB2496" s="584"/>
      <c r="APC2496" s="585"/>
      <c r="APD2496" s="70"/>
      <c r="APE2496" s="586"/>
      <c r="APF2496" s="586"/>
      <c r="APG2496" s="583"/>
      <c r="APH2496" s="584"/>
      <c r="API2496" s="585"/>
      <c r="APJ2496" s="70"/>
      <c r="APK2496" s="586"/>
      <c r="APL2496" s="586"/>
      <c r="APM2496" s="583"/>
      <c r="APN2496" s="584"/>
      <c r="APO2496" s="585"/>
      <c r="APP2496" s="70"/>
      <c r="APQ2496" s="586"/>
      <c r="APR2496" s="586"/>
      <c r="APS2496" s="583"/>
      <c r="APT2496" s="584"/>
      <c r="APU2496" s="585"/>
      <c r="APV2496" s="70"/>
      <c r="APW2496" s="586"/>
      <c r="APX2496" s="586"/>
      <c r="APY2496" s="583"/>
      <c r="APZ2496" s="584"/>
      <c r="AQA2496" s="585"/>
      <c r="AQB2496" s="70"/>
      <c r="AQC2496" s="586"/>
      <c r="AQD2496" s="586"/>
      <c r="AQE2496" s="583"/>
      <c r="AQF2496" s="584"/>
      <c r="AQG2496" s="585"/>
      <c r="AQH2496" s="70"/>
      <c r="AQI2496" s="586"/>
      <c r="AQJ2496" s="586"/>
      <c r="AQK2496" s="583"/>
      <c r="AQL2496" s="584"/>
      <c r="AQM2496" s="585"/>
      <c r="AQN2496" s="70"/>
      <c r="AQO2496" s="586"/>
      <c r="AQP2496" s="586"/>
      <c r="AQQ2496" s="583"/>
      <c r="AQR2496" s="584"/>
      <c r="AQS2496" s="585"/>
      <c r="AQT2496" s="70"/>
      <c r="AQU2496" s="586"/>
      <c r="AQV2496" s="586"/>
      <c r="AQW2496" s="583"/>
      <c r="AQX2496" s="584"/>
      <c r="AQY2496" s="585"/>
      <c r="AQZ2496" s="70"/>
      <c r="ARA2496" s="586"/>
      <c r="ARB2496" s="586"/>
      <c r="ARC2496" s="583"/>
      <c r="ARD2496" s="584"/>
      <c r="ARE2496" s="585"/>
      <c r="ARF2496" s="70"/>
      <c r="ARG2496" s="586"/>
      <c r="ARH2496" s="586"/>
      <c r="ARI2496" s="583"/>
      <c r="ARJ2496" s="584"/>
      <c r="ARK2496" s="585"/>
      <c r="ARL2496" s="70"/>
      <c r="ARM2496" s="586"/>
      <c r="ARN2496" s="586"/>
      <c r="ARO2496" s="583"/>
      <c r="ARP2496" s="584"/>
      <c r="ARQ2496" s="585"/>
      <c r="ARR2496" s="70"/>
      <c r="ARS2496" s="586"/>
      <c r="ART2496" s="586"/>
      <c r="ARU2496" s="583"/>
      <c r="ARV2496" s="584"/>
      <c r="ARW2496" s="585"/>
      <c r="ARX2496" s="70"/>
      <c r="ARY2496" s="586"/>
      <c r="ARZ2496" s="586"/>
      <c r="ASA2496" s="583"/>
      <c r="ASB2496" s="584"/>
      <c r="ASC2496" s="585"/>
      <c r="ASD2496" s="70"/>
      <c r="ASE2496" s="586"/>
      <c r="ASF2496" s="586"/>
      <c r="ASG2496" s="583"/>
      <c r="ASH2496" s="584"/>
      <c r="ASI2496" s="585"/>
      <c r="ASJ2496" s="70"/>
      <c r="ASK2496" s="586"/>
      <c r="ASL2496" s="586"/>
      <c r="ASM2496" s="583"/>
      <c r="ASN2496" s="584"/>
      <c r="ASO2496" s="585"/>
      <c r="ASP2496" s="70"/>
      <c r="ASQ2496" s="586"/>
      <c r="ASR2496" s="586"/>
      <c r="ASS2496" s="583"/>
      <c r="AST2496" s="584"/>
      <c r="ASU2496" s="585"/>
      <c r="ASV2496" s="70"/>
      <c r="ASW2496" s="586"/>
      <c r="ASX2496" s="586"/>
      <c r="ASY2496" s="583"/>
      <c r="ASZ2496" s="584"/>
      <c r="ATA2496" s="585"/>
      <c r="ATB2496" s="70"/>
      <c r="ATC2496" s="586"/>
      <c r="ATD2496" s="586"/>
      <c r="ATE2496" s="583"/>
      <c r="ATF2496" s="584"/>
      <c r="ATG2496" s="585"/>
      <c r="ATH2496" s="70"/>
      <c r="ATI2496" s="586"/>
      <c r="ATJ2496" s="586"/>
      <c r="ATK2496" s="583"/>
      <c r="ATL2496" s="584"/>
      <c r="ATM2496" s="585"/>
      <c r="ATN2496" s="70"/>
      <c r="ATO2496" s="586"/>
      <c r="ATP2496" s="586"/>
      <c r="ATQ2496" s="583"/>
      <c r="ATR2496" s="584"/>
      <c r="ATS2496" s="585"/>
      <c r="ATT2496" s="70"/>
      <c r="ATU2496" s="586"/>
      <c r="ATV2496" s="586"/>
      <c r="ATW2496" s="583"/>
      <c r="ATX2496" s="584"/>
      <c r="ATY2496" s="585"/>
      <c r="ATZ2496" s="70"/>
      <c r="AUA2496" s="586"/>
      <c r="AUB2496" s="586"/>
      <c r="AUC2496" s="583"/>
      <c r="AUD2496" s="584"/>
      <c r="AUE2496" s="585"/>
      <c r="AUF2496" s="70"/>
      <c r="AUG2496" s="586"/>
      <c r="AUH2496" s="586"/>
      <c r="AUI2496" s="583"/>
      <c r="AUJ2496" s="584"/>
      <c r="AUK2496" s="585"/>
      <c r="AUL2496" s="70"/>
      <c r="AUM2496" s="586"/>
      <c r="AUN2496" s="586"/>
      <c r="AUO2496" s="583"/>
      <c r="AUP2496" s="584"/>
      <c r="AUQ2496" s="585"/>
      <c r="AUR2496" s="70"/>
      <c r="AUS2496" s="586"/>
      <c r="AUT2496" s="586"/>
      <c r="AUU2496" s="583"/>
      <c r="AUV2496" s="584"/>
      <c r="AUW2496" s="585"/>
      <c r="AUX2496" s="70"/>
      <c r="AUY2496" s="586"/>
      <c r="AUZ2496" s="586"/>
      <c r="AVA2496" s="583"/>
      <c r="AVB2496" s="584"/>
      <c r="AVC2496" s="585"/>
      <c r="AVD2496" s="70"/>
      <c r="AVE2496" s="586"/>
      <c r="AVF2496" s="586"/>
      <c r="AVG2496" s="583"/>
      <c r="AVH2496" s="584"/>
      <c r="AVI2496" s="585"/>
      <c r="AVJ2496" s="70"/>
      <c r="AVK2496" s="586"/>
      <c r="AVL2496" s="586"/>
      <c r="AVM2496" s="583"/>
      <c r="AVN2496" s="584"/>
      <c r="AVO2496" s="585"/>
      <c r="AVP2496" s="70"/>
      <c r="AVQ2496" s="586"/>
      <c r="AVR2496" s="586"/>
      <c r="AVS2496" s="583"/>
      <c r="AVT2496" s="584"/>
      <c r="AVU2496" s="585"/>
      <c r="AVV2496" s="70"/>
      <c r="AVW2496" s="586"/>
      <c r="AVX2496" s="586"/>
      <c r="AVY2496" s="583"/>
      <c r="AVZ2496" s="584"/>
      <c r="AWA2496" s="585"/>
      <c r="AWB2496" s="70"/>
      <c r="AWC2496" s="586"/>
      <c r="AWD2496" s="586"/>
      <c r="AWE2496" s="583"/>
      <c r="AWF2496" s="584"/>
      <c r="AWG2496" s="585"/>
      <c r="AWH2496" s="70"/>
      <c r="AWI2496" s="586"/>
      <c r="AWJ2496" s="586"/>
      <c r="AWK2496" s="583"/>
      <c r="AWL2496" s="584"/>
      <c r="AWM2496" s="585"/>
      <c r="AWN2496" s="70"/>
      <c r="AWO2496" s="586"/>
      <c r="AWP2496" s="586"/>
      <c r="AWQ2496" s="583"/>
      <c r="AWR2496" s="584"/>
      <c r="AWS2496" s="585"/>
      <c r="AWT2496" s="70"/>
      <c r="AWU2496" s="586"/>
      <c r="AWV2496" s="586"/>
      <c r="AWW2496" s="583"/>
      <c r="AWX2496" s="584"/>
      <c r="AWY2496" s="585"/>
      <c r="AWZ2496" s="70"/>
      <c r="AXA2496" s="586"/>
      <c r="AXB2496" s="586"/>
      <c r="AXC2496" s="583"/>
      <c r="AXD2496" s="584"/>
      <c r="AXE2496" s="585"/>
      <c r="AXF2496" s="70"/>
      <c r="AXG2496" s="586"/>
      <c r="AXH2496" s="586"/>
      <c r="AXI2496" s="583"/>
      <c r="AXJ2496" s="584"/>
      <c r="AXK2496" s="585"/>
      <c r="AXL2496" s="70"/>
      <c r="AXM2496" s="586"/>
      <c r="AXN2496" s="586"/>
      <c r="AXO2496" s="583"/>
      <c r="AXP2496" s="584"/>
      <c r="AXQ2496" s="585"/>
      <c r="AXR2496" s="70"/>
      <c r="AXS2496" s="586"/>
      <c r="AXT2496" s="586"/>
      <c r="AXU2496" s="583"/>
      <c r="AXV2496" s="584"/>
      <c r="AXW2496" s="585"/>
      <c r="AXX2496" s="70"/>
      <c r="AXY2496" s="586"/>
      <c r="AXZ2496" s="586"/>
      <c r="AYA2496" s="583"/>
      <c r="AYB2496" s="584"/>
      <c r="AYC2496" s="585"/>
      <c r="AYD2496" s="70"/>
      <c r="AYE2496" s="586"/>
      <c r="AYF2496" s="586"/>
      <c r="AYG2496" s="583"/>
      <c r="AYH2496" s="584"/>
      <c r="AYI2496" s="585"/>
      <c r="AYJ2496" s="70"/>
      <c r="AYK2496" s="586"/>
      <c r="AYL2496" s="586"/>
      <c r="AYM2496" s="583"/>
      <c r="AYN2496" s="584"/>
      <c r="AYO2496" s="585"/>
      <c r="AYP2496" s="70"/>
      <c r="AYQ2496" s="586"/>
      <c r="AYR2496" s="586"/>
      <c r="AYS2496" s="583"/>
      <c r="AYT2496" s="584"/>
      <c r="AYU2496" s="585"/>
      <c r="AYV2496" s="70"/>
      <c r="AYW2496" s="586"/>
      <c r="AYX2496" s="586"/>
      <c r="AYY2496" s="583"/>
      <c r="AYZ2496" s="584"/>
      <c r="AZA2496" s="585"/>
      <c r="AZB2496" s="70"/>
      <c r="AZC2496" s="586"/>
      <c r="AZD2496" s="586"/>
      <c r="AZE2496" s="583"/>
      <c r="AZF2496" s="584"/>
      <c r="AZG2496" s="585"/>
      <c r="AZH2496" s="70"/>
      <c r="AZI2496" s="586"/>
      <c r="AZJ2496" s="586"/>
      <c r="AZK2496" s="583"/>
      <c r="AZL2496" s="584"/>
      <c r="AZM2496" s="585"/>
      <c r="AZN2496" s="70"/>
      <c r="AZO2496" s="586"/>
      <c r="AZP2496" s="586"/>
      <c r="AZQ2496" s="583"/>
      <c r="AZR2496" s="584"/>
      <c r="AZS2496" s="585"/>
      <c r="AZT2496" s="70"/>
      <c r="AZU2496" s="586"/>
      <c r="AZV2496" s="586"/>
      <c r="AZW2496" s="583"/>
      <c r="AZX2496" s="584"/>
      <c r="AZY2496" s="585"/>
      <c r="AZZ2496" s="70"/>
      <c r="BAA2496" s="586"/>
      <c r="BAB2496" s="586"/>
      <c r="BAC2496" s="583"/>
      <c r="BAD2496" s="584"/>
      <c r="BAE2496" s="585"/>
      <c r="BAF2496" s="70"/>
      <c r="BAG2496" s="586"/>
      <c r="BAH2496" s="586"/>
      <c r="BAI2496" s="583"/>
      <c r="BAJ2496" s="584"/>
      <c r="BAK2496" s="585"/>
      <c r="BAL2496" s="70"/>
      <c r="BAM2496" s="586"/>
      <c r="BAN2496" s="586"/>
      <c r="BAO2496" s="583"/>
      <c r="BAP2496" s="584"/>
      <c r="BAQ2496" s="585"/>
      <c r="BAR2496" s="70"/>
      <c r="BAS2496" s="586"/>
      <c r="BAT2496" s="586"/>
      <c r="BAU2496" s="583"/>
      <c r="BAV2496" s="584"/>
      <c r="BAW2496" s="585"/>
      <c r="BAX2496" s="70"/>
      <c r="BAY2496" s="586"/>
      <c r="BAZ2496" s="586"/>
      <c r="BBA2496" s="583"/>
      <c r="BBB2496" s="584"/>
      <c r="BBC2496" s="585"/>
      <c r="BBD2496" s="70"/>
      <c r="BBE2496" s="586"/>
      <c r="BBF2496" s="586"/>
      <c r="BBG2496" s="583"/>
      <c r="BBH2496" s="584"/>
      <c r="BBI2496" s="585"/>
      <c r="BBJ2496" s="70"/>
      <c r="BBK2496" s="586"/>
      <c r="BBL2496" s="586"/>
      <c r="BBM2496" s="583"/>
      <c r="BBN2496" s="584"/>
      <c r="BBO2496" s="585"/>
      <c r="BBP2496" s="70"/>
      <c r="BBQ2496" s="586"/>
      <c r="BBR2496" s="586"/>
      <c r="BBS2496" s="583"/>
      <c r="BBT2496" s="584"/>
      <c r="BBU2496" s="585"/>
      <c r="BBV2496" s="70"/>
      <c r="BBW2496" s="586"/>
      <c r="BBX2496" s="586"/>
      <c r="BBY2496" s="583"/>
      <c r="BBZ2496" s="584"/>
      <c r="BCA2496" s="585"/>
      <c r="BCB2496" s="70"/>
      <c r="BCC2496" s="586"/>
      <c r="BCD2496" s="586"/>
      <c r="BCE2496" s="583"/>
      <c r="BCF2496" s="584"/>
      <c r="BCG2496" s="585"/>
      <c r="BCH2496" s="70"/>
      <c r="BCI2496" s="586"/>
      <c r="BCJ2496" s="586"/>
      <c r="BCK2496" s="583"/>
      <c r="BCL2496" s="584"/>
      <c r="BCM2496" s="585"/>
      <c r="BCN2496" s="70"/>
      <c r="BCO2496" s="586"/>
      <c r="BCP2496" s="586"/>
      <c r="BCQ2496" s="583"/>
      <c r="BCR2496" s="584"/>
      <c r="BCS2496" s="585"/>
      <c r="BCT2496" s="70"/>
      <c r="BCU2496" s="586"/>
      <c r="BCV2496" s="586"/>
      <c r="BCW2496" s="583"/>
      <c r="BCX2496" s="584"/>
      <c r="BCY2496" s="585"/>
      <c r="BCZ2496" s="70"/>
      <c r="BDA2496" s="586"/>
      <c r="BDB2496" s="586"/>
      <c r="BDC2496" s="583"/>
      <c r="BDD2496" s="584"/>
      <c r="BDE2496" s="585"/>
      <c r="BDF2496" s="70"/>
      <c r="BDG2496" s="586"/>
      <c r="BDH2496" s="586"/>
      <c r="BDI2496" s="583"/>
      <c r="BDJ2496" s="584"/>
      <c r="BDK2496" s="585"/>
      <c r="BDL2496" s="70"/>
      <c r="BDM2496" s="586"/>
      <c r="BDN2496" s="586"/>
      <c r="BDO2496" s="583"/>
      <c r="BDP2496" s="584"/>
      <c r="BDQ2496" s="585"/>
      <c r="BDR2496" s="70"/>
      <c r="BDS2496" s="586"/>
      <c r="BDT2496" s="586"/>
      <c r="BDU2496" s="583"/>
      <c r="BDV2496" s="584"/>
      <c r="BDW2496" s="585"/>
      <c r="BDX2496" s="70"/>
      <c r="BDY2496" s="586"/>
      <c r="BDZ2496" s="586"/>
      <c r="BEA2496" s="583"/>
      <c r="BEB2496" s="584"/>
      <c r="BEC2496" s="585"/>
      <c r="BED2496" s="70"/>
      <c r="BEE2496" s="586"/>
      <c r="BEF2496" s="586"/>
      <c r="BEG2496" s="583"/>
      <c r="BEH2496" s="584"/>
      <c r="BEI2496" s="585"/>
      <c r="BEJ2496" s="70"/>
      <c r="BEK2496" s="586"/>
      <c r="BEL2496" s="586"/>
      <c r="BEM2496" s="583"/>
      <c r="BEN2496" s="584"/>
      <c r="BEO2496" s="585"/>
      <c r="BEP2496" s="70"/>
      <c r="BEQ2496" s="586"/>
      <c r="BER2496" s="586"/>
      <c r="BES2496" s="583"/>
      <c r="BET2496" s="584"/>
      <c r="BEU2496" s="585"/>
      <c r="BEV2496" s="70"/>
      <c r="BEW2496" s="586"/>
      <c r="BEX2496" s="586"/>
      <c r="BEY2496" s="583"/>
      <c r="BEZ2496" s="584"/>
      <c r="BFA2496" s="585"/>
      <c r="BFB2496" s="70"/>
      <c r="BFC2496" s="586"/>
      <c r="BFD2496" s="586"/>
      <c r="BFE2496" s="583"/>
      <c r="BFF2496" s="584"/>
      <c r="BFG2496" s="585"/>
      <c r="BFH2496" s="70"/>
      <c r="BFI2496" s="586"/>
      <c r="BFJ2496" s="586"/>
      <c r="BFK2496" s="583"/>
      <c r="BFL2496" s="584"/>
      <c r="BFM2496" s="585"/>
      <c r="BFN2496" s="70"/>
      <c r="BFO2496" s="586"/>
      <c r="BFP2496" s="586"/>
      <c r="BFQ2496" s="583"/>
      <c r="BFR2496" s="584"/>
      <c r="BFS2496" s="585"/>
      <c r="BFT2496" s="70"/>
      <c r="BFU2496" s="586"/>
      <c r="BFV2496" s="586"/>
      <c r="BFW2496" s="583"/>
      <c r="BFX2496" s="584"/>
      <c r="BFY2496" s="585"/>
      <c r="BFZ2496" s="70"/>
      <c r="BGA2496" s="586"/>
      <c r="BGB2496" s="586"/>
      <c r="BGC2496" s="583"/>
      <c r="BGD2496" s="584"/>
      <c r="BGE2496" s="585"/>
      <c r="BGF2496" s="70"/>
      <c r="BGG2496" s="586"/>
      <c r="BGH2496" s="586"/>
      <c r="BGI2496" s="583"/>
      <c r="BGJ2496" s="584"/>
      <c r="BGK2496" s="585"/>
      <c r="BGL2496" s="70"/>
      <c r="BGM2496" s="586"/>
      <c r="BGN2496" s="586"/>
      <c r="BGO2496" s="583"/>
      <c r="BGP2496" s="584"/>
      <c r="BGQ2496" s="585"/>
      <c r="BGR2496" s="70"/>
      <c r="BGS2496" s="586"/>
      <c r="BGT2496" s="586"/>
      <c r="BGU2496" s="583"/>
      <c r="BGV2496" s="584"/>
      <c r="BGW2496" s="585"/>
      <c r="BGX2496" s="70"/>
      <c r="BGY2496" s="586"/>
      <c r="BGZ2496" s="586"/>
      <c r="BHA2496" s="583"/>
      <c r="BHB2496" s="584"/>
      <c r="BHC2496" s="585"/>
      <c r="BHD2496" s="70"/>
      <c r="BHE2496" s="586"/>
      <c r="BHF2496" s="586"/>
      <c r="BHG2496" s="583"/>
      <c r="BHH2496" s="584"/>
      <c r="BHI2496" s="585"/>
      <c r="BHJ2496" s="70"/>
      <c r="BHK2496" s="586"/>
      <c r="BHL2496" s="586"/>
      <c r="BHM2496" s="583"/>
      <c r="BHN2496" s="584"/>
      <c r="BHO2496" s="585"/>
      <c r="BHP2496" s="70"/>
      <c r="BHQ2496" s="586"/>
      <c r="BHR2496" s="586"/>
      <c r="BHS2496" s="583"/>
      <c r="BHT2496" s="584"/>
      <c r="BHU2496" s="585"/>
      <c r="BHV2496" s="70"/>
      <c r="BHW2496" s="586"/>
      <c r="BHX2496" s="586"/>
      <c r="BHY2496" s="583"/>
      <c r="BHZ2496" s="584"/>
      <c r="BIA2496" s="585"/>
      <c r="BIB2496" s="70"/>
      <c r="BIC2496" s="586"/>
      <c r="BID2496" s="586"/>
      <c r="BIE2496" s="583"/>
      <c r="BIF2496" s="584"/>
      <c r="BIG2496" s="585"/>
      <c r="BIH2496" s="70"/>
      <c r="BII2496" s="586"/>
      <c r="BIJ2496" s="586"/>
      <c r="BIK2496" s="583"/>
      <c r="BIL2496" s="584"/>
      <c r="BIM2496" s="585"/>
      <c r="BIN2496" s="70"/>
      <c r="BIO2496" s="586"/>
      <c r="BIP2496" s="586"/>
      <c r="BIQ2496" s="583"/>
      <c r="BIR2496" s="584"/>
      <c r="BIS2496" s="585"/>
      <c r="BIT2496" s="70"/>
      <c r="BIU2496" s="586"/>
      <c r="BIV2496" s="586"/>
      <c r="BIW2496" s="583"/>
      <c r="BIX2496" s="584"/>
      <c r="BIY2496" s="585"/>
      <c r="BIZ2496" s="70"/>
      <c r="BJA2496" s="586"/>
      <c r="BJB2496" s="586"/>
      <c r="BJC2496" s="583"/>
      <c r="BJD2496" s="584"/>
      <c r="BJE2496" s="585"/>
      <c r="BJF2496" s="70"/>
      <c r="BJG2496" s="586"/>
      <c r="BJH2496" s="586"/>
      <c r="BJI2496" s="583"/>
      <c r="BJJ2496" s="584"/>
      <c r="BJK2496" s="585"/>
      <c r="BJL2496" s="70"/>
      <c r="BJM2496" s="586"/>
      <c r="BJN2496" s="586"/>
      <c r="BJO2496" s="583"/>
      <c r="BJP2496" s="584"/>
      <c r="BJQ2496" s="585"/>
      <c r="BJR2496" s="70"/>
      <c r="BJS2496" s="586"/>
      <c r="BJT2496" s="586"/>
      <c r="BJU2496" s="583"/>
      <c r="BJV2496" s="584"/>
      <c r="BJW2496" s="585"/>
      <c r="BJX2496" s="70"/>
      <c r="BJY2496" s="586"/>
      <c r="BJZ2496" s="586"/>
      <c r="BKA2496" s="583"/>
      <c r="BKB2496" s="584"/>
      <c r="BKC2496" s="585"/>
      <c r="BKD2496" s="70"/>
      <c r="BKE2496" s="586"/>
      <c r="BKF2496" s="586"/>
      <c r="BKG2496" s="583"/>
      <c r="BKH2496" s="584"/>
      <c r="BKI2496" s="585"/>
      <c r="BKJ2496" s="70"/>
      <c r="BKK2496" s="586"/>
      <c r="BKL2496" s="586"/>
      <c r="BKM2496" s="583"/>
      <c r="BKN2496" s="584"/>
      <c r="BKO2496" s="585"/>
      <c r="BKP2496" s="70"/>
      <c r="BKQ2496" s="586"/>
      <c r="BKR2496" s="586"/>
      <c r="BKS2496" s="583"/>
      <c r="BKT2496" s="584"/>
      <c r="BKU2496" s="585"/>
      <c r="BKV2496" s="70"/>
      <c r="BKW2496" s="586"/>
      <c r="BKX2496" s="586"/>
      <c r="BKY2496" s="583"/>
      <c r="BKZ2496" s="584"/>
      <c r="BLA2496" s="585"/>
      <c r="BLB2496" s="70"/>
      <c r="BLC2496" s="586"/>
      <c r="BLD2496" s="586"/>
      <c r="BLE2496" s="583"/>
      <c r="BLF2496" s="584"/>
      <c r="BLG2496" s="585"/>
      <c r="BLH2496" s="70"/>
      <c r="BLI2496" s="586"/>
      <c r="BLJ2496" s="586"/>
      <c r="BLK2496" s="583"/>
      <c r="BLL2496" s="584"/>
      <c r="BLM2496" s="585"/>
      <c r="BLN2496" s="70"/>
      <c r="BLO2496" s="586"/>
      <c r="BLP2496" s="586"/>
      <c r="BLQ2496" s="583"/>
      <c r="BLR2496" s="584"/>
      <c r="BLS2496" s="585"/>
      <c r="BLT2496" s="70"/>
      <c r="BLU2496" s="586"/>
      <c r="BLV2496" s="586"/>
      <c r="BLW2496" s="583"/>
      <c r="BLX2496" s="584"/>
      <c r="BLY2496" s="585"/>
      <c r="BLZ2496" s="70"/>
      <c r="BMA2496" s="586"/>
      <c r="BMB2496" s="586"/>
      <c r="BMC2496" s="583"/>
      <c r="BMD2496" s="584"/>
      <c r="BME2496" s="585"/>
      <c r="BMF2496" s="70"/>
      <c r="BMG2496" s="586"/>
      <c r="BMH2496" s="586"/>
      <c r="BMI2496" s="583"/>
      <c r="BMJ2496" s="584"/>
      <c r="BMK2496" s="585"/>
      <c r="BML2496" s="70"/>
      <c r="BMM2496" s="586"/>
      <c r="BMN2496" s="586"/>
      <c r="BMO2496" s="583"/>
      <c r="BMP2496" s="584"/>
      <c r="BMQ2496" s="585"/>
      <c r="BMR2496" s="70"/>
      <c r="BMS2496" s="586"/>
      <c r="BMT2496" s="586"/>
      <c r="BMU2496" s="583"/>
      <c r="BMV2496" s="584"/>
      <c r="BMW2496" s="585"/>
      <c r="BMX2496" s="70"/>
      <c r="BMY2496" s="586"/>
      <c r="BMZ2496" s="586"/>
      <c r="BNA2496" s="583"/>
      <c r="BNB2496" s="584"/>
      <c r="BNC2496" s="585"/>
      <c r="BND2496" s="70"/>
      <c r="BNE2496" s="586"/>
      <c r="BNF2496" s="586"/>
      <c r="BNG2496" s="583"/>
      <c r="BNH2496" s="584"/>
      <c r="BNI2496" s="585"/>
      <c r="BNJ2496" s="70"/>
      <c r="BNK2496" s="586"/>
      <c r="BNL2496" s="586"/>
      <c r="BNM2496" s="583"/>
      <c r="BNN2496" s="584"/>
      <c r="BNO2496" s="585"/>
      <c r="BNP2496" s="70"/>
      <c r="BNQ2496" s="586"/>
      <c r="BNR2496" s="586"/>
      <c r="BNS2496" s="583"/>
      <c r="BNT2496" s="584"/>
      <c r="BNU2496" s="585"/>
      <c r="BNV2496" s="70"/>
      <c r="BNW2496" s="586"/>
      <c r="BNX2496" s="586"/>
      <c r="BNY2496" s="583"/>
      <c r="BNZ2496" s="584"/>
      <c r="BOA2496" s="585"/>
      <c r="BOB2496" s="70"/>
      <c r="BOC2496" s="586"/>
      <c r="BOD2496" s="586"/>
      <c r="BOE2496" s="583"/>
      <c r="BOF2496" s="584"/>
      <c r="BOG2496" s="585"/>
      <c r="BOH2496" s="70"/>
      <c r="BOI2496" s="586"/>
      <c r="BOJ2496" s="586"/>
      <c r="BOK2496" s="583"/>
      <c r="BOL2496" s="584"/>
      <c r="BOM2496" s="585"/>
      <c r="BON2496" s="70"/>
      <c r="BOO2496" s="586"/>
      <c r="BOP2496" s="586"/>
      <c r="BOQ2496" s="583"/>
      <c r="BOR2496" s="584"/>
      <c r="BOS2496" s="585"/>
      <c r="BOT2496" s="70"/>
      <c r="BOU2496" s="586"/>
      <c r="BOV2496" s="586"/>
      <c r="BOW2496" s="583"/>
      <c r="BOX2496" s="584"/>
      <c r="BOY2496" s="585"/>
      <c r="BOZ2496" s="70"/>
      <c r="BPA2496" s="586"/>
      <c r="BPB2496" s="586"/>
      <c r="BPC2496" s="583"/>
      <c r="BPD2496" s="584"/>
      <c r="BPE2496" s="585"/>
      <c r="BPF2496" s="70"/>
      <c r="BPG2496" s="586"/>
      <c r="BPH2496" s="586"/>
      <c r="BPI2496" s="583"/>
      <c r="BPJ2496" s="584"/>
      <c r="BPK2496" s="585"/>
      <c r="BPL2496" s="70"/>
      <c r="BPM2496" s="586"/>
      <c r="BPN2496" s="586"/>
      <c r="BPO2496" s="583"/>
      <c r="BPP2496" s="584"/>
      <c r="BPQ2496" s="585"/>
      <c r="BPR2496" s="70"/>
      <c r="BPS2496" s="586"/>
      <c r="BPT2496" s="586"/>
      <c r="BPU2496" s="583"/>
      <c r="BPV2496" s="584"/>
      <c r="BPW2496" s="585"/>
      <c r="BPX2496" s="70"/>
      <c r="BPY2496" s="586"/>
      <c r="BPZ2496" s="586"/>
      <c r="BQA2496" s="583"/>
      <c r="BQB2496" s="584"/>
      <c r="BQC2496" s="585"/>
      <c r="BQD2496" s="70"/>
      <c r="BQE2496" s="586"/>
      <c r="BQF2496" s="586"/>
      <c r="BQG2496" s="583"/>
      <c r="BQH2496" s="584"/>
      <c r="BQI2496" s="585"/>
      <c r="BQJ2496" s="70"/>
      <c r="BQK2496" s="586"/>
      <c r="BQL2496" s="586"/>
      <c r="BQM2496" s="583"/>
      <c r="BQN2496" s="584"/>
      <c r="BQO2496" s="585"/>
      <c r="BQP2496" s="70"/>
      <c r="BQQ2496" s="586"/>
      <c r="BQR2496" s="586"/>
      <c r="BQS2496" s="583"/>
      <c r="BQT2496" s="584"/>
      <c r="BQU2496" s="585"/>
      <c r="BQV2496" s="70"/>
      <c r="BQW2496" s="586"/>
      <c r="BQX2496" s="586"/>
      <c r="BQY2496" s="583"/>
      <c r="BQZ2496" s="584"/>
      <c r="BRA2496" s="585"/>
      <c r="BRB2496" s="70"/>
      <c r="BRC2496" s="586"/>
      <c r="BRD2496" s="586"/>
      <c r="BRE2496" s="583"/>
      <c r="BRF2496" s="584"/>
      <c r="BRG2496" s="585"/>
      <c r="BRH2496" s="70"/>
      <c r="BRI2496" s="586"/>
      <c r="BRJ2496" s="586"/>
      <c r="BRK2496" s="583"/>
      <c r="BRL2496" s="584"/>
      <c r="BRM2496" s="585"/>
      <c r="BRN2496" s="70"/>
      <c r="BRO2496" s="586"/>
      <c r="BRP2496" s="586"/>
      <c r="BRQ2496" s="583"/>
      <c r="BRR2496" s="584"/>
      <c r="BRS2496" s="585"/>
      <c r="BRT2496" s="70"/>
      <c r="BRU2496" s="586"/>
      <c r="BRV2496" s="586"/>
      <c r="BRW2496" s="583"/>
      <c r="BRX2496" s="584"/>
      <c r="BRY2496" s="585"/>
      <c r="BRZ2496" s="70"/>
      <c r="BSA2496" s="586"/>
      <c r="BSB2496" s="586"/>
      <c r="BSC2496" s="583"/>
      <c r="BSD2496" s="584"/>
      <c r="BSE2496" s="585"/>
      <c r="BSF2496" s="70"/>
      <c r="BSG2496" s="586"/>
      <c r="BSH2496" s="586"/>
      <c r="BSI2496" s="583"/>
      <c r="BSJ2496" s="584"/>
      <c r="BSK2496" s="585"/>
      <c r="BSL2496" s="70"/>
      <c r="BSM2496" s="586"/>
      <c r="BSN2496" s="586"/>
      <c r="BSO2496" s="583"/>
      <c r="BSP2496" s="584"/>
      <c r="BSQ2496" s="585"/>
      <c r="BSR2496" s="70"/>
      <c r="BSS2496" s="586"/>
      <c r="BST2496" s="586"/>
      <c r="BSU2496" s="583"/>
      <c r="BSV2496" s="584"/>
      <c r="BSW2496" s="585"/>
      <c r="BSX2496" s="70"/>
      <c r="BSY2496" s="586"/>
      <c r="BSZ2496" s="586"/>
      <c r="BTA2496" s="583"/>
      <c r="BTB2496" s="584"/>
      <c r="BTC2496" s="585"/>
      <c r="BTD2496" s="70"/>
      <c r="BTE2496" s="586"/>
      <c r="BTF2496" s="586"/>
      <c r="BTG2496" s="583"/>
      <c r="BTH2496" s="584"/>
      <c r="BTI2496" s="585"/>
      <c r="BTJ2496" s="70"/>
      <c r="BTK2496" s="586"/>
      <c r="BTL2496" s="586"/>
      <c r="BTM2496" s="583"/>
      <c r="BTN2496" s="584"/>
      <c r="BTO2496" s="585"/>
      <c r="BTP2496" s="70"/>
      <c r="BTQ2496" s="586"/>
      <c r="BTR2496" s="586"/>
      <c r="BTS2496" s="583"/>
      <c r="BTT2496" s="584"/>
      <c r="BTU2496" s="585"/>
      <c r="BTV2496" s="70"/>
      <c r="BTW2496" s="586"/>
      <c r="BTX2496" s="586"/>
      <c r="BTY2496" s="583"/>
      <c r="BTZ2496" s="584"/>
      <c r="BUA2496" s="585"/>
      <c r="BUB2496" s="70"/>
      <c r="BUC2496" s="586"/>
      <c r="BUD2496" s="586"/>
      <c r="BUE2496" s="583"/>
      <c r="BUF2496" s="584"/>
      <c r="BUG2496" s="585"/>
      <c r="BUH2496" s="70"/>
      <c r="BUI2496" s="586"/>
      <c r="BUJ2496" s="586"/>
      <c r="BUK2496" s="583"/>
      <c r="BUL2496" s="584"/>
      <c r="BUM2496" s="585"/>
      <c r="BUN2496" s="70"/>
      <c r="BUO2496" s="586"/>
      <c r="BUP2496" s="586"/>
      <c r="BUQ2496" s="583"/>
      <c r="BUR2496" s="584"/>
      <c r="BUS2496" s="585"/>
      <c r="BUT2496" s="70"/>
      <c r="BUU2496" s="586"/>
      <c r="BUV2496" s="586"/>
      <c r="BUW2496" s="583"/>
      <c r="BUX2496" s="584"/>
      <c r="BUY2496" s="585"/>
      <c r="BUZ2496" s="70"/>
      <c r="BVA2496" s="586"/>
      <c r="BVB2496" s="586"/>
      <c r="BVC2496" s="583"/>
      <c r="BVD2496" s="584"/>
      <c r="BVE2496" s="585"/>
      <c r="BVF2496" s="70"/>
      <c r="BVG2496" s="586"/>
      <c r="BVH2496" s="586"/>
      <c r="BVI2496" s="583"/>
      <c r="BVJ2496" s="584"/>
      <c r="BVK2496" s="585"/>
      <c r="BVL2496" s="70"/>
      <c r="BVM2496" s="586"/>
      <c r="BVN2496" s="586"/>
      <c r="BVO2496" s="583"/>
      <c r="BVP2496" s="584"/>
      <c r="BVQ2496" s="585"/>
      <c r="BVR2496" s="70"/>
      <c r="BVS2496" s="586"/>
      <c r="BVT2496" s="586"/>
      <c r="BVU2496" s="583"/>
      <c r="BVV2496" s="584"/>
      <c r="BVW2496" s="585"/>
      <c r="BVX2496" s="70"/>
      <c r="BVY2496" s="586"/>
      <c r="BVZ2496" s="586"/>
      <c r="BWA2496" s="583"/>
      <c r="BWB2496" s="584"/>
      <c r="BWC2496" s="585"/>
      <c r="BWD2496" s="70"/>
      <c r="BWE2496" s="586"/>
      <c r="BWF2496" s="586"/>
      <c r="BWG2496" s="583"/>
      <c r="BWH2496" s="584"/>
      <c r="BWI2496" s="585"/>
      <c r="BWJ2496" s="70"/>
      <c r="BWK2496" s="586"/>
      <c r="BWL2496" s="586"/>
      <c r="BWM2496" s="583"/>
      <c r="BWN2496" s="584"/>
      <c r="BWO2496" s="585"/>
      <c r="BWP2496" s="70"/>
      <c r="BWQ2496" s="586"/>
      <c r="BWR2496" s="586"/>
      <c r="BWS2496" s="583"/>
      <c r="BWT2496" s="584"/>
      <c r="BWU2496" s="585"/>
      <c r="BWV2496" s="70"/>
      <c r="BWW2496" s="586"/>
      <c r="BWX2496" s="586"/>
      <c r="BWY2496" s="583"/>
      <c r="BWZ2496" s="584"/>
      <c r="BXA2496" s="585"/>
      <c r="BXB2496" s="70"/>
      <c r="BXC2496" s="586"/>
      <c r="BXD2496" s="586"/>
      <c r="BXE2496" s="583"/>
      <c r="BXF2496" s="584"/>
      <c r="BXG2496" s="585"/>
      <c r="BXH2496" s="70"/>
      <c r="BXI2496" s="586"/>
      <c r="BXJ2496" s="586"/>
      <c r="BXK2496" s="583"/>
      <c r="BXL2496" s="584"/>
      <c r="BXM2496" s="585"/>
      <c r="BXN2496" s="70"/>
      <c r="BXO2496" s="586"/>
      <c r="BXP2496" s="586"/>
      <c r="BXQ2496" s="583"/>
      <c r="BXR2496" s="584"/>
      <c r="BXS2496" s="585"/>
      <c r="BXT2496" s="70"/>
      <c r="BXU2496" s="586"/>
      <c r="BXV2496" s="586"/>
      <c r="BXW2496" s="583"/>
      <c r="BXX2496" s="584"/>
      <c r="BXY2496" s="585"/>
      <c r="BXZ2496" s="70"/>
      <c r="BYA2496" s="586"/>
      <c r="BYB2496" s="586"/>
      <c r="BYC2496" s="583"/>
      <c r="BYD2496" s="584"/>
      <c r="BYE2496" s="585"/>
      <c r="BYF2496" s="70"/>
      <c r="BYG2496" s="586"/>
      <c r="BYH2496" s="586"/>
      <c r="BYI2496" s="583"/>
      <c r="BYJ2496" s="584"/>
      <c r="BYK2496" s="585"/>
      <c r="BYL2496" s="70"/>
      <c r="BYM2496" s="586"/>
      <c r="BYN2496" s="586"/>
      <c r="BYO2496" s="583"/>
      <c r="BYP2496" s="584"/>
      <c r="BYQ2496" s="585"/>
      <c r="BYR2496" s="70"/>
      <c r="BYS2496" s="586"/>
      <c r="BYT2496" s="586"/>
      <c r="BYU2496" s="583"/>
      <c r="BYV2496" s="584"/>
      <c r="BYW2496" s="585"/>
      <c r="BYX2496" s="70"/>
      <c r="BYY2496" s="586"/>
      <c r="BYZ2496" s="586"/>
      <c r="BZA2496" s="583"/>
      <c r="BZB2496" s="584"/>
      <c r="BZC2496" s="585"/>
      <c r="BZD2496" s="70"/>
      <c r="BZE2496" s="586"/>
      <c r="BZF2496" s="586"/>
      <c r="BZG2496" s="583"/>
      <c r="BZH2496" s="584"/>
      <c r="BZI2496" s="585"/>
      <c r="BZJ2496" s="70"/>
      <c r="BZK2496" s="586"/>
      <c r="BZL2496" s="586"/>
      <c r="BZM2496" s="583"/>
      <c r="BZN2496" s="584"/>
      <c r="BZO2496" s="585"/>
      <c r="BZP2496" s="70"/>
      <c r="BZQ2496" s="586"/>
      <c r="BZR2496" s="586"/>
      <c r="BZS2496" s="583"/>
      <c r="BZT2496" s="584"/>
      <c r="BZU2496" s="585"/>
      <c r="BZV2496" s="70"/>
      <c r="BZW2496" s="586"/>
      <c r="BZX2496" s="586"/>
      <c r="BZY2496" s="583"/>
      <c r="BZZ2496" s="584"/>
      <c r="CAA2496" s="585"/>
      <c r="CAB2496" s="70"/>
      <c r="CAC2496" s="586"/>
      <c r="CAD2496" s="586"/>
      <c r="CAE2496" s="583"/>
      <c r="CAF2496" s="584"/>
      <c r="CAG2496" s="585"/>
      <c r="CAH2496" s="70"/>
      <c r="CAI2496" s="586"/>
      <c r="CAJ2496" s="586"/>
      <c r="CAK2496" s="583"/>
      <c r="CAL2496" s="584"/>
      <c r="CAM2496" s="585"/>
      <c r="CAN2496" s="70"/>
      <c r="CAO2496" s="586"/>
      <c r="CAP2496" s="586"/>
      <c r="CAQ2496" s="583"/>
      <c r="CAR2496" s="584"/>
      <c r="CAS2496" s="585"/>
      <c r="CAT2496" s="70"/>
      <c r="CAU2496" s="586"/>
      <c r="CAV2496" s="586"/>
      <c r="CAW2496" s="583"/>
      <c r="CAX2496" s="584"/>
      <c r="CAY2496" s="585"/>
      <c r="CAZ2496" s="70"/>
      <c r="CBA2496" s="586"/>
      <c r="CBB2496" s="586"/>
      <c r="CBC2496" s="583"/>
      <c r="CBD2496" s="584"/>
      <c r="CBE2496" s="585"/>
      <c r="CBF2496" s="70"/>
      <c r="CBG2496" s="586"/>
      <c r="CBH2496" s="586"/>
      <c r="CBI2496" s="583"/>
      <c r="CBJ2496" s="584"/>
      <c r="CBK2496" s="585"/>
      <c r="CBL2496" s="70"/>
      <c r="CBM2496" s="586"/>
      <c r="CBN2496" s="586"/>
      <c r="CBO2496" s="583"/>
      <c r="CBP2496" s="584"/>
      <c r="CBQ2496" s="585"/>
      <c r="CBR2496" s="70"/>
      <c r="CBS2496" s="586"/>
      <c r="CBT2496" s="586"/>
      <c r="CBU2496" s="583"/>
      <c r="CBV2496" s="584"/>
      <c r="CBW2496" s="585"/>
      <c r="CBX2496" s="70"/>
      <c r="CBY2496" s="586"/>
      <c r="CBZ2496" s="586"/>
      <c r="CCA2496" s="583"/>
      <c r="CCB2496" s="584"/>
      <c r="CCC2496" s="585"/>
      <c r="CCD2496" s="70"/>
      <c r="CCE2496" s="586"/>
      <c r="CCF2496" s="586"/>
      <c r="CCG2496" s="583"/>
      <c r="CCH2496" s="584"/>
      <c r="CCI2496" s="585"/>
      <c r="CCJ2496" s="70"/>
      <c r="CCK2496" s="586"/>
      <c r="CCL2496" s="586"/>
      <c r="CCM2496" s="583"/>
      <c r="CCN2496" s="584"/>
      <c r="CCO2496" s="585"/>
      <c r="CCP2496" s="70"/>
      <c r="CCQ2496" s="586"/>
      <c r="CCR2496" s="586"/>
      <c r="CCS2496" s="583"/>
      <c r="CCT2496" s="584"/>
      <c r="CCU2496" s="585"/>
      <c r="CCV2496" s="70"/>
      <c r="CCW2496" s="586"/>
      <c r="CCX2496" s="586"/>
      <c r="CCY2496" s="583"/>
      <c r="CCZ2496" s="584"/>
      <c r="CDA2496" s="585"/>
      <c r="CDB2496" s="70"/>
      <c r="CDC2496" s="586"/>
      <c r="CDD2496" s="586"/>
      <c r="CDE2496" s="583"/>
      <c r="CDF2496" s="584"/>
      <c r="CDG2496" s="585"/>
      <c r="CDH2496" s="70"/>
      <c r="CDI2496" s="586"/>
      <c r="CDJ2496" s="586"/>
      <c r="CDK2496" s="583"/>
      <c r="CDL2496" s="584"/>
      <c r="CDM2496" s="585"/>
      <c r="CDN2496" s="70"/>
      <c r="CDO2496" s="586"/>
      <c r="CDP2496" s="586"/>
      <c r="CDQ2496" s="583"/>
      <c r="CDR2496" s="584"/>
      <c r="CDS2496" s="585"/>
      <c r="CDT2496" s="70"/>
      <c r="CDU2496" s="586"/>
      <c r="CDV2496" s="586"/>
      <c r="CDW2496" s="583"/>
      <c r="CDX2496" s="584"/>
      <c r="CDY2496" s="585"/>
      <c r="CDZ2496" s="70"/>
      <c r="CEA2496" s="586"/>
      <c r="CEB2496" s="586"/>
      <c r="CEC2496" s="583"/>
      <c r="CED2496" s="584"/>
      <c r="CEE2496" s="585"/>
      <c r="CEF2496" s="70"/>
      <c r="CEG2496" s="586"/>
      <c r="CEH2496" s="586"/>
      <c r="CEI2496" s="583"/>
      <c r="CEJ2496" s="584"/>
      <c r="CEK2496" s="585"/>
      <c r="CEL2496" s="70"/>
      <c r="CEM2496" s="586"/>
      <c r="CEN2496" s="586"/>
      <c r="CEO2496" s="583"/>
      <c r="CEP2496" s="584"/>
      <c r="CEQ2496" s="585"/>
      <c r="CER2496" s="70"/>
      <c r="CES2496" s="586"/>
      <c r="CET2496" s="586"/>
      <c r="CEU2496" s="583"/>
      <c r="CEV2496" s="584"/>
      <c r="CEW2496" s="585"/>
      <c r="CEX2496" s="70"/>
      <c r="CEY2496" s="586"/>
      <c r="CEZ2496" s="586"/>
      <c r="CFA2496" s="583"/>
      <c r="CFB2496" s="584"/>
      <c r="CFC2496" s="585"/>
      <c r="CFD2496" s="70"/>
      <c r="CFE2496" s="586"/>
      <c r="CFF2496" s="586"/>
      <c r="CFG2496" s="583"/>
      <c r="CFH2496" s="584"/>
      <c r="CFI2496" s="585"/>
      <c r="CFJ2496" s="70"/>
      <c r="CFK2496" s="586"/>
      <c r="CFL2496" s="586"/>
      <c r="CFM2496" s="583"/>
      <c r="CFN2496" s="584"/>
      <c r="CFO2496" s="585"/>
      <c r="CFP2496" s="70"/>
      <c r="CFQ2496" s="586"/>
      <c r="CFR2496" s="586"/>
      <c r="CFS2496" s="583"/>
      <c r="CFT2496" s="584"/>
      <c r="CFU2496" s="585"/>
      <c r="CFV2496" s="70"/>
      <c r="CFW2496" s="586"/>
      <c r="CFX2496" s="586"/>
      <c r="CFY2496" s="583"/>
      <c r="CFZ2496" s="584"/>
      <c r="CGA2496" s="585"/>
      <c r="CGB2496" s="70"/>
      <c r="CGC2496" s="586"/>
      <c r="CGD2496" s="586"/>
      <c r="CGE2496" s="583"/>
      <c r="CGF2496" s="584"/>
      <c r="CGG2496" s="585"/>
      <c r="CGH2496" s="70"/>
      <c r="CGI2496" s="586"/>
      <c r="CGJ2496" s="586"/>
      <c r="CGK2496" s="583"/>
      <c r="CGL2496" s="584"/>
      <c r="CGM2496" s="585"/>
      <c r="CGN2496" s="70"/>
      <c r="CGO2496" s="586"/>
      <c r="CGP2496" s="586"/>
      <c r="CGQ2496" s="583"/>
      <c r="CGR2496" s="584"/>
      <c r="CGS2496" s="585"/>
      <c r="CGT2496" s="70"/>
      <c r="CGU2496" s="586"/>
      <c r="CGV2496" s="586"/>
      <c r="CGW2496" s="583"/>
      <c r="CGX2496" s="584"/>
      <c r="CGY2496" s="585"/>
      <c r="CGZ2496" s="70"/>
      <c r="CHA2496" s="586"/>
      <c r="CHB2496" s="586"/>
      <c r="CHC2496" s="583"/>
      <c r="CHD2496" s="584"/>
      <c r="CHE2496" s="585"/>
      <c r="CHF2496" s="70"/>
      <c r="CHG2496" s="586"/>
      <c r="CHH2496" s="586"/>
      <c r="CHI2496" s="583"/>
      <c r="CHJ2496" s="584"/>
      <c r="CHK2496" s="585"/>
      <c r="CHL2496" s="70"/>
      <c r="CHM2496" s="586"/>
      <c r="CHN2496" s="586"/>
      <c r="CHO2496" s="583"/>
      <c r="CHP2496" s="584"/>
      <c r="CHQ2496" s="585"/>
      <c r="CHR2496" s="70"/>
      <c r="CHS2496" s="586"/>
      <c r="CHT2496" s="586"/>
      <c r="CHU2496" s="583"/>
      <c r="CHV2496" s="584"/>
      <c r="CHW2496" s="585"/>
      <c r="CHX2496" s="70"/>
      <c r="CHY2496" s="586"/>
      <c r="CHZ2496" s="586"/>
      <c r="CIA2496" s="583"/>
      <c r="CIB2496" s="584"/>
      <c r="CIC2496" s="585"/>
      <c r="CID2496" s="70"/>
      <c r="CIE2496" s="586"/>
      <c r="CIF2496" s="586"/>
      <c r="CIG2496" s="583"/>
      <c r="CIH2496" s="584"/>
      <c r="CII2496" s="585"/>
      <c r="CIJ2496" s="70"/>
      <c r="CIK2496" s="586"/>
      <c r="CIL2496" s="586"/>
      <c r="CIM2496" s="583"/>
      <c r="CIN2496" s="584"/>
      <c r="CIO2496" s="585"/>
      <c r="CIP2496" s="70"/>
      <c r="CIQ2496" s="586"/>
      <c r="CIR2496" s="586"/>
      <c r="CIS2496" s="583"/>
      <c r="CIT2496" s="584"/>
      <c r="CIU2496" s="585"/>
      <c r="CIV2496" s="70"/>
      <c r="CIW2496" s="586"/>
      <c r="CIX2496" s="586"/>
      <c r="CIY2496" s="583"/>
      <c r="CIZ2496" s="584"/>
      <c r="CJA2496" s="585"/>
      <c r="CJB2496" s="70"/>
      <c r="CJC2496" s="586"/>
      <c r="CJD2496" s="586"/>
      <c r="CJE2496" s="583"/>
      <c r="CJF2496" s="584"/>
      <c r="CJG2496" s="585"/>
      <c r="CJH2496" s="70"/>
      <c r="CJI2496" s="586"/>
      <c r="CJJ2496" s="586"/>
      <c r="CJK2496" s="583"/>
      <c r="CJL2496" s="584"/>
      <c r="CJM2496" s="585"/>
      <c r="CJN2496" s="70"/>
      <c r="CJO2496" s="586"/>
      <c r="CJP2496" s="586"/>
      <c r="CJQ2496" s="583"/>
      <c r="CJR2496" s="584"/>
      <c r="CJS2496" s="585"/>
      <c r="CJT2496" s="70"/>
      <c r="CJU2496" s="586"/>
      <c r="CJV2496" s="586"/>
      <c r="CJW2496" s="583"/>
      <c r="CJX2496" s="584"/>
      <c r="CJY2496" s="585"/>
      <c r="CJZ2496" s="70"/>
      <c r="CKA2496" s="586"/>
      <c r="CKB2496" s="586"/>
      <c r="CKC2496" s="583"/>
      <c r="CKD2496" s="584"/>
      <c r="CKE2496" s="585"/>
      <c r="CKF2496" s="70"/>
      <c r="CKG2496" s="586"/>
      <c r="CKH2496" s="586"/>
      <c r="CKI2496" s="583"/>
      <c r="CKJ2496" s="584"/>
      <c r="CKK2496" s="585"/>
      <c r="CKL2496" s="70"/>
      <c r="CKM2496" s="586"/>
      <c r="CKN2496" s="586"/>
      <c r="CKO2496" s="583"/>
      <c r="CKP2496" s="584"/>
      <c r="CKQ2496" s="585"/>
      <c r="CKR2496" s="70"/>
      <c r="CKS2496" s="586"/>
      <c r="CKT2496" s="586"/>
      <c r="CKU2496" s="583"/>
      <c r="CKV2496" s="584"/>
      <c r="CKW2496" s="585"/>
      <c r="CKX2496" s="70"/>
      <c r="CKY2496" s="586"/>
      <c r="CKZ2496" s="586"/>
      <c r="CLA2496" s="583"/>
      <c r="CLB2496" s="584"/>
      <c r="CLC2496" s="585"/>
      <c r="CLD2496" s="70"/>
      <c r="CLE2496" s="586"/>
      <c r="CLF2496" s="586"/>
      <c r="CLG2496" s="583"/>
      <c r="CLH2496" s="584"/>
      <c r="CLI2496" s="585"/>
      <c r="CLJ2496" s="70"/>
      <c r="CLK2496" s="586"/>
      <c r="CLL2496" s="586"/>
      <c r="CLM2496" s="583"/>
      <c r="CLN2496" s="584"/>
      <c r="CLO2496" s="585"/>
      <c r="CLP2496" s="70"/>
      <c r="CLQ2496" s="586"/>
      <c r="CLR2496" s="586"/>
      <c r="CLS2496" s="583"/>
      <c r="CLT2496" s="584"/>
      <c r="CLU2496" s="585"/>
      <c r="CLV2496" s="70"/>
      <c r="CLW2496" s="586"/>
      <c r="CLX2496" s="586"/>
      <c r="CLY2496" s="583"/>
      <c r="CLZ2496" s="584"/>
      <c r="CMA2496" s="585"/>
      <c r="CMB2496" s="70"/>
      <c r="CMC2496" s="586"/>
      <c r="CMD2496" s="586"/>
      <c r="CME2496" s="583"/>
      <c r="CMF2496" s="584"/>
      <c r="CMG2496" s="585"/>
      <c r="CMH2496" s="70"/>
      <c r="CMI2496" s="586"/>
      <c r="CMJ2496" s="586"/>
      <c r="CMK2496" s="583"/>
      <c r="CML2496" s="584"/>
      <c r="CMM2496" s="585"/>
      <c r="CMN2496" s="70"/>
      <c r="CMO2496" s="586"/>
      <c r="CMP2496" s="586"/>
      <c r="CMQ2496" s="583"/>
      <c r="CMR2496" s="584"/>
      <c r="CMS2496" s="585"/>
      <c r="CMT2496" s="70"/>
      <c r="CMU2496" s="586"/>
      <c r="CMV2496" s="586"/>
      <c r="CMW2496" s="583"/>
      <c r="CMX2496" s="584"/>
      <c r="CMY2496" s="585"/>
      <c r="CMZ2496" s="70"/>
      <c r="CNA2496" s="586"/>
      <c r="CNB2496" s="586"/>
      <c r="CNC2496" s="583"/>
      <c r="CND2496" s="584"/>
      <c r="CNE2496" s="585"/>
      <c r="CNF2496" s="70"/>
      <c r="CNG2496" s="586"/>
      <c r="CNH2496" s="586"/>
      <c r="CNI2496" s="583"/>
      <c r="CNJ2496" s="584"/>
      <c r="CNK2496" s="585"/>
      <c r="CNL2496" s="70"/>
      <c r="CNM2496" s="586"/>
      <c r="CNN2496" s="586"/>
      <c r="CNO2496" s="583"/>
      <c r="CNP2496" s="584"/>
      <c r="CNQ2496" s="585"/>
      <c r="CNR2496" s="70"/>
      <c r="CNS2496" s="586"/>
      <c r="CNT2496" s="586"/>
      <c r="CNU2496" s="583"/>
      <c r="CNV2496" s="584"/>
      <c r="CNW2496" s="585"/>
      <c r="CNX2496" s="70"/>
      <c r="CNY2496" s="586"/>
      <c r="CNZ2496" s="586"/>
      <c r="COA2496" s="583"/>
      <c r="COB2496" s="584"/>
      <c r="COC2496" s="585"/>
      <c r="COD2496" s="70"/>
      <c r="COE2496" s="586"/>
      <c r="COF2496" s="586"/>
      <c r="COG2496" s="583"/>
      <c r="COH2496" s="584"/>
      <c r="COI2496" s="585"/>
      <c r="COJ2496" s="70"/>
      <c r="COK2496" s="586"/>
      <c r="COL2496" s="586"/>
      <c r="COM2496" s="583"/>
      <c r="CON2496" s="584"/>
      <c r="COO2496" s="585"/>
      <c r="COP2496" s="70"/>
      <c r="COQ2496" s="586"/>
      <c r="COR2496" s="586"/>
      <c r="COS2496" s="583"/>
      <c r="COT2496" s="584"/>
      <c r="COU2496" s="585"/>
      <c r="COV2496" s="70"/>
      <c r="COW2496" s="586"/>
      <c r="COX2496" s="586"/>
      <c r="COY2496" s="583"/>
      <c r="COZ2496" s="584"/>
      <c r="CPA2496" s="585"/>
      <c r="CPB2496" s="70"/>
      <c r="CPC2496" s="586"/>
      <c r="CPD2496" s="586"/>
      <c r="CPE2496" s="583"/>
      <c r="CPF2496" s="584"/>
      <c r="CPG2496" s="585"/>
      <c r="CPH2496" s="70"/>
      <c r="CPI2496" s="586"/>
      <c r="CPJ2496" s="586"/>
      <c r="CPK2496" s="583"/>
      <c r="CPL2496" s="584"/>
      <c r="CPM2496" s="585"/>
      <c r="CPN2496" s="70"/>
      <c r="CPO2496" s="586"/>
      <c r="CPP2496" s="586"/>
      <c r="CPQ2496" s="583"/>
      <c r="CPR2496" s="584"/>
      <c r="CPS2496" s="585"/>
      <c r="CPT2496" s="70"/>
      <c r="CPU2496" s="586"/>
      <c r="CPV2496" s="586"/>
      <c r="CPW2496" s="583"/>
      <c r="CPX2496" s="584"/>
      <c r="CPY2496" s="585"/>
      <c r="CPZ2496" s="70"/>
      <c r="CQA2496" s="586"/>
      <c r="CQB2496" s="586"/>
      <c r="CQC2496" s="583"/>
      <c r="CQD2496" s="584"/>
      <c r="CQE2496" s="585"/>
      <c r="CQF2496" s="70"/>
      <c r="CQG2496" s="586"/>
      <c r="CQH2496" s="586"/>
      <c r="CQI2496" s="583"/>
      <c r="CQJ2496" s="584"/>
      <c r="CQK2496" s="585"/>
      <c r="CQL2496" s="70"/>
      <c r="CQM2496" s="586"/>
      <c r="CQN2496" s="586"/>
      <c r="CQO2496" s="583"/>
      <c r="CQP2496" s="584"/>
      <c r="CQQ2496" s="585"/>
      <c r="CQR2496" s="70"/>
      <c r="CQS2496" s="586"/>
      <c r="CQT2496" s="586"/>
      <c r="CQU2496" s="583"/>
      <c r="CQV2496" s="584"/>
      <c r="CQW2496" s="585"/>
      <c r="CQX2496" s="70"/>
      <c r="CQY2496" s="586"/>
      <c r="CQZ2496" s="586"/>
      <c r="CRA2496" s="583"/>
      <c r="CRB2496" s="584"/>
      <c r="CRC2496" s="585"/>
      <c r="CRD2496" s="70"/>
      <c r="CRE2496" s="586"/>
      <c r="CRF2496" s="586"/>
      <c r="CRG2496" s="583"/>
      <c r="CRH2496" s="584"/>
      <c r="CRI2496" s="585"/>
      <c r="CRJ2496" s="70"/>
      <c r="CRK2496" s="586"/>
      <c r="CRL2496" s="586"/>
      <c r="CRM2496" s="583"/>
      <c r="CRN2496" s="584"/>
      <c r="CRO2496" s="585"/>
      <c r="CRP2496" s="70"/>
      <c r="CRQ2496" s="586"/>
      <c r="CRR2496" s="586"/>
      <c r="CRS2496" s="583"/>
      <c r="CRT2496" s="584"/>
      <c r="CRU2496" s="585"/>
      <c r="CRV2496" s="70"/>
      <c r="CRW2496" s="586"/>
      <c r="CRX2496" s="586"/>
      <c r="CRY2496" s="583"/>
      <c r="CRZ2496" s="584"/>
      <c r="CSA2496" s="585"/>
      <c r="CSB2496" s="70"/>
      <c r="CSC2496" s="586"/>
      <c r="CSD2496" s="586"/>
      <c r="CSE2496" s="583"/>
      <c r="CSF2496" s="584"/>
      <c r="CSG2496" s="585"/>
      <c r="CSH2496" s="70"/>
      <c r="CSI2496" s="586"/>
      <c r="CSJ2496" s="586"/>
      <c r="CSK2496" s="583"/>
      <c r="CSL2496" s="584"/>
      <c r="CSM2496" s="585"/>
      <c r="CSN2496" s="70"/>
      <c r="CSO2496" s="586"/>
      <c r="CSP2496" s="586"/>
      <c r="CSQ2496" s="583"/>
      <c r="CSR2496" s="584"/>
      <c r="CSS2496" s="585"/>
      <c r="CST2496" s="70"/>
      <c r="CSU2496" s="586"/>
      <c r="CSV2496" s="586"/>
      <c r="CSW2496" s="583"/>
      <c r="CSX2496" s="584"/>
      <c r="CSY2496" s="585"/>
      <c r="CSZ2496" s="70"/>
      <c r="CTA2496" s="586"/>
      <c r="CTB2496" s="586"/>
      <c r="CTC2496" s="583"/>
      <c r="CTD2496" s="584"/>
      <c r="CTE2496" s="585"/>
      <c r="CTF2496" s="70"/>
      <c r="CTG2496" s="586"/>
      <c r="CTH2496" s="586"/>
      <c r="CTI2496" s="583"/>
      <c r="CTJ2496" s="584"/>
      <c r="CTK2496" s="585"/>
      <c r="CTL2496" s="70"/>
      <c r="CTM2496" s="586"/>
      <c r="CTN2496" s="586"/>
      <c r="CTO2496" s="583"/>
      <c r="CTP2496" s="584"/>
      <c r="CTQ2496" s="585"/>
      <c r="CTR2496" s="70"/>
      <c r="CTS2496" s="586"/>
      <c r="CTT2496" s="586"/>
      <c r="CTU2496" s="583"/>
      <c r="CTV2496" s="584"/>
      <c r="CTW2496" s="585"/>
      <c r="CTX2496" s="70"/>
      <c r="CTY2496" s="586"/>
      <c r="CTZ2496" s="586"/>
      <c r="CUA2496" s="583"/>
      <c r="CUB2496" s="584"/>
      <c r="CUC2496" s="585"/>
      <c r="CUD2496" s="70"/>
      <c r="CUE2496" s="586"/>
      <c r="CUF2496" s="586"/>
      <c r="CUG2496" s="583"/>
      <c r="CUH2496" s="584"/>
      <c r="CUI2496" s="585"/>
      <c r="CUJ2496" s="70"/>
      <c r="CUK2496" s="586"/>
      <c r="CUL2496" s="586"/>
      <c r="CUM2496" s="583"/>
      <c r="CUN2496" s="584"/>
      <c r="CUO2496" s="585"/>
      <c r="CUP2496" s="70"/>
      <c r="CUQ2496" s="586"/>
      <c r="CUR2496" s="586"/>
      <c r="CUS2496" s="583"/>
      <c r="CUT2496" s="584"/>
      <c r="CUU2496" s="585"/>
      <c r="CUV2496" s="70"/>
      <c r="CUW2496" s="586"/>
      <c r="CUX2496" s="586"/>
      <c r="CUY2496" s="583"/>
      <c r="CUZ2496" s="584"/>
      <c r="CVA2496" s="585"/>
      <c r="CVB2496" s="70"/>
      <c r="CVC2496" s="586"/>
      <c r="CVD2496" s="586"/>
      <c r="CVE2496" s="583"/>
      <c r="CVF2496" s="584"/>
      <c r="CVG2496" s="585"/>
      <c r="CVH2496" s="70"/>
      <c r="CVI2496" s="586"/>
      <c r="CVJ2496" s="586"/>
      <c r="CVK2496" s="583"/>
      <c r="CVL2496" s="584"/>
      <c r="CVM2496" s="585"/>
      <c r="CVN2496" s="70"/>
      <c r="CVO2496" s="586"/>
      <c r="CVP2496" s="586"/>
      <c r="CVQ2496" s="583"/>
      <c r="CVR2496" s="584"/>
      <c r="CVS2496" s="585"/>
      <c r="CVT2496" s="70"/>
      <c r="CVU2496" s="586"/>
      <c r="CVV2496" s="586"/>
      <c r="CVW2496" s="583"/>
      <c r="CVX2496" s="584"/>
      <c r="CVY2496" s="585"/>
      <c r="CVZ2496" s="70"/>
      <c r="CWA2496" s="586"/>
      <c r="CWB2496" s="586"/>
      <c r="CWC2496" s="583"/>
      <c r="CWD2496" s="584"/>
      <c r="CWE2496" s="585"/>
      <c r="CWF2496" s="70"/>
      <c r="CWG2496" s="586"/>
      <c r="CWH2496" s="586"/>
      <c r="CWI2496" s="583"/>
      <c r="CWJ2496" s="584"/>
      <c r="CWK2496" s="585"/>
      <c r="CWL2496" s="70"/>
      <c r="CWM2496" s="586"/>
      <c r="CWN2496" s="586"/>
      <c r="CWO2496" s="583"/>
      <c r="CWP2496" s="584"/>
      <c r="CWQ2496" s="585"/>
      <c r="CWR2496" s="70"/>
      <c r="CWS2496" s="586"/>
      <c r="CWT2496" s="586"/>
      <c r="CWU2496" s="583"/>
      <c r="CWV2496" s="584"/>
      <c r="CWW2496" s="585"/>
      <c r="CWX2496" s="70"/>
      <c r="CWY2496" s="586"/>
      <c r="CWZ2496" s="586"/>
      <c r="CXA2496" s="583"/>
      <c r="CXB2496" s="584"/>
      <c r="CXC2496" s="585"/>
      <c r="CXD2496" s="70"/>
      <c r="CXE2496" s="586"/>
      <c r="CXF2496" s="586"/>
      <c r="CXG2496" s="583"/>
      <c r="CXH2496" s="584"/>
      <c r="CXI2496" s="585"/>
      <c r="CXJ2496" s="70"/>
      <c r="CXK2496" s="586"/>
      <c r="CXL2496" s="586"/>
      <c r="CXM2496" s="583"/>
      <c r="CXN2496" s="584"/>
      <c r="CXO2496" s="585"/>
      <c r="CXP2496" s="70"/>
      <c r="CXQ2496" s="586"/>
      <c r="CXR2496" s="586"/>
      <c r="CXS2496" s="583"/>
      <c r="CXT2496" s="584"/>
      <c r="CXU2496" s="585"/>
      <c r="CXV2496" s="70"/>
      <c r="CXW2496" s="586"/>
      <c r="CXX2496" s="586"/>
      <c r="CXY2496" s="583"/>
      <c r="CXZ2496" s="584"/>
      <c r="CYA2496" s="585"/>
      <c r="CYB2496" s="70"/>
      <c r="CYC2496" s="586"/>
      <c r="CYD2496" s="586"/>
      <c r="CYE2496" s="583"/>
      <c r="CYF2496" s="584"/>
      <c r="CYG2496" s="585"/>
      <c r="CYH2496" s="70"/>
      <c r="CYI2496" s="586"/>
      <c r="CYJ2496" s="586"/>
      <c r="CYK2496" s="583"/>
      <c r="CYL2496" s="584"/>
      <c r="CYM2496" s="585"/>
      <c r="CYN2496" s="70"/>
      <c r="CYO2496" s="586"/>
      <c r="CYP2496" s="586"/>
      <c r="CYQ2496" s="583"/>
      <c r="CYR2496" s="584"/>
      <c r="CYS2496" s="585"/>
      <c r="CYT2496" s="70"/>
      <c r="CYU2496" s="586"/>
      <c r="CYV2496" s="586"/>
      <c r="CYW2496" s="583"/>
      <c r="CYX2496" s="584"/>
      <c r="CYY2496" s="585"/>
      <c r="CYZ2496" s="70"/>
      <c r="CZA2496" s="586"/>
      <c r="CZB2496" s="586"/>
      <c r="CZC2496" s="583"/>
      <c r="CZD2496" s="584"/>
      <c r="CZE2496" s="585"/>
      <c r="CZF2496" s="70"/>
      <c r="CZG2496" s="586"/>
      <c r="CZH2496" s="586"/>
      <c r="CZI2496" s="583"/>
      <c r="CZJ2496" s="584"/>
      <c r="CZK2496" s="585"/>
      <c r="CZL2496" s="70"/>
      <c r="CZM2496" s="586"/>
      <c r="CZN2496" s="586"/>
      <c r="CZO2496" s="583"/>
      <c r="CZP2496" s="584"/>
      <c r="CZQ2496" s="585"/>
      <c r="CZR2496" s="70"/>
      <c r="CZS2496" s="586"/>
      <c r="CZT2496" s="586"/>
      <c r="CZU2496" s="583"/>
      <c r="CZV2496" s="584"/>
      <c r="CZW2496" s="585"/>
      <c r="CZX2496" s="70"/>
      <c r="CZY2496" s="586"/>
      <c r="CZZ2496" s="586"/>
      <c r="DAA2496" s="583"/>
      <c r="DAB2496" s="584"/>
      <c r="DAC2496" s="585"/>
      <c r="DAD2496" s="70"/>
      <c r="DAE2496" s="586"/>
      <c r="DAF2496" s="586"/>
      <c r="DAG2496" s="583"/>
      <c r="DAH2496" s="584"/>
      <c r="DAI2496" s="585"/>
      <c r="DAJ2496" s="70"/>
      <c r="DAK2496" s="586"/>
      <c r="DAL2496" s="586"/>
      <c r="DAM2496" s="583"/>
      <c r="DAN2496" s="584"/>
      <c r="DAO2496" s="585"/>
      <c r="DAP2496" s="70"/>
      <c r="DAQ2496" s="586"/>
      <c r="DAR2496" s="586"/>
      <c r="DAS2496" s="583"/>
      <c r="DAT2496" s="584"/>
      <c r="DAU2496" s="585"/>
      <c r="DAV2496" s="70"/>
      <c r="DAW2496" s="586"/>
      <c r="DAX2496" s="586"/>
      <c r="DAY2496" s="583"/>
      <c r="DAZ2496" s="584"/>
      <c r="DBA2496" s="585"/>
      <c r="DBB2496" s="70"/>
      <c r="DBC2496" s="586"/>
      <c r="DBD2496" s="586"/>
      <c r="DBE2496" s="583"/>
      <c r="DBF2496" s="584"/>
      <c r="DBG2496" s="585"/>
      <c r="DBH2496" s="70"/>
      <c r="DBI2496" s="586"/>
      <c r="DBJ2496" s="586"/>
      <c r="DBK2496" s="583"/>
      <c r="DBL2496" s="584"/>
      <c r="DBM2496" s="585"/>
      <c r="DBN2496" s="70"/>
      <c r="DBO2496" s="586"/>
      <c r="DBP2496" s="586"/>
      <c r="DBQ2496" s="583"/>
      <c r="DBR2496" s="584"/>
      <c r="DBS2496" s="585"/>
      <c r="DBT2496" s="70"/>
      <c r="DBU2496" s="586"/>
      <c r="DBV2496" s="586"/>
      <c r="DBW2496" s="583"/>
      <c r="DBX2496" s="584"/>
      <c r="DBY2496" s="585"/>
      <c r="DBZ2496" s="70"/>
      <c r="DCA2496" s="586"/>
      <c r="DCB2496" s="586"/>
      <c r="DCC2496" s="583"/>
      <c r="DCD2496" s="584"/>
      <c r="DCE2496" s="585"/>
      <c r="DCF2496" s="70"/>
      <c r="DCG2496" s="586"/>
      <c r="DCH2496" s="586"/>
      <c r="DCI2496" s="583"/>
      <c r="DCJ2496" s="584"/>
      <c r="DCK2496" s="585"/>
      <c r="DCL2496" s="70"/>
      <c r="DCM2496" s="586"/>
      <c r="DCN2496" s="586"/>
      <c r="DCO2496" s="583"/>
      <c r="DCP2496" s="584"/>
      <c r="DCQ2496" s="585"/>
      <c r="DCR2496" s="70"/>
      <c r="DCS2496" s="586"/>
      <c r="DCT2496" s="586"/>
      <c r="DCU2496" s="583"/>
      <c r="DCV2496" s="584"/>
      <c r="DCW2496" s="585"/>
      <c r="DCX2496" s="70"/>
      <c r="DCY2496" s="586"/>
      <c r="DCZ2496" s="586"/>
      <c r="DDA2496" s="583"/>
      <c r="DDB2496" s="584"/>
      <c r="DDC2496" s="585"/>
      <c r="DDD2496" s="70"/>
      <c r="DDE2496" s="586"/>
      <c r="DDF2496" s="586"/>
      <c r="DDG2496" s="583"/>
      <c r="DDH2496" s="584"/>
      <c r="DDI2496" s="585"/>
      <c r="DDJ2496" s="70"/>
      <c r="DDK2496" s="586"/>
      <c r="DDL2496" s="586"/>
      <c r="DDM2496" s="583"/>
      <c r="DDN2496" s="584"/>
      <c r="DDO2496" s="585"/>
      <c r="DDP2496" s="70"/>
      <c r="DDQ2496" s="586"/>
      <c r="DDR2496" s="586"/>
      <c r="DDS2496" s="583"/>
      <c r="DDT2496" s="584"/>
      <c r="DDU2496" s="585"/>
      <c r="DDV2496" s="70"/>
      <c r="DDW2496" s="586"/>
      <c r="DDX2496" s="586"/>
      <c r="DDY2496" s="583"/>
      <c r="DDZ2496" s="584"/>
      <c r="DEA2496" s="585"/>
      <c r="DEB2496" s="70"/>
      <c r="DEC2496" s="586"/>
      <c r="DED2496" s="586"/>
      <c r="DEE2496" s="583"/>
      <c r="DEF2496" s="584"/>
      <c r="DEG2496" s="585"/>
      <c r="DEH2496" s="70"/>
      <c r="DEI2496" s="586"/>
      <c r="DEJ2496" s="586"/>
      <c r="DEK2496" s="583"/>
      <c r="DEL2496" s="584"/>
      <c r="DEM2496" s="585"/>
      <c r="DEN2496" s="70"/>
      <c r="DEO2496" s="586"/>
      <c r="DEP2496" s="586"/>
      <c r="DEQ2496" s="583"/>
      <c r="DER2496" s="584"/>
      <c r="DES2496" s="585"/>
      <c r="DET2496" s="70"/>
      <c r="DEU2496" s="586"/>
      <c r="DEV2496" s="586"/>
      <c r="DEW2496" s="583"/>
      <c r="DEX2496" s="584"/>
      <c r="DEY2496" s="585"/>
      <c r="DEZ2496" s="70"/>
      <c r="DFA2496" s="586"/>
      <c r="DFB2496" s="586"/>
      <c r="DFC2496" s="583"/>
      <c r="DFD2496" s="584"/>
      <c r="DFE2496" s="585"/>
      <c r="DFF2496" s="70"/>
      <c r="DFG2496" s="586"/>
      <c r="DFH2496" s="586"/>
      <c r="DFI2496" s="583"/>
      <c r="DFJ2496" s="584"/>
      <c r="DFK2496" s="585"/>
      <c r="DFL2496" s="70"/>
      <c r="DFM2496" s="586"/>
      <c r="DFN2496" s="586"/>
      <c r="DFO2496" s="583"/>
      <c r="DFP2496" s="584"/>
      <c r="DFQ2496" s="585"/>
      <c r="DFR2496" s="70"/>
      <c r="DFS2496" s="586"/>
      <c r="DFT2496" s="586"/>
      <c r="DFU2496" s="583"/>
      <c r="DFV2496" s="584"/>
      <c r="DFW2496" s="585"/>
      <c r="DFX2496" s="70"/>
      <c r="DFY2496" s="586"/>
      <c r="DFZ2496" s="586"/>
      <c r="DGA2496" s="583"/>
      <c r="DGB2496" s="584"/>
      <c r="DGC2496" s="585"/>
      <c r="DGD2496" s="70"/>
      <c r="DGE2496" s="586"/>
      <c r="DGF2496" s="586"/>
      <c r="DGG2496" s="583"/>
      <c r="DGH2496" s="584"/>
      <c r="DGI2496" s="585"/>
      <c r="DGJ2496" s="70"/>
      <c r="DGK2496" s="586"/>
      <c r="DGL2496" s="586"/>
      <c r="DGM2496" s="583"/>
      <c r="DGN2496" s="584"/>
      <c r="DGO2496" s="585"/>
      <c r="DGP2496" s="70"/>
      <c r="DGQ2496" s="586"/>
      <c r="DGR2496" s="586"/>
      <c r="DGS2496" s="583"/>
      <c r="DGT2496" s="584"/>
      <c r="DGU2496" s="585"/>
      <c r="DGV2496" s="70"/>
      <c r="DGW2496" s="586"/>
      <c r="DGX2496" s="586"/>
      <c r="DGY2496" s="583"/>
      <c r="DGZ2496" s="584"/>
      <c r="DHA2496" s="585"/>
      <c r="DHB2496" s="70"/>
      <c r="DHC2496" s="586"/>
      <c r="DHD2496" s="586"/>
      <c r="DHE2496" s="583"/>
      <c r="DHF2496" s="584"/>
      <c r="DHG2496" s="585"/>
      <c r="DHH2496" s="70"/>
      <c r="DHI2496" s="586"/>
      <c r="DHJ2496" s="586"/>
      <c r="DHK2496" s="583"/>
      <c r="DHL2496" s="584"/>
      <c r="DHM2496" s="585"/>
      <c r="DHN2496" s="70"/>
      <c r="DHO2496" s="586"/>
      <c r="DHP2496" s="586"/>
      <c r="DHQ2496" s="583"/>
      <c r="DHR2496" s="584"/>
      <c r="DHS2496" s="585"/>
      <c r="DHT2496" s="70"/>
      <c r="DHU2496" s="586"/>
      <c r="DHV2496" s="586"/>
      <c r="DHW2496" s="583"/>
      <c r="DHX2496" s="584"/>
      <c r="DHY2496" s="585"/>
      <c r="DHZ2496" s="70"/>
      <c r="DIA2496" s="586"/>
      <c r="DIB2496" s="586"/>
      <c r="DIC2496" s="583"/>
      <c r="DID2496" s="584"/>
      <c r="DIE2496" s="585"/>
      <c r="DIF2496" s="70"/>
      <c r="DIG2496" s="586"/>
      <c r="DIH2496" s="586"/>
      <c r="DII2496" s="583"/>
      <c r="DIJ2496" s="584"/>
      <c r="DIK2496" s="585"/>
      <c r="DIL2496" s="70"/>
      <c r="DIM2496" s="586"/>
      <c r="DIN2496" s="586"/>
      <c r="DIO2496" s="583"/>
      <c r="DIP2496" s="584"/>
      <c r="DIQ2496" s="585"/>
      <c r="DIR2496" s="70"/>
      <c r="DIS2496" s="586"/>
      <c r="DIT2496" s="586"/>
      <c r="DIU2496" s="583"/>
      <c r="DIV2496" s="584"/>
      <c r="DIW2496" s="585"/>
      <c r="DIX2496" s="70"/>
      <c r="DIY2496" s="586"/>
      <c r="DIZ2496" s="586"/>
      <c r="DJA2496" s="583"/>
      <c r="DJB2496" s="584"/>
      <c r="DJC2496" s="585"/>
      <c r="DJD2496" s="70"/>
      <c r="DJE2496" s="586"/>
      <c r="DJF2496" s="586"/>
      <c r="DJG2496" s="583"/>
      <c r="DJH2496" s="584"/>
      <c r="DJI2496" s="585"/>
      <c r="DJJ2496" s="70"/>
      <c r="DJK2496" s="586"/>
      <c r="DJL2496" s="586"/>
      <c r="DJM2496" s="583"/>
      <c r="DJN2496" s="584"/>
      <c r="DJO2496" s="585"/>
      <c r="DJP2496" s="70"/>
      <c r="DJQ2496" s="586"/>
      <c r="DJR2496" s="586"/>
      <c r="DJS2496" s="583"/>
      <c r="DJT2496" s="584"/>
      <c r="DJU2496" s="585"/>
      <c r="DJV2496" s="70"/>
      <c r="DJW2496" s="586"/>
      <c r="DJX2496" s="586"/>
      <c r="DJY2496" s="583"/>
      <c r="DJZ2496" s="584"/>
      <c r="DKA2496" s="585"/>
      <c r="DKB2496" s="70"/>
      <c r="DKC2496" s="586"/>
      <c r="DKD2496" s="586"/>
      <c r="DKE2496" s="583"/>
      <c r="DKF2496" s="584"/>
      <c r="DKG2496" s="585"/>
      <c r="DKH2496" s="70"/>
      <c r="DKI2496" s="586"/>
      <c r="DKJ2496" s="586"/>
      <c r="DKK2496" s="583"/>
      <c r="DKL2496" s="584"/>
      <c r="DKM2496" s="585"/>
      <c r="DKN2496" s="70"/>
      <c r="DKO2496" s="586"/>
      <c r="DKP2496" s="586"/>
      <c r="DKQ2496" s="583"/>
      <c r="DKR2496" s="584"/>
      <c r="DKS2496" s="585"/>
      <c r="DKT2496" s="70"/>
      <c r="DKU2496" s="586"/>
      <c r="DKV2496" s="586"/>
      <c r="DKW2496" s="583"/>
      <c r="DKX2496" s="584"/>
      <c r="DKY2496" s="585"/>
      <c r="DKZ2496" s="70"/>
      <c r="DLA2496" s="586"/>
      <c r="DLB2496" s="586"/>
      <c r="DLC2496" s="583"/>
      <c r="DLD2496" s="584"/>
      <c r="DLE2496" s="585"/>
      <c r="DLF2496" s="70"/>
      <c r="DLG2496" s="586"/>
      <c r="DLH2496" s="586"/>
      <c r="DLI2496" s="583"/>
      <c r="DLJ2496" s="584"/>
      <c r="DLK2496" s="585"/>
      <c r="DLL2496" s="70"/>
      <c r="DLM2496" s="586"/>
      <c r="DLN2496" s="586"/>
      <c r="DLO2496" s="583"/>
      <c r="DLP2496" s="584"/>
      <c r="DLQ2496" s="585"/>
      <c r="DLR2496" s="70"/>
      <c r="DLS2496" s="586"/>
      <c r="DLT2496" s="586"/>
      <c r="DLU2496" s="583"/>
      <c r="DLV2496" s="584"/>
      <c r="DLW2496" s="585"/>
      <c r="DLX2496" s="70"/>
      <c r="DLY2496" s="586"/>
      <c r="DLZ2496" s="586"/>
      <c r="DMA2496" s="583"/>
      <c r="DMB2496" s="584"/>
      <c r="DMC2496" s="585"/>
      <c r="DMD2496" s="70"/>
      <c r="DME2496" s="586"/>
      <c r="DMF2496" s="586"/>
      <c r="DMG2496" s="583"/>
      <c r="DMH2496" s="584"/>
      <c r="DMI2496" s="585"/>
      <c r="DMJ2496" s="70"/>
      <c r="DMK2496" s="586"/>
      <c r="DML2496" s="586"/>
      <c r="DMM2496" s="583"/>
      <c r="DMN2496" s="584"/>
      <c r="DMO2496" s="585"/>
      <c r="DMP2496" s="70"/>
      <c r="DMQ2496" s="586"/>
      <c r="DMR2496" s="586"/>
      <c r="DMS2496" s="583"/>
      <c r="DMT2496" s="584"/>
      <c r="DMU2496" s="585"/>
      <c r="DMV2496" s="70"/>
      <c r="DMW2496" s="586"/>
      <c r="DMX2496" s="586"/>
      <c r="DMY2496" s="583"/>
      <c r="DMZ2496" s="584"/>
      <c r="DNA2496" s="585"/>
      <c r="DNB2496" s="70"/>
      <c r="DNC2496" s="586"/>
      <c r="DND2496" s="586"/>
      <c r="DNE2496" s="583"/>
      <c r="DNF2496" s="584"/>
      <c r="DNG2496" s="585"/>
      <c r="DNH2496" s="70"/>
      <c r="DNI2496" s="586"/>
      <c r="DNJ2496" s="586"/>
      <c r="DNK2496" s="583"/>
      <c r="DNL2496" s="584"/>
      <c r="DNM2496" s="585"/>
      <c r="DNN2496" s="70"/>
      <c r="DNO2496" s="586"/>
      <c r="DNP2496" s="586"/>
      <c r="DNQ2496" s="583"/>
      <c r="DNR2496" s="584"/>
      <c r="DNS2496" s="585"/>
      <c r="DNT2496" s="70"/>
      <c r="DNU2496" s="586"/>
      <c r="DNV2496" s="586"/>
      <c r="DNW2496" s="583"/>
      <c r="DNX2496" s="584"/>
      <c r="DNY2496" s="585"/>
      <c r="DNZ2496" s="70"/>
      <c r="DOA2496" s="586"/>
      <c r="DOB2496" s="586"/>
      <c r="DOC2496" s="583"/>
      <c r="DOD2496" s="584"/>
      <c r="DOE2496" s="585"/>
      <c r="DOF2496" s="70"/>
      <c r="DOG2496" s="586"/>
      <c r="DOH2496" s="586"/>
      <c r="DOI2496" s="583"/>
      <c r="DOJ2496" s="584"/>
      <c r="DOK2496" s="585"/>
      <c r="DOL2496" s="70"/>
      <c r="DOM2496" s="586"/>
      <c r="DON2496" s="586"/>
      <c r="DOO2496" s="583"/>
      <c r="DOP2496" s="584"/>
      <c r="DOQ2496" s="585"/>
      <c r="DOR2496" s="70"/>
      <c r="DOS2496" s="586"/>
      <c r="DOT2496" s="586"/>
      <c r="DOU2496" s="583"/>
      <c r="DOV2496" s="584"/>
      <c r="DOW2496" s="585"/>
      <c r="DOX2496" s="70"/>
      <c r="DOY2496" s="586"/>
      <c r="DOZ2496" s="586"/>
      <c r="DPA2496" s="583"/>
      <c r="DPB2496" s="584"/>
      <c r="DPC2496" s="585"/>
      <c r="DPD2496" s="70"/>
      <c r="DPE2496" s="586"/>
      <c r="DPF2496" s="586"/>
      <c r="DPG2496" s="583"/>
      <c r="DPH2496" s="584"/>
      <c r="DPI2496" s="585"/>
      <c r="DPJ2496" s="70"/>
      <c r="DPK2496" s="586"/>
      <c r="DPL2496" s="586"/>
      <c r="DPM2496" s="583"/>
      <c r="DPN2496" s="584"/>
      <c r="DPO2496" s="585"/>
      <c r="DPP2496" s="70"/>
      <c r="DPQ2496" s="586"/>
      <c r="DPR2496" s="586"/>
      <c r="DPS2496" s="583"/>
      <c r="DPT2496" s="584"/>
      <c r="DPU2496" s="585"/>
      <c r="DPV2496" s="70"/>
      <c r="DPW2496" s="586"/>
      <c r="DPX2496" s="586"/>
      <c r="DPY2496" s="583"/>
      <c r="DPZ2496" s="584"/>
      <c r="DQA2496" s="585"/>
      <c r="DQB2496" s="70"/>
      <c r="DQC2496" s="586"/>
      <c r="DQD2496" s="586"/>
      <c r="DQE2496" s="583"/>
      <c r="DQF2496" s="584"/>
      <c r="DQG2496" s="585"/>
      <c r="DQH2496" s="70"/>
      <c r="DQI2496" s="586"/>
      <c r="DQJ2496" s="586"/>
      <c r="DQK2496" s="583"/>
      <c r="DQL2496" s="584"/>
      <c r="DQM2496" s="585"/>
      <c r="DQN2496" s="70"/>
      <c r="DQO2496" s="586"/>
      <c r="DQP2496" s="586"/>
      <c r="DQQ2496" s="583"/>
      <c r="DQR2496" s="584"/>
      <c r="DQS2496" s="585"/>
      <c r="DQT2496" s="70"/>
      <c r="DQU2496" s="586"/>
      <c r="DQV2496" s="586"/>
      <c r="DQW2496" s="583"/>
      <c r="DQX2496" s="584"/>
      <c r="DQY2496" s="585"/>
      <c r="DQZ2496" s="70"/>
      <c r="DRA2496" s="586"/>
      <c r="DRB2496" s="586"/>
      <c r="DRC2496" s="583"/>
      <c r="DRD2496" s="584"/>
      <c r="DRE2496" s="585"/>
      <c r="DRF2496" s="70"/>
      <c r="DRG2496" s="586"/>
      <c r="DRH2496" s="586"/>
      <c r="DRI2496" s="583"/>
      <c r="DRJ2496" s="584"/>
      <c r="DRK2496" s="585"/>
      <c r="DRL2496" s="70"/>
      <c r="DRM2496" s="586"/>
      <c r="DRN2496" s="586"/>
      <c r="DRO2496" s="583"/>
      <c r="DRP2496" s="584"/>
      <c r="DRQ2496" s="585"/>
      <c r="DRR2496" s="70"/>
      <c r="DRS2496" s="586"/>
      <c r="DRT2496" s="586"/>
      <c r="DRU2496" s="583"/>
      <c r="DRV2496" s="584"/>
      <c r="DRW2496" s="585"/>
      <c r="DRX2496" s="70"/>
      <c r="DRY2496" s="586"/>
      <c r="DRZ2496" s="586"/>
      <c r="DSA2496" s="583"/>
      <c r="DSB2496" s="584"/>
      <c r="DSC2496" s="585"/>
      <c r="DSD2496" s="70"/>
      <c r="DSE2496" s="586"/>
      <c r="DSF2496" s="586"/>
      <c r="DSG2496" s="583"/>
      <c r="DSH2496" s="584"/>
      <c r="DSI2496" s="585"/>
      <c r="DSJ2496" s="70"/>
      <c r="DSK2496" s="586"/>
      <c r="DSL2496" s="586"/>
      <c r="DSM2496" s="583"/>
      <c r="DSN2496" s="584"/>
      <c r="DSO2496" s="585"/>
      <c r="DSP2496" s="70"/>
      <c r="DSQ2496" s="586"/>
      <c r="DSR2496" s="586"/>
      <c r="DSS2496" s="583"/>
      <c r="DST2496" s="584"/>
      <c r="DSU2496" s="585"/>
      <c r="DSV2496" s="70"/>
      <c r="DSW2496" s="586"/>
      <c r="DSX2496" s="586"/>
      <c r="DSY2496" s="583"/>
      <c r="DSZ2496" s="584"/>
      <c r="DTA2496" s="585"/>
      <c r="DTB2496" s="70"/>
      <c r="DTC2496" s="586"/>
      <c r="DTD2496" s="586"/>
      <c r="DTE2496" s="583"/>
      <c r="DTF2496" s="584"/>
      <c r="DTG2496" s="585"/>
      <c r="DTH2496" s="70"/>
      <c r="DTI2496" s="586"/>
      <c r="DTJ2496" s="586"/>
      <c r="DTK2496" s="583"/>
      <c r="DTL2496" s="584"/>
      <c r="DTM2496" s="585"/>
      <c r="DTN2496" s="70"/>
      <c r="DTO2496" s="586"/>
      <c r="DTP2496" s="586"/>
      <c r="DTQ2496" s="583"/>
      <c r="DTR2496" s="584"/>
      <c r="DTS2496" s="585"/>
      <c r="DTT2496" s="70"/>
      <c r="DTU2496" s="586"/>
      <c r="DTV2496" s="586"/>
      <c r="DTW2496" s="583"/>
      <c r="DTX2496" s="584"/>
      <c r="DTY2496" s="585"/>
      <c r="DTZ2496" s="70"/>
      <c r="DUA2496" s="586"/>
      <c r="DUB2496" s="586"/>
      <c r="DUC2496" s="583"/>
      <c r="DUD2496" s="584"/>
      <c r="DUE2496" s="585"/>
      <c r="DUF2496" s="70"/>
      <c r="DUG2496" s="586"/>
      <c r="DUH2496" s="586"/>
      <c r="DUI2496" s="583"/>
      <c r="DUJ2496" s="584"/>
      <c r="DUK2496" s="585"/>
      <c r="DUL2496" s="70"/>
      <c r="DUM2496" s="586"/>
      <c r="DUN2496" s="586"/>
      <c r="DUO2496" s="583"/>
      <c r="DUP2496" s="584"/>
      <c r="DUQ2496" s="585"/>
      <c r="DUR2496" s="70"/>
      <c r="DUS2496" s="586"/>
      <c r="DUT2496" s="586"/>
      <c r="DUU2496" s="583"/>
      <c r="DUV2496" s="584"/>
      <c r="DUW2496" s="585"/>
      <c r="DUX2496" s="70"/>
      <c r="DUY2496" s="586"/>
      <c r="DUZ2496" s="586"/>
      <c r="DVA2496" s="583"/>
      <c r="DVB2496" s="584"/>
      <c r="DVC2496" s="585"/>
      <c r="DVD2496" s="70"/>
      <c r="DVE2496" s="586"/>
      <c r="DVF2496" s="586"/>
      <c r="DVG2496" s="583"/>
      <c r="DVH2496" s="584"/>
      <c r="DVI2496" s="585"/>
      <c r="DVJ2496" s="70"/>
      <c r="DVK2496" s="586"/>
      <c r="DVL2496" s="586"/>
      <c r="DVM2496" s="583"/>
      <c r="DVN2496" s="584"/>
      <c r="DVO2496" s="585"/>
      <c r="DVP2496" s="70"/>
      <c r="DVQ2496" s="586"/>
      <c r="DVR2496" s="586"/>
      <c r="DVS2496" s="583"/>
      <c r="DVT2496" s="584"/>
      <c r="DVU2496" s="585"/>
      <c r="DVV2496" s="70"/>
      <c r="DVW2496" s="586"/>
      <c r="DVX2496" s="586"/>
      <c r="DVY2496" s="583"/>
      <c r="DVZ2496" s="584"/>
      <c r="DWA2496" s="585"/>
      <c r="DWB2496" s="70"/>
      <c r="DWC2496" s="586"/>
      <c r="DWD2496" s="586"/>
      <c r="DWE2496" s="583"/>
      <c r="DWF2496" s="584"/>
      <c r="DWG2496" s="585"/>
      <c r="DWH2496" s="70"/>
      <c r="DWI2496" s="586"/>
      <c r="DWJ2496" s="586"/>
      <c r="DWK2496" s="583"/>
      <c r="DWL2496" s="584"/>
      <c r="DWM2496" s="585"/>
      <c r="DWN2496" s="70"/>
      <c r="DWO2496" s="586"/>
      <c r="DWP2496" s="586"/>
      <c r="DWQ2496" s="583"/>
      <c r="DWR2496" s="584"/>
      <c r="DWS2496" s="585"/>
      <c r="DWT2496" s="70"/>
      <c r="DWU2496" s="586"/>
      <c r="DWV2496" s="586"/>
      <c r="DWW2496" s="583"/>
      <c r="DWX2496" s="584"/>
      <c r="DWY2496" s="585"/>
      <c r="DWZ2496" s="70"/>
      <c r="DXA2496" s="586"/>
      <c r="DXB2496" s="586"/>
      <c r="DXC2496" s="583"/>
      <c r="DXD2496" s="584"/>
      <c r="DXE2496" s="585"/>
      <c r="DXF2496" s="70"/>
      <c r="DXG2496" s="586"/>
      <c r="DXH2496" s="586"/>
      <c r="DXI2496" s="583"/>
      <c r="DXJ2496" s="584"/>
      <c r="DXK2496" s="585"/>
      <c r="DXL2496" s="70"/>
      <c r="DXM2496" s="586"/>
      <c r="DXN2496" s="586"/>
      <c r="DXO2496" s="583"/>
      <c r="DXP2496" s="584"/>
      <c r="DXQ2496" s="585"/>
      <c r="DXR2496" s="70"/>
      <c r="DXS2496" s="586"/>
      <c r="DXT2496" s="586"/>
      <c r="DXU2496" s="583"/>
      <c r="DXV2496" s="584"/>
      <c r="DXW2496" s="585"/>
      <c r="DXX2496" s="70"/>
      <c r="DXY2496" s="586"/>
      <c r="DXZ2496" s="586"/>
      <c r="DYA2496" s="583"/>
      <c r="DYB2496" s="584"/>
      <c r="DYC2496" s="585"/>
      <c r="DYD2496" s="70"/>
      <c r="DYE2496" s="586"/>
      <c r="DYF2496" s="586"/>
      <c r="DYG2496" s="583"/>
      <c r="DYH2496" s="584"/>
      <c r="DYI2496" s="585"/>
      <c r="DYJ2496" s="70"/>
      <c r="DYK2496" s="586"/>
      <c r="DYL2496" s="586"/>
      <c r="DYM2496" s="583"/>
      <c r="DYN2496" s="584"/>
      <c r="DYO2496" s="585"/>
      <c r="DYP2496" s="70"/>
      <c r="DYQ2496" s="586"/>
      <c r="DYR2496" s="586"/>
      <c r="DYS2496" s="583"/>
      <c r="DYT2496" s="584"/>
      <c r="DYU2496" s="585"/>
      <c r="DYV2496" s="70"/>
      <c r="DYW2496" s="586"/>
      <c r="DYX2496" s="586"/>
      <c r="DYY2496" s="583"/>
      <c r="DYZ2496" s="584"/>
      <c r="DZA2496" s="585"/>
      <c r="DZB2496" s="70"/>
      <c r="DZC2496" s="586"/>
      <c r="DZD2496" s="586"/>
      <c r="DZE2496" s="583"/>
      <c r="DZF2496" s="584"/>
      <c r="DZG2496" s="585"/>
      <c r="DZH2496" s="70"/>
      <c r="DZI2496" s="586"/>
      <c r="DZJ2496" s="586"/>
      <c r="DZK2496" s="583"/>
      <c r="DZL2496" s="584"/>
      <c r="DZM2496" s="585"/>
      <c r="DZN2496" s="70"/>
      <c r="DZO2496" s="586"/>
      <c r="DZP2496" s="586"/>
      <c r="DZQ2496" s="583"/>
      <c r="DZR2496" s="584"/>
      <c r="DZS2496" s="585"/>
      <c r="DZT2496" s="70"/>
      <c r="DZU2496" s="586"/>
      <c r="DZV2496" s="586"/>
      <c r="DZW2496" s="583"/>
      <c r="DZX2496" s="584"/>
      <c r="DZY2496" s="585"/>
      <c r="DZZ2496" s="70"/>
      <c r="EAA2496" s="586"/>
      <c r="EAB2496" s="586"/>
      <c r="EAC2496" s="583"/>
      <c r="EAD2496" s="584"/>
      <c r="EAE2496" s="585"/>
      <c r="EAF2496" s="70"/>
      <c r="EAG2496" s="586"/>
      <c r="EAH2496" s="586"/>
      <c r="EAI2496" s="583"/>
      <c r="EAJ2496" s="584"/>
      <c r="EAK2496" s="585"/>
      <c r="EAL2496" s="70"/>
      <c r="EAM2496" s="586"/>
      <c r="EAN2496" s="586"/>
      <c r="EAO2496" s="583"/>
      <c r="EAP2496" s="584"/>
      <c r="EAQ2496" s="585"/>
      <c r="EAR2496" s="70"/>
      <c r="EAS2496" s="586"/>
      <c r="EAT2496" s="586"/>
      <c r="EAU2496" s="583"/>
      <c r="EAV2496" s="584"/>
      <c r="EAW2496" s="585"/>
      <c r="EAX2496" s="70"/>
      <c r="EAY2496" s="586"/>
      <c r="EAZ2496" s="586"/>
      <c r="EBA2496" s="583"/>
      <c r="EBB2496" s="584"/>
      <c r="EBC2496" s="585"/>
      <c r="EBD2496" s="70"/>
      <c r="EBE2496" s="586"/>
      <c r="EBF2496" s="586"/>
      <c r="EBG2496" s="583"/>
      <c r="EBH2496" s="584"/>
      <c r="EBI2496" s="585"/>
      <c r="EBJ2496" s="70"/>
      <c r="EBK2496" s="586"/>
      <c r="EBL2496" s="586"/>
      <c r="EBM2496" s="583"/>
      <c r="EBN2496" s="584"/>
      <c r="EBO2496" s="585"/>
      <c r="EBP2496" s="70"/>
      <c r="EBQ2496" s="586"/>
      <c r="EBR2496" s="586"/>
      <c r="EBS2496" s="583"/>
      <c r="EBT2496" s="584"/>
      <c r="EBU2496" s="585"/>
      <c r="EBV2496" s="70"/>
      <c r="EBW2496" s="586"/>
      <c r="EBX2496" s="586"/>
      <c r="EBY2496" s="583"/>
      <c r="EBZ2496" s="584"/>
      <c r="ECA2496" s="585"/>
      <c r="ECB2496" s="70"/>
      <c r="ECC2496" s="586"/>
      <c r="ECD2496" s="586"/>
      <c r="ECE2496" s="583"/>
      <c r="ECF2496" s="584"/>
      <c r="ECG2496" s="585"/>
      <c r="ECH2496" s="70"/>
      <c r="ECI2496" s="586"/>
      <c r="ECJ2496" s="586"/>
      <c r="ECK2496" s="583"/>
      <c r="ECL2496" s="584"/>
      <c r="ECM2496" s="585"/>
      <c r="ECN2496" s="70"/>
      <c r="ECO2496" s="586"/>
      <c r="ECP2496" s="586"/>
      <c r="ECQ2496" s="583"/>
      <c r="ECR2496" s="584"/>
      <c r="ECS2496" s="585"/>
      <c r="ECT2496" s="70"/>
      <c r="ECU2496" s="586"/>
      <c r="ECV2496" s="586"/>
      <c r="ECW2496" s="583"/>
      <c r="ECX2496" s="584"/>
      <c r="ECY2496" s="585"/>
      <c r="ECZ2496" s="70"/>
      <c r="EDA2496" s="586"/>
      <c r="EDB2496" s="586"/>
      <c r="EDC2496" s="583"/>
      <c r="EDD2496" s="584"/>
      <c r="EDE2496" s="585"/>
      <c r="EDF2496" s="70"/>
      <c r="EDG2496" s="586"/>
      <c r="EDH2496" s="586"/>
      <c r="EDI2496" s="583"/>
      <c r="EDJ2496" s="584"/>
      <c r="EDK2496" s="585"/>
      <c r="EDL2496" s="70"/>
      <c r="EDM2496" s="586"/>
      <c r="EDN2496" s="586"/>
      <c r="EDO2496" s="583"/>
      <c r="EDP2496" s="584"/>
      <c r="EDQ2496" s="585"/>
      <c r="EDR2496" s="70"/>
      <c r="EDS2496" s="586"/>
      <c r="EDT2496" s="586"/>
      <c r="EDU2496" s="583"/>
      <c r="EDV2496" s="584"/>
      <c r="EDW2496" s="585"/>
      <c r="EDX2496" s="70"/>
      <c r="EDY2496" s="586"/>
      <c r="EDZ2496" s="586"/>
      <c r="EEA2496" s="583"/>
      <c r="EEB2496" s="584"/>
      <c r="EEC2496" s="585"/>
      <c r="EED2496" s="70"/>
      <c r="EEE2496" s="586"/>
      <c r="EEF2496" s="586"/>
      <c r="EEG2496" s="583"/>
      <c r="EEH2496" s="584"/>
      <c r="EEI2496" s="585"/>
      <c r="EEJ2496" s="70"/>
      <c r="EEK2496" s="586"/>
      <c r="EEL2496" s="586"/>
      <c r="EEM2496" s="583"/>
      <c r="EEN2496" s="584"/>
      <c r="EEO2496" s="585"/>
      <c r="EEP2496" s="70"/>
      <c r="EEQ2496" s="586"/>
      <c r="EER2496" s="586"/>
      <c r="EES2496" s="583"/>
      <c r="EET2496" s="584"/>
      <c r="EEU2496" s="585"/>
      <c r="EEV2496" s="70"/>
      <c r="EEW2496" s="586"/>
      <c r="EEX2496" s="586"/>
      <c r="EEY2496" s="583"/>
      <c r="EEZ2496" s="584"/>
      <c r="EFA2496" s="585"/>
      <c r="EFB2496" s="70"/>
      <c r="EFC2496" s="586"/>
      <c r="EFD2496" s="586"/>
      <c r="EFE2496" s="583"/>
      <c r="EFF2496" s="584"/>
      <c r="EFG2496" s="585"/>
      <c r="EFH2496" s="70"/>
      <c r="EFI2496" s="586"/>
      <c r="EFJ2496" s="586"/>
      <c r="EFK2496" s="583"/>
      <c r="EFL2496" s="584"/>
      <c r="EFM2496" s="585"/>
      <c r="EFN2496" s="70"/>
      <c r="EFO2496" s="586"/>
      <c r="EFP2496" s="586"/>
      <c r="EFQ2496" s="583"/>
      <c r="EFR2496" s="584"/>
      <c r="EFS2496" s="585"/>
      <c r="EFT2496" s="70"/>
      <c r="EFU2496" s="586"/>
      <c r="EFV2496" s="586"/>
      <c r="EFW2496" s="583"/>
      <c r="EFX2496" s="584"/>
      <c r="EFY2496" s="585"/>
      <c r="EFZ2496" s="70"/>
      <c r="EGA2496" s="586"/>
      <c r="EGB2496" s="586"/>
      <c r="EGC2496" s="583"/>
      <c r="EGD2496" s="584"/>
      <c r="EGE2496" s="585"/>
      <c r="EGF2496" s="70"/>
      <c r="EGG2496" s="586"/>
      <c r="EGH2496" s="586"/>
      <c r="EGI2496" s="583"/>
      <c r="EGJ2496" s="584"/>
      <c r="EGK2496" s="585"/>
      <c r="EGL2496" s="70"/>
      <c r="EGM2496" s="586"/>
      <c r="EGN2496" s="586"/>
      <c r="EGO2496" s="583"/>
      <c r="EGP2496" s="584"/>
      <c r="EGQ2496" s="585"/>
      <c r="EGR2496" s="70"/>
      <c r="EGS2496" s="586"/>
      <c r="EGT2496" s="586"/>
      <c r="EGU2496" s="583"/>
      <c r="EGV2496" s="584"/>
      <c r="EGW2496" s="585"/>
      <c r="EGX2496" s="70"/>
      <c r="EGY2496" s="586"/>
      <c r="EGZ2496" s="586"/>
      <c r="EHA2496" s="583"/>
      <c r="EHB2496" s="584"/>
      <c r="EHC2496" s="585"/>
      <c r="EHD2496" s="70"/>
      <c r="EHE2496" s="586"/>
      <c r="EHF2496" s="586"/>
      <c r="EHG2496" s="583"/>
      <c r="EHH2496" s="584"/>
      <c r="EHI2496" s="585"/>
      <c r="EHJ2496" s="70"/>
      <c r="EHK2496" s="586"/>
      <c r="EHL2496" s="586"/>
      <c r="EHM2496" s="583"/>
      <c r="EHN2496" s="584"/>
      <c r="EHO2496" s="585"/>
      <c r="EHP2496" s="70"/>
      <c r="EHQ2496" s="586"/>
      <c r="EHR2496" s="586"/>
      <c r="EHS2496" s="583"/>
      <c r="EHT2496" s="584"/>
      <c r="EHU2496" s="585"/>
      <c r="EHV2496" s="70"/>
      <c r="EHW2496" s="586"/>
      <c r="EHX2496" s="586"/>
      <c r="EHY2496" s="583"/>
      <c r="EHZ2496" s="584"/>
      <c r="EIA2496" s="585"/>
      <c r="EIB2496" s="70"/>
      <c r="EIC2496" s="586"/>
      <c r="EID2496" s="586"/>
      <c r="EIE2496" s="583"/>
      <c r="EIF2496" s="584"/>
      <c r="EIG2496" s="585"/>
      <c r="EIH2496" s="70"/>
      <c r="EII2496" s="586"/>
      <c r="EIJ2496" s="586"/>
      <c r="EIK2496" s="583"/>
      <c r="EIL2496" s="584"/>
      <c r="EIM2496" s="585"/>
      <c r="EIN2496" s="70"/>
      <c r="EIO2496" s="586"/>
      <c r="EIP2496" s="586"/>
      <c r="EIQ2496" s="583"/>
      <c r="EIR2496" s="584"/>
      <c r="EIS2496" s="585"/>
      <c r="EIT2496" s="70"/>
      <c r="EIU2496" s="586"/>
      <c r="EIV2496" s="586"/>
      <c r="EIW2496" s="583"/>
      <c r="EIX2496" s="584"/>
      <c r="EIY2496" s="585"/>
      <c r="EIZ2496" s="70"/>
      <c r="EJA2496" s="586"/>
      <c r="EJB2496" s="586"/>
      <c r="EJC2496" s="583"/>
      <c r="EJD2496" s="584"/>
      <c r="EJE2496" s="585"/>
      <c r="EJF2496" s="70"/>
      <c r="EJG2496" s="586"/>
      <c r="EJH2496" s="586"/>
      <c r="EJI2496" s="583"/>
      <c r="EJJ2496" s="584"/>
      <c r="EJK2496" s="585"/>
      <c r="EJL2496" s="70"/>
      <c r="EJM2496" s="586"/>
      <c r="EJN2496" s="586"/>
      <c r="EJO2496" s="583"/>
      <c r="EJP2496" s="584"/>
      <c r="EJQ2496" s="585"/>
      <c r="EJR2496" s="70"/>
      <c r="EJS2496" s="586"/>
      <c r="EJT2496" s="586"/>
      <c r="EJU2496" s="583"/>
      <c r="EJV2496" s="584"/>
      <c r="EJW2496" s="585"/>
      <c r="EJX2496" s="70"/>
      <c r="EJY2496" s="586"/>
      <c r="EJZ2496" s="586"/>
      <c r="EKA2496" s="583"/>
      <c r="EKB2496" s="584"/>
      <c r="EKC2496" s="585"/>
      <c r="EKD2496" s="70"/>
      <c r="EKE2496" s="586"/>
      <c r="EKF2496" s="586"/>
      <c r="EKG2496" s="583"/>
      <c r="EKH2496" s="584"/>
      <c r="EKI2496" s="585"/>
      <c r="EKJ2496" s="70"/>
      <c r="EKK2496" s="586"/>
      <c r="EKL2496" s="586"/>
      <c r="EKM2496" s="583"/>
      <c r="EKN2496" s="584"/>
      <c r="EKO2496" s="585"/>
      <c r="EKP2496" s="70"/>
      <c r="EKQ2496" s="586"/>
      <c r="EKR2496" s="586"/>
      <c r="EKS2496" s="583"/>
      <c r="EKT2496" s="584"/>
      <c r="EKU2496" s="585"/>
      <c r="EKV2496" s="70"/>
      <c r="EKW2496" s="586"/>
      <c r="EKX2496" s="586"/>
      <c r="EKY2496" s="583"/>
      <c r="EKZ2496" s="584"/>
      <c r="ELA2496" s="585"/>
      <c r="ELB2496" s="70"/>
      <c r="ELC2496" s="586"/>
      <c r="ELD2496" s="586"/>
      <c r="ELE2496" s="583"/>
      <c r="ELF2496" s="584"/>
      <c r="ELG2496" s="585"/>
      <c r="ELH2496" s="70"/>
      <c r="ELI2496" s="586"/>
      <c r="ELJ2496" s="586"/>
      <c r="ELK2496" s="583"/>
      <c r="ELL2496" s="584"/>
      <c r="ELM2496" s="585"/>
      <c r="ELN2496" s="70"/>
      <c r="ELO2496" s="586"/>
      <c r="ELP2496" s="586"/>
      <c r="ELQ2496" s="583"/>
      <c r="ELR2496" s="584"/>
      <c r="ELS2496" s="585"/>
      <c r="ELT2496" s="70"/>
      <c r="ELU2496" s="586"/>
      <c r="ELV2496" s="586"/>
      <c r="ELW2496" s="583"/>
      <c r="ELX2496" s="584"/>
      <c r="ELY2496" s="585"/>
      <c r="ELZ2496" s="70"/>
      <c r="EMA2496" s="586"/>
      <c r="EMB2496" s="586"/>
      <c r="EMC2496" s="583"/>
      <c r="EMD2496" s="584"/>
      <c r="EME2496" s="585"/>
      <c r="EMF2496" s="70"/>
      <c r="EMG2496" s="586"/>
      <c r="EMH2496" s="586"/>
      <c r="EMI2496" s="583"/>
      <c r="EMJ2496" s="584"/>
      <c r="EMK2496" s="585"/>
      <c r="EML2496" s="70"/>
      <c r="EMM2496" s="586"/>
      <c r="EMN2496" s="586"/>
      <c r="EMO2496" s="583"/>
      <c r="EMP2496" s="584"/>
      <c r="EMQ2496" s="585"/>
      <c r="EMR2496" s="70"/>
      <c r="EMS2496" s="586"/>
      <c r="EMT2496" s="586"/>
      <c r="EMU2496" s="583"/>
      <c r="EMV2496" s="584"/>
      <c r="EMW2496" s="585"/>
      <c r="EMX2496" s="70"/>
      <c r="EMY2496" s="586"/>
      <c r="EMZ2496" s="586"/>
      <c r="ENA2496" s="583"/>
      <c r="ENB2496" s="584"/>
      <c r="ENC2496" s="585"/>
      <c r="END2496" s="70"/>
      <c r="ENE2496" s="586"/>
      <c r="ENF2496" s="586"/>
      <c r="ENG2496" s="583"/>
      <c r="ENH2496" s="584"/>
      <c r="ENI2496" s="585"/>
      <c r="ENJ2496" s="70"/>
      <c r="ENK2496" s="586"/>
      <c r="ENL2496" s="586"/>
      <c r="ENM2496" s="583"/>
      <c r="ENN2496" s="584"/>
      <c r="ENO2496" s="585"/>
      <c r="ENP2496" s="70"/>
      <c r="ENQ2496" s="586"/>
      <c r="ENR2496" s="586"/>
      <c r="ENS2496" s="583"/>
      <c r="ENT2496" s="584"/>
      <c r="ENU2496" s="585"/>
      <c r="ENV2496" s="70"/>
      <c r="ENW2496" s="586"/>
      <c r="ENX2496" s="586"/>
      <c r="ENY2496" s="583"/>
      <c r="ENZ2496" s="584"/>
      <c r="EOA2496" s="585"/>
      <c r="EOB2496" s="70"/>
      <c r="EOC2496" s="586"/>
      <c r="EOD2496" s="586"/>
      <c r="EOE2496" s="583"/>
      <c r="EOF2496" s="584"/>
      <c r="EOG2496" s="585"/>
      <c r="EOH2496" s="70"/>
      <c r="EOI2496" s="586"/>
      <c r="EOJ2496" s="586"/>
      <c r="EOK2496" s="583"/>
      <c r="EOL2496" s="584"/>
      <c r="EOM2496" s="585"/>
      <c r="EON2496" s="70"/>
      <c r="EOO2496" s="586"/>
      <c r="EOP2496" s="586"/>
      <c r="EOQ2496" s="583"/>
      <c r="EOR2496" s="584"/>
      <c r="EOS2496" s="585"/>
      <c r="EOT2496" s="70"/>
      <c r="EOU2496" s="586"/>
      <c r="EOV2496" s="586"/>
      <c r="EOW2496" s="583"/>
      <c r="EOX2496" s="584"/>
      <c r="EOY2496" s="585"/>
      <c r="EOZ2496" s="70"/>
      <c r="EPA2496" s="586"/>
      <c r="EPB2496" s="586"/>
      <c r="EPC2496" s="583"/>
      <c r="EPD2496" s="584"/>
      <c r="EPE2496" s="585"/>
      <c r="EPF2496" s="70"/>
      <c r="EPG2496" s="586"/>
      <c r="EPH2496" s="586"/>
      <c r="EPI2496" s="583"/>
      <c r="EPJ2496" s="584"/>
      <c r="EPK2496" s="585"/>
      <c r="EPL2496" s="70"/>
      <c r="EPM2496" s="586"/>
      <c r="EPN2496" s="586"/>
      <c r="EPO2496" s="583"/>
      <c r="EPP2496" s="584"/>
      <c r="EPQ2496" s="585"/>
      <c r="EPR2496" s="70"/>
      <c r="EPS2496" s="586"/>
      <c r="EPT2496" s="586"/>
      <c r="EPU2496" s="583"/>
      <c r="EPV2496" s="584"/>
      <c r="EPW2496" s="585"/>
      <c r="EPX2496" s="70"/>
      <c r="EPY2496" s="586"/>
      <c r="EPZ2496" s="586"/>
      <c r="EQA2496" s="583"/>
      <c r="EQB2496" s="584"/>
      <c r="EQC2496" s="585"/>
      <c r="EQD2496" s="70"/>
      <c r="EQE2496" s="586"/>
      <c r="EQF2496" s="586"/>
      <c r="EQG2496" s="583"/>
      <c r="EQH2496" s="584"/>
      <c r="EQI2496" s="585"/>
      <c r="EQJ2496" s="70"/>
      <c r="EQK2496" s="586"/>
      <c r="EQL2496" s="586"/>
      <c r="EQM2496" s="583"/>
      <c r="EQN2496" s="584"/>
      <c r="EQO2496" s="585"/>
      <c r="EQP2496" s="70"/>
      <c r="EQQ2496" s="586"/>
      <c r="EQR2496" s="586"/>
      <c r="EQS2496" s="583"/>
      <c r="EQT2496" s="584"/>
      <c r="EQU2496" s="585"/>
      <c r="EQV2496" s="70"/>
      <c r="EQW2496" s="586"/>
      <c r="EQX2496" s="586"/>
      <c r="EQY2496" s="583"/>
      <c r="EQZ2496" s="584"/>
      <c r="ERA2496" s="585"/>
      <c r="ERB2496" s="70"/>
      <c r="ERC2496" s="586"/>
      <c r="ERD2496" s="586"/>
      <c r="ERE2496" s="583"/>
      <c r="ERF2496" s="584"/>
      <c r="ERG2496" s="585"/>
      <c r="ERH2496" s="70"/>
      <c r="ERI2496" s="586"/>
      <c r="ERJ2496" s="586"/>
      <c r="ERK2496" s="583"/>
      <c r="ERL2496" s="584"/>
      <c r="ERM2496" s="585"/>
      <c r="ERN2496" s="70"/>
      <c r="ERO2496" s="586"/>
      <c r="ERP2496" s="586"/>
      <c r="ERQ2496" s="583"/>
      <c r="ERR2496" s="584"/>
      <c r="ERS2496" s="585"/>
      <c r="ERT2496" s="70"/>
      <c r="ERU2496" s="586"/>
      <c r="ERV2496" s="586"/>
      <c r="ERW2496" s="583"/>
      <c r="ERX2496" s="584"/>
      <c r="ERY2496" s="585"/>
      <c r="ERZ2496" s="70"/>
      <c r="ESA2496" s="586"/>
      <c r="ESB2496" s="586"/>
      <c r="ESC2496" s="583"/>
      <c r="ESD2496" s="584"/>
      <c r="ESE2496" s="585"/>
      <c r="ESF2496" s="70"/>
      <c r="ESG2496" s="586"/>
      <c r="ESH2496" s="586"/>
      <c r="ESI2496" s="583"/>
      <c r="ESJ2496" s="584"/>
      <c r="ESK2496" s="585"/>
      <c r="ESL2496" s="70"/>
      <c r="ESM2496" s="586"/>
      <c r="ESN2496" s="586"/>
      <c r="ESO2496" s="583"/>
      <c r="ESP2496" s="584"/>
      <c r="ESQ2496" s="585"/>
      <c r="ESR2496" s="70"/>
      <c r="ESS2496" s="586"/>
      <c r="EST2496" s="586"/>
      <c r="ESU2496" s="583"/>
      <c r="ESV2496" s="584"/>
      <c r="ESW2496" s="585"/>
      <c r="ESX2496" s="70"/>
      <c r="ESY2496" s="586"/>
      <c r="ESZ2496" s="586"/>
      <c r="ETA2496" s="583"/>
      <c r="ETB2496" s="584"/>
      <c r="ETC2496" s="585"/>
      <c r="ETD2496" s="70"/>
      <c r="ETE2496" s="586"/>
      <c r="ETF2496" s="586"/>
      <c r="ETG2496" s="583"/>
      <c r="ETH2496" s="584"/>
      <c r="ETI2496" s="585"/>
      <c r="ETJ2496" s="70"/>
      <c r="ETK2496" s="586"/>
      <c r="ETL2496" s="586"/>
      <c r="ETM2496" s="583"/>
      <c r="ETN2496" s="584"/>
      <c r="ETO2496" s="585"/>
      <c r="ETP2496" s="70"/>
      <c r="ETQ2496" s="586"/>
      <c r="ETR2496" s="586"/>
      <c r="ETS2496" s="583"/>
      <c r="ETT2496" s="584"/>
      <c r="ETU2496" s="585"/>
      <c r="ETV2496" s="70"/>
      <c r="ETW2496" s="586"/>
      <c r="ETX2496" s="586"/>
      <c r="ETY2496" s="583"/>
      <c r="ETZ2496" s="584"/>
      <c r="EUA2496" s="585"/>
      <c r="EUB2496" s="70"/>
      <c r="EUC2496" s="586"/>
      <c r="EUD2496" s="586"/>
      <c r="EUE2496" s="583"/>
      <c r="EUF2496" s="584"/>
      <c r="EUG2496" s="585"/>
      <c r="EUH2496" s="70"/>
      <c r="EUI2496" s="586"/>
      <c r="EUJ2496" s="586"/>
      <c r="EUK2496" s="583"/>
      <c r="EUL2496" s="584"/>
      <c r="EUM2496" s="585"/>
      <c r="EUN2496" s="70"/>
      <c r="EUO2496" s="586"/>
      <c r="EUP2496" s="586"/>
      <c r="EUQ2496" s="583"/>
      <c r="EUR2496" s="584"/>
      <c r="EUS2496" s="585"/>
      <c r="EUT2496" s="70"/>
      <c r="EUU2496" s="586"/>
      <c r="EUV2496" s="586"/>
      <c r="EUW2496" s="583"/>
      <c r="EUX2496" s="584"/>
      <c r="EUY2496" s="585"/>
      <c r="EUZ2496" s="70"/>
      <c r="EVA2496" s="586"/>
      <c r="EVB2496" s="586"/>
      <c r="EVC2496" s="583"/>
      <c r="EVD2496" s="584"/>
      <c r="EVE2496" s="585"/>
      <c r="EVF2496" s="70"/>
      <c r="EVG2496" s="586"/>
      <c r="EVH2496" s="586"/>
      <c r="EVI2496" s="583"/>
      <c r="EVJ2496" s="584"/>
      <c r="EVK2496" s="585"/>
      <c r="EVL2496" s="70"/>
      <c r="EVM2496" s="586"/>
      <c r="EVN2496" s="586"/>
      <c r="EVO2496" s="583"/>
      <c r="EVP2496" s="584"/>
      <c r="EVQ2496" s="585"/>
      <c r="EVR2496" s="70"/>
      <c r="EVS2496" s="586"/>
      <c r="EVT2496" s="586"/>
      <c r="EVU2496" s="583"/>
      <c r="EVV2496" s="584"/>
      <c r="EVW2496" s="585"/>
      <c r="EVX2496" s="70"/>
      <c r="EVY2496" s="586"/>
      <c r="EVZ2496" s="586"/>
      <c r="EWA2496" s="583"/>
      <c r="EWB2496" s="584"/>
      <c r="EWC2496" s="585"/>
      <c r="EWD2496" s="70"/>
      <c r="EWE2496" s="586"/>
      <c r="EWF2496" s="586"/>
      <c r="EWG2496" s="583"/>
      <c r="EWH2496" s="584"/>
      <c r="EWI2496" s="585"/>
      <c r="EWJ2496" s="70"/>
      <c r="EWK2496" s="586"/>
      <c r="EWL2496" s="586"/>
      <c r="EWM2496" s="583"/>
      <c r="EWN2496" s="584"/>
      <c r="EWO2496" s="585"/>
      <c r="EWP2496" s="70"/>
      <c r="EWQ2496" s="586"/>
      <c r="EWR2496" s="586"/>
      <c r="EWS2496" s="583"/>
      <c r="EWT2496" s="584"/>
      <c r="EWU2496" s="585"/>
      <c r="EWV2496" s="70"/>
      <c r="EWW2496" s="586"/>
      <c r="EWX2496" s="586"/>
      <c r="EWY2496" s="583"/>
      <c r="EWZ2496" s="584"/>
      <c r="EXA2496" s="585"/>
      <c r="EXB2496" s="70"/>
      <c r="EXC2496" s="586"/>
      <c r="EXD2496" s="586"/>
      <c r="EXE2496" s="583"/>
      <c r="EXF2496" s="584"/>
      <c r="EXG2496" s="585"/>
      <c r="EXH2496" s="70"/>
      <c r="EXI2496" s="586"/>
      <c r="EXJ2496" s="586"/>
      <c r="EXK2496" s="583"/>
      <c r="EXL2496" s="584"/>
      <c r="EXM2496" s="585"/>
      <c r="EXN2496" s="70"/>
      <c r="EXO2496" s="586"/>
      <c r="EXP2496" s="586"/>
      <c r="EXQ2496" s="583"/>
      <c r="EXR2496" s="584"/>
      <c r="EXS2496" s="585"/>
      <c r="EXT2496" s="70"/>
      <c r="EXU2496" s="586"/>
      <c r="EXV2496" s="586"/>
      <c r="EXW2496" s="583"/>
      <c r="EXX2496" s="584"/>
      <c r="EXY2496" s="585"/>
      <c r="EXZ2496" s="70"/>
      <c r="EYA2496" s="586"/>
      <c r="EYB2496" s="586"/>
      <c r="EYC2496" s="583"/>
      <c r="EYD2496" s="584"/>
      <c r="EYE2496" s="585"/>
      <c r="EYF2496" s="70"/>
      <c r="EYG2496" s="586"/>
      <c r="EYH2496" s="586"/>
      <c r="EYI2496" s="583"/>
      <c r="EYJ2496" s="584"/>
      <c r="EYK2496" s="585"/>
      <c r="EYL2496" s="70"/>
      <c r="EYM2496" s="586"/>
      <c r="EYN2496" s="586"/>
      <c r="EYO2496" s="583"/>
      <c r="EYP2496" s="584"/>
      <c r="EYQ2496" s="585"/>
      <c r="EYR2496" s="70"/>
      <c r="EYS2496" s="586"/>
      <c r="EYT2496" s="586"/>
      <c r="EYU2496" s="583"/>
      <c r="EYV2496" s="584"/>
      <c r="EYW2496" s="585"/>
      <c r="EYX2496" s="70"/>
      <c r="EYY2496" s="586"/>
      <c r="EYZ2496" s="586"/>
      <c r="EZA2496" s="583"/>
      <c r="EZB2496" s="584"/>
      <c r="EZC2496" s="585"/>
      <c r="EZD2496" s="70"/>
      <c r="EZE2496" s="586"/>
      <c r="EZF2496" s="586"/>
      <c r="EZG2496" s="583"/>
      <c r="EZH2496" s="584"/>
      <c r="EZI2496" s="585"/>
      <c r="EZJ2496" s="70"/>
      <c r="EZK2496" s="586"/>
      <c r="EZL2496" s="586"/>
      <c r="EZM2496" s="583"/>
      <c r="EZN2496" s="584"/>
      <c r="EZO2496" s="585"/>
      <c r="EZP2496" s="70"/>
      <c r="EZQ2496" s="586"/>
      <c r="EZR2496" s="586"/>
      <c r="EZS2496" s="583"/>
      <c r="EZT2496" s="584"/>
      <c r="EZU2496" s="585"/>
      <c r="EZV2496" s="70"/>
      <c r="EZW2496" s="586"/>
      <c r="EZX2496" s="586"/>
      <c r="EZY2496" s="583"/>
      <c r="EZZ2496" s="584"/>
      <c r="FAA2496" s="585"/>
      <c r="FAB2496" s="70"/>
      <c r="FAC2496" s="586"/>
      <c r="FAD2496" s="586"/>
      <c r="FAE2496" s="583"/>
      <c r="FAF2496" s="584"/>
      <c r="FAG2496" s="585"/>
      <c r="FAH2496" s="70"/>
      <c r="FAI2496" s="586"/>
      <c r="FAJ2496" s="586"/>
      <c r="FAK2496" s="583"/>
      <c r="FAL2496" s="584"/>
      <c r="FAM2496" s="585"/>
      <c r="FAN2496" s="70"/>
      <c r="FAO2496" s="586"/>
      <c r="FAP2496" s="586"/>
      <c r="FAQ2496" s="583"/>
      <c r="FAR2496" s="584"/>
      <c r="FAS2496" s="585"/>
      <c r="FAT2496" s="70"/>
      <c r="FAU2496" s="586"/>
      <c r="FAV2496" s="586"/>
      <c r="FAW2496" s="583"/>
      <c r="FAX2496" s="584"/>
      <c r="FAY2496" s="585"/>
      <c r="FAZ2496" s="70"/>
      <c r="FBA2496" s="586"/>
      <c r="FBB2496" s="586"/>
      <c r="FBC2496" s="583"/>
      <c r="FBD2496" s="584"/>
      <c r="FBE2496" s="585"/>
      <c r="FBF2496" s="70"/>
      <c r="FBG2496" s="586"/>
      <c r="FBH2496" s="586"/>
      <c r="FBI2496" s="583"/>
      <c r="FBJ2496" s="584"/>
      <c r="FBK2496" s="585"/>
      <c r="FBL2496" s="70"/>
      <c r="FBM2496" s="586"/>
      <c r="FBN2496" s="586"/>
      <c r="FBO2496" s="583"/>
      <c r="FBP2496" s="584"/>
      <c r="FBQ2496" s="585"/>
      <c r="FBR2496" s="70"/>
      <c r="FBS2496" s="586"/>
      <c r="FBT2496" s="586"/>
      <c r="FBU2496" s="583"/>
      <c r="FBV2496" s="584"/>
      <c r="FBW2496" s="585"/>
      <c r="FBX2496" s="70"/>
      <c r="FBY2496" s="586"/>
      <c r="FBZ2496" s="586"/>
      <c r="FCA2496" s="583"/>
      <c r="FCB2496" s="584"/>
      <c r="FCC2496" s="585"/>
      <c r="FCD2496" s="70"/>
      <c r="FCE2496" s="586"/>
      <c r="FCF2496" s="586"/>
      <c r="FCG2496" s="583"/>
      <c r="FCH2496" s="584"/>
      <c r="FCI2496" s="585"/>
      <c r="FCJ2496" s="70"/>
      <c r="FCK2496" s="586"/>
      <c r="FCL2496" s="586"/>
      <c r="FCM2496" s="583"/>
      <c r="FCN2496" s="584"/>
      <c r="FCO2496" s="585"/>
      <c r="FCP2496" s="70"/>
      <c r="FCQ2496" s="586"/>
      <c r="FCR2496" s="586"/>
      <c r="FCS2496" s="583"/>
      <c r="FCT2496" s="584"/>
      <c r="FCU2496" s="585"/>
      <c r="FCV2496" s="70"/>
      <c r="FCW2496" s="586"/>
      <c r="FCX2496" s="586"/>
      <c r="FCY2496" s="583"/>
      <c r="FCZ2496" s="584"/>
      <c r="FDA2496" s="585"/>
      <c r="FDB2496" s="70"/>
      <c r="FDC2496" s="586"/>
      <c r="FDD2496" s="586"/>
      <c r="FDE2496" s="583"/>
      <c r="FDF2496" s="584"/>
      <c r="FDG2496" s="585"/>
      <c r="FDH2496" s="70"/>
      <c r="FDI2496" s="586"/>
      <c r="FDJ2496" s="586"/>
      <c r="FDK2496" s="583"/>
      <c r="FDL2496" s="584"/>
      <c r="FDM2496" s="585"/>
      <c r="FDN2496" s="70"/>
      <c r="FDO2496" s="586"/>
      <c r="FDP2496" s="586"/>
      <c r="FDQ2496" s="583"/>
      <c r="FDR2496" s="584"/>
      <c r="FDS2496" s="585"/>
      <c r="FDT2496" s="70"/>
      <c r="FDU2496" s="586"/>
      <c r="FDV2496" s="586"/>
      <c r="FDW2496" s="583"/>
      <c r="FDX2496" s="584"/>
      <c r="FDY2496" s="585"/>
      <c r="FDZ2496" s="70"/>
      <c r="FEA2496" s="586"/>
      <c r="FEB2496" s="586"/>
      <c r="FEC2496" s="583"/>
      <c r="FED2496" s="584"/>
      <c r="FEE2496" s="585"/>
      <c r="FEF2496" s="70"/>
      <c r="FEG2496" s="586"/>
      <c r="FEH2496" s="586"/>
      <c r="FEI2496" s="583"/>
      <c r="FEJ2496" s="584"/>
      <c r="FEK2496" s="585"/>
      <c r="FEL2496" s="70"/>
      <c r="FEM2496" s="586"/>
      <c r="FEN2496" s="586"/>
      <c r="FEO2496" s="583"/>
      <c r="FEP2496" s="584"/>
      <c r="FEQ2496" s="585"/>
      <c r="FER2496" s="70"/>
      <c r="FES2496" s="586"/>
      <c r="FET2496" s="586"/>
      <c r="FEU2496" s="583"/>
      <c r="FEV2496" s="584"/>
      <c r="FEW2496" s="585"/>
      <c r="FEX2496" s="70"/>
      <c r="FEY2496" s="586"/>
      <c r="FEZ2496" s="586"/>
      <c r="FFA2496" s="583"/>
      <c r="FFB2496" s="584"/>
      <c r="FFC2496" s="585"/>
      <c r="FFD2496" s="70"/>
      <c r="FFE2496" s="586"/>
      <c r="FFF2496" s="586"/>
      <c r="FFG2496" s="583"/>
      <c r="FFH2496" s="584"/>
      <c r="FFI2496" s="585"/>
      <c r="FFJ2496" s="70"/>
      <c r="FFK2496" s="586"/>
      <c r="FFL2496" s="586"/>
      <c r="FFM2496" s="583"/>
      <c r="FFN2496" s="584"/>
      <c r="FFO2496" s="585"/>
      <c r="FFP2496" s="70"/>
      <c r="FFQ2496" s="586"/>
      <c r="FFR2496" s="586"/>
      <c r="FFS2496" s="583"/>
      <c r="FFT2496" s="584"/>
      <c r="FFU2496" s="585"/>
      <c r="FFV2496" s="70"/>
      <c r="FFW2496" s="586"/>
      <c r="FFX2496" s="586"/>
      <c r="FFY2496" s="583"/>
      <c r="FFZ2496" s="584"/>
      <c r="FGA2496" s="585"/>
      <c r="FGB2496" s="70"/>
      <c r="FGC2496" s="586"/>
      <c r="FGD2496" s="586"/>
      <c r="FGE2496" s="583"/>
      <c r="FGF2496" s="584"/>
      <c r="FGG2496" s="585"/>
      <c r="FGH2496" s="70"/>
      <c r="FGI2496" s="586"/>
      <c r="FGJ2496" s="586"/>
      <c r="FGK2496" s="583"/>
      <c r="FGL2496" s="584"/>
      <c r="FGM2496" s="585"/>
      <c r="FGN2496" s="70"/>
      <c r="FGO2496" s="586"/>
      <c r="FGP2496" s="586"/>
      <c r="FGQ2496" s="583"/>
      <c r="FGR2496" s="584"/>
      <c r="FGS2496" s="585"/>
      <c r="FGT2496" s="70"/>
      <c r="FGU2496" s="586"/>
      <c r="FGV2496" s="586"/>
      <c r="FGW2496" s="583"/>
      <c r="FGX2496" s="584"/>
      <c r="FGY2496" s="585"/>
      <c r="FGZ2496" s="70"/>
      <c r="FHA2496" s="586"/>
      <c r="FHB2496" s="586"/>
      <c r="FHC2496" s="583"/>
      <c r="FHD2496" s="584"/>
      <c r="FHE2496" s="585"/>
      <c r="FHF2496" s="70"/>
      <c r="FHG2496" s="586"/>
      <c r="FHH2496" s="586"/>
      <c r="FHI2496" s="583"/>
      <c r="FHJ2496" s="584"/>
      <c r="FHK2496" s="585"/>
      <c r="FHL2496" s="70"/>
      <c r="FHM2496" s="586"/>
      <c r="FHN2496" s="586"/>
      <c r="FHO2496" s="583"/>
      <c r="FHP2496" s="584"/>
      <c r="FHQ2496" s="585"/>
      <c r="FHR2496" s="70"/>
      <c r="FHS2496" s="586"/>
      <c r="FHT2496" s="586"/>
      <c r="FHU2496" s="583"/>
      <c r="FHV2496" s="584"/>
      <c r="FHW2496" s="585"/>
      <c r="FHX2496" s="70"/>
      <c r="FHY2496" s="586"/>
      <c r="FHZ2496" s="586"/>
      <c r="FIA2496" s="583"/>
      <c r="FIB2496" s="584"/>
      <c r="FIC2496" s="585"/>
      <c r="FID2496" s="70"/>
      <c r="FIE2496" s="586"/>
      <c r="FIF2496" s="586"/>
      <c r="FIG2496" s="583"/>
      <c r="FIH2496" s="584"/>
      <c r="FII2496" s="585"/>
      <c r="FIJ2496" s="70"/>
      <c r="FIK2496" s="586"/>
      <c r="FIL2496" s="586"/>
      <c r="FIM2496" s="583"/>
      <c r="FIN2496" s="584"/>
      <c r="FIO2496" s="585"/>
      <c r="FIP2496" s="70"/>
      <c r="FIQ2496" s="586"/>
      <c r="FIR2496" s="586"/>
      <c r="FIS2496" s="583"/>
      <c r="FIT2496" s="584"/>
      <c r="FIU2496" s="585"/>
      <c r="FIV2496" s="70"/>
      <c r="FIW2496" s="586"/>
      <c r="FIX2496" s="586"/>
      <c r="FIY2496" s="583"/>
      <c r="FIZ2496" s="584"/>
      <c r="FJA2496" s="585"/>
      <c r="FJB2496" s="70"/>
      <c r="FJC2496" s="586"/>
      <c r="FJD2496" s="586"/>
      <c r="FJE2496" s="583"/>
      <c r="FJF2496" s="584"/>
      <c r="FJG2496" s="585"/>
      <c r="FJH2496" s="70"/>
      <c r="FJI2496" s="586"/>
      <c r="FJJ2496" s="586"/>
      <c r="FJK2496" s="583"/>
      <c r="FJL2496" s="584"/>
      <c r="FJM2496" s="585"/>
      <c r="FJN2496" s="70"/>
      <c r="FJO2496" s="586"/>
      <c r="FJP2496" s="586"/>
      <c r="FJQ2496" s="583"/>
      <c r="FJR2496" s="584"/>
      <c r="FJS2496" s="585"/>
      <c r="FJT2496" s="70"/>
      <c r="FJU2496" s="586"/>
      <c r="FJV2496" s="586"/>
      <c r="FJW2496" s="583"/>
      <c r="FJX2496" s="584"/>
      <c r="FJY2496" s="585"/>
      <c r="FJZ2496" s="70"/>
      <c r="FKA2496" s="586"/>
      <c r="FKB2496" s="586"/>
      <c r="FKC2496" s="583"/>
      <c r="FKD2496" s="584"/>
      <c r="FKE2496" s="585"/>
      <c r="FKF2496" s="70"/>
      <c r="FKG2496" s="586"/>
      <c r="FKH2496" s="586"/>
      <c r="FKI2496" s="583"/>
      <c r="FKJ2496" s="584"/>
      <c r="FKK2496" s="585"/>
      <c r="FKL2496" s="70"/>
      <c r="FKM2496" s="586"/>
      <c r="FKN2496" s="586"/>
      <c r="FKO2496" s="583"/>
      <c r="FKP2496" s="584"/>
      <c r="FKQ2496" s="585"/>
      <c r="FKR2496" s="70"/>
      <c r="FKS2496" s="586"/>
      <c r="FKT2496" s="586"/>
      <c r="FKU2496" s="583"/>
      <c r="FKV2496" s="584"/>
      <c r="FKW2496" s="585"/>
      <c r="FKX2496" s="70"/>
      <c r="FKY2496" s="586"/>
      <c r="FKZ2496" s="586"/>
      <c r="FLA2496" s="583"/>
      <c r="FLB2496" s="584"/>
      <c r="FLC2496" s="585"/>
      <c r="FLD2496" s="70"/>
      <c r="FLE2496" s="586"/>
      <c r="FLF2496" s="586"/>
      <c r="FLG2496" s="583"/>
      <c r="FLH2496" s="584"/>
      <c r="FLI2496" s="585"/>
      <c r="FLJ2496" s="70"/>
      <c r="FLK2496" s="586"/>
      <c r="FLL2496" s="586"/>
      <c r="FLM2496" s="583"/>
      <c r="FLN2496" s="584"/>
      <c r="FLO2496" s="585"/>
      <c r="FLP2496" s="70"/>
      <c r="FLQ2496" s="586"/>
      <c r="FLR2496" s="586"/>
      <c r="FLS2496" s="583"/>
      <c r="FLT2496" s="584"/>
      <c r="FLU2496" s="585"/>
      <c r="FLV2496" s="70"/>
      <c r="FLW2496" s="586"/>
      <c r="FLX2496" s="586"/>
      <c r="FLY2496" s="583"/>
      <c r="FLZ2496" s="584"/>
      <c r="FMA2496" s="585"/>
      <c r="FMB2496" s="70"/>
      <c r="FMC2496" s="586"/>
      <c r="FMD2496" s="586"/>
      <c r="FME2496" s="583"/>
      <c r="FMF2496" s="584"/>
      <c r="FMG2496" s="585"/>
      <c r="FMH2496" s="70"/>
      <c r="FMI2496" s="586"/>
      <c r="FMJ2496" s="586"/>
      <c r="FMK2496" s="583"/>
      <c r="FML2496" s="584"/>
      <c r="FMM2496" s="585"/>
      <c r="FMN2496" s="70"/>
      <c r="FMO2496" s="586"/>
      <c r="FMP2496" s="586"/>
      <c r="FMQ2496" s="583"/>
      <c r="FMR2496" s="584"/>
      <c r="FMS2496" s="585"/>
      <c r="FMT2496" s="70"/>
      <c r="FMU2496" s="586"/>
      <c r="FMV2496" s="586"/>
      <c r="FMW2496" s="583"/>
      <c r="FMX2496" s="584"/>
      <c r="FMY2496" s="585"/>
      <c r="FMZ2496" s="70"/>
      <c r="FNA2496" s="586"/>
      <c r="FNB2496" s="586"/>
      <c r="FNC2496" s="583"/>
      <c r="FND2496" s="584"/>
      <c r="FNE2496" s="585"/>
      <c r="FNF2496" s="70"/>
      <c r="FNG2496" s="586"/>
      <c r="FNH2496" s="586"/>
      <c r="FNI2496" s="583"/>
      <c r="FNJ2496" s="584"/>
      <c r="FNK2496" s="585"/>
      <c r="FNL2496" s="70"/>
      <c r="FNM2496" s="586"/>
      <c r="FNN2496" s="586"/>
      <c r="FNO2496" s="583"/>
      <c r="FNP2496" s="584"/>
      <c r="FNQ2496" s="585"/>
      <c r="FNR2496" s="70"/>
      <c r="FNS2496" s="586"/>
      <c r="FNT2496" s="586"/>
      <c r="FNU2496" s="583"/>
      <c r="FNV2496" s="584"/>
      <c r="FNW2496" s="585"/>
      <c r="FNX2496" s="70"/>
      <c r="FNY2496" s="586"/>
      <c r="FNZ2496" s="586"/>
      <c r="FOA2496" s="583"/>
      <c r="FOB2496" s="584"/>
      <c r="FOC2496" s="585"/>
      <c r="FOD2496" s="70"/>
      <c r="FOE2496" s="586"/>
      <c r="FOF2496" s="586"/>
      <c r="FOG2496" s="583"/>
      <c r="FOH2496" s="584"/>
      <c r="FOI2496" s="585"/>
      <c r="FOJ2496" s="70"/>
      <c r="FOK2496" s="586"/>
      <c r="FOL2496" s="586"/>
      <c r="FOM2496" s="583"/>
      <c r="FON2496" s="584"/>
      <c r="FOO2496" s="585"/>
      <c r="FOP2496" s="70"/>
      <c r="FOQ2496" s="586"/>
      <c r="FOR2496" s="586"/>
      <c r="FOS2496" s="583"/>
      <c r="FOT2496" s="584"/>
      <c r="FOU2496" s="585"/>
      <c r="FOV2496" s="70"/>
      <c r="FOW2496" s="586"/>
      <c r="FOX2496" s="586"/>
      <c r="FOY2496" s="583"/>
      <c r="FOZ2496" s="584"/>
      <c r="FPA2496" s="585"/>
      <c r="FPB2496" s="70"/>
      <c r="FPC2496" s="586"/>
      <c r="FPD2496" s="586"/>
      <c r="FPE2496" s="583"/>
      <c r="FPF2496" s="584"/>
      <c r="FPG2496" s="585"/>
      <c r="FPH2496" s="70"/>
      <c r="FPI2496" s="586"/>
      <c r="FPJ2496" s="586"/>
      <c r="FPK2496" s="583"/>
      <c r="FPL2496" s="584"/>
      <c r="FPM2496" s="585"/>
      <c r="FPN2496" s="70"/>
      <c r="FPO2496" s="586"/>
      <c r="FPP2496" s="586"/>
      <c r="FPQ2496" s="583"/>
      <c r="FPR2496" s="584"/>
      <c r="FPS2496" s="585"/>
      <c r="FPT2496" s="70"/>
      <c r="FPU2496" s="586"/>
      <c r="FPV2496" s="586"/>
      <c r="FPW2496" s="583"/>
      <c r="FPX2496" s="584"/>
      <c r="FPY2496" s="585"/>
      <c r="FPZ2496" s="70"/>
      <c r="FQA2496" s="586"/>
      <c r="FQB2496" s="586"/>
      <c r="FQC2496" s="583"/>
      <c r="FQD2496" s="584"/>
      <c r="FQE2496" s="585"/>
      <c r="FQF2496" s="70"/>
      <c r="FQG2496" s="586"/>
      <c r="FQH2496" s="586"/>
      <c r="FQI2496" s="583"/>
      <c r="FQJ2496" s="584"/>
      <c r="FQK2496" s="585"/>
      <c r="FQL2496" s="70"/>
      <c r="FQM2496" s="586"/>
      <c r="FQN2496" s="586"/>
      <c r="FQO2496" s="583"/>
      <c r="FQP2496" s="584"/>
      <c r="FQQ2496" s="585"/>
      <c r="FQR2496" s="70"/>
      <c r="FQS2496" s="586"/>
      <c r="FQT2496" s="586"/>
      <c r="FQU2496" s="583"/>
      <c r="FQV2496" s="584"/>
      <c r="FQW2496" s="585"/>
      <c r="FQX2496" s="70"/>
      <c r="FQY2496" s="586"/>
      <c r="FQZ2496" s="586"/>
      <c r="FRA2496" s="583"/>
      <c r="FRB2496" s="584"/>
      <c r="FRC2496" s="585"/>
      <c r="FRD2496" s="70"/>
      <c r="FRE2496" s="586"/>
      <c r="FRF2496" s="586"/>
      <c r="FRG2496" s="583"/>
      <c r="FRH2496" s="584"/>
      <c r="FRI2496" s="585"/>
      <c r="FRJ2496" s="70"/>
      <c r="FRK2496" s="586"/>
      <c r="FRL2496" s="586"/>
      <c r="FRM2496" s="583"/>
      <c r="FRN2496" s="584"/>
      <c r="FRO2496" s="585"/>
      <c r="FRP2496" s="70"/>
      <c r="FRQ2496" s="586"/>
      <c r="FRR2496" s="586"/>
      <c r="FRS2496" s="583"/>
      <c r="FRT2496" s="584"/>
      <c r="FRU2496" s="585"/>
      <c r="FRV2496" s="70"/>
      <c r="FRW2496" s="586"/>
      <c r="FRX2496" s="586"/>
      <c r="FRY2496" s="583"/>
      <c r="FRZ2496" s="584"/>
      <c r="FSA2496" s="585"/>
      <c r="FSB2496" s="70"/>
      <c r="FSC2496" s="586"/>
      <c r="FSD2496" s="586"/>
      <c r="FSE2496" s="583"/>
      <c r="FSF2496" s="584"/>
      <c r="FSG2496" s="585"/>
      <c r="FSH2496" s="70"/>
      <c r="FSI2496" s="586"/>
      <c r="FSJ2496" s="586"/>
      <c r="FSK2496" s="583"/>
      <c r="FSL2496" s="584"/>
      <c r="FSM2496" s="585"/>
      <c r="FSN2496" s="70"/>
      <c r="FSO2496" s="586"/>
      <c r="FSP2496" s="586"/>
      <c r="FSQ2496" s="583"/>
      <c r="FSR2496" s="584"/>
      <c r="FSS2496" s="585"/>
      <c r="FST2496" s="70"/>
      <c r="FSU2496" s="586"/>
      <c r="FSV2496" s="586"/>
      <c r="FSW2496" s="583"/>
      <c r="FSX2496" s="584"/>
      <c r="FSY2496" s="585"/>
      <c r="FSZ2496" s="70"/>
      <c r="FTA2496" s="586"/>
      <c r="FTB2496" s="586"/>
      <c r="FTC2496" s="583"/>
      <c r="FTD2496" s="584"/>
      <c r="FTE2496" s="585"/>
      <c r="FTF2496" s="70"/>
      <c r="FTG2496" s="586"/>
      <c r="FTH2496" s="586"/>
      <c r="FTI2496" s="583"/>
      <c r="FTJ2496" s="584"/>
      <c r="FTK2496" s="585"/>
      <c r="FTL2496" s="70"/>
      <c r="FTM2496" s="586"/>
      <c r="FTN2496" s="586"/>
      <c r="FTO2496" s="583"/>
      <c r="FTP2496" s="584"/>
      <c r="FTQ2496" s="585"/>
      <c r="FTR2496" s="70"/>
      <c r="FTS2496" s="586"/>
      <c r="FTT2496" s="586"/>
      <c r="FTU2496" s="583"/>
      <c r="FTV2496" s="584"/>
      <c r="FTW2496" s="585"/>
      <c r="FTX2496" s="70"/>
      <c r="FTY2496" s="586"/>
      <c r="FTZ2496" s="586"/>
      <c r="FUA2496" s="583"/>
      <c r="FUB2496" s="584"/>
      <c r="FUC2496" s="585"/>
      <c r="FUD2496" s="70"/>
      <c r="FUE2496" s="586"/>
      <c r="FUF2496" s="586"/>
      <c r="FUG2496" s="583"/>
      <c r="FUH2496" s="584"/>
      <c r="FUI2496" s="585"/>
      <c r="FUJ2496" s="70"/>
      <c r="FUK2496" s="586"/>
      <c r="FUL2496" s="586"/>
      <c r="FUM2496" s="583"/>
      <c r="FUN2496" s="584"/>
      <c r="FUO2496" s="585"/>
      <c r="FUP2496" s="70"/>
      <c r="FUQ2496" s="586"/>
      <c r="FUR2496" s="586"/>
      <c r="FUS2496" s="583"/>
      <c r="FUT2496" s="584"/>
      <c r="FUU2496" s="585"/>
      <c r="FUV2496" s="70"/>
      <c r="FUW2496" s="586"/>
      <c r="FUX2496" s="586"/>
      <c r="FUY2496" s="583"/>
      <c r="FUZ2496" s="584"/>
      <c r="FVA2496" s="585"/>
      <c r="FVB2496" s="70"/>
      <c r="FVC2496" s="586"/>
      <c r="FVD2496" s="586"/>
      <c r="FVE2496" s="583"/>
      <c r="FVF2496" s="584"/>
      <c r="FVG2496" s="585"/>
      <c r="FVH2496" s="70"/>
      <c r="FVI2496" s="586"/>
      <c r="FVJ2496" s="586"/>
      <c r="FVK2496" s="583"/>
      <c r="FVL2496" s="584"/>
      <c r="FVM2496" s="585"/>
      <c r="FVN2496" s="70"/>
      <c r="FVO2496" s="586"/>
      <c r="FVP2496" s="586"/>
      <c r="FVQ2496" s="583"/>
      <c r="FVR2496" s="584"/>
      <c r="FVS2496" s="585"/>
      <c r="FVT2496" s="70"/>
      <c r="FVU2496" s="586"/>
      <c r="FVV2496" s="586"/>
      <c r="FVW2496" s="583"/>
      <c r="FVX2496" s="584"/>
      <c r="FVY2496" s="585"/>
      <c r="FVZ2496" s="70"/>
      <c r="FWA2496" s="586"/>
      <c r="FWB2496" s="586"/>
      <c r="FWC2496" s="583"/>
      <c r="FWD2496" s="584"/>
      <c r="FWE2496" s="585"/>
      <c r="FWF2496" s="70"/>
      <c r="FWG2496" s="586"/>
      <c r="FWH2496" s="586"/>
      <c r="FWI2496" s="583"/>
      <c r="FWJ2496" s="584"/>
      <c r="FWK2496" s="585"/>
      <c r="FWL2496" s="70"/>
      <c r="FWM2496" s="586"/>
      <c r="FWN2496" s="586"/>
      <c r="FWO2496" s="583"/>
      <c r="FWP2496" s="584"/>
      <c r="FWQ2496" s="585"/>
      <c r="FWR2496" s="70"/>
      <c r="FWS2496" s="586"/>
      <c r="FWT2496" s="586"/>
      <c r="FWU2496" s="583"/>
      <c r="FWV2496" s="584"/>
      <c r="FWW2496" s="585"/>
      <c r="FWX2496" s="70"/>
      <c r="FWY2496" s="586"/>
      <c r="FWZ2496" s="586"/>
      <c r="FXA2496" s="583"/>
      <c r="FXB2496" s="584"/>
      <c r="FXC2496" s="585"/>
      <c r="FXD2496" s="70"/>
      <c r="FXE2496" s="586"/>
      <c r="FXF2496" s="586"/>
      <c r="FXG2496" s="583"/>
      <c r="FXH2496" s="584"/>
      <c r="FXI2496" s="585"/>
      <c r="FXJ2496" s="70"/>
      <c r="FXK2496" s="586"/>
      <c r="FXL2496" s="586"/>
      <c r="FXM2496" s="583"/>
      <c r="FXN2496" s="584"/>
      <c r="FXO2496" s="585"/>
      <c r="FXP2496" s="70"/>
      <c r="FXQ2496" s="586"/>
      <c r="FXR2496" s="586"/>
      <c r="FXS2496" s="583"/>
      <c r="FXT2496" s="584"/>
      <c r="FXU2496" s="585"/>
      <c r="FXV2496" s="70"/>
      <c r="FXW2496" s="586"/>
      <c r="FXX2496" s="586"/>
      <c r="FXY2496" s="583"/>
      <c r="FXZ2496" s="584"/>
      <c r="FYA2496" s="585"/>
      <c r="FYB2496" s="70"/>
      <c r="FYC2496" s="586"/>
      <c r="FYD2496" s="586"/>
      <c r="FYE2496" s="583"/>
      <c r="FYF2496" s="584"/>
      <c r="FYG2496" s="585"/>
      <c r="FYH2496" s="70"/>
      <c r="FYI2496" s="586"/>
      <c r="FYJ2496" s="586"/>
      <c r="FYK2496" s="583"/>
      <c r="FYL2496" s="584"/>
      <c r="FYM2496" s="585"/>
      <c r="FYN2496" s="70"/>
      <c r="FYO2496" s="586"/>
      <c r="FYP2496" s="586"/>
      <c r="FYQ2496" s="583"/>
      <c r="FYR2496" s="584"/>
      <c r="FYS2496" s="585"/>
      <c r="FYT2496" s="70"/>
      <c r="FYU2496" s="586"/>
      <c r="FYV2496" s="586"/>
      <c r="FYW2496" s="583"/>
      <c r="FYX2496" s="584"/>
      <c r="FYY2496" s="585"/>
      <c r="FYZ2496" s="70"/>
      <c r="FZA2496" s="586"/>
      <c r="FZB2496" s="586"/>
      <c r="FZC2496" s="583"/>
      <c r="FZD2496" s="584"/>
      <c r="FZE2496" s="585"/>
      <c r="FZF2496" s="70"/>
      <c r="FZG2496" s="586"/>
      <c r="FZH2496" s="586"/>
      <c r="FZI2496" s="583"/>
      <c r="FZJ2496" s="584"/>
      <c r="FZK2496" s="585"/>
      <c r="FZL2496" s="70"/>
      <c r="FZM2496" s="586"/>
      <c r="FZN2496" s="586"/>
      <c r="FZO2496" s="583"/>
      <c r="FZP2496" s="584"/>
      <c r="FZQ2496" s="585"/>
      <c r="FZR2496" s="70"/>
      <c r="FZS2496" s="586"/>
      <c r="FZT2496" s="586"/>
      <c r="FZU2496" s="583"/>
      <c r="FZV2496" s="584"/>
      <c r="FZW2496" s="585"/>
      <c r="FZX2496" s="70"/>
      <c r="FZY2496" s="586"/>
      <c r="FZZ2496" s="586"/>
      <c r="GAA2496" s="583"/>
      <c r="GAB2496" s="584"/>
      <c r="GAC2496" s="585"/>
      <c r="GAD2496" s="70"/>
      <c r="GAE2496" s="586"/>
      <c r="GAF2496" s="586"/>
      <c r="GAG2496" s="583"/>
      <c r="GAH2496" s="584"/>
      <c r="GAI2496" s="585"/>
      <c r="GAJ2496" s="70"/>
      <c r="GAK2496" s="586"/>
      <c r="GAL2496" s="586"/>
      <c r="GAM2496" s="583"/>
      <c r="GAN2496" s="584"/>
      <c r="GAO2496" s="585"/>
      <c r="GAP2496" s="70"/>
      <c r="GAQ2496" s="586"/>
      <c r="GAR2496" s="586"/>
      <c r="GAS2496" s="583"/>
      <c r="GAT2496" s="584"/>
      <c r="GAU2496" s="585"/>
      <c r="GAV2496" s="70"/>
      <c r="GAW2496" s="586"/>
      <c r="GAX2496" s="586"/>
      <c r="GAY2496" s="583"/>
      <c r="GAZ2496" s="584"/>
      <c r="GBA2496" s="585"/>
      <c r="GBB2496" s="70"/>
      <c r="GBC2496" s="586"/>
      <c r="GBD2496" s="586"/>
      <c r="GBE2496" s="583"/>
      <c r="GBF2496" s="584"/>
      <c r="GBG2496" s="585"/>
      <c r="GBH2496" s="70"/>
      <c r="GBI2496" s="586"/>
      <c r="GBJ2496" s="586"/>
      <c r="GBK2496" s="583"/>
      <c r="GBL2496" s="584"/>
      <c r="GBM2496" s="585"/>
      <c r="GBN2496" s="70"/>
      <c r="GBO2496" s="586"/>
      <c r="GBP2496" s="586"/>
      <c r="GBQ2496" s="583"/>
      <c r="GBR2496" s="584"/>
      <c r="GBS2496" s="585"/>
      <c r="GBT2496" s="70"/>
      <c r="GBU2496" s="586"/>
      <c r="GBV2496" s="586"/>
      <c r="GBW2496" s="583"/>
      <c r="GBX2496" s="584"/>
      <c r="GBY2496" s="585"/>
      <c r="GBZ2496" s="70"/>
      <c r="GCA2496" s="586"/>
      <c r="GCB2496" s="586"/>
      <c r="GCC2496" s="583"/>
      <c r="GCD2496" s="584"/>
      <c r="GCE2496" s="585"/>
      <c r="GCF2496" s="70"/>
      <c r="GCG2496" s="586"/>
      <c r="GCH2496" s="586"/>
      <c r="GCI2496" s="583"/>
      <c r="GCJ2496" s="584"/>
      <c r="GCK2496" s="585"/>
      <c r="GCL2496" s="70"/>
      <c r="GCM2496" s="586"/>
      <c r="GCN2496" s="586"/>
      <c r="GCO2496" s="583"/>
      <c r="GCP2496" s="584"/>
      <c r="GCQ2496" s="585"/>
      <c r="GCR2496" s="70"/>
      <c r="GCS2496" s="586"/>
      <c r="GCT2496" s="586"/>
      <c r="GCU2496" s="583"/>
      <c r="GCV2496" s="584"/>
      <c r="GCW2496" s="585"/>
      <c r="GCX2496" s="70"/>
      <c r="GCY2496" s="586"/>
      <c r="GCZ2496" s="586"/>
      <c r="GDA2496" s="583"/>
      <c r="GDB2496" s="584"/>
      <c r="GDC2496" s="585"/>
      <c r="GDD2496" s="70"/>
      <c r="GDE2496" s="586"/>
      <c r="GDF2496" s="586"/>
      <c r="GDG2496" s="583"/>
      <c r="GDH2496" s="584"/>
      <c r="GDI2496" s="585"/>
      <c r="GDJ2496" s="70"/>
      <c r="GDK2496" s="586"/>
      <c r="GDL2496" s="586"/>
      <c r="GDM2496" s="583"/>
      <c r="GDN2496" s="584"/>
      <c r="GDO2496" s="585"/>
      <c r="GDP2496" s="70"/>
      <c r="GDQ2496" s="586"/>
      <c r="GDR2496" s="586"/>
      <c r="GDS2496" s="583"/>
      <c r="GDT2496" s="584"/>
      <c r="GDU2496" s="585"/>
      <c r="GDV2496" s="70"/>
      <c r="GDW2496" s="586"/>
      <c r="GDX2496" s="586"/>
      <c r="GDY2496" s="583"/>
      <c r="GDZ2496" s="584"/>
      <c r="GEA2496" s="585"/>
      <c r="GEB2496" s="70"/>
      <c r="GEC2496" s="586"/>
      <c r="GED2496" s="586"/>
      <c r="GEE2496" s="583"/>
      <c r="GEF2496" s="584"/>
      <c r="GEG2496" s="585"/>
      <c r="GEH2496" s="70"/>
      <c r="GEI2496" s="586"/>
      <c r="GEJ2496" s="586"/>
      <c r="GEK2496" s="583"/>
      <c r="GEL2496" s="584"/>
      <c r="GEM2496" s="585"/>
      <c r="GEN2496" s="70"/>
      <c r="GEO2496" s="586"/>
      <c r="GEP2496" s="586"/>
      <c r="GEQ2496" s="583"/>
      <c r="GER2496" s="584"/>
      <c r="GES2496" s="585"/>
      <c r="GET2496" s="70"/>
      <c r="GEU2496" s="586"/>
      <c r="GEV2496" s="586"/>
      <c r="GEW2496" s="583"/>
      <c r="GEX2496" s="584"/>
      <c r="GEY2496" s="585"/>
      <c r="GEZ2496" s="70"/>
      <c r="GFA2496" s="586"/>
      <c r="GFB2496" s="586"/>
      <c r="GFC2496" s="583"/>
      <c r="GFD2496" s="584"/>
      <c r="GFE2496" s="585"/>
      <c r="GFF2496" s="70"/>
      <c r="GFG2496" s="586"/>
      <c r="GFH2496" s="586"/>
      <c r="GFI2496" s="583"/>
      <c r="GFJ2496" s="584"/>
      <c r="GFK2496" s="585"/>
      <c r="GFL2496" s="70"/>
      <c r="GFM2496" s="586"/>
      <c r="GFN2496" s="586"/>
      <c r="GFO2496" s="583"/>
      <c r="GFP2496" s="584"/>
      <c r="GFQ2496" s="585"/>
      <c r="GFR2496" s="70"/>
      <c r="GFS2496" s="586"/>
      <c r="GFT2496" s="586"/>
      <c r="GFU2496" s="583"/>
      <c r="GFV2496" s="584"/>
      <c r="GFW2496" s="585"/>
      <c r="GFX2496" s="70"/>
      <c r="GFY2496" s="586"/>
      <c r="GFZ2496" s="586"/>
      <c r="GGA2496" s="583"/>
      <c r="GGB2496" s="584"/>
      <c r="GGC2496" s="585"/>
      <c r="GGD2496" s="70"/>
      <c r="GGE2496" s="586"/>
      <c r="GGF2496" s="586"/>
      <c r="GGG2496" s="583"/>
      <c r="GGH2496" s="584"/>
      <c r="GGI2496" s="585"/>
      <c r="GGJ2496" s="70"/>
      <c r="GGK2496" s="586"/>
      <c r="GGL2496" s="586"/>
      <c r="GGM2496" s="583"/>
      <c r="GGN2496" s="584"/>
      <c r="GGO2496" s="585"/>
      <c r="GGP2496" s="70"/>
      <c r="GGQ2496" s="586"/>
      <c r="GGR2496" s="586"/>
      <c r="GGS2496" s="583"/>
      <c r="GGT2496" s="584"/>
      <c r="GGU2496" s="585"/>
      <c r="GGV2496" s="70"/>
      <c r="GGW2496" s="586"/>
      <c r="GGX2496" s="586"/>
      <c r="GGY2496" s="583"/>
      <c r="GGZ2496" s="584"/>
      <c r="GHA2496" s="585"/>
      <c r="GHB2496" s="70"/>
      <c r="GHC2496" s="586"/>
      <c r="GHD2496" s="586"/>
      <c r="GHE2496" s="583"/>
      <c r="GHF2496" s="584"/>
      <c r="GHG2496" s="585"/>
      <c r="GHH2496" s="70"/>
      <c r="GHI2496" s="586"/>
      <c r="GHJ2496" s="586"/>
      <c r="GHK2496" s="583"/>
      <c r="GHL2496" s="584"/>
      <c r="GHM2496" s="585"/>
      <c r="GHN2496" s="70"/>
      <c r="GHO2496" s="586"/>
      <c r="GHP2496" s="586"/>
      <c r="GHQ2496" s="583"/>
      <c r="GHR2496" s="584"/>
      <c r="GHS2496" s="585"/>
      <c r="GHT2496" s="70"/>
      <c r="GHU2496" s="586"/>
      <c r="GHV2496" s="586"/>
      <c r="GHW2496" s="583"/>
      <c r="GHX2496" s="584"/>
      <c r="GHY2496" s="585"/>
      <c r="GHZ2496" s="70"/>
      <c r="GIA2496" s="586"/>
      <c r="GIB2496" s="586"/>
      <c r="GIC2496" s="583"/>
      <c r="GID2496" s="584"/>
      <c r="GIE2496" s="585"/>
      <c r="GIF2496" s="70"/>
      <c r="GIG2496" s="586"/>
      <c r="GIH2496" s="586"/>
      <c r="GII2496" s="583"/>
      <c r="GIJ2496" s="584"/>
      <c r="GIK2496" s="585"/>
      <c r="GIL2496" s="70"/>
      <c r="GIM2496" s="586"/>
      <c r="GIN2496" s="586"/>
      <c r="GIO2496" s="583"/>
      <c r="GIP2496" s="584"/>
      <c r="GIQ2496" s="585"/>
      <c r="GIR2496" s="70"/>
      <c r="GIS2496" s="586"/>
      <c r="GIT2496" s="586"/>
      <c r="GIU2496" s="583"/>
      <c r="GIV2496" s="584"/>
      <c r="GIW2496" s="585"/>
      <c r="GIX2496" s="70"/>
      <c r="GIY2496" s="586"/>
      <c r="GIZ2496" s="586"/>
      <c r="GJA2496" s="583"/>
      <c r="GJB2496" s="584"/>
      <c r="GJC2496" s="585"/>
      <c r="GJD2496" s="70"/>
      <c r="GJE2496" s="586"/>
      <c r="GJF2496" s="586"/>
      <c r="GJG2496" s="583"/>
      <c r="GJH2496" s="584"/>
      <c r="GJI2496" s="585"/>
      <c r="GJJ2496" s="70"/>
      <c r="GJK2496" s="586"/>
      <c r="GJL2496" s="586"/>
      <c r="GJM2496" s="583"/>
      <c r="GJN2496" s="584"/>
      <c r="GJO2496" s="585"/>
      <c r="GJP2496" s="70"/>
      <c r="GJQ2496" s="586"/>
      <c r="GJR2496" s="586"/>
      <c r="GJS2496" s="583"/>
      <c r="GJT2496" s="584"/>
      <c r="GJU2496" s="585"/>
      <c r="GJV2496" s="70"/>
      <c r="GJW2496" s="586"/>
      <c r="GJX2496" s="586"/>
      <c r="GJY2496" s="583"/>
      <c r="GJZ2496" s="584"/>
      <c r="GKA2496" s="585"/>
      <c r="GKB2496" s="70"/>
      <c r="GKC2496" s="586"/>
      <c r="GKD2496" s="586"/>
      <c r="GKE2496" s="583"/>
      <c r="GKF2496" s="584"/>
      <c r="GKG2496" s="585"/>
      <c r="GKH2496" s="70"/>
      <c r="GKI2496" s="586"/>
      <c r="GKJ2496" s="586"/>
      <c r="GKK2496" s="583"/>
      <c r="GKL2496" s="584"/>
      <c r="GKM2496" s="585"/>
      <c r="GKN2496" s="70"/>
      <c r="GKO2496" s="586"/>
      <c r="GKP2496" s="586"/>
      <c r="GKQ2496" s="583"/>
      <c r="GKR2496" s="584"/>
      <c r="GKS2496" s="585"/>
      <c r="GKT2496" s="70"/>
      <c r="GKU2496" s="586"/>
      <c r="GKV2496" s="586"/>
      <c r="GKW2496" s="583"/>
      <c r="GKX2496" s="584"/>
      <c r="GKY2496" s="585"/>
      <c r="GKZ2496" s="70"/>
      <c r="GLA2496" s="586"/>
      <c r="GLB2496" s="586"/>
      <c r="GLC2496" s="583"/>
      <c r="GLD2496" s="584"/>
      <c r="GLE2496" s="585"/>
      <c r="GLF2496" s="70"/>
      <c r="GLG2496" s="586"/>
      <c r="GLH2496" s="586"/>
      <c r="GLI2496" s="583"/>
      <c r="GLJ2496" s="584"/>
      <c r="GLK2496" s="585"/>
      <c r="GLL2496" s="70"/>
      <c r="GLM2496" s="586"/>
      <c r="GLN2496" s="586"/>
      <c r="GLO2496" s="583"/>
      <c r="GLP2496" s="584"/>
      <c r="GLQ2496" s="585"/>
      <c r="GLR2496" s="70"/>
      <c r="GLS2496" s="586"/>
      <c r="GLT2496" s="586"/>
      <c r="GLU2496" s="583"/>
      <c r="GLV2496" s="584"/>
      <c r="GLW2496" s="585"/>
      <c r="GLX2496" s="70"/>
      <c r="GLY2496" s="586"/>
      <c r="GLZ2496" s="586"/>
      <c r="GMA2496" s="583"/>
      <c r="GMB2496" s="584"/>
      <c r="GMC2496" s="585"/>
      <c r="GMD2496" s="70"/>
      <c r="GME2496" s="586"/>
      <c r="GMF2496" s="586"/>
      <c r="GMG2496" s="583"/>
      <c r="GMH2496" s="584"/>
      <c r="GMI2496" s="585"/>
      <c r="GMJ2496" s="70"/>
      <c r="GMK2496" s="586"/>
      <c r="GML2496" s="586"/>
      <c r="GMM2496" s="583"/>
      <c r="GMN2496" s="584"/>
      <c r="GMO2496" s="585"/>
      <c r="GMP2496" s="70"/>
      <c r="GMQ2496" s="586"/>
      <c r="GMR2496" s="586"/>
      <c r="GMS2496" s="583"/>
      <c r="GMT2496" s="584"/>
      <c r="GMU2496" s="585"/>
      <c r="GMV2496" s="70"/>
      <c r="GMW2496" s="586"/>
      <c r="GMX2496" s="586"/>
      <c r="GMY2496" s="583"/>
      <c r="GMZ2496" s="584"/>
      <c r="GNA2496" s="585"/>
      <c r="GNB2496" s="70"/>
      <c r="GNC2496" s="586"/>
      <c r="GND2496" s="586"/>
      <c r="GNE2496" s="583"/>
      <c r="GNF2496" s="584"/>
      <c r="GNG2496" s="585"/>
      <c r="GNH2496" s="70"/>
      <c r="GNI2496" s="586"/>
      <c r="GNJ2496" s="586"/>
      <c r="GNK2496" s="583"/>
      <c r="GNL2496" s="584"/>
      <c r="GNM2496" s="585"/>
      <c r="GNN2496" s="70"/>
      <c r="GNO2496" s="586"/>
      <c r="GNP2496" s="586"/>
      <c r="GNQ2496" s="583"/>
      <c r="GNR2496" s="584"/>
      <c r="GNS2496" s="585"/>
      <c r="GNT2496" s="70"/>
      <c r="GNU2496" s="586"/>
      <c r="GNV2496" s="586"/>
      <c r="GNW2496" s="583"/>
      <c r="GNX2496" s="584"/>
      <c r="GNY2496" s="585"/>
      <c r="GNZ2496" s="70"/>
      <c r="GOA2496" s="586"/>
      <c r="GOB2496" s="586"/>
      <c r="GOC2496" s="583"/>
      <c r="GOD2496" s="584"/>
      <c r="GOE2496" s="585"/>
      <c r="GOF2496" s="70"/>
      <c r="GOG2496" s="586"/>
      <c r="GOH2496" s="586"/>
      <c r="GOI2496" s="583"/>
      <c r="GOJ2496" s="584"/>
      <c r="GOK2496" s="585"/>
      <c r="GOL2496" s="70"/>
      <c r="GOM2496" s="586"/>
      <c r="GON2496" s="586"/>
      <c r="GOO2496" s="583"/>
      <c r="GOP2496" s="584"/>
      <c r="GOQ2496" s="585"/>
      <c r="GOR2496" s="70"/>
      <c r="GOS2496" s="586"/>
      <c r="GOT2496" s="586"/>
      <c r="GOU2496" s="583"/>
      <c r="GOV2496" s="584"/>
      <c r="GOW2496" s="585"/>
      <c r="GOX2496" s="70"/>
      <c r="GOY2496" s="586"/>
      <c r="GOZ2496" s="586"/>
      <c r="GPA2496" s="583"/>
      <c r="GPB2496" s="584"/>
      <c r="GPC2496" s="585"/>
      <c r="GPD2496" s="70"/>
      <c r="GPE2496" s="586"/>
      <c r="GPF2496" s="586"/>
      <c r="GPG2496" s="583"/>
      <c r="GPH2496" s="584"/>
      <c r="GPI2496" s="585"/>
      <c r="GPJ2496" s="70"/>
      <c r="GPK2496" s="586"/>
      <c r="GPL2496" s="586"/>
      <c r="GPM2496" s="583"/>
      <c r="GPN2496" s="584"/>
      <c r="GPO2496" s="585"/>
      <c r="GPP2496" s="70"/>
      <c r="GPQ2496" s="586"/>
      <c r="GPR2496" s="586"/>
      <c r="GPS2496" s="583"/>
      <c r="GPT2496" s="584"/>
      <c r="GPU2496" s="585"/>
      <c r="GPV2496" s="70"/>
      <c r="GPW2496" s="586"/>
      <c r="GPX2496" s="586"/>
      <c r="GPY2496" s="583"/>
      <c r="GPZ2496" s="584"/>
      <c r="GQA2496" s="585"/>
      <c r="GQB2496" s="70"/>
      <c r="GQC2496" s="586"/>
      <c r="GQD2496" s="586"/>
      <c r="GQE2496" s="583"/>
      <c r="GQF2496" s="584"/>
      <c r="GQG2496" s="585"/>
      <c r="GQH2496" s="70"/>
      <c r="GQI2496" s="586"/>
      <c r="GQJ2496" s="586"/>
      <c r="GQK2496" s="583"/>
      <c r="GQL2496" s="584"/>
      <c r="GQM2496" s="585"/>
      <c r="GQN2496" s="70"/>
      <c r="GQO2496" s="586"/>
      <c r="GQP2496" s="586"/>
      <c r="GQQ2496" s="583"/>
      <c r="GQR2496" s="584"/>
      <c r="GQS2496" s="585"/>
      <c r="GQT2496" s="70"/>
      <c r="GQU2496" s="586"/>
      <c r="GQV2496" s="586"/>
      <c r="GQW2496" s="583"/>
      <c r="GQX2496" s="584"/>
      <c r="GQY2496" s="585"/>
      <c r="GQZ2496" s="70"/>
      <c r="GRA2496" s="586"/>
      <c r="GRB2496" s="586"/>
      <c r="GRC2496" s="583"/>
      <c r="GRD2496" s="584"/>
      <c r="GRE2496" s="585"/>
      <c r="GRF2496" s="70"/>
      <c r="GRG2496" s="586"/>
      <c r="GRH2496" s="586"/>
      <c r="GRI2496" s="583"/>
      <c r="GRJ2496" s="584"/>
      <c r="GRK2496" s="585"/>
      <c r="GRL2496" s="70"/>
      <c r="GRM2496" s="586"/>
      <c r="GRN2496" s="586"/>
      <c r="GRO2496" s="583"/>
      <c r="GRP2496" s="584"/>
      <c r="GRQ2496" s="585"/>
      <c r="GRR2496" s="70"/>
      <c r="GRS2496" s="586"/>
      <c r="GRT2496" s="586"/>
      <c r="GRU2496" s="583"/>
      <c r="GRV2496" s="584"/>
      <c r="GRW2496" s="585"/>
      <c r="GRX2496" s="70"/>
      <c r="GRY2496" s="586"/>
      <c r="GRZ2496" s="586"/>
      <c r="GSA2496" s="583"/>
      <c r="GSB2496" s="584"/>
      <c r="GSC2496" s="585"/>
      <c r="GSD2496" s="70"/>
      <c r="GSE2496" s="586"/>
      <c r="GSF2496" s="586"/>
      <c r="GSG2496" s="583"/>
      <c r="GSH2496" s="584"/>
      <c r="GSI2496" s="585"/>
      <c r="GSJ2496" s="70"/>
      <c r="GSK2496" s="586"/>
      <c r="GSL2496" s="586"/>
      <c r="GSM2496" s="583"/>
      <c r="GSN2496" s="584"/>
      <c r="GSO2496" s="585"/>
      <c r="GSP2496" s="70"/>
      <c r="GSQ2496" s="586"/>
      <c r="GSR2496" s="586"/>
      <c r="GSS2496" s="583"/>
      <c r="GST2496" s="584"/>
      <c r="GSU2496" s="585"/>
      <c r="GSV2496" s="70"/>
      <c r="GSW2496" s="586"/>
      <c r="GSX2496" s="586"/>
      <c r="GSY2496" s="583"/>
      <c r="GSZ2496" s="584"/>
      <c r="GTA2496" s="585"/>
      <c r="GTB2496" s="70"/>
      <c r="GTC2496" s="586"/>
      <c r="GTD2496" s="586"/>
      <c r="GTE2496" s="583"/>
      <c r="GTF2496" s="584"/>
      <c r="GTG2496" s="585"/>
      <c r="GTH2496" s="70"/>
      <c r="GTI2496" s="586"/>
      <c r="GTJ2496" s="586"/>
      <c r="GTK2496" s="583"/>
      <c r="GTL2496" s="584"/>
      <c r="GTM2496" s="585"/>
      <c r="GTN2496" s="70"/>
      <c r="GTO2496" s="586"/>
      <c r="GTP2496" s="586"/>
      <c r="GTQ2496" s="583"/>
      <c r="GTR2496" s="584"/>
      <c r="GTS2496" s="585"/>
      <c r="GTT2496" s="70"/>
      <c r="GTU2496" s="586"/>
      <c r="GTV2496" s="586"/>
      <c r="GTW2496" s="583"/>
      <c r="GTX2496" s="584"/>
      <c r="GTY2496" s="585"/>
      <c r="GTZ2496" s="70"/>
      <c r="GUA2496" s="586"/>
      <c r="GUB2496" s="586"/>
      <c r="GUC2496" s="583"/>
      <c r="GUD2496" s="584"/>
      <c r="GUE2496" s="585"/>
      <c r="GUF2496" s="70"/>
      <c r="GUG2496" s="586"/>
      <c r="GUH2496" s="586"/>
      <c r="GUI2496" s="583"/>
      <c r="GUJ2496" s="584"/>
      <c r="GUK2496" s="585"/>
      <c r="GUL2496" s="70"/>
      <c r="GUM2496" s="586"/>
      <c r="GUN2496" s="586"/>
      <c r="GUO2496" s="583"/>
      <c r="GUP2496" s="584"/>
      <c r="GUQ2496" s="585"/>
      <c r="GUR2496" s="70"/>
      <c r="GUS2496" s="586"/>
      <c r="GUT2496" s="586"/>
      <c r="GUU2496" s="583"/>
      <c r="GUV2496" s="584"/>
      <c r="GUW2496" s="585"/>
      <c r="GUX2496" s="70"/>
      <c r="GUY2496" s="586"/>
      <c r="GUZ2496" s="586"/>
      <c r="GVA2496" s="583"/>
      <c r="GVB2496" s="584"/>
      <c r="GVC2496" s="585"/>
      <c r="GVD2496" s="70"/>
      <c r="GVE2496" s="586"/>
      <c r="GVF2496" s="586"/>
      <c r="GVG2496" s="583"/>
      <c r="GVH2496" s="584"/>
      <c r="GVI2496" s="585"/>
      <c r="GVJ2496" s="70"/>
      <c r="GVK2496" s="586"/>
      <c r="GVL2496" s="586"/>
      <c r="GVM2496" s="583"/>
      <c r="GVN2496" s="584"/>
      <c r="GVO2496" s="585"/>
      <c r="GVP2496" s="70"/>
      <c r="GVQ2496" s="586"/>
      <c r="GVR2496" s="586"/>
      <c r="GVS2496" s="583"/>
      <c r="GVT2496" s="584"/>
      <c r="GVU2496" s="585"/>
      <c r="GVV2496" s="70"/>
      <c r="GVW2496" s="586"/>
      <c r="GVX2496" s="586"/>
      <c r="GVY2496" s="583"/>
      <c r="GVZ2496" s="584"/>
      <c r="GWA2496" s="585"/>
      <c r="GWB2496" s="70"/>
      <c r="GWC2496" s="586"/>
      <c r="GWD2496" s="586"/>
      <c r="GWE2496" s="583"/>
      <c r="GWF2496" s="584"/>
      <c r="GWG2496" s="585"/>
      <c r="GWH2496" s="70"/>
      <c r="GWI2496" s="586"/>
      <c r="GWJ2496" s="586"/>
      <c r="GWK2496" s="583"/>
      <c r="GWL2496" s="584"/>
      <c r="GWM2496" s="585"/>
      <c r="GWN2496" s="70"/>
      <c r="GWO2496" s="586"/>
      <c r="GWP2496" s="586"/>
      <c r="GWQ2496" s="583"/>
      <c r="GWR2496" s="584"/>
      <c r="GWS2496" s="585"/>
      <c r="GWT2496" s="70"/>
      <c r="GWU2496" s="586"/>
      <c r="GWV2496" s="586"/>
      <c r="GWW2496" s="583"/>
      <c r="GWX2496" s="584"/>
      <c r="GWY2496" s="585"/>
      <c r="GWZ2496" s="70"/>
      <c r="GXA2496" s="586"/>
      <c r="GXB2496" s="586"/>
      <c r="GXC2496" s="583"/>
      <c r="GXD2496" s="584"/>
      <c r="GXE2496" s="585"/>
      <c r="GXF2496" s="70"/>
      <c r="GXG2496" s="586"/>
      <c r="GXH2496" s="586"/>
      <c r="GXI2496" s="583"/>
      <c r="GXJ2496" s="584"/>
      <c r="GXK2496" s="585"/>
      <c r="GXL2496" s="70"/>
      <c r="GXM2496" s="586"/>
      <c r="GXN2496" s="586"/>
      <c r="GXO2496" s="583"/>
      <c r="GXP2496" s="584"/>
      <c r="GXQ2496" s="585"/>
      <c r="GXR2496" s="70"/>
      <c r="GXS2496" s="586"/>
      <c r="GXT2496" s="586"/>
      <c r="GXU2496" s="583"/>
      <c r="GXV2496" s="584"/>
      <c r="GXW2496" s="585"/>
      <c r="GXX2496" s="70"/>
      <c r="GXY2496" s="586"/>
      <c r="GXZ2496" s="586"/>
      <c r="GYA2496" s="583"/>
      <c r="GYB2496" s="584"/>
      <c r="GYC2496" s="585"/>
      <c r="GYD2496" s="70"/>
      <c r="GYE2496" s="586"/>
      <c r="GYF2496" s="586"/>
      <c r="GYG2496" s="583"/>
      <c r="GYH2496" s="584"/>
      <c r="GYI2496" s="585"/>
      <c r="GYJ2496" s="70"/>
      <c r="GYK2496" s="586"/>
      <c r="GYL2496" s="586"/>
      <c r="GYM2496" s="583"/>
      <c r="GYN2496" s="584"/>
      <c r="GYO2496" s="585"/>
      <c r="GYP2496" s="70"/>
      <c r="GYQ2496" s="586"/>
      <c r="GYR2496" s="586"/>
      <c r="GYS2496" s="583"/>
      <c r="GYT2496" s="584"/>
      <c r="GYU2496" s="585"/>
      <c r="GYV2496" s="70"/>
      <c r="GYW2496" s="586"/>
      <c r="GYX2496" s="586"/>
      <c r="GYY2496" s="583"/>
      <c r="GYZ2496" s="584"/>
      <c r="GZA2496" s="585"/>
      <c r="GZB2496" s="70"/>
      <c r="GZC2496" s="586"/>
      <c r="GZD2496" s="586"/>
      <c r="GZE2496" s="583"/>
      <c r="GZF2496" s="584"/>
      <c r="GZG2496" s="585"/>
      <c r="GZH2496" s="70"/>
      <c r="GZI2496" s="586"/>
      <c r="GZJ2496" s="586"/>
      <c r="GZK2496" s="583"/>
      <c r="GZL2496" s="584"/>
      <c r="GZM2496" s="585"/>
      <c r="GZN2496" s="70"/>
      <c r="GZO2496" s="586"/>
      <c r="GZP2496" s="586"/>
      <c r="GZQ2496" s="583"/>
      <c r="GZR2496" s="584"/>
      <c r="GZS2496" s="585"/>
      <c r="GZT2496" s="70"/>
      <c r="GZU2496" s="586"/>
      <c r="GZV2496" s="586"/>
      <c r="GZW2496" s="583"/>
      <c r="GZX2496" s="584"/>
      <c r="GZY2496" s="585"/>
      <c r="GZZ2496" s="70"/>
      <c r="HAA2496" s="586"/>
      <c r="HAB2496" s="586"/>
      <c r="HAC2496" s="583"/>
      <c r="HAD2496" s="584"/>
      <c r="HAE2496" s="585"/>
      <c r="HAF2496" s="70"/>
      <c r="HAG2496" s="586"/>
      <c r="HAH2496" s="586"/>
      <c r="HAI2496" s="583"/>
      <c r="HAJ2496" s="584"/>
      <c r="HAK2496" s="585"/>
      <c r="HAL2496" s="70"/>
      <c r="HAM2496" s="586"/>
      <c r="HAN2496" s="586"/>
      <c r="HAO2496" s="583"/>
      <c r="HAP2496" s="584"/>
      <c r="HAQ2496" s="585"/>
      <c r="HAR2496" s="70"/>
      <c r="HAS2496" s="586"/>
      <c r="HAT2496" s="586"/>
      <c r="HAU2496" s="583"/>
      <c r="HAV2496" s="584"/>
      <c r="HAW2496" s="585"/>
      <c r="HAX2496" s="70"/>
      <c r="HAY2496" s="586"/>
      <c r="HAZ2496" s="586"/>
      <c r="HBA2496" s="583"/>
      <c r="HBB2496" s="584"/>
      <c r="HBC2496" s="585"/>
      <c r="HBD2496" s="70"/>
      <c r="HBE2496" s="586"/>
      <c r="HBF2496" s="586"/>
      <c r="HBG2496" s="583"/>
      <c r="HBH2496" s="584"/>
      <c r="HBI2496" s="585"/>
      <c r="HBJ2496" s="70"/>
      <c r="HBK2496" s="586"/>
      <c r="HBL2496" s="586"/>
      <c r="HBM2496" s="583"/>
      <c r="HBN2496" s="584"/>
      <c r="HBO2496" s="585"/>
      <c r="HBP2496" s="70"/>
      <c r="HBQ2496" s="586"/>
      <c r="HBR2496" s="586"/>
      <c r="HBS2496" s="583"/>
      <c r="HBT2496" s="584"/>
      <c r="HBU2496" s="585"/>
      <c r="HBV2496" s="70"/>
      <c r="HBW2496" s="586"/>
      <c r="HBX2496" s="586"/>
      <c r="HBY2496" s="583"/>
      <c r="HBZ2496" s="584"/>
      <c r="HCA2496" s="585"/>
      <c r="HCB2496" s="70"/>
      <c r="HCC2496" s="586"/>
      <c r="HCD2496" s="586"/>
      <c r="HCE2496" s="583"/>
      <c r="HCF2496" s="584"/>
      <c r="HCG2496" s="585"/>
      <c r="HCH2496" s="70"/>
      <c r="HCI2496" s="586"/>
      <c r="HCJ2496" s="586"/>
      <c r="HCK2496" s="583"/>
      <c r="HCL2496" s="584"/>
      <c r="HCM2496" s="585"/>
      <c r="HCN2496" s="70"/>
      <c r="HCO2496" s="586"/>
      <c r="HCP2496" s="586"/>
      <c r="HCQ2496" s="583"/>
      <c r="HCR2496" s="584"/>
      <c r="HCS2496" s="585"/>
      <c r="HCT2496" s="70"/>
      <c r="HCU2496" s="586"/>
      <c r="HCV2496" s="586"/>
      <c r="HCW2496" s="583"/>
      <c r="HCX2496" s="584"/>
      <c r="HCY2496" s="585"/>
      <c r="HCZ2496" s="70"/>
      <c r="HDA2496" s="586"/>
      <c r="HDB2496" s="586"/>
      <c r="HDC2496" s="583"/>
      <c r="HDD2496" s="584"/>
      <c r="HDE2496" s="585"/>
      <c r="HDF2496" s="70"/>
      <c r="HDG2496" s="586"/>
      <c r="HDH2496" s="586"/>
      <c r="HDI2496" s="583"/>
      <c r="HDJ2496" s="584"/>
      <c r="HDK2496" s="585"/>
      <c r="HDL2496" s="70"/>
      <c r="HDM2496" s="586"/>
      <c r="HDN2496" s="586"/>
      <c r="HDO2496" s="583"/>
      <c r="HDP2496" s="584"/>
      <c r="HDQ2496" s="585"/>
      <c r="HDR2496" s="70"/>
      <c r="HDS2496" s="586"/>
      <c r="HDT2496" s="586"/>
      <c r="HDU2496" s="583"/>
      <c r="HDV2496" s="584"/>
      <c r="HDW2496" s="585"/>
      <c r="HDX2496" s="70"/>
      <c r="HDY2496" s="586"/>
      <c r="HDZ2496" s="586"/>
      <c r="HEA2496" s="583"/>
      <c r="HEB2496" s="584"/>
      <c r="HEC2496" s="585"/>
      <c r="HED2496" s="70"/>
      <c r="HEE2496" s="586"/>
      <c r="HEF2496" s="586"/>
      <c r="HEG2496" s="583"/>
      <c r="HEH2496" s="584"/>
      <c r="HEI2496" s="585"/>
      <c r="HEJ2496" s="70"/>
      <c r="HEK2496" s="586"/>
      <c r="HEL2496" s="586"/>
      <c r="HEM2496" s="583"/>
      <c r="HEN2496" s="584"/>
      <c r="HEO2496" s="585"/>
      <c r="HEP2496" s="70"/>
      <c r="HEQ2496" s="586"/>
      <c r="HER2496" s="586"/>
      <c r="HES2496" s="583"/>
      <c r="HET2496" s="584"/>
      <c r="HEU2496" s="585"/>
      <c r="HEV2496" s="70"/>
      <c r="HEW2496" s="586"/>
      <c r="HEX2496" s="586"/>
      <c r="HEY2496" s="583"/>
      <c r="HEZ2496" s="584"/>
      <c r="HFA2496" s="585"/>
      <c r="HFB2496" s="70"/>
      <c r="HFC2496" s="586"/>
      <c r="HFD2496" s="586"/>
      <c r="HFE2496" s="583"/>
      <c r="HFF2496" s="584"/>
      <c r="HFG2496" s="585"/>
      <c r="HFH2496" s="70"/>
      <c r="HFI2496" s="586"/>
      <c r="HFJ2496" s="586"/>
      <c r="HFK2496" s="583"/>
      <c r="HFL2496" s="584"/>
      <c r="HFM2496" s="585"/>
      <c r="HFN2496" s="70"/>
      <c r="HFO2496" s="586"/>
      <c r="HFP2496" s="586"/>
      <c r="HFQ2496" s="583"/>
      <c r="HFR2496" s="584"/>
      <c r="HFS2496" s="585"/>
      <c r="HFT2496" s="70"/>
      <c r="HFU2496" s="586"/>
      <c r="HFV2496" s="586"/>
      <c r="HFW2496" s="583"/>
      <c r="HFX2496" s="584"/>
      <c r="HFY2496" s="585"/>
      <c r="HFZ2496" s="70"/>
      <c r="HGA2496" s="586"/>
      <c r="HGB2496" s="586"/>
      <c r="HGC2496" s="583"/>
      <c r="HGD2496" s="584"/>
      <c r="HGE2496" s="585"/>
      <c r="HGF2496" s="70"/>
      <c r="HGG2496" s="586"/>
      <c r="HGH2496" s="586"/>
      <c r="HGI2496" s="583"/>
      <c r="HGJ2496" s="584"/>
      <c r="HGK2496" s="585"/>
      <c r="HGL2496" s="70"/>
      <c r="HGM2496" s="586"/>
      <c r="HGN2496" s="586"/>
      <c r="HGO2496" s="583"/>
      <c r="HGP2496" s="584"/>
      <c r="HGQ2496" s="585"/>
      <c r="HGR2496" s="70"/>
      <c r="HGS2496" s="586"/>
      <c r="HGT2496" s="586"/>
      <c r="HGU2496" s="583"/>
      <c r="HGV2496" s="584"/>
      <c r="HGW2496" s="585"/>
      <c r="HGX2496" s="70"/>
      <c r="HGY2496" s="586"/>
      <c r="HGZ2496" s="586"/>
      <c r="HHA2496" s="583"/>
      <c r="HHB2496" s="584"/>
      <c r="HHC2496" s="585"/>
      <c r="HHD2496" s="70"/>
      <c r="HHE2496" s="586"/>
      <c r="HHF2496" s="586"/>
      <c r="HHG2496" s="583"/>
      <c r="HHH2496" s="584"/>
      <c r="HHI2496" s="585"/>
      <c r="HHJ2496" s="70"/>
      <c r="HHK2496" s="586"/>
      <c r="HHL2496" s="586"/>
      <c r="HHM2496" s="583"/>
      <c r="HHN2496" s="584"/>
      <c r="HHO2496" s="585"/>
      <c r="HHP2496" s="70"/>
      <c r="HHQ2496" s="586"/>
      <c r="HHR2496" s="586"/>
      <c r="HHS2496" s="583"/>
      <c r="HHT2496" s="584"/>
      <c r="HHU2496" s="585"/>
      <c r="HHV2496" s="70"/>
      <c r="HHW2496" s="586"/>
      <c r="HHX2496" s="586"/>
      <c r="HHY2496" s="583"/>
      <c r="HHZ2496" s="584"/>
      <c r="HIA2496" s="585"/>
      <c r="HIB2496" s="70"/>
      <c r="HIC2496" s="586"/>
      <c r="HID2496" s="586"/>
      <c r="HIE2496" s="583"/>
      <c r="HIF2496" s="584"/>
      <c r="HIG2496" s="585"/>
      <c r="HIH2496" s="70"/>
      <c r="HII2496" s="586"/>
      <c r="HIJ2496" s="586"/>
      <c r="HIK2496" s="583"/>
      <c r="HIL2496" s="584"/>
      <c r="HIM2496" s="585"/>
      <c r="HIN2496" s="70"/>
      <c r="HIO2496" s="586"/>
      <c r="HIP2496" s="586"/>
      <c r="HIQ2496" s="583"/>
      <c r="HIR2496" s="584"/>
      <c r="HIS2496" s="585"/>
      <c r="HIT2496" s="70"/>
      <c r="HIU2496" s="586"/>
      <c r="HIV2496" s="586"/>
      <c r="HIW2496" s="583"/>
      <c r="HIX2496" s="584"/>
      <c r="HIY2496" s="585"/>
      <c r="HIZ2496" s="70"/>
      <c r="HJA2496" s="586"/>
      <c r="HJB2496" s="586"/>
      <c r="HJC2496" s="583"/>
      <c r="HJD2496" s="584"/>
      <c r="HJE2496" s="585"/>
      <c r="HJF2496" s="70"/>
      <c r="HJG2496" s="586"/>
      <c r="HJH2496" s="586"/>
      <c r="HJI2496" s="583"/>
      <c r="HJJ2496" s="584"/>
      <c r="HJK2496" s="585"/>
      <c r="HJL2496" s="70"/>
      <c r="HJM2496" s="586"/>
      <c r="HJN2496" s="586"/>
      <c r="HJO2496" s="583"/>
      <c r="HJP2496" s="584"/>
      <c r="HJQ2496" s="585"/>
      <c r="HJR2496" s="70"/>
      <c r="HJS2496" s="586"/>
      <c r="HJT2496" s="586"/>
      <c r="HJU2496" s="583"/>
      <c r="HJV2496" s="584"/>
      <c r="HJW2496" s="585"/>
      <c r="HJX2496" s="70"/>
      <c r="HJY2496" s="586"/>
      <c r="HJZ2496" s="586"/>
      <c r="HKA2496" s="583"/>
      <c r="HKB2496" s="584"/>
      <c r="HKC2496" s="585"/>
      <c r="HKD2496" s="70"/>
      <c r="HKE2496" s="586"/>
      <c r="HKF2496" s="586"/>
      <c r="HKG2496" s="583"/>
      <c r="HKH2496" s="584"/>
      <c r="HKI2496" s="585"/>
      <c r="HKJ2496" s="70"/>
      <c r="HKK2496" s="586"/>
      <c r="HKL2496" s="586"/>
      <c r="HKM2496" s="583"/>
      <c r="HKN2496" s="584"/>
      <c r="HKO2496" s="585"/>
      <c r="HKP2496" s="70"/>
      <c r="HKQ2496" s="586"/>
      <c r="HKR2496" s="586"/>
      <c r="HKS2496" s="583"/>
      <c r="HKT2496" s="584"/>
      <c r="HKU2496" s="585"/>
      <c r="HKV2496" s="70"/>
      <c r="HKW2496" s="586"/>
      <c r="HKX2496" s="586"/>
      <c r="HKY2496" s="583"/>
      <c r="HKZ2496" s="584"/>
      <c r="HLA2496" s="585"/>
      <c r="HLB2496" s="70"/>
      <c r="HLC2496" s="586"/>
      <c r="HLD2496" s="586"/>
      <c r="HLE2496" s="583"/>
      <c r="HLF2496" s="584"/>
      <c r="HLG2496" s="585"/>
      <c r="HLH2496" s="70"/>
      <c r="HLI2496" s="586"/>
      <c r="HLJ2496" s="586"/>
      <c r="HLK2496" s="583"/>
      <c r="HLL2496" s="584"/>
      <c r="HLM2496" s="585"/>
      <c r="HLN2496" s="70"/>
      <c r="HLO2496" s="586"/>
      <c r="HLP2496" s="586"/>
      <c r="HLQ2496" s="583"/>
      <c r="HLR2496" s="584"/>
      <c r="HLS2496" s="585"/>
      <c r="HLT2496" s="70"/>
      <c r="HLU2496" s="586"/>
      <c r="HLV2496" s="586"/>
      <c r="HLW2496" s="583"/>
      <c r="HLX2496" s="584"/>
      <c r="HLY2496" s="585"/>
      <c r="HLZ2496" s="70"/>
      <c r="HMA2496" s="586"/>
      <c r="HMB2496" s="586"/>
      <c r="HMC2496" s="583"/>
      <c r="HMD2496" s="584"/>
      <c r="HME2496" s="585"/>
      <c r="HMF2496" s="70"/>
      <c r="HMG2496" s="586"/>
      <c r="HMH2496" s="586"/>
      <c r="HMI2496" s="583"/>
      <c r="HMJ2496" s="584"/>
      <c r="HMK2496" s="585"/>
      <c r="HML2496" s="70"/>
      <c r="HMM2496" s="586"/>
      <c r="HMN2496" s="586"/>
      <c r="HMO2496" s="583"/>
      <c r="HMP2496" s="584"/>
      <c r="HMQ2496" s="585"/>
      <c r="HMR2496" s="70"/>
      <c r="HMS2496" s="586"/>
      <c r="HMT2496" s="586"/>
      <c r="HMU2496" s="583"/>
      <c r="HMV2496" s="584"/>
      <c r="HMW2496" s="585"/>
      <c r="HMX2496" s="70"/>
      <c r="HMY2496" s="586"/>
      <c r="HMZ2496" s="586"/>
      <c r="HNA2496" s="583"/>
      <c r="HNB2496" s="584"/>
      <c r="HNC2496" s="585"/>
      <c r="HND2496" s="70"/>
      <c r="HNE2496" s="586"/>
      <c r="HNF2496" s="586"/>
      <c r="HNG2496" s="583"/>
      <c r="HNH2496" s="584"/>
      <c r="HNI2496" s="585"/>
      <c r="HNJ2496" s="70"/>
      <c r="HNK2496" s="586"/>
      <c r="HNL2496" s="586"/>
      <c r="HNM2496" s="583"/>
      <c r="HNN2496" s="584"/>
      <c r="HNO2496" s="585"/>
      <c r="HNP2496" s="70"/>
      <c r="HNQ2496" s="586"/>
      <c r="HNR2496" s="586"/>
      <c r="HNS2496" s="583"/>
      <c r="HNT2496" s="584"/>
      <c r="HNU2496" s="585"/>
      <c r="HNV2496" s="70"/>
      <c r="HNW2496" s="586"/>
      <c r="HNX2496" s="586"/>
      <c r="HNY2496" s="583"/>
      <c r="HNZ2496" s="584"/>
      <c r="HOA2496" s="585"/>
      <c r="HOB2496" s="70"/>
      <c r="HOC2496" s="586"/>
      <c r="HOD2496" s="586"/>
      <c r="HOE2496" s="583"/>
      <c r="HOF2496" s="584"/>
      <c r="HOG2496" s="585"/>
      <c r="HOH2496" s="70"/>
      <c r="HOI2496" s="586"/>
      <c r="HOJ2496" s="586"/>
      <c r="HOK2496" s="583"/>
      <c r="HOL2496" s="584"/>
      <c r="HOM2496" s="585"/>
      <c r="HON2496" s="70"/>
      <c r="HOO2496" s="586"/>
      <c r="HOP2496" s="586"/>
      <c r="HOQ2496" s="583"/>
      <c r="HOR2496" s="584"/>
      <c r="HOS2496" s="585"/>
      <c r="HOT2496" s="70"/>
      <c r="HOU2496" s="586"/>
      <c r="HOV2496" s="586"/>
      <c r="HOW2496" s="583"/>
      <c r="HOX2496" s="584"/>
      <c r="HOY2496" s="585"/>
      <c r="HOZ2496" s="70"/>
      <c r="HPA2496" s="586"/>
      <c r="HPB2496" s="586"/>
      <c r="HPC2496" s="583"/>
      <c r="HPD2496" s="584"/>
      <c r="HPE2496" s="585"/>
      <c r="HPF2496" s="70"/>
      <c r="HPG2496" s="586"/>
      <c r="HPH2496" s="586"/>
      <c r="HPI2496" s="583"/>
      <c r="HPJ2496" s="584"/>
      <c r="HPK2496" s="585"/>
      <c r="HPL2496" s="70"/>
      <c r="HPM2496" s="586"/>
      <c r="HPN2496" s="586"/>
      <c r="HPO2496" s="583"/>
      <c r="HPP2496" s="584"/>
      <c r="HPQ2496" s="585"/>
      <c r="HPR2496" s="70"/>
      <c r="HPS2496" s="586"/>
      <c r="HPT2496" s="586"/>
      <c r="HPU2496" s="583"/>
      <c r="HPV2496" s="584"/>
      <c r="HPW2496" s="585"/>
      <c r="HPX2496" s="70"/>
      <c r="HPY2496" s="586"/>
      <c r="HPZ2496" s="586"/>
      <c r="HQA2496" s="583"/>
      <c r="HQB2496" s="584"/>
      <c r="HQC2496" s="585"/>
      <c r="HQD2496" s="70"/>
      <c r="HQE2496" s="586"/>
      <c r="HQF2496" s="586"/>
      <c r="HQG2496" s="583"/>
      <c r="HQH2496" s="584"/>
      <c r="HQI2496" s="585"/>
      <c r="HQJ2496" s="70"/>
      <c r="HQK2496" s="586"/>
      <c r="HQL2496" s="586"/>
      <c r="HQM2496" s="583"/>
      <c r="HQN2496" s="584"/>
      <c r="HQO2496" s="585"/>
      <c r="HQP2496" s="70"/>
      <c r="HQQ2496" s="586"/>
      <c r="HQR2496" s="586"/>
      <c r="HQS2496" s="583"/>
      <c r="HQT2496" s="584"/>
      <c r="HQU2496" s="585"/>
      <c r="HQV2496" s="70"/>
      <c r="HQW2496" s="586"/>
      <c r="HQX2496" s="586"/>
      <c r="HQY2496" s="583"/>
      <c r="HQZ2496" s="584"/>
      <c r="HRA2496" s="585"/>
      <c r="HRB2496" s="70"/>
      <c r="HRC2496" s="586"/>
      <c r="HRD2496" s="586"/>
      <c r="HRE2496" s="583"/>
      <c r="HRF2496" s="584"/>
      <c r="HRG2496" s="585"/>
      <c r="HRH2496" s="70"/>
      <c r="HRI2496" s="586"/>
      <c r="HRJ2496" s="586"/>
      <c r="HRK2496" s="583"/>
      <c r="HRL2496" s="584"/>
      <c r="HRM2496" s="585"/>
      <c r="HRN2496" s="70"/>
      <c r="HRO2496" s="586"/>
      <c r="HRP2496" s="586"/>
      <c r="HRQ2496" s="583"/>
      <c r="HRR2496" s="584"/>
      <c r="HRS2496" s="585"/>
      <c r="HRT2496" s="70"/>
      <c r="HRU2496" s="586"/>
      <c r="HRV2496" s="586"/>
      <c r="HRW2496" s="583"/>
      <c r="HRX2496" s="584"/>
      <c r="HRY2496" s="585"/>
      <c r="HRZ2496" s="70"/>
      <c r="HSA2496" s="586"/>
      <c r="HSB2496" s="586"/>
      <c r="HSC2496" s="583"/>
      <c r="HSD2496" s="584"/>
      <c r="HSE2496" s="585"/>
      <c r="HSF2496" s="70"/>
      <c r="HSG2496" s="586"/>
      <c r="HSH2496" s="586"/>
      <c r="HSI2496" s="583"/>
      <c r="HSJ2496" s="584"/>
      <c r="HSK2496" s="585"/>
      <c r="HSL2496" s="70"/>
      <c r="HSM2496" s="586"/>
      <c r="HSN2496" s="586"/>
      <c r="HSO2496" s="583"/>
      <c r="HSP2496" s="584"/>
      <c r="HSQ2496" s="585"/>
      <c r="HSR2496" s="70"/>
      <c r="HSS2496" s="586"/>
      <c r="HST2496" s="586"/>
      <c r="HSU2496" s="583"/>
      <c r="HSV2496" s="584"/>
      <c r="HSW2496" s="585"/>
      <c r="HSX2496" s="70"/>
      <c r="HSY2496" s="586"/>
      <c r="HSZ2496" s="586"/>
      <c r="HTA2496" s="583"/>
      <c r="HTB2496" s="584"/>
      <c r="HTC2496" s="585"/>
      <c r="HTD2496" s="70"/>
      <c r="HTE2496" s="586"/>
      <c r="HTF2496" s="586"/>
      <c r="HTG2496" s="583"/>
      <c r="HTH2496" s="584"/>
      <c r="HTI2496" s="585"/>
      <c r="HTJ2496" s="70"/>
      <c r="HTK2496" s="586"/>
      <c r="HTL2496" s="586"/>
      <c r="HTM2496" s="583"/>
      <c r="HTN2496" s="584"/>
      <c r="HTO2496" s="585"/>
      <c r="HTP2496" s="70"/>
      <c r="HTQ2496" s="586"/>
      <c r="HTR2496" s="586"/>
      <c r="HTS2496" s="583"/>
      <c r="HTT2496" s="584"/>
      <c r="HTU2496" s="585"/>
      <c r="HTV2496" s="70"/>
      <c r="HTW2496" s="586"/>
      <c r="HTX2496" s="586"/>
      <c r="HTY2496" s="583"/>
      <c r="HTZ2496" s="584"/>
      <c r="HUA2496" s="585"/>
      <c r="HUB2496" s="70"/>
      <c r="HUC2496" s="586"/>
      <c r="HUD2496" s="586"/>
      <c r="HUE2496" s="583"/>
      <c r="HUF2496" s="584"/>
      <c r="HUG2496" s="585"/>
      <c r="HUH2496" s="70"/>
      <c r="HUI2496" s="586"/>
      <c r="HUJ2496" s="586"/>
      <c r="HUK2496" s="583"/>
      <c r="HUL2496" s="584"/>
      <c r="HUM2496" s="585"/>
      <c r="HUN2496" s="70"/>
      <c r="HUO2496" s="586"/>
      <c r="HUP2496" s="586"/>
      <c r="HUQ2496" s="583"/>
      <c r="HUR2496" s="584"/>
      <c r="HUS2496" s="585"/>
      <c r="HUT2496" s="70"/>
      <c r="HUU2496" s="586"/>
      <c r="HUV2496" s="586"/>
      <c r="HUW2496" s="583"/>
      <c r="HUX2496" s="584"/>
      <c r="HUY2496" s="585"/>
      <c r="HUZ2496" s="70"/>
      <c r="HVA2496" s="586"/>
      <c r="HVB2496" s="586"/>
      <c r="HVC2496" s="583"/>
      <c r="HVD2496" s="584"/>
      <c r="HVE2496" s="585"/>
      <c r="HVF2496" s="70"/>
      <c r="HVG2496" s="586"/>
      <c r="HVH2496" s="586"/>
      <c r="HVI2496" s="583"/>
      <c r="HVJ2496" s="584"/>
      <c r="HVK2496" s="585"/>
      <c r="HVL2496" s="70"/>
      <c r="HVM2496" s="586"/>
      <c r="HVN2496" s="586"/>
      <c r="HVO2496" s="583"/>
      <c r="HVP2496" s="584"/>
      <c r="HVQ2496" s="585"/>
      <c r="HVR2496" s="70"/>
      <c r="HVS2496" s="586"/>
      <c r="HVT2496" s="586"/>
      <c r="HVU2496" s="583"/>
      <c r="HVV2496" s="584"/>
      <c r="HVW2496" s="585"/>
      <c r="HVX2496" s="70"/>
      <c r="HVY2496" s="586"/>
      <c r="HVZ2496" s="586"/>
      <c r="HWA2496" s="583"/>
      <c r="HWB2496" s="584"/>
      <c r="HWC2496" s="585"/>
      <c r="HWD2496" s="70"/>
      <c r="HWE2496" s="586"/>
      <c r="HWF2496" s="586"/>
      <c r="HWG2496" s="583"/>
      <c r="HWH2496" s="584"/>
      <c r="HWI2496" s="585"/>
      <c r="HWJ2496" s="70"/>
      <c r="HWK2496" s="586"/>
      <c r="HWL2496" s="586"/>
      <c r="HWM2496" s="583"/>
      <c r="HWN2496" s="584"/>
      <c r="HWO2496" s="585"/>
      <c r="HWP2496" s="70"/>
      <c r="HWQ2496" s="586"/>
      <c r="HWR2496" s="586"/>
      <c r="HWS2496" s="583"/>
      <c r="HWT2496" s="584"/>
      <c r="HWU2496" s="585"/>
      <c r="HWV2496" s="70"/>
      <c r="HWW2496" s="586"/>
      <c r="HWX2496" s="586"/>
      <c r="HWY2496" s="583"/>
      <c r="HWZ2496" s="584"/>
      <c r="HXA2496" s="585"/>
      <c r="HXB2496" s="70"/>
      <c r="HXC2496" s="586"/>
      <c r="HXD2496" s="586"/>
      <c r="HXE2496" s="583"/>
      <c r="HXF2496" s="584"/>
      <c r="HXG2496" s="585"/>
      <c r="HXH2496" s="70"/>
      <c r="HXI2496" s="586"/>
      <c r="HXJ2496" s="586"/>
      <c r="HXK2496" s="583"/>
      <c r="HXL2496" s="584"/>
      <c r="HXM2496" s="585"/>
      <c r="HXN2496" s="70"/>
      <c r="HXO2496" s="586"/>
      <c r="HXP2496" s="586"/>
      <c r="HXQ2496" s="583"/>
      <c r="HXR2496" s="584"/>
      <c r="HXS2496" s="585"/>
      <c r="HXT2496" s="70"/>
      <c r="HXU2496" s="586"/>
      <c r="HXV2496" s="586"/>
      <c r="HXW2496" s="583"/>
      <c r="HXX2496" s="584"/>
      <c r="HXY2496" s="585"/>
      <c r="HXZ2496" s="70"/>
      <c r="HYA2496" s="586"/>
      <c r="HYB2496" s="586"/>
      <c r="HYC2496" s="583"/>
      <c r="HYD2496" s="584"/>
      <c r="HYE2496" s="585"/>
      <c r="HYF2496" s="70"/>
      <c r="HYG2496" s="586"/>
      <c r="HYH2496" s="586"/>
      <c r="HYI2496" s="583"/>
      <c r="HYJ2496" s="584"/>
      <c r="HYK2496" s="585"/>
      <c r="HYL2496" s="70"/>
      <c r="HYM2496" s="586"/>
      <c r="HYN2496" s="586"/>
      <c r="HYO2496" s="583"/>
      <c r="HYP2496" s="584"/>
      <c r="HYQ2496" s="585"/>
      <c r="HYR2496" s="70"/>
      <c r="HYS2496" s="586"/>
      <c r="HYT2496" s="586"/>
      <c r="HYU2496" s="583"/>
      <c r="HYV2496" s="584"/>
      <c r="HYW2496" s="585"/>
      <c r="HYX2496" s="70"/>
      <c r="HYY2496" s="586"/>
      <c r="HYZ2496" s="586"/>
      <c r="HZA2496" s="583"/>
      <c r="HZB2496" s="584"/>
      <c r="HZC2496" s="585"/>
      <c r="HZD2496" s="70"/>
      <c r="HZE2496" s="586"/>
      <c r="HZF2496" s="586"/>
      <c r="HZG2496" s="583"/>
      <c r="HZH2496" s="584"/>
      <c r="HZI2496" s="585"/>
      <c r="HZJ2496" s="70"/>
      <c r="HZK2496" s="586"/>
      <c r="HZL2496" s="586"/>
      <c r="HZM2496" s="583"/>
      <c r="HZN2496" s="584"/>
      <c r="HZO2496" s="585"/>
      <c r="HZP2496" s="70"/>
      <c r="HZQ2496" s="586"/>
      <c r="HZR2496" s="586"/>
      <c r="HZS2496" s="583"/>
      <c r="HZT2496" s="584"/>
      <c r="HZU2496" s="585"/>
      <c r="HZV2496" s="70"/>
      <c r="HZW2496" s="586"/>
      <c r="HZX2496" s="586"/>
      <c r="HZY2496" s="583"/>
      <c r="HZZ2496" s="584"/>
      <c r="IAA2496" s="585"/>
      <c r="IAB2496" s="70"/>
      <c r="IAC2496" s="586"/>
      <c r="IAD2496" s="586"/>
      <c r="IAE2496" s="583"/>
      <c r="IAF2496" s="584"/>
      <c r="IAG2496" s="585"/>
      <c r="IAH2496" s="70"/>
      <c r="IAI2496" s="586"/>
      <c r="IAJ2496" s="586"/>
      <c r="IAK2496" s="583"/>
      <c r="IAL2496" s="584"/>
      <c r="IAM2496" s="585"/>
      <c r="IAN2496" s="70"/>
      <c r="IAO2496" s="586"/>
      <c r="IAP2496" s="586"/>
      <c r="IAQ2496" s="583"/>
      <c r="IAR2496" s="584"/>
      <c r="IAS2496" s="585"/>
      <c r="IAT2496" s="70"/>
      <c r="IAU2496" s="586"/>
      <c r="IAV2496" s="586"/>
      <c r="IAW2496" s="583"/>
      <c r="IAX2496" s="584"/>
      <c r="IAY2496" s="585"/>
      <c r="IAZ2496" s="70"/>
      <c r="IBA2496" s="586"/>
      <c r="IBB2496" s="586"/>
      <c r="IBC2496" s="583"/>
      <c r="IBD2496" s="584"/>
      <c r="IBE2496" s="585"/>
      <c r="IBF2496" s="70"/>
      <c r="IBG2496" s="586"/>
      <c r="IBH2496" s="586"/>
      <c r="IBI2496" s="583"/>
      <c r="IBJ2496" s="584"/>
      <c r="IBK2496" s="585"/>
      <c r="IBL2496" s="70"/>
      <c r="IBM2496" s="586"/>
      <c r="IBN2496" s="586"/>
      <c r="IBO2496" s="583"/>
      <c r="IBP2496" s="584"/>
      <c r="IBQ2496" s="585"/>
      <c r="IBR2496" s="70"/>
      <c r="IBS2496" s="586"/>
      <c r="IBT2496" s="586"/>
      <c r="IBU2496" s="583"/>
      <c r="IBV2496" s="584"/>
      <c r="IBW2496" s="585"/>
      <c r="IBX2496" s="70"/>
      <c r="IBY2496" s="586"/>
      <c r="IBZ2496" s="586"/>
      <c r="ICA2496" s="583"/>
      <c r="ICB2496" s="584"/>
      <c r="ICC2496" s="585"/>
      <c r="ICD2496" s="70"/>
      <c r="ICE2496" s="586"/>
      <c r="ICF2496" s="586"/>
      <c r="ICG2496" s="583"/>
      <c r="ICH2496" s="584"/>
      <c r="ICI2496" s="585"/>
      <c r="ICJ2496" s="70"/>
      <c r="ICK2496" s="586"/>
      <c r="ICL2496" s="586"/>
      <c r="ICM2496" s="583"/>
      <c r="ICN2496" s="584"/>
      <c r="ICO2496" s="585"/>
      <c r="ICP2496" s="70"/>
      <c r="ICQ2496" s="586"/>
      <c r="ICR2496" s="586"/>
      <c r="ICS2496" s="583"/>
      <c r="ICT2496" s="584"/>
      <c r="ICU2496" s="585"/>
      <c r="ICV2496" s="70"/>
      <c r="ICW2496" s="586"/>
      <c r="ICX2496" s="586"/>
      <c r="ICY2496" s="583"/>
      <c r="ICZ2496" s="584"/>
      <c r="IDA2496" s="585"/>
      <c r="IDB2496" s="70"/>
      <c r="IDC2496" s="586"/>
      <c r="IDD2496" s="586"/>
      <c r="IDE2496" s="583"/>
      <c r="IDF2496" s="584"/>
      <c r="IDG2496" s="585"/>
      <c r="IDH2496" s="70"/>
      <c r="IDI2496" s="586"/>
      <c r="IDJ2496" s="586"/>
      <c r="IDK2496" s="583"/>
      <c r="IDL2496" s="584"/>
      <c r="IDM2496" s="585"/>
      <c r="IDN2496" s="70"/>
      <c r="IDO2496" s="586"/>
      <c r="IDP2496" s="586"/>
      <c r="IDQ2496" s="583"/>
      <c r="IDR2496" s="584"/>
      <c r="IDS2496" s="585"/>
      <c r="IDT2496" s="70"/>
      <c r="IDU2496" s="586"/>
      <c r="IDV2496" s="586"/>
      <c r="IDW2496" s="583"/>
      <c r="IDX2496" s="584"/>
      <c r="IDY2496" s="585"/>
      <c r="IDZ2496" s="70"/>
      <c r="IEA2496" s="586"/>
      <c r="IEB2496" s="586"/>
      <c r="IEC2496" s="583"/>
      <c r="IED2496" s="584"/>
      <c r="IEE2496" s="585"/>
      <c r="IEF2496" s="70"/>
      <c r="IEG2496" s="586"/>
      <c r="IEH2496" s="586"/>
      <c r="IEI2496" s="583"/>
      <c r="IEJ2496" s="584"/>
      <c r="IEK2496" s="585"/>
      <c r="IEL2496" s="70"/>
      <c r="IEM2496" s="586"/>
      <c r="IEN2496" s="586"/>
      <c r="IEO2496" s="583"/>
      <c r="IEP2496" s="584"/>
      <c r="IEQ2496" s="585"/>
      <c r="IER2496" s="70"/>
      <c r="IES2496" s="586"/>
      <c r="IET2496" s="586"/>
      <c r="IEU2496" s="583"/>
      <c r="IEV2496" s="584"/>
      <c r="IEW2496" s="585"/>
      <c r="IEX2496" s="70"/>
      <c r="IEY2496" s="586"/>
      <c r="IEZ2496" s="586"/>
      <c r="IFA2496" s="583"/>
      <c r="IFB2496" s="584"/>
      <c r="IFC2496" s="585"/>
      <c r="IFD2496" s="70"/>
      <c r="IFE2496" s="586"/>
      <c r="IFF2496" s="586"/>
      <c r="IFG2496" s="583"/>
      <c r="IFH2496" s="584"/>
      <c r="IFI2496" s="585"/>
      <c r="IFJ2496" s="70"/>
      <c r="IFK2496" s="586"/>
      <c r="IFL2496" s="586"/>
      <c r="IFM2496" s="583"/>
      <c r="IFN2496" s="584"/>
      <c r="IFO2496" s="585"/>
      <c r="IFP2496" s="70"/>
      <c r="IFQ2496" s="586"/>
      <c r="IFR2496" s="586"/>
      <c r="IFS2496" s="583"/>
      <c r="IFT2496" s="584"/>
      <c r="IFU2496" s="585"/>
      <c r="IFV2496" s="70"/>
      <c r="IFW2496" s="586"/>
      <c r="IFX2496" s="586"/>
      <c r="IFY2496" s="583"/>
      <c r="IFZ2496" s="584"/>
      <c r="IGA2496" s="585"/>
      <c r="IGB2496" s="70"/>
      <c r="IGC2496" s="586"/>
      <c r="IGD2496" s="586"/>
      <c r="IGE2496" s="583"/>
      <c r="IGF2496" s="584"/>
      <c r="IGG2496" s="585"/>
      <c r="IGH2496" s="70"/>
      <c r="IGI2496" s="586"/>
      <c r="IGJ2496" s="586"/>
      <c r="IGK2496" s="583"/>
      <c r="IGL2496" s="584"/>
      <c r="IGM2496" s="585"/>
      <c r="IGN2496" s="70"/>
      <c r="IGO2496" s="586"/>
      <c r="IGP2496" s="586"/>
      <c r="IGQ2496" s="583"/>
      <c r="IGR2496" s="584"/>
      <c r="IGS2496" s="585"/>
      <c r="IGT2496" s="70"/>
      <c r="IGU2496" s="586"/>
      <c r="IGV2496" s="586"/>
      <c r="IGW2496" s="583"/>
      <c r="IGX2496" s="584"/>
      <c r="IGY2496" s="585"/>
      <c r="IGZ2496" s="70"/>
      <c r="IHA2496" s="586"/>
      <c r="IHB2496" s="586"/>
      <c r="IHC2496" s="583"/>
      <c r="IHD2496" s="584"/>
      <c r="IHE2496" s="585"/>
      <c r="IHF2496" s="70"/>
      <c r="IHG2496" s="586"/>
      <c r="IHH2496" s="586"/>
      <c r="IHI2496" s="583"/>
      <c r="IHJ2496" s="584"/>
      <c r="IHK2496" s="585"/>
      <c r="IHL2496" s="70"/>
      <c r="IHM2496" s="586"/>
      <c r="IHN2496" s="586"/>
      <c r="IHO2496" s="583"/>
      <c r="IHP2496" s="584"/>
      <c r="IHQ2496" s="585"/>
      <c r="IHR2496" s="70"/>
      <c r="IHS2496" s="586"/>
      <c r="IHT2496" s="586"/>
      <c r="IHU2496" s="583"/>
      <c r="IHV2496" s="584"/>
      <c r="IHW2496" s="585"/>
      <c r="IHX2496" s="70"/>
      <c r="IHY2496" s="586"/>
      <c r="IHZ2496" s="586"/>
      <c r="IIA2496" s="583"/>
      <c r="IIB2496" s="584"/>
      <c r="IIC2496" s="585"/>
      <c r="IID2496" s="70"/>
      <c r="IIE2496" s="586"/>
      <c r="IIF2496" s="586"/>
      <c r="IIG2496" s="583"/>
      <c r="IIH2496" s="584"/>
      <c r="III2496" s="585"/>
      <c r="IIJ2496" s="70"/>
      <c r="IIK2496" s="586"/>
      <c r="IIL2496" s="586"/>
      <c r="IIM2496" s="583"/>
      <c r="IIN2496" s="584"/>
      <c r="IIO2496" s="585"/>
      <c r="IIP2496" s="70"/>
      <c r="IIQ2496" s="586"/>
      <c r="IIR2496" s="586"/>
      <c r="IIS2496" s="583"/>
      <c r="IIT2496" s="584"/>
      <c r="IIU2496" s="585"/>
      <c r="IIV2496" s="70"/>
      <c r="IIW2496" s="586"/>
      <c r="IIX2496" s="586"/>
      <c r="IIY2496" s="583"/>
      <c r="IIZ2496" s="584"/>
      <c r="IJA2496" s="585"/>
      <c r="IJB2496" s="70"/>
      <c r="IJC2496" s="586"/>
      <c r="IJD2496" s="586"/>
      <c r="IJE2496" s="583"/>
      <c r="IJF2496" s="584"/>
      <c r="IJG2496" s="585"/>
      <c r="IJH2496" s="70"/>
      <c r="IJI2496" s="586"/>
      <c r="IJJ2496" s="586"/>
      <c r="IJK2496" s="583"/>
      <c r="IJL2496" s="584"/>
      <c r="IJM2496" s="585"/>
      <c r="IJN2496" s="70"/>
      <c r="IJO2496" s="586"/>
      <c r="IJP2496" s="586"/>
      <c r="IJQ2496" s="583"/>
      <c r="IJR2496" s="584"/>
      <c r="IJS2496" s="585"/>
      <c r="IJT2496" s="70"/>
      <c r="IJU2496" s="586"/>
      <c r="IJV2496" s="586"/>
      <c r="IJW2496" s="583"/>
      <c r="IJX2496" s="584"/>
      <c r="IJY2496" s="585"/>
      <c r="IJZ2496" s="70"/>
      <c r="IKA2496" s="586"/>
      <c r="IKB2496" s="586"/>
      <c r="IKC2496" s="583"/>
      <c r="IKD2496" s="584"/>
      <c r="IKE2496" s="585"/>
      <c r="IKF2496" s="70"/>
      <c r="IKG2496" s="586"/>
      <c r="IKH2496" s="586"/>
      <c r="IKI2496" s="583"/>
      <c r="IKJ2496" s="584"/>
      <c r="IKK2496" s="585"/>
      <c r="IKL2496" s="70"/>
      <c r="IKM2496" s="586"/>
      <c r="IKN2496" s="586"/>
      <c r="IKO2496" s="583"/>
      <c r="IKP2496" s="584"/>
      <c r="IKQ2496" s="585"/>
      <c r="IKR2496" s="70"/>
      <c r="IKS2496" s="586"/>
      <c r="IKT2496" s="586"/>
      <c r="IKU2496" s="583"/>
      <c r="IKV2496" s="584"/>
      <c r="IKW2496" s="585"/>
      <c r="IKX2496" s="70"/>
      <c r="IKY2496" s="586"/>
      <c r="IKZ2496" s="586"/>
      <c r="ILA2496" s="583"/>
      <c r="ILB2496" s="584"/>
      <c r="ILC2496" s="585"/>
      <c r="ILD2496" s="70"/>
      <c r="ILE2496" s="586"/>
      <c r="ILF2496" s="586"/>
      <c r="ILG2496" s="583"/>
      <c r="ILH2496" s="584"/>
      <c r="ILI2496" s="585"/>
      <c r="ILJ2496" s="70"/>
      <c r="ILK2496" s="586"/>
      <c r="ILL2496" s="586"/>
      <c r="ILM2496" s="583"/>
      <c r="ILN2496" s="584"/>
      <c r="ILO2496" s="585"/>
      <c r="ILP2496" s="70"/>
      <c r="ILQ2496" s="586"/>
      <c r="ILR2496" s="586"/>
      <c r="ILS2496" s="583"/>
      <c r="ILT2496" s="584"/>
      <c r="ILU2496" s="585"/>
      <c r="ILV2496" s="70"/>
      <c r="ILW2496" s="586"/>
      <c r="ILX2496" s="586"/>
      <c r="ILY2496" s="583"/>
      <c r="ILZ2496" s="584"/>
      <c r="IMA2496" s="585"/>
      <c r="IMB2496" s="70"/>
      <c r="IMC2496" s="586"/>
      <c r="IMD2496" s="586"/>
      <c r="IME2496" s="583"/>
      <c r="IMF2496" s="584"/>
      <c r="IMG2496" s="585"/>
      <c r="IMH2496" s="70"/>
      <c r="IMI2496" s="586"/>
      <c r="IMJ2496" s="586"/>
      <c r="IMK2496" s="583"/>
      <c r="IML2496" s="584"/>
      <c r="IMM2496" s="585"/>
      <c r="IMN2496" s="70"/>
      <c r="IMO2496" s="586"/>
      <c r="IMP2496" s="586"/>
      <c r="IMQ2496" s="583"/>
      <c r="IMR2496" s="584"/>
      <c r="IMS2496" s="585"/>
      <c r="IMT2496" s="70"/>
      <c r="IMU2496" s="586"/>
      <c r="IMV2496" s="586"/>
      <c r="IMW2496" s="583"/>
      <c r="IMX2496" s="584"/>
      <c r="IMY2496" s="585"/>
      <c r="IMZ2496" s="70"/>
      <c r="INA2496" s="586"/>
      <c r="INB2496" s="586"/>
      <c r="INC2496" s="583"/>
      <c r="IND2496" s="584"/>
      <c r="INE2496" s="585"/>
      <c r="INF2496" s="70"/>
      <c r="ING2496" s="586"/>
      <c r="INH2496" s="586"/>
      <c r="INI2496" s="583"/>
      <c r="INJ2496" s="584"/>
      <c r="INK2496" s="585"/>
      <c r="INL2496" s="70"/>
      <c r="INM2496" s="586"/>
      <c r="INN2496" s="586"/>
      <c r="INO2496" s="583"/>
      <c r="INP2496" s="584"/>
      <c r="INQ2496" s="585"/>
      <c r="INR2496" s="70"/>
      <c r="INS2496" s="586"/>
      <c r="INT2496" s="586"/>
      <c r="INU2496" s="583"/>
      <c r="INV2496" s="584"/>
      <c r="INW2496" s="585"/>
      <c r="INX2496" s="70"/>
      <c r="INY2496" s="586"/>
      <c r="INZ2496" s="586"/>
      <c r="IOA2496" s="583"/>
      <c r="IOB2496" s="584"/>
      <c r="IOC2496" s="585"/>
      <c r="IOD2496" s="70"/>
      <c r="IOE2496" s="586"/>
      <c r="IOF2496" s="586"/>
      <c r="IOG2496" s="583"/>
      <c r="IOH2496" s="584"/>
      <c r="IOI2496" s="585"/>
      <c r="IOJ2496" s="70"/>
      <c r="IOK2496" s="586"/>
      <c r="IOL2496" s="586"/>
      <c r="IOM2496" s="583"/>
      <c r="ION2496" s="584"/>
      <c r="IOO2496" s="585"/>
      <c r="IOP2496" s="70"/>
      <c r="IOQ2496" s="586"/>
      <c r="IOR2496" s="586"/>
      <c r="IOS2496" s="583"/>
      <c r="IOT2496" s="584"/>
      <c r="IOU2496" s="585"/>
      <c r="IOV2496" s="70"/>
      <c r="IOW2496" s="586"/>
      <c r="IOX2496" s="586"/>
      <c r="IOY2496" s="583"/>
      <c r="IOZ2496" s="584"/>
      <c r="IPA2496" s="585"/>
      <c r="IPB2496" s="70"/>
      <c r="IPC2496" s="586"/>
      <c r="IPD2496" s="586"/>
      <c r="IPE2496" s="583"/>
      <c r="IPF2496" s="584"/>
      <c r="IPG2496" s="585"/>
      <c r="IPH2496" s="70"/>
      <c r="IPI2496" s="586"/>
      <c r="IPJ2496" s="586"/>
      <c r="IPK2496" s="583"/>
      <c r="IPL2496" s="584"/>
      <c r="IPM2496" s="585"/>
      <c r="IPN2496" s="70"/>
      <c r="IPO2496" s="586"/>
      <c r="IPP2496" s="586"/>
      <c r="IPQ2496" s="583"/>
      <c r="IPR2496" s="584"/>
      <c r="IPS2496" s="585"/>
      <c r="IPT2496" s="70"/>
      <c r="IPU2496" s="586"/>
      <c r="IPV2496" s="586"/>
      <c r="IPW2496" s="583"/>
      <c r="IPX2496" s="584"/>
      <c r="IPY2496" s="585"/>
      <c r="IPZ2496" s="70"/>
      <c r="IQA2496" s="586"/>
      <c r="IQB2496" s="586"/>
      <c r="IQC2496" s="583"/>
      <c r="IQD2496" s="584"/>
      <c r="IQE2496" s="585"/>
      <c r="IQF2496" s="70"/>
      <c r="IQG2496" s="586"/>
      <c r="IQH2496" s="586"/>
      <c r="IQI2496" s="583"/>
      <c r="IQJ2496" s="584"/>
      <c r="IQK2496" s="585"/>
      <c r="IQL2496" s="70"/>
      <c r="IQM2496" s="586"/>
      <c r="IQN2496" s="586"/>
      <c r="IQO2496" s="583"/>
      <c r="IQP2496" s="584"/>
      <c r="IQQ2496" s="585"/>
      <c r="IQR2496" s="70"/>
      <c r="IQS2496" s="586"/>
      <c r="IQT2496" s="586"/>
      <c r="IQU2496" s="583"/>
      <c r="IQV2496" s="584"/>
      <c r="IQW2496" s="585"/>
      <c r="IQX2496" s="70"/>
      <c r="IQY2496" s="586"/>
      <c r="IQZ2496" s="586"/>
      <c r="IRA2496" s="583"/>
      <c r="IRB2496" s="584"/>
      <c r="IRC2496" s="585"/>
      <c r="IRD2496" s="70"/>
      <c r="IRE2496" s="586"/>
      <c r="IRF2496" s="586"/>
      <c r="IRG2496" s="583"/>
      <c r="IRH2496" s="584"/>
      <c r="IRI2496" s="585"/>
      <c r="IRJ2496" s="70"/>
      <c r="IRK2496" s="586"/>
      <c r="IRL2496" s="586"/>
      <c r="IRM2496" s="583"/>
      <c r="IRN2496" s="584"/>
      <c r="IRO2496" s="585"/>
      <c r="IRP2496" s="70"/>
      <c r="IRQ2496" s="586"/>
      <c r="IRR2496" s="586"/>
      <c r="IRS2496" s="583"/>
      <c r="IRT2496" s="584"/>
      <c r="IRU2496" s="585"/>
      <c r="IRV2496" s="70"/>
      <c r="IRW2496" s="586"/>
      <c r="IRX2496" s="586"/>
      <c r="IRY2496" s="583"/>
      <c r="IRZ2496" s="584"/>
      <c r="ISA2496" s="585"/>
      <c r="ISB2496" s="70"/>
      <c r="ISC2496" s="586"/>
      <c r="ISD2496" s="586"/>
      <c r="ISE2496" s="583"/>
      <c r="ISF2496" s="584"/>
      <c r="ISG2496" s="585"/>
      <c r="ISH2496" s="70"/>
      <c r="ISI2496" s="586"/>
      <c r="ISJ2496" s="586"/>
      <c r="ISK2496" s="583"/>
      <c r="ISL2496" s="584"/>
      <c r="ISM2496" s="585"/>
      <c r="ISN2496" s="70"/>
      <c r="ISO2496" s="586"/>
      <c r="ISP2496" s="586"/>
      <c r="ISQ2496" s="583"/>
      <c r="ISR2496" s="584"/>
      <c r="ISS2496" s="585"/>
      <c r="IST2496" s="70"/>
      <c r="ISU2496" s="586"/>
      <c r="ISV2496" s="586"/>
      <c r="ISW2496" s="583"/>
      <c r="ISX2496" s="584"/>
      <c r="ISY2496" s="585"/>
      <c r="ISZ2496" s="70"/>
      <c r="ITA2496" s="586"/>
      <c r="ITB2496" s="586"/>
      <c r="ITC2496" s="583"/>
      <c r="ITD2496" s="584"/>
      <c r="ITE2496" s="585"/>
      <c r="ITF2496" s="70"/>
      <c r="ITG2496" s="586"/>
      <c r="ITH2496" s="586"/>
      <c r="ITI2496" s="583"/>
      <c r="ITJ2496" s="584"/>
      <c r="ITK2496" s="585"/>
      <c r="ITL2496" s="70"/>
      <c r="ITM2496" s="586"/>
      <c r="ITN2496" s="586"/>
      <c r="ITO2496" s="583"/>
      <c r="ITP2496" s="584"/>
      <c r="ITQ2496" s="585"/>
      <c r="ITR2496" s="70"/>
      <c r="ITS2496" s="586"/>
      <c r="ITT2496" s="586"/>
      <c r="ITU2496" s="583"/>
      <c r="ITV2496" s="584"/>
      <c r="ITW2496" s="585"/>
      <c r="ITX2496" s="70"/>
      <c r="ITY2496" s="586"/>
      <c r="ITZ2496" s="586"/>
      <c r="IUA2496" s="583"/>
      <c r="IUB2496" s="584"/>
      <c r="IUC2496" s="585"/>
      <c r="IUD2496" s="70"/>
      <c r="IUE2496" s="586"/>
      <c r="IUF2496" s="586"/>
      <c r="IUG2496" s="583"/>
      <c r="IUH2496" s="584"/>
      <c r="IUI2496" s="585"/>
      <c r="IUJ2496" s="70"/>
      <c r="IUK2496" s="586"/>
      <c r="IUL2496" s="586"/>
      <c r="IUM2496" s="583"/>
      <c r="IUN2496" s="584"/>
      <c r="IUO2496" s="585"/>
      <c r="IUP2496" s="70"/>
      <c r="IUQ2496" s="586"/>
      <c r="IUR2496" s="586"/>
      <c r="IUS2496" s="583"/>
      <c r="IUT2496" s="584"/>
      <c r="IUU2496" s="585"/>
      <c r="IUV2496" s="70"/>
      <c r="IUW2496" s="586"/>
      <c r="IUX2496" s="586"/>
      <c r="IUY2496" s="583"/>
      <c r="IUZ2496" s="584"/>
      <c r="IVA2496" s="585"/>
      <c r="IVB2496" s="70"/>
      <c r="IVC2496" s="586"/>
      <c r="IVD2496" s="586"/>
      <c r="IVE2496" s="583"/>
      <c r="IVF2496" s="584"/>
      <c r="IVG2496" s="585"/>
      <c r="IVH2496" s="70"/>
      <c r="IVI2496" s="586"/>
      <c r="IVJ2496" s="586"/>
      <c r="IVK2496" s="583"/>
      <c r="IVL2496" s="584"/>
      <c r="IVM2496" s="585"/>
      <c r="IVN2496" s="70"/>
      <c r="IVO2496" s="586"/>
      <c r="IVP2496" s="586"/>
      <c r="IVQ2496" s="583"/>
      <c r="IVR2496" s="584"/>
      <c r="IVS2496" s="585"/>
      <c r="IVT2496" s="70"/>
      <c r="IVU2496" s="586"/>
      <c r="IVV2496" s="586"/>
      <c r="IVW2496" s="583"/>
      <c r="IVX2496" s="584"/>
      <c r="IVY2496" s="585"/>
      <c r="IVZ2496" s="70"/>
      <c r="IWA2496" s="586"/>
      <c r="IWB2496" s="586"/>
      <c r="IWC2496" s="583"/>
      <c r="IWD2496" s="584"/>
      <c r="IWE2496" s="585"/>
      <c r="IWF2496" s="70"/>
      <c r="IWG2496" s="586"/>
      <c r="IWH2496" s="586"/>
      <c r="IWI2496" s="583"/>
      <c r="IWJ2496" s="584"/>
      <c r="IWK2496" s="585"/>
      <c r="IWL2496" s="70"/>
      <c r="IWM2496" s="586"/>
      <c r="IWN2496" s="586"/>
      <c r="IWO2496" s="583"/>
      <c r="IWP2496" s="584"/>
      <c r="IWQ2496" s="585"/>
      <c r="IWR2496" s="70"/>
      <c r="IWS2496" s="586"/>
      <c r="IWT2496" s="586"/>
      <c r="IWU2496" s="583"/>
      <c r="IWV2496" s="584"/>
      <c r="IWW2496" s="585"/>
      <c r="IWX2496" s="70"/>
      <c r="IWY2496" s="586"/>
      <c r="IWZ2496" s="586"/>
      <c r="IXA2496" s="583"/>
      <c r="IXB2496" s="584"/>
      <c r="IXC2496" s="585"/>
      <c r="IXD2496" s="70"/>
      <c r="IXE2496" s="586"/>
      <c r="IXF2496" s="586"/>
      <c r="IXG2496" s="583"/>
      <c r="IXH2496" s="584"/>
      <c r="IXI2496" s="585"/>
      <c r="IXJ2496" s="70"/>
      <c r="IXK2496" s="586"/>
      <c r="IXL2496" s="586"/>
      <c r="IXM2496" s="583"/>
      <c r="IXN2496" s="584"/>
      <c r="IXO2496" s="585"/>
      <c r="IXP2496" s="70"/>
      <c r="IXQ2496" s="586"/>
      <c r="IXR2496" s="586"/>
      <c r="IXS2496" s="583"/>
      <c r="IXT2496" s="584"/>
      <c r="IXU2496" s="585"/>
      <c r="IXV2496" s="70"/>
      <c r="IXW2496" s="586"/>
      <c r="IXX2496" s="586"/>
      <c r="IXY2496" s="583"/>
      <c r="IXZ2496" s="584"/>
      <c r="IYA2496" s="585"/>
      <c r="IYB2496" s="70"/>
      <c r="IYC2496" s="586"/>
      <c r="IYD2496" s="586"/>
      <c r="IYE2496" s="583"/>
      <c r="IYF2496" s="584"/>
      <c r="IYG2496" s="585"/>
      <c r="IYH2496" s="70"/>
      <c r="IYI2496" s="586"/>
      <c r="IYJ2496" s="586"/>
      <c r="IYK2496" s="583"/>
      <c r="IYL2496" s="584"/>
      <c r="IYM2496" s="585"/>
      <c r="IYN2496" s="70"/>
      <c r="IYO2496" s="586"/>
      <c r="IYP2496" s="586"/>
      <c r="IYQ2496" s="583"/>
      <c r="IYR2496" s="584"/>
      <c r="IYS2496" s="585"/>
      <c r="IYT2496" s="70"/>
      <c r="IYU2496" s="586"/>
      <c r="IYV2496" s="586"/>
      <c r="IYW2496" s="583"/>
      <c r="IYX2496" s="584"/>
      <c r="IYY2496" s="585"/>
      <c r="IYZ2496" s="70"/>
      <c r="IZA2496" s="586"/>
      <c r="IZB2496" s="586"/>
      <c r="IZC2496" s="583"/>
      <c r="IZD2496" s="584"/>
      <c r="IZE2496" s="585"/>
      <c r="IZF2496" s="70"/>
      <c r="IZG2496" s="586"/>
      <c r="IZH2496" s="586"/>
      <c r="IZI2496" s="583"/>
      <c r="IZJ2496" s="584"/>
      <c r="IZK2496" s="585"/>
      <c r="IZL2496" s="70"/>
      <c r="IZM2496" s="586"/>
      <c r="IZN2496" s="586"/>
      <c r="IZO2496" s="583"/>
      <c r="IZP2496" s="584"/>
      <c r="IZQ2496" s="585"/>
      <c r="IZR2496" s="70"/>
      <c r="IZS2496" s="586"/>
      <c r="IZT2496" s="586"/>
      <c r="IZU2496" s="583"/>
      <c r="IZV2496" s="584"/>
      <c r="IZW2496" s="585"/>
      <c r="IZX2496" s="70"/>
      <c r="IZY2496" s="586"/>
      <c r="IZZ2496" s="586"/>
      <c r="JAA2496" s="583"/>
      <c r="JAB2496" s="584"/>
      <c r="JAC2496" s="585"/>
      <c r="JAD2496" s="70"/>
      <c r="JAE2496" s="586"/>
      <c r="JAF2496" s="586"/>
      <c r="JAG2496" s="583"/>
      <c r="JAH2496" s="584"/>
      <c r="JAI2496" s="585"/>
      <c r="JAJ2496" s="70"/>
      <c r="JAK2496" s="586"/>
      <c r="JAL2496" s="586"/>
      <c r="JAM2496" s="583"/>
      <c r="JAN2496" s="584"/>
      <c r="JAO2496" s="585"/>
      <c r="JAP2496" s="70"/>
      <c r="JAQ2496" s="586"/>
      <c r="JAR2496" s="586"/>
      <c r="JAS2496" s="583"/>
      <c r="JAT2496" s="584"/>
      <c r="JAU2496" s="585"/>
      <c r="JAV2496" s="70"/>
      <c r="JAW2496" s="586"/>
      <c r="JAX2496" s="586"/>
      <c r="JAY2496" s="583"/>
      <c r="JAZ2496" s="584"/>
      <c r="JBA2496" s="585"/>
      <c r="JBB2496" s="70"/>
      <c r="JBC2496" s="586"/>
      <c r="JBD2496" s="586"/>
      <c r="JBE2496" s="583"/>
      <c r="JBF2496" s="584"/>
      <c r="JBG2496" s="585"/>
      <c r="JBH2496" s="70"/>
      <c r="JBI2496" s="586"/>
      <c r="JBJ2496" s="586"/>
      <c r="JBK2496" s="583"/>
      <c r="JBL2496" s="584"/>
      <c r="JBM2496" s="585"/>
      <c r="JBN2496" s="70"/>
      <c r="JBO2496" s="586"/>
      <c r="JBP2496" s="586"/>
      <c r="JBQ2496" s="583"/>
      <c r="JBR2496" s="584"/>
      <c r="JBS2496" s="585"/>
      <c r="JBT2496" s="70"/>
      <c r="JBU2496" s="586"/>
      <c r="JBV2496" s="586"/>
      <c r="JBW2496" s="583"/>
      <c r="JBX2496" s="584"/>
      <c r="JBY2496" s="585"/>
      <c r="JBZ2496" s="70"/>
      <c r="JCA2496" s="586"/>
      <c r="JCB2496" s="586"/>
      <c r="JCC2496" s="583"/>
      <c r="JCD2496" s="584"/>
      <c r="JCE2496" s="585"/>
      <c r="JCF2496" s="70"/>
      <c r="JCG2496" s="586"/>
      <c r="JCH2496" s="586"/>
      <c r="JCI2496" s="583"/>
      <c r="JCJ2496" s="584"/>
      <c r="JCK2496" s="585"/>
      <c r="JCL2496" s="70"/>
      <c r="JCM2496" s="586"/>
      <c r="JCN2496" s="586"/>
      <c r="JCO2496" s="583"/>
      <c r="JCP2496" s="584"/>
      <c r="JCQ2496" s="585"/>
      <c r="JCR2496" s="70"/>
      <c r="JCS2496" s="586"/>
      <c r="JCT2496" s="586"/>
      <c r="JCU2496" s="583"/>
      <c r="JCV2496" s="584"/>
      <c r="JCW2496" s="585"/>
      <c r="JCX2496" s="70"/>
      <c r="JCY2496" s="586"/>
      <c r="JCZ2496" s="586"/>
      <c r="JDA2496" s="583"/>
      <c r="JDB2496" s="584"/>
      <c r="JDC2496" s="585"/>
      <c r="JDD2496" s="70"/>
      <c r="JDE2496" s="586"/>
      <c r="JDF2496" s="586"/>
      <c r="JDG2496" s="583"/>
      <c r="JDH2496" s="584"/>
      <c r="JDI2496" s="585"/>
      <c r="JDJ2496" s="70"/>
      <c r="JDK2496" s="586"/>
      <c r="JDL2496" s="586"/>
      <c r="JDM2496" s="583"/>
      <c r="JDN2496" s="584"/>
      <c r="JDO2496" s="585"/>
      <c r="JDP2496" s="70"/>
      <c r="JDQ2496" s="586"/>
      <c r="JDR2496" s="586"/>
      <c r="JDS2496" s="583"/>
      <c r="JDT2496" s="584"/>
      <c r="JDU2496" s="585"/>
      <c r="JDV2496" s="70"/>
      <c r="JDW2496" s="586"/>
      <c r="JDX2496" s="586"/>
      <c r="JDY2496" s="583"/>
      <c r="JDZ2496" s="584"/>
      <c r="JEA2496" s="585"/>
      <c r="JEB2496" s="70"/>
      <c r="JEC2496" s="586"/>
      <c r="JED2496" s="586"/>
      <c r="JEE2496" s="583"/>
      <c r="JEF2496" s="584"/>
      <c r="JEG2496" s="585"/>
      <c r="JEH2496" s="70"/>
      <c r="JEI2496" s="586"/>
      <c r="JEJ2496" s="586"/>
      <c r="JEK2496" s="583"/>
      <c r="JEL2496" s="584"/>
      <c r="JEM2496" s="585"/>
      <c r="JEN2496" s="70"/>
      <c r="JEO2496" s="586"/>
      <c r="JEP2496" s="586"/>
      <c r="JEQ2496" s="583"/>
      <c r="JER2496" s="584"/>
      <c r="JES2496" s="585"/>
      <c r="JET2496" s="70"/>
      <c r="JEU2496" s="586"/>
      <c r="JEV2496" s="586"/>
      <c r="JEW2496" s="583"/>
      <c r="JEX2496" s="584"/>
      <c r="JEY2496" s="585"/>
      <c r="JEZ2496" s="70"/>
      <c r="JFA2496" s="586"/>
      <c r="JFB2496" s="586"/>
      <c r="JFC2496" s="583"/>
      <c r="JFD2496" s="584"/>
      <c r="JFE2496" s="585"/>
      <c r="JFF2496" s="70"/>
      <c r="JFG2496" s="586"/>
      <c r="JFH2496" s="586"/>
      <c r="JFI2496" s="583"/>
      <c r="JFJ2496" s="584"/>
      <c r="JFK2496" s="585"/>
      <c r="JFL2496" s="70"/>
      <c r="JFM2496" s="586"/>
      <c r="JFN2496" s="586"/>
      <c r="JFO2496" s="583"/>
      <c r="JFP2496" s="584"/>
      <c r="JFQ2496" s="585"/>
      <c r="JFR2496" s="70"/>
      <c r="JFS2496" s="586"/>
      <c r="JFT2496" s="586"/>
      <c r="JFU2496" s="583"/>
      <c r="JFV2496" s="584"/>
      <c r="JFW2496" s="585"/>
      <c r="JFX2496" s="70"/>
      <c r="JFY2496" s="586"/>
      <c r="JFZ2496" s="586"/>
      <c r="JGA2496" s="583"/>
      <c r="JGB2496" s="584"/>
      <c r="JGC2496" s="585"/>
      <c r="JGD2496" s="70"/>
      <c r="JGE2496" s="586"/>
      <c r="JGF2496" s="586"/>
      <c r="JGG2496" s="583"/>
      <c r="JGH2496" s="584"/>
      <c r="JGI2496" s="585"/>
      <c r="JGJ2496" s="70"/>
      <c r="JGK2496" s="586"/>
      <c r="JGL2496" s="586"/>
      <c r="JGM2496" s="583"/>
      <c r="JGN2496" s="584"/>
      <c r="JGO2496" s="585"/>
      <c r="JGP2496" s="70"/>
      <c r="JGQ2496" s="586"/>
      <c r="JGR2496" s="586"/>
      <c r="JGS2496" s="583"/>
      <c r="JGT2496" s="584"/>
      <c r="JGU2496" s="585"/>
      <c r="JGV2496" s="70"/>
      <c r="JGW2496" s="586"/>
      <c r="JGX2496" s="586"/>
      <c r="JGY2496" s="583"/>
      <c r="JGZ2496" s="584"/>
      <c r="JHA2496" s="585"/>
      <c r="JHB2496" s="70"/>
      <c r="JHC2496" s="586"/>
      <c r="JHD2496" s="586"/>
      <c r="JHE2496" s="583"/>
      <c r="JHF2496" s="584"/>
      <c r="JHG2496" s="585"/>
      <c r="JHH2496" s="70"/>
      <c r="JHI2496" s="586"/>
      <c r="JHJ2496" s="586"/>
      <c r="JHK2496" s="583"/>
      <c r="JHL2496" s="584"/>
      <c r="JHM2496" s="585"/>
      <c r="JHN2496" s="70"/>
      <c r="JHO2496" s="586"/>
      <c r="JHP2496" s="586"/>
      <c r="JHQ2496" s="583"/>
      <c r="JHR2496" s="584"/>
      <c r="JHS2496" s="585"/>
      <c r="JHT2496" s="70"/>
      <c r="JHU2496" s="586"/>
      <c r="JHV2496" s="586"/>
      <c r="JHW2496" s="583"/>
      <c r="JHX2496" s="584"/>
      <c r="JHY2496" s="585"/>
      <c r="JHZ2496" s="70"/>
      <c r="JIA2496" s="586"/>
      <c r="JIB2496" s="586"/>
      <c r="JIC2496" s="583"/>
      <c r="JID2496" s="584"/>
      <c r="JIE2496" s="585"/>
      <c r="JIF2496" s="70"/>
      <c r="JIG2496" s="586"/>
      <c r="JIH2496" s="586"/>
      <c r="JII2496" s="583"/>
      <c r="JIJ2496" s="584"/>
      <c r="JIK2496" s="585"/>
      <c r="JIL2496" s="70"/>
      <c r="JIM2496" s="586"/>
      <c r="JIN2496" s="586"/>
      <c r="JIO2496" s="583"/>
      <c r="JIP2496" s="584"/>
      <c r="JIQ2496" s="585"/>
      <c r="JIR2496" s="70"/>
      <c r="JIS2496" s="586"/>
      <c r="JIT2496" s="586"/>
      <c r="JIU2496" s="583"/>
      <c r="JIV2496" s="584"/>
      <c r="JIW2496" s="585"/>
      <c r="JIX2496" s="70"/>
      <c r="JIY2496" s="586"/>
      <c r="JIZ2496" s="586"/>
      <c r="JJA2496" s="583"/>
      <c r="JJB2496" s="584"/>
      <c r="JJC2496" s="585"/>
      <c r="JJD2496" s="70"/>
      <c r="JJE2496" s="586"/>
      <c r="JJF2496" s="586"/>
      <c r="JJG2496" s="583"/>
      <c r="JJH2496" s="584"/>
      <c r="JJI2496" s="585"/>
      <c r="JJJ2496" s="70"/>
      <c r="JJK2496" s="586"/>
      <c r="JJL2496" s="586"/>
      <c r="JJM2496" s="583"/>
      <c r="JJN2496" s="584"/>
      <c r="JJO2496" s="585"/>
      <c r="JJP2496" s="70"/>
      <c r="JJQ2496" s="586"/>
      <c r="JJR2496" s="586"/>
      <c r="JJS2496" s="583"/>
      <c r="JJT2496" s="584"/>
      <c r="JJU2496" s="585"/>
      <c r="JJV2496" s="70"/>
      <c r="JJW2496" s="586"/>
      <c r="JJX2496" s="586"/>
      <c r="JJY2496" s="583"/>
      <c r="JJZ2496" s="584"/>
      <c r="JKA2496" s="585"/>
      <c r="JKB2496" s="70"/>
      <c r="JKC2496" s="586"/>
      <c r="JKD2496" s="586"/>
      <c r="JKE2496" s="583"/>
      <c r="JKF2496" s="584"/>
      <c r="JKG2496" s="585"/>
      <c r="JKH2496" s="70"/>
      <c r="JKI2496" s="586"/>
      <c r="JKJ2496" s="586"/>
      <c r="JKK2496" s="583"/>
      <c r="JKL2496" s="584"/>
      <c r="JKM2496" s="585"/>
      <c r="JKN2496" s="70"/>
      <c r="JKO2496" s="586"/>
      <c r="JKP2496" s="586"/>
      <c r="JKQ2496" s="583"/>
      <c r="JKR2496" s="584"/>
      <c r="JKS2496" s="585"/>
      <c r="JKT2496" s="70"/>
      <c r="JKU2496" s="586"/>
      <c r="JKV2496" s="586"/>
      <c r="JKW2496" s="583"/>
      <c r="JKX2496" s="584"/>
      <c r="JKY2496" s="585"/>
      <c r="JKZ2496" s="70"/>
      <c r="JLA2496" s="586"/>
      <c r="JLB2496" s="586"/>
      <c r="JLC2496" s="583"/>
      <c r="JLD2496" s="584"/>
      <c r="JLE2496" s="585"/>
      <c r="JLF2496" s="70"/>
      <c r="JLG2496" s="586"/>
      <c r="JLH2496" s="586"/>
      <c r="JLI2496" s="583"/>
      <c r="JLJ2496" s="584"/>
      <c r="JLK2496" s="585"/>
      <c r="JLL2496" s="70"/>
      <c r="JLM2496" s="586"/>
      <c r="JLN2496" s="586"/>
      <c r="JLO2496" s="583"/>
      <c r="JLP2496" s="584"/>
      <c r="JLQ2496" s="585"/>
      <c r="JLR2496" s="70"/>
      <c r="JLS2496" s="586"/>
      <c r="JLT2496" s="586"/>
      <c r="JLU2496" s="583"/>
      <c r="JLV2496" s="584"/>
      <c r="JLW2496" s="585"/>
      <c r="JLX2496" s="70"/>
      <c r="JLY2496" s="586"/>
      <c r="JLZ2496" s="586"/>
      <c r="JMA2496" s="583"/>
      <c r="JMB2496" s="584"/>
      <c r="JMC2496" s="585"/>
      <c r="JMD2496" s="70"/>
      <c r="JME2496" s="586"/>
      <c r="JMF2496" s="586"/>
      <c r="JMG2496" s="583"/>
      <c r="JMH2496" s="584"/>
      <c r="JMI2496" s="585"/>
      <c r="JMJ2496" s="70"/>
      <c r="JMK2496" s="586"/>
      <c r="JML2496" s="586"/>
      <c r="JMM2496" s="583"/>
      <c r="JMN2496" s="584"/>
      <c r="JMO2496" s="585"/>
      <c r="JMP2496" s="70"/>
      <c r="JMQ2496" s="586"/>
      <c r="JMR2496" s="586"/>
      <c r="JMS2496" s="583"/>
      <c r="JMT2496" s="584"/>
      <c r="JMU2496" s="585"/>
      <c r="JMV2496" s="70"/>
      <c r="JMW2496" s="586"/>
      <c r="JMX2496" s="586"/>
      <c r="JMY2496" s="583"/>
      <c r="JMZ2496" s="584"/>
      <c r="JNA2496" s="585"/>
      <c r="JNB2496" s="70"/>
      <c r="JNC2496" s="586"/>
      <c r="JND2496" s="586"/>
      <c r="JNE2496" s="583"/>
      <c r="JNF2496" s="584"/>
      <c r="JNG2496" s="585"/>
      <c r="JNH2496" s="70"/>
      <c r="JNI2496" s="586"/>
      <c r="JNJ2496" s="586"/>
      <c r="JNK2496" s="583"/>
      <c r="JNL2496" s="584"/>
      <c r="JNM2496" s="585"/>
      <c r="JNN2496" s="70"/>
      <c r="JNO2496" s="586"/>
      <c r="JNP2496" s="586"/>
      <c r="JNQ2496" s="583"/>
      <c r="JNR2496" s="584"/>
      <c r="JNS2496" s="585"/>
      <c r="JNT2496" s="70"/>
      <c r="JNU2496" s="586"/>
      <c r="JNV2496" s="586"/>
      <c r="JNW2496" s="583"/>
      <c r="JNX2496" s="584"/>
      <c r="JNY2496" s="585"/>
      <c r="JNZ2496" s="70"/>
      <c r="JOA2496" s="586"/>
      <c r="JOB2496" s="586"/>
      <c r="JOC2496" s="583"/>
      <c r="JOD2496" s="584"/>
      <c r="JOE2496" s="585"/>
      <c r="JOF2496" s="70"/>
      <c r="JOG2496" s="586"/>
      <c r="JOH2496" s="586"/>
      <c r="JOI2496" s="583"/>
      <c r="JOJ2496" s="584"/>
      <c r="JOK2496" s="585"/>
      <c r="JOL2496" s="70"/>
      <c r="JOM2496" s="586"/>
      <c r="JON2496" s="586"/>
      <c r="JOO2496" s="583"/>
      <c r="JOP2496" s="584"/>
      <c r="JOQ2496" s="585"/>
      <c r="JOR2496" s="70"/>
      <c r="JOS2496" s="586"/>
      <c r="JOT2496" s="586"/>
      <c r="JOU2496" s="583"/>
      <c r="JOV2496" s="584"/>
      <c r="JOW2496" s="585"/>
      <c r="JOX2496" s="70"/>
      <c r="JOY2496" s="586"/>
      <c r="JOZ2496" s="586"/>
      <c r="JPA2496" s="583"/>
      <c r="JPB2496" s="584"/>
      <c r="JPC2496" s="585"/>
      <c r="JPD2496" s="70"/>
      <c r="JPE2496" s="586"/>
      <c r="JPF2496" s="586"/>
      <c r="JPG2496" s="583"/>
      <c r="JPH2496" s="584"/>
      <c r="JPI2496" s="585"/>
      <c r="JPJ2496" s="70"/>
      <c r="JPK2496" s="586"/>
      <c r="JPL2496" s="586"/>
      <c r="JPM2496" s="583"/>
      <c r="JPN2496" s="584"/>
      <c r="JPO2496" s="585"/>
      <c r="JPP2496" s="70"/>
      <c r="JPQ2496" s="586"/>
      <c r="JPR2496" s="586"/>
      <c r="JPS2496" s="583"/>
      <c r="JPT2496" s="584"/>
      <c r="JPU2496" s="585"/>
      <c r="JPV2496" s="70"/>
      <c r="JPW2496" s="586"/>
      <c r="JPX2496" s="586"/>
      <c r="JPY2496" s="583"/>
      <c r="JPZ2496" s="584"/>
      <c r="JQA2496" s="585"/>
      <c r="JQB2496" s="70"/>
      <c r="JQC2496" s="586"/>
      <c r="JQD2496" s="586"/>
      <c r="JQE2496" s="583"/>
      <c r="JQF2496" s="584"/>
      <c r="JQG2496" s="585"/>
      <c r="JQH2496" s="70"/>
      <c r="JQI2496" s="586"/>
      <c r="JQJ2496" s="586"/>
      <c r="JQK2496" s="583"/>
      <c r="JQL2496" s="584"/>
      <c r="JQM2496" s="585"/>
      <c r="JQN2496" s="70"/>
      <c r="JQO2496" s="586"/>
      <c r="JQP2496" s="586"/>
      <c r="JQQ2496" s="583"/>
      <c r="JQR2496" s="584"/>
      <c r="JQS2496" s="585"/>
      <c r="JQT2496" s="70"/>
      <c r="JQU2496" s="586"/>
      <c r="JQV2496" s="586"/>
      <c r="JQW2496" s="583"/>
      <c r="JQX2496" s="584"/>
      <c r="JQY2496" s="585"/>
      <c r="JQZ2496" s="70"/>
      <c r="JRA2496" s="586"/>
      <c r="JRB2496" s="586"/>
      <c r="JRC2496" s="583"/>
      <c r="JRD2496" s="584"/>
      <c r="JRE2496" s="585"/>
      <c r="JRF2496" s="70"/>
      <c r="JRG2496" s="586"/>
      <c r="JRH2496" s="586"/>
      <c r="JRI2496" s="583"/>
      <c r="JRJ2496" s="584"/>
      <c r="JRK2496" s="585"/>
      <c r="JRL2496" s="70"/>
      <c r="JRM2496" s="586"/>
      <c r="JRN2496" s="586"/>
      <c r="JRO2496" s="583"/>
      <c r="JRP2496" s="584"/>
      <c r="JRQ2496" s="585"/>
      <c r="JRR2496" s="70"/>
      <c r="JRS2496" s="586"/>
      <c r="JRT2496" s="586"/>
      <c r="JRU2496" s="583"/>
      <c r="JRV2496" s="584"/>
      <c r="JRW2496" s="585"/>
      <c r="JRX2496" s="70"/>
      <c r="JRY2496" s="586"/>
      <c r="JRZ2496" s="586"/>
      <c r="JSA2496" s="583"/>
      <c r="JSB2496" s="584"/>
      <c r="JSC2496" s="585"/>
      <c r="JSD2496" s="70"/>
      <c r="JSE2496" s="586"/>
      <c r="JSF2496" s="586"/>
      <c r="JSG2496" s="583"/>
      <c r="JSH2496" s="584"/>
      <c r="JSI2496" s="585"/>
      <c r="JSJ2496" s="70"/>
      <c r="JSK2496" s="586"/>
      <c r="JSL2496" s="586"/>
      <c r="JSM2496" s="583"/>
      <c r="JSN2496" s="584"/>
      <c r="JSO2496" s="585"/>
      <c r="JSP2496" s="70"/>
      <c r="JSQ2496" s="586"/>
      <c r="JSR2496" s="586"/>
      <c r="JSS2496" s="583"/>
      <c r="JST2496" s="584"/>
      <c r="JSU2496" s="585"/>
      <c r="JSV2496" s="70"/>
      <c r="JSW2496" s="586"/>
      <c r="JSX2496" s="586"/>
      <c r="JSY2496" s="583"/>
      <c r="JSZ2496" s="584"/>
      <c r="JTA2496" s="585"/>
      <c r="JTB2496" s="70"/>
      <c r="JTC2496" s="586"/>
      <c r="JTD2496" s="586"/>
      <c r="JTE2496" s="583"/>
      <c r="JTF2496" s="584"/>
      <c r="JTG2496" s="585"/>
      <c r="JTH2496" s="70"/>
      <c r="JTI2496" s="586"/>
      <c r="JTJ2496" s="586"/>
      <c r="JTK2496" s="583"/>
      <c r="JTL2496" s="584"/>
      <c r="JTM2496" s="585"/>
      <c r="JTN2496" s="70"/>
      <c r="JTO2496" s="586"/>
      <c r="JTP2496" s="586"/>
      <c r="JTQ2496" s="583"/>
      <c r="JTR2496" s="584"/>
      <c r="JTS2496" s="585"/>
      <c r="JTT2496" s="70"/>
      <c r="JTU2496" s="586"/>
      <c r="JTV2496" s="586"/>
      <c r="JTW2496" s="583"/>
      <c r="JTX2496" s="584"/>
      <c r="JTY2496" s="585"/>
      <c r="JTZ2496" s="70"/>
      <c r="JUA2496" s="586"/>
      <c r="JUB2496" s="586"/>
      <c r="JUC2496" s="583"/>
      <c r="JUD2496" s="584"/>
      <c r="JUE2496" s="585"/>
      <c r="JUF2496" s="70"/>
      <c r="JUG2496" s="586"/>
      <c r="JUH2496" s="586"/>
      <c r="JUI2496" s="583"/>
      <c r="JUJ2496" s="584"/>
      <c r="JUK2496" s="585"/>
      <c r="JUL2496" s="70"/>
      <c r="JUM2496" s="586"/>
      <c r="JUN2496" s="586"/>
      <c r="JUO2496" s="583"/>
      <c r="JUP2496" s="584"/>
      <c r="JUQ2496" s="585"/>
      <c r="JUR2496" s="70"/>
      <c r="JUS2496" s="586"/>
      <c r="JUT2496" s="586"/>
      <c r="JUU2496" s="583"/>
      <c r="JUV2496" s="584"/>
      <c r="JUW2496" s="585"/>
      <c r="JUX2496" s="70"/>
      <c r="JUY2496" s="586"/>
      <c r="JUZ2496" s="586"/>
      <c r="JVA2496" s="583"/>
      <c r="JVB2496" s="584"/>
      <c r="JVC2496" s="585"/>
      <c r="JVD2496" s="70"/>
      <c r="JVE2496" s="586"/>
      <c r="JVF2496" s="586"/>
      <c r="JVG2496" s="583"/>
      <c r="JVH2496" s="584"/>
      <c r="JVI2496" s="585"/>
      <c r="JVJ2496" s="70"/>
      <c r="JVK2496" s="586"/>
      <c r="JVL2496" s="586"/>
      <c r="JVM2496" s="583"/>
      <c r="JVN2496" s="584"/>
      <c r="JVO2496" s="585"/>
      <c r="JVP2496" s="70"/>
      <c r="JVQ2496" s="586"/>
      <c r="JVR2496" s="586"/>
      <c r="JVS2496" s="583"/>
      <c r="JVT2496" s="584"/>
      <c r="JVU2496" s="585"/>
      <c r="JVV2496" s="70"/>
      <c r="JVW2496" s="586"/>
      <c r="JVX2496" s="586"/>
      <c r="JVY2496" s="583"/>
      <c r="JVZ2496" s="584"/>
      <c r="JWA2496" s="585"/>
      <c r="JWB2496" s="70"/>
      <c r="JWC2496" s="586"/>
      <c r="JWD2496" s="586"/>
      <c r="JWE2496" s="583"/>
      <c r="JWF2496" s="584"/>
      <c r="JWG2496" s="585"/>
      <c r="JWH2496" s="70"/>
      <c r="JWI2496" s="586"/>
      <c r="JWJ2496" s="586"/>
      <c r="JWK2496" s="583"/>
      <c r="JWL2496" s="584"/>
      <c r="JWM2496" s="585"/>
      <c r="JWN2496" s="70"/>
      <c r="JWO2496" s="586"/>
      <c r="JWP2496" s="586"/>
      <c r="JWQ2496" s="583"/>
      <c r="JWR2496" s="584"/>
      <c r="JWS2496" s="585"/>
      <c r="JWT2496" s="70"/>
      <c r="JWU2496" s="586"/>
      <c r="JWV2496" s="586"/>
      <c r="JWW2496" s="583"/>
      <c r="JWX2496" s="584"/>
      <c r="JWY2496" s="585"/>
      <c r="JWZ2496" s="70"/>
      <c r="JXA2496" s="586"/>
      <c r="JXB2496" s="586"/>
      <c r="JXC2496" s="583"/>
      <c r="JXD2496" s="584"/>
      <c r="JXE2496" s="585"/>
      <c r="JXF2496" s="70"/>
      <c r="JXG2496" s="586"/>
      <c r="JXH2496" s="586"/>
      <c r="JXI2496" s="583"/>
      <c r="JXJ2496" s="584"/>
      <c r="JXK2496" s="585"/>
      <c r="JXL2496" s="70"/>
      <c r="JXM2496" s="586"/>
      <c r="JXN2496" s="586"/>
      <c r="JXO2496" s="583"/>
      <c r="JXP2496" s="584"/>
      <c r="JXQ2496" s="585"/>
      <c r="JXR2496" s="70"/>
      <c r="JXS2496" s="586"/>
      <c r="JXT2496" s="586"/>
      <c r="JXU2496" s="583"/>
      <c r="JXV2496" s="584"/>
      <c r="JXW2496" s="585"/>
      <c r="JXX2496" s="70"/>
      <c r="JXY2496" s="586"/>
      <c r="JXZ2496" s="586"/>
      <c r="JYA2496" s="583"/>
      <c r="JYB2496" s="584"/>
      <c r="JYC2496" s="585"/>
      <c r="JYD2496" s="70"/>
      <c r="JYE2496" s="586"/>
      <c r="JYF2496" s="586"/>
      <c r="JYG2496" s="583"/>
      <c r="JYH2496" s="584"/>
      <c r="JYI2496" s="585"/>
      <c r="JYJ2496" s="70"/>
      <c r="JYK2496" s="586"/>
      <c r="JYL2496" s="586"/>
      <c r="JYM2496" s="583"/>
      <c r="JYN2496" s="584"/>
      <c r="JYO2496" s="585"/>
      <c r="JYP2496" s="70"/>
      <c r="JYQ2496" s="586"/>
      <c r="JYR2496" s="586"/>
      <c r="JYS2496" s="583"/>
      <c r="JYT2496" s="584"/>
      <c r="JYU2496" s="585"/>
      <c r="JYV2496" s="70"/>
      <c r="JYW2496" s="586"/>
      <c r="JYX2496" s="586"/>
      <c r="JYY2496" s="583"/>
      <c r="JYZ2496" s="584"/>
      <c r="JZA2496" s="585"/>
      <c r="JZB2496" s="70"/>
      <c r="JZC2496" s="586"/>
      <c r="JZD2496" s="586"/>
      <c r="JZE2496" s="583"/>
      <c r="JZF2496" s="584"/>
      <c r="JZG2496" s="585"/>
      <c r="JZH2496" s="70"/>
      <c r="JZI2496" s="586"/>
      <c r="JZJ2496" s="586"/>
      <c r="JZK2496" s="583"/>
      <c r="JZL2496" s="584"/>
      <c r="JZM2496" s="585"/>
      <c r="JZN2496" s="70"/>
      <c r="JZO2496" s="586"/>
      <c r="JZP2496" s="586"/>
      <c r="JZQ2496" s="583"/>
      <c r="JZR2496" s="584"/>
      <c r="JZS2496" s="585"/>
      <c r="JZT2496" s="70"/>
      <c r="JZU2496" s="586"/>
      <c r="JZV2496" s="586"/>
      <c r="JZW2496" s="583"/>
      <c r="JZX2496" s="584"/>
      <c r="JZY2496" s="585"/>
      <c r="JZZ2496" s="70"/>
      <c r="KAA2496" s="586"/>
      <c r="KAB2496" s="586"/>
      <c r="KAC2496" s="583"/>
      <c r="KAD2496" s="584"/>
      <c r="KAE2496" s="585"/>
      <c r="KAF2496" s="70"/>
      <c r="KAG2496" s="586"/>
      <c r="KAH2496" s="586"/>
      <c r="KAI2496" s="583"/>
      <c r="KAJ2496" s="584"/>
      <c r="KAK2496" s="585"/>
      <c r="KAL2496" s="70"/>
      <c r="KAM2496" s="586"/>
      <c r="KAN2496" s="586"/>
      <c r="KAO2496" s="583"/>
      <c r="KAP2496" s="584"/>
      <c r="KAQ2496" s="585"/>
      <c r="KAR2496" s="70"/>
      <c r="KAS2496" s="586"/>
      <c r="KAT2496" s="586"/>
      <c r="KAU2496" s="583"/>
      <c r="KAV2496" s="584"/>
      <c r="KAW2496" s="585"/>
      <c r="KAX2496" s="70"/>
      <c r="KAY2496" s="586"/>
      <c r="KAZ2496" s="586"/>
      <c r="KBA2496" s="583"/>
      <c r="KBB2496" s="584"/>
      <c r="KBC2496" s="585"/>
      <c r="KBD2496" s="70"/>
      <c r="KBE2496" s="586"/>
      <c r="KBF2496" s="586"/>
      <c r="KBG2496" s="583"/>
      <c r="KBH2496" s="584"/>
      <c r="KBI2496" s="585"/>
      <c r="KBJ2496" s="70"/>
      <c r="KBK2496" s="586"/>
      <c r="KBL2496" s="586"/>
      <c r="KBM2496" s="583"/>
      <c r="KBN2496" s="584"/>
      <c r="KBO2496" s="585"/>
      <c r="KBP2496" s="70"/>
      <c r="KBQ2496" s="586"/>
      <c r="KBR2496" s="586"/>
      <c r="KBS2496" s="583"/>
      <c r="KBT2496" s="584"/>
      <c r="KBU2496" s="585"/>
      <c r="KBV2496" s="70"/>
      <c r="KBW2496" s="586"/>
      <c r="KBX2496" s="586"/>
      <c r="KBY2496" s="583"/>
      <c r="KBZ2496" s="584"/>
      <c r="KCA2496" s="585"/>
      <c r="KCB2496" s="70"/>
      <c r="KCC2496" s="586"/>
      <c r="KCD2496" s="586"/>
      <c r="KCE2496" s="583"/>
      <c r="KCF2496" s="584"/>
      <c r="KCG2496" s="585"/>
      <c r="KCH2496" s="70"/>
      <c r="KCI2496" s="586"/>
      <c r="KCJ2496" s="586"/>
      <c r="KCK2496" s="583"/>
      <c r="KCL2496" s="584"/>
      <c r="KCM2496" s="585"/>
      <c r="KCN2496" s="70"/>
      <c r="KCO2496" s="586"/>
      <c r="KCP2496" s="586"/>
      <c r="KCQ2496" s="583"/>
      <c r="KCR2496" s="584"/>
      <c r="KCS2496" s="585"/>
      <c r="KCT2496" s="70"/>
      <c r="KCU2496" s="586"/>
      <c r="KCV2496" s="586"/>
      <c r="KCW2496" s="583"/>
      <c r="KCX2496" s="584"/>
      <c r="KCY2496" s="585"/>
      <c r="KCZ2496" s="70"/>
      <c r="KDA2496" s="586"/>
      <c r="KDB2496" s="586"/>
      <c r="KDC2496" s="583"/>
      <c r="KDD2496" s="584"/>
      <c r="KDE2496" s="585"/>
      <c r="KDF2496" s="70"/>
      <c r="KDG2496" s="586"/>
      <c r="KDH2496" s="586"/>
      <c r="KDI2496" s="583"/>
      <c r="KDJ2496" s="584"/>
      <c r="KDK2496" s="585"/>
      <c r="KDL2496" s="70"/>
      <c r="KDM2496" s="586"/>
      <c r="KDN2496" s="586"/>
      <c r="KDO2496" s="583"/>
      <c r="KDP2496" s="584"/>
      <c r="KDQ2496" s="585"/>
      <c r="KDR2496" s="70"/>
      <c r="KDS2496" s="586"/>
      <c r="KDT2496" s="586"/>
      <c r="KDU2496" s="583"/>
      <c r="KDV2496" s="584"/>
      <c r="KDW2496" s="585"/>
      <c r="KDX2496" s="70"/>
      <c r="KDY2496" s="586"/>
      <c r="KDZ2496" s="586"/>
      <c r="KEA2496" s="583"/>
      <c r="KEB2496" s="584"/>
      <c r="KEC2496" s="585"/>
      <c r="KED2496" s="70"/>
      <c r="KEE2496" s="586"/>
      <c r="KEF2496" s="586"/>
      <c r="KEG2496" s="583"/>
      <c r="KEH2496" s="584"/>
      <c r="KEI2496" s="585"/>
      <c r="KEJ2496" s="70"/>
      <c r="KEK2496" s="586"/>
      <c r="KEL2496" s="586"/>
      <c r="KEM2496" s="583"/>
      <c r="KEN2496" s="584"/>
      <c r="KEO2496" s="585"/>
      <c r="KEP2496" s="70"/>
      <c r="KEQ2496" s="586"/>
      <c r="KER2496" s="586"/>
      <c r="KES2496" s="583"/>
      <c r="KET2496" s="584"/>
      <c r="KEU2496" s="585"/>
      <c r="KEV2496" s="70"/>
      <c r="KEW2496" s="586"/>
      <c r="KEX2496" s="586"/>
      <c r="KEY2496" s="583"/>
      <c r="KEZ2496" s="584"/>
      <c r="KFA2496" s="585"/>
      <c r="KFB2496" s="70"/>
      <c r="KFC2496" s="586"/>
      <c r="KFD2496" s="586"/>
      <c r="KFE2496" s="583"/>
      <c r="KFF2496" s="584"/>
      <c r="KFG2496" s="585"/>
      <c r="KFH2496" s="70"/>
      <c r="KFI2496" s="586"/>
      <c r="KFJ2496" s="586"/>
      <c r="KFK2496" s="583"/>
      <c r="KFL2496" s="584"/>
      <c r="KFM2496" s="585"/>
      <c r="KFN2496" s="70"/>
      <c r="KFO2496" s="586"/>
      <c r="KFP2496" s="586"/>
      <c r="KFQ2496" s="583"/>
      <c r="KFR2496" s="584"/>
      <c r="KFS2496" s="585"/>
      <c r="KFT2496" s="70"/>
      <c r="KFU2496" s="586"/>
      <c r="KFV2496" s="586"/>
      <c r="KFW2496" s="583"/>
      <c r="KFX2496" s="584"/>
      <c r="KFY2496" s="585"/>
      <c r="KFZ2496" s="70"/>
      <c r="KGA2496" s="586"/>
      <c r="KGB2496" s="586"/>
      <c r="KGC2496" s="583"/>
      <c r="KGD2496" s="584"/>
      <c r="KGE2496" s="585"/>
      <c r="KGF2496" s="70"/>
      <c r="KGG2496" s="586"/>
      <c r="KGH2496" s="586"/>
      <c r="KGI2496" s="583"/>
      <c r="KGJ2496" s="584"/>
      <c r="KGK2496" s="585"/>
      <c r="KGL2496" s="70"/>
      <c r="KGM2496" s="586"/>
      <c r="KGN2496" s="586"/>
      <c r="KGO2496" s="583"/>
      <c r="KGP2496" s="584"/>
      <c r="KGQ2496" s="585"/>
      <c r="KGR2496" s="70"/>
      <c r="KGS2496" s="586"/>
      <c r="KGT2496" s="586"/>
      <c r="KGU2496" s="583"/>
      <c r="KGV2496" s="584"/>
      <c r="KGW2496" s="585"/>
      <c r="KGX2496" s="70"/>
      <c r="KGY2496" s="586"/>
      <c r="KGZ2496" s="586"/>
      <c r="KHA2496" s="583"/>
      <c r="KHB2496" s="584"/>
      <c r="KHC2496" s="585"/>
      <c r="KHD2496" s="70"/>
      <c r="KHE2496" s="586"/>
      <c r="KHF2496" s="586"/>
      <c r="KHG2496" s="583"/>
      <c r="KHH2496" s="584"/>
      <c r="KHI2496" s="585"/>
      <c r="KHJ2496" s="70"/>
      <c r="KHK2496" s="586"/>
      <c r="KHL2496" s="586"/>
      <c r="KHM2496" s="583"/>
      <c r="KHN2496" s="584"/>
      <c r="KHO2496" s="585"/>
      <c r="KHP2496" s="70"/>
      <c r="KHQ2496" s="586"/>
      <c r="KHR2496" s="586"/>
      <c r="KHS2496" s="583"/>
      <c r="KHT2496" s="584"/>
      <c r="KHU2496" s="585"/>
      <c r="KHV2496" s="70"/>
      <c r="KHW2496" s="586"/>
      <c r="KHX2496" s="586"/>
      <c r="KHY2496" s="583"/>
      <c r="KHZ2496" s="584"/>
      <c r="KIA2496" s="585"/>
      <c r="KIB2496" s="70"/>
      <c r="KIC2496" s="586"/>
      <c r="KID2496" s="586"/>
      <c r="KIE2496" s="583"/>
      <c r="KIF2496" s="584"/>
      <c r="KIG2496" s="585"/>
      <c r="KIH2496" s="70"/>
      <c r="KII2496" s="586"/>
      <c r="KIJ2496" s="586"/>
      <c r="KIK2496" s="583"/>
      <c r="KIL2496" s="584"/>
      <c r="KIM2496" s="585"/>
      <c r="KIN2496" s="70"/>
      <c r="KIO2496" s="586"/>
      <c r="KIP2496" s="586"/>
      <c r="KIQ2496" s="583"/>
      <c r="KIR2496" s="584"/>
      <c r="KIS2496" s="585"/>
      <c r="KIT2496" s="70"/>
      <c r="KIU2496" s="586"/>
      <c r="KIV2496" s="586"/>
      <c r="KIW2496" s="583"/>
      <c r="KIX2496" s="584"/>
      <c r="KIY2496" s="585"/>
      <c r="KIZ2496" s="70"/>
      <c r="KJA2496" s="586"/>
      <c r="KJB2496" s="586"/>
      <c r="KJC2496" s="583"/>
      <c r="KJD2496" s="584"/>
      <c r="KJE2496" s="585"/>
      <c r="KJF2496" s="70"/>
      <c r="KJG2496" s="586"/>
      <c r="KJH2496" s="586"/>
      <c r="KJI2496" s="583"/>
      <c r="KJJ2496" s="584"/>
      <c r="KJK2496" s="585"/>
      <c r="KJL2496" s="70"/>
      <c r="KJM2496" s="586"/>
      <c r="KJN2496" s="586"/>
      <c r="KJO2496" s="583"/>
      <c r="KJP2496" s="584"/>
      <c r="KJQ2496" s="585"/>
      <c r="KJR2496" s="70"/>
      <c r="KJS2496" s="586"/>
      <c r="KJT2496" s="586"/>
      <c r="KJU2496" s="583"/>
      <c r="KJV2496" s="584"/>
      <c r="KJW2496" s="585"/>
      <c r="KJX2496" s="70"/>
      <c r="KJY2496" s="586"/>
      <c r="KJZ2496" s="586"/>
      <c r="KKA2496" s="583"/>
      <c r="KKB2496" s="584"/>
      <c r="KKC2496" s="585"/>
      <c r="KKD2496" s="70"/>
      <c r="KKE2496" s="586"/>
      <c r="KKF2496" s="586"/>
      <c r="KKG2496" s="583"/>
      <c r="KKH2496" s="584"/>
      <c r="KKI2496" s="585"/>
      <c r="KKJ2496" s="70"/>
      <c r="KKK2496" s="586"/>
      <c r="KKL2496" s="586"/>
      <c r="KKM2496" s="583"/>
      <c r="KKN2496" s="584"/>
      <c r="KKO2496" s="585"/>
      <c r="KKP2496" s="70"/>
      <c r="KKQ2496" s="586"/>
      <c r="KKR2496" s="586"/>
      <c r="KKS2496" s="583"/>
      <c r="KKT2496" s="584"/>
      <c r="KKU2496" s="585"/>
      <c r="KKV2496" s="70"/>
      <c r="KKW2496" s="586"/>
      <c r="KKX2496" s="586"/>
      <c r="KKY2496" s="583"/>
      <c r="KKZ2496" s="584"/>
      <c r="KLA2496" s="585"/>
      <c r="KLB2496" s="70"/>
      <c r="KLC2496" s="586"/>
      <c r="KLD2496" s="586"/>
      <c r="KLE2496" s="583"/>
      <c r="KLF2496" s="584"/>
      <c r="KLG2496" s="585"/>
      <c r="KLH2496" s="70"/>
      <c r="KLI2496" s="586"/>
      <c r="KLJ2496" s="586"/>
      <c r="KLK2496" s="583"/>
      <c r="KLL2496" s="584"/>
      <c r="KLM2496" s="585"/>
      <c r="KLN2496" s="70"/>
      <c r="KLO2496" s="586"/>
      <c r="KLP2496" s="586"/>
      <c r="KLQ2496" s="583"/>
      <c r="KLR2496" s="584"/>
      <c r="KLS2496" s="585"/>
      <c r="KLT2496" s="70"/>
      <c r="KLU2496" s="586"/>
      <c r="KLV2496" s="586"/>
      <c r="KLW2496" s="583"/>
      <c r="KLX2496" s="584"/>
      <c r="KLY2496" s="585"/>
      <c r="KLZ2496" s="70"/>
      <c r="KMA2496" s="586"/>
      <c r="KMB2496" s="586"/>
      <c r="KMC2496" s="583"/>
      <c r="KMD2496" s="584"/>
      <c r="KME2496" s="585"/>
      <c r="KMF2496" s="70"/>
      <c r="KMG2496" s="586"/>
      <c r="KMH2496" s="586"/>
      <c r="KMI2496" s="583"/>
      <c r="KMJ2496" s="584"/>
      <c r="KMK2496" s="585"/>
      <c r="KML2496" s="70"/>
      <c r="KMM2496" s="586"/>
      <c r="KMN2496" s="586"/>
      <c r="KMO2496" s="583"/>
      <c r="KMP2496" s="584"/>
      <c r="KMQ2496" s="585"/>
      <c r="KMR2496" s="70"/>
      <c r="KMS2496" s="586"/>
      <c r="KMT2496" s="586"/>
      <c r="KMU2496" s="583"/>
      <c r="KMV2496" s="584"/>
      <c r="KMW2496" s="585"/>
      <c r="KMX2496" s="70"/>
      <c r="KMY2496" s="586"/>
      <c r="KMZ2496" s="586"/>
      <c r="KNA2496" s="583"/>
      <c r="KNB2496" s="584"/>
      <c r="KNC2496" s="585"/>
      <c r="KND2496" s="70"/>
      <c r="KNE2496" s="586"/>
      <c r="KNF2496" s="586"/>
      <c r="KNG2496" s="583"/>
      <c r="KNH2496" s="584"/>
      <c r="KNI2496" s="585"/>
      <c r="KNJ2496" s="70"/>
      <c r="KNK2496" s="586"/>
      <c r="KNL2496" s="586"/>
      <c r="KNM2496" s="583"/>
      <c r="KNN2496" s="584"/>
      <c r="KNO2496" s="585"/>
      <c r="KNP2496" s="70"/>
      <c r="KNQ2496" s="586"/>
      <c r="KNR2496" s="586"/>
      <c r="KNS2496" s="583"/>
      <c r="KNT2496" s="584"/>
      <c r="KNU2496" s="585"/>
      <c r="KNV2496" s="70"/>
      <c r="KNW2496" s="586"/>
      <c r="KNX2496" s="586"/>
      <c r="KNY2496" s="583"/>
      <c r="KNZ2496" s="584"/>
      <c r="KOA2496" s="585"/>
      <c r="KOB2496" s="70"/>
      <c r="KOC2496" s="586"/>
      <c r="KOD2496" s="586"/>
      <c r="KOE2496" s="583"/>
      <c r="KOF2496" s="584"/>
      <c r="KOG2496" s="585"/>
      <c r="KOH2496" s="70"/>
      <c r="KOI2496" s="586"/>
      <c r="KOJ2496" s="586"/>
      <c r="KOK2496" s="583"/>
      <c r="KOL2496" s="584"/>
      <c r="KOM2496" s="585"/>
      <c r="KON2496" s="70"/>
      <c r="KOO2496" s="586"/>
      <c r="KOP2496" s="586"/>
      <c r="KOQ2496" s="583"/>
      <c r="KOR2496" s="584"/>
      <c r="KOS2496" s="585"/>
      <c r="KOT2496" s="70"/>
      <c r="KOU2496" s="586"/>
      <c r="KOV2496" s="586"/>
      <c r="KOW2496" s="583"/>
      <c r="KOX2496" s="584"/>
      <c r="KOY2496" s="585"/>
      <c r="KOZ2496" s="70"/>
      <c r="KPA2496" s="586"/>
      <c r="KPB2496" s="586"/>
      <c r="KPC2496" s="583"/>
      <c r="KPD2496" s="584"/>
      <c r="KPE2496" s="585"/>
      <c r="KPF2496" s="70"/>
      <c r="KPG2496" s="586"/>
      <c r="KPH2496" s="586"/>
      <c r="KPI2496" s="583"/>
      <c r="KPJ2496" s="584"/>
      <c r="KPK2496" s="585"/>
      <c r="KPL2496" s="70"/>
      <c r="KPM2496" s="586"/>
      <c r="KPN2496" s="586"/>
      <c r="KPO2496" s="583"/>
      <c r="KPP2496" s="584"/>
      <c r="KPQ2496" s="585"/>
      <c r="KPR2496" s="70"/>
      <c r="KPS2496" s="586"/>
      <c r="KPT2496" s="586"/>
      <c r="KPU2496" s="583"/>
      <c r="KPV2496" s="584"/>
      <c r="KPW2496" s="585"/>
      <c r="KPX2496" s="70"/>
      <c r="KPY2496" s="586"/>
      <c r="KPZ2496" s="586"/>
      <c r="KQA2496" s="583"/>
      <c r="KQB2496" s="584"/>
      <c r="KQC2496" s="585"/>
      <c r="KQD2496" s="70"/>
      <c r="KQE2496" s="586"/>
      <c r="KQF2496" s="586"/>
      <c r="KQG2496" s="583"/>
      <c r="KQH2496" s="584"/>
      <c r="KQI2496" s="585"/>
      <c r="KQJ2496" s="70"/>
      <c r="KQK2496" s="586"/>
      <c r="KQL2496" s="586"/>
      <c r="KQM2496" s="583"/>
      <c r="KQN2496" s="584"/>
      <c r="KQO2496" s="585"/>
      <c r="KQP2496" s="70"/>
      <c r="KQQ2496" s="586"/>
      <c r="KQR2496" s="586"/>
      <c r="KQS2496" s="583"/>
      <c r="KQT2496" s="584"/>
      <c r="KQU2496" s="585"/>
      <c r="KQV2496" s="70"/>
      <c r="KQW2496" s="586"/>
      <c r="KQX2496" s="586"/>
      <c r="KQY2496" s="583"/>
      <c r="KQZ2496" s="584"/>
      <c r="KRA2496" s="585"/>
      <c r="KRB2496" s="70"/>
      <c r="KRC2496" s="586"/>
      <c r="KRD2496" s="586"/>
      <c r="KRE2496" s="583"/>
      <c r="KRF2496" s="584"/>
      <c r="KRG2496" s="585"/>
      <c r="KRH2496" s="70"/>
      <c r="KRI2496" s="586"/>
      <c r="KRJ2496" s="586"/>
      <c r="KRK2496" s="583"/>
      <c r="KRL2496" s="584"/>
      <c r="KRM2496" s="585"/>
      <c r="KRN2496" s="70"/>
      <c r="KRO2496" s="586"/>
      <c r="KRP2496" s="586"/>
      <c r="KRQ2496" s="583"/>
      <c r="KRR2496" s="584"/>
      <c r="KRS2496" s="585"/>
      <c r="KRT2496" s="70"/>
      <c r="KRU2496" s="586"/>
      <c r="KRV2496" s="586"/>
      <c r="KRW2496" s="583"/>
      <c r="KRX2496" s="584"/>
      <c r="KRY2496" s="585"/>
      <c r="KRZ2496" s="70"/>
      <c r="KSA2496" s="586"/>
      <c r="KSB2496" s="586"/>
      <c r="KSC2496" s="583"/>
      <c r="KSD2496" s="584"/>
      <c r="KSE2496" s="585"/>
      <c r="KSF2496" s="70"/>
      <c r="KSG2496" s="586"/>
      <c r="KSH2496" s="586"/>
      <c r="KSI2496" s="583"/>
      <c r="KSJ2496" s="584"/>
      <c r="KSK2496" s="585"/>
      <c r="KSL2496" s="70"/>
      <c r="KSM2496" s="586"/>
      <c r="KSN2496" s="586"/>
      <c r="KSO2496" s="583"/>
      <c r="KSP2496" s="584"/>
      <c r="KSQ2496" s="585"/>
      <c r="KSR2496" s="70"/>
      <c r="KSS2496" s="586"/>
      <c r="KST2496" s="586"/>
      <c r="KSU2496" s="583"/>
      <c r="KSV2496" s="584"/>
      <c r="KSW2496" s="585"/>
      <c r="KSX2496" s="70"/>
      <c r="KSY2496" s="586"/>
      <c r="KSZ2496" s="586"/>
      <c r="KTA2496" s="583"/>
      <c r="KTB2496" s="584"/>
      <c r="KTC2496" s="585"/>
      <c r="KTD2496" s="70"/>
      <c r="KTE2496" s="586"/>
      <c r="KTF2496" s="586"/>
      <c r="KTG2496" s="583"/>
      <c r="KTH2496" s="584"/>
      <c r="KTI2496" s="585"/>
      <c r="KTJ2496" s="70"/>
      <c r="KTK2496" s="586"/>
      <c r="KTL2496" s="586"/>
      <c r="KTM2496" s="583"/>
      <c r="KTN2496" s="584"/>
      <c r="KTO2496" s="585"/>
      <c r="KTP2496" s="70"/>
      <c r="KTQ2496" s="586"/>
      <c r="KTR2496" s="586"/>
      <c r="KTS2496" s="583"/>
      <c r="KTT2496" s="584"/>
      <c r="KTU2496" s="585"/>
      <c r="KTV2496" s="70"/>
      <c r="KTW2496" s="586"/>
      <c r="KTX2496" s="586"/>
      <c r="KTY2496" s="583"/>
      <c r="KTZ2496" s="584"/>
      <c r="KUA2496" s="585"/>
      <c r="KUB2496" s="70"/>
      <c r="KUC2496" s="586"/>
      <c r="KUD2496" s="586"/>
      <c r="KUE2496" s="583"/>
      <c r="KUF2496" s="584"/>
      <c r="KUG2496" s="585"/>
      <c r="KUH2496" s="70"/>
      <c r="KUI2496" s="586"/>
      <c r="KUJ2496" s="586"/>
      <c r="KUK2496" s="583"/>
      <c r="KUL2496" s="584"/>
      <c r="KUM2496" s="585"/>
      <c r="KUN2496" s="70"/>
      <c r="KUO2496" s="586"/>
      <c r="KUP2496" s="586"/>
      <c r="KUQ2496" s="583"/>
      <c r="KUR2496" s="584"/>
      <c r="KUS2496" s="585"/>
      <c r="KUT2496" s="70"/>
      <c r="KUU2496" s="586"/>
      <c r="KUV2496" s="586"/>
      <c r="KUW2496" s="583"/>
      <c r="KUX2496" s="584"/>
      <c r="KUY2496" s="585"/>
      <c r="KUZ2496" s="70"/>
      <c r="KVA2496" s="586"/>
      <c r="KVB2496" s="586"/>
      <c r="KVC2496" s="583"/>
      <c r="KVD2496" s="584"/>
      <c r="KVE2496" s="585"/>
      <c r="KVF2496" s="70"/>
      <c r="KVG2496" s="586"/>
      <c r="KVH2496" s="586"/>
      <c r="KVI2496" s="583"/>
      <c r="KVJ2496" s="584"/>
      <c r="KVK2496" s="585"/>
      <c r="KVL2496" s="70"/>
      <c r="KVM2496" s="586"/>
      <c r="KVN2496" s="586"/>
      <c r="KVO2496" s="583"/>
      <c r="KVP2496" s="584"/>
      <c r="KVQ2496" s="585"/>
      <c r="KVR2496" s="70"/>
      <c r="KVS2496" s="586"/>
      <c r="KVT2496" s="586"/>
      <c r="KVU2496" s="583"/>
      <c r="KVV2496" s="584"/>
      <c r="KVW2496" s="585"/>
      <c r="KVX2496" s="70"/>
      <c r="KVY2496" s="586"/>
      <c r="KVZ2496" s="586"/>
      <c r="KWA2496" s="583"/>
      <c r="KWB2496" s="584"/>
      <c r="KWC2496" s="585"/>
      <c r="KWD2496" s="70"/>
      <c r="KWE2496" s="586"/>
      <c r="KWF2496" s="586"/>
      <c r="KWG2496" s="583"/>
      <c r="KWH2496" s="584"/>
      <c r="KWI2496" s="585"/>
      <c r="KWJ2496" s="70"/>
      <c r="KWK2496" s="586"/>
      <c r="KWL2496" s="586"/>
      <c r="KWM2496" s="583"/>
      <c r="KWN2496" s="584"/>
      <c r="KWO2496" s="585"/>
      <c r="KWP2496" s="70"/>
      <c r="KWQ2496" s="586"/>
      <c r="KWR2496" s="586"/>
      <c r="KWS2496" s="583"/>
      <c r="KWT2496" s="584"/>
      <c r="KWU2496" s="585"/>
      <c r="KWV2496" s="70"/>
      <c r="KWW2496" s="586"/>
      <c r="KWX2496" s="586"/>
      <c r="KWY2496" s="583"/>
      <c r="KWZ2496" s="584"/>
      <c r="KXA2496" s="585"/>
      <c r="KXB2496" s="70"/>
      <c r="KXC2496" s="586"/>
      <c r="KXD2496" s="586"/>
      <c r="KXE2496" s="583"/>
      <c r="KXF2496" s="584"/>
      <c r="KXG2496" s="585"/>
      <c r="KXH2496" s="70"/>
      <c r="KXI2496" s="586"/>
      <c r="KXJ2496" s="586"/>
      <c r="KXK2496" s="583"/>
      <c r="KXL2496" s="584"/>
      <c r="KXM2496" s="585"/>
      <c r="KXN2496" s="70"/>
      <c r="KXO2496" s="586"/>
      <c r="KXP2496" s="586"/>
      <c r="KXQ2496" s="583"/>
      <c r="KXR2496" s="584"/>
      <c r="KXS2496" s="585"/>
      <c r="KXT2496" s="70"/>
      <c r="KXU2496" s="586"/>
      <c r="KXV2496" s="586"/>
      <c r="KXW2496" s="583"/>
      <c r="KXX2496" s="584"/>
      <c r="KXY2496" s="585"/>
      <c r="KXZ2496" s="70"/>
      <c r="KYA2496" s="586"/>
      <c r="KYB2496" s="586"/>
      <c r="KYC2496" s="583"/>
      <c r="KYD2496" s="584"/>
      <c r="KYE2496" s="585"/>
      <c r="KYF2496" s="70"/>
      <c r="KYG2496" s="586"/>
      <c r="KYH2496" s="586"/>
      <c r="KYI2496" s="583"/>
      <c r="KYJ2496" s="584"/>
      <c r="KYK2496" s="585"/>
      <c r="KYL2496" s="70"/>
      <c r="KYM2496" s="586"/>
      <c r="KYN2496" s="586"/>
      <c r="KYO2496" s="583"/>
      <c r="KYP2496" s="584"/>
      <c r="KYQ2496" s="585"/>
      <c r="KYR2496" s="70"/>
      <c r="KYS2496" s="586"/>
      <c r="KYT2496" s="586"/>
      <c r="KYU2496" s="583"/>
      <c r="KYV2496" s="584"/>
      <c r="KYW2496" s="585"/>
      <c r="KYX2496" s="70"/>
      <c r="KYY2496" s="586"/>
      <c r="KYZ2496" s="586"/>
      <c r="KZA2496" s="583"/>
      <c r="KZB2496" s="584"/>
      <c r="KZC2496" s="585"/>
      <c r="KZD2496" s="70"/>
      <c r="KZE2496" s="586"/>
      <c r="KZF2496" s="586"/>
      <c r="KZG2496" s="583"/>
      <c r="KZH2496" s="584"/>
      <c r="KZI2496" s="585"/>
      <c r="KZJ2496" s="70"/>
      <c r="KZK2496" s="586"/>
      <c r="KZL2496" s="586"/>
      <c r="KZM2496" s="583"/>
      <c r="KZN2496" s="584"/>
      <c r="KZO2496" s="585"/>
      <c r="KZP2496" s="70"/>
      <c r="KZQ2496" s="586"/>
      <c r="KZR2496" s="586"/>
      <c r="KZS2496" s="583"/>
      <c r="KZT2496" s="584"/>
      <c r="KZU2496" s="585"/>
      <c r="KZV2496" s="70"/>
      <c r="KZW2496" s="586"/>
      <c r="KZX2496" s="586"/>
      <c r="KZY2496" s="583"/>
      <c r="KZZ2496" s="584"/>
      <c r="LAA2496" s="585"/>
      <c r="LAB2496" s="70"/>
      <c r="LAC2496" s="586"/>
      <c r="LAD2496" s="586"/>
      <c r="LAE2496" s="583"/>
      <c r="LAF2496" s="584"/>
      <c r="LAG2496" s="585"/>
      <c r="LAH2496" s="70"/>
      <c r="LAI2496" s="586"/>
      <c r="LAJ2496" s="586"/>
      <c r="LAK2496" s="583"/>
      <c r="LAL2496" s="584"/>
      <c r="LAM2496" s="585"/>
      <c r="LAN2496" s="70"/>
      <c r="LAO2496" s="586"/>
      <c r="LAP2496" s="586"/>
      <c r="LAQ2496" s="583"/>
      <c r="LAR2496" s="584"/>
      <c r="LAS2496" s="585"/>
      <c r="LAT2496" s="70"/>
      <c r="LAU2496" s="586"/>
      <c r="LAV2496" s="586"/>
      <c r="LAW2496" s="583"/>
      <c r="LAX2496" s="584"/>
      <c r="LAY2496" s="585"/>
      <c r="LAZ2496" s="70"/>
      <c r="LBA2496" s="586"/>
      <c r="LBB2496" s="586"/>
      <c r="LBC2496" s="583"/>
      <c r="LBD2496" s="584"/>
      <c r="LBE2496" s="585"/>
      <c r="LBF2496" s="70"/>
      <c r="LBG2496" s="586"/>
      <c r="LBH2496" s="586"/>
      <c r="LBI2496" s="583"/>
      <c r="LBJ2496" s="584"/>
      <c r="LBK2496" s="585"/>
      <c r="LBL2496" s="70"/>
      <c r="LBM2496" s="586"/>
      <c r="LBN2496" s="586"/>
      <c r="LBO2496" s="583"/>
      <c r="LBP2496" s="584"/>
      <c r="LBQ2496" s="585"/>
      <c r="LBR2496" s="70"/>
      <c r="LBS2496" s="586"/>
      <c r="LBT2496" s="586"/>
      <c r="LBU2496" s="583"/>
      <c r="LBV2496" s="584"/>
      <c r="LBW2496" s="585"/>
      <c r="LBX2496" s="70"/>
      <c r="LBY2496" s="586"/>
      <c r="LBZ2496" s="586"/>
      <c r="LCA2496" s="583"/>
      <c r="LCB2496" s="584"/>
      <c r="LCC2496" s="585"/>
      <c r="LCD2496" s="70"/>
      <c r="LCE2496" s="586"/>
      <c r="LCF2496" s="586"/>
      <c r="LCG2496" s="583"/>
      <c r="LCH2496" s="584"/>
      <c r="LCI2496" s="585"/>
      <c r="LCJ2496" s="70"/>
      <c r="LCK2496" s="586"/>
      <c r="LCL2496" s="586"/>
      <c r="LCM2496" s="583"/>
      <c r="LCN2496" s="584"/>
      <c r="LCO2496" s="585"/>
      <c r="LCP2496" s="70"/>
      <c r="LCQ2496" s="586"/>
      <c r="LCR2496" s="586"/>
      <c r="LCS2496" s="583"/>
      <c r="LCT2496" s="584"/>
      <c r="LCU2496" s="585"/>
      <c r="LCV2496" s="70"/>
      <c r="LCW2496" s="586"/>
      <c r="LCX2496" s="586"/>
      <c r="LCY2496" s="583"/>
      <c r="LCZ2496" s="584"/>
      <c r="LDA2496" s="585"/>
      <c r="LDB2496" s="70"/>
      <c r="LDC2496" s="586"/>
      <c r="LDD2496" s="586"/>
      <c r="LDE2496" s="583"/>
      <c r="LDF2496" s="584"/>
      <c r="LDG2496" s="585"/>
      <c r="LDH2496" s="70"/>
      <c r="LDI2496" s="586"/>
      <c r="LDJ2496" s="586"/>
      <c r="LDK2496" s="583"/>
      <c r="LDL2496" s="584"/>
      <c r="LDM2496" s="585"/>
      <c r="LDN2496" s="70"/>
      <c r="LDO2496" s="586"/>
      <c r="LDP2496" s="586"/>
      <c r="LDQ2496" s="583"/>
      <c r="LDR2496" s="584"/>
      <c r="LDS2496" s="585"/>
      <c r="LDT2496" s="70"/>
      <c r="LDU2496" s="586"/>
      <c r="LDV2496" s="586"/>
      <c r="LDW2496" s="583"/>
      <c r="LDX2496" s="584"/>
      <c r="LDY2496" s="585"/>
      <c r="LDZ2496" s="70"/>
      <c r="LEA2496" s="586"/>
      <c r="LEB2496" s="586"/>
      <c r="LEC2496" s="583"/>
      <c r="LED2496" s="584"/>
      <c r="LEE2496" s="585"/>
      <c r="LEF2496" s="70"/>
      <c r="LEG2496" s="586"/>
      <c r="LEH2496" s="586"/>
      <c r="LEI2496" s="583"/>
      <c r="LEJ2496" s="584"/>
      <c r="LEK2496" s="585"/>
      <c r="LEL2496" s="70"/>
      <c r="LEM2496" s="586"/>
      <c r="LEN2496" s="586"/>
      <c r="LEO2496" s="583"/>
      <c r="LEP2496" s="584"/>
      <c r="LEQ2496" s="585"/>
      <c r="LER2496" s="70"/>
      <c r="LES2496" s="586"/>
      <c r="LET2496" s="586"/>
      <c r="LEU2496" s="583"/>
      <c r="LEV2496" s="584"/>
      <c r="LEW2496" s="585"/>
      <c r="LEX2496" s="70"/>
      <c r="LEY2496" s="586"/>
      <c r="LEZ2496" s="586"/>
      <c r="LFA2496" s="583"/>
      <c r="LFB2496" s="584"/>
      <c r="LFC2496" s="585"/>
      <c r="LFD2496" s="70"/>
      <c r="LFE2496" s="586"/>
      <c r="LFF2496" s="586"/>
      <c r="LFG2496" s="583"/>
      <c r="LFH2496" s="584"/>
      <c r="LFI2496" s="585"/>
      <c r="LFJ2496" s="70"/>
      <c r="LFK2496" s="586"/>
      <c r="LFL2496" s="586"/>
      <c r="LFM2496" s="583"/>
      <c r="LFN2496" s="584"/>
      <c r="LFO2496" s="585"/>
      <c r="LFP2496" s="70"/>
      <c r="LFQ2496" s="586"/>
      <c r="LFR2496" s="586"/>
      <c r="LFS2496" s="583"/>
      <c r="LFT2496" s="584"/>
      <c r="LFU2496" s="585"/>
      <c r="LFV2496" s="70"/>
      <c r="LFW2496" s="586"/>
      <c r="LFX2496" s="586"/>
      <c r="LFY2496" s="583"/>
      <c r="LFZ2496" s="584"/>
      <c r="LGA2496" s="585"/>
      <c r="LGB2496" s="70"/>
      <c r="LGC2496" s="586"/>
      <c r="LGD2496" s="586"/>
      <c r="LGE2496" s="583"/>
      <c r="LGF2496" s="584"/>
      <c r="LGG2496" s="585"/>
      <c r="LGH2496" s="70"/>
      <c r="LGI2496" s="586"/>
      <c r="LGJ2496" s="586"/>
      <c r="LGK2496" s="583"/>
      <c r="LGL2496" s="584"/>
      <c r="LGM2496" s="585"/>
      <c r="LGN2496" s="70"/>
      <c r="LGO2496" s="586"/>
      <c r="LGP2496" s="586"/>
      <c r="LGQ2496" s="583"/>
      <c r="LGR2496" s="584"/>
      <c r="LGS2496" s="585"/>
      <c r="LGT2496" s="70"/>
      <c r="LGU2496" s="586"/>
      <c r="LGV2496" s="586"/>
      <c r="LGW2496" s="583"/>
      <c r="LGX2496" s="584"/>
      <c r="LGY2496" s="585"/>
      <c r="LGZ2496" s="70"/>
      <c r="LHA2496" s="586"/>
      <c r="LHB2496" s="586"/>
      <c r="LHC2496" s="583"/>
      <c r="LHD2496" s="584"/>
      <c r="LHE2496" s="585"/>
      <c r="LHF2496" s="70"/>
      <c r="LHG2496" s="586"/>
      <c r="LHH2496" s="586"/>
      <c r="LHI2496" s="583"/>
      <c r="LHJ2496" s="584"/>
      <c r="LHK2496" s="585"/>
      <c r="LHL2496" s="70"/>
      <c r="LHM2496" s="586"/>
      <c r="LHN2496" s="586"/>
      <c r="LHO2496" s="583"/>
      <c r="LHP2496" s="584"/>
      <c r="LHQ2496" s="585"/>
      <c r="LHR2496" s="70"/>
      <c r="LHS2496" s="586"/>
      <c r="LHT2496" s="586"/>
      <c r="LHU2496" s="583"/>
      <c r="LHV2496" s="584"/>
      <c r="LHW2496" s="585"/>
      <c r="LHX2496" s="70"/>
      <c r="LHY2496" s="586"/>
      <c r="LHZ2496" s="586"/>
      <c r="LIA2496" s="583"/>
      <c r="LIB2496" s="584"/>
      <c r="LIC2496" s="585"/>
      <c r="LID2496" s="70"/>
      <c r="LIE2496" s="586"/>
      <c r="LIF2496" s="586"/>
      <c r="LIG2496" s="583"/>
      <c r="LIH2496" s="584"/>
      <c r="LII2496" s="585"/>
      <c r="LIJ2496" s="70"/>
      <c r="LIK2496" s="586"/>
      <c r="LIL2496" s="586"/>
      <c r="LIM2496" s="583"/>
      <c r="LIN2496" s="584"/>
      <c r="LIO2496" s="585"/>
      <c r="LIP2496" s="70"/>
      <c r="LIQ2496" s="586"/>
      <c r="LIR2496" s="586"/>
      <c r="LIS2496" s="583"/>
      <c r="LIT2496" s="584"/>
      <c r="LIU2496" s="585"/>
      <c r="LIV2496" s="70"/>
      <c r="LIW2496" s="586"/>
      <c r="LIX2496" s="586"/>
      <c r="LIY2496" s="583"/>
      <c r="LIZ2496" s="584"/>
      <c r="LJA2496" s="585"/>
      <c r="LJB2496" s="70"/>
      <c r="LJC2496" s="586"/>
      <c r="LJD2496" s="586"/>
      <c r="LJE2496" s="583"/>
      <c r="LJF2496" s="584"/>
      <c r="LJG2496" s="585"/>
      <c r="LJH2496" s="70"/>
      <c r="LJI2496" s="586"/>
      <c r="LJJ2496" s="586"/>
      <c r="LJK2496" s="583"/>
      <c r="LJL2496" s="584"/>
      <c r="LJM2496" s="585"/>
      <c r="LJN2496" s="70"/>
      <c r="LJO2496" s="586"/>
      <c r="LJP2496" s="586"/>
      <c r="LJQ2496" s="583"/>
      <c r="LJR2496" s="584"/>
      <c r="LJS2496" s="585"/>
      <c r="LJT2496" s="70"/>
      <c r="LJU2496" s="586"/>
      <c r="LJV2496" s="586"/>
      <c r="LJW2496" s="583"/>
      <c r="LJX2496" s="584"/>
      <c r="LJY2496" s="585"/>
      <c r="LJZ2496" s="70"/>
      <c r="LKA2496" s="586"/>
      <c r="LKB2496" s="586"/>
      <c r="LKC2496" s="583"/>
      <c r="LKD2496" s="584"/>
      <c r="LKE2496" s="585"/>
      <c r="LKF2496" s="70"/>
      <c r="LKG2496" s="586"/>
      <c r="LKH2496" s="586"/>
      <c r="LKI2496" s="583"/>
      <c r="LKJ2496" s="584"/>
      <c r="LKK2496" s="585"/>
      <c r="LKL2496" s="70"/>
      <c r="LKM2496" s="586"/>
      <c r="LKN2496" s="586"/>
      <c r="LKO2496" s="583"/>
      <c r="LKP2496" s="584"/>
      <c r="LKQ2496" s="585"/>
      <c r="LKR2496" s="70"/>
      <c r="LKS2496" s="586"/>
      <c r="LKT2496" s="586"/>
      <c r="LKU2496" s="583"/>
      <c r="LKV2496" s="584"/>
      <c r="LKW2496" s="585"/>
      <c r="LKX2496" s="70"/>
      <c r="LKY2496" s="586"/>
      <c r="LKZ2496" s="586"/>
      <c r="LLA2496" s="583"/>
      <c r="LLB2496" s="584"/>
      <c r="LLC2496" s="585"/>
      <c r="LLD2496" s="70"/>
      <c r="LLE2496" s="586"/>
      <c r="LLF2496" s="586"/>
      <c r="LLG2496" s="583"/>
      <c r="LLH2496" s="584"/>
      <c r="LLI2496" s="585"/>
      <c r="LLJ2496" s="70"/>
      <c r="LLK2496" s="586"/>
      <c r="LLL2496" s="586"/>
      <c r="LLM2496" s="583"/>
      <c r="LLN2496" s="584"/>
      <c r="LLO2496" s="585"/>
      <c r="LLP2496" s="70"/>
      <c r="LLQ2496" s="586"/>
      <c r="LLR2496" s="586"/>
      <c r="LLS2496" s="583"/>
      <c r="LLT2496" s="584"/>
      <c r="LLU2496" s="585"/>
      <c r="LLV2496" s="70"/>
      <c r="LLW2496" s="586"/>
      <c r="LLX2496" s="586"/>
      <c r="LLY2496" s="583"/>
      <c r="LLZ2496" s="584"/>
      <c r="LMA2496" s="585"/>
      <c r="LMB2496" s="70"/>
      <c r="LMC2496" s="586"/>
      <c r="LMD2496" s="586"/>
      <c r="LME2496" s="583"/>
      <c r="LMF2496" s="584"/>
      <c r="LMG2496" s="585"/>
      <c r="LMH2496" s="70"/>
      <c r="LMI2496" s="586"/>
      <c r="LMJ2496" s="586"/>
      <c r="LMK2496" s="583"/>
      <c r="LML2496" s="584"/>
      <c r="LMM2496" s="585"/>
      <c r="LMN2496" s="70"/>
      <c r="LMO2496" s="586"/>
      <c r="LMP2496" s="586"/>
      <c r="LMQ2496" s="583"/>
      <c r="LMR2496" s="584"/>
      <c r="LMS2496" s="585"/>
      <c r="LMT2496" s="70"/>
      <c r="LMU2496" s="586"/>
      <c r="LMV2496" s="586"/>
      <c r="LMW2496" s="583"/>
      <c r="LMX2496" s="584"/>
      <c r="LMY2496" s="585"/>
      <c r="LMZ2496" s="70"/>
      <c r="LNA2496" s="586"/>
      <c r="LNB2496" s="586"/>
      <c r="LNC2496" s="583"/>
      <c r="LND2496" s="584"/>
      <c r="LNE2496" s="585"/>
      <c r="LNF2496" s="70"/>
      <c r="LNG2496" s="586"/>
      <c r="LNH2496" s="586"/>
      <c r="LNI2496" s="583"/>
      <c r="LNJ2496" s="584"/>
      <c r="LNK2496" s="585"/>
      <c r="LNL2496" s="70"/>
      <c r="LNM2496" s="586"/>
      <c r="LNN2496" s="586"/>
      <c r="LNO2496" s="583"/>
      <c r="LNP2496" s="584"/>
      <c r="LNQ2496" s="585"/>
      <c r="LNR2496" s="70"/>
      <c r="LNS2496" s="586"/>
      <c r="LNT2496" s="586"/>
      <c r="LNU2496" s="583"/>
      <c r="LNV2496" s="584"/>
      <c r="LNW2496" s="585"/>
      <c r="LNX2496" s="70"/>
      <c r="LNY2496" s="586"/>
      <c r="LNZ2496" s="586"/>
      <c r="LOA2496" s="583"/>
      <c r="LOB2496" s="584"/>
      <c r="LOC2496" s="585"/>
      <c r="LOD2496" s="70"/>
      <c r="LOE2496" s="586"/>
      <c r="LOF2496" s="586"/>
      <c r="LOG2496" s="583"/>
      <c r="LOH2496" s="584"/>
      <c r="LOI2496" s="585"/>
      <c r="LOJ2496" s="70"/>
      <c r="LOK2496" s="586"/>
      <c r="LOL2496" s="586"/>
      <c r="LOM2496" s="583"/>
      <c r="LON2496" s="584"/>
      <c r="LOO2496" s="585"/>
      <c r="LOP2496" s="70"/>
      <c r="LOQ2496" s="586"/>
      <c r="LOR2496" s="586"/>
      <c r="LOS2496" s="583"/>
      <c r="LOT2496" s="584"/>
      <c r="LOU2496" s="585"/>
      <c r="LOV2496" s="70"/>
      <c r="LOW2496" s="586"/>
      <c r="LOX2496" s="586"/>
      <c r="LOY2496" s="583"/>
      <c r="LOZ2496" s="584"/>
      <c r="LPA2496" s="585"/>
      <c r="LPB2496" s="70"/>
      <c r="LPC2496" s="586"/>
      <c r="LPD2496" s="586"/>
      <c r="LPE2496" s="583"/>
      <c r="LPF2496" s="584"/>
      <c r="LPG2496" s="585"/>
      <c r="LPH2496" s="70"/>
      <c r="LPI2496" s="586"/>
      <c r="LPJ2496" s="586"/>
      <c r="LPK2496" s="583"/>
      <c r="LPL2496" s="584"/>
      <c r="LPM2496" s="585"/>
      <c r="LPN2496" s="70"/>
      <c r="LPO2496" s="586"/>
      <c r="LPP2496" s="586"/>
      <c r="LPQ2496" s="583"/>
      <c r="LPR2496" s="584"/>
      <c r="LPS2496" s="585"/>
      <c r="LPT2496" s="70"/>
      <c r="LPU2496" s="586"/>
      <c r="LPV2496" s="586"/>
      <c r="LPW2496" s="583"/>
      <c r="LPX2496" s="584"/>
      <c r="LPY2496" s="585"/>
      <c r="LPZ2496" s="70"/>
      <c r="LQA2496" s="586"/>
      <c r="LQB2496" s="586"/>
      <c r="LQC2496" s="583"/>
      <c r="LQD2496" s="584"/>
      <c r="LQE2496" s="585"/>
      <c r="LQF2496" s="70"/>
      <c r="LQG2496" s="586"/>
      <c r="LQH2496" s="586"/>
      <c r="LQI2496" s="583"/>
      <c r="LQJ2496" s="584"/>
      <c r="LQK2496" s="585"/>
      <c r="LQL2496" s="70"/>
      <c r="LQM2496" s="586"/>
      <c r="LQN2496" s="586"/>
      <c r="LQO2496" s="583"/>
      <c r="LQP2496" s="584"/>
      <c r="LQQ2496" s="585"/>
      <c r="LQR2496" s="70"/>
      <c r="LQS2496" s="586"/>
      <c r="LQT2496" s="586"/>
      <c r="LQU2496" s="583"/>
      <c r="LQV2496" s="584"/>
      <c r="LQW2496" s="585"/>
      <c r="LQX2496" s="70"/>
      <c r="LQY2496" s="586"/>
      <c r="LQZ2496" s="586"/>
      <c r="LRA2496" s="583"/>
      <c r="LRB2496" s="584"/>
      <c r="LRC2496" s="585"/>
      <c r="LRD2496" s="70"/>
      <c r="LRE2496" s="586"/>
      <c r="LRF2496" s="586"/>
      <c r="LRG2496" s="583"/>
      <c r="LRH2496" s="584"/>
      <c r="LRI2496" s="585"/>
      <c r="LRJ2496" s="70"/>
      <c r="LRK2496" s="586"/>
      <c r="LRL2496" s="586"/>
      <c r="LRM2496" s="583"/>
      <c r="LRN2496" s="584"/>
      <c r="LRO2496" s="585"/>
      <c r="LRP2496" s="70"/>
      <c r="LRQ2496" s="586"/>
      <c r="LRR2496" s="586"/>
      <c r="LRS2496" s="583"/>
      <c r="LRT2496" s="584"/>
      <c r="LRU2496" s="585"/>
      <c r="LRV2496" s="70"/>
      <c r="LRW2496" s="586"/>
      <c r="LRX2496" s="586"/>
      <c r="LRY2496" s="583"/>
      <c r="LRZ2496" s="584"/>
      <c r="LSA2496" s="585"/>
      <c r="LSB2496" s="70"/>
      <c r="LSC2496" s="586"/>
      <c r="LSD2496" s="586"/>
      <c r="LSE2496" s="583"/>
      <c r="LSF2496" s="584"/>
      <c r="LSG2496" s="585"/>
      <c r="LSH2496" s="70"/>
      <c r="LSI2496" s="586"/>
      <c r="LSJ2496" s="586"/>
      <c r="LSK2496" s="583"/>
      <c r="LSL2496" s="584"/>
      <c r="LSM2496" s="585"/>
      <c r="LSN2496" s="70"/>
      <c r="LSO2496" s="586"/>
      <c r="LSP2496" s="586"/>
      <c r="LSQ2496" s="583"/>
      <c r="LSR2496" s="584"/>
      <c r="LSS2496" s="585"/>
      <c r="LST2496" s="70"/>
      <c r="LSU2496" s="586"/>
      <c r="LSV2496" s="586"/>
      <c r="LSW2496" s="583"/>
      <c r="LSX2496" s="584"/>
      <c r="LSY2496" s="585"/>
      <c r="LSZ2496" s="70"/>
      <c r="LTA2496" s="586"/>
      <c r="LTB2496" s="586"/>
      <c r="LTC2496" s="583"/>
      <c r="LTD2496" s="584"/>
      <c r="LTE2496" s="585"/>
      <c r="LTF2496" s="70"/>
      <c r="LTG2496" s="586"/>
      <c r="LTH2496" s="586"/>
      <c r="LTI2496" s="583"/>
      <c r="LTJ2496" s="584"/>
      <c r="LTK2496" s="585"/>
      <c r="LTL2496" s="70"/>
      <c r="LTM2496" s="586"/>
      <c r="LTN2496" s="586"/>
      <c r="LTO2496" s="583"/>
      <c r="LTP2496" s="584"/>
      <c r="LTQ2496" s="585"/>
      <c r="LTR2496" s="70"/>
      <c r="LTS2496" s="586"/>
      <c r="LTT2496" s="586"/>
      <c r="LTU2496" s="583"/>
      <c r="LTV2496" s="584"/>
      <c r="LTW2496" s="585"/>
      <c r="LTX2496" s="70"/>
      <c r="LTY2496" s="586"/>
      <c r="LTZ2496" s="586"/>
      <c r="LUA2496" s="583"/>
      <c r="LUB2496" s="584"/>
      <c r="LUC2496" s="585"/>
      <c r="LUD2496" s="70"/>
      <c r="LUE2496" s="586"/>
      <c r="LUF2496" s="586"/>
      <c r="LUG2496" s="583"/>
      <c r="LUH2496" s="584"/>
      <c r="LUI2496" s="585"/>
      <c r="LUJ2496" s="70"/>
      <c r="LUK2496" s="586"/>
      <c r="LUL2496" s="586"/>
      <c r="LUM2496" s="583"/>
      <c r="LUN2496" s="584"/>
      <c r="LUO2496" s="585"/>
      <c r="LUP2496" s="70"/>
      <c r="LUQ2496" s="586"/>
      <c r="LUR2496" s="586"/>
      <c r="LUS2496" s="583"/>
      <c r="LUT2496" s="584"/>
      <c r="LUU2496" s="585"/>
      <c r="LUV2496" s="70"/>
      <c r="LUW2496" s="586"/>
      <c r="LUX2496" s="586"/>
      <c r="LUY2496" s="583"/>
      <c r="LUZ2496" s="584"/>
      <c r="LVA2496" s="585"/>
      <c r="LVB2496" s="70"/>
      <c r="LVC2496" s="586"/>
      <c r="LVD2496" s="586"/>
      <c r="LVE2496" s="583"/>
      <c r="LVF2496" s="584"/>
      <c r="LVG2496" s="585"/>
      <c r="LVH2496" s="70"/>
      <c r="LVI2496" s="586"/>
      <c r="LVJ2496" s="586"/>
      <c r="LVK2496" s="583"/>
      <c r="LVL2496" s="584"/>
      <c r="LVM2496" s="585"/>
      <c r="LVN2496" s="70"/>
      <c r="LVO2496" s="586"/>
      <c r="LVP2496" s="586"/>
      <c r="LVQ2496" s="583"/>
      <c r="LVR2496" s="584"/>
      <c r="LVS2496" s="585"/>
      <c r="LVT2496" s="70"/>
      <c r="LVU2496" s="586"/>
      <c r="LVV2496" s="586"/>
      <c r="LVW2496" s="583"/>
      <c r="LVX2496" s="584"/>
      <c r="LVY2496" s="585"/>
      <c r="LVZ2496" s="70"/>
      <c r="LWA2496" s="586"/>
      <c r="LWB2496" s="586"/>
      <c r="LWC2496" s="583"/>
      <c r="LWD2496" s="584"/>
      <c r="LWE2496" s="585"/>
      <c r="LWF2496" s="70"/>
      <c r="LWG2496" s="586"/>
      <c r="LWH2496" s="586"/>
      <c r="LWI2496" s="583"/>
      <c r="LWJ2496" s="584"/>
      <c r="LWK2496" s="585"/>
      <c r="LWL2496" s="70"/>
      <c r="LWM2496" s="586"/>
      <c r="LWN2496" s="586"/>
      <c r="LWO2496" s="583"/>
      <c r="LWP2496" s="584"/>
      <c r="LWQ2496" s="585"/>
      <c r="LWR2496" s="70"/>
      <c r="LWS2496" s="586"/>
      <c r="LWT2496" s="586"/>
      <c r="LWU2496" s="583"/>
      <c r="LWV2496" s="584"/>
      <c r="LWW2496" s="585"/>
      <c r="LWX2496" s="70"/>
      <c r="LWY2496" s="586"/>
      <c r="LWZ2496" s="586"/>
      <c r="LXA2496" s="583"/>
      <c r="LXB2496" s="584"/>
      <c r="LXC2496" s="585"/>
      <c r="LXD2496" s="70"/>
      <c r="LXE2496" s="586"/>
      <c r="LXF2496" s="586"/>
      <c r="LXG2496" s="583"/>
      <c r="LXH2496" s="584"/>
      <c r="LXI2496" s="585"/>
      <c r="LXJ2496" s="70"/>
      <c r="LXK2496" s="586"/>
      <c r="LXL2496" s="586"/>
      <c r="LXM2496" s="583"/>
      <c r="LXN2496" s="584"/>
      <c r="LXO2496" s="585"/>
      <c r="LXP2496" s="70"/>
      <c r="LXQ2496" s="586"/>
      <c r="LXR2496" s="586"/>
      <c r="LXS2496" s="583"/>
      <c r="LXT2496" s="584"/>
      <c r="LXU2496" s="585"/>
      <c r="LXV2496" s="70"/>
      <c r="LXW2496" s="586"/>
      <c r="LXX2496" s="586"/>
      <c r="LXY2496" s="583"/>
      <c r="LXZ2496" s="584"/>
      <c r="LYA2496" s="585"/>
      <c r="LYB2496" s="70"/>
      <c r="LYC2496" s="586"/>
      <c r="LYD2496" s="586"/>
      <c r="LYE2496" s="583"/>
      <c r="LYF2496" s="584"/>
      <c r="LYG2496" s="585"/>
      <c r="LYH2496" s="70"/>
      <c r="LYI2496" s="586"/>
      <c r="LYJ2496" s="586"/>
      <c r="LYK2496" s="583"/>
      <c r="LYL2496" s="584"/>
      <c r="LYM2496" s="585"/>
      <c r="LYN2496" s="70"/>
      <c r="LYO2496" s="586"/>
      <c r="LYP2496" s="586"/>
      <c r="LYQ2496" s="583"/>
      <c r="LYR2496" s="584"/>
      <c r="LYS2496" s="585"/>
      <c r="LYT2496" s="70"/>
      <c r="LYU2496" s="586"/>
      <c r="LYV2496" s="586"/>
      <c r="LYW2496" s="583"/>
      <c r="LYX2496" s="584"/>
      <c r="LYY2496" s="585"/>
      <c r="LYZ2496" s="70"/>
      <c r="LZA2496" s="586"/>
      <c r="LZB2496" s="586"/>
      <c r="LZC2496" s="583"/>
      <c r="LZD2496" s="584"/>
      <c r="LZE2496" s="585"/>
      <c r="LZF2496" s="70"/>
      <c r="LZG2496" s="586"/>
      <c r="LZH2496" s="586"/>
      <c r="LZI2496" s="583"/>
      <c r="LZJ2496" s="584"/>
      <c r="LZK2496" s="585"/>
      <c r="LZL2496" s="70"/>
      <c r="LZM2496" s="586"/>
      <c r="LZN2496" s="586"/>
      <c r="LZO2496" s="583"/>
      <c r="LZP2496" s="584"/>
      <c r="LZQ2496" s="585"/>
      <c r="LZR2496" s="70"/>
      <c r="LZS2496" s="586"/>
      <c r="LZT2496" s="586"/>
      <c r="LZU2496" s="583"/>
      <c r="LZV2496" s="584"/>
      <c r="LZW2496" s="585"/>
      <c r="LZX2496" s="70"/>
      <c r="LZY2496" s="586"/>
      <c r="LZZ2496" s="586"/>
      <c r="MAA2496" s="583"/>
      <c r="MAB2496" s="584"/>
      <c r="MAC2496" s="585"/>
      <c r="MAD2496" s="70"/>
      <c r="MAE2496" s="586"/>
      <c r="MAF2496" s="586"/>
      <c r="MAG2496" s="583"/>
      <c r="MAH2496" s="584"/>
      <c r="MAI2496" s="585"/>
      <c r="MAJ2496" s="70"/>
      <c r="MAK2496" s="586"/>
      <c r="MAL2496" s="586"/>
      <c r="MAM2496" s="583"/>
      <c r="MAN2496" s="584"/>
      <c r="MAO2496" s="585"/>
      <c r="MAP2496" s="70"/>
      <c r="MAQ2496" s="586"/>
      <c r="MAR2496" s="586"/>
      <c r="MAS2496" s="583"/>
      <c r="MAT2496" s="584"/>
      <c r="MAU2496" s="585"/>
      <c r="MAV2496" s="70"/>
      <c r="MAW2496" s="586"/>
      <c r="MAX2496" s="586"/>
      <c r="MAY2496" s="583"/>
      <c r="MAZ2496" s="584"/>
      <c r="MBA2496" s="585"/>
      <c r="MBB2496" s="70"/>
      <c r="MBC2496" s="586"/>
      <c r="MBD2496" s="586"/>
      <c r="MBE2496" s="583"/>
      <c r="MBF2496" s="584"/>
      <c r="MBG2496" s="585"/>
      <c r="MBH2496" s="70"/>
      <c r="MBI2496" s="586"/>
      <c r="MBJ2496" s="586"/>
      <c r="MBK2496" s="583"/>
      <c r="MBL2496" s="584"/>
      <c r="MBM2496" s="585"/>
      <c r="MBN2496" s="70"/>
      <c r="MBO2496" s="586"/>
      <c r="MBP2496" s="586"/>
      <c r="MBQ2496" s="583"/>
      <c r="MBR2496" s="584"/>
      <c r="MBS2496" s="585"/>
      <c r="MBT2496" s="70"/>
      <c r="MBU2496" s="586"/>
      <c r="MBV2496" s="586"/>
      <c r="MBW2496" s="583"/>
      <c r="MBX2496" s="584"/>
      <c r="MBY2496" s="585"/>
      <c r="MBZ2496" s="70"/>
      <c r="MCA2496" s="586"/>
      <c r="MCB2496" s="586"/>
      <c r="MCC2496" s="583"/>
      <c r="MCD2496" s="584"/>
      <c r="MCE2496" s="585"/>
      <c r="MCF2496" s="70"/>
      <c r="MCG2496" s="586"/>
      <c r="MCH2496" s="586"/>
      <c r="MCI2496" s="583"/>
      <c r="MCJ2496" s="584"/>
      <c r="MCK2496" s="585"/>
      <c r="MCL2496" s="70"/>
      <c r="MCM2496" s="586"/>
      <c r="MCN2496" s="586"/>
      <c r="MCO2496" s="583"/>
      <c r="MCP2496" s="584"/>
      <c r="MCQ2496" s="585"/>
      <c r="MCR2496" s="70"/>
      <c r="MCS2496" s="586"/>
      <c r="MCT2496" s="586"/>
      <c r="MCU2496" s="583"/>
      <c r="MCV2496" s="584"/>
      <c r="MCW2496" s="585"/>
      <c r="MCX2496" s="70"/>
      <c r="MCY2496" s="586"/>
      <c r="MCZ2496" s="586"/>
      <c r="MDA2496" s="583"/>
      <c r="MDB2496" s="584"/>
      <c r="MDC2496" s="585"/>
      <c r="MDD2496" s="70"/>
      <c r="MDE2496" s="586"/>
      <c r="MDF2496" s="586"/>
      <c r="MDG2496" s="583"/>
      <c r="MDH2496" s="584"/>
      <c r="MDI2496" s="585"/>
      <c r="MDJ2496" s="70"/>
      <c r="MDK2496" s="586"/>
      <c r="MDL2496" s="586"/>
      <c r="MDM2496" s="583"/>
      <c r="MDN2496" s="584"/>
      <c r="MDO2496" s="585"/>
      <c r="MDP2496" s="70"/>
      <c r="MDQ2496" s="586"/>
      <c r="MDR2496" s="586"/>
      <c r="MDS2496" s="583"/>
      <c r="MDT2496" s="584"/>
      <c r="MDU2496" s="585"/>
      <c r="MDV2496" s="70"/>
      <c r="MDW2496" s="586"/>
      <c r="MDX2496" s="586"/>
      <c r="MDY2496" s="583"/>
      <c r="MDZ2496" s="584"/>
      <c r="MEA2496" s="585"/>
      <c r="MEB2496" s="70"/>
      <c r="MEC2496" s="586"/>
      <c r="MED2496" s="586"/>
      <c r="MEE2496" s="583"/>
      <c r="MEF2496" s="584"/>
      <c r="MEG2496" s="585"/>
      <c r="MEH2496" s="70"/>
      <c r="MEI2496" s="586"/>
      <c r="MEJ2496" s="586"/>
      <c r="MEK2496" s="583"/>
      <c r="MEL2496" s="584"/>
      <c r="MEM2496" s="585"/>
      <c r="MEN2496" s="70"/>
      <c r="MEO2496" s="586"/>
      <c r="MEP2496" s="586"/>
      <c r="MEQ2496" s="583"/>
      <c r="MER2496" s="584"/>
      <c r="MES2496" s="585"/>
      <c r="MET2496" s="70"/>
      <c r="MEU2496" s="586"/>
      <c r="MEV2496" s="586"/>
      <c r="MEW2496" s="583"/>
      <c r="MEX2496" s="584"/>
      <c r="MEY2496" s="585"/>
      <c r="MEZ2496" s="70"/>
      <c r="MFA2496" s="586"/>
      <c r="MFB2496" s="586"/>
      <c r="MFC2496" s="583"/>
      <c r="MFD2496" s="584"/>
      <c r="MFE2496" s="585"/>
      <c r="MFF2496" s="70"/>
      <c r="MFG2496" s="586"/>
      <c r="MFH2496" s="586"/>
      <c r="MFI2496" s="583"/>
      <c r="MFJ2496" s="584"/>
      <c r="MFK2496" s="585"/>
      <c r="MFL2496" s="70"/>
      <c r="MFM2496" s="586"/>
      <c r="MFN2496" s="586"/>
      <c r="MFO2496" s="583"/>
      <c r="MFP2496" s="584"/>
      <c r="MFQ2496" s="585"/>
      <c r="MFR2496" s="70"/>
      <c r="MFS2496" s="586"/>
      <c r="MFT2496" s="586"/>
      <c r="MFU2496" s="583"/>
      <c r="MFV2496" s="584"/>
      <c r="MFW2496" s="585"/>
      <c r="MFX2496" s="70"/>
      <c r="MFY2496" s="586"/>
      <c r="MFZ2496" s="586"/>
      <c r="MGA2496" s="583"/>
      <c r="MGB2496" s="584"/>
      <c r="MGC2496" s="585"/>
      <c r="MGD2496" s="70"/>
      <c r="MGE2496" s="586"/>
      <c r="MGF2496" s="586"/>
      <c r="MGG2496" s="583"/>
      <c r="MGH2496" s="584"/>
      <c r="MGI2496" s="585"/>
      <c r="MGJ2496" s="70"/>
      <c r="MGK2496" s="586"/>
      <c r="MGL2496" s="586"/>
      <c r="MGM2496" s="583"/>
      <c r="MGN2496" s="584"/>
      <c r="MGO2496" s="585"/>
      <c r="MGP2496" s="70"/>
      <c r="MGQ2496" s="586"/>
      <c r="MGR2496" s="586"/>
      <c r="MGS2496" s="583"/>
      <c r="MGT2496" s="584"/>
      <c r="MGU2496" s="585"/>
      <c r="MGV2496" s="70"/>
      <c r="MGW2496" s="586"/>
      <c r="MGX2496" s="586"/>
      <c r="MGY2496" s="583"/>
      <c r="MGZ2496" s="584"/>
      <c r="MHA2496" s="585"/>
      <c r="MHB2496" s="70"/>
      <c r="MHC2496" s="586"/>
      <c r="MHD2496" s="586"/>
      <c r="MHE2496" s="583"/>
      <c r="MHF2496" s="584"/>
      <c r="MHG2496" s="585"/>
      <c r="MHH2496" s="70"/>
      <c r="MHI2496" s="586"/>
      <c r="MHJ2496" s="586"/>
      <c r="MHK2496" s="583"/>
      <c r="MHL2496" s="584"/>
      <c r="MHM2496" s="585"/>
      <c r="MHN2496" s="70"/>
      <c r="MHO2496" s="586"/>
      <c r="MHP2496" s="586"/>
      <c r="MHQ2496" s="583"/>
      <c r="MHR2496" s="584"/>
      <c r="MHS2496" s="585"/>
      <c r="MHT2496" s="70"/>
      <c r="MHU2496" s="586"/>
      <c r="MHV2496" s="586"/>
      <c r="MHW2496" s="583"/>
      <c r="MHX2496" s="584"/>
      <c r="MHY2496" s="585"/>
      <c r="MHZ2496" s="70"/>
      <c r="MIA2496" s="586"/>
      <c r="MIB2496" s="586"/>
      <c r="MIC2496" s="583"/>
      <c r="MID2496" s="584"/>
      <c r="MIE2496" s="585"/>
      <c r="MIF2496" s="70"/>
      <c r="MIG2496" s="586"/>
      <c r="MIH2496" s="586"/>
      <c r="MII2496" s="583"/>
      <c r="MIJ2496" s="584"/>
      <c r="MIK2496" s="585"/>
      <c r="MIL2496" s="70"/>
      <c r="MIM2496" s="586"/>
      <c r="MIN2496" s="586"/>
      <c r="MIO2496" s="583"/>
      <c r="MIP2496" s="584"/>
      <c r="MIQ2496" s="585"/>
      <c r="MIR2496" s="70"/>
      <c r="MIS2496" s="586"/>
      <c r="MIT2496" s="586"/>
      <c r="MIU2496" s="583"/>
      <c r="MIV2496" s="584"/>
      <c r="MIW2496" s="585"/>
      <c r="MIX2496" s="70"/>
      <c r="MIY2496" s="586"/>
      <c r="MIZ2496" s="586"/>
      <c r="MJA2496" s="583"/>
      <c r="MJB2496" s="584"/>
      <c r="MJC2496" s="585"/>
      <c r="MJD2496" s="70"/>
      <c r="MJE2496" s="586"/>
      <c r="MJF2496" s="586"/>
      <c r="MJG2496" s="583"/>
      <c r="MJH2496" s="584"/>
      <c r="MJI2496" s="585"/>
      <c r="MJJ2496" s="70"/>
      <c r="MJK2496" s="586"/>
      <c r="MJL2496" s="586"/>
      <c r="MJM2496" s="583"/>
      <c r="MJN2496" s="584"/>
      <c r="MJO2496" s="585"/>
      <c r="MJP2496" s="70"/>
      <c r="MJQ2496" s="586"/>
      <c r="MJR2496" s="586"/>
      <c r="MJS2496" s="583"/>
      <c r="MJT2496" s="584"/>
      <c r="MJU2496" s="585"/>
      <c r="MJV2496" s="70"/>
      <c r="MJW2496" s="586"/>
      <c r="MJX2496" s="586"/>
      <c r="MJY2496" s="583"/>
      <c r="MJZ2496" s="584"/>
      <c r="MKA2496" s="585"/>
      <c r="MKB2496" s="70"/>
      <c r="MKC2496" s="586"/>
      <c r="MKD2496" s="586"/>
      <c r="MKE2496" s="583"/>
      <c r="MKF2496" s="584"/>
      <c r="MKG2496" s="585"/>
      <c r="MKH2496" s="70"/>
      <c r="MKI2496" s="586"/>
      <c r="MKJ2496" s="586"/>
      <c r="MKK2496" s="583"/>
      <c r="MKL2496" s="584"/>
      <c r="MKM2496" s="585"/>
      <c r="MKN2496" s="70"/>
      <c r="MKO2496" s="586"/>
      <c r="MKP2496" s="586"/>
      <c r="MKQ2496" s="583"/>
      <c r="MKR2496" s="584"/>
      <c r="MKS2496" s="585"/>
      <c r="MKT2496" s="70"/>
      <c r="MKU2496" s="586"/>
      <c r="MKV2496" s="586"/>
      <c r="MKW2496" s="583"/>
      <c r="MKX2496" s="584"/>
      <c r="MKY2496" s="585"/>
      <c r="MKZ2496" s="70"/>
      <c r="MLA2496" s="586"/>
      <c r="MLB2496" s="586"/>
      <c r="MLC2496" s="583"/>
      <c r="MLD2496" s="584"/>
      <c r="MLE2496" s="585"/>
      <c r="MLF2496" s="70"/>
      <c r="MLG2496" s="586"/>
      <c r="MLH2496" s="586"/>
      <c r="MLI2496" s="583"/>
      <c r="MLJ2496" s="584"/>
      <c r="MLK2496" s="585"/>
      <c r="MLL2496" s="70"/>
      <c r="MLM2496" s="586"/>
      <c r="MLN2496" s="586"/>
      <c r="MLO2496" s="583"/>
      <c r="MLP2496" s="584"/>
      <c r="MLQ2496" s="585"/>
      <c r="MLR2496" s="70"/>
      <c r="MLS2496" s="586"/>
      <c r="MLT2496" s="586"/>
      <c r="MLU2496" s="583"/>
      <c r="MLV2496" s="584"/>
      <c r="MLW2496" s="585"/>
      <c r="MLX2496" s="70"/>
      <c r="MLY2496" s="586"/>
      <c r="MLZ2496" s="586"/>
      <c r="MMA2496" s="583"/>
      <c r="MMB2496" s="584"/>
      <c r="MMC2496" s="585"/>
      <c r="MMD2496" s="70"/>
      <c r="MME2496" s="586"/>
      <c r="MMF2496" s="586"/>
      <c r="MMG2496" s="583"/>
      <c r="MMH2496" s="584"/>
      <c r="MMI2496" s="585"/>
      <c r="MMJ2496" s="70"/>
      <c r="MMK2496" s="586"/>
      <c r="MML2496" s="586"/>
      <c r="MMM2496" s="583"/>
      <c r="MMN2496" s="584"/>
      <c r="MMO2496" s="585"/>
      <c r="MMP2496" s="70"/>
      <c r="MMQ2496" s="586"/>
      <c r="MMR2496" s="586"/>
      <c r="MMS2496" s="583"/>
      <c r="MMT2496" s="584"/>
      <c r="MMU2496" s="585"/>
      <c r="MMV2496" s="70"/>
      <c r="MMW2496" s="586"/>
      <c r="MMX2496" s="586"/>
      <c r="MMY2496" s="583"/>
      <c r="MMZ2496" s="584"/>
      <c r="MNA2496" s="585"/>
      <c r="MNB2496" s="70"/>
      <c r="MNC2496" s="586"/>
      <c r="MND2496" s="586"/>
      <c r="MNE2496" s="583"/>
      <c r="MNF2496" s="584"/>
      <c r="MNG2496" s="585"/>
      <c r="MNH2496" s="70"/>
      <c r="MNI2496" s="586"/>
      <c r="MNJ2496" s="586"/>
      <c r="MNK2496" s="583"/>
      <c r="MNL2496" s="584"/>
      <c r="MNM2496" s="585"/>
      <c r="MNN2496" s="70"/>
      <c r="MNO2496" s="586"/>
      <c r="MNP2496" s="586"/>
      <c r="MNQ2496" s="583"/>
      <c r="MNR2496" s="584"/>
      <c r="MNS2496" s="585"/>
      <c r="MNT2496" s="70"/>
      <c r="MNU2496" s="586"/>
      <c r="MNV2496" s="586"/>
      <c r="MNW2496" s="583"/>
      <c r="MNX2496" s="584"/>
      <c r="MNY2496" s="585"/>
      <c r="MNZ2496" s="70"/>
      <c r="MOA2496" s="586"/>
      <c r="MOB2496" s="586"/>
      <c r="MOC2496" s="583"/>
      <c r="MOD2496" s="584"/>
      <c r="MOE2496" s="585"/>
      <c r="MOF2496" s="70"/>
      <c r="MOG2496" s="586"/>
      <c r="MOH2496" s="586"/>
      <c r="MOI2496" s="583"/>
      <c r="MOJ2496" s="584"/>
      <c r="MOK2496" s="585"/>
      <c r="MOL2496" s="70"/>
      <c r="MOM2496" s="586"/>
      <c r="MON2496" s="586"/>
      <c r="MOO2496" s="583"/>
      <c r="MOP2496" s="584"/>
      <c r="MOQ2496" s="585"/>
      <c r="MOR2496" s="70"/>
      <c r="MOS2496" s="586"/>
      <c r="MOT2496" s="586"/>
      <c r="MOU2496" s="583"/>
      <c r="MOV2496" s="584"/>
      <c r="MOW2496" s="585"/>
      <c r="MOX2496" s="70"/>
      <c r="MOY2496" s="586"/>
      <c r="MOZ2496" s="586"/>
      <c r="MPA2496" s="583"/>
      <c r="MPB2496" s="584"/>
      <c r="MPC2496" s="585"/>
      <c r="MPD2496" s="70"/>
      <c r="MPE2496" s="586"/>
      <c r="MPF2496" s="586"/>
      <c r="MPG2496" s="583"/>
      <c r="MPH2496" s="584"/>
      <c r="MPI2496" s="585"/>
      <c r="MPJ2496" s="70"/>
      <c r="MPK2496" s="586"/>
      <c r="MPL2496" s="586"/>
      <c r="MPM2496" s="583"/>
      <c r="MPN2496" s="584"/>
      <c r="MPO2496" s="585"/>
      <c r="MPP2496" s="70"/>
      <c r="MPQ2496" s="586"/>
      <c r="MPR2496" s="586"/>
      <c r="MPS2496" s="583"/>
      <c r="MPT2496" s="584"/>
      <c r="MPU2496" s="585"/>
      <c r="MPV2496" s="70"/>
      <c r="MPW2496" s="586"/>
      <c r="MPX2496" s="586"/>
      <c r="MPY2496" s="583"/>
      <c r="MPZ2496" s="584"/>
      <c r="MQA2496" s="585"/>
      <c r="MQB2496" s="70"/>
      <c r="MQC2496" s="586"/>
      <c r="MQD2496" s="586"/>
      <c r="MQE2496" s="583"/>
      <c r="MQF2496" s="584"/>
      <c r="MQG2496" s="585"/>
      <c r="MQH2496" s="70"/>
      <c r="MQI2496" s="586"/>
      <c r="MQJ2496" s="586"/>
      <c r="MQK2496" s="583"/>
      <c r="MQL2496" s="584"/>
      <c r="MQM2496" s="585"/>
      <c r="MQN2496" s="70"/>
      <c r="MQO2496" s="586"/>
      <c r="MQP2496" s="586"/>
      <c r="MQQ2496" s="583"/>
      <c r="MQR2496" s="584"/>
      <c r="MQS2496" s="585"/>
      <c r="MQT2496" s="70"/>
      <c r="MQU2496" s="586"/>
      <c r="MQV2496" s="586"/>
      <c r="MQW2496" s="583"/>
      <c r="MQX2496" s="584"/>
      <c r="MQY2496" s="585"/>
      <c r="MQZ2496" s="70"/>
      <c r="MRA2496" s="586"/>
      <c r="MRB2496" s="586"/>
      <c r="MRC2496" s="583"/>
      <c r="MRD2496" s="584"/>
      <c r="MRE2496" s="585"/>
      <c r="MRF2496" s="70"/>
      <c r="MRG2496" s="586"/>
      <c r="MRH2496" s="586"/>
      <c r="MRI2496" s="583"/>
      <c r="MRJ2496" s="584"/>
      <c r="MRK2496" s="585"/>
      <c r="MRL2496" s="70"/>
      <c r="MRM2496" s="586"/>
      <c r="MRN2496" s="586"/>
      <c r="MRO2496" s="583"/>
      <c r="MRP2496" s="584"/>
      <c r="MRQ2496" s="585"/>
      <c r="MRR2496" s="70"/>
      <c r="MRS2496" s="586"/>
      <c r="MRT2496" s="586"/>
      <c r="MRU2496" s="583"/>
      <c r="MRV2496" s="584"/>
      <c r="MRW2496" s="585"/>
      <c r="MRX2496" s="70"/>
      <c r="MRY2496" s="586"/>
      <c r="MRZ2496" s="586"/>
      <c r="MSA2496" s="583"/>
      <c r="MSB2496" s="584"/>
      <c r="MSC2496" s="585"/>
      <c r="MSD2496" s="70"/>
      <c r="MSE2496" s="586"/>
      <c r="MSF2496" s="586"/>
      <c r="MSG2496" s="583"/>
      <c r="MSH2496" s="584"/>
      <c r="MSI2496" s="585"/>
      <c r="MSJ2496" s="70"/>
      <c r="MSK2496" s="586"/>
      <c r="MSL2496" s="586"/>
      <c r="MSM2496" s="583"/>
      <c r="MSN2496" s="584"/>
      <c r="MSO2496" s="585"/>
      <c r="MSP2496" s="70"/>
      <c r="MSQ2496" s="586"/>
      <c r="MSR2496" s="586"/>
      <c r="MSS2496" s="583"/>
      <c r="MST2496" s="584"/>
      <c r="MSU2496" s="585"/>
      <c r="MSV2496" s="70"/>
      <c r="MSW2496" s="586"/>
      <c r="MSX2496" s="586"/>
      <c r="MSY2496" s="583"/>
      <c r="MSZ2496" s="584"/>
      <c r="MTA2496" s="585"/>
      <c r="MTB2496" s="70"/>
      <c r="MTC2496" s="586"/>
      <c r="MTD2496" s="586"/>
      <c r="MTE2496" s="583"/>
      <c r="MTF2496" s="584"/>
      <c r="MTG2496" s="585"/>
      <c r="MTH2496" s="70"/>
      <c r="MTI2496" s="586"/>
      <c r="MTJ2496" s="586"/>
      <c r="MTK2496" s="583"/>
      <c r="MTL2496" s="584"/>
      <c r="MTM2496" s="585"/>
      <c r="MTN2496" s="70"/>
      <c r="MTO2496" s="586"/>
      <c r="MTP2496" s="586"/>
      <c r="MTQ2496" s="583"/>
      <c r="MTR2496" s="584"/>
      <c r="MTS2496" s="585"/>
      <c r="MTT2496" s="70"/>
      <c r="MTU2496" s="586"/>
      <c r="MTV2496" s="586"/>
      <c r="MTW2496" s="583"/>
      <c r="MTX2496" s="584"/>
      <c r="MTY2496" s="585"/>
      <c r="MTZ2496" s="70"/>
      <c r="MUA2496" s="586"/>
      <c r="MUB2496" s="586"/>
      <c r="MUC2496" s="583"/>
      <c r="MUD2496" s="584"/>
      <c r="MUE2496" s="585"/>
      <c r="MUF2496" s="70"/>
      <c r="MUG2496" s="586"/>
      <c r="MUH2496" s="586"/>
      <c r="MUI2496" s="583"/>
      <c r="MUJ2496" s="584"/>
      <c r="MUK2496" s="585"/>
      <c r="MUL2496" s="70"/>
      <c r="MUM2496" s="586"/>
      <c r="MUN2496" s="586"/>
      <c r="MUO2496" s="583"/>
      <c r="MUP2496" s="584"/>
      <c r="MUQ2496" s="585"/>
      <c r="MUR2496" s="70"/>
      <c r="MUS2496" s="586"/>
      <c r="MUT2496" s="586"/>
      <c r="MUU2496" s="583"/>
      <c r="MUV2496" s="584"/>
      <c r="MUW2496" s="585"/>
      <c r="MUX2496" s="70"/>
      <c r="MUY2496" s="586"/>
      <c r="MUZ2496" s="586"/>
      <c r="MVA2496" s="583"/>
      <c r="MVB2496" s="584"/>
      <c r="MVC2496" s="585"/>
      <c r="MVD2496" s="70"/>
      <c r="MVE2496" s="586"/>
      <c r="MVF2496" s="586"/>
      <c r="MVG2496" s="583"/>
      <c r="MVH2496" s="584"/>
      <c r="MVI2496" s="585"/>
      <c r="MVJ2496" s="70"/>
      <c r="MVK2496" s="586"/>
      <c r="MVL2496" s="586"/>
      <c r="MVM2496" s="583"/>
      <c r="MVN2496" s="584"/>
      <c r="MVO2496" s="585"/>
      <c r="MVP2496" s="70"/>
      <c r="MVQ2496" s="586"/>
      <c r="MVR2496" s="586"/>
      <c r="MVS2496" s="583"/>
      <c r="MVT2496" s="584"/>
      <c r="MVU2496" s="585"/>
      <c r="MVV2496" s="70"/>
      <c r="MVW2496" s="586"/>
      <c r="MVX2496" s="586"/>
      <c r="MVY2496" s="583"/>
      <c r="MVZ2496" s="584"/>
      <c r="MWA2496" s="585"/>
      <c r="MWB2496" s="70"/>
      <c r="MWC2496" s="586"/>
      <c r="MWD2496" s="586"/>
      <c r="MWE2496" s="583"/>
      <c r="MWF2496" s="584"/>
      <c r="MWG2496" s="585"/>
      <c r="MWH2496" s="70"/>
      <c r="MWI2496" s="586"/>
      <c r="MWJ2496" s="586"/>
      <c r="MWK2496" s="583"/>
      <c r="MWL2496" s="584"/>
      <c r="MWM2496" s="585"/>
      <c r="MWN2496" s="70"/>
      <c r="MWO2496" s="586"/>
      <c r="MWP2496" s="586"/>
      <c r="MWQ2496" s="583"/>
      <c r="MWR2496" s="584"/>
      <c r="MWS2496" s="585"/>
      <c r="MWT2496" s="70"/>
      <c r="MWU2496" s="586"/>
      <c r="MWV2496" s="586"/>
      <c r="MWW2496" s="583"/>
      <c r="MWX2496" s="584"/>
      <c r="MWY2496" s="585"/>
      <c r="MWZ2496" s="70"/>
      <c r="MXA2496" s="586"/>
      <c r="MXB2496" s="586"/>
      <c r="MXC2496" s="583"/>
      <c r="MXD2496" s="584"/>
      <c r="MXE2496" s="585"/>
      <c r="MXF2496" s="70"/>
      <c r="MXG2496" s="586"/>
      <c r="MXH2496" s="586"/>
      <c r="MXI2496" s="583"/>
      <c r="MXJ2496" s="584"/>
      <c r="MXK2496" s="585"/>
      <c r="MXL2496" s="70"/>
      <c r="MXM2496" s="586"/>
      <c r="MXN2496" s="586"/>
      <c r="MXO2496" s="583"/>
      <c r="MXP2496" s="584"/>
      <c r="MXQ2496" s="585"/>
      <c r="MXR2496" s="70"/>
      <c r="MXS2496" s="586"/>
      <c r="MXT2496" s="586"/>
      <c r="MXU2496" s="583"/>
      <c r="MXV2496" s="584"/>
      <c r="MXW2496" s="585"/>
      <c r="MXX2496" s="70"/>
      <c r="MXY2496" s="586"/>
      <c r="MXZ2496" s="586"/>
      <c r="MYA2496" s="583"/>
      <c r="MYB2496" s="584"/>
      <c r="MYC2496" s="585"/>
      <c r="MYD2496" s="70"/>
      <c r="MYE2496" s="586"/>
      <c r="MYF2496" s="586"/>
      <c r="MYG2496" s="583"/>
      <c r="MYH2496" s="584"/>
      <c r="MYI2496" s="585"/>
      <c r="MYJ2496" s="70"/>
      <c r="MYK2496" s="586"/>
      <c r="MYL2496" s="586"/>
      <c r="MYM2496" s="583"/>
      <c r="MYN2496" s="584"/>
      <c r="MYO2496" s="585"/>
      <c r="MYP2496" s="70"/>
      <c r="MYQ2496" s="586"/>
      <c r="MYR2496" s="586"/>
      <c r="MYS2496" s="583"/>
      <c r="MYT2496" s="584"/>
      <c r="MYU2496" s="585"/>
      <c r="MYV2496" s="70"/>
      <c r="MYW2496" s="586"/>
      <c r="MYX2496" s="586"/>
      <c r="MYY2496" s="583"/>
      <c r="MYZ2496" s="584"/>
      <c r="MZA2496" s="585"/>
      <c r="MZB2496" s="70"/>
      <c r="MZC2496" s="586"/>
      <c r="MZD2496" s="586"/>
      <c r="MZE2496" s="583"/>
      <c r="MZF2496" s="584"/>
      <c r="MZG2496" s="585"/>
      <c r="MZH2496" s="70"/>
      <c r="MZI2496" s="586"/>
      <c r="MZJ2496" s="586"/>
      <c r="MZK2496" s="583"/>
      <c r="MZL2496" s="584"/>
      <c r="MZM2496" s="585"/>
      <c r="MZN2496" s="70"/>
      <c r="MZO2496" s="586"/>
      <c r="MZP2496" s="586"/>
      <c r="MZQ2496" s="583"/>
      <c r="MZR2496" s="584"/>
      <c r="MZS2496" s="585"/>
      <c r="MZT2496" s="70"/>
      <c r="MZU2496" s="586"/>
      <c r="MZV2496" s="586"/>
      <c r="MZW2496" s="583"/>
      <c r="MZX2496" s="584"/>
      <c r="MZY2496" s="585"/>
      <c r="MZZ2496" s="70"/>
      <c r="NAA2496" s="586"/>
      <c r="NAB2496" s="586"/>
      <c r="NAC2496" s="583"/>
      <c r="NAD2496" s="584"/>
      <c r="NAE2496" s="585"/>
      <c r="NAF2496" s="70"/>
      <c r="NAG2496" s="586"/>
      <c r="NAH2496" s="586"/>
      <c r="NAI2496" s="583"/>
      <c r="NAJ2496" s="584"/>
      <c r="NAK2496" s="585"/>
      <c r="NAL2496" s="70"/>
      <c r="NAM2496" s="586"/>
      <c r="NAN2496" s="586"/>
      <c r="NAO2496" s="583"/>
      <c r="NAP2496" s="584"/>
      <c r="NAQ2496" s="585"/>
      <c r="NAR2496" s="70"/>
      <c r="NAS2496" s="586"/>
      <c r="NAT2496" s="586"/>
      <c r="NAU2496" s="583"/>
      <c r="NAV2496" s="584"/>
      <c r="NAW2496" s="585"/>
      <c r="NAX2496" s="70"/>
      <c r="NAY2496" s="586"/>
      <c r="NAZ2496" s="586"/>
      <c r="NBA2496" s="583"/>
      <c r="NBB2496" s="584"/>
      <c r="NBC2496" s="585"/>
      <c r="NBD2496" s="70"/>
      <c r="NBE2496" s="586"/>
      <c r="NBF2496" s="586"/>
      <c r="NBG2496" s="583"/>
      <c r="NBH2496" s="584"/>
      <c r="NBI2496" s="585"/>
      <c r="NBJ2496" s="70"/>
      <c r="NBK2496" s="586"/>
      <c r="NBL2496" s="586"/>
      <c r="NBM2496" s="583"/>
      <c r="NBN2496" s="584"/>
      <c r="NBO2496" s="585"/>
      <c r="NBP2496" s="70"/>
      <c r="NBQ2496" s="586"/>
      <c r="NBR2496" s="586"/>
      <c r="NBS2496" s="583"/>
      <c r="NBT2496" s="584"/>
      <c r="NBU2496" s="585"/>
      <c r="NBV2496" s="70"/>
      <c r="NBW2496" s="586"/>
      <c r="NBX2496" s="586"/>
      <c r="NBY2496" s="583"/>
      <c r="NBZ2496" s="584"/>
      <c r="NCA2496" s="585"/>
      <c r="NCB2496" s="70"/>
      <c r="NCC2496" s="586"/>
      <c r="NCD2496" s="586"/>
      <c r="NCE2496" s="583"/>
      <c r="NCF2496" s="584"/>
      <c r="NCG2496" s="585"/>
      <c r="NCH2496" s="70"/>
      <c r="NCI2496" s="586"/>
      <c r="NCJ2496" s="586"/>
      <c r="NCK2496" s="583"/>
      <c r="NCL2496" s="584"/>
      <c r="NCM2496" s="585"/>
      <c r="NCN2496" s="70"/>
      <c r="NCO2496" s="586"/>
      <c r="NCP2496" s="586"/>
      <c r="NCQ2496" s="583"/>
      <c r="NCR2496" s="584"/>
      <c r="NCS2496" s="585"/>
      <c r="NCT2496" s="70"/>
      <c r="NCU2496" s="586"/>
      <c r="NCV2496" s="586"/>
      <c r="NCW2496" s="583"/>
      <c r="NCX2496" s="584"/>
      <c r="NCY2496" s="585"/>
      <c r="NCZ2496" s="70"/>
      <c r="NDA2496" s="586"/>
      <c r="NDB2496" s="586"/>
      <c r="NDC2496" s="583"/>
      <c r="NDD2496" s="584"/>
      <c r="NDE2496" s="585"/>
      <c r="NDF2496" s="70"/>
      <c r="NDG2496" s="586"/>
      <c r="NDH2496" s="586"/>
      <c r="NDI2496" s="583"/>
      <c r="NDJ2496" s="584"/>
      <c r="NDK2496" s="585"/>
      <c r="NDL2496" s="70"/>
      <c r="NDM2496" s="586"/>
      <c r="NDN2496" s="586"/>
      <c r="NDO2496" s="583"/>
      <c r="NDP2496" s="584"/>
      <c r="NDQ2496" s="585"/>
      <c r="NDR2496" s="70"/>
      <c r="NDS2496" s="586"/>
      <c r="NDT2496" s="586"/>
      <c r="NDU2496" s="583"/>
      <c r="NDV2496" s="584"/>
      <c r="NDW2496" s="585"/>
      <c r="NDX2496" s="70"/>
      <c r="NDY2496" s="586"/>
      <c r="NDZ2496" s="586"/>
      <c r="NEA2496" s="583"/>
      <c r="NEB2496" s="584"/>
      <c r="NEC2496" s="585"/>
      <c r="NED2496" s="70"/>
      <c r="NEE2496" s="586"/>
      <c r="NEF2496" s="586"/>
      <c r="NEG2496" s="583"/>
      <c r="NEH2496" s="584"/>
      <c r="NEI2496" s="585"/>
      <c r="NEJ2496" s="70"/>
      <c r="NEK2496" s="586"/>
      <c r="NEL2496" s="586"/>
      <c r="NEM2496" s="583"/>
      <c r="NEN2496" s="584"/>
      <c r="NEO2496" s="585"/>
      <c r="NEP2496" s="70"/>
      <c r="NEQ2496" s="586"/>
      <c r="NER2496" s="586"/>
      <c r="NES2496" s="583"/>
      <c r="NET2496" s="584"/>
      <c r="NEU2496" s="585"/>
      <c r="NEV2496" s="70"/>
      <c r="NEW2496" s="586"/>
      <c r="NEX2496" s="586"/>
      <c r="NEY2496" s="583"/>
      <c r="NEZ2496" s="584"/>
      <c r="NFA2496" s="585"/>
      <c r="NFB2496" s="70"/>
      <c r="NFC2496" s="586"/>
      <c r="NFD2496" s="586"/>
      <c r="NFE2496" s="583"/>
      <c r="NFF2496" s="584"/>
      <c r="NFG2496" s="585"/>
      <c r="NFH2496" s="70"/>
      <c r="NFI2496" s="586"/>
      <c r="NFJ2496" s="586"/>
      <c r="NFK2496" s="583"/>
      <c r="NFL2496" s="584"/>
      <c r="NFM2496" s="585"/>
      <c r="NFN2496" s="70"/>
      <c r="NFO2496" s="586"/>
      <c r="NFP2496" s="586"/>
      <c r="NFQ2496" s="583"/>
      <c r="NFR2496" s="584"/>
      <c r="NFS2496" s="585"/>
      <c r="NFT2496" s="70"/>
      <c r="NFU2496" s="586"/>
      <c r="NFV2496" s="586"/>
      <c r="NFW2496" s="583"/>
      <c r="NFX2496" s="584"/>
      <c r="NFY2496" s="585"/>
      <c r="NFZ2496" s="70"/>
      <c r="NGA2496" s="586"/>
      <c r="NGB2496" s="586"/>
      <c r="NGC2496" s="583"/>
      <c r="NGD2496" s="584"/>
      <c r="NGE2496" s="585"/>
      <c r="NGF2496" s="70"/>
      <c r="NGG2496" s="586"/>
      <c r="NGH2496" s="586"/>
      <c r="NGI2496" s="583"/>
      <c r="NGJ2496" s="584"/>
      <c r="NGK2496" s="585"/>
      <c r="NGL2496" s="70"/>
      <c r="NGM2496" s="586"/>
      <c r="NGN2496" s="586"/>
      <c r="NGO2496" s="583"/>
      <c r="NGP2496" s="584"/>
      <c r="NGQ2496" s="585"/>
      <c r="NGR2496" s="70"/>
      <c r="NGS2496" s="586"/>
      <c r="NGT2496" s="586"/>
      <c r="NGU2496" s="583"/>
      <c r="NGV2496" s="584"/>
      <c r="NGW2496" s="585"/>
      <c r="NGX2496" s="70"/>
      <c r="NGY2496" s="586"/>
      <c r="NGZ2496" s="586"/>
      <c r="NHA2496" s="583"/>
      <c r="NHB2496" s="584"/>
      <c r="NHC2496" s="585"/>
      <c r="NHD2496" s="70"/>
      <c r="NHE2496" s="586"/>
      <c r="NHF2496" s="586"/>
      <c r="NHG2496" s="583"/>
      <c r="NHH2496" s="584"/>
      <c r="NHI2496" s="585"/>
      <c r="NHJ2496" s="70"/>
      <c r="NHK2496" s="586"/>
      <c r="NHL2496" s="586"/>
      <c r="NHM2496" s="583"/>
      <c r="NHN2496" s="584"/>
      <c r="NHO2496" s="585"/>
      <c r="NHP2496" s="70"/>
      <c r="NHQ2496" s="586"/>
      <c r="NHR2496" s="586"/>
      <c r="NHS2496" s="583"/>
      <c r="NHT2496" s="584"/>
      <c r="NHU2496" s="585"/>
      <c r="NHV2496" s="70"/>
      <c r="NHW2496" s="586"/>
      <c r="NHX2496" s="586"/>
      <c r="NHY2496" s="583"/>
      <c r="NHZ2496" s="584"/>
      <c r="NIA2496" s="585"/>
      <c r="NIB2496" s="70"/>
      <c r="NIC2496" s="586"/>
      <c r="NID2496" s="586"/>
      <c r="NIE2496" s="583"/>
      <c r="NIF2496" s="584"/>
      <c r="NIG2496" s="585"/>
      <c r="NIH2496" s="70"/>
      <c r="NII2496" s="586"/>
      <c r="NIJ2496" s="586"/>
      <c r="NIK2496" s="583"/>
      <c r="NIL2496" s="584"/>
      <c r="NIM2496" s="585"/>
      <c r="NIN2496" s="70"/>
      <c r="NIO2496" s="586"/>
      <c r="NIP2496" s="586"/>
      <c r="NIQ2496" s="583"/>
      <c r="NIR2496" s="584"/>
      <c r="NIS2496" s="585"/>
      <c r="NIT2496" s="70"/>
      <c r="NIU2496" s="586"/>
      <c r="NIV2496" s="586"/>
      <c r="NIW2496" s="583"/>
      <c r="NIX2496" s="584"/>
      <c r="NIY2496" s="585"/>
      <c r="NIZ2496" s="70"/>
      <c r="NJA2496" s="586"/>
      <c r="NJB2496" s="586"/>
      <c r="NJC2496" s="583"/>
      <c r="NJD2496" s="584"/>
      <c r="NJE2496" s="585"/>
      <c r="NJF2496" s="70"/>
      <c r="NJG2496" s="586"/>
      <c r="NJH2496" s="586"/>
      <c r="NJI2496" s="583"/>
      <c r="NJJ2496" s="584"/>
      <c r="NJK2496" s="585"/>
      <c r="NJL2496" s="70"/>
      <c r="NJM2496" s="586"/>
      <c r="NJN2496" s="586"/>
      <c r="NJO2496" s="583"/>
      <c r="NJP2496" s="584"/>
      <c r="NJQ2496" s="585"/>
      <c r="NJR2496" s="70"/>
      <c r="NJS2496" s="586"/>
      <c r="NJT2496" s="586"/>
      <c r="NJU2496" s="583"/>
      <c r="NJV2496" s="584"/>
      <c r="NJW2496" s="585"/>
      <c r="NJX2496" s="70"/>
      <c r="NJY2496" s="586"/>
      <c r="NJZ2496" s="586"/>
      <c r="NKA2496" s="583"/>
      <c r="NKB2496" s="584"/>
      <c r="NKC2496" s="585"/>
      <c r="NKD2496" s="70"/>
      <c r="NKE2496" s="586"/>
      <c r="NKF2496" s="586"/>
      <c r="NKG2496" s="583"/>
      <c r="NKH2496" s="584"/>
      <c r="NKI2496" s="585"/>
      <c r="NKJ2496" s="70"/>
      <c r="NKK2496" s="586"/>
      <c r="NKL2496" s="586"/>
      <c r="NKM2496" s="583"/>
      <c r="NKN2496" s="584"/>
      <c r="NKO2496" s="585"/>
      <c r="NKP2496" s="70"/>
      <c r="NKQ2496" s="586"/>
      <c r="NKR2496" s="586"/>
      <c r="NKS2496" s="583"/>
      <c r="NKT2496" s="584"/>
      <c r="NKU2496" s="585"/>
      <c r="NKV2496" s="70"/>
      <c r="NKW2496" s="586"/>
      <c r="NKX2496" s="586"/>
      <c r="NKY2496" s="583"/>
      <c r="NKZ2496" s="584"/>
      <c r="NLA2496" s="585"/>
      <c r="NLB2496" s="70"/>
      <c r="NLC2496" s="586"/>
      <c r="NLD2496" s="586"/>
      <c r="NLE2496" s="583"/>
      <c r="NLF2496" s="584"/>
      <c r="NLG2496" s="585"/>
      <c r="NLH2496" s="70"/>
      <c r="NLI2496" s="586"/>
      <c r="NLJ2496" s="586"/>
      <c r="NLK2496" s="583"/>
      <c r="NLL2496" s="584"/>
      <c r="NLM2496" s="585"/>
      <c r="NLN2496" s="70"/>
      <c r="NLO2496" s="586"/>
      <c r="NLP2496" s="586"/>
      <c r="NLQ2496" s="583"/>
      <c r="NLR2496" s="584"/>
      <c r="NLS2496" s="585"/>
      <c r="NLT2496" s="70"/>
      <c r="NLU2496" s="586"/>
      <c r="NLV2496" s="586"/>
      <c r="NLW2496" s="583"/>
      <c r="NLX2496" s="584"/>
      <c r="NLY2496" s="585"/>
      <c r="NLZ2496" s="70"/>
      <c r="NMA2496" s="586"/>
      <c r="NMB2496" s="586"/>
      <c r="NMC2496" s="583"/>
      <c r="NMD2496" s="584"/>
      <c r="NME2496" s="585"/>
      <c r="NMF2496" s="70"/>
      <c r="NMG2496" s="586"/>
      <c r="NMH2496" s="586"/>
      <c r="NMI2496" s="583"/>
      <c r="NMJ2496" s="584"/>
      <c r="NMK2496" s="585"/>
      <c r="NML2496" s="70"/>
      <c r="NMM2496" s="586"/>
      <c r="NMN2496" s="586"/>
      <c r="NMO2496" s="583"/>
      <c r="NMP2496" s="584"/>
      <c r="NMQ2496" s="585"/>
      <c r="NMR2496" s="70"/>
      <c r="NMS2496" s="586"/>
      <c r="NMT2496" s="586"/>
      <c r="NMU2496" s="583"/>
      <c r="NMV2496" s="584"/>
      <c r="NMW2496" s="585"/>
      <c r="NMX2496" s="70"/>
      <c r="NMY2496" s="586"/>
      <c r="NMZ2496" s="586"/>
      <c r="NNA2496" s="583"/>
      <c r="NNB2496" s="584"/>
      <c r="NNC2496" s="585"/>
      <c r="NND2496" s="70"/>
      <c r="NNE2496" s="586"/>
      <c r="NNF2496" s="586"/>
      <c r="NNG2496" s="583"/>
      <c r="NNH2496" s="584"/>
      <c r="NNI2496" s="585"/>
      <c r="NNJ2496" s="70"/>
      <c r="NNK2496" s="586"/>
      <c r="NNL2496" s="586"/>
      <c r="NNM2496" s="583"/>
      <c r="NNN2496" s="584"/>
      <c r="NNO2496" s="585"/>
      <c r="NNP2496" s="70"/>
      <c r="NNQ2496" s="586"/>
      <c r="NNR2496" s="586"/>
      <c r="NNS2496" s="583"/>
      <c r="NNT2496" s="584"/>
      <c r="NNU2496" s="585"/>
      <c r="NNV2496" s="70"/>
      <c r="NNW2496" s="586"/>
      <c r="NNX2496" s="586"/>
      <c r="NNY2496" s="583"/>
      <c r="NNZ2496" s="584"/>
      <c r="NOA2496" s="585"/>
      <c r="NOB2496" s="70"/>
      <c r="NOC2496" s="586"/>
      <c r="NOD2496" s="586"/>
      <c r="NOE2496" s="583"/>
      <c r="NOF2496" s="584"/>
      <c r="NOG2496" s="585"/>
      <c r="NOH2496" s="70"/>
      <c r="NOI2496" s="586"/>
      <c r="NOJ2496" s="586"/>
      <c r="NOK2496" s="583"/>
      <c r="NOL2496" s="584"/>
      <c r="NOM2496" s="585"/>
      <c r="NON2496" s="70"/>
      <c r="NOO2496" s="586"/>
      <c r="NOP2496" s="586"/>
      <c r="NOQ2496" s="583"/>
      <c r="NOR2496" s="584"/>
      <c r="NOS2496" s="585"/>
      <c r="NOT2496" s="70"/>
      <c r="NOU2496" s="586"/>
      <c r="NOV2496" s="586"/>
      <c r="NOW2496" s="583"/>
      <c r="NOX2496" s="584"/>
      <c r="NOY2496" s="585"/>
      <c r="NOZ2496" s="70"/>
      <c r="NPA2496" s="586"/>
      <c r="NPB2496" s="586"/>
      <c r="NPC2496" s="583"/>
      <c r="NPD2496" s="584"/>
      <c r="NPE2496" s="585"/>
      <c r="NPF2496" s="70"/>
      <c r="NPG2496" s="586"/>
      <c r="NPH2496" s="586"/>
      <c r="NPI2496" s="583"/>
      <c r="NPJ2496" s="584"/>
      <c r="NPK2496" s="585"/>
      <c r="NPL2496" s="70"/>
      <c r="NPM2496" s="586"/>
      <c r="NPN2496" s="586"/>
      <c r="NPO2496" s="583"/>
      <c r="NPP2496" s="584"/>
      <c r="NPQ2496" s="585"/>
      <c r="NPR2496" s="70"/>
      <c r="NPS2496" s="586"/>
      <c r="NPT2496" s="586"/>
      <c r="NPU2496" s="583"/>
      <c r="NPV2496" s="584"/>
      <c r="NPW2496" s="585"/>
      <c r="NPX2496" s="70"/>
      <c r="NPY2496" s="586"/>
      <c r="NPZ2496" s="586"/>
      <c r="NQA2496" s="583"/>
      <c r="NQB2496" s="584"/>
      <c r="NQC2496" s="585"/>
      <c r="NQD2496" s="70"/>
      <c r="NQE2496" s="586"/>
      <c r="NQF2496" s="586"/>
      <c r="NQG2496" s="583"/>
      <c r="NQH2496" s="584"/>
      <c r="NQI2496" s="585"/>
      <c r="NQJ2496" s="70"/>
      <c r="NQK2496" s="586"/>
      <c r="NQL2496" s="586"/>
      <c r="NQM2496" s="583"/>
      <c r="NQN2496" s="584"/>
      <c r="NQO2496" s="585"/>
      <c r="NQP2496" s="70"/>
      <c r="NQQ2496" s="586"/>
      <c r="NQR2496" s="586"/>
      <c r="NQS2496" s="583"/>
      <c r="NQT2496" s="584"/>
      <c r="NQU2496" s="585"/>
      <c r="NQV2496" s="70"/>
      <c r="NQW2496" s="586"/>
      <c r="NQX2496" s="586"/>
      <c r="NQY2496" s="583"/>
      <c r="NQZ2496" s="584"/>
      <c r="NRA2496" s="585"/>
      <c r="NRB2496" s="70"/>
      <c r="NRC2496" s="586"/>
      <c r="NRD2496" s="586"/>
      <c r="NRE2496" s="583"/>
      <c r="NRF2496" s="584"/>
      <c r="NRG2496" s="585"/>
      <c r="NRH2496" s="70"/>
      <c r="NRI2496" s="586"/>
      <c r="NRJ2496" s="586"/>
      <c r="NRK2496" s="583"/>
      <c r="NRL2496" s="584"/>
      <c r="NRM2496" s="585"/>
      <c r="NRN2496" s="70"/>
      <c r="NRO2496" s="586"/>
      <c r="NRP2496" s="586"/>
      <c r="NRQ2496" s="583"/>
      <c r="NRR2496" s="584"/>
      <c r="NRS2496" s="585"/>
      <c r="NRT2496" s="70"/>
      <c r="NRU2496" s="586"/>
      <c r="NRV2496" s="586"/>
      <c r="NRW2496" s="583"/>
      <c r="NRX2496" s="584"/>
      <c r="NRY2496" s="585"/>
      <c r="NRZ2496" s="70"/>
      <c r="NSA2496" s="586"/>
      <c r="NSB2496" s="586"/>
      <c r="NSC2496" s="583"/>
      <c r="NSD2496" s="584"/>
      <c r="NSE2496" s="585"/>
      <c r="NSF2496" s="70"/>
      <c r="NSG2496" s="586"/>
      <c r="NSH2496" s="586"/>
      <c r="NSI2496" s="583"/>
      <c r="NSJ2496" s="584"/>
      <c r="NSK2496" s="585"/>
      <c r="NSL2496" s="70"/>
      <c r="NSM2496" s="586"/>
      <c r="NSN2496" s="586"/>
      <c r="NSO2496" s="583"/>
      <c r="NSP2496" s="584"/>
      <c r="NSQ2496" s="585"/>
      <c r="NSR2496" s="70"/>
      <c r="NSS2496" s="586"/>
      <c r="NST2496" s="586"/>
      <c r="NSU2496" s="583"/>
      <c r="NSV2496" s="584"/>
      <c r="NSW2496" s="585"/>
      <c r="NSX2496" s="70"/>
      <c r="NSY2496" s="586"/>
      <c r="NSZ2496" s="586"/>
      <c r="NTA2496" s="583"/>
      <c r="NTB2496" s="584"/>
      <c r="NTC2496" s="585"/>
      <c r="NTD2496" s="70"/>
      <c r="NTE2496" s="586"/>
      <c r="NTF2496" s="586"/>
      <c r="NTG2496" s="583"/>
      <c r="NTH2496" s="584"/>
      <c r="NTI2496" s="585"/>
      <c r="NTJ2496" s="70"/>
      <c r="NTK2496" s="586"/>
      <c r="NTL2496" s="586"/>
      <c r="NTM2496" s="583"/>
      <c r="NTN2496" s="584"/>
      <c r="NTO2496" s="585"/>
      <c r="NTP2496" s="70"/>
      <c r="NTQ2496" s="586"/>
      <c r="NTR2496" s="586"/>
      <c r="NTS2496" s="583"/>
      <c r="NTT2496" s="584"/>
      <c r="NTU2496" s="585"/>
      <c r="NTV2496" s="70"/>
      <c r="NTW2496" s="586"/>
      <c r="NTX2496" s="586"/>
      <c r="NTY2496" s="583"/>
      <c r="NTZ2496" s="584"/>
      <c r="NUA2496" s="585"/>
      <c r="NUB2496" s="70"/>
      <c r="NUC2496" s="586"/>
      <c r="NUD2496" s="586"/>
      <c r="NUE2496" s="583"/>
      <c r="NUF2496" s="584"/>
      <c r="NUG2496" s="585"/>
      <c r="NUH2496" s="70"/>
      <c r="NUI2496" s="586"/>
      <c r="NUJ2496" s="586"/>
      <c r="NUK2496" s="583"/>
      <c r="NUL2496" s="584"/>
      <c r="NUM2496" s="585"/>
      <c r="NUN2496" s="70"/>
      <c r="NUO2496" s="586"/>
      <c r="NUP2496" s="586"/>
      <c r="NUQ2496" s="583"/>
      <c r="NUR2496" s="584"/>
      <c r="NUS2496" s="585"/>
      <c r="NUT2496" s="70"/>
      <c r="NUU2496" s="586"/>
      <c r="NUV2496" s="586"/>
      <c r="NUW2496" s="583"/>
      <c r="NUX2496" s="584"/>
      <c r="NUY2496" s="585"/>
      <c r="NUZ2496" s="70"/>
      <c r="NVA2496" s="586"/>
      <c r="NVB2496" s="586"/>
      <c r="NVC2496" s="583"/>
      <c r="NVD2496" s="584"/>
      <c r="NVE2496" s="585"/>
      <c r="NVF2496" s="70"/>
      <c r="NVG2496" s="586"/>
      <c r="NVH2496" s="586"/>
      <c r="NVI2496" s="583"/>
      <c r="NVJ2496" s="584"/>
      <c r="NVK2496" s="585"/>
      <c r="NVL2496" s="70"/>
      <c r="NVM2496" s="586"/>
      <c r="NVN2496" s="586"/>
      <c r="NVO2496" s="583"/>
      <c r="NVP2496" s="584"/>
      <c r="NVQ2496" s="585"/>
      <c r="NVR2496" s="70"/>
      <c r="NVS2496" s="586"/>
      <c r="NVT2496" s="586"/>
      <c r="NVU2496" s="583"/>
      <c r="NVV2496" s="584"/>
      <c r="NVW2496" s="585"/>
      <c r="NVX2496" s="70"/>
      <c r="NVY2496" s="586"/>
      <c r="NVZ2496" s="586"/>
      <c r="NWA2496" s="583"/>
      <c r="NWB2496" s="584"/>
      <c r="NWC2496" s="585"/>
      <c r="NWD2496" s="70"/>
      <c r="NWE2496" s="586"/>
      <c r="NWF2496" s="586"/>
      <c r="NWG2496" s="583"/>
      <c r="NWH2496" s="584"/>
      <c r="NWI2496" s="585"/>
      <c r="NWJ2496" s="70"/>
      <c r="NWK2496" s="586"/>
      <c r="NWL2496" s="586"/>
      <c r="NWM2496" s="583"/>
      <c r="NWN2496" s="584"/>
      <c r="NWO2496" s="585"/>
      <c r="NWP2496" s="70"/>
      <c r="NWQ2496" s="586"/>
      <c r="NWR2496" s="586"/>
      <c r="NWS2496" s="583"/>
      <c r="NWT2496" s="584"/>
      <c r="NWU2496" s="585"/>
      <c r="NWV2496" s="70"/>
      <c r="NWW2496" s="586"/>
      <c r="NWX2496" s="586"/>
      <c r="NWY2496" s="583"/>
      <c r="NWZ2496" s="584"/>
      <c r="NXA2496" s="585"/>
      <c r="NXB2496" s="70"/>
      <c r="NXC2496" s="586"/>
      <c r="NXD2496" s="586"/>
      <c r="NXE2496" s="583"/>
      <c r="NXF2496" s="584"/>
      <c r="NXG2496" s="585"/>
      <c r="NXH2496" s="70"/>
      <c r="NXI2496" s="586"/>
      <c r="NXJ2496" s="586"/>
      <c r="NXK2496" s="583"/>
      <c r="NXL2496" s="584"/>
      <c r="NXM2496" s="585"/>
      <c r="NXN2496" s="70"/>
      <c r="NXO2496" s="586"/>
      <c r="NXP2496" s="586"/>
      <c r="NXQ2496" s="583"/>
      <c r="NXR2496" s="584"/>
      <c r="NXS2496" s="585"/>
      <c r="NXT2496" s="70"/>
      <c r="NXU2496" s="586"/>
      <c r="NXV2496" s="586"/>
      <c r="NXW2496" s="583"/>
      <c r="NXX2496" s="584"/>
      <c r="NXY2496" s="585"/>
      <c r="NXZ2496" s="70"/>
      <c r="NYA2496" s="586"/>
      <c r="NYB2496" s="586"/>
      <c r="NYC2496" s="583"/>
      <c r="NYD2496" s="584"/>
      <c r="NYE2496" s="585"/>
      <c r="NYF2496" s="70"/>
      <c r="NYG2496" s="586"/>
      <c r="NYH2496" s="586"/>
      <c r="NYI2496" s="583"/>
      <c r="NYJ2496" s="584"/>
      <c r="NYK2496" s="585"/>
      <c r="NYL2496" s="70"/>
      <c r="NYM2496" s="586"/>
      <c r="NYN2496" s="586"/>
      <c r="NYO2496" s="583"/>
      <c r="NYP2496" s="584"/>
      <c r="NYQ2496" s="585"/>
      <c r="NYR2496" s="70"/>
      <c r="NYS2496" s="586"/>
      <c r="NYT2496" s="586"/>
      <c r="NYU2496" s="583"/>
      <c r="NYV2496" s="584"/>
      <c r="NYW2496" s="585"/>
      <c r="NYX2496" s="70"/>
      <c r="NYY2496" s="586"/>
      <c r="NYZ2496" s="586"/>
      <c r="NZA2496" s="583"/>
      <c r="NZB2496" s="584"/>
      <c r="NZC2496" s="585"/>
      <c r="NZD2496" s="70"/>
      <c r="NZE2496" s="586"/>
      <c r="NZF2496" s="586"/>
      <c r="NZG2496" s="583"/>
      <c r="NZH2496" s="584"/>
      <c r="NZI2496" s="585"/>
      <c r="NZJ2496" s="70"/>
      <c r="NZK2496" s="586"/>
      <c r="NZL2496" s="586"/>
      <c r="NZM2496" s="583"/>
      <c r="NZN2496" s="584"/>
      <c r="NZO2496" s="585"/>
      <c r="NZP2496" s="70"/>
      <c r="NZQ2496" s="586"/>
      <c r="NZR2496" s="586"/>
      <c r="NZS2496" s="583"/>
      <c r="NZT2496" s="584"/>
      <c r="NZU2496" s="585"/>
      <c r="NZV2496" s="70"/>
      <c r="NZW2496" s="586"/>
      <c r="NZX2496" s="586"/>
      <c r="NZY2496" s="583"/>
      <c r="NZZ2496" s="584"/>
      <c r="OAA2496" s="585"/>
      <c r="OAB2496" s="70"/>
      <c r="OAC2496" s="586"/>
      <c r="OAD2496" s="586"/>
      <c r="OAE2496" s="583"/>
      <c r="OAF2496" s="584"/>
      <c r="OAG2496" s="585"/>
      <c r="OAH2496" s="70"/>
      <c r="OAI2496" s="586"/>
      <c r="OAJ2496" s="586"/>
      <c r="OAK2496" s="583"/>
      <c r="OAL2496" s="584"/>
      <c r="OAM2496" s="585"/>
      <c r="OAN2496" s="70"/>
      <c r="OAO2496" s="586"/>
      <c r="OAP2496" s="586"/>
      <c r="OAQ2496" s="583"/>
      <c r="OAR2496" s="584"/>
      <c r="OAS2496" s="585"/>
      <c r="OAT2496" s="70"/>
      <c r="OAU2496" s="586"/>
      <c r="OAV2496" s="586"/>
      <c r="OAW2496" s="583"/>
      <c r="OAX2496" s="584"/>
      <c r="OAY2496" s="585"/>
      <c r="OAZ2496" s="70"/>
      <c r="OBA2496" s="586"/>
      <c r="OBB2496" s="586"/>
      <c r="OBC2496" s="583"/>
      <c r="OBD2496" s="584"/>
      <c r="OBE2496" s="585"/>
      <c r="OBF2496" s="70"/>
      <c r="OBG2496" s="586"/>
      <c r="OBH2496" s="586"/>
      <c r="OBI2496" s="583"/>
      <c r="OBJ2496" s="584"/>
      <c r="OBK2496" s="585"/>
      <c r="OBL2496" s="70"/>
      <c r="OBM2496" s="586"/>
      <c r="OBN2496" s="586"/>
      <c r="OBO2496" s="583"/>
      <c r="OBP2496" s="584"/>
      <c r="OBQ2496" s="585"/>
      <c r="OBR2496" s="70"/>
      <c r="OBS2496" s="586"/>
      <c r="OBT2496" s="586"/>
      <c r="OBU2496" s="583"/>
      <c r="OBV2496" s="584"/>
      <c r="OBW2496" s="585"/>
      <c r="OBX2496" s="70"/>
      <c r="OBY2496" s="586"/>
      <c r="OBZ2496" s="586"/>
      <c r="OCA2496" s="583"/>
      <c r="OCB2496" s="584"/>
      <c r="OCC2496" s="585"/>
      <c r="OCD2496" s="70"/>
      <c r="OCE2496" s="586"/>
      <c r="OCF2496" s="586"/>
      <c r="OCG2496" s="583"/>
      <c r="OCH2496" s="584"/>
      <c r="OCI2496" s="585"/>
      <c r="OCJ2496" s="70"/>
      <c r="OCK2496" s="586"/>
      <c r="OCL2496" s="586"/>
      <c r="OCM2496" s="583"/>
      <c r="OCN2496" s="584"/>
      <c r="OCO2496" s="585"/>
      <c r="OCP2496" s="70"/>
      <c r="OCQ2496" s="586"/>
      <c r="OCR2496" s="586"/>
      <c r="OCS2496" s="583"/>
      <c r="OCT2496" s="584"/>
      <c r="OCU2496" s="585"/>
      <c r="OCV2496" s="70"/>
      <c r="OCW2496" s="586"/>
      <c r="OCX2496" s="586"/>
      <c r="OCY2496" s="583"/>
      <c r="OCZ2496" s="584"/>
      <c r="ODA2496" s="585"/>
      <c r="ODB2496" s="70"/>
      <c r="ODC2496" s="586"/>
      <c r="ODD2496" s="586"/>
      <c r="ODE2496" s="583"/>
      <c r="ODF2496" s="584"/>
      <c r="ODG2496" s="585"/>
      <c r="ODH2496" s="70"/>
      <c r="ODI2496" s="586"/>
      <c r="ODJ2496" s="586"/>
      <c r="ODK2496" s="583"/>
      <c r="ODL2496" s="584"/>
      <c r="ODM2496" s="585"/>
      <c r="ODN2496" s="70"/>
      <c r="ODO2496" s="586"/>
      <c r="ODP2496" s="586"/>
      <c r="ODQ2496" s="583"/>
      <c r="ODR2496" s="584"/>
      <c r="ODS2496" s="585"/>
      <c r="ODT2496" s="70"/>
      <c r="ODU2496" s="586"/>
      <c r="ODV2496" s="586"/>
      <c r="ODW2496" s="583"/>
      <c r="ODX2496" s="584"/>
      <c r="ODY2496" s="585"/>
      <c r="ODZ2496" s="70"/>
      <c r="OEA2496" s="586"/>
      <c r="OEB2496" s="586"/>
      <c r="OEC2496" s="583"/>
      <c r="OED2496" s="584"/>
      <c r="OEE2496" s="585"/>
      <c r="OEF2496" s="70"/>
      <c r="OEG2496" s="586"/>
      <c r="OEH2496" s="586"/>
      <c r="OEI2496" s="583"/>
      <c r="OEJ2496" s="584"/>
      <c r="OEK2496" s="585"/>
      <c r="OEL2496" s="70"/>
      <c r="OEM2496" s="586"/>
      <c r="OEN2496" s="586"/>
      <c r="OEO2496" s="583"/>
      <c r="OEP2496" s="584"/>
      <c r="OEQ2496" s="585"/>
      <c r="OER2496" s="70"/>
      <c r="OES2496" s="586"/>
      <c r="OET2496" s="586"/>
      <c r="OEU2496" s="583"/>
      <c r="OEV2496" s="584"/>
      <c r="OEW2496" s="585"/>
      <c r="OEX2496" s="70"/>
      <c r="OEY2496" s="586"/>
      <c r="OEZ2496" s="586"/>
      <c r="OFA2496" s="583"/>
      <c r="OFB2496" s="584"/>
      <c r="OFC2496" s="585"/>
      <c r="OFD2496" s="70"/>
      <c r="OFE2496" s="586"/>
      <c r="OFF2496" s="586"/>
      <c r="OFG2496" s="583"/>
      <c r="OFH2496" s="584"/>
      <c r="OFI2496" s="585"/>
      <c r="OFJ2496" s="70"/>
      <c r="OFK2496" s="586"/>
      <c r="OFL2496" s="586"/>
      <c r="OFM2496" s="583"/>
      <c r="OFN2496" s="584"/>
      <c r="OFO2496" s="585"/>
      <c r="OFP2496" s="70"/>
      <c r="OFQ2496" s="586"/>
      <c r="OFR2496" s="586"/>
      <c r="OFS2496" s="583"/>
      <c r="OFT2496" s="584"/>
      <c r="OFU2496" s="585"/>
      <c r="OFV2496" s="70"/>
      <c r="OFW2496" s="586"/>
      <c r="OFX2496" s="586"/>
      <c r="OFY2496" s="583"/>
      <c r="OFZ2496" s="584"/>
      <c r="OGA2496" s="585"/>
      <c r="OGB2496" s="70"/>
      <c r="OGC2496" s="586"/>
      <c r="OGD2496" s="586"/>
      <c r="OGE2496" s="583"/>
      <c r="OGF2496" s="584"/>
      <c r="OGG2496" s="585"/>
      <c r="OGH2496" s="70"/>
      <c r="OGI2496" s="586"/>
      <c r="OGJ2496" s="586"/>
      <c r="OGK2496" s="583"/>
      <c r="OGL2496" s="584"/>
      <c r="OGM2496" s="585"/>
      <c r="OGN2496" s="70"/>
      <c r="OGO2496" s="586"/>
      <c r="OGP2496" s="586"/>
      <c r="OGQ2496" s="583"/>
      <c r="OGR2496" s="584"/>
      <c r="OGS2496" s="585"/>
      <c r="OGT2496" s="70"/>
      <c r="OGU2496" s="586"/>
      <c r="OGV2496" s="586"/>
      <c r="OGW2496" s="583"/>
      <c r="OGX2496" s="584"/>
      <c r="OGY2496" s="585"/>
      <c r="OGZ2496" s="70"/>
      <c r="OHA2496" s="586"/>
      <c r="OHB2496" s="586"/>
      <c r="OHC2496" s="583"/>
      <c r="OHD2496" s="584"/>
      <c r="OHE2496" s="585"/>
      <c r="OHF2496" s="70"/>
      <c r="OHG2496" s="586"/>
      <c r="OHH2496" s="586"/>
      <c r="OHI2496" s="583"/>
      <c r="OHJ2496" s="584"/>
      <c r="OHK2496" s="585"/>
      <c r="OHL2496" s="70"/>
      <c r="OHM2496" s="586"/>
      <c r="OHN2496" s="586"/>
      <c r="OHO2496" s="583"/>
      <c r="OHP2496" s="584"/>
      <c r="OHQ2496" s="585"/>
      <c r="OHR2496" s="70"/>
      <c r="OHS2496" s="586"/>
      <c r="OHT2496" s="586"/>
      <c r="OHU2496" s="583"/>
      <c r="OHV2496" s="584"/>
      <c r="OHW2496" s="585"/>
      <c r="OHX2496" s="70"/>
      <c r="OHY2496" s="586"/>
      <c r="OHZ2496" s="586"/>
      <c r="OIA2496" s="583"/>
      <c r="OIB2496" s="584"/>
      <c r="OIC2496" s="585"/>
      <c r="OID2496" s="70"/>
      <c r="OIE2496" s="586"/>
      <c r="OIF2496" s="586"/>
      <c r="OIG2496" s="583"/>
      <c r="OIH2496" s="584"/>
      <c r="OII2496" s="585"/>
      <c r="OIJ2496" s="70"/>
      <c r="OIK2496" s="586"/>
      <c r="OIL2496" s="586"/>
      <c r="OIM2496" s="583"/>
      <c r="OIN2496" s="584"/>
      <c r="OIO2496" s="585"/>
      <c r="OIP2496" s="70"/>
      <c r="OIQ2496" s="586"/>
      <c r="OIR2496" s="586"/>
      <c r="OIS2496" s="583"/>
      <c r="OIT2496" s="584"/>
      <c r="OIU2496" s="585"/>
      <c r="OIV2496" s="70"/>
      <c r="OIW2496" s="586"/>
      <c r="OIX2496" s="586"/>
      <c r="OIY2496" s="583"/>
      <c r="OIZ2496" s="584"/>
      <c r="OJA2496" s="585"/>
      <c r="OJB2496" s="70"/>
      <c r="OJC2496" s="586"/>
      <c r="OJD2496" s="586"/>
      <c r="OJE2496" s="583"/>
      <c r="OJF2496" s="584"/>
      <c r="OJG2496" s="585"/>
      <c r="OJH2496" s="70"/>
      <c r="OJI2496" s="586"/>
      <c r="OJJ2496" s="586"/>
      <c r="OJK2496" s="583"/>
      <c r="OJL2496" s="584"/>
      <c r="OJM2496" s="585"/>
      <c r="OJN2496" s="70"/>
      <c r="OJO2496" s="586"/>
      <c r="OJP2496" s="586"/>
      <c r="OJQ2496" s="583"/>
      <c r="OJR2496" s="584"/>
      <c r="OJS2496" s="585"/>
      <c r="OJT2496" s="70"/>
      <c r="OJU2496" s="586"/>
      <c r="OJV2496" s="586"/>
      <c r="OJW2496" s="583"/>
      <c r="OJX2496" s="584"/>
      <c r="OJY2496" s="585"/>
      <c r="OJZ2496" s="70"/>
      <c r="OKA2496" s="586"/>
      <c r="OKB2496" s="586"/>
      <c r="OKC2496" s="583"/>
      <c r="OKD2496" s="584"/>
      <c r="OKE2496" s="585"/>
      <c r="OKF2496" s="70"/>
      <c r="OKG2496" s="586"/>
      <c r="OKH2496" s="586"/>
      <c r="OKI2496" s="583"/>
      <c r="OKJ2496" s="584"/>
      <c r="OKK2496" s="585"/>
      <c r="OKL2496" s="70"/>
      <c r="OKM2496" s="586"/>
      <c r="OKN2496" s="586"/>
      <c r="OKO2496" s="583"/>
      <c r="OKP2496" s="584"/>
      <c r="OKQ2496" s="585"/>
      <c r="OKR2496" s="70"/>
      <c r="OKS2496" s="586"/>
      <c r="OKT2496" s="586"/>
      <c r="OKU2496" s="583"/>
      <c r="OKV2496" s="584"/>
      <c r="OKW2496" s="585"/>
      <c r="OKX2496" s="70"/>
      <c r="OKY2496" s="586"/>
      <c r="OKZ2496" s="586"/>
      <c r="OLA2496" s="583"/>
      <c r="OLB2496" s="584"/>
      <c r="OLC2496" s="585"/>
      <c r="OLD2496" s="70"/>
      <c r="OLE2496" s="586"/>
      <c r="OLF2496" s="586"/>
      <c r="OLG2496" s="583"/>
      <c r="OLH2496" s="584"/>
      <c r="OLI2496" s="585"/>
      <c r="OLJ2496" s="70"/>
      <c r="OLK2496" s="586"/>
      <c r="OLL2496" s="586"/>
      <c r="OLM2496" s="583"/>
      <c r="OLN2496" s="584"/>
      <c r="OLO2496" s="585"/>
      <c r="OLP2496" s="70"/>
      <c r="OLQ2496" s="586"/>
      <c r="OLR2496" s="586"/>
      <c r="OLS2496" s="583"/>
      <c r="OLT2496" s="584"/>
      <c r="OLU2496" s="585"/>
      <c r="OLV2496" s="70"/>
      <c r="OLW2496" s="586"/>
      <c r="OLX2496" s="586"/>
      <c r="OLY2496" s="583"/>
      <c r="OLZ2496" s="584"/>
      <c r="OMA2496" s="585"/>
      <c r="OMB2496" s="70"/>
      <c r="OMC2496" s="586"/>
      <c r="OMD2496" s="586"/>
      <c r="OME2496" s="583"/>
      <c r="OMF2496" s="584"/>
      <c r="OMG2496" s="585"/>
      <c r="OMH2496" s="70"/>
      <c r="OMI2496" s="586"/>
      <c r="OMJ2496" s="586"/>
      <c r="OMK2496" s="583"/>
      <c r="OML2496" s="584"/>
      <c r="OMM2496" s="585"/>
      <c r="OMN2496" s="70"/>
      <c r="OMO2496" s="586"/>
      <c r="OMP2496" s="586"/>
      <c r="OMQ2496" s="583"/>
      <c r="OMR2496" s="584"/>
      <c r="OMS2496" s="585"/>
      <c r="OMT2496" s="70"/>
      <c r="OMU2496" s="586"/>
      <c r="OMV2496" s="586"/>
      <c r="OMW2496" s="583"/>
      <c r="OMX2496" s="584"/>
      <c r="OMY2496" s="585"/>
      <c r="OMZ2496" s="70"/>
      <c r="ONA2496" s="586"/>
      <c r="ONB2496" s="586"/>
      <c r="ONC2496" s="583"/>
      <c r="OND2496" s="584"/>
      <c r="ONE2496" s="585"/>
      <c r="ONF2496" s="70"/>
      <c r="ONG2496" s="586"/>
      <c r="ONH2496" s="586"/>
      <c r="ONI2496" s="583"/>
      <c r="ONJ2496" s="584"/>
      <c r="ONK2496" s="585"/>
      <c r="ONL2496" s="70"/>
      <c r="ONM2496" s="586"/>
      <c r="ONN2496" s="586"/>
      <c r="ONO2496" s="583"/>
      <c r="ONP2496" s="584"/>
      <c r="ONQ2496" s="585"/>
      <c r="ONR2496" s="70"/>
      <c r="ONS2496" s="586"/>
      <c r="ONT2496" s="586"/>
      <c r="ONU2496" s="583"/>
      <c r="ONV2496" s="584"/>
      <c r="ONW2496" s="585"/>
      <c r="ONX2496" s="70"/>
      <c r="ONY2496" s="586"/>
      <c r="ONZ2496" s="586"/>
      <c r="OOA2496" s="583"/>
      <c r="OOB2496" s="584"/>
      <c r="OOC2496" s="585"/>
      <c r="OOD2496" s="70"/>
      <c r="OOE2496" s="586"/>
      <c r="OOF2496" s="586"/>
      <c r="OOG2496" s="583"/>
      <c r="OOH2496" s="584"/>
      <c r="OOI2496" s="585"/>
      <c r="OOJ2496" s="70"/>
      <c r="OOK2496" s="586"/>
      <c r="OOL2496" s="586"/>
      <c r="OOM2496" s="583"/>
      <c r="OON2496" s="584"/>
      <c r="OOO2496" s="585"/>
      <c r="OOP2496" s="70"/>
      <c r="OOQ2496" s="586"/>
      <c r="OOR2496" s="586"/>
      <c r="OOS2496" s="583"/>
      <c r="OOT2496" s="584"/>
      <c r="OOU2496" s="585"/>
      <c r="OOV2496" s="70"/>
      <c r="OOW2496" s="586"/>
      <c r="OOX2496" s="586"/>
      <c r="OOY2496" s="583"/>
      <c r="OOZ2496" s="584"/>
      <c r="OPA2496" s="585"/>
      <c r="OPB2496" s="70"/>
      <c r="OPC2496" s="586"/>
      <c r="OPD2496" s="586"/>
      <c r="OPE2496" s="583"/>
      <c r="OPF2496" s="584"/>
      <c r="OPG2496" s="585"/>
      <c r="OPH2496" s="70"/>
      <c r="OPI2496" s="586"/>
      <c r="OPJ2496" s="586"/>
      <c r="OPK2496" s="583"/>
      <c r="OPL2496" s="584"/>
      <c r="OPM2496" s="585"/>
      <c r="OPN2496" s="70"/>
      <c r="OPO2496" s="586"/>
      <c r="OPP2496" s="586"/>
      <c r="OPQ2496" s="583"/>
      <c r="OPR2496" s="584"/>
      <c r="OPS2496" s="585"/>
      <c r="OPT2496" s="70"/>
      <c r="OPU2496" s="586"/>
      <c r="OPV2496" s="586"/>
      <c r="OPW2496" s="583"/>
      <c r="OPX2496" s="584"/>
      <c r="OPY2496" s="585"/>
      <c r="OPZ2496" s="70"/>
      <c r="OQA2496" s="586"/>
      <c r="OQB2496" s="586"/>
      <c r="OQC2496" s="583"/>
      <c r="OQD2496" s="584"/>
      <c r="OQE2496" s="585"/>
      <c r="OQF2496" s="70"/>
      <c r="OQG2496" s="586"/>
      <c r="OQH2496" s="586"/>
      <c r="OQI2496" s="583"/>
      <c r="OQJ2496" s="584"/>
      <c r="OQK2496" s="585"/>
      <c r="OQL2496" s="70"/>
      <c r="OQM2496" s="586"/>
      <c r="OQN2496" s="586"/>
      <c r="OQO2496" s="583"/>
      <c r="OQP2496" s="584"/>
      <c r="OQQ2496" s="585"/>
      <c r="OQR2496" s="70"/>
      <c r="OQS2496" s="586"/>
      <c r="OQT2496" s="586"/>
      <c r="OQU2496" s="583"/>
      <c r="OQV2496" s="584"/>
      <c r="OQW2496" s="585"/>
      <c r="OQX2496" s="70"/>
      <c r="OQY2496" s="586"/>
      <c r="OQZ2496" s="586"/>
      <c r="ORA2496" s="583"/>
      <c r="ORB2496" s="584"/>
      <c r="ORC2496" s="585"/>
      <c r="ORD2496" s="70"/>
      <c r="ORE2496" s="586"/>
      <c r="ORF2496" s="586"/>
      <c r="ORG2496" s="583"/>
      <c r="ORH2496" s="584"/>
      <c r="ORI2496" s="585"/>
      <c r="ORJ2496" s="70"/>
      <c r="ORK2496" s="586"/>
      <c r="ORL2496" s="586"/>
      <c r="ORM2496" s="583"/>
      <c r="ORN2496" s="584"/>
      <c r="ORO2496" s="585"/>
      <c r="ORP2496" s="70"/>
      <c r="ORQ2496" s="586"/>
      <c r="ORR2496" s="586"/>
      <c r="ORS2496" s="583"/>
      <c r="ORT2496" s="584"/>
      <c r="ORU2496" s="585"/>
      <c r="ORV2496" s="70"/>
      <c r="ORW2496" s="586"/>
      <c r="ORX2496" s="586"/>
      <c r="ORY2496" s="583"/>
      <c r="ORZ2496" s="584"/>
      <c r="OSA2496" s="585"/>
      <c r="OSB2496" s="70"/>
      <c r="OSC2496" s="586"/>
      <c r="OSD2496" s="586"/>
      <c r="OSE2496" s="583"/>
      <c r="OSF2496" s="584"/>
      <c r="OSG2496" s="585"/>
      <c r="OSH2496" s="70"/>
      <c r="OSI2496" s="586"/>
      <c r="OSJ2496" s="586"/>
      <c r="OSK2496" s="583"/>
      <c r="OSL2496" s="584"/>
      <c r="OSM2496" s="585"/>
      <c r="OSN2496" s="70"/>
      <c r="OSO2496" s="586"/>
      <c r="OSP2496" s="586"/>
      <c r="OSQ2496" s="583"/>
      <c r="OSR2496" s="584"/>
      <c r="OSS2496" s="585"/>
      <c r="OST2496" s="70"/>
      <c r="OSU2496" s="586"/>
      <c r="OSV2496" s="586"/>
      <c r="OSW2496" s="583"/>
      <c r="OSX2496" s="584"/>
      <c r="OSY2496" s="585"/>
      <c r="OSZ2496" s="70"/>
      <c r="OTA2496" s="586"/>
      <c r="OTB2496" s="586"/>
      <c r="OTC2496" s="583"/>
      <c r="OTD2496" s="584"/>
      <c r="OTE2496" s="585"/>
      <c r="OTF2496" s="70"/>
      <c r="OTG2496" s="586"/>
      <c r="OTH2496" s="586"/>
      <c r="OTI2496" s="583"/>
      <c r="OTJ2496" s="584"/>
      <c r="OTK2496" s="585"/>
      <c r="OTL2496" s="70"/>
      <c r="OTM2496" s="586"/>
      <c r="OTN2496" s="586"/>
      <c r="OTO2496" s="583"/>
      <c r="OTP2496" s="584"/>
      <c r="OTQ2496" s="585"/>
      <c r="OTR2496" s="70"/>
      <c r="OTS2496" s="586"/>
      <c r="OTT2496" s="586"/>
      <c r="OTU2496" s="583"/>
      <c r="OTV2496" s="584"/>
      <c r="OTW2496" s="585"/>
      <c r="OTX2496" s="70"/>
      <c r="OTY2496" s="586"/>
      <c r="OTZ2496" s="586"/>
      <c r="OUA2496" s="583"/>
      <c r="OUB2496" s="584"/>
      <c r="OUC2496" s="585"/>
      <c r="OUD2496" s="70"/>
      <c r="OUE2496" s="586"/>
      <c r="OUF2496" s="586"/>
      <c r="OUG2496" s="583"/>
      <c r="OUH2496" s="584"/>
      <c r="OUI2496" s="585"/>
      <c r="OUJ2496" s="70"/>
      <c r="OUK2496" s="586"/>
      <c r="OUL2496" s="586"/>
      <c r="OUM2496" s="583"/>
      <c r="OUN2496" s="584"/>
      <c r="OUO2496" s="585"/>
      <c r="OUP2496" s="70"/>
      <c r="OUQ2496" s="586"/>
      <c r="OUR2496" s="586"/>
      <c r="OUS2496" s="583"/>
      <c r="OUT2496" s="584"/>
      <c r="OUU2496" s="585"/>
      <c r="OUV2496" s="70"/>
      <c r="OUW2496" s="586"/>
      <c r="OUX2496" s="586"/>
      <c r="OUY2496" s="583"/>
      <c r="OUZ2496" s="584"/>
      <c r="OVA2496" s="585"/>
      <c r="OVB2496" s="70"/>
      <c r="OVC2496" s="586"/>
      <c r="OVD2496" s="586"/>
      <c r="OVE2496" s="583"/>
      <c r="OVF2496" s="584"/>
      <c r="OVG2496" s="585"/>
      <c r="OVH2496" s="70"/>
      <c r="OVI2496" s="586"/>
      <c r="OVJ2496" s="586"/>
      <c r="OVK2496" s="583"/>
      <c r="OVL2496" s="584"/>
      <c r="OVM2496" s="585"/>
      <c r="OVN2496" s="70"/>
      <c r="OVO2496" s="586"/>
      <c r="OVP2496" s="586"/>
      <c r="OVQ2496" s="583"/>
      <c r="OVR2496" s="584"/>
      <c r="OVS2496" s="585"/>
      <c r="OVT2496" s="70"/>
      <c r="OVU2496" s="586"/>
      <c r="OVV2496" s="586"/>
      <c r="OVW2496" s="583"/>
      <c r="OVX2496" s="584"/>
      <c r="OVY2496" s="585"/>
      <c r="OVZ2496" s="70"/>
      <c r="OWA2496" s="586"/>
      <c r="OWB2496" s="586"/>
      <c r="OWC2496" s="583"/>
      <c r="OWD2496" s="584"/>
      <c r="OWE2496" s="585"/>
      <c r="OWF2496" s="70"/>
      <c r="OWG2496" s="586"/>
      <c r="OWH2496" s="586"/>
      <c r="OWI2496" s="583"/>
      <c r="OWJ2496" s="584"/>
      <c r="OWK2496" s="585"/>
      <c r="OWL2496" s="70"/>
      <c r="OWM2496" s="586"/>
      <c r="OWN2496" s="586"/>
      <c r="OWO2496" s="583"/>
      <c r="OWP2496" s="584"/>
      <c r="OWQ2496" s="585"/>
      <c r="OWR2496" s="70"/>
      <c r="OWS2496" s="586"/>
      <c r="OWT2496" s="586"/>
      <c r="OWU2496" s="583"/>
      <c r="OWV2496" s="584"/>
      <c r="OWW2496" s="585"/>
      <c r="OWX2496" s="70"/>
      <c r="OWY2496" s="586"/>
      <c r="OWZ2496" s="586"/>
      <c r="OXA2496" s="583"/>
      <c r="OXB2496" s="584"/>
      <c r="OXC2496" s="585"/>
      <c r="OXD2496" s="70"/>
      <c r="OXE2496" s="586"/>
      <c r="OXF2496" s="586"/>
      <c r="OXG2496" s="583"/>
      <c r="OXH2496" s="584"/>
      <c r="OXI2496" s="585"/>
      <c r="OXJ2496" s="70"/>
      <c r="OXK2496" s="586"/>
      <c r="OXL2496" s="586"/>
      <c r="OXM2496" s="583"/>
      <c r="OXN2496" s="584"/>
      <c r="OXO2496" s="585"/>
      <c r="OXP2496" s="70"/>
      <c r="OXQ2496" s="586"/>
      <c r="OXR2496" s="586"/>
      <c r="OXS2496" s="583"/>
      <c r="OXT2496" s="584"/>
      <c r="OXU2496" s="585"/>
      <c r="OXV2496" s="70"/>
      <c r="OXW2496" s="586"/>
      <c r="OXX2496" s="586"/>
      <c r="OXY2496" s="583"/>
      <c r="OXZ2496" s="584"/>
      <c r="OYA2496" s="585"/>
      <c r="OYB2496" s="70"/>
      <c r="OYC2496" s="586"/>
      <c r="OYD2496" s="586"/>
      <c r="OYE2496" s="583"/>
      <c r="OYF2496" s="584"/>
      <c r="OYG2496" s="585"/>
      <c r="OYH2496" s="70"/>
      <c r="OYI2496" s="586"/>
      <c r="OYJ2496" s="586"/>
      <c r="OYK2496" s="583"/>
      <c r="OYL2496" s="584"/>
      <c r="OYM2496" s="585"/>
      <c r="OYN2496" s="70"/>
      <c r="OYO2496" s="586"/>
      <c r="OYP2496" s="586"/>
      <c r="OYQ2496" s="583"/>
      <c r="OYR2496" s="584"/>
      <c r="OYS2496" s="585"/>
      <c r="OYT2496" s="70"/>
      <c r="OYU2496" s="586"/>
      <c r="OYV2496" s="586"/>
      <c r="OYW2496" s="583"/>
      <c r="OYX2496" s="584"/>
      <c r="OYY2496" s="585"/>
      <c r="OYZ2496" s="70"/>
      <c r="OZA2496" s="586"/>
      <c r="OZB2496" s="586"/>
      <c r="OZC2496" s="583"/>
      <c r="OZD2496" s="584"/>
      <c r="OZE2496" s="585"/>
      <c r="OZF2496" s="70"/>
      <c r="OZG2496" s="586"/>
      <c r="OZH2496" s="586"/>
      <c r="OZI2496" s="583"/>
      <c r="OZJ2496" s="584"/>
      <c r="OZK2496" s="585"/>
      <c r="OZL2496" s="70"/>
      <c r="OZM2496" s="586"/>
      <c r="OZN2496" s="586"/>
      <c r="OZO2496" s="583"/>
      <c r="OZP2496" s="584"/>
      <c r="OZQ2496" s="585"/>
      <c r="OZR2496" s="70"/>
      <c r="OZS2496" s="586"/>
      <c r="OZT2496" s="586"/>
      <c r="OZU2496" s="583"/>
      <c r="OZV2496" s="584"/>
      <c r="OZW2496" s="585"/>
      <c r="OZX2496" s="70"/>
      <c r="OZY2496" s="586"/>
      <c r="OZZ2496" s="586"/>
      <c r="PAA2496" s="583"/>
      <c r="PAB2496" s="584"/>
      <c r="PAC2496" s="585"/>
      <c r="PAD2496" s="70"/>
      <c r="PAE2496" s="586"/>
      <c r="PAF2496" s="586"/>
      <c r="PAG2496" s="583"/>
      <c r="PAH2496" s="584"/>
      <c r="PAI2496" s="585"/>
      <c r="PAJ2496" s="70"/>
      <c r="PAK2496" s="586"/>
      <c r="PAL2496" s="586"/>
      <c r="PAM2496" s="583"/>
      <c r="PAN2496" s="584"/>
      <c r="PAO2496" s="585"/>
      <c r="PAP2496" s="70"/>
      <c r="PAQ2496" s="586"/>
      <c r="PAR2496" s="586"/>
      <c r="PAS2496" s="583"/>
      <c r="PAT2496" s="584"/>
      <c r="PAU2496" s="585"/>
      <c r="PAV2496" s="70"/>
      <c r="PAW2496" s="586"/>
      <c r="PAX2496" s="586"/>
      <c r="PAY2496" s="583"/>
      <c r="PAZ2496" s="584"/>
      <c r="PBA2496" s="585"/>
      <c r="PBB2496" s="70"/>
      <c r="PBC2496" s="586"/>
      <c r="PBD2496" s="586"/>
      <c r="PBE2496" s="583"/>
      <c r="PBF2496" s="584"/>
      <c r="PBG2496" s="585"/>
      <c r="PBH2496" s="70"/>
      <c r="PBI2496" s="586"/>
      <c r="PBJ2496" s="586"/>
      <c r="PBK2496" s="583"/>
      <c r="PBL2496" s="584"/>
      <c r="PBM2496" s="585"/>
      <c r="PBN2496" s="70"/>
      <c r="PBO2496" s="586"/>
      <c r="PBP2496" s="586"/>
      <c r="PBQ2496" s="583"/>
      <c r="PBR2496" s="584"/>
      <c r="PBS2496" s="585"/>
      <c r="PBT2496" s="70"/>
      <c r="PBU2496" s="586"/>
      <c r="PBV2496" s="586"/>
      <c r="PBW2496" s="583"/>
      <c r="PBX2496" s="584"/>
      <c r="PBY2496" s="585"/>
      <c r="PBZ2496" s="70"/>
      <c r="PCA2496" s="586"/>
      <c r="PCB2496" s="586"/>
      <c r="PCC2496" s="583"/>
      <c r="PCD2496" s="584"/>
      <c r="PCE2496" s="585"/>
      <c r="PCF2496" s="70"/>
      <c r="PCG2496" s="586"/>
      <c r="PCH2496" s="586"/>
      <c r="PCI2496" s="583"/>
      <c r="PCJ2496" s="584"/>
      <c r="PCK2496" s="585"/>
      <c r="PCL2496" s="70"/>
      <c r="PCM2496" s="586"/>
      <c r="PCN2496" s="586"/>
      <c r="PCO2496" s="583"/>
      <c r="PCP2496" s="584"/>
      <c r="PCQ2496" s="585"/>
      <c r="PCR2496" s="70"/>
      <c r="PCS2496" s="586"/>
      <c r="PCT2496" s="586"/>
      <c r="PCU2496" s="583"/>
      <c r="PCV2496" s="584"/>
      <c r="PCW2496" s="585"/>
      <c r="PCX2496" s="70"/>
      <c r="PCY2496" s="586"/>
      <c r="PCZ2496" s="586"/>
      <c r="PDA2496" s="583"/>
      <c r="PDB2496" s="584"/>
      <c r="PDC2496" s="585"/>
      <c r="PDD2496" s="70"/>
      <c r="PDE2496" s="586"/>
      <c r="PDF2496" s="586"/>
      <c r="PDG2496" s="583"/>
      <c r="PDH2496" s="584"/>
      <c r="PDI2496" s="585"/>
      <c r="PDJ2496" s="70"/>
      <c r="PDK2496" s="586"/>
      <c r="PDL2496" s="586"/>
      <c r="PDM2496" s="583"/>
      <c r="PDN2496" s="584"/>
      <c r="PDO2496" s="585"/>
      <c r="PDP2496" s="70"/>
      <c r="PDQ2496" s="586"/>
      <c r="PDR2496" s="586"/>
      <c r="PDS2496" s="583"/>
      <c r="PDT2496" s="584"/>
      <c r="PDU2496" s="585"/>
      <c r="PDV2496" s="70"/>
      <c r="PDW2496" s="586"/>
      <c r="PDX2496" s="586"/>
      <c r="PDY2496" s="583"/>
      <c r="PDZ2496" s="584"/>
      <c r="PEA2496" s="585"/>
      <c r="PEB2496" s="70"/>
      <c r="PEC2496" s="586"/>
      <c r="PED2496" s="586"/>
      <c r="PEE2496" s="583"/>
      <c r="PEF2496" s="584"/>
      <c r="PEG2496" s="585"/>
      <c r="PEH2496" s="70"/>
      <c r="PEI2496" s="586"/>
      <c r="PEJ2496" s="586"/>
      <c r="PEK2496" s="583"/>
      <c r="PEL2496" s="584"/>
      <c r="PEM2496" s="585"/>
      <c r="PEN2496" s="70"/>
      <c r="PEO2496" s="586"/>
      <c r="PEP2496" s="586"/>
      <c r="PEQ2496" s="583"/>
      <c r="PER2496" s="584"/>
      <c r="PES2496" s="585"/>
      <c r="PET2496" s="70"/>
      <c r="PEU2496" s="586"/>
      <c r="PEV2496" s="586"/>
      <c r="PEW2496" s="583"/>
      <c r="PEX2496" s="584"/>
      <c r="PEY2496" s="585"/>
      <c r="PEZ2496" s="70"/>
      <c r="PFA2496" s="586"/>
      <c r="PFB2496" s="586"/>
      <c r="PFC2496" s="583"/>
      <c r="PFD2496" s="584"/>
      <c r="PFE2496" s="585"/>
      <c r="PFF2496" s="70"/>
      <c r="PFG2496" s="586"/>
      <c r="PFH2496" s="586"/>
      <c r="PFI2496" s="583"/>
      <c r="PFJ2496" s="584"/>
      <c r="PFK2496" s="585"/>
      <c r="PFL2496" s="70"/>
      <c r="PFM2496" s="586"/>
      <c r="PFN2496" s="586"/>
      <c r="PFO2496" s="583"/>
      <c r="PFP2496" s="584"/>
      <c r="PFQ2496" s="585"/>
      <c r="PFR2496" s="70"/>
      <c r="PFS2496" s="586"/>
      <c r="PFT2496" s="586"/>
      <c r="PFU2496" s="583"/>
      <c r="PFV2496" s="584"/>
      <c r="PFW2496" s="585"/>
      <c r="PFX2496" s="70"/>
      <c r="PFY2496" s="586"/>
      <c r="PFZ2496" s="586"/>
      <c r="PGA2496" s="583"/>
      <c r="PGB2496" s="584"/>
      <c r="PGC2496" s="585"/>
      <c r="PGD2496" s="70"/>
      <c r="PGE2496" s="586"/>
      <c r="PGF2496" s="586"/>
      <c r="PGG2496" s="583"/>
      <c r="PGH2496" s="584"/>
      <c r="PGI2496" s="585"/>
      <c r="PGJ2496" s="70"/>
      <c r="PGK2496" s="586"/>
      <c r="PGL2496" s="586"/>
      <c r="PGM2496" s="583"/>
      <c r="PGN2496" s="584"/>
      <c r="PGO2496" s="585"/>
      <c r="PGP2496" s="70"/>
      <c r="PGQ2496" s="586"/>
      <c r="PGR2496" s="586"/>
      <c r="PGS2496" s="583"/>
      <c r="PGT2496" s="584"/>
      <c r="PGU2496" s="585"/>
      <c r="PGV2496" s="70"/>
      <c r="PGW2496" s="586"/>
      <c r="PGX2496" s="586"/>
      <c r="PGY2496" s="583"/>
      <c r="PGZ2496" s="584"/>
      <c r="PHA2496" s="585"/>
      <c r="PHB2496" s="70"/>
      <c r="PHC2496" s="586"/>
      <c r="PHD2496" s="586"/>
      <c r="PHE2496" s="583"/>
      <c r="PHF2496" s="584"/>
      <c r="PHG2496" s="585"/>
      <c r="PHH2496" s="70"/>
      <c r="PHI2496" s="586"/>
      <c r="PHJ2496" s="586"/>
      <c r="PHK2496" s="583"/>
      <c r="PHL2496" s="584"/>
      <c r="PHM2496" s="585"/>
      <c r="PHN2496" s="70"/>
      <c r="PHO2496" s="586"/>
      <c r="PHP2496" s="586"/>
      <c r="PHQ2496" s="583"/>
      <c r="PHR2496" s="584"/>
      <c r="PHS2496" s="585"/>
      <c r="PHT2496" s="70"/>
      <c r="PHU2496" s="586"/>
      <c r="PHV2496" s="586"/>
      <c r="PHW2496" s="583"/>
      <c r="PHX2496" s="584"/>
      <c r="PHY2496" s="585"/>
      <c r="PHZ2496" s="70"/>
      <c r="PIA2496" s="586"/>
      <c r="PIB2496" s="586"/>
      <c r="PIC2496" s="583"/>
      <c r="PID2496" s="584"/>
      <c r="PIE2496" s="585"/>
      <c r="PIF2496" s="70"/>
      <c r="PIG2496" s="586"/>
      <c r="PIH2496" s="586"/>
      <c r="PII2496" s="583"/>
      <c r="PIJ2496" s="584"/>
      <c r="PIK2496" s="585"/>
      <c r="PIL2496" s="70"/>
      <c r="PIM2496" s="586"/>
      <c r="PIN2496" s="586"/>
      <c r="PIO2496" s="583"/>
      <c r="PIP2496" s="584"/>
      <c r="PIQ2496" s="585"/>
      <c r="PIR2496" s="70"/>
      <c r="PIS2496" s="586"/>
      <c r="PIT2496" s="586"/>
      <c r="PIU2496" s="583"/>
      <c r="PIV2496" s="584"/>
      <c r="PIW2496" s="585"/>
      <c r="PIX2496" s="70"/>
      <c r="PIY2496" s="586"/>
      <c r="PIZ2496" s="586"/>
      <c r="PJA2496" s="583"/>
      <c r="PJB2496" s="584"/>
      <c r="PJC2496" s="585"/>
      <c r="PJD2496" s="70"/>
      <c r="PJE2496" s="586"/>
      <c r="PJF2496" s="586"/>
      <c r="PJG2496" s="583"/>
      <c r="PJH2496" s="584"/>
      <c r="PJI2496" s="585"/>
      <c r="PJJ2496" s="70"/>
      <c r="PJK2496" s="586"/>
      <c r="PJL2496" s="586"/>
      <c r="PJM2496" s="583"/>
      <c r="PJN2496" s="584"/>
      <c r="PJO2496" s="585"/>
      <c r="PJP2496" s="70"/>
      <c r="PJQ2496" s="586"/>
      <c r="PJR2496" s="586"/>
      <c r="PJS2496" s="583"/>
      <c r="PJT2496" s="584"/>
      <c r="PJU2496" s="585"/>
      <c r="PJV2496" s="70"/>
      <c r="PJW2496" s="586"/>
      <c r="PJX2496" s="586"/>
      <c r="PJY2496" s="583"/>
      <c r="PJZ2496" s="584"/>
      <c r="PKA2496" s="585"/>
      <c r="PKB2496" s="70"/>
      <c r="PKC2496" s="586"/>
      <c r="PKD2496" s="586"/>
      <c r="PKE2496" s="583"/>
      <c r="PKF2496" s="584"/>
      <c r="PKG2496" s="585"/>
      <c r="PKH2496" s="70"/>
      <c r="PKI2496" s="586"/>
      <c r="PKJ2496" s="586"/>
      <c r="PKK2496" s="583"/>
      <c r="PKL2496" s="584"/>
      <c r="PKM2496" s="585"/>
      <c r="PKN2496" s="70"/>
      <c r="PKO2496" s="586"/>
      <c r="PKP2496" s="586"/>
      <c r="PKQ2496" s="583"/>
      <c r="PKR2496" s="584"/>
      <c r="PKS2496" s="585"/>
      <c r="PKT2496" s="70"/>
      <c r="PKU2496" s="586"/>
      <c r="PKV2496" s="586"/>
      <c r="PKW2496" s="583"/>
      <c r="PKX2496" s="584"/>
      <c r="PKY2496" s="585"/>
      <c r="PKZ2496" s="70"/>
      <c r="PLA2496" s="586"/>
      <c r="PLB2496" s="586"/>
      <c r="PLC2496" s="583"/>
      <c r="PLD2496" s="584"/>
      <c r="PLE2496" s="585"/>
      <c r="PLF2496" s="70"/>
      <c r="PLG2496" s="586"/>
      <c r="PLH2496" s="586"/>
      <c r="PLI2496" s="583"/>
      <c r="PLJ2496" s="584"/>
      <c r="PLK2496" s="585"/>
      <c r="PLL2496" s="70"/>
      <c r="PLM2496" s="586"/>
      <c r="PLN2496" s="586"/>
      <c r="PLO2496" s="583"/>
      <c r="PLP2496" s="584"/>
      <c r="PLQ2496" s="585"/>
      <c r="PLR2496" s="70"/>
      <c r="PLS2496" s="586"/>
      <c r="PLT2496" s="586"/>
      <c r="PLU2496" s="583"/>
      <c r="PLV2496" s="584"/>
      <c r="PLW2496" s="585"/>
      <c r="PLX2496" s="70"/>
      <c r="PLY2496" s="586"/>
      <c r="PLZ2496" s="586"/>
      <c r="PMA2496" s="583"/>
      <c r="PMB2496" s="584"/>
      <c r="PMC2496" s="585"/>
      <c r="PMD2496" s="70"/>
      <c r="PME2496" s="586"/>
      <c r="PMF2496" s="586"/>
      <c r="PMG2496" s="583"/>
      <c r="PMH2496" s="584"/>
      <c r="PMI2496" s="585"/>
      <c r="PMJ2496" s="70"/>
      <c r="PMK2496" s="586"/>
      <c r="PML2496" s="586"/>
      <c r="PMM2496" s="583"/>
      <c r="PMN2496" s="584"/>
      <c r="PMO2496" s="585"/>
      <c r="PMP2496" s="70"/>
      <c r="PMQ2496" s="586"/>
      <c r="PMR2496" s="586"/>
      <c r="PMS2496" s="583"/>
      <c r="PMT2496" s="584"/>
      <c r="PMU2496" s="585"/>
      <c r="PMV2496" s="70"/>
      <c r="PMW2496" s="586"/>
      <c r="PMX2496" s="586"/>
      <c r="PMY2496" s="583"/>
      <c r="PMZ2496" s="584"/>
      <c r="PNA2496" s="585"/>
      <c r="PNB2496" s="70"/>
      <c r="PNC2496" s="586"/>
      <c r="PND2496" s="586"/>
      <c r="PNE2496" s="583"/>
      <c r="PNF2496" s="584"/>
      <c r="PNG2496" s="585"/>
      <c r="PNH2496" s="70"/>
      <c r="PNI2496" s="586"/>
      <c r="PNJ2496" s="586"/>
      <c r="PNK2496" s="583"/>
      <c r="PNL2496" s="584"/>
      <c r="PNM2496" s="585"/>
      <c r="PNN2496" s="70"/>
      <c r="PNO2496" s="586"/>
      <c r="PNP2496" s="586"/>
      <c r="PNQ2496" s="583"/>
      <c r="PNR2496" s="584"/>
      <c r="PNS2496" s="585"/>
      <c r="PNT2496" s="70"/>
      <c r="PNU2496" s="586"/>
      <c r="PNV2496" s="586"/>
      <c r="PNW2496" s="583"/>
      <c r="PNX2496" s="584"/>
      <c r="PNY2496" s="585"/>
      <c r="PNZ2496" s="70"/>
      <c r="POA2496" s="586"/>
      <c r="POB2496" s="586"/>
      <c r="POC2496" s="583"/>
      <c r="POD2496" s="584"/>
      <c r="POE2496" s="585"/>
      <c r="POF2496" s="70"/>
      <c r="POG2496" s="586"/>
      <c r="POH2496" s="586"/>
      <c r="POI2496" s="583"/>
      <c r="POJ2496" s="584"/>
      <c r="POK2496" s="585"/>
      <c r="POL2496" s="70"/>
      <c r="POM2496" s="586"/>
      <c r="PON2496" s="586"/>
      <c r="POO2496" s="583"/>
      <c r="POP2496" s="584"/>
      <c r="POQ2496" s="585"/>
      <c r="POR2496" s="70"/>
      <c r="POS2496" s="586"/>
      <c r="POT2496" s="586"/>
      <c r="POU2496" s="583"/>
      <c r="POV2496" s="584"/>
      <c r="POW2496" s="585"/>
      <c r="POX2496" s="70"/>
      <c r="POY2496" s="586"/>
      <c r="POZ2496" s="586"/>
      <c r="PPA2496" s="583"/>
      <c r="PPB2496" s="584"/>
      <c r="PPC2496" s="585"/>
      <c r="PPD2496" s="70"/>
      <c r="PPE2496" s="586"/>
      <c r="PPF2496" s="586"/>
      <c r="PPG2496" s="583"/>
      <c r="PPH2496" s="584"/>
      <c r="PPI2496" s="585"/>
      <c r="PPJ2496" s="70"/>
      <c r="PPK2496" s="586"/>
      <c r="PPL2496" s="586"/>
      <c r="PPM2496" s="583"/>
      <c r="PPN2496" s="584"/>
      <c r="PPO2496" s="585"/>
      <c r="PPP2496" s="70"/>
      <c r="PPQ2496" s="586"/>
      <c r="PPR2496" s="586"/>
      <c r="PPS2496" s="583"/>
      <c r="PPT2496" s="584"/>
      <c r="PPU2496" s="585"/>
      <c r="PPV2496" s="70"/>
      <c r="PPW2496" s="586"/>
      <c r="PPX2496" s="586"/>
      <c r="PPY2496" s="583"/>
      <c r="PPZ2496" s="584"/>
      <c r="PQA2496" s="585"/>
      <c r="PQB2496" s="70"/>
      <c r="PQC2496" s="586"/>
      <c r="PQD2496" s="586"/>
      <c r="PQE2496" s="583"/>
      <c r="PQF2496" s="584"/>
      <c r="PQG2496" s="585"/>
      <c r="PQH2496" s="70"/>
      <c r="PQI2496" s="586"/>
      <c r="PQJ2496" s="586"/>
      <c r="PQK2496" s="583"/>
      <c r="PQL2496" s="584"/>
      <c r="PQM2496" s="585"/>
      <c r="PQN2496" s="70"/>
      <c r="PQO2496" s="586"/>
      <c r="PQP2496" s="586"/>
      <c r="PQQ2496" s="583"/>
      <c r="PQR2496" s="584"/>
      <c r="PQS2496" s="585"/>
      <c r="PQT2496" s="70"/>
      <c r="PQU2496" s="586"/>
      <c r="PQV2496" s="586"/>
      <c r="PQW2496" s="583"/>
      <c r="PQX2496" s="584"/>
      <c r="PQY2496" s="585"/>
      <c r="PQZ2496" s="70"/>
      <c r="PRA2496" s="586"/>
      <c r="PRB2496" s="586"/>
      <c r="PRC2496" s="583"/>
      <c r="PRD2496" s="584"/>
      <c r="PRE2496" s="585"/>
      <c r="PRF2496" s="70"/>
      <c r="PRG2496" s="586"/>
      <c r="PRH2496" s="586"/>
      <c r="PRI2496" s="583"/>
      <c r="PRJ2496" s="584"/>
      <c r="PRK2496" s="585"/>
      <c r="PRL2496" s="70"/>
      <c r="PRM2496" s="586"/>
      <c r="PRN2496" s="586"/>
      <c r="PRO2496" s="583"/>
      <c r="PRP2496" s="584"/>
      <c r="PRQ2496" s="585"/>
      <c r="PRR2496" s="70"/>
      <c r="PRS2496" s="586"/>
      <c r="PRT2496" s="586"/>
      <c r="PRU2496" s="583"/>
      <c r="PRV2496" s="584"/>
      <c r="PRW2496" s="585"/>
      <c r="PRX2496" s="70"/>
      <c r="PRY2496" s="586"/>
      <c r="PRZ2496" s="586"/>
      <c r="PSA2496" s="583"/>
      <c r="PSB2496" s="584"/>
      <c r="PSC2496" s="585"/>
      <c r="PSD2496" s="70"/>
      <c r="PSE2496" s="586"/>
      <c r="PSF2496" s="586"/>
      <c r="PSG2496" s="583"/>
      <c r="PSH2496" s="584"/>
      <c r="PSI2496" s="585"/>
      <c r="PSJ2496" s="70"/>
      <c r="PSK2496" s="586"/>
      <c r="PSL2496" s="586"/>
      <c r="PSM2496" s="583"/>
      <c r="PSN2496" s="584"/>
      <c r="PSO2496" s="585"/>
      <c r="PSP2496" s="70"/>
      <c r="PSQ2496" s="586"/>
      <c r="PSR2496" s="586"/>
      <c r="PSS2496" s="583"/>
      <c r="PST2496" s="584"/>
      <c r="PSU2496" s="585"/>
      <c r="PSV2496" s="70"/>
      <c r="PSW2496" s="586"/>
      <c r="PSX2496" s="586"/>
      <c r="PSY2496" s="583"/>
      <c r="PSZ2496" s="584"/>
      <c r="PTA2496" s="585"/>
      <c r="PTB2496" s="70"/>
      <c r="PTC2496" s="586"/>
      <c r="PTD2496" s="586"/>
      <c r="PTE2496" s="583"/>
      <c r="PTF2496" s="584"/>
      <c r="PTG2496" s="585"/>
      <c r="PTH2496" s="70"/>
      <c r="PTI2496" s="586"/>
      <c r="PTJ2496" s="586"/>
      <c r="PTK2496" s="583"/>
      <c r="PTL2496" s="584"/>
      <c r="PTM2496" s="585"/>
      <c r="PTN2496" s="70"/>
      <c r="PTO2496" s="586"/>
      <c r="PTP2496" s="586"/>
      <c r="PTQ2496" s="583"/>
      <c r="PTR2496" s="584"/>
      <c r="PTS2496" s="585"/>
      <c r="PTT2496" s="70"/>
      <c r="PTU2496" s="586"/>
      <c r="PTV2496" s="586"/>
      <c r="PTW2496" s="583"/>
      <c r="PTX2496" s="584"/>
      <c r="PTY2496" s="585"/>
      <c r="PTZ2496" s="70"/>
      <c r="PUA2496" s="586"/>
      <c r="PUB2496" s="586"/>
      <c r="PUC2496" s="583"/>
      <c r="PUD2496" s="584"/>
      <c r="PUE2496" s="585"/>
      <c r="PUF2496" s="70"/>
      <c r="PUG2496" s="586"/>
      <c r="PUH2496" s="586"/>
      <c r="PUI2496" s="583"/>
      <c r="PUJ2496" s="584"/>
      <c r="PUK2496" s="585"/>
      <c r="PUL2496" s="70"/>
      <c r="PUM2496" s="586"/>
      <c r="PUN2496" s="586"/>
      <c r="PUO2496" s="583"/>
      <c r="PUP2496" s="584"/>
      <c r="PUQ2496" s="585"/>
      <c r="PUR2496" s="70"/>
      <c r="PUS2496" s="586"/>
      <c r="PUT2496" s="586"/>
      <c r="PUU2496" s="583"/>
      <c r="PUV2496" s="584"/>
      <c r="PUW2496" s="585"/>
      <c r="PUX2496" s="70"/>
      <c r="PUY2496" s="586"/>
      <c r="PUZ2496" s="586"/>
      <c r="PVA2496" s="583"/>
      <c r="PVB2496" s="584"/>
      <c r="PVC2496" s="585"/>
      <c r="PVD2496" s="70"/>
      <c r="PVE2496" s="586"/>
      <c r="PVF2496" s="586"/>
      <c r="PVG2496" s="583"/>
      <c r="PVH2496" s="584"/>
      <c r="PVI2496" s="585"/>
      <c r="PVJ2496" s="70"/>
      <c r="PVK2496" s="586"/>
      <c r="PVL2496" s="586"/>
      <c r="PVM2496" s="583"/>
      <c r="PVN2496" s="584"/>
      <c r="PVO2496" s="585"/>
      <c r="PVP2496" s="70"/>
      <c r="PVQ2496" s="586"/>
      <c r="PVR2496" s="586"/>
      <c r="PVS2496" s="583"/>
      <c r="PVT2496" s="584"/>
      <c r="PVU2496" s="585"/>
      <c r="PVV2496" s="70"/>
      <c r="PVW2496" s="586"/>
      <c r="PVX2496" s="586"/>
      <c r="PVY2496" s="583"/>
      <c r="PVZ2496" s="584"/>
      <c r="PWA2496" s="585"/>
      <c r="PWB2496" s="70"/>
      <c r="PWC2496" s="586"/>
      <c r="PWD2496" s="586"/>
      <c r="PWE2496" s="583"/>
      <c r="PWF2496" s="584"/>
      <c r="PWG2496" s="585"/>
      <c r="PWH2496" s="70"/>
      <c r="PWI2496" s="586"/>
      <c r="PWJ2496" s="586"/>
      <c r="PWK2496" s="583"/>
      <c r="PWL2496" s="584"/>
      <c r="PWM2496" s="585"/>
      <c r="PWN2496" s="70"/>
      <c r="PWO2496" s="586"/>
      <c r="PWP2496" s="586"/>
      <c r="PWQ2496" s="583"/>
      <c r="PWR2496" s="584"/>
      <c r="PWS2496" s="585"/>
      <c r="PWT2496" s="70"/>
      <c r="PWU2496" s="586"/>
      <c r="PWV2496" s="586"/>
      <c r="PWW2496" s="583"/>
      <c r="PWX2496" s="584"/>
      <c r="PWY2496" s="585"/>
      <c r="PWZ2496" s="70"/>
      <c r="PXA2496" s="586"/>
      <c r="PXB2496" s="586"/>
      <c r="PXC2496" s="583"/>
      <c r="PXD2496" s="584"/>
      <c r="PXE2496" s="585"/>
      <c r="PXF2496" s="70"/>
      <c r="PXG2496" s="586"/>
      <c r="PXH2496" s="586"/>
      <c r="PXI2496" s="583"/>
      <c r="PXJ2496" s="584"/>
      <c r="PXK2496" s="585"/>
      <c r="PXL2496" s="70"/>
      <c r="PXM2496" s="586"/>
      <c r="PXN2496" s="586"/>
      <c r="PXO2496" s="583"/>
      <c r="PXP2496" s="584"/>
      <c r="PXQ2496" s="585"/>
      <c r="PXR2496" s="70"/>
      <c r="PXS2496" s="586"/>
      <c r="PXT2496" s="586"/>
      <c r="PXU2496" s="583"/>
      <c r="PXV2496" s="584"/>
      <c r="PXW2496" s="585"/>
      <c r="PXX2496" s="70"/>
      <c r="PXY2496" s="586"/>
      <c r="PXZ2496" s="586"/>
      <c r="PYA2496" s="583"/>
      <c r="PYB2496" s="584"/>
      <c r="PYC2496" s="585"/>
      <c r="PYD2496" s="70"/>
      <c r="PYE2496" s="586"/>
      <c r="PYF2496" s="586"/>
      <c r="PYG2496" s="583"/>
      <c r="PYH2496" s="584"/>
      <c r="PYI2496" s="585"/>
      <c r="PYJ2496" s="70"/>
      <c r="PYK2496" s="586"/>
      <c r="PYL2496" s="586"/>
      <c r="PYM2496" s="583"/>
      <c r="PYN2496" s="584"/>
      <c r="PYO2496" s="585"/>
      <c r="PYP2496" s="70"/>
      <c r="PYQ2496" s="586"/>
      <c r="PYR2496" s="586"/>
      <c r="PYS2496" s="583"/>
      <c r="PYT2496" s="584"/>
      <c r="PYU2496" s="585"/>
      <c r="PYV2496" s="70"/>
      <c r="PYW2496" s="586"/>
      <c r="PYX2496" s="586"/>
      <c r="PYY2496" s="583"/>
      <c r="PYZ2496" s="584"/>
      <c r="PZA2496" s="585"/>
      <c r="PZB2496" s="70"/>
      <c r="PZC2496" s="586"/>
      <c r="PZD2496" s="586"/>
      <c r="PZE2496" s="583"/>
      <c r="PZF2496" s="584"/>
      <c r="PZG2496" s="585"/>
      <c r="PZH2496" s="70"/>
      <c r="PZI2496" s="586"/>
      <c r="PZJ2496" s="586"/>
      <c r="PZK2496" s="583"/>
      <c r="PZL2496" s="584"/>
      <c r="PZM2496" s="585"/>
      <c r="PZN2496" s="70"/>
      <c r="PZO2496" s="586"/>
      <c r="PZP2496" s="586"/>
      <c r="PZQ2496" s="583"/>
      <c r="PZR2496" s="584"/>
      <c r="PZS2496" s="585"/>
      <c r="PZT2496" s="70"/>
      <c r="PZU2496" s="586"/>
      <c r="PZV2496" s="586"/>
      <c r="PZW2496" s="583"/>
      <c r="PZX2496" s="584"/>
      <c r="PZY2496" s="585"/>
      <c r="PZZ2496" s="70"/>
      <c r="QAA2496" s="586"/>
      <c r="QAB2496" s="586"/>
      <c r="QAC2496" s="583"/>
      <c r="QAD2496" s="584"/>
      <c r="QAE2496" s="585"/>
      <c r="QAF2496" s="70"/>
      <c r="QAG2496" s="586"/>
      <c r="QAH2496" s="586"/>
      <c r="QAI2496" s="583"/>
      <c r="QAJ2496" s="584"/>
      <c r="QAK2496" s="585"/>
      <c r="QAL2496" s="70"/>
      <c r="QAM2496" s="586"/>
      <c r="QAN2496" s="586"/>
      <c r="QAO2496" s="583"/>
      <c r="QAP2496" s="584"/>
      <c r="QAQ2496" s="585"/>
      <c r="QAR2496" s="70"/>
      <c r="QAS2496" s="586"/>
      <c r="QAT2496" s="586"/>
      <c r="QAU2496" s="583"/>
      <c r="QAV2496" s="584"/>
      <c r="QAW2496" s="585"/>
      <c r="QAX2496" s="70"/>
      <c r="QAY2496" s="586"/>
      <c r="QAZ2496" s="586"/>
      <c r="QBA2496" s="583"/>
      <c r="QBB2496" s="584"/>
      <c r="QBC2496" s="585"/>
      <c r="QBD2496" s="70"/>
      <c r="QBE2496" s="586"/>
      <c r="QBF2496" s="586"/>
      <c r="QBG2496" s="583"/>
      <c r="QBH2496" s="584"/>
      <c r="QBI2496" s="585"/>
      <c r="QBJ2496" s="70"/>
      <c r="QBK2496" s="586"/>
      <c r="QBL2496" s="586"/>
      <c r="QBM2496" s="583"/>
      <c r="QBN2496" s="584"/>
      <c r="QBO2496" s="585"/>
      <c r="QBP2496" s="70"/>
      <c r="QBQ2496" s="586"/>
      <c r="QBR2496" s="586"/>
      <c r="QBS2496" s="583"/>
      <c r="QBT2496" s="584"/>
      <c r="QBU2496" s="585"/>
      <c r="QBV2496" s="70"/>
      <c r="QBW2496" s="586"/>
      <c r="QBX2496" s="586"/>
      <c r="QBY2496" s="583"/>
      <c r="QBZ2496" s="584"/>
      <c r="QCA2496" s="585"/>
      <c r="QCB2496" s="70"/>
      <c r="QCC2496" s="586"/>
      <c r="QCD2496" s="586"/>
      <c r="QCE2496" s="583"/>
      <c r="QCF2496" s="584"/>
      <c r="QCG2496" s="585"/>
      <c r="QCH2496" s="70"/>
      <c r="QCI2496" s="586"/>
      <c r="QCJ2496" s="586"/>
      <c r="QCK2496" s="583"/>
      <c r="QCL2496" s="584"/>
      <c r="QCM2496" s="585"/>
      <c r="QCN2496" s="70"/>
      <c r="QCO2496" s="586"/>
      <c r="QCP2496" s="586"/>
      <c r="QCQ2496" s="583"/>
      <c r="QCR2496" s="584"/>
      <c r="QCS2496" s="585"/>
      <c r="QCT2496" s="70"/>
      <c r="QCU2496" s="586"/>
      <c r="QCV2496" s="586"/>
      <c r="QCW2496" s="583"/>
      <c r="QCX2496" s="584"/>
      <c r="QCY2496" s="585"/>
      <c r="QCZ2496" s="70"/>
      <c r="QDA2496" s="586"/>
      <c r="QDB2496" s="586"/>
      <c r="QDC2496" s="583"/>
      <c r="QDD2496" s="584"/>
      <c r="QDE2496" s="585"/>
      <c r="QDF2496" s="70"/>
      <c r="QDG2496" s="586"/>
      <c r="QDH2496" s="586"/>
      <c r="QDI2496" s="583"/>
      <c r="QDJ2496" s="584"/>
      <c r="QDK2496" s="585"/>
      <c r="QDL2496" s="70"/>
      <c r="QDM2496" s="586"/>
      <c r="QDN2496" s="586"/>
      <c r="QDO2496" s="583"/>
      <c r="QDP2496" s="584"/>
      <c r="QDQ2496" s="585"/>
      <c r="QDR2496" s="70"/>
      <c r="QDS2496" s="586"/>
      <c r="QDT2496" s="586"/>
      <c r="QDU2496" s="583"/>
      <c r="QDV2496" s="584"/>
      <c r="QDW2496" s="585"/>
      <c r="QDX2496" s="70"/>
      <c r="QDY2496" s="586"/>
      <c r="QDZ2496" s="586"/>
      <c r="QEA2496" s="583"/>
      <c r="QEB2496" s="584"/>
      <c r="QEC2496" s="585"/>
      <c r="QED2496" s="70"/>
      <c r="QEE2496" s="586"/>
      <c r="QEF2496" s="586"/>
      <c r="QEG2496" s="583"/>
      <c r="QEH2496" s="584"/>
      <c r="QEI2496" s="585"/>
      <c r="QEJ2496" s="70"/>
      <c r="QEK2496" s="586"/>
      <c r="QEL2496" s="586"/>
      <c r="QEM2496" s="583"/>
      <c r="QEN2496" s="584"/>
      <c r="QEO2496" s="585"/>
      <c r="QEP2496" s="70"/>
      <c r="QEQ2496" s="586"/>
      <c r="QER2496" s="586"/>
      <c r="QES2496" s="583"/>
      <c r="QET2496" s="584"/>
      <c r="QEU2496" s="585"/>
      <c r="QEV2496" s="70"/>
      <c r="QEW2496" s="586"/>
      <c r="QEX2496" s="586"/>
      <c r="QEY2496" s="583"/>
      <c r="QEZ2496" s="584"/>
      <c r="QFA2496" s="585"/>
      <c r="QFB2496" s="70"/>
      <c r="QFC2496" s="586"/>
      <c r="QFD2496" s="586"/>
      <c r="QFE2496" s="583"/>
      <c r="QFF2496" s="584"/>
      <c r="QFG2496" s="585"/>
      <c r="QFH2496" s="70"/>
      <c r="QFI2496" s="586"/>
      <c r="QFJ2496" s="586"/>
      <c r="QFK2496" s="583"/>
      <c r="QFL2496" s="584"/>
      <c r="QFM2496" s="585"/>
      <c r="QFN2496" s="70"/>
      <c r="QFO2496" s="586"/>
      <c r="QFP2496" s="586"/>
      <c r="QFQ2496" s="583"/>
      <c r="QFR2496" s="584"/>
      <c r="QFS2496" s="585"/>
      <c r="QFT2496" s="70"/>
      <c r="QFU2496" s="586"/>
      <c r="QFV2496" s="586"/>
      <c r="QFW2496" s="583"/>
      <c r="QFX2496" s="584"/>
      <c r="QFY2496" s="585"/>
      <c r="QFZ2496" s="70"/>
      <c r="QGA2496" s="586"/>
      <c r="QGB2496" s="586"/>
      <c r="QGC2496" s="583"/>
      <c r="QGD2496" s="584"/>
      <c r="QGE2496" s="585"/>
      <c r="QGF2496" s="70"/>
      <c r="QGG2496" s="586"/>
      <c r="QGH2496" s="586"/>
      <c r="QGI2496" s="583"/>
      <c r="QGJ2496" s="584"/>
      <c r="QGK2496" s="585"/>
      <c r="QGL2496" s="70"/>
      <c r="QGM2496" s="586"/>
      <c r="QGN2496" s="586"/>
      <c r="QGO2496" s="583"/>
      <c r="QGP2496" s="584"/>
      <c r="QGQ2496" s="585"/>
      <c r="QGR2496" s="70"/>
      <c r="QGS2496" s="586"/>
      <c r="QGT2496" s="586"/>
      <c r="QGU2496" s="583"/>
      <c r="QGV2496" s="584"/>
      <c r="QGW2496" s="585"/>
      <c r="QGX2496" s="70"/>
      <c r="QGY2496" s="586"/>
      <c r="QGZ2496" s="586"/>
      <c r="QHA2496" s="583"/>
      <c r="QHB2496" s="584"/>
      <c r="QHC2496" s="585"/>
      <c r="QHD2496" s="70"/>
      <c r="QHE2496" s="586"/>
      <c r="QHF2496" s="586"/>
      <c r="QHG2496" s="583"/>
      <c r="QHH2496" s="584"/>
      <c r="QHI2496" s="585"/>
      <c r="QHJ2496" s="70"/>
      <c r="QHK2496" s="586"/>
      <c r="QHL2496" s="586"/>
      <c r="QHM2496" s="583"/>
      <c r="QHN2496" s="584"/>
      <c r="QHO2496" s="585"/>
      <c r="QHP2496" s="70"/>
      <c r="QHQ2496" s="586"/>
      <c r="QHR2496" s="586"/>
      <c r="QHS2496" s="583"/>
      <c r="QHT2496" s="584"/>
      <c r="QHU2496" s="585"/>
      <c r="QHV2496" s="70"/>
      <c r="QHW2496" s="586"/>
      <c r="QHX2496" s="586"/>
      <c r="QHY2496" s="583"/>
      <c r="QHZ2496" s="584"/>
      <c r="QIA2496" s="585"/>
      <c r="QIB2496" s="70"/>
      <c r="QIC2496" s="586"/>
      <c r="QID2496" s="586"/>
      <c r="QIE2496" s="583"/>
      <c r="QIF2496" s="584"/>
      <c r="QIG2496" s="585"/>
      <c r="QIH2496" s="70"/>
      <c r="QII2496" s="586"/>
      <c r="QIJ2496" s="586"/>
      <c r="QIK2496" s="583"/>
      <c r="QIL2496" s="584"/>
      <c r="QIM2496" s="585"/>
      <c r="QIN2496" s="70"/>
      <c r="QIO2496" s="586"/>
      <c r="QIP2496" s="586"/>
      <c r="QIQ2496" s="583"/>
      <c r="QIR2496" s="584"/>
      <c r="QIS2496" s="585"/>
      <c r="QIT2496" s="70"/>
      <c r="QIU2496" s="586"/>
      <c r="QIV2496" s="586"/>
      <c r="QIW2496" s="583"/>
      <c r="QIX2496" s="584"/>
      <c r="QIY2496" s="585"/>
      <c r="QIZ2496" s="70"/>
      <c r="QJA2496" s="586"/>
      <c r="QJB2496" s="586"/>
      <c r="QJC2496" s="583"/>
      <c r="QJD2496" s="584"/>
      <c r="QJE2496" s="585"/>
      <c r="QJF2496" s="70"/>
      <c r="QJG2496" s="586"/>
      <c r="QJH2496" s="586"/>
      <c r="QJI2496" s="583"/>
      <c r="QJJ2496" s="584"/>
      <c r="QJK2496" s="585"/>
      <c r="QJL2496" s="70"/>
      <c r="QJM2496" s="586"/>
      <c r="QJN2496" s="586"/>
      <c r="QJO2496" s="583"/>
      <c r="QJP2496" s="584"/>
      <c r="QJQ2496" s="585"/>
      <c r="QJR2496" s="70"/>
      <c r="QJS2496" s="586"/>
      <c r="QJT2496" s="586"/>
      <c r="QJU2496" s="583"/>
      <c r="QJV2496" s="584"/>
      <c r="QJW2496" s="585"/>
      <c r="QJX2496" s="70"/>
      <c r="QJY2496" s="586"/>
      <c r="QJZ2496" s="586"/>
      <c r="QKA2496" s="583"/>
      <c r="QKB2496" s="584"/>
      <c r="QKC2496" s="585"/>
      <c r="QKD2496" s="70"/>
      <c r="QKE2496" s="586"/>
      <c r="QKF2496" s="586"/>
      <c r="QKG2496" s="583"/>
      <c r="QKH2496" s="584"/>
      <c r="QKI2496" s="585"/>
      <c r="QKJ2496" s="70"/>
      <c r="QKK2496" s="586"/>
      <c r="QKL2496" s="586"/>
      <c r="QKM2496" s="583"/>
      <c r="QKN2496" s="584"/>
      <c r="QKO2496" s="585"/>
      <c r="QKP2496" s="70"/>
      <c r="QKQ2496" s="586"/>
      <c r="QKR2496" s="586"/>
      <c r="QKS2496" s="583"/>
      <c r="QKT2496" s="584"/>
      <c r="QKU2496" s="585"/>
      <c r="QKV2496" s="70"/>
      <c r="QKW2496" s="586"/>
      <c r="QKX2496" s="586"/>
      <c r="QKY2496" s="583"/>
      <c r="QKZ2496" s="584"/>
      <c r="QLA2496" s="585"/>
      <c r="QLB2496" s="70"/>
      <c r="QLC2496" s="586"/>
      <c r="QLD2496" s="586"/>
      <c r="QLE2496" s="583"/>
      <c r="QLF2496" s="584"/>
      <c r="QLG2496" s="585"/>
      <c r="QLH2496" s="70"/>
      <c r="QLI2496" s="586"/>
      <c r="QLJ2496" s="586"/>
      <c r="QLK2496" s="583"/>
      <c r="QLL2496" s="584"/>
      <c r="QLM2496" s="585"/>
      <c r="QLN2496" s="70"/>
      <c r="QLO2496" s="586"/>
      <c r="QLP2496" s="586"/>
      <c r="QLQ2496" s="583"/>
      <c r="QLR2496" s="584"/>
      <c r="QLS2496" s="585"/>
      <c r="QLT2496" s="70"/>
      <c r="QLU2496" s="586"/>
      <c r="QLV2496" s="586"/>
      <c r="QLW2496" s="583"/>
      <c r="QLX2496" s="584"/>
      <c r="QLY2496" s="585"/>
      <c r="QLZ2496" s="70"/>
      <c r="QMA2496" s="586"/>
      <c r="QMB2496" s="586"/>
      <c r="QMC2496" s="583"/>
      <c r="QMD2496" s="584"/>
      <c r="QME2496" s="585"/>
      <c r="QMF2496" s="70"/>
      <c r="QMG2496" s="586"/>
      <c r="QMH2496" s="586"/>
      <c r="QMI2496" s="583"/>
      <c r="QMJ2496" s="584"/>
      <c r="QMK2496" s="585"/>
      <c r="QML2496" s="70"/>
      <c r="QMM2496" s="586"/>
      <c r="QMN2496" s="586"/>
      <c r="QMO2496" s="583"/>
      <c r="QMP2496" s="584"/>
      <c r="QMQ2496" s="585"/>
      <c r="QMR2496" s="70"/>
      <c r="QMS2496" s="586"/>
      <c r="QMT2496" s="586"/>
      <c r="QMU2496" s="583"/>
      <c r="QMV2496" s="584"/>
      <c r="QMW2496" s="585"/>
      <c r="QMX2496" s="70"/>
      <c r="QMY2496" s="586"/>
      <c r="QMZ2496" s="586"/>
      <c r="QNA2496" s="583"/>
      <c r="QNB2496" s="584"/>
      <c r="QNC2496" s="585"/>
      <c r="QND2496" s="70"/>
      <c r="QNE2496" s="586"/>
      <c r="QNF2496" s="586"/>
      <c r="QNG2496" s="583"/>
      <c r="QNH2496" s="584"/>
      <c r="QNI2496" s="585"/>
      <c r="QNJ2496" s="70"/>
      <c r="QNK2496" s="586"/>
      <c r="QNL2496" s="586"/>
      <c r="QNM2496" s="583"/>
      <c r="QNN2496" s="584"/>
      <c r="QNO2496" s="585"/>
      <c r="QNP2496" s="70"/>
      <c r="QNQ2496" s="586"/>
      <c r="QNR2496" s="586"/>
      <c r="QNS2496" s="583"/>
      <c r="QNT2496" s="584"/>
      <c r="QNU2496" s="585"/>
      <c r="QNV2496" s="70"/>
      <c r="QNW2496" s="586"/>
      <c r="QNX2496" s="586"/>
      <c r="QNY2496" s="583"/>
      <c r="QNZ2496" s="584"/>
      <c r="QOA2496" s="585"/>
      <c r="QOB2496" s="70"/>
      <c r="QOC2496" s="586"/>
      <c r="QOD2496" s="586"/>
      <c r="QOE2496" s="583"/>
      <c r="QOF2496" s="584"/>
      <c r="QOG2496" s="585"/>
      <c r="QOH2496" s="70"/>
      <c r="QOI2496" s="586"/>
      <c r="QOJ2496" s="586"/>
      <c r="QOK2496" s="583"/>
      <c r="QOL2496" s="584"/>
      <c r="QOM2496" s="585"/>
      <c r="QON2496" s="70"/>
      <c r="QOO2496" s="586"/>
      <c r="QOP2496" s="586"/>
      <c r="QOQ2496" s="583"/>
      <c r="QOR2496" s="584"/>
      <c r="QOS2496" s="585"/>
      <c r="QOT2496" s="70"/>
      <c r="QOU2496" s="586"/>
      <c r="QOV2496" s="586"/>
      <c r="QOW2496" s="583"/>
      <c r="QOX2496" s="584"/>
      <c r="QOY2496" s="585"/>
      <c r="QOZ2496" s="70"/>
      <c r="QPA2496" s="586"/>
      <c r="QPB2496" s="586"/>
      <c r="QPC2496" s="583"/>
      <c r="QPD2496" s="584"/>
      <c r="QPE2496" s="585"/>
      <c r="QPF2496" s="70"/>
      <c r="QPG2496" s="586"/>
      <c r="QPH2496" s="586"/>
      <c r="QPI2496" s="583"/>
      <c r="QPJ2496" s="584"/>
      <c r="QPK2496" s="585"/>
      <c r="QPL2496" s="70"/>
      <c r="QPM2496" s="586"/>
      <c r="QPN2496" s="586"/>
      <c r="QPO2496" s="583"/>
      <c r="QPP2496" s="584"/>
      <c r="QPQ2496" s="585"/>
      <c r="QPR2496" s="70"/>
      <c r="QPS2496" s="586"/>
      <c r="QPT2496" s="586"/>
      <c r="QPU2496" s="583"/>
      <c r="QPV2496" s="584"/>
      <c r="QPW2496" s="585"/>
      <c r="QPX2496" s="70"/>
      <c r="QPY2496" s="586"/>
      <c r="QPZ2496" s="586"/>
      <c r="QQA2496" s="583"/>
      <c r="QQB2496" s="584"/>
      <c r="QQC2496" s="585"/>
      <c r="QQD2496" s="70"/>
      <c r="QQE2496" s="586"/>
      <c r="QQF2496" s="586"/>
      <c r="QQG2496" s="583"/>
      <c r="QQH2496" s="584"/>
      <c r="QQI2496" s="585"/>
      <c r="QQJ2496" s="70"/>
      <c r="QQK2496" s="586"/>
      <c r="QQL2496" s="586"/>
      <c r="QQM2496" s="583"/>
      <c r="QQN2496" s="584"/>
      <c r="QQO2496" s="585"/>
      <c r="QQP2496" s="70"/>
      <c r="QQQ2496" s="586"/>
      <c r="QQR2496" s="586"/>
      <c r="QQS2496" s="583"/>
      <c r="QQT2496" s="584"/>
      <c r="QQU2496" s="585"/>
      <c r="QQV2496" s="70"/>
      <c r="QQW2496" s="586"/>
      <c r="QQX2496" s="586"/>
      <c r="QQY2496" s="583"/>
      <c r="QQZ2496" s="584"/>
      <c r="QRA2496" s="585"/>
      <c r="QRB2496" s="70"/>
      <c r="QRC2496" s="586"/>
      <c r="QRD2496" s="586"/>
      <c r="QRE2496" s="583"/>
      <c r="QRF2496" s="584"/>
      <c r="QRG2496" s="585"/>
      <c r="QRH2496" s="70"/>
      <c r="QRI2496" s="586"/>
      <c r="QRJ2496" s="586"/>
      <c r="QRK2496" s="583"/>
      <c r="QRL2496" s="584"/>
      <c r="QRM2496" s="585"/>
      <c r="QRN2496" s="70"/>
      <c r="QRO2496" s="586"/>
      <c r="QRP2496" s="586"/>
      <c r="QRQ2496" s="583"/>
      <c r="QRR2496" s="584"/>
      <c r="QRS2496" s="585"/>
      <c r="QRT2496" s="70"/>
      <c r="QRU2496" s="586"/>
      <c r="QRV2496" s="586"/>
      <c r="QRW2496" s="583"/>
      <c r="QRX2496" s="584"/>
      <c r="QRY2496" s="585"/>
      <c r="QRZ2496" s="70"/>
      <c r="QSA2496" s="586"/>
      <c r="QSB2496" s="586"/>
      <c r="QSC2496" s="583"/>
      <c r="QSD2496" s="584"/>
      <c r="QSE2496" s="585"/>
      <c r="QSF2496" s="70"/>
      <c r="QSG2496" s="586"/>
      <c r="QSH2496" s="586"/>
      <c r="QSI2496" s="583"/>
      <c r="QSJ2496" s="584"/>
      <c r="QSK2496" s="585"/>
      <c r="QSL2496" s="70"/>
      <c r="QSM2496" s="586"/>
      <c r="QSN2496" s="586"/>
      <c r="QSO2496" s="583"/>
      <c r="QSP2496" s="584"/>
      <c r="QSQ2496" s="585"/>
      <c r="QSR2496" s="70"/>
      <c r="QSS2496" s="586"/>
      <c r="QST2496" s="586"/>
      <c r="QSU2496" s="583"/>
      <c r="QSV2496" s="584"/>
      <c r="QSW2496" s="585"/>
      <c r="QSX2496" s="70"/>
      <c r="QSY2496" s="586"/>
      <c r="QSZ2496" s="586"/>
      <c r="QTA2496" s="583"/>
      <c r="QTB2496" s="584"/>
      <c r="QTC2496" s="585"/>
      <c r="QTD2496" s="70"/>
      <c r="QTE2496" s="586"/>
      <c r="QTF2496" s="586"/>
      <c r="QTG2496" s="583"/>
      <c r="QTH2496" s="584"/>
      <c r="QTI2496" s="585"/>
      <c r="QTJ2496" s="70"/>
      <c r="QTK2496" s="586"/>
      <c r="QTL2496" s="586"/>
      <c r="QTM2496" s="583"/>
      <c r="QTN2496" s="584"/>
      <c r="QTO2496" s="585"/>
      <c r="QTP2496" s="70"/>
      <c r="QTQ2496" s="586"/>
      <c r="QTR2496" s="586"/>
      <c r="QTS2496" s="583"/>
      <c r="QTT2496" s="584"/>
      <c r="QTU2496" s="585"/>
      <c r="QTV2496" s="70"/>
      <c r="QTW2496" s="586"/>
      <c r="QTX2496" s="586"/>
      <c r="QTY2496" s="583"/>
      <c r="QTZ2496" s="584"/>
      <c r="QUA2496" s="585"/>
      <c r="QUB2496" s="70"/>
      <c r="QUC2496" s="586"/>
      <c r="QUD2496" s="586"/>
      <c r="QUE2496" s="583"/>
      <c r="QUF2496" s="584"/>
      <c r="QUG2496" s="585"/>
      <c r="QUH2496" s="70"/>
      <c r="QUI2496" s="586"/>
      <c r="QUJ2496" s="586"/>
      <c r="QUK2496" s="583"/>
      <c r="QUL2496" s="584"/>
      <c r="QUM2496" s="585"/>
      <c r="QUN2496" s="70"/>
      <c r="QUO2496" s="586"/>
      <c r="QUP2496" s="586"/>
      <c r="QUQ2496" s="583"/>
      <c r="QUR2496" s="584"/>
      <c r="QUS2496" s="585"/>
      <c r="QUT2496" s="70"/>
      <c r="QUU2496" s="586"/>
      <c r="QUV2496" s="586"/>
      <c r="QUW2496" s="583"/>
      <c r="QUX2496" s="584"/>
      <c r="QUY2496" s="585"/>
      <c r="QUZ2496" s="70"/>
      <c r="QVA2496" s="586"/>
      <c r="QVB2496" s="586"/>
      <c r="QVC2496" s="583"/>
      <c r="QVD2496" s="584"/>
      <c r="QVE2496" s="585"/>
      <c r="QVF2496" s="70"/>
      <c r="QVG2496" s="586"/>
      <c r="QVH2496" s="586"/>
      <c r="QVI2496" s="583"/>
      <c r="QVJ2496" s="584"/>
      <c r="QVK2496" s="585"/>
      <c r="QVL2496" s="70"/>
      <c r="QVM2496" s="586"/>
      <c r="QVN2496" s="586"/>
      <c r="QVO2496" s="583"/>
      <c r="QVP2496" s="584"/>
      <c r="QVQ2496" s="585"/>
      <c r="QVR2496" s="70"/>
      <c r="QVS2496" s="586"/>
      <c r="QVT2496" s="586"/>
      <c r="QVU2496" s="583"/>
      <c r="QVV2496" s="584"/>
      <c r="QVW2496" s="585"/>
      <c r="QVX2496" s="70"/>
      <c r="QVY2496" s="586"/>
      <c r="QVZ2496" s="586"/>
      <c r="QWA2496" s="583"/>
      <c r="QWB2496" s="584"/>
      <c r="QWC2496" s="585"/>
      <c r="QWD2496" s="70"/>
      <c r="QWE2496" s="586"/>
      <c r="QWF2496" s="586"/>
      <c r="QWG2496" s="583"/>
      <c r="QWH2496" s="584"/>
      <c r="QWI2496" s="585"/>
      <c r="QWJ2496" s="70"/>
      <c r="QWK2496" s="586"/>
      <c r="QWL2496" s="586"/>
      <c r="QWM2496" s="583"/>
      <c r="QWN2496" s="584"/>
      <c r="QWO2496" s="585"/>
      <c r="QWP2496" s="70"/>
      <c r="QWQ2496" s="586"/>
      <c r="QWR2496" s="586"/>
      <c r="QWS2496" s="583"/>
      <c r="QWT2496" s="584"/>
      <c r="QWU2496" s="585"/>
      <c r="QWV2496" s="70"/>
      <c r="QWW2496" s="586"/>
      <c r="QWX2496" s="586"/>
      <c r="QWY2496" s="583"/>
      <c r="QWZ2496" s="584"/>
      <c r="QXA2496" s="585"/>
      <c r="QXB2496" s="70"/>
      <c r="QXC2496" s="586"/>
      <c r="QXD2496" s="586"/>
      <c r="QXE2496" s="583"/>
      <c r="QXF2496" s="584"/>
      <c r="QXG2496" s="585"/>
      <c r="QXH2496" s="70"/>
      <c r="QXI2496" s="586"/>
      <c r="QXJ2496" s="586"/>
      <c r="QXK2496" s="583"/>
      <c r="QXL2496" s="584"/>
      <c r="QXM2496" s="585"/>
      <c r="QXN2496" s="70"/>
      <c r="QXO2496" s="586"/>
      <c r="QXP2496" s="586"/>
      <c r="QXQ2496" s="583"/>
      <c r="QXR2496" s="584"/>
      <c r="QXS2496" s="585"/>
      <c r="QXT2496" s="70"/>
      <c r="QXU2496" s="586"/>
      <c r="QXV2496" s="586"/>
      <c r="QXW2496" s="583"/>
      <c r="QXX2496" s="584"/>
      <c r="QXY2496" s="585"/>
      <c r="QXZ2496" s="70"/>
      <c r="QYA2496" s="586"/>
      <c r="QYB2496" s="586"/>
      <c r="QYC2496" s="583"/>
      <c r="QYD2496" s="584"/>
      <c r="QYE2496" s="585"/>
      <c r="QYF2496" s="70"/>
      <c r="QYG2496" s="586"/>
      <c r="QYH2496" s="586"/>
      <c r="QYI2496" s="583"/>
      <c r="QYJ2496" s="584"/>
      <c r="QYK2496" s="585"/>
      <c r="QYL2496" s="70"/>
      <c r="QYM2496" s="586"/>
      <c r="QYN2496" s="586"/>
      <c r="QYO2496" s="583"/>
      <c r="QYP2496" s="584"/>
      <c r="QYQ2496" s="585"/>
      <c r="QYR2496" s="70"/>
      <c r="QYS2496" s="586"/>
      <c r="QYT2496" s="586"/>
      <c r="QYU2496" s="583"/>
      <c r="QYV2496" s="584"/>
      <c r="QYW2496" s="585"/>
      <c r="QYX2496" s="70"/>
      <c r="QYY2496" s="586"/>
      <c r="QYZ2496" s="586"/>
      <c r="QZA2496" s="583"/>
      <c r="QZB2496" s="584"/>
      <c r="QZC2496" s="585"/>
      <c r="QZD2496" s="70"/>
      <c r="QZE2496" s="586"/>
      <c r="QZF2496" s="586"/>
      <c r="QZG2496" s="583"/>
      <c r="QZH2496" s="584"/>
      <c r="QZI2496" s="585"/>
      <c r="QZJ2496" s="70"/>
      <c r="QZK2496" s="586"/>
      <c r="QZL2496" s="586"/>
      <c r="QZM2496" s="583"/>
      <c r="QZN2496" s="584"/>
      <c r="QZO2496" s="585"/>
      <c r="QZP2496" s="70"/>
      <c r="QZQ2496" s="586"/>
      <c r="QZR2496" s="586"/>
      <c r="QZS2496" s="583"/>
      <c r="QZT2496" s="584"/>
      <c r="QZU2496" s="585"/>
      <c r="QZV2496" s="70"/>
      <c r="QZW2496" s="586"/>
      <c r="QZX2496" s="586"/>
      <c r="QZY2496" s="583"/>
      <c r="QZZ2496" s="584"/>
      <c r="RAA2496" s="585"/>
      <c r="RAB2496" s="70"/>
      <c r="RAC2496" s="586"/>
      <c r="RAD2496" s="586"/>
      <c r="RAE2496" s="583"/>
      <c r="RAF2496" s="584"/>
      <c r="RAG2496" s="585"/>
      <c r="RAH2496" s="70"/>
      <c r="RAI2496" s="586"/>
      <c r="RAJ2496" s="586"/>
      <c r="RAK2496" s="583"/>
      <c r="RAL2496" s="584"/>
      <c r="RAM2496" s="585"/>
      <c r="RAN2496" s="70"/>
      <c r="RAO2496" s="586"/>
      <c r="RAP2496" s="586"/>
      <c r="RAQ2496" s="583"/>
      <c r="RAR2496" s="584"/>
      <c r="RAS2496" s="585"/>
      <c r="RAT2496" s="70"/>
      <c r="RAU2496" s="586"/>
      <c r="RAV2496" s="586"/>
      <c r="RAW2496" s="583"/>
      <c r="RAX2496" s="584"/>
      <c r="RAY2496" s="585"/>
      <c r="RAZ2496" s="70"/>
      <c r="RBA2496" s="586"/>
      <c r="RBB2496" s="586"/>
      <c r="RBC2496" s="583"/>
      <c r="RBD2496" s="584"/>
      <c r="RBE2496" s="585"/>
      <c r="RBF2496" s="70"/>
      <c r="RBG2496" s="586"/>
      <c r="RBH2496" s="586"/>
      <c r="RBI2496" s="583"/>
      <c r="RBJ2496" s="584"/>
      <c r="RBK2496" s="585"/>
      <c r="RBL2496" s="70"/>
      <c r="RBM2496" s="586"/>
      <c r="RBN2496" s="586"/>
      <c r="RBO2496" s="583"/>
      <c r="RBP2496" s="584"/>
      <c r="RBQ2496" s="585"/>
      <c r="RBR2496" s="70"/>
      <c r="RBS2496" s="586"/>
      <c r="RBT2496" s="586"/>
      <c r="RBU2496" s="583"/>
      <c r="RBV2496" s="584"/>
      <c r="RBW2496" s="585"/>
      <c r="RBX2496" s="70"/>
      <c r="RBY2496" s="586"/>
      <c r="RBZ2496" s="586"/>
      <c r="RCA2496" s="583"/>
      <c r="RCB2496" s="584"/>
      <c r="RCC2496" s="585"/>
      <c r="RCD2496" s="70"/>
      <c r="RCE2496" s="586"/>
      <c r="RCF2496" s="586"/>
      <c r="RCG2496" s="583"/>
      <c r="RCH2496" s="584"/>
      <c r="RCI2496" s="585"/>
      <c r="RCJ2496" s="70"/>
      <c r="RCK2496" s="586"/>
      <c r="RCL2496" s="586"/>
      <c r="RCM2496" s="583"/>
      <c r="RCN2496" s="584"/>
      <c r="RCO2496" s="585"/>
      <c r="RCP2496" s="70"/>
      <c r="RCQ2496" s="586"/>
      <c r="RCR2496" s="586"/>
      <c r="RCS2496" s="583"/>
      <c r="RCT2496" s="584"/>
      <c r="RCU2496" s="585"/>
      <c r="RCV2496" s="70"/>
      <c r="RCW2496" s="586"/>
      <c r="RCX2496" s="586"/>
      <c r="RCY2496" s="583"/>
      <c r="RCZ2496" s="584"/>
      <c r="RDA2496" s="585"/>
      <c r="RDB2496" s="70"/>
      <c r="RDC2496" s="586"/>
      <c r="RDD2496" s="586"/>
      <c r="RDE2496" s="583"/>
      <c r="RDF2496" s="584"/>
      <c r="RDG2496" s="585"/>
      <c r="RDH2496" s="70"/>
      <c r="RDI2496" s="586"/>
      <c r="RDJ2496" s="586"/>
      <c r="RDK2496" s="583"/>
      <c r="RDL2496" s="584"/>
      <c r="RDM2496" s="585"/>
      <c r="RDN2496" s="70"/>
      <c r="RDO2496" s="586"/>
      <c r="RDP2496" s="586"/>
      <c r="RDQ2496" s="583"/>
      <c r="RDR2496" s="584"/>
      <c r="RDS2496" s="585"/>
      <c r="RDT2496" s="70"/>
      <c r="RDU2496" s="586"/>
      <c r="RDV2496" s="586"/>
      <c r="RDW2496" s="583"/>
      <c r="RDX2496" s="584"/>
      <c r="RDY2496" s="585"/>
      <c r="RDZ2496" s="70"/>
      <c r="REA2496" s="586"/>
      <c r="REB2496" s="586"/>
      <c r="REC2496" s="583"/>
      <c r="RED2496" s="584"/>
      <c r="REE2496" s="585"/>
      <c r="REF2496" s="70"/>
      <c r="REG2496" s="586"/>
      <c r="REH2496" s="586"/>
      <c r="REI2496" s="583"/>
      <c r="REJ2496" s="584"/>
      <c r="REK2496" s="585"/>
      <c r="REL2496" s="70"/>
      <c r="REM2496" s="586"/>
      <c r="REN2496" s="586"/>
      <c r="REO2496" s="583"/>
      <c r="REP2496" s="584"/>
      <c r="REQ2496" s="585"/>
      <c r="RER2496" s="70"/>
      <c r="RES2496" s="586"/>
      <c r="RET2496" s="586"/>
      <c r="REU2496" s="583"/>
      <c r="REV2496" s="584"/>
      <c r="REW2496" s="585"/>
      <c r="REX2496" s="70"/>
      <c r="REY2496" s="586"/>
      <c r="REZ2496" s="586"/>
      <c r="RFA2496" s="583"/>
      <c r="RFB2496" s="584"/>
      <c r="RFC2496" s="585"/>
      <c r="RFD2496" s="70"/>
      <c r="RFE2496" s="586"/>
      <c r="RFF2496" s="586"/>
      <c r="RFG2496" s="583"/>
      <c r="RFH2496" s="584"/>
      <c r="RFI2496" s="585"/>
      <c r="RFJ2496" s="70"/>
      <c r="RFK2496" s="586"/>
      <c r="RFL2496" s="586"/>
      <c r="RFM2496" s="583"/>
      <c r="RFN2496" s="584"/>
      <c r="RFO2496" s="585"/>
      <c r="RFP2496" s="70"/>
      <c r="RFQ2496" s="586"/>
      <c r="RFR2496" s="586"/>
      <c r="RFS2496" s="583"/>
      <c r="RFT2496" s="584"/>
      <c r="RFU2496" s="585"/>
      <c r="RFV2496" s="70"/>
      <c r="RFW2496" s="586"/>
      <c r="RFX2496" s="586"/>
      <c r="RFY2496" s="583"/>
      <c r="RFZ2496" s="584"/>
      <c r="RGA2496" s="585"/>
      <c r="RGB2496" s="70"/>
      <c r="RGC2496" s="586"/>
      <c r="RGD2496" s="586"/>
      <c r="RGE2496" s="583"/>
      <c r="RGF2496" s="584"/>
      <c r="RGG2496" s="585"/>
      <c r="RGH2496" s="70"/>
      <c r="RGI2496" s="586"/>
      <c r="RGJ2496" s="586"/>
      <c r="RGK2496" s="583"/>
      <c r="RGL2496" s="584"/>
      <c r="RGM2496" s="585"/>
      <c r="RGN2496" s="70"/>
      <c r="RGO2496" s="586"/>
      <c r="RGP2496" s="586"/>
      <c r="RGQ2496" s="583"/>
      <c r="RGR2496" s="584"/>
      <c r="RGS2496" s="585"/>
      <c r="RGT2496" s="70"/>
      <c r="RGU2496" s="586"/>
      <c r="RGV2496" s="586"/>
      <c r="RGW2496" s="583"/>
      <c r="RGX2496" s="584"/>
      <c r="RGY2496" s="585"/>
      <c r="RGZ2496" s="70"/>
      <c r="RHA2496" s="586"/>
      <c r="RHB2496" s="586"/>
      <c r="RHC2496" s="583"/>
      <c r="RHD2496" s="584"/>
      <c r="RHE2496" s="585"/>
      <c r="RHF2496" s="70"/>
      <c r="RHG2496" s="586"/>
      <c r="RHH2496" s="586"/>
      <c r="RHI2496" s="583"/>
      <c r="RHJ2496" s="584"/>
      <c r="RHK2496" s="585"/>
      <c r="RHL2496" s="70"/>
      <c r="RHM2496" s="586"/>
      <c r="RHN2496" s="586"/>
      <c r="RHO2496" s="583"/>
      <c r="RHP2496" s="584"/>
      <c r="RHQ2496" s="585"/>
      <c r="RHR2496" s="70"/>
      <c r="RHS2496" s="586"/>
      <c r="RHT2496" s="586"/>
      <c r="RHU2496" s="583"/>
      <c r="RHV2496" s="584"/>
      <c r="RHW2496" s="585"/>
      <c r="RHX2496" s="70"/>
      <c r="RHY2496" s="586"/>
      <c r="RHZ2496" s="586"/>
      <c r="RIA2496" s="583"/>
      <c r="RIB2496" s="584"/>
      <c r="RIC2496" s="585"/>
      <c r="RID2496" s="70"/>
      <c r="RIE2496" s="586"/>
      <c r="RIF2496" s="586"/>
      <c r="RIG2496" s="583"/>
      <c r="RIH2496" s="584"/>
      <c r="RII2496" s="585"/>
      <c r="RIJ2496" s="70"/>
      <c r="RIK2496" s="586"/>
      <c r="RIL2496" s="586"/>
      <c r="RIM2496" s="583"/>
      <c r="RIN2496" s="584"/>
      <c r="RIO2496" s="585"/>
      <c r="RIP2496" s="70"/>
      <c r="RIQ2496" s="586"/>
      <c r="RIR2496" s="586"/>
      <c r="RIS2496" s="583"/>
      <c r="RIT2496" s="584"/>
      <c r="RIU2496" s="585"/>
      <c r="RIV2496" s="70"/>
      <c r="RIW2496" s="586"/>
      <c r="RIX2496" s="586"/>
      <c r="RIY2496" s="583"/>
      <c r="RIZ2496" s="584"/>
      <c r="RJA2496" s="585"/>
      <c r="RJB2496" s="70"/>
      <c r="RJC2496" s="586"/>
      <c r="RJD2496" s="586"/>
      <c r="RJE2496" s="583"/>
      <c r="RJF2496" s="584"/>
      <c r="RJG2496" s="585"/>
      <c r="RJH2496" s="70"/>
      <c r="RJI2496" s="586"/>
      <c r="RJJ2496" s="586"/>
      <c r="RJK2496" s="583"/>
      <c r="RJL2496" s="584"/>
      <c r="RJM2496" s="585"/>
      <c r="RJN2496" s="70"/>
      <c r="RJO2496" s="586"/>
      <c r="RJP2496" s="586"/>
      <c r="RJQ2496" s="583"/>
      <c r="RJR2496" s="584"/>
      <c r="RJS2496" s="585"/>
      <c r="RJT2496" s="70"/>
      <c r="RJU2496" s="586"/>
      <c r="RJV2496" s="586"/>
      <c r="RJW2496" s="583"/>
      <c r="RJX2496" s="584"/>
      <c r="RJY2496" s="585"/>
      <c r="RJZ2496" s="70"/>
      <c r="RKA2496" s="586"/>
      <c r="RKB2496" s="586"/>
      <c r="RKC2496" s="583"/>
      <c r="RKD2496" s="584"/>
      <c r="RKE2496" s="585"/>
      <c r="RKF2496" s="70"/>
      <c r="RKG2496" s="586"/>
      <c r="RKH2496" s="586"/>
      <c r="RKI2496" s="583"/>
      <c r="RKJ2496" s="584"/>
      <c r="RKK2496" s="585"/>
      <c r="RKL2496" s="70"/>
      <c r="RKM2496" s="586"/>
      <c r="RKN2496" s="586"/>
      <c r="RKO2496" s="583"/>
      <c r="RKP2496" s="584"/>
      <c r="RKQ2496" s="585"/>
      <c r="RKR2496" s="70"/>
      <c r="RKS2496" s="586"/>
      <c r="RKT2496" s="586"/>
      <c r="RKU2496" s="583"/>
      <c r="RKV2496" s="584"/>
      <c r="RKW2496" s="585"/>
      <c r="RKX2496" s="70"/>
      <c r="RKY2496" s="586"/>
      <c r="RKZ2496" s="586"/>
      <c r="RLA2496" s="583"/>
      <c r="RLB2496" s="584"/>
      <c r="RLC2496" s="585"/>
      <c r="RLD2496" s="70"/>
      <c r="RLE2496" s="586"/>
      <c r="RLF2496" s="586"/>
      <c r="RLG2496" s="583"/>
      <c r="RLH2496" s="584"/>
      <c r="RLI2496" s="585"/>
      <c r="RLJ2496" s="70"/>
      <c r="RLK2496" s="586"/>
      <c r="RLL2496" s="586"/>
      <c r="RLM2496" s="583"/>
      <c r="RLN2496" s="584"/>
      <c r="RLO2496" s="585"/>
      <c r="RLP2496" s="70"/>
      <c r="RLQ2496" s="586"/>
      <c r="RLR2496" s="586"/>
      <c r="RLS2496" s="583"/>
      <c r="RLT2496" s="584"/>
      <c r="RLU2496" s="585"/>
      <c r="RLV2496" s="70"/>
      <c r="RLW2496" s="586"/>
      <c r="RLX2496" s="586"/>
      <c r="RLY2496" s="583"/>
      <c r="RLZ2496" s="584"/>
      <c r="RMA2496" s="585"/>
      <c r="RMB2496" s="70"/>
      <c r="RMC2496" s="586"/>
      <c r="RMD2496" s="586"/>
      <c r="RME2496" s="583"/>
      <c r="RMF2496" s="584"/>
      <c r="RMG2496" s="585"/>
      <c r="RMH2496" s="70"/>
      <c r="RMI2496" s="586"/>
      <c r="RMJ2496" s="586"/>
      <c r="RMK2496" s="583"/>
      <c r="RML2496" s="584"/>
      <c r="RMM2496" s="585"/>
      <c r="RMN2496" s="70"/>
      <c r="RMO2496" s="586"/>
      <c r="RMP2496" s="586"/>
      <c r="RMQ2496" s="583"/>
      <c r="RMR2496" s="584"/>
      <c r="RMS2496" s="585"/>
      <c r="RMT2496" s="70"/>
      <c r="RMU2496" s="586"/>
      <c r="RMV2496" s="586"/>
      <c r="RMW2496" s="583"/>
      <c r="RMX2496" s="584"/>
      <c r="RMY2496" s="585"/>
      <c r="RMZ2496" s="70"/>
      <c r="RNA2496" s="586"/>
      <c r="RNB2496" s="586"/>
      <c r="RNC2496" s="583"/>
      <c r="RND2496" s="584"/>
      <c r="RNE2496" s="585"/>
      <c r="RNF2496" s="70"/>
      <c r="RNG2496" s="586"/>
      <c r="RNH2496" s="586"/>
      <c r="RNI2496" s="583"/>
      <c r="RNJ2496" s="584"/>
      <c r="RNK2496" s="585"/>
      <c r="RNL2496" s="70"/>
      <c r="RNM2496" s="586"/>
      <c r="RNN2496" s="586"/>
      <c r="RNO2496" s="583"/>
      <c r="RNP2496" s="584"/>
      <c r="RNQ2496" s="585"/>
      <c r="RNR2496" s="70"/>
      <c r="RNS2496" s="586"/>
      <c r="RNT2496" s="586"/>
      <c r="RNU2496" s="583"/>
      <c r="RNV2496" s="584"/>
      <c r="RNW2496" s="585"/>
      <c r="RNX2496" s="70"/>
      <c r="RNY2496" s="586"/>
      <c r="RNZ2496" s="586"/>
      <c r="ROA2496" s="583"/>
      <c r="ROB2496" s="584"/>
      <c r="ROC2496" s="585"/>
      <c r="ROD2496" s="70"/>
      <c r="ROE2496" s="586"/>
      <c r="ROF2496" s="586"/>
      <c r="ROG2496" s="583"/>
      <c r="ROH2496" s="584"/>
      <c r="ROI2496" s="585"/>
      <c r="ROJ2496" s="70"/>
      <c r="ROK2496" s="586"/>
      <c r="ROL2496" s="586"/>
      <c r="ROM2496" s="583"/>
      <c r="RON2496" s="584"/>
      <c r="ROO2496" s="585"/>
      <c r="ROP2496" s="70"/>
      <c r="ROQ2496" s="586"/>
      <c r="ROR2496" s="586"/>
      <c r="ROS2496" s="583"/>
      <c r="ROT2496" s="584"/>
      <c r="ROU2496" s="585"/>
      <c r="ROV2496" s="70"/>
      <c r="ROW2496" s="586"/>
      <c r="ROX2496" s="586"/>
      <c r="ROY2496" s="583"/>
      <c r="ROZ2496" s="584"/>
      <c r="RPA2496" s="585"/>
      <c r="RPB2496" s="70"/>
      <c r="RPC2496" s="586"/>
      <c r="RPD2496" s="586"/>
      <c r="RPE2496" s="583"/>
      <c r="RPF2496" s="584"/>
      <c r="RPG2496" s="585"/>
      <c r="RPH2496" s="70"/>
      <c r="RPI2496" s="586"/>
      <c r="RPJ2496" s="586"/>
      <c r="RPK2496" s="583"/>
      <c r="RPL2496" s="584"/>
      <c r="RPM2496" s="585"/>
      <c r="RPN2496" s="70"/>
      <c r="RPO2496" s="586"/>
      <c r="RPP2496" s="586"/>
      <c r="RPQ2496" s="583"/>
      <c r="RPR2496" s="584"/>
      <c r="RPS2496" s="585"/>
      <c r="RPT2496" s="70"/>
      <c r="RPU2496" s="586"/>
      <c r="RPV2496" s="586"/>
      <c r="RPW2496" s="583"/>
      <c r="RPX2496" s="584"/>
      <c r="RPY2496" s="585"/>
      <c r="RPZ2496" s="70"/>
      <c r="RQA2496" s="586"/>
      <c r="RQB2496" s="586"/>
      <c r="RQC2496" s="583"/>
      <c r="RQD2496" s="584"/>
      <c r="RQE2496" s="585"/>
      <c r="RQF2496" s="70"/>
      <c r="RQG2496" s="586"/>
      <c r="RQH2496" s="586"/>
      <c r="RQI2496" s="583"/>
      <c r="RQJ2496" s="584"/>
      <c r="RQK2496" s="585"/>
      <c r="RQL2496" s="70"/>
      <c r="RQM2496" s="586"/>
      <c r="RQN2496" s="586"/>
      <c r="RQO2496" s="583"/>
      <c r="RQP2496" s="584"/>
      <c r="RQQ2496" s="585"/>
      <c r="RQR2496" s="70"/>
      <c r="RQS2496" s="586"/>
      <c r="RQT2496" s="586"/>
      <c r="RQU2496" s="583"/>
      <c r="RQV2496" s="584"/>
      <c r="RQW2496" s="585"/>
      <c r="RQX2496" s="70"/>
      <c r="RQY2496" s="586"/>
      <c r="RQZ2496" s="586"/>
      <c r="RRA2496" s="583"/>
      <c r="RRB2496" s="584"/>
      <c r="RRC2496" s="585"/>
      <c r="RRD2496" s="70"/>
      <c r="RRE2496" s="586"/>
      <c r="RRF2496" s="586"/>
      <c r="RRG2496" s="583"/>
      <c r="RRH2496" s="584"/>
      <c r="RRI2496" s="585"/>
      <c r="RRJ2496" s="70"/>
      <c r="RRK2496" s="586"/>
      <c r="RRL2496" s="586"/>
      <c r="RRM2496" s="583"/>
      <c r="RRN2496" s="584"/>
      <c r="RRO2496" s="585"/>
      <c r="RRP2496" s="70"/>
      <c r="RRQ2496" s="586"/>
      <c r="RRR2496" s="586"/>
      <c r="RRS2496" s="583"/>
      <c r="RRT2496" s="584"/>
      <c r="RRU2496" s="585"/>
      <c r="RRV2496" s="70"/>
      <c r="RRW2496" s="586"/>
      <c r="RRX2496" s="586"/>
      <c r="RRY2496" s="583"/>
      <c r="RRZ2496" s="584"/>
      <c r="RSA2496" s="585"/>
      <c r="RSB2496" s="70"/>
      <c r="RSC2496" s="586"/>
      <c r="RSD2496" s="586"/>
      <c r="RSE2496" s="583"/>
      <c r="RSF2496" s="584"/>
      <c r="RSG2496" s="585"/>
      <c r="RSH2496" s="70"/>
      <c r="RSI2496" s="586"/>
      <c r="RSJ2496" s="586"/>
      <c r="RSK2496" s="583"/>
      <c r="RSL2496" s="584"/>
      <c r="RSM2496" s="585"/>
      <c r="RSN2496" s="70"/>
      <c r="RSO2496" s="586"/>
      <c r="RSP2496" s="586"/>
      <c r="RSQ2496" s="583"/>
      <c r="RSR2496" s="584"/>
      <c r="RSS2496" s="585"/>
      <c r="RST2496" s="70"/>
      <c r="RSU2496" s="586"/>
      <c r="RSV2496" s="586"/>
      <c r="RSW2496" s="583"/>
      <c r="RSX2496" s="584"/>
      <c r="RSY2496" s="585"/>
      <c r="RSZ2496" s="70"/>
      <c r="RTA2496" s="586"/>
      <c r="RTB2496" s="586"/>
      <c r="RTC2496" s="583"/>
      <c r="RTD2496" s="584"/>
      <c r="RTE2496" s="585"/>
      <c r="RTF2496" s="70"/>
      <c r="RTG2496" s="586"/>
      <c r="RTH2496" s="586"/>
      <c r="RTI2496" s="583"/>
      <c r="RTJ2496" s="584"/>
      <c r="RTK2496" s="585"/>
      <c r="RTL2496" s="70"/>
      <c r="RTM2496" s="586"/>
      <c r="RTN2496" s="586"/>
      <c r="RTO2496" s="583"/>
      <c r="RTP2496" s="584"/>
      <c r="RTQ2496" s="585"/>
      <c r="RTR2496" s="70"/>
      <c r="RTS2496" s="586"/>
      <c r="RTT2496" s="586"/>
      <c r="RTU2496" s="583"/>
      <c r="RTV2496" s="584"/>
      <c r="RTW2496" s="585"/>
      <c r="RTX2496" s="70"/>
      <c r="RTY2496" s="586"/>
      <c r="RTZ2496" s="586"/>
      <c r="RUA2496" s="583"/>
      <c r="RUB2496" s="584"/>
      <c r="RUC2496" s="585"/>
      <c r="RUD2496" s="70"/>
      <c r="RUE2496" s="586"/>
      <c r="RUF2496" s="586"/>
      <c r="RUG2496" s="583"/>
      <c r="RUH2496" s="584"/>
      <c r="RUI2496" s="585"/>
      <c r="RUJ2496" s="70"/>
      <c r="RUK2496" s="586"/>
      <c r="RUL2496" s="586"/>
      <c r="RUM2496" s="583"/>
      <c r="RUN2496" s="584"/>
      <c r="RUO2496" s="585"/>
      <c r="RUP2496" s="70"/>
      <c r="RUQ2496" s="586"/>
      <c r="RUR2496" s="586"/>
      <c r="RUS2496" s="583"/>
      <c r="RUT2496" s="584"/>
      <c r="RUU2496" s="585"/>
      <c r="RUV2496" s="70"/>
      <c r="RUW2496" s="586"/>
      <c r="RUX2496" s="586"/>
      <c r="RUY2496" s="583"/>
      <c r="RUZ2496" s="584"/>
      <c r="RVA2496" s="585"/>
      <c r="RVB2496" s="70"/>
      <c r="RVC2496" s="586"/>
      <c r="RVD2496" s="586"/>
      <c r="RVE2496" s="583"/>
      <c r="RVF2496" s="584"/>
      <c r="RVG2496" s="585"/>
      <c r="RVH2496" s="70"/>
      <c r="RVI2496" s="586"/>
      <c r="RVJ2496" s="586"/>
      <c r="RVK2496" s="583"/>
      <c r="RVL2496" s="584"/>
      <c r="RVM2496" s="585"/>
      <c r="RVN2496" s="70"/>
      <c r="RVO2496" s="586"/>
      <c r="RVP2496" s="586"/>
      <c r="RVQ2496" s="583"/>
      <c r="RVR2496" s="584"/>
      <c r="RVS2496" s="585"/>
      <c r="RVT2496" s="70"/>
      <c r="RVU2496" s="586"/>
      <c r="RVV2496" s="586"/>
      <c r="RVW2496" s="583"/>
      <c r="RVX2496" s="584"/>
      <c r="RVY2496" s="585"/>
      <c r="RVZ2496" s="70"/>
      <c r="RWA2496" s="586"/>
      <c r="RWB2496" s="586"/>
      <c r="RWC2496" s="583"/>
      <c r="RWD2496" s="584"/>
      <c r="RWE2496" s="585"/>
      <c r="RWF2496" s="70"/>
      <c r="RWG2496" s="586"/>
      <c r="RWH2496" s="586"/>
      <c r="RWI2496" s="583"/>
      <c r="RWJ2496" s="584"/>
      <c r="RWK2496" s="585"/>
      <c r="RWL2496" s="70"/>
      <c r="RWM2496" s="586"/>
      <c r="RWN2496" s="586"/>
      <c r="RWO2496" s="583"/>
      <c r="RWP2496" s="584"/>
      <c r="RWQ2496" s="585"/>
      <c r="RWR2496" s="70"/>
      <c r="RWS2496" s="586"/>
      <c r="RWT2496" s="586"/>
      <c r="RWU2496" s="583"/>
      <c r="RWV2496" s="584"/>
      <c r="RWW2496" s="585"/>
      <c r="RWX2496" s="70"/>
      <c r="RWY2496" s="586"/>
      <c r="RWZ2496" s="586"/>
      <c r="RXA2496" s="583"/>
      <c r="RXB2496" s="584"/>
      <c r="RXC2496" s="585"/>
      <c r="RXD2496" s="70"/>
      <c r="RXE2496" s="586"/>
      <c r="RXF2496" s="586"/>
      <c r="RXG2496" s="583"/>
      <c r="RXH2496" s="584"/>
      <c r="RXI2496" s="585"/>
      <c r="RXJ2496" s="70"/>
      <c r="RXK2496" s="586"/>
      <c r="RXL2496" s="586"/>
      <c r="RXM2496" s="583"/>
      <c r="RXN2496" s="584"/>
      <c r="RXO2496" s="585"/>
      <c r="RXP2496" s="70"/>
      <c r="RXQ2496" s="586"/>
      <c r="RXR2496" s="586"/>
      <c r="RXS2496" s="583"/>
      <c r="RXT2496" s="584"/>
      <c r="RXU2496" s="585"/>
      <c r="RXV2496" s="70"/>
      <c r="RXW2496" s="586"/>
      <c r="RXX2496" s="586"/>
      <c r="RXY2496" s="583"/>
      <c r="RXZ2496" s="584"/>
      <c r="RYA2496" s="585"/>
      <c r="RYB2496" s="70"/>
      <c r="RYC2496" s="586"/>
      <c r="RYD2496" s="586"/>
      <c r="RYE2496" s="583"/>
      <c r="RYF2496" s="584"/>
      <c r="RYG2496" s="585"/>
      <c r="RYH2496" s="70"/>
      <c r="RYI2496" s="586"/>
      <c r="RYJ2496" s="586"/>
      <c r="RYK2496" s="583"/>
      <c r="RYL2496" s="584"/>
      <c r="RYM2496" s="585"/>
      <c r="RYN2496" s="70"/>
      <c r="RYO2496" s="586"/>
      <c r="RYP2496" s="586"/>
      <c r="RYQ2496" s="583"/>
      <c r="RYR2496" s="584"/>
      <c r="RYS2496" s="585"/>
      <c r="RYT2496" s="70"/>
      <c r="RYU2496" s="586"/>
      <c r="RYV2496" s="586"/>
      <c r="RYW2496" s="583"/>
      <c r="RYX2496" s="584"/>
      <c r="RYY2496" s="585"/>
      <c r="RYZ2496" s="70"/>
      <c r="RZA2496" s="586"/>
      <c r="RZB2496" s="586"/>
      <c r="RZC2496" s="583"/>
      <c r="RZD2496" s="584"/>
      <c r="RZE2496" s="585"/>
      <c r="RZF2496" s="70"/>
      <c r="RZG2496" s="586"/>
      <c r="RZH2496" s="586"/>
      <c r="RZI2496" s="583"/>
      <c r="RZJ2496" s="584"/>
      <c r="RZK2496" s="585"/>
      <c r="RZL2496" s="70"/>
      <c r="RZM2496" s="586"/>
      <c r="RZN2496" s="586"/>
      <c r="RZO2496" s="583"/>
      <c r="RZP2496" s="584"/>
      <c r="RZQ2496" s="585"/>
      <c r="RZR2496" s="70"/>
      <c r="RZS2496" s="586"/>
      <c r="RZT2496" s="586"/>
      <c r="RZU2496" s="583"/>
      <c r="RZV2496" s="584"/>
      <c r="RZW2496" s="585"/>
      <c r="RZX2496" s="70"/>
      <c r="RZY2496" s="586"/>
      <c r="RZZ2496" s="586"/>
      <c r="SAA2496" s="583"/>
      <c r="SAB2496" s="584"/>
      <c r="SAC2496" s="585"/>
      <c r="SAD2496" s="70"/>
      <c r="SAE2496" s="586"/>
      <c r="SAF2496" s="586"/>
      <c r="SAG2496" s="583"/>
      <c r="SAH2496" s="584"/>
      <c r="SAI2496" s="585"/>
      <c r="SAJ2496" s="70"/>
      <c r="SAK2496" s="586"/>
      <c r="SAL2496" s="586"/>
      <c r="SAM2496" s="583"/>
      <c r="SAN2496" s="584"/>
      <c r="SAO2496" s="585"/>
      <c r="SAP2496" s="70"/>
      <c r="SAQ2496" s="586"/>
      <c r="SAR2496" s="586"/>
      <c r="SAS2496" s="583"/>
      <c r="SAT2496" s="584"/>
      <c r="SAU2496" s="585"/>
      <c r="SAV2496" s="70"/>
      <c r="SAW2496" s="586"/>
      <c r="SAX2496" s="586"/>
      <c r="SAY2496" s="583"/>
      <c r="SAZ2496" s="584"/>
      <c r="SBA2496" s="585"/>
      <c r="SBB2496" s="70"/>
      <c r="SBC2496" s="586"/>
      <c r="SBD2496" s="586"/>
      <c r="SBE2496" s="583"/>
      <c r="SBF2496" s="584"/>
      <c r="SBG2496" s="585"/>
      <c r="SBH2496" s="70"/>
      <c r="SBI2496" s="586"/>
      <c r="SBJ2496" s="586"/>
      <c r="SBK2496" s="583"/>
      <c r="SBL2496" s="584"/>
      <c r="SBM2496" s="585"/>
      <c r="SBN2496" s="70"/>
      <c r="SBO2496" s="586"/>
      <c r="SBP2496" s="586"/>
      <c r="SBQ2496" s="583"/>
      <c r="SBR2496" s="584"/>
      <c r="SBS2496" s="585"/>
      <c r="SBT2496" s="70"/>
      <c r="SBU2496" s="586"/>
      <c r="SBV2496" s="586"/>
      <c r="SBW2496" s="583"/>
      <c r="SBX2496" s="584"/>
      <c r="SBY2496" s="585"/>
      <c r="SBZ2496" s="70"/>
      <c r="SCA2496" s="586"/>
      <c r="SCB2496" s="586"/>
      <c r="SCC2496" s="583"/>
      <c r="SCD2496" s="584"/>
      <c r="SCE2496" s="585"/>
      <c r="SCF2496" s="70"/>
      <c r="SCG2496" s="586"/>
      <c r="SCH2496" s="586"/>
      <c r="SCI2496" s="583"/>
      <c r="SCJ2496" s="584"/>
      <c r="SCK2496" s="585"/>
      <c r="SCL2496" s="70"/>
      <c r="SCM2496" s="586"/>
      <c r="SCN2496" s="586"/>
      <c r="SCO2496" s="583"/>
      <c r="SCP2496" s="584"/>
      <c r="SCQ2496" s="585"/>
      <c r="SCR2496" s="70"/>
      <c r="SCS2496" s="586"/>
      <c r="SCT2496" s="586"/>
      <c r="SCU2496" s="583"/>
      <c r="SCV2496" s="584"/>
      <c r="SCW2496" s="585"/>
      <c r="SCX2496" s="70"/>
      <c r="SCY2496" s="586"/>
      <c r="SCZ2496" s="586"/>
      <c r="SDA2496" s="583"/>
      <c r="SDB2496" s="584"/>
      <c r="SDC2496" s="585"/>
      <c r="SDD2496" s="70"/>
      <c r="SDE2496" s="586"/>
      <c r="SDF2496" s="586"/>
      <c r="SDG2496" s="583"/>
      <c r="SDH2496" s="584"/>
      <c r="SDI2496" s="585"/>
      <c r="SDJ2496" s="70"/>
      <c r="SDK2496" s="586"/>
      <c r="SDL2496" s="586"/>
      <c r="SDM2496" s="583"/>
      <c r="SDN2496" s="584"/>
      <c r="SDO2496" s="585"/>
      <c r="SDP2496" s="70"/>
      <c r="SDQ2496" s="586"/>
      <c r="SDR2496" s="586"/>
      <c r="SDS2496" s="583"/>
      <c r="SDT2496" s="584"/>
      <c r="SDU2496" s="585"/>
      <c r="SDV2496" s="70"/>
      <c r="SDW2496" s="586"/>
      <c r="SDX2496" s="586"/>
      <c r="SDY2496" s="583"/>
      <c r="SDZ2496" s="584"/>
      <c r="SEA2496" s="585"/>
      <c r="SEB2496" s="70"/>
      <c r="SEC2496" s="586"/>
      <c r="SED2496" s="586"/>
      <c r="SEE2496" s="583"/>
      <c r="SEF2496" s="584"/>
      <c r="SEG2496" s="585"/>
      <c r="SEH2496" s="70"/>
      <c r="SEI2496" s="586"/>
      <c r="SEJ2496" s="586"/>
      <c r="SEK2496" s="583"/>
      <c r="SEL2496" s="584"/>
      <c r="SEM2496" s="585"/>
      <c r="SEN2496" s="70"/>
      <c r="SEO2496" s="586"/>
      <c r="SEP2496" s="586"/>
      <c r="SEQ2496" s="583"/>
      <c r="SER2496" s="584"/>
      <c r="SES2496" s="585"/>
      <c r="SET2496" s="70"/>
      <c r="SEU2496" s="586"/>
      <c r="SEV2496" s="586"/>
      <c r="SEW2496" s="583"/>
      <c r="SEX2496" s="584"/>
      <c r="SEY2496" s="585"/>
      <c r="SEZ2496" s="70"/>
      <c r="SFA2496" s="586"/>
      <c r="SFB2496" s="586"/>
      <c r="SFC2496" s="583"/>
      <c r="SFD2496" s="584"/>
      <c r="SFE2496" s="585"/>
      <c r="SFF2496" s="70"/>
      <c r="SFG2496" s="586"/>
      <c r="SFH2496" s="586"/>
      <c r="SFI2496" s="583"/>
      <c r="SFJ2496" s="584"/>
      <c r="SFK2496" s="585"/>
      <c r="SFL2496" s="70"/>
      <c r="SFM2496" s="586"/>
      <c r="SFN2496" s="586"/>
      <c r="SFO2496" s="583"/>
      <c r="SFP2496" s="584"/>
      <c r="SFQ2496" s="585"/>
      <c r="SFR2496" s="70"/>
      <c r="SFS2496" s="586"/>
      <c r="SFT2496" s="586"/>
      <c r="SFU2496" s="583"/>
      <c r="SFV2496" s="584"/>
      <c r="SFW2496" s="585"/>
      <c r="SFX2496" s="70"/>
      <c r="SFY2496" s="586"/>
      <c r="SFZ2496" s="586"/>
      <c r="SGA2496" s="583"/>
      <c r="SGB2496" s="584"/>
      <c r="SGC2496" s="585"/>
      <c r="SGD2496" s="70"/>
      <c r="SGE2496" s="586"/>
      <c r="SGF2496" s="586"/>
      <c r="SGG2496" s="583"/>
      <c r="SGH2496" s="584"/>
      <c r="SGI2496" s="585"/>
      <c r="SGJ2496" s="70"/>
      <c r="SGK2496" s="586"/>
      <c r="SGL2496" s="586"/>
      <c r="SGM2496" s="583"/>
      <c r="SGN2496" s="584"/>
      <c r="SGO2496" s="585"/>
      <c r="SGP2496" s="70"/>
      <c r="SGQ2496" s="586"/>
      <c r="SGR2496" s="586"/>
      <c r="SGS2496" s="583"/>
      <c r="SGT2496" s="584"/>
      <c r="SGU2496" s="585"/>
      <c r="SGV2496" s="70"/>
      <c r="SGW2496" s="586"/>
      <c r="SGX2496" s="586"/>
      <c r="SGY2496" s="583"/>
      <c r="SGZ2496" s="584"/>
      <c r="SHA2496" s="585"/>
      <c r="SHB2496" s="70"/>
      <c r="SHC2496" s="586"/>
      <c r="SHD2496" s="586"/>
      <c r="SHE2496" s="583"/>
      <c r="SHF2496" s="584"/>
      <c r="SHG2496" s="585"/>
      <c r="SHH2496" s="70"/>
      <c r="SHI2496" s="586"/>
      <c r="SHJ2496" s="586"/>
      <c r="SHK2496" s="583"/>
      <c r="SHL2496" s="584"/>
      <c r="SHM2496" s="585"/>
      <c r="SHN2496" s="70"/>
      <c r="SHO2496" s="586"/>
      <c r="SHP2496" s="586"/>
      <c r="SHQ2496" s="583"/>
      <c r="SHR2496" s="584"/>
      <c r="SHS2496" s="585"/>
      <c r="SHT2496" s="70"/>
      <c r="SHU2496" s="586"/>
      <c r="SHV2496" s="586"/>
      <c r="SHW2496" s="583"/>
      <c r="SHX2496" s="584"/>
      <c r="SHY2496" s="585"/>
      <c r="SHZ2496" s="70"/>
      <c r="SIA2496" s="586"/>
      <c r="SIB2496" s="586"/>
      <c r="SIC2496" s="583"/>
      <c r="SID2496" s="584"/>
      <c r="SIE2496" s="585"/>
      <c r="SIF2496" s="70"/>
      <c r="SIG2496" s="586"/>
      <c r="SIH2496" s="586"/>
      <c r="SII2496" s="583"/>
      <c r="SIJ2496" s="584"/>
      <c r="SIK2496" s="585"/>
      <c r="SIL2496" s="70"/>
      <c r="SIM2496" s="586"/>
      <c r="SIN2496" s="586"/>
      <c r="SIO2496" s="583"/>
      <c r="SIP2496" s="584"/>
      <c r="SIQ2496" s="585"/>
      <c r="SIR2496" s="70"/>
      <c r="SIS2496" s="586"/>
      <c r="SIT2496" s="586"/>
      <c r="SIU2496" s="583"/>
      <c r="SIV2496" s="584"/>
      <c r="SIW2496" s="585"/>
      <c r="SIX2496" s="70"/>
      <c r="SIY2496" s="586"/>
      <c r="SIZ2496" s="586"/>
      <c r="SJA2496" s="583"/>
      <c r="SJB2496" s="584"/>
      <c r="SJC2496" s="585"/>
      <c r="SJD2496" s="70"/>
      <c r="SJE2496" s="586"/>
      <c r="SJF2496" s="586"/>
      <c r="SJG2496" s="583"/>
      <c r="SJH2496" s="584"/>
      <c r="SJI2496" s="585"/>
      <c r="SJJ2496" s="70"/>
      <c r="SJK2496" s="586"/>
      <c r="SJL2496" s="586"/>
      <c r="SJM2496" s="583"/>
      <c r="SJN2496" s="584"/>
      <c r="SJO2496" s="585"/>
      <c r="SJP2496" s="70"/>
      <c r="SJQ2496" s="586"/>
      <c r="SJR2496" s="586"/>
      <c r="SJS2496" s="583"/>
      <c r="SJT2496" s="584"/>
      <c r="SJU2496" s="585"/>
      <c r="SJV2496" s="70"/>
      <c r="SJW2496" s="586"/>
      <c r="SJX2496" s="586"/>
      <c r="SJY2496" s="583"/>
      <c r="SJZ2496" s="584"/>
      <c r="SKA2496" s="585"/>
      <c r="SKB2496" s="70"/>
      <c r="SKC2496" s="586"/>
      <c r="SKD2496" s="586"/>
      <c r="SKE2496" s="583"/>
      <c r="SKF2496" s="584"/>
      <c r="SKG2496" s="585"/>
      <c r="SKH2496" s="70"/>
      <c r="SKI2496" s="586"/>
      <c r="SKJ2496" s="586"/>
      <c r="SKK2496" s="583"/>
      <c r="SKL2496" s="584"/>
      <c r="SKM2496" s="585"/>
      <c r="SKN2496" s="70"/>
      <c r="SKO2496" s="586"/>
      <c r="SKP2496" s="586"/>
      <c r="SKQ2496" s="583"/>
      <c r="SKR2496" s="584"/>
      <c r="SKS2496" s="585"/>
      <c r="SKT2496" s="70"/>
      <c r="SKU2496" s="586"/>
      <c r="SKV2496" s="586"/>
      <c r="SKW2496" s="583"/>
      <c r="SKX2496" s="584"/>
      <c r="SKY2496" s="585"/>
      <c r="SKZ2496" s="70"/>
      <c r="SLA2496" s="586"/>
      <c r="SLB2496" s="586"/>
      <c r="SLC2496" s="583"/>
      <c r="SLD2496" s="584"/>
      <c r="SLE2496" s="585"/>
      <c r="SLF2496" s="70"/>
      <c r="SLG2496" s="586"/>
      <c r="SLH2496" s="586"/>
      <c r="SLI2496" s="583"/>
      <c r="SLJ2496" s="584"/>
      <c r="SLK2496" s="585"/>
      <c r="SLL2496" s="70"/>
      <c r="SLM2496" s="586"/>
      <c r="SLN2496" s="586"/>
      <c r="SLO2496" s="583"/>
      <c r="SLP2496" s="584"/>
      <c r="SLQ2496" s="585"/>
      <c r="SLR2496" s="70"/>
      <c r="SLS2496" s="586"/>
      <c r="SLT2496" s="586"/>
      <c r="SLU2496" s="583"/>
      <c r="SLV2496" s="584"/>
      <c r="SLW2496" s="585"/>
      <c r="SLX2496" s="70"/>
      <c r="SLY2496" s="586"/>
      <c r="SLZ2496" s="586"/>
      <c r="SMA2496" s="583"/>
      <c r="SMB2496" s="584"/>
      <c r="SMC2496" s="585"/>
      <c r="SMD2496" s="70"/>
      <c r="SME2496" s="586"/>
      <c r="SMF2496" s="586"/>
      <c r="SMG2496" s="583"/>
      <c r="SMH2496" s="584"/>
      <c r="SMI2496" s="585"/>
      <c r="SMJ2496" s="70"/>
      <c r="SMK2496" s="586"/>
      <c r="SML2496" s="586"/>
      <c r="SMM2496" s="583"/>
      <c r="SMN2496" s="584"/>
      <c r="SMO2496" s="585"/>
      <c r="SMP2496" s="70"/>
      <c r="SMQ2496" s="586"/>
      <c r="SMR2496" s="586"/>
      <c r="SMS2496" s="583"/>
      <c r="SMT2496" s="584"/>
      <c r="SMU2496" s="585"/>
      <c r="SMV2496" s="70"/>
      <c r="SMW2496" s="586"/>
      <c r="SMX2496" s="586"/>
      <c r="SMY2496" s="583"/>
      <c r="SMZ2496" s="584"/>
      <c r="SNA2496" s="585"/>
      <c r="SNB2496" s="70"/>
      <c r="SNC2496" s="586"/>
      <c r="SND2496" s="586"/>
      <c r="SNE2496" s="583"/>
      <c r="SNF2496" s="584"/>
      <c r="SNG2496" s="585"/>
      <c r="SNH2496" s="70"/>
      <c r="SNI2496" s="586"/>
      <c r="SNJ2496" s="586"/>
      <c r="SNK2496" s="583"/>
      <c r="SNL2496" s="584"/>
      <c r="SNM2496" s="585"/>
      <c r="SNN2496" s="70"/>
      <c r="SNO2496" s="586"/>
      <c r="SNP2496" s="586"/>
      <c r="SNQ2496" s="583"/>
      <c r="SNR2496" s="584"/>
      <c r="SNS2496" s="585"/>
      <c r="SNT2496" s="70"/>
      <c r="SNU2496" s="586"/>
      <c r="SNV2496" s="586"/>
      <c r="SNW2496" s="583"/>
      <c r="SNX2496" s="584"/>
      <c r="SNY2496" s="585"/>
      <c r="SNZ2496" s="70"/>
      <c r="SOA2496" s="586"/>
      <c r="SOB2496" s="586"/>
      <c r="SOC2496" s="583"/>
      <c r="SOD2496" s="584"/>
      <c r="SOE2496" s="585"/>
      <c r="SOF2496" s="70"/>
      <c r="SOG2496" s="586"/>
      <c r="SOH2496" s="586"/>
      <c r="SOI2496" s="583"/>
      <c r="SOJ2496" s="584"/>
      <c r="SOK2496" s="585"/>
      <c r="SOL2496" s="70"/>
      <c r="SOM2496" s="586"/>
      <c r="SON2496" s="586"/>
      <c r="SOO2496" s="583"/>
      <c r="SOP2496" s="584"/>
      <c r="SOQ2496" s="585"/>
      <c r="SOR2496" s="70"/>
      <c r="SOS2496" s="586"/>
      <c r="SOT2496" s="586"/>
      <c r="SOU2496" s="583"/>
      <c r="SOV2496" s="584"/>
      <c r="SOW2496" s="585"/>
      <c r="SOX2496" s="70"/>
      <c r="SOY2496" s="586"/>
      <c r="SOZ2496" s="586"/>
      <c r="SPA2496" s="583"/>
      <c r="SPB2496" s="584"/>
      <c r="SPC2496" s="585"/>
      <c r="SPD2496" s="70"/>
      <c r="SPE2496" s="586"/>
      <c r="SPF2496" s="586"/>
      <c r="SPG2496" s="583"/>
      <c r="SPH2496" s="584"/>
      <c r="SPI2496" s="585"/>
      <c r="SPJ2496" s="70"/>
      <c r="SPK2496" s="586"/>
      <c r="SPL2496" s="586"/>
      <c r="SPM2496" s="583"/>
      <c r="SPN2496" s="584"/>
      <c r="SPO2496" s="585"/>
      <c r="SPP2496" s="70"/>
      <c r="SPQ2496" s="586"/>
      <c r="SPR2496" s="586"/>
      <c r="SPS2496" s="583"/>
      <c r="SPT2496" s="584"/>
      <c r="SPU2496" s="585"/>
      <c r="SPV2496" s="70"/>
      <c r="SPW2496" s="586"/>
      <c r="SPX2496" s="586"/>
      <c r="SPY2496" s="583"/>
      <c r="SPZ2496" s="584"/>
      <c r="SQA2496" s="585"/>
      <c r="SQB2496" s="70"/>
      <c r="SQC2496" s="586"/>
      <c r="SQD2496" s="586"/>
      <c r="SQE2496" s="583"/>
      <c r="SQF2496" s="584"/>
      <c r="SQG2496" s="585"/>
      <c r="SQH2496" s="70"/>
      <c r="SQI2496" s="586"/>
      <c r="SQJ2496" s="586"/>
      <c r="SQK2496" s="583"/>
      <c r="SQL2496" s="584"/>
      <c r="SQM2496" s="585"/>
      <c r="SQN2496" s="70"/>
      <c r="SQO2496" s="586"/>
      <c r="SQP2496" s="586"/>
      <c r="SQQ2496" s="583"/>
      <c r="SQR2496" s="584"/>
      <c r="SQS2496" s="585"/>
      <c r="SQT2496" s="70"/>
      <c r="SQU2496" s="586"/>
      <c r="SQV2496" s="586"/>
      <c r="SQW2496" s="583"/>
      <c r="SQX2496" s="584"/>
      <c r="SQY2496" s="585"/>
      <c r="SQZ2496" s="70"/>
      <c r="SRA2496" s="586"/>
      <c r="SRB2496" s="586"/>
      <c r="SRC2496" s="583"/>
      <c r="SRD2496" s="584"/>
      <c r="SRE2496" s="585"/>
      <c r="SRF2496" s="70"/>
      <c r="SRG2496" s="586"/>
      <c r="SRH2496" s="586"/>
      <c r="SRI2496" s="583"/>
      <c r="SRJ2496" s="584"/>
      <c r="SRK2496" s="585"/>
      <c r="SRL2496" s="70"/>
      <c r="SRM2496" s="586"/>
      <c r="SRN2496" s="586"/>
      <c r="SRO2496" s="583"/>
      <c r="SRP2496" s="584"/>
      <c r="SRQ2496" s="585"/>
      <c r="SRR2496" s="70"/>
      <c r="SRS2496" s="586"/>
      <c r="SRT2496" s="586"/>
      <c r="SRU2496" s="583"/>
      <c r="SRV2496" s="584"/>
      <c r="SRW2496" s="585"/>
      <c r="SRX2496" s="70"/>
      <c r="SRY2496" s="586"/>
      <c r="SRZ2496" s="586"/>
      <c r="SSA2496" s="583"/>
      <c r="SSB2496" s="584"/>
      <c r="SSC2496" s="585"/>
      <c r="SSD2496" s="70"/>
      <c r="SSE2496" s="586"/>
      <c r="SSF2496" s="586"/>
      <c r="SSG2496" s="583"/>
      <c r="SSH2496" s="584"/>
      <c r="SSI2496" s="585"/>
      <c r="SSJ2496" s="70"/>
      <c r="SSK2496" s="586"/>
      <c r="SSL2496" s="586"/>
      <c r="SSM2496" s="583"/>
      <c r="SSN2496" s="584"/>
      <c r="SSO2496" s="585"/>
      <c r="SSP2496" s="70"/>
      <c r="SSQ2496" s="586"/>
      <c r="SSR2496" s="586"/>
      <c r="SSS2496" s="583"/>
      <c r="SST2496" s="584"/>
      <c r="SSU2496" s="585"/>
      <c r="SSV2496" s="70"/>
      <c r="SSW2496" s="586"/>
      <c r="SSX2496" s="586"/>
      <c r="SSY2496" s="583"/>
      <c r="SSZ2496" s="584"/>
      <c r="STA2496" s="585"/>
      <c r="STB2496" s="70"/>
      <c r="STC2496" s="586"/>
      <c r="STD2496" s="586"/>
      <c r="STE2496" s="583"/>
      <c r="STF2496" s="584"/>
      <c r="STG2496" s="585"/>
      <c r="STH2496" s="70"/>
      <c r="STI2496" s="586"/>
      <c r="STJ2496" s="586"/>
      <c r="STK2496" s="583"/>
      <c r="STL2496" s="584"/>
      <c r="STM2496" s="585"/>
      <c r="STN2496" s="70"/>
      <c r="STO2496" s="586"/>
      <c r="STP2496" s="586"/>
      <c r="STQ2496" s="583"/>
      <c r="STR2496" s="584"/>
      <c r="STS2496" s="585"/>
      <c r="STT2496" s="70"/>
      <c r="STU2496" s="586"/>
      <c r="STV2496" s="586"/>
      <c r="STW2496" s="583"/>
      <c r="STX2496" s="584"/>
      <c r="STY2496" s="585"/>
      <c r="STZ2496" s="70"/>
      <c r="SUA2496" s="586"/>
      <c r="SUB2496" s="586"/>
      <c r="SUC2496" s="583"/>
      <c r="SUD2496" s="584"/>
      <c r="SUE2496" s="585"/>
      <c r="SUF2496" s="70"/>
      <c r="SUG2496" s="586"/>
      <c r="SUH2496" s="586"/>
      <c r="SUI2496" s="583"/>
      <c r="SUJ2496" s="584"/>
      <c r="SUK2496" s="585"/>
      <c r="SUL2496" s="70"/>
      <c r="SUM2496" s="586"/>
      <c r="SUN2496" s="586"/>
      <c r="SUO2496" s="583"/>
      <c r="SUP2496" s="584"/>
      <c r="SUQ2496" s="585"/>
      <c r="SUR2496" s="70"/>
      <c r="SUS2496" s="586"/>
      <c r="SUT2496" s="586"/>
      <c r="SUU2496" s="583"/>
      <c r="SUV2496" s="584"/>
      <c r="SUW2496" s="585"/>
      <c r="SUX2496" s="70"/>
      <c r="SUY2496" s="586"/>
      <c r="SUZ2496" s="586"/>
      <c r="SVA2496" s="583"/>
      <c r="SVB2496" s="584"/>
      <c r="SVC2496" s="585"/>
      <c r="SVD2496" s="70"/>
      <c r="SVE2496" s="586"/>
      <c r="SVF2496" s="586"/>
      <c r="SVG2496" s="583"/>
      <c r="SVH2496" s="584"/>
      <c r="SVI2496" s="585"/>
      <c r="SVJ2496" s="70"/>
      <c r="SVK2496" s="586"/>
      <c r="SVL2496" s="586"/>
      <c r="SVM2496" s="583"/>
      <c r="SVN2496" s="584"/>
      <c r="SVO2496" s="585"/>
      <c r="SVP2496" s="70"/>
      <c r="SVQ2496" s="586"/>
      <c r="SVR2496" s="586"/>
      <c r="SVS2496" s="583"/>
      <c r="SVT2496" s="584"/>
      <c r="SVU2496" s="585"/>
      <c r="SVV2496" s="70"/>
      <c r="SVW2496" s="586"/>
      <c r="SVX2496" s="586"/>
      <c r="SVY2496" s="583"/>
      <c r="SVZ2496" s="584"/>
      <c r="SWA2496" s="585"/>
      <c r="SWB2496" s="70"/>
      <c r="SWC2496" s="586"/>
      <c r="SWD2496" s="586"/>
      <c r="SWE2496" s="583"/>
      <c r="SWF2496" s="584"/>
      <c r="SWG2496" s="585"/>
      <c r="SWH2496" s="70"/>
      <c r="SWI2496" s="586"/>
      <c r="SWJ2496" s="586"/>
      <c r="SWK2496" s="583"/>
      <c r="SWL2496" s="584"/>
      <c r="SWM2496" s="585"/>
      <c r="SWN2496" s="70"/>
      <c r="SWO2496" s="586"/>
      <c r="SWP2496" s="586"/>
      <c r="SWQ2496" s="583"/>
      <c r="SWR2496" s="584"/>
      <c r="SWS2496" s="585"/>
      <c r="SWT2496" s="70"/>
      <c r="SWU2496" s="586"/>
      <c r="SWV2496" s="586"/>
      <c r="SWW2496" s="583"/>
      <c r="SWX2496" s="584"/>
      <c r="SWY2496" s="585"/>
      <c r="SWZ2496" s="70"/>
      <c r="SXA2496" s="586"/>
      <c r="SXB2496" s="586"/>
      <c r="SXC2496" s="583"/>
      <c r="SXD2496" s="584"/>
      <c r="SXE2496" s="585"/>
      <c r="SXF2496" s="70"/>
      <c r="SXG2496" s="586"/>
      <c r="SXH2496" s="586"/>
      <c r="SXI2496" s="583"/>
      <c r="SXJ2496" s="584"/>
      <c r="SXK2496" s="585"/>
      <c r="SXL2496" s="70"/>
      <c r="SXM2496" s="586"/>
      <c r="SXN2496" s="586"/>
      <c r="SXO2496" s="583"/>
      <c r="SXP2496" s="584"/>
      <c r="SXQ2496" s="585"/>
      <c r="SXR2496" s="70"/>
      <c r="SXS2496" s="586"/>
      <c r="SXT2496" s="586"/>
      <c r="SXU2496" s="583"/>
      <c r="SXV2496" s="584"/>
      <c r="SXW2496" s="585"/>
      <c r="SXX2496" s="70"/>
      <c r="SXY2496" s="586"/>
      <c r="SXZ2496" s="586"/>
      <c r="SYA2496" s="583"/>
      <c r="SYB2496" s="584"/>
      <c r="SYC2496" s="585"/>
      <c r="SYD2496" s="70"/>
      <c r="SYE2496" s="586"/>
      <c r="SYF2496" s="586"/>
      <c r="SYG2496" s="583"/>
      <c r="SYH2496" s="584"/>
      <c r="SYI2496" s="585"/>
      <c r="SYJ2496" s="70"/>
      <c r="SYK2496" s="586"/>
      <c r="SYL2496" s="586"/>
      <c r="SYM2496" s="583"/>
      <c r="SYN2496" s="584"/>
      <c r="SYO2496" s="585"/>
      <c r="SYP2496" s="70"/>
      <c r="SYQ2496" s="586"/>
      <c r="SYR2496" s="586"/>
      <c r="SYS2496" s="583"/>
      <c r="SYT2496" s="584"/>
      <c r="SYU2496" s="585"/>
      <c r="SYV2496" s="70"/>
      <c r="SYW2496" s="586"/>
      <c r="SYX2496" s="586"/>
      <c r="SYY2496" s="583"/>
      <c r="SYZ2496" s="584"/>
      <c r="SZA2496" s="585"/>
      <c r="SZB2496" s="70"/>
      <c r="SZC2496" s="586"/>
      <c r="SZD2496" s="586"/>
      <c r="SZE2496" s="583"/>
      <c r="SZF2496" s="584"/>
      <c r="SZG2496" s="585"/>
      <c r="SZH2496" s="70"/>
      <c r="SZI2496" s="586"/>
      <c r="SZJ2496" s="586"/>
      <c r="SZK2496" s="583"/>
      <c r="SZL2496" s="584"/>
      <c r="SZM2496" s="585"/>
      <c r="SZN2496" s="70"/>
      <c r="SZO2496" s="586"/>
      <c r="SZP2496" s="586"/>
      <c r="SZQ2496" s="583"/>
      <c r="SZR2496" s="584"/>
      <c r="SZS2496" s="585"/>
      <c r="SZT2496" s="70"/>
      <c r="SZU2496" s="586"/>
      <c r="SZV2496" s="586"/>
      <c r="SZW2496" s="583"/>
      <c r="SZX2496" s="584"/>
      <c r="SZY2496" s="585"/>
      <c r="SZZ2496" s="70"/>
      <c r="TAA2496" s="586"/>
      <c r="TAB2496" s="586"/>
      <c r="TAC2496" s="583"/>
      <c r="TAD2496" s="584"/>
      <c r="TAE2496" s="585"/>
      <c r="TAF2496" s="70"/>
      <c r="TAG2496" s="586"/>
      <c r="TAH2496" s="586"/>
      <c r="TAI2496" s="583"/>
      <c r="TAJ2496" s="584"/>
      <c r="TAK2496" s="585"/>
      <c r="TAL2496" s="70"/>
      <c r="TAM2496" s="586"/>
      <c r="TAN2496" s="586"/>
      <c r="TAO2496" s="583"/>
      <c r="TAP2496" s="584"/>
      <c r="TAQ2496" s="585"/>
      <c r="TAR2496" s="70"/>
      <c r="TAS2496" s="586"/>
      <c r="TAT2496" s="586"/>
      <c r="TAU2496" s="583"/>
      <c r="TAV2496" s="584"/>
      <c r="TAW2496" s="585"/>
      <c r="TAX2496" s="70"/>
      <c r="TAY2496" s="586"/>
      <c r="TAZ2496" s="586"/>
      <c r="TBA2496" s="583"/>
      <c r="TBB2496" s="584"/>
      <c r="TBC2496" s="585"/>
      <c r="TBD2496" s="70"/>
      <c r="TBE2496" s="586"/>
      <c r="TBF2496" s="586"/>
      <c r="TBG2496" s="583"/>
      <c r="TBH2496" s="584"/>
      <c r="TBI2496" s="585"/>
      <c r="TBJ2496" s="70"/>
      <c r="TBK2496" s="586"/>
      <c r="TBL2496" s="586"/>
      <c r="TBM2496" s="583"/>
      <c r="TBN2496" s="584"/>
      <c r="TBO2496" s="585"/>
      <c r="TBP2496" s="70"/>
      <c r="TBQ2496" s="586"/>
      <c r="TBR2496" s="586"/>
      <c r="TBS2496" s="583"/>
      <c r="TBT2496" s="584"/>
      <c r="TBU2496" s="585"/>
      <c r="TBV2496" s="70"/>
      <c r="TBW2496" s="586"/>
      <c r="TBX2496" s="586"/>
      <c r="TBY2496" s="583"/>
      <c r="TBZ2496" s="584"/>
      <c r="TCA2496" s="585"/>
      <c r="TCB2496" s="70"/>
      <c r="TCC2496" s="586"/>
      <c r="TCD2496" s="586"/>
      <c r="TCE2496" s="583"/>
      <c r="TCF2496" s="584"/>
      <c r="TCG2496" s="585"/>
      <c r="TCH2496" s="70"/>
      <c r="TCI2496" s="586"/>
      <c r="TCJ2496" s="586"/>
      <c r="TCK2496" s="583"/>
      <c r="TCL2496" s="584"/>
      <c r="TCM2496" s="585"/>
      <c r="TCN2496" s="70"/>
      <c r="TCO2496" s="586"/>
      <c r="TCP2496" s="586"/>
      <c r="TCQ2496" s="583"/>
      <c r="TCR2496" s="584"/>
      <c r="TCS2496" s="585"/>
      <c r="TCT2496" s="70"/>
      <c r="TCU2496" s="586"/>
      <c r="TCV2496" s="586"/>
      <c r="TCW2496" s="583"/>
      <c r="TCX2496" s="584"/>
      <c r="TCY2496" s="585"/>
      <c r="TCZ2496" s="70"/>
      <c r="TDA2496" s="586"/>
      <c r="TDB2496" s="586"/>
      <c r="TDC2496" s="583"/>
      <c r="TDD2496" s="584"/>
      <c r="TDE2496" s="585"/>
      <c r="TDF2496" s="70"/>
      <c r="TDG2496" s="586"/>
      <c r="TDH2496" s="586"/>
      <c r="TDI2496" s="583"/>
      <c r="TDJ2496" s="584"/>
      <c r="TDK2496" s="585"/>
      <c r="TDL2496" s="70"/>
      <c r="TDM2496" s="586"/>
      <c r="TDN2496" s="586"/>
      <c r="TDO2496" s="583"/>
      <c r="TDP2496" s="584"/>
      <c r="TDQ2496" s="585"/>
      <c r="TDR2496" s="70"/>
      <c r="TDS2496" s="586"/>
      <c r="TDT2496" s="586"/>
      <c r="TDU2496" s="583"/>
      <c r="TDV2496" s="584"/>
      <c r="TDW2496" s="585"/>
      <c r="TDX2496" s="70"/>
      <c r="TDY2496" s="586"/>
      <c r="TDZ2496" s="586"/>
      <c r="TEA2496" s="583"/>
      <c r="TEB2496" s="584"/>
      <c r="TEC2496" s="585"/>
      <c r="TED2496" s="70"/>
      <c r="TEE2496" s="586"/>
      <c r="TEF2496" s="586"/>
      <c r="TEG2496" s="583"/>
      <c r="TEH2496" s="584"/>
      <c r="TEI2496" s="585"/>
      <c r="TEJ2496" s="70"/>
      <c r="TEK2496" s="586"/>
      <c r="TEL2496" s="586"/>
      <c r="TEM2496" s="583"/>
      <c r="TEN2496" s="584"/>
      <c r="TEO2496" s="585"/>
      <c r="TEP2496" s="70"/>
      <c r="TEQ2496" s="586"/>
      <c r="TER2496" s="586"/>
      <c r="TES2496" s="583"/>
      <c r="TET2496" s="584"/>
      <c r="TEU2496" s="585"/>
      <c r="TEV2496" s="70"/>
      <c r="TEW2496" s="586"/>
      <c r="TEX2496" s="586"/>
      <c r="TEY2496" s="583"/>
      <c r="TEZ2496" s="584"/>
      <c r="TFA2496" s="585"/>
      <c r="TFB2496" s="70"/>
      <c r="TFC2496" s="586"/>
      <c r="TFD2496" s="586"/>
      <c r="TFE2496" s="583"/>
      <c r="TFF2496" s="584"/>
      <c r="TFG2496" s="585"/>
      <c r="TFH2496" s="70"/>
      <c r="TFI2496" s="586"/>
      <c r="TFJ2496" s="586"/>
      <c r="TFK2496" s="583"/>
      <c r="TFL2496" s="584"/>
      <c r="TFM2496" s="585"/>
      <c r="TFN2496" s="70"/>
      <c r="TFO2496" s="586"/>
      <c r="TFP2496" s="586"/>
      <c r="TFQ2496" s="583"/>
      <c r="TFR2496" s="584"/>
      <c r="TFS2496" s="585"/>
      <c r="TFT2496" s="70"/>
      <c r="TFU2496" s="586"/>
      <c r="TFV2496" s="586"/>
      <c r="TFW2496" s="583"/>
      <c r="TFX2496" s="584"/>
      <c r="TFY2496" s="585"/>
      <c r="TFZ2496" s="70"/>
      <c r="TGA2496" s="586"/>
      <c r="TGB2496" s="586"/>
      <c r="TGC2496" s="583"/>
      <c r="TGD2496" s="584"/>
      <c r="TGE2496" s="585"/>
      <c r="TGF2496" s="70"/>
      <c r="TGG2496" s="586"/>
      <c r="TGH2496" s="586"/>
      <c r="TGI2496" s="583"/>
      <c r="TGJ2496" s="584"/>
      <c r="TGK2496" s="585"/>
      <c r="TGL2496" s="70"/>
      <c r="TGM2496" s="586"/>
      <c r="TGN2496" s="586"/>
      <c r="TGO2496" s="583"/>
      <c r="TGP2496" s="584"/>
      <c r="TGQ2496" s="585"/>
      <c r="TGR2496" s="70"/>
      <c r="TGS2496" s="586"/>
      <c r="TGT2496" s="586"/>
      <c r="TGU2496" s="583"/>
      <c r="TGV2496" s="584"/>
      <c r="TGW2496" s="585"/>
      <c r="TGX2496" s="70"/>
      <c r="TGY2496" s="586"/>
      <c r="TGZ2496" s="586"/>
      <c r="THA2496" s="583"/>
      <c r="THB2496" s="584"/>
      <c r="THC2496" s="585"/>
      <c r="THD2496" s="70"/>
      <c r="THE2496" s="586"/>
      <c r="THF2496" s="586"/>
      <c r="THG2496" s="583"/>
      <c r="THH2496" s="584"/>
      <c r="THI2496" s="585"/>
      <c r="THJ2496" s="70"/>
      <c r="THK2496" s="586"/>
      <c r="THL2496" s="586"/>
      <c r="THM2496" s="583"/>
      <c r="THN2496" s="584"/>
      <c r="THO2496" s="585"/>
      <c r="THP2496" s="70"/>
      <c r="THQ2496" s="586"/>
      <c r="THR2496" s="586"/>
      <c r="THS2496" s="583"/>
      <c r="THT2496" s="584"/>
      <c r="THU2496" s="585"/>
      <c r="THV2496" s="70"/>
      <c r="THW2496" s="586"/>
      <c r="THX2496" s="586"/>
      <c r="THY2496" s="583"/>
      <c r="THZ2496" s="584"/>
      <c r="TIA2496" s="585"/>
      <c r="TIB2496" s="70"/>
      <c r="TIC2496" s="586"/>
      <c r="TID2496" s="586"/>
      <c r="TIE2496" s="583"/>
      <c r="TIF2496" s="584"/>
      <c r="TIG2496" s="585"/>
      <c r="TIH2496" s="70"/>
      <c r="TII2496" s="586"/>
      <c r="TIJ2496" s="586"/>
      <c r="TIK2496" s="583"/>
      <c r="TIL2496" s="584"/>
      <c r="TIM2496" s="585"/>
      <c r="TIN2496" s="70"/>
      <c r="TIO2496" s="586"/>
      <c r="TIP2496" s="586"/>
      <c r="TIQ2496" s="583"/>
      <c r="TIR2496" s="584"/>
      <c r="TIS2496" s="585"/>
      <c r="TIT2496" s="70"/>
      <c r="TIU2496" s="586"/>
      <c r="TIV2496" s="586"/>
      <c r="TIW2496" s="583"/>
      <c r="TIX2496" s="584"/>
      <c r="TIY2496" s="585"/>
      <c r="TIZ2496" s="70"/>
      <c r="TJA2496" s="586"/>
      <c r="TJB2496" s="586"/>
      <c r="TJC2496" s="583"/>
      <c r="TJD2496" s="584"/>
      <c r="TJE2496" s="585"/>
      <c r="TJF2496" s="70"/>
      <c r="TJG2496" s="586"/>
      <c r="TJH2496" s="586"/>
      <c r="TJI2496" s="583"/>
      <c r="TJJ2496" s="584"/>
      <c r="TJK2496" s="585"/>
      <c r="TJL2496" s="70"/>
      <c r="TJM2496" s="586"/>
      <c r="TJN2496" s="586"/>
      <c r="TJO2496" s="583"/>
      <c r="TJP2496" s="584"/>
      <c r="TJQ2496" s="585"/>
      <c r="TJR2496" s="70"/>
      <c r="TJS2496" s="586"/>
      <c r="TJT2496" s="586"/>
      <c r="TJU2496" s="583"/>
      <c r="TJV2496" s="584"/>
      <c r="TJW2496" s="585"/>
      <c r="TJX2496" s="70"/>
      <c r="TJY2496" s="586"/>
      <c r="TJZ2496" s="586"/>
      <c r="TKA2496" s="583"/>
      <c r="TKB2496" s="584"/>
      <c r="TKC2496" s="585"/>
      <c r="TKD2496" s="70"/>
      <c r="TKE2496" s="586"/>
      <c r="TKF2496" s="586"/>
      <c r="TKG2496" s="583"/>
      <c r="TKH2496" s="584"/>
      <c r="TKI2496" s="585"/>
      <c r="TKJ2496" s="70"/>
      <c r="TKK2496" s="586"/>
      <c r="TKL2496" s="586"/>
      <c r="TKM2496" s="583"/>
      <c r="TKN2496" s="584"/>
      <c r="TKO2496" s="585"/>
      <c r="TKP2496" s="70"/>
      <c r="TKQ2496" s="586"/>
      <c r="TKR2496" s="586"/>
      <c r="TKS2496" s="583"/>
      <c r="TKT2496" s="584"/>
      <c r="TKU2496" s="585"/>
      <c r="TKV2496" s="70"/>
      <c r="TKW2496" s="586"/>
      <c r="TKX2496" s="586"/>
      <c r="TKY2496" s="583"/>
      <c r="TKZ2496" s="584"/>
      <c r="TLA2496" s="585"/>
      <c r="TLB2496" s="70"/>
      <c r="TLC2496" s="586"/>
      <c r="TLD2496" s="586"/>
      <c r="TLE2496" s="583"/>
      <c r="TLF2496" s="584"/>
      <c r="TLG2496" s="585"/>
      <c r="TLH2496" s="70"/>
      <c r="TLI2496" s="586"/>
      <c r="TLJ2496" s="586"/>
      <c r="TLK2496" s="583"/>
      <c r="TLL2496" s="584"/>
      <c r="TLM2496" s="585"/>
      <c r="TLN2496" s="70"/>
      <c r="TLO2496" s="586"/>
      <c r="TLP2496" s="586"/>
      <c r="TLQ2496" s="583"/>
      <c r="TLR2496" s="584"/>
      <c r="TLS2496" s="585"/>
      <c r="TLT2496" s="70"/>
      <c r="TLU2496" s="586"/>
      <c r="TLV2496" s="586"/>
      <c r="TLW2496" s="583"/>
      <c r="TLX2496" s="584"/>
      <c r="TLY2496" s="585"/>
      <c r="TLZ2496" s="70"/>
      <c r="TMA2496" s="586"/>
      <c r="TMB2496" s="586"/>
      <c r="TMC2496" s="583"/>
      <c r="TMD2496" s="584"/>
      <c r="TME2496" s="585"/>
      <c r="TMF2496" s="70"/>
      <c r="TMG2496" s="586"/>
      <c r="TMH2496" s="586"/>
      <c r="TMI2496" s="583"/>
      <c r="TMJ2496" s="584"/>
      <c r="TMK2496" s="585"/>
      <c r="TML2496" s="70"/>
      <c r="TMM2496" s="586"/>
      <c r="TMN2496" s="586"/>
      <c r="TMO2496" s="583"/>
      <c r="TMP2496" s="584"/>
      <c r="TMQ2496" s="585"/>
      <c r="TMR2496" s="70"/>
      <c r="TMS2496" s="586"/>
      <c r="TMT2496" s="586"/>
      <c r="TMU2496" s="583"/>
      <c r="TMV2496" s="584"/>
      <c r="TMW2496" s="585"/>
      <c r="TMX2496" s="70"/>
      <c r="TMY2496" s="586"/>
      <c r="TMZ2496" s="586"/>
      <c r="TNA2496" s="583"/>
      <c r="TNB2496" s="584"/>
      <c r="TNC2496" s="585"/>
      <c r="TND2496" s="70"/>
      <c r="TNE2496" s="586"/>
      <c r="TNF2496" s="586"/>
      <c r="TNG2496" s="583"/>
      <c r="TNH2496" s="584"/>
      <c r="TNI2496" s="585"/>
      <c r="TNJ2496" s="70"/>
      <c r="TNK2496" s="586"/>
      <c r="TNL2496" s="586"/>
      <c r="TNM2496" s="583"/>
      <c r="TNN2496" s="584"/>
      <c r="TNO2496" s="585"/>
      <c r="TNP2496" s="70"/>
      <c r="TNQ2496" s="586"/>
      <c r="TNR2496" s="586"/>
      <c r="TNS2496" s="583"/>
      <c r="TNT2496" s="584"/>
      <c r="TNU2496" s="585"/>
      <c r="TNV2496" s="70"/>
      <c r="TNW2496" s="586"/>
      <c r="TNX2496" s="586"/>
      <c r="TNY2496" s="583"/>
      <c r="TNZ2496" s="584"/>
      <c r="TOA2496" s="585"/>
      <c r="TOB2496" s="70"/>
      <c r="TOC2496" s="586"/>
      <c r="TOD2496" s="586"/>
      <c r="TOE2496" s="583"/>
      <c r="TOF2496" s="584"/>
      <c r="TOG2496" s="585"/>
      <c r="TOH2496" s="70"/>
      <c r="TOI2496" s="586"/>
      <c r="TOJ2496" s="586"/>
      <c r="TOK2496" s="583"/>
      <c r="TOL2496" s="584"/>
      <c r="TOM2496" s="585"/>
      <c r="TON2496" s="70"/>
      <c r="TOO2496" s="586"/>
      <c r="TOP2496" s="586"/>
      <c r="TOQ2496" s="583"/>
      <c r="TOR2496" s="584"/>
      <c r="TOS2496" s="585"/>
      <c r="TOT2496" s="70"/>
      <c r="TOU2496" s="586"/>
      <c r="TOV2496" s="586"/>
      <c r="TOW2496" s="583"/>
      <c r="TOX2496" s="584"/>
      <c r="TOY2496" s="585"/>
      <c r="TOZ2496" s="70"/>
      <c r="TPA2496" s="586"/>
      <c r="TPB2496" s="586"/>
      <c r="TPC2496" s="583"/>
      <c r="TPD2496" s="584"/>
      <c r="TPE2496" s="585"/>
      <c r="TPF2496" s="70"/>
      <c r="TPG2496" s="586"/>
      <c r="TPH2496" s="586"/>
      <c r="TPI2496" s="583"/>
      <c r="TPJ2496" s="584"/>
      <c r="TPK2496" s="585"/>
      <c r="TPL2496" s="70"/>
      <c r="TPM2496" s="586"/>
      <c r="TPN2496" s="586"/>
      <c r="TPO2496" s="583"/>
      <c r="TPP2496" s="584"/>
      <c r="TPQ2496" s="585"/>
      <c r="TPR2496" s="70"/>
      <c r="TPS2496" s="586"/>
      <c r="TPT2496" s="586"/>
      <c r="TPU2496" s="583"/>
      <c r="TPV2496" s="584"/>
      <c r="TPW2496" s="585"/>
      <c r="TPX2496" s="70"/>
      <c r="TPY2496" s="586"/>
      <c r="TPZ2496" s="586"/>
      <c r="TQA2496" s="583"/>
      <c r="TQB2496" s="584"/>
      <c r="TQC2496" s="585"/>
      <c r="TQD2496" s="70"/>
      <c r="TQE2496" s="586"/>
      <c r="TQF2496" s="586"/>
      <c r="TQG2496" s="583"/>
      <c r="TQH2496" s="584"/>
      <c r="TQI2496" s="585"/>
      <c r="TQJ2496" s="70"/>
      <c r="TQK2496" s="586"/>
      <c r="TQL2496" s="586"/>
      <c r="TQM2496" s="583"/>
      <c r="TQN2496" s="584"/>
      <c r="TQO2496" s="585"/>
      <c r="TQP2496" s="70"/>
      <c r="TQQ2496" s="586"/>
      <c r="TQR2496" s="586"/>
      <c r="TQS2496" s="583"/>
      <c r="TQT2496" s="584"/>
      <c r="TQU2496" s="585"/>
      <c r="TQV2496" s="70"/>
      <c r="TQW2496" s="586"/>
      <c r="TQX2496" s="586"/>
      <c r="TQY2496" s="583"/>
      <c r="TQZ2496" s="584"/>
      <c r="TRA2496" s="585"/>
      <c r="TRB2496" s="70"/>
      <c r="TRC2496" s="586"/>
      <c r="TRD2496" s="586"/>
      <c r="TRE2496" s="583"/>
      <c r="TRF2496" s="584"/>
      <c r="TRG2496" s="585"/>
      <c r="TRH2496" s="70"/>
      <c r="TRI2496" s="586"/>
      <c r="TRJ2496" s="586"/>
      <c r="TRK2496" s="583"/>
      <c r="TRL2496" s="584"/>
      <c r="TRM2496" s="585"/>
      <c r="TRN2496" s="70"/>
      <c r="TRO2496" s="586"/>
      <c r="TRP2496" s="586"/>
      <c r="TRQ2496" s="583"/>
      <c r="TRR2496" s="584"/>
      <c r="TRS2496" s="585"/>
      <c r="TRT2496" s="70"/>
      <c r="TRU2496" s="586"/>
      <c r="TRV2496" s="586"/>
      <c r="TRW2496" s="583"/>
      <c r="TRX2496" s="584"/>
      <c r="TRY2496" s="585"/>
      <c r="TRZ2496" s="70"/>
      <c r="TSA2496" s="586"/>
      <c r="TSB2496" s="586"/>
      <c r="TSC2496" s="583"/>
      <c r="TSD2496" s="584"/>
      <c r="TSE2496" s="585"/>
      <c r="TSF2496" s="70"/>
      <c r="TSG2496" s="586"/>
      <c r="TSH2496" s="586"/>
      <c r="TSI2496" s="583"/>
      <c r="TSJ2496" s="584"/>
      <c r="TSK2496" s="585"/>
      <c r="TSL2496" s="70"/>
      <c r="TSM2496" s="586"/>
      <c r="TSN2496" s="586"/>
      <c r="TSO2496" s="583"/>
      <c r="TSP2496" s="584"/>
      <c r="TSQ2496" s="585"/>
      <c r="TSR2496" s="70"/>
      <c r="TSS2496" s="586"/>
      <c r="TST2496" s="586"/>
      <c r="TSU2496" s="583"/>
      <c r="TSV2496" s="584"/>
      <c r="TSW2496" s="585"/>
      <c r="TSX2496" s="70"/>
      <c r="TSY2496" s="586"/>
      <c r="TSZ2496" s="586"/>
      <c r="TTA2496" s="583"/>
      <c r="TTB2496" s="584"/>
      <c r="TTC2496" s="585"/>
      <c r="TTD2496" s="70"/>
      <c r="TTE2496" s="586"/>
      <c r="TTF2496" s="586"/>
      <c r="TTG2496" s="583"/>
      <c r="TTH2496" s="584"/>
      <c r="TTI2496" s="585"/>
      <c r="TTJ2496" s="70"/>
      <c r="TTK2496" s="586"/>
      <c r="TTL2496" s="586"/>
      <c r="TTM2496" s="583"/>
      <c r="TTN2496" s="584"/>
      <c r="TTO2496" s="585"/>
      <c r="TTP2496" s="70"/>
      <c r="TTQ2496" s="586"/>
      <c r="TTR2496" s="586"/>
      <c r="TTS2496" s="583"/>
      <c r="TTT2496" s="584"/>
      <c r="TTU2496" s="585"/>
      <c r="TTV2496" s="70"/>
      <c r="TTW2496" s="586"/>
      <c r="TTX2496" s="586"/>
      <c r="TTY2496" s="583"/>
      <c r="TTZ2496" s="584"/>
      <c r="TUA2496" s="585"/>
      <c r="TUB2496" s="70"/>
      <c r="TUC2496" s="586"/>
      <c r="TUD2496" s="586"/>
      <c r="TUE2496" s="583"/>
      <c r="TUF2496" s="584"/>
      <c r="TUG2496" s="585"/>
      <c r="TUH2496" s="70"/>
      <c r="TUI2496" s="586"/>
      <c r="TUJ2496" s="586"/>
      <c r="TUK2496" s="583"/>
      <c r="TUL2496" s="584"/>
      <c r="TUM2496" s="585"/>
      <c r="TUN2496" s="70"/>
      <c r="TUO2496" s="586"/>
      <c r="TUP2496" s="586"/>
      <c r="TUQ2496" s="583"/>
      <c r="TUR2496" s="584"/>
      <c r="TUS2496" s="585"/>
      <c r="TUT2496" s="70"/>
      <c r="TUU2496" s="586"/>
      <c r="TUV2496" s="586"/>
      <c r="TUW2496" s="583"/>
      <c r="TUX2496" s="584"/>
      <c r="TUY2496" s="585"/>
      <c r="TUZ2496" s="70"/>
      <c r="TVA2496" s="586"/>
      <c r="TVB2496" s="586"/>
      <c r="TVC2496" s="583"/>
      <c r="TVD2496" s="584"/>
      <c r="TVE2496" s="585"/>
      <c r="TVF2496" s="70"/>
      <c r="TVG2496" s="586"/>
      <c r="TVH2496" s="586"/>
      <c r="TVI2496" s="583"/>
      <c r="TVJ2496" s="584"/>
      <c r="TVK2496" s="585"/>
      <c r="TVL2496" s="70"/>
      <c r="TVM2496" s="586"/>
      <c r="TVN2496" s="586"/>
      <c r="TVO2496" s="583"/>
      <c r="TVP2496" s="584"/>
      <c r="TVQ2496" s="585"/>
      <c r="TVR2496" s="70"/>
      <c r="TVS2496" s="586"/>
      <c r="TVT2496" s="586"/>
      <c r="TVU2496" s="583"/>
      <c r="TVV2496" s="584"/>
      <c r="TVW2496" s="585"/>
      <c r="TVX2496" s="70"/>
      <c r="TVY2496" s="586"/>
      <c r="TVZ2496" s="586"/>
      <c r="TWA2496" s="583"/>
      <c r="TWB2496" s="584"/>
      <c r="TWC2496" s="585"/>
      <c r="TWD2496" s="70"/>
      <c r="TWE2496" s="586"/>
      <c r="TWF2496" s="586"/>
      <c r="TWG2496" s="583"/>
      <c r="TWH2496" s="584"/>
      <c r="TWI2496" s="585"/>
      <c r="TWJ2496" s="70"/>
      <c r="TWK2496" s="586"/>
      <c r="TWL2496" s="586"/>
      <c r="TWM2496" s="583"/>
      <c r="TWN2496" s="584"/>
      <c r="TWO2496" s="585"/>
      <c r="TWP2496" s="70"/>
      <c r="TWQ2496" s="586"/>
      <c r="TWR2496" s="586"/>
      <c r="TWS2496" s="583"/>
      <c r="TWT2496" s="584"/>
      <c r="TWU2496" s="585"/>
      <c r="TWV2496" s="70"/>
      <c r="TWW2496" s="586"/>
      <c r="TWX2496" s="586"/>
      <c r="TWY2496" s="583"/>
      <c r="TWZ2496" s="584"/>
      <c r="TXA2496" s="585"/>
      <c r="TXB2496" s="70"/>
      <c r="TXC2496" s="586"/>
      <c r="TXD2496" s="586"/>
      <c r="TXE2496" s="583"/>
      <c r="TXF2496" s="584"/>
      <c r="TXG2496" s="585"/>
      <c r="TXH2496" s="70"/>
      <c r="TXI2496" s="586"/>
      <c r="TXJ2496" s="586"/>
      <c r="TXK2496" s="583"/>
      <c r="TXL2496" s="584"/>
      <c r="TXM2496" s="585"/>
      <c r="TXN2496" s="70"/>
      <c r="TXO2496" s="586"/>
      <c r="TXP2496" s="586"/>
      <c r="TXQ2496" s="583"/>
      <c r="TXR2496" s="584"/>
      <c r="TXS2496" s="585"/>
      <c r="TXT2496" s="70"/>
      <c r="TXU2496" s="586"/>
      <c r="TXV2496" s="586"/>
      <c r="TXW2496" s="583"/>
      <c r="TXX2496" s="584"/>
      <c r="TXY2496" s="585"/>
      <c r="TXZ2496" s="70"/>
      <c r="TYA2496" s="586"/>
      <c r="TYB2496" s="586"/>
      <c r="TYC2496" s="583"/>
      <c r="TYD2496" s="584"/>
      <c r="TYE2496" s="585"/>
      <c r="TYF2496" s="70"/>
      <c r="TYG2496" s="586"/>
      <c r="TYH2496" s="586"/>
      <c r="TYI2496" s="583"/>
      <c r="TYJ2496" s="584"/>
      <c r="TYK2496" s="585"/>
      <c r="TYL2496" s="70"/>
      <c r="TYM2496" s="586"/>
      <c r="TYN2496" s="586"/>
      <c r="TYO2496" s="583"/>
      <c r="TYP2496" s="584"/>
      <c r="TYQ2496" s="585"/>
      <c r="TYR2496" s="70"/>
      <c r="TYS2496" s="586"/>
      <c r="TYT2496" s="586"/>
      <c r="TYU2496" s="583"/>
      <c r="TYV2496" s="584"/>
      <c r="TYW2496" s="585"/>
      <c r="TYX2496" s="70"/>
      <c r="TYY2496" s="586"/>
      <c r="TYZ2496" s="586"/>
      <c r="TZA2496" s="583"/>
      <c r="TZB2496" s="584"/>
      <c r="TZC2496" s="585"/>
      <c r="TZD2496" s="70"/>
      <c r="TZE2496" s="586"/>
      <c r="TZF2496" s="586"/>
      <c r="TZG2496" s="583"/>
      <c r="TZH2496" s="584"/>
      <c r="TZI2496" s="585"/>
      <c r="TZJ2496" s="70"/>
      <c r="TZK2496" s="586"/>
      <c r="TZL2496" s="586"/>
      <c r="TZM2496" s="583"/>
      <c r="TZN2496" s="584"/>
      <c r="TZO2496" s="585"/>
      <c r="TZP2496" s="70"/>
      <c r="TZQ2496" s="586"/>
      <c r="TZR2496" s="586"/>
      <c r="TZS2496" s="583"/>
      <c r="TZT2496" s="584"/>
      <c r="TZU2496" s="585"/>
      <c r="TZV2496" s="70"/>
      <c r="TZW2496" s="586"/>
      <c r="TZX2496" s="586"/>
      <c r="TZY2496" s="583"/>
      <c r="TZZ2496" s="584"/>
      <c r="UAA2496" s="585"/>
      <c r="UAB2496" s="70"/>
      <c r="UAC2496" s="586"/>
      <c r="UAD2496" s="586"/>
      <c r="UAE2496" s="583"/>
      <c r="UAF2496" s="584"/>
      <c r="UAG2496" s="585"/>
      <c r="UAH2496" s="70"/>
      <c r="UAI2496" s="586"/>
      <c r="UAJ2496" s="586"/>
      <c r="UAK2496" s="583"/>
      <c r="UAL2496" s="584"/>
      <c r="UAM2496" s="585"/>
      <c r="UAN2496" s="70"/>
      <c r="UAO2496" s="586"/>
      <c r="UAP2496" s="586"/>
      <c r="UAQ2496" s="583"/>
      <c r="UAR2496" s="584"/>
      <c r="UAS2496" s="585"/>
      <c r="UAT2496" s="70"/>
      <c r="UAU2496" s="586"/>
      <c r="UAV2496" s="586"/>
      <c r="UAW2496" s="583"/>
      <c r="UAX2496" s="584"/>
      <c r="UAY2496" s="585"/>
      <c r="UAZ2496" s="70"/>
      <c r="UBA2496" s="586"/>
      <c r="UBB2496" s="586"/>
      <c r="UBC2496" s="583"/>
      <c r="UBD2496" s="584"/>
      <c r="UBE2496" s="585"/>
      <c r="UBF2496" s="70"/>
      <c r="UBG2496" s="586"/>
      <c r="UBH2496" s="586"/>
      <c r="UBI2496" s="583"/>
      <c r="UBJ2496" s="584"/>
      <c r="UBK2496" s="585"/>
      <c r="UBL2496" s="70"/>
      <c r="UBM2496" s="586"/>
      <c r="UBN2496" s="586"/>
      <c r="UBO2496" s="583"/>
      <c r="UBP2496" s="584"/>
      <c r="UBQ2496" s="585"/>
      <c r="UBR2496" s="70"/>
      <c r="UBS2496" s="586"/>
      <c r="UBT2496" s="586"/>
      <c r="UBU2496" s="583"/>
      <c r="UBV2496" s="584"/>
      <c r="UBW2496" s="585"/>
      <c r="UBX2496" s="70"/>
      <c r="UBY2496" s="586"/>
      <c r="UBZ2496" s="586"/>
      <c r="UCA2496" s="583"/>
      <c r="UCB2496" s="584"/>
      <c r="UCC2496" s="585"/>
      <c r="UCD2496" s="70"/>
      <c r="UCE2496" s="586"/>
      <c r="UCF2496" s="586"/>
      <c r="UCG2496" s="583"/>
      <c r="UCH2496" s="584"/>
      <c r="UCI2496" s="585"/>
      <c r="UCJ2496" s="70"/>
      <c r="UCK2496" s="586"/>
      <c r="UCL2496" s="586"/>
      <c r="UCM2496" s="583"/>
      <c r="UCN2496" s="584"/>
      <c r="UCO2496" s="585"/>
      <c r="UCP2496" s="70"/>
      <c r="UCQ2496" s="586"/>
      <c r="UCR2496" s="586"/>
      <c r="UCS2496" s="583"/>
      <c r="UCT2496" s="584"/>
      <c r="UCU2496" s="585"/>
      <c r="UCV2496" s="70"/>
      <c r="UCW2496" s="586"/>
      <c r="UCX2496" s="586"/>
      <c r="UCY2496" s="583"/>
      <c r="UCZ2496" s="584"/>
      <c r="UDA2496" s="585"/>
      <c r="UDB2496" s="70"/>
      <c r="UDC2496" s="586"/>
      <c r="UDD2496" s="586"/>
      <c r="UDE2496" s="583"/>
      <c r="UDF2496" s="584"/>
      <c r="UDG2496" s="585"/>
      <c r="UDH2496" s="70"/>
      <c r="UDI2496" s="586"/>
      <c r="UDJ2496" s="586"/>
      <c r="UDK2496" s="583"/>
      <c r="UDL2496" s="584"/>
      <c r="UDM2496" s="585"/>
      <c r="UDN2496" s="70"/>
      <c r="UDO2496" s="586"/>
      <c r="UDP2496" s="586"/>
      <c r="UDQ2496" s="583"/>
      <c r="UDR2496" s="584"/>
      <c r="UDS2496" s="585"/>
      <c r="UDT2496" s="70"/>
      <c r="UDU2496" s="586"/>
      <c r="UDV2496" s="586"/>
      <c r="UDW2496" s="583"/>
      <c r="UDX2496" s="584"/>
      <c r="UDY2496" s="585"/>
      <c r="UDZ2496" s="70"/>
      <c r="UEA2496" s="586"/>
      <c r="UEB2496" s="586"/>
      <c r="UEC2496" s="583"/>
      <c r="UED2496" s="584"/>
      <c r="UEE2496" s="585"/>
      <c r="UEF2496" s="70"/>
      <c r="UEG2496" s="586"/>
      <c r="UEH2496" s="586"/>
      <c r="UEI2496" s="583"/>
      <c r="UEJ2496" s="584"/>
      <c r="UEK2496" s="585"/>
      <c r="UEL2496" s="70"/>
      <c r="UEM2496" s="586"/>
      <c r="UEN2496" s="586"/>
      <c r="UEO2496" s="583"/>
      <c r="UEP2496" s="584"/>
      <c r="UEQ2496" s="585"/>
      <c r="UER2496" s="70"/>
      <c r="UES2496" s="586"/>
      <c r="UET2496" s="586"/>
      <c r="UEU2496" s="583"/>
      <c r="UEV2496" s="584"/>
      <c r="UEW2496" s="585"/>
      <c r="UEX2496" s="70"/>
      <c r="UEY2496" s="586"/>
      <c r="UEZ2496" s="586"/>
      <c r="UFA2496" s="583"/>
      <c r="UFB2496" s="584"/>
      <c r="UFC2496" s="585"/>
      <c r="UFD2496" s="70"/>
      <c r="UFE2496" s="586"/>
      <c r="UFF2496" s="586"/>
      <c r="UFG2496" s="583"/>
      <c r="UFH2496" s="584"/>
      <c r="UFI2496" s="585"/>
      <c r="UFJ2496" s="70"/>
      <c r="UFK2496" s="586"/>
      <c r="UFL2496" s="586"/>
      <c r="UFM2496" s="583"/>
      <c r="UFN2496" s="584"/>
      <c r="UFO2496" s="585"/>
      <c r="UFP2496" s="70"/>
      <c r="UFQ2496" s="586"/>
      <c r="UFR2496" s="586"/>
      <c r="UFS2496" s="583"/>
      <c r="UFT2496" s="584"/>
      <c r="UFU2496" s="585"/>
      <c r="UFV2496" s="70"/>
      <c r="UFW2496" s="586"/>
      <c r="UFX2496" s="586"/>
      <c r="UFY2496" s="583"/>
      <c r="UFZ2496" s="584"/>
      <c r="UGA2496" s="585"/>
      <c r="UGB2496" s="70"/>
      <c r="UGC2496" s="586"/>
      <c r="UGD2496" s="586"/>
      <c r="UGE2496" s="583"/>
      <c r="UGF2496" s="584"/>
      <c r="UGG2496" s="585"/>
      <c r="UGH2496" s="70"/>
      <c r="UGI2496" s="586"/>
      <c r="UGJ2496" s="586"/>
      <c r="UGK2496" s="583"/>
      <c r="UGL2496" s="584"/>
      <c r="UGM2496" s="585"/>
      <c r="UGN2496" s="70"/>
      <c r="UGO2496" s="586"/>
      <c r="UGP2496" s="586"/>
      <c r="UGQ2496" s="583"/>
      <c r="UGR2496" s="584"/>
      <c r="UGS2496" s="585"/>
      <c r="UGT2496" s="70"/>
      <c r="UGU2496" s="586"/>
      <c r="UGV2496" s="586"/>
      <c r="UGW2496" s="583"/>
      <c r="UGX2496" s="584"/>
      <c r="UGY2496" s="585"/>
      <c r="UGZ2496" s="70"/>
      <c r="UHA2496" s="586"/>
      <c r="UHB2496" s="586"/>
      <c r="UHC2496" s="583"/>
      <c r="UHD2496" s="584"/>
      <c r="UHE2496" s="585"/>
      <c r="UHF2496" s="70"/>
      <c r="UHG2496" s="586"/>
      <c r="UHH2496" s="586"/>
      <c r="UHI2496" s="583"/>
      <c r="UHJ2496" s="584"/>
      <c r="UHK2496" s="585"/>
      <c r="UHL2496" s="70"/>
      <c r="UHM2496" s="586"/>
      <c r="UHN2496" s="586"/>
      <c r="UHO2496" s="583"/>
      <c r="UHP2496" s="584"/>
      <c r="UHQ2496" s="585"/>
      <c r="UHR2496" s="70"/>
      <c r="UHS2496" s="586"/>
      <c r="UHT2496" s="586"/>
      <c r="UHU2496" s="583"/>
      <c r="UHV2496" s="584"/>
      <c r="UHW2496" s="585"/>
      <c r="UHX2496" s="70"/>
      <c r="UHY2496" s="586"/>
      <c r="UHZ2496" s="586"/>
      <c r="UIA2496" s="583"/>
      <c r="UIB2496" s="584"/>
      <c r="UIC2496" s="585"/>
      <c r="UID2496" s="70"/>
      <c r="UIE2496" s="586"/>
      <c r="UIF2496" s="586"/>
      <c r="UIG2496" s="583"/>
      <c r="UIH2496" s="584"/>
      <c r="UII2496" s="585"/>
      <c r="UIJ2496" s="70"/>
      <c r="UIK2496" s="586"/>
      <c r="UIL2496" s="586"/>
      <c r="UIM2496" s="583"/>
      <c r="UIN2496" s="584"/>
      <c r="UIO2496" s="585"/>
      <c r="UIP2496" s="70"/>
      <c r="UIQ2496" s="586"/>
      <c r="UIR2496" s="586"/>
      <c r="UIS2496" s="583"/>
      <c r="UIT2496" s="584"/>
      <c r="UIU2496" s="585"/>
      <c r="UIV2496" s="70"/>
      <c r="UIW2496" s="586"/>
      <c r="UIX2496" s="586"/>
      <c r="UIY2496" s="583"/>
      <c r="UIZ2496" s="584"/>
      <c r="UJA2496" s="585"/>
      <c r="UJB2496" s="70"/>
      <c r="UJC2496" s="586"/>
      <c r="UJD2496" s="586"/>
      <c r="UJE2496" s="583"/>
      <c r="UJF2496" s="584"/>
      <c r="UJG2496" s="585"/>
      <c r="UJH2496" s="70"/>
      <c r="UJI2496" s="586"/>
      <c r="UJJ2496" s="586"/>
      <c r="UJK2496" s="583"/>
      <c r="UJL2496" s="584"/>
      <c r="UJM2496" s="585"/>
      <c r="UJN2496" s="70"/>
      <c r="UJO2496" s="586"/>
      <c r="UJP2496" s="586"/>
      <c r="UJQ2496" s="583"/>
      <c r="UJR2496" s="584"/>
      <c r="UJS2496" s="585"/>
      <c r="UJT2496" s="70"/>
      <c r="UJU2496" s="586"/>
      <c r="UJV2496" s="586"/>
      <c r="UJW2496" s="583"/>
      <c r="UJX2496" s="584"/>
      <c r="UJY2496" s="585"/>
      <c r="UJZ2496" s="70"/>
      <c r="UKA2496" s="586"/>
      <c r="UKB2496" s="586"/>
      <c r="UKC2496" s="583"/>
      <c r="UKD2496" s="584"/>
      <c r="UKE2496" s="585"/>
      <c r="UKF2496" s="70"/>
      <c r="UKG2496" s="586"/>
      <c r="UKH2496" s="586"/>
      <c r="UKI2496" s="583"/>
      <c r="UKJ2496" s="584"/>
      <c r="UKK2496" s="585"/>
      <c r="UKL2496" s="70"/>
      <c r="UKM2496" s="586"/>
      <c r="UKN2496" s="586"/>
      <c r="UKO2496" s="583"/>
      <c r="UKP2496" s="584"/>
      <c r="UKQ2496" s="585"/>
      <c r="UKR2496" s="70"/>
      <c r="UKS2496" s="586"/>
      <c r="UKT2496" s="586"/>
      <c r="UKU2496" s="583"/>
      <c r="UKV2496" s="584"/>
      <c r="UKW2496" s="585"/>
      <c r="UKX2496" s="70"/>
      <c r="UKY2496" s="586"/>
      <c r="UKZ2496" s="586"/>
      <c r="ULA2496" s="583"/>
      <c r="ULB2496" s="584"/>
      <c r="ULC2496" s="585"/>
      <c r="ULD2496" s="70"/>
      <c r="ULE2496" s="586"/>
      <c r="ULF2496" s="586"/>
      <c r="ULG2496" s="583"/>
      <c r="ULH2496" s="584"/>
      <c r="ULI2496" s="585"/>
      <c r="ULJ2496" s="70"/>
      <c r="ULK2496" s="586"/>
      <c r="ULL2496" s="586"/>
      <c r="ULM2496" s="583"/>
      <c r="ULN2496" s="584"/>
      <c r="ULO2496" s="585"/>
      <c r="ULP2496" s="70"/>
      <c r="ULQ2496" s="586"/>
      <c r="ULR2496" s="586"/>
      <c r="ULS2496" s="583"/>
      <c r="ULT2496" s="584"/>
      <c r="ULU2496" s="585"/>
      <c r="ULV2496" s="70"/>
      <c r="ULW2496" s="586"/>
      <c r="ULX2496" s="586"/>
      <c r="ULY2496" s="583"/>
      <c r="ULZ2496" s="584"/>
      <c r="UMA2496" s="585"/>
      <c r="UMB2496" s="70"/>
      <c r="UMC2496" s="586"/>
      <c r="UMD2496" s="586"/>
      <c r="UME2496" s="583"/>
      <c r="UMF2496" s="584"/>
      <c r="UMG2496" s="585"/>
      <c r="UMH2496" s="70"/>
      <c r="UMI2496" s="586"/>
      <c r="UMJ2496" s="586"/>
      <c r="UMK2496" s="583"/>
      <c r="UML2496" s="584"/>
      <c r="UMM2496" s="585"/>
      <c r="UMN2496" s="70"/>
      <c r="UMO2496" s="586"/>
      <c r="UMP2496" s="586"/>
      <c r="UMQ2496" s="583"/>
      <c r="UMR2496" s="584"/>
      <c r="UMS2496" s="585"/>
      <c r="UMT2496" s="70"/>
      <c r="UMU2496" s="586"/>
      <c r="UMV2496" s="586"/>
      <c r="UMW2496" s="583"/>
      <c r="UMX2496" s="584"/>
      <c r="UMY2496" s="585"/>
      <c r="UMZ2496" s="70"/>
      <c r="UNA2496" s="586"/>
      <c r="UNB2496" s="586"/>
      <c r="UNC2496" s="583"/>
      <c r="UND2496" s="584"/>
      <c r="UNE2496" s="585"/>
      <c r="UNF2496" s="70"/>
      <c r="UNG2496" s="586"/>
      <c r="UNH2496" s="586"/>
      <c r="UNI2496" s="583"/>
      <c r="UNJ2496" s="584"/>
      <c r="UNK2496" s="585"/>
      <c r="UNL2496" s="70"/>
      <c r="UNM2496" s="586"/>
      <c r="UNN2496" s="586"/>
      <c r="UNO2496" s="583"/>
      <c r="UNP2496" s="584"/>
      <c r="UNQ2496" s="585"/>
      <c r="UNR2496" s="70"/>
      <c r="UNS2496" s="586"/>
      <c r="UNT2496" s="586"/>
      <c r="UNU2496" s="583"/>
      <c r="UNV2496" s="584"/>
      <c r="UNW2496" s="585"/>
      <c r="UNX2496" s="70"/>
      <c r="UNY2496" s="586"/>
      <c r="UNZ2496" s="586"/>
      <c r="UOA2496" s="583"/>
      <c r="UOB2496" s="584"/>
      <c r="UOC2496" s="585"/>
      <c r="UOD2496" s="70"/>
      <c r="UOE2496" s="586"/>
      <c r="UOF2496" s="586"/>
      <c r="UOG2496" s="583"/>
      <c r="UOH2496" s="584"/>
      <c r="UOI2496" s="585"/>
      <c r="UOJ2496" s="70"/>
      <c r="UOK2496" s="586"/>
      <c r="UOL2496" s="586"/>
      <c r="UOM2496" s="583"/>
      <c r="UON2496" s="584"/>
      <c r="UOO2496" s="585"/>
      <c r="UOP2496" s="70"/>
      <c r="UOQ2496" s="586"/>
      <c r="UOR2496" s="586"/>
      <c r="UOS2496" s="583"/>
      <c r="UOT2496" s="584"/>
      <c r="UOU2496" s="585"/>
      <c r="UOV2496" s="70"/>
      <c r="UOW2496" s="586"/>
      <c r="UOX2496" s="586"/>
      <c r="UOY2496" s="583"/>
      <c r="UOZ2496" s="584"/>
      <c r="UPA2496" s="585"/>
      <c r="UPB2496" s="70"/>
      <c r="UPC2496" s="586"/>
      <c r="UPD2496" s="586"/>
      <c r="UPE2496" s="583"/>
      <c r="UPF2496" s="584"/>
      <c r="UPG2496" s="585"/>
      <c r="UPH2496" s="70"/>
      <c r="UPI2496" s="586"/>
      <c r="UPJ2496" s="586"/>
      <c r="UPK2496" s="583"/>
      <c r="UPL2496" s="584"/>
      <c r="UPM2496" s="585"/>
      <c r="UPN2496" s="70"/>
      <c r="UPO2496" s="586"/>
      <c r="UPP2496" s="586"/>
      <c r="UPQ2496" s="583"/>
      <c r="UPR2496" s="584"/>
      <c r="UPS2496" s="585"/>
      <c r="UPT2496" s="70"/>
      <c r="UPU2496" s="586"/>
      <c r="UPV2496" s="586"/>
      <c r="UPW2496" s="583"/>
      <c r="UPX2496" s="584"/>
      <c r="UPY2496" s="585"/>
      <c r="UPZ2496" s="70"/>
      <c r="UQA2496" s="586"/>
      <c r="UQB2496" s="586"/>
      <c r="UQC2496" s="583"/>
      <c r="UQD2496" s="584"/>
      <c r="UQE2496" s="585"/>
      <c r="UQF2496" s="70"/>
      <c r="UQG2496" s="586"/>
      <c r="UQH2496" s="586"/>
      <c r="UQI2496" s="583"/>
      <c r="UQJ2496" s="584"/>
      <c r="UQK2496" s="585"/>
      <c r="UQL2496" s="70"/>
      <c r="UQM2496" s="586"/>
      <c r="UQN2496" s="586"/>
      <c r="UQO2496" s="583"/>
      <c r="UQP2496" s="584"/>
      <c r="UQQ2496" s="585"/>
      <c r="UQR2496" s="70"/>
      <c r="UQS2496" s="586"/>
      <c r="UQT2496" s="586"/>
      <c r="UQU2496" s="583"/>
      <c r="UQV2496" s="584"/>
      <c r="UQW2496" s="585"/>
      <c r="UQX2496" s="70"/>
      <c r="UQY2496" s="586"/>
      <c r="UQZ2496" s="586"/>
      <c r="URA2496" s="583"/>
      <c r="URB2496" s="584"/>
      <c r="URC2496" s="585"/>
      <c r="URD2496" s="70"/>
      <c r="URE2496" s="586"/>
      <c r="URF2496" s="586"/>
      <c r="URG2496" s="583"/>
      <c r="URH2496" s="584"/>
      <c r="URI2496" s="585"/>
      <c r="URJ2496" s="70"/>
      <c r="URK2496" s="586"/>
      <c r="URL2496" s="586"/>
      <c r="URM2496" s="583"/>
      <c r="URN2496" s="584"/>
      <c r="URO2496" s="585"/>
      <c r="URP2496" s="70"/>
      <c r="URQ2496" s="586"/>
      <c r="URR2496" s="586"/>
      <c r="URS2496" s="583"/>
      <c r="URT2496" s="584"/>
      <c r="URU2496" s="585"/>
      <c r="URV2496" s="70"/>
      <c r="URW2496" s="586"/>
      <c r="URX2496" s="586"/>
      <c r="URY2496" s="583"/>
      <c r="URZ2496" s="584"/>
      <c r="USA2496" s="585"/>
      <c r="USB2496" s="70"/>
      <c r="USC2496" s="586"/>
      <c r="USD2496" s="586"/>
      <c r="USE2496" s="583"/>
      <c r="USF2496" s="584"/>
      <c r="USG2496" s="585"/>
      <c r="USH2496" s="70"/>
      <c r="USI2496" s="586"/>
      <c r="USJ2496" s="586"/>
      <c r="USK2496" s="583"/>
      <c r="USL2496" s="584"/>
      <c r="USM2496" s="585"/>
      <c r="USN2496" s="70"/>
      <c r="USO2496" s="586"/>
      <c r="USP2496" s="586"/>
      <c r="USQ2496" s="583"/>
      <c r="USR2496" s="584"/>
      <c r="USS2496" s="585"/>
      <c r="UST2496" s="70"/>
      <c r="USU2496" s="586"/>
      <c r="USV2496" s="586"/>
      <c r="USW2496" s="583"/>
      <c r="USX2496" s="584"/>
      <c r="USY2496" s="585"/>
      <c r="USZ2496" s="70"/>
      <c r="UTA2496" s="586"/>
      <c r="UTB2496" s="586"/>
      <c r="UTC2496" s="583"/>
      <c r="UTD2496" s="584"/>
      <c r="UTE2496" s="585"/>
      <c r="UTF2496" s="70"/>
      <c r="UTG2496" s="586"/>
      <c r="UTH2496" s="586"/>
      <c r="UTI2496" s="583"/>
      <c r="UTJ2496" s="584"/>
      <c r="UTK2496" s="585"/>
      <c r="UTL2496" s="70"/>
      <c r="UTM2496" s="586"/>
      <c r="UTN2496" s="586"/>
      <c r="UTO2496" s="583"/>
      <c r="UTP2496" s="584"/>
      <c r="UTQ2496" s="585"/>
      <c r="UTR2496" s="70"/>
      <c r="UTS2496" s="586"/>
      <c r="UTT2496" s="586"/>
      <c r="UTU2496" s="583"/>
      <c r="UTV2496" s="584"/>
      <c r="UTW2496" s="585"/>
      <c r="UTX2496" s="70"/>
      <c r="UTY2496" s="586"/>
      <c r="UTZ2496" s="586"/>
      <c r="UUA2496" s="583"/>
      <c r="UUB2496" s="584"/>
      <c r="UUC2496" s="585"/>
      <c r="UUD2496" s="70"/>
      <c r="UUE2496" s="586"/>
      <c r="UUF2496" s="586"/>
      <c r="UUG2496" s="583"/>
      <c r="UUH2496" s="584"/>
      <c r="UUI2496" s="585"/>
      <c r="UUJ2496" s="70"/>
      <c r="UUK2496" s="586"/>
      <c r="UUL2496" s="586"/>
      <c r="UUM2496" s="583"/>
      <c r="UUN2496" s="584"/>
      <c r="UUO2496" s="585"/>
      <c r="UUP2496" s="70"/>
      <c r="UUQ2496" s="586"/>
      <c r="UUR2496" s="586"/>
      <c r="UUS2496" s="583"/>
      <c r="UUT2496" s="584"/>
      <c r="UUU2496" s="585"/>
      <c r="UUV2496" s="70"/>
      <c r="UUW2496" s="586"/>
      <c r="UUX2496" s="586"/>
      <c r="UUY2496" s="583"/>
      <c r="UUZ2496" s="584"/>
      <c r="UVA2496" s="585"/>
      <c r="UVB2496" s="70"/>
      <c r="UVC2496" s="586"/>
      <c r="UVD2496" s="586"/>
      <c r="UVE2496" s="583"/>
      <c r="UVF2496" s="584"/>
      <c r="UVG2496" s="585"/>
      <c r="UVH2496" s="70"/>
      <c r="UVI2496" s="586"/>
      <c r="UVJ2496" s="586"/>
      <c r="UVK2496" s="583"/>
      <c r="UVL2496" s="584"/>
      <c r="UVM2496" s="585"/>
      <c r="UVN2496" s="70"/>
      <c r="UVO2496" s="586"/>
      <c r="UVP2496" s="586"/>
      <c r="UVQ2496" s="583"/>
      <c r="UVR2496" s="584"/>
      <c r="UVS2496" s="585"/>
      <c r="UVT2496" s="70"/>
      <c r="UVU2496" s="586"/>
      <c r="UVV2496" s="586"/>
      <c r="UVW2496" s="583"/>
      <c r="UVX2496" s="584"/>
      <c r="UVY2496" s="585"/>
      <c r="UVZ2496" s="70"/>
      <c r="UWA2496" s="586"/>
      <c r="UWB2496" s="586"/>
      <c r="UWC2496" s="583"/>
      <c r="UWD2496" s="584"/>
      <c r="UWE2496" s="585"/>
      <c r="UWF2496" s="70"/>
      <c r="UWG2496" s="586"/>
      <c r="UWH2496" s="586"/>
      <c r="UWI2496" s="583"/>
      <c r="UWJ2496" s="584"/>
      <c r="UWK2496" s="585"/>
      <c r="UWL2496" s="70"/>
      <c r="UWM2496" s="586"/>
      <c r="UWN2496" s="586"/>
      <c r="UWO2496" s="583"/>
      <c r="UWP2496" s="584"/>
      <c r="UWQ2496" s="585"/>
      <c r="UWR2496" s="70"/>
      <c r="UWS2496" s="586"/>
      <c r="UWT2496" s="586"/>
      <c r="UWU2496" s="583"/>
      <c r="UWV2496" s="584"/>
      <c r="UWW2496" s="585"/>
      <c r="UWX2496" s="70"/>
      <c r="UWY2496" s="586"/>
      <c r="UWZ2496" s="586"/>
      <c r="UXA2496" s="583"/>
      <c r="UXB2496" s="584"/>
      <c r="UXC2496" s="585"/>
      <c r="UXD2496" s="70"/>
      <c r="UXE2496" s="586"/>
      <c r="UXF2496" s="586"/>
      <c r="UXG2496" s="583"/>
      <c r="UXH2496" s="584"/>
      <c r="UXI2496" s="585"/>
      <c r="UXJ2496" s="70"/>
      <c r="UXK2496" s="586"/>
      <c r="UXL2496" s="586"/>
      <c r="UXM2496" s="583"/>
      <c r="UXN2496" s="584"/>
      <c r="UXO2496" s="585"/>
      <c r="UXP2496" s="70"/>
      <c r="UXQ2496" s="586"/>
      <c r="UXR2496" s="586"/>
      <c r="UXS2496" s="583"/>
      <c r="UXT2496" s="584"/>
      <c r="UXU2496" s="585"/>
      <c r="UXV2496" s="70"/>
      <c r="UXW2496" s="586"/>
      <c r="UXX2496" s="586"/>
      <c r="UXY2496" s="583"/>
      <c r="UXZ2496" s="584"/>
      <c r="UYA2496" s="585"/>
      <c r="UYB2496" s="70"/>
      <c r="UYC2496" s="586"/>
      <c r="UYD2496" s="586"/>
      <c r="UYE2496" s="583"/>
      <c r="UYF2496" s="584"/>
      <c r="UYG2496" s="585"/>
      <c r="UYH2496" s="70"/>
      <c r="UYI2496" s="586"/>
      <c r="UYJ2496" s="586"/>
      <c r="UYK2496" s="583"/>
      <c r="UYL2496" s="584"/>
      <c r="UYM2496" s="585"/>
      <c r="UYN2496" s="70"/>
      <c r="UYO2496" s="586"/>
      <c r="UYP2496" s="586"/>
      <c r="UYQ2496" s="583"/>
      <c r="UYR2496" s="584"/>
      <c r="UYS2496" s="585"/>
      <c r="UYT2496" s="70"/>
      <c r="UYU2496" s="586"/>
      <c r="UYV2496" s="586"/>
      <c r="UYW2496" s="583"/>
      <c r="UYX2496" s="584"/>
      <c r="UYY2496" s="585"/>
      <c r="UYZ2496" s="70"/>
      <c r="UZA2496" s="586"/>
      <c r="UZB2496" s="586"/>
      <c r="UZC2496" s="583"/>
      <c r="UZD2496" s="584"/>
      <c r="UZE2496" s="585"/>
      <c r="UZF2496" s="70"/>
      <c r="UZG2496" s="586"/>
      <c r="UZH2496" s="586"/>
      <c r="UZI2496" s="583"/>
      <c r="UZJ2496" s="584"/>
      <c r="UZK2496" s="585"/>
      <c r="UZL2496" s="70"/>
      <c r="UZM2496" s="586"/>
      <c r="UZN2496" s="586"/>
      <c r="UZO2496" s="583"/>
      <c r="UZP2496" s="584"/>
      <c r="UZQ2496" s="585"/>
      <c r="UZR2496" s="70"/>
      <c r="UZS2496" s="586"/>
      <c r="UZT2496" s="586"/>
      <c r="UZU2496" s="583"/>
      <c r="UZV2496" s="584"/>
      <c r="UZW2496" s="585"/>
      <c r="UZX2496" s="70"/>
      <c r="UZY2496" s="586"/>
      <c r="UZZ2496" s="586"/>
      <c r="VAA2496" s="583"/>
      <c r="VAB2496" s="584"/>
      <c r="VAC2496" s="585"/>
      <c r="VAD2496" s="70"/>
      <c r="VAE2496" s="586"/>
      <c r="VAF2496" s="586"/>
      <c r="VAG2496" s="583"/>
      <c r="VAH2496" s="584"/>
      <c r="VAI2496" s="585"/>
      <c r="VAJ2496" s="70"/>
      <c r="VAK2496" s="586"/>
      <c r="VAL2496" s="586"/>
      <c r="VAM2496" s="583"/>
      <c r="VAN2496" s="584"/>
      <c r="VAO2496" s="585"/>
      <c r="VAP2496" s="70"/>
      <c r="VAQ2496" s="586"/>
      <c r="VAR2496" s="586"/>
      <c r="VAS2496" s="583"/>
      <c r="VAT2496" s="584"/>
      <c r="VAU2496" s="585"/>
      <c r="VAV2496" s="70"/>
      <c r="VAW2496" s="586"/>
      <c r="VAX2496" s="586"/>
      <c r="VAY2496" s="583"/>
      <c r="VAZ2496" s="584"/>
      <c r="VBA2496" s="585"/>
      <c r="VBB2496" s="70"/>
      <c r="VBC2496" s="586"/>
      <c r="VBD2496" s="586"/>
      <c r="VBE2496" s="583"/>
      <c r="VBF2496" s="584"/>
      <c r="VBG2496" s="585"/>
      <c r="VBH2496" s="70"/>
      <c r="VBI2496" s="586"/>
      <c r="VBJ2496" s="586"/>
      <c r="VBK2496" s="583"/>
      <c r="VBL2496" s="584"/>
      <c r="VBM2496" s="585"/>
      <c r="VBN2496" s="70"/>
      <c r="VBO2496" s="586"/>
      <c r="VBP2496" s="586"/>
      <c r="VBQ2496" s="583"/>
      <c r="VBR2496" s="584"/>
      <c r="VBS2496" s="585"/>
      <c r="VBT2496" s="70"/>
      <c r="VBU2496" s="586"/>
      <c r="VBV2496" s="586"/>
      <c r="VBW2496" s="583"/>
      <c r="VBX2496" s="584"/>
      <c r="VBY2496" s="585"/>
      <c r="VBZ2496" s="70"/>
      <c r="VCA2496" s="586"/>
      <c r="VCB2496" s="586"/>
      <c r="VCC2496" s="583"/>
      <c r="VCD2496" s="584"/>
      <c r="VCE2496" s="585"/>
      <c r="VCF2496" s="70"/>
      <c r="VCG2496" s="586"/>
      <c r="VCH2496" s="586"/>
      <c r="VCI2496" s="583"/>
      <c r="VCJ2496" s="584"/>
      <c r="VCK2496" s="585"/>
      <c r="VCL2496" s="70"/>
      <c r="VCM2496" s="586"/>
      <c r="VCN2496" s="586"/>
      <c r="VCO2496" s="583"/>
      <c r="VCP2496" s="584"/>
      <c r="VCQ2496" s="585"/>
      <c r="VCR2496" s="70"/>
      <c r="VCS2496" s="586"/>
      <c r="VCT2496" s="586"/>
      <c r="VCU2496" s="583"/>
      <c r="VCV2496" s="584"/>
      <c r="VCW2496" s="585"/>
      <c r="VCX2496" s="70"/>
      <c r="VCY2496" s="586"/>
      <c r="VCZ2496" s="586"/>
      <c r="VDA2496" s="583"/>
      <c r="VDB2496" s="584"/>
      <c r="VDC2496" s="585"/>
      <c r="VDD2496" s="70"/>
      <c r="VDE2496" s="586"/>
      <c r="VDF2496" s="586"/>
      <c r="VDG2496" s="583"/>
      <c r="VDH2496" s="584"/>
      <c r="VDI2496" s="585"/>
      <c r="VDJ2496" s="70"/>
      <c r="VDK2496" s="586"/>
      <c r="VDL2496" s="586"/>
      <c r="VDM2496" s="583"/>
      <c r="VDN2496" s="584"/>
      <c r="VDO2496" s="585"/>
      <c r="VDP2496" s="70"/>
      <c r="VDQ2496" s="586"/>
      <c r="VDR2496" s="586"/>
      <c r="VDS2496" s="583"/>
      <c r="VDT2496" s="584"/>
      <c r="VDU2496" s="585"/>
      <c r="VDV2496" s="70"/>
      <c r="VDW2496" s="586"/>
      <c r="VDX2496" s="586"/>
      <c r="VDY2496" s="583"/>
      <c r="VDZ2496" s="584"/>
      <c r="VEA2496" s="585"/>
      <c r="VEB2496" s="70"/>
      <c r="VEC2496" s="586"/>
      <c r="VED2496" s="586"/>
      <c r="VEE2496" s="583"/>
      <c r="VEF2496" s="584"/>
      <c r="VEG2496" s="585"/>
      <c r="VEH2496" s="70"/>
      <c r="VEI2496" s="586"/>
      <c r="VEJ2496" s="586"/>
      <c r="VEK2496" s="583"/>
      <c r="VEL2496" s="584"/>
      <c r="VEM2496" s="585"/>
      <c r="VEN2496" s="70"/>
      <c r="VEO2496" s="586"/>
      <c r="VEP2496" s="586"/>
      <c r="VEQ2496" s="583"/>
      <c r="VER2496" s="584"/>
      <c r="VES2496" s="585"/>
      <c r="VET2496" s="70"/>
      <c r="VEU2496" s="586"/>
      <c r="VEV2496" s="586"/>
      <c r="VEW2496" s="583"/>
      <c r="VEX2496" s="584"/>
      <c r="VEY2496" s="585"/>
      <c r="VEZ2496" s="70"/>
      <c r="VFA2496" s="586"/>
      <c r="VFB2496" s="586"/>
      <c r="VFC2496" s="583"/>
      <c r="VFD2496" s="584"/>
      <c r="VFE2496" s="585"/>
      <c r="VFF2496" s="70"/>
      <c r="VFG2496" s="586"/>
      <c r="VFH2496" s="586"/>
      <c r="VFI2496" s="583"/>
      <c r="VFJ2496" s="584"/>
      <c r="VFK2496" s="585"/>
      <c r="VFL2496" s="70"/>
      <c r="VFM2496" s="586"/>
      <c r="VFN2496" s="586"/>
      <c r="VFO2496" s="583"/>
      <c r="VFP2496" s="584"/>
      <c r="VFQ2496" s="585"/>
      <c r="VFR2496" s="70"/>
      <c r="VFS2496" s="586"/>
      <c r="VFT2496" s="586"/>
      <c r="VFU2496" s="583"/>
      <c r="VFV2496" s="584"/>
      <c r="VFW2496" s="585"/>
      <c r="VFX2496" s="70"/>
      <c r="VFY2496" s="586"/>
      <c r="VFZ2496" s="586"/>
      <c r="VGA2496" s="583"/>
      <c r="VGB2496" s="584"/>
      <c r="VGC2496" s="585"/>
      <c r="VGD2496" s="70"/>
      <c r="VGE2496" s="586"/>
      <c r="VGF2496" s="586"/>
      <c r="VGG2496" s="583"/>
      <c r="VGH2496" s="584"/>
      <c r="VGI2496" s="585"/>
      <c r="VGJ2496" s="70"/>
      <c r="VGK2496" s="586"/>
      <c r="VGL2496" s="586"/>
      <c r="VGM2496" s="583"/>
      <c r="VGN2496" s="584"/>
      <c r="VGO2496" s="585"/>
      <c r="VGP2496" s="70"/>
      <c r="VGQ2496" s="586"/>
      <c r="VGR2496" s="586"/>
      <c r="VGS2496" s="583"/>
      <c r="VGT2496" s="584"/>
      <c r="VGU2496" s="585"/>
      <c r="VGV2496" s="70"/>
      <c r="VGW2496" s="586"/>
      <c r="VGX2496" s="586"/>
      <c r="VGY2496" s="583"/>
      <c r="VGZ2496" s="584"/>
      <c r="VHA2496" s="585"/>
      <c r="VHB2496" s="70"/>
      <c r="VHC2496" s="586"/>
      <c r="VHD2496" s="586"/>
      <c r="VHE2496" s="583"/>
      <c r="VHF2496" s="584"/>
      <c r="VHG2496" s="585"/>
      <c r="VHH2496" s="70"/>
      <c r="VHI2496" s="586"/>
      <c r="VHJ2496" s="586"/>
      <c r="VHK2496" s="583"/>
      <c r="VHL2496" s="584"/>
      <c r="VHM2496" s="585"/>
      <c r="VHN2496" s="70"/>
      <c r="VHO2496" s="586"/>
      <c r="VHP2496" s="586"/>
      <c r="VHQ2496" s="583"/>
      <c r="VHR2496" s="584"/>
      <c r="VHS2496" s="585"/>
      <c r="VHT2496" s="70"/>
      <c r="VHU2496" s="586"/>
      <c r="VHV2496" s="586"/>
      <c r="VHW2496" s="583"/>
      <c r="VHX2496" s="584"/>
      <c r="VHY2496" s="585"/>
      <c r="VHZ2496" s="70"/>
      <c r="VIA2496" s="586"/>
      <c r="VIB2496" s="586"/>
      <c r="VIC2496" s="583"/>
      <c r="VID2496" s="584"/>
      <c r="VIE2496" s="585"/>
      <c r="VIF2496" s="70"/>
      <c r="VIG2496" s="586"/>
      <c r="VIH2496" s="586"/>
      <c r="VII2496" s="583"/>
      <c r="VIJ2496" s="584"/>
      <c r="VIK2496" s="585"/>
      <c r="VIL2496" s="70"/>
      <c r="VIM2496" s="586"/>
      <c r="VIN2496" s="586"/>
      <c r="VIO2496" s="583"/>
      <c r="VIP2496" s="584"/>
      <c r="VIQ2496" s="585"/>
      <c r="VIR2496" s="70"/>
      <c r="VIS2496" s="586"/>
      <c r="VIT2496" s="586"/>
      <c r="VIU2496" s="583"/>
      <c r="VIV2496" s="584"/>
      <c r="VIW2496" s="585"/>
      <c r="VIX2496" s="70"/>
      <c r="VIY2496" s="586"/>
      <c r="VIZ2496" s="586"/>
      <c r="VJA2496" s="583"/>
      <c r="VJB2496" s="584"/>
      <c r="VJC2496" s="585"/>
      <c r="VJD2496" s="70"/>
      <c r="VJE2496" s="586"/>
      <c r="VJF2496" s="586"/>
      <c r="VJG2496" s="583"/>
      <c r="VJH2496" s="584"/>
      <c r="VJI2496" s="585"/>
      <c r="VJJ2496" s="70"/>
      <c r="VJK2496" s="586"/>
      <c r="VJL2496" s="586"/>
      <c r="VJM2496" s="583"/>
      <c r="VJN2496" s="584"/>
      <c r="VJO2496" s="585"/>
      <c r="VJP2496" s="70"/>
      <c r="VJQ2496" s="586"/>
      <c r="VJR2496" s="586"/>
      <c r="VJS2496" s="583"/>
      <c r="VJT2496" s="584"/>
      <c r="VJU2496" s="585"/>
      <c r="VJV2496" s="70"/>
      <c r="VJW2496" s="586"/>
      <c r="VJX2496" s="586"/>
      <c r="VJY2496" s="583"/>
      <c r="VJZ2496" s="584"/>
      <c r="VKA2496" s="585"/>
      <c r="VKB2496" s="70"/>
      <c r="VKC2496" s="586"/>
      <c r="VKD2496" s="586"/>
      <c r="VKE2496" s="583"/>
      <c r="VKF2496" s="584"/>
      <c r="VKG2496" s="585"/>
      <c r="VKH2496" s="70"/>
      <c r="VKI2496" s="586"/>
      <c r="VKJ2496" s="586"/>
      <c r="VKK2496" s="583"/>
      <c r="VKL2496" s="584"/>
      <c r="VKM2496" s="585"/>
      <c r="VKN2496" s="70"/>
      <c r="VKO2496" s="586"/>
      <c r="VKP2496" s="586"/>
      <c r="VKQ2496" s="583"/>
      <c r="VKR2496" s="584"/>
      <c r="VKS2496" s="585"/>
      <c r="VKT2496" s="70"/>
      <c r="VKU2496" s="586"/>
      <c r="VKV2496" s="586"/>
      <c r="VKW2496" s="583"/>
      <c r="VKX2496" s="584"/>
      <c r="VKY2496" s="585"/>
      <c r="VKZ2496" s="70"/>
      <c r="VLA2496" s="586"/>
      <c r="VLB2496" s="586"/>
      <c r="VLC2496" s="583"/>
      <c r="VLD2496" s="584"/>
      <c r="VLE2496" s="585"/>
      <c r="VLF2496" s="70"/>
      <c r="VLG2496" s="586"/>
      <c r="VLH2496" s="586"/>
      <c r="VLI2496" s="583"/>
      <c r="VLJ2496" s="584"/>
      <c r="VLK2496" s="585"/>
      <c r="VLL2496" s="70"/>
      <c r="VLM2496" s="586"/>
      <c r="VLN2496" s="586"/>
      <c r="VLO2496" s="583"/>
      <c r="VLP2496" s="584"/>
      <c r="VLQ2496" s="585"/>
      <c r="VLR2496" s="70"/>
      <c r="VLS2496" s="586"/>
      <c r="VLT2496" s="586"/>
      <c r="VLU2496" s="583"/>
      <c r="VLV2496" s="584"/>
      <c r="VLW2496" s="585"/>
      <c r="VLX2496" s="70"/>
      <c r="VLY2496" s="586"/>
      <c r="VLZ2496" s="586"/>
      <c r="VMA2496" s="583"/>
      <c r="VMB2496" s="584"/>
      <c r="VMC2496" s="585"/>
      <c r="VMD2496" s="70"/>
      <c r="VME2496" s="586"/>
      <c r="VMF2496" s="586"/>
      <c r="VMG2496" s="583"/>
      <c r="VMH2496" s="584"/>
      <c r="VMI2496" s="585"/>
      <c r="VMJ2496" s="70"/>
      <c r="VMK2496" s="586"/>
      <c r="VML2496" s="586"/>
      <c r="VMM2496" s="583"/>
      <c r="VMN2496" s="584"/>
      <c r="VMO2496" s="585"/>
      <c r="VMP2496" s="70"/>
      <c r="VMQ2496" s="586"/>
      <c r="VMR2496" s="586"/>
      <c r="VMS2496" s="583"/>
      <c r="VMT2496" s="584"/>
      <c r="VMU2496" s="585"/>
      <c r="VMV2496" s="70"/>
      <c r="VMW2496" s="586"/>
      <c r="VMX2496" s="586"/>
      <c r="VMY2496" s="583"/>
      <c r="VMZ2496" s="584"/>
      <c r="VNA2496" s="585"/>
      <c r="VNB2496" s="70"/>
      <c r="VNC2496" s="586"/>
      <c r="VND2496" s="586"/>
      <c r="VNE2496" s="583"/>
      <c r="VNF2496" s="584"/>
      <c r="VNG2496" s="585"/>
      <c r="VNH2496" s="70"/>
      <c r="VNI2496" s="586"/>
      <c r="VNJ2496" s="586"/>
      <c r="VNK2496" s="583"/>
      <c r="VNL2496" s="584"/>
      <c r="VNM2496" s="585"/>
      <c r="VNN2496" s="70"/>
      <c r="VNO2496" s="586"/>
      <c r="VNP2496" s="586"/>
      <c r="VNQ2496" s="583"/>
      <c r="VNR2496" s="584"/>
      <c r="VNS2496" s="585"/>
      <c r="VNT2496" s="70"/>
      <c r="VNU2496" s="586"/>
      <c r="VNV2496" s="586"/>
      <c r="VNW2496" s="583"/>
      <c r="VNX2496" s="584"/>
      <c r="VNY2496" s="585"/>
      <c r="VNZ2496" s="70"/>
      <c r="VOA2496" s="586"/>
      <c r="VOB2496" s="586"/>
      <c r="VOC2496" s="583"/>
      <c r="VOD2496" s="584"/>
      <c r="VOE2496" s="585"/>
      <c r="VOF2496" s="70"/>
      <c r="VOG2496" s="586"/>
      <c r="VOH2496" s="586"/>
      <c r="VOI2496" s="583"/>
      <c r="VOJ2496" s="584"/>
      <c r="VOK2496" s="585"/>
      <c r="VOL2496" s="70"/>
      <c r="VOM2496" s="586"/>
      <c r="VON2496" s="586"/>
      <c r="VOO2496" s="583"/>
      <c r="VOP2496" s="584"/>
      <c r="VOQ2496" s="585"/>
      <c r="VOR2496" s="70"/>
      <c r="VOS2496" s="586"/>
      <c r="VOT2496" s="586"/>
      <c r="VOU2496" s="583"/>
      <c r="VOV2496" s="584"/>
      <c r="VOW2496" s="585"/>
      <c r="VOX2496" s="70"/>
      <c r="VOY2496" s="586"/>
      <c r="VOZ2496" s="586"/>
      <c r="VPA2496" s="583"/>
      <c r="VPB2496" s="584"/>
      <c r="VPC2496" s="585"/>
      <c r="VPD2496" s="70"/>
      <c r="VPE2496" s="586"/>
      <c r="VPF2496" s="586"/>
      <c r="VPG2496" s="583"/>
      <c r="VPH2496" s="584"/>
      <c r="VPI2496" s="585"/>
      <c r="VPJ2496" s="70"/>
      <c r="VPK2496" s="586"/>
      <c r="VPL2496" s="586"/>
      <c r="VPM2496" s="583"/>
      <c r="VPN2496" s="584"/>
      <c r="VPO2496" s="585"/>
      <c r="VPP2496" s="70"/>
      <c r="VPQ2496" s="586"/>
      <c r="VPR2496" s="586"/>
      <c r="VPS2496" s="583"/>
      <c r="VPT2496" s="584"/>
      <c r="VPU2496" s="585"/>
      <c r="VPV2496" s="70"/>
      <c r="VPW2496" s="586"/>
      <c r="VPX2496" s="586"/>
      <c r="VPY2496" s="583"/>
      <c r="VPZ2496" s="584"/>
      <c r="VQA2496" s="585"/>
      <c r="VQB2496" s="70"/>
      <c r="VQC2496" s="586"/>
      <c r="VQD2496" s="586"/>
      <c r="VQE2496" s="583"/>
      <c r="VQF2496" s="584"/>
      <c r="VQG2496" s="585"/>
      <c r="VQH2496" s="70"/>
      <c r="VQI2496" s="586"/>
      <c r="VQJ2496" s="586"/>
      <c r="VQK2496" s="583"/>
      <c r="VQL2496" s="584"/>
      <c r="VQM2496" s="585"/>
      <c r="VQN2496" s="70"/>
      <c r="VQO2496" s="586"/>
      <c r="VQP2496" s="586"/>
      <c r="VQQ2496" s="583"/>
      <c r="VQR2496" s="584"/>
      <c r="VQS2496" s="585"/>
      <c r="VQT2496" s="70"/>
      <c r="VQU2496" s="586"/>
      <c r="VQV2496" s="586"/>
      <c r="VQW2496" s="583"/>
      <c r="VQX2496" s="584"/>
      <c r="VQY2496" s="585"/>
      <c r="VQZ2496" s="70"/>
      <c r="VRA2496" s="586"/>
      <c r="VRB2496" s="586"/>
      <c r="VRC2496" s="583"/>
      <c r="VRD2496" s="584"/>
      <c r="VRE2496" s="585"/>
      <c r="VRF2496" s="70"/>
      <c r="VRG2496" s="586"/>
      <c r="VRH2496" s="586"/>
      <c r="VRI2496" s="583"/>
      <c r="VRJ2496" s="584"/>
      <c r="VRK2496" s="585"/>
      <c r="VRL2496" s="70"/>
      <c r="VRM2496" s="586"/>
      <c r="VRN2496" s="586"/>
      <c r="VRO2496" s="583"/>
      <c r="VRP2496" s="584"/>
      <c r="VRQ2496" s="585"/>
      <c r="VRR2496" s="70"/>
      <c r="VRS2496" s="586"/>
      <c r="VRT2496" s="586"/>
      <c r="VRU2496" s="583"/>
      <c r="VRV2496" s="584"/>
      <c r="VRW2496" s="585"/>
      <c r="VRX2496" s="70"/>
      <c r="VRY2496" s="586"/>
      <c r="VRZ2496" s="586"/>
      <c r="VSA2496" s="583"/>
      <c r="VSB2496" s="584"/>
      <c r="VSC2496" s="585"/>
      <c r="VSD2496" s="70"/>
      <c r="VSE2496" s="586"/>
      <c r="VSF2496" s="586"/>
      <c r="VSG2496" s="583"/>
      <c r="VSH2496" s="584"/>
      <c r="VSI2496" s="585"/>
      <c r="VSJ2496" s="70"/>
      <c r="VSK2496" s="586"/>
      <c r="VSL2496" s="586"/>
      <c r="VSM2496" s="583"/>
      <c r="VSN2496" s="584"/>
      <c r="VSO2496" s="585"/>
      <c r="VSP2496" s="70"/>
      <c r="VSQ2496" s="586"/>
      <c r="VSR2496" s="586"/>
      <c r="VSS2496" s="583"/>
      <c r="VST2496" s="584"/>
      <c r="VSU2496" s="585"/>
      <c r="VSV2496" s="70"/>
      <c r="VSW2496" s="586"/>
      <c r="VSX2496" s="586"/>
      <c r="VSY2496" s="583"/>
      <c r="VSZ2496" s="584"/>
      <c r="VTA2496" s="585"/>
      <c r="VTB2496" s="70"/>
      <c r="VTC2496" s="586"/>
      <c r="VTD2496" s="586"/>
      <c r="VTE2496" s="583"/>
      <c r="VTF2496" s="584"/>
      <c r="VTG2496" s="585"/>
      <c r="VTH2496" s="70"/>
      <c r="VTI2496" s="586"/>
      <c r="VTJ2496" s="586"/>
      <c r="VTK2496" s="583"/>
      <c r="VTL2496" s="584"/>
      <c r="VTM2496" s="585"/>
      <c r="VTN2496" s="70"/>
      <c r="VTO2496" s="586"/>
      <c r="VTP2496" s="586"/>
      <c r="VTQ2496" s="583"/>
      <c r="VTR2496" s="584"/>
      <c r="VTS2496" s="585"/>
      <c r="VTT2496" s="70"/>
      <c r="VTU2496" s="586"/>
      <c r="VTV2496" s="586"/>
      <c r="VTW2496" s="583"/>
      <c r="VTX2496" s="584"/>
      <c r="VTY2496" s="585"/>
      <c r="VTZ2496" s="70"/>
      <c r="VUA2496" s="586"/>
      <c r="VUB2496" s="586"/>
      <c r="VUC2496" s="583"/>
      <c r="VUD2496" s="584"/>
      <c r="VUE2496" s="585"/>
      <c r="VUF2496" s="70"/>
      <c r="VUG2496" s="586"/>
      <c r="VUH2496" s="586"/>
      <c r="VUI2496" s="583"/>
      <c r="VUJ2496" s="584"/>
      <c r="VUK2496" s="585"/>
      <c r="VUL2496" s="70"/>
      <c r="VUM2496" s="586"/>
      <c r="VUN2496" s="586"/>
      <c r="VUO2496" s="583"/>
      <c r="VUP2496" s="584"/>
      <c r="VUQ2496" s="585"/>
      <c r="VUR2496" s="70"/>
      <c r="VUS2496" s="586"/>
      <c r="VUT2496" s="586"/>
      <c r="VUU2496" s="583"/>
      <c r="VUV2496" s="584"/>
      <c r="VUW2496" s="585"/>
      <c r="VUX2496" s="70"/>
      <c r="VUY2496" s="586"/>
      <c r="VUZ2496" s="586"/>
      <c r="VVA2496" s="583"/>
      <c r="VVB2496" s="584"/>
      <c r="VVC2496" s="585"/>
      <c r="VVD2496" s="70"/>
      <c r="VVE2496" s="586"/>
      <c r="VVF2496" s="586"/>
      <c r="VVG2496" s="583"/>
      <c r="VVH2496" s="584"/>
      <c r="VVI2496" s="585"/>
      <c r="VVJ2496" s="70"/>
      <c r="VVK2496" s="586"/>
      <c r="VVL2496" s="586"/>
      <c r="VVM2496" s="583"/>
      <c r="VVN2496" s="584"/>
      <c r="VVO2496" s="585"/>
      <c r="VVP2496" s="70"/>
      <c r="VVQ2496" s="586"/>
      <c r="VVR2496" s="586"/>
      <c r="VVS2496" s="583"/>
      <c r="VVT2496" s="584"/>
      <c r="VVU2496" s="585"/>
      <c r="VVV2496" s="70"/>
      <c r="VVW2496" s="586"/>
      <c r="VVX2496" s="586"/>
      <c r="VVY2496" s="583"/>
      <c r="VVZ2496" s="584"/>
      <c r="VWA2496" s="585"/>
      <c r="VWB2496" s="70"/>
      <c r="VWC2496" s="586"/>
      <c r="VWD2496" s="586"/>
      <c r="VWE2496" s="583"/>
      <c r="VWF2496" s="584"/>
      <c r="VWG2496" s="585"/>
      <c r="VWH2496" s="70"/>
      <c r="VWI2496" s="586"/>
      <c r="VWJ2496" s="586"/>
      <c r="VWK2496" s="583"/>
      <c r="VWL2496" s="584"/>
      <c r="VWM2496" s="585"/>
      <c r="VWN2496" s="70"/>
      <c r="VWO2496" s="586"/>
      <c r="VWP2496" s="586"/>
      <c r="VWQ2496" s="583"/>
      <c r="VWR2496" s="584"/>
      <c r="VWS2496" s="585"/>
      <c r="VWT2496" s="70"/>
      <c r="VWU2496" s="586"/>
      <c r="VWV2496" s="586"/>
      <c r="VWW2496" s="583"/>
      <c r="VWX2496" s="584"/>
      <c r="VWY2496" s="585"/>
      <c r="VWZ2496" s="70"/>
      <c r="VXA2496" s="586"/>
      <c r="VXB2496" s="586"/>
      <c r="VXC2496" s="583"/>
      <c r="VXD2496" s="584"/>
      <c r="VXE2496" s="585"/>
      <c r="VXF2496" s="70"/>
      <c r="VXG2496" s="586"/>
      <c r="VXH2496" s="586"/>
      <c r="VXI2496" s="583"/>
      <c r="VXJ2496" s="584"/>
      <c r="VXK2496" s="585"/>
      <c r="VXL2496" s="70"/>
      <c r="VXM2496" s="586"/>
      <c r="VXN2496" s="586"/>
      <c r="VXO2496" s="583"/>
      <c r="VXP2496" s="584"/>
      <c r="VXQ2496" s="585"/>
      <c r="VXR2496" s="70"/>
      <c r="VXS2496" s="586"/>
      <c r="VXT2496" s="586"/>
      <c r="VXU2496" s="583"/>
      <c r="VXV2496" s="584"/>
      <c r="VXW2496" s="585"/>
      <c r="VXX2496" s="70"/>
      <c r="VXY2496" s="586"/>
      <c r="VXZ2496" s="586"/>
      <c r="VYA2496" s="583"/>
      <c r="VYB2496" s="584"/>
      <c r="VYC2496" s="585"/>
      <c r="VYD2496" s="70"/>
      <c r="VYE2496" s="586"/>
      <c r="VYF2496" s="586"/>
      <c r="VYG2496" s="583"/>
      <c r="VYH2496" s="584"/>
      <c r="VYI2496" s="585"/>
      <c r="VYJ2496" s="70"/>
      <c r="VYK2496" s="586"/>
      <c r="VYL2496" s="586"/>
      <c r="VYM2496" s="583"/>
      <c r="VYN2496" s="584"/>
      <c r="VYO2496" s="585"/>
      <c r="VYP2496" s="70"/>
      <c r="VYQ2496" s="586"/>
      <c r="VYR2496" s="586"/>
      <c r="VYS2496" s="583"/>
      <c r="VYT2496" s="584"/>
      <c r="VYU2496" s="585"/>
      <c r="VYV2496" s="70"/>
      <c r="VYW2496" s="586"/>
      <c r="VYX2496" s="586"/>
      <c r="VYY2496" s="583"/>
      <c r="VYZ2496" s="584"/>
      <c r="VZA2496" s="585"/>
      <c r="VZB2496" s="70"/>
      <c r="VZC2496" s="586"/>
      <c r="VZD2496" s="586"/>
      <c r="VZE2496" s="583"/>
      <c r="VZF2496" s="584"/>
      <c r="VZG2496" s="585"/>
      <c r="VZH2496" s="70"/>
      <c r="VZI2496" s="586"/>
      <c r="VZJ2496" s="586"/>
      <c r="VZK2496" s="583"/>
      <c r="VZL2496" s="584"/>
      <c r="VZM2496" s="585"/>
      <c r="VZN2496" s="70"/>
      <c r="VZO2496" s="586"/>
      <c r="VZP2496" s="586"/>
      <c r="VZQ2496" s="583"/>
      <c r="VZR2496" s="584"/>
      <c r="VZS2496" s="585"/>
      <c r="VZT2496" s="70"/>
      <c r="VZU2496" s="586"/>
      <c r="VZV2496" s="586"/>
      <c r="VZW2496" s="583"/>
      <c r="VZX2496" s="584"/>
      <c r="VZY2496" s="585"/>
      <c r="VZZ2496" s="70"/>
      <c r="WAA2496" s="586"/>
      <c r="WAB2496" s="586"/>
      <c r="WAC2496" s="583"/>
      <c r="WAD2496" s="584"/>
      <c r="WAE2496" s="585"/>
      <c r="WAF2496" s="70"/>
      <c r="WAG2496" s="586"/>
      <c r="WAH2496" s="586"/>
      <c r="WAI2496" s="583"/>
      <c r="WAJ2496" s="584"/>
      <c r="WAK2496" s="585"/>
      <c r="WAL2496" s="70"/>
      <c r="WAM2496" s="586"/>
      <c r="WAN2496" s="586"/>
      <c r="WAO2496" s="583"/>
      <c r="WAP2496" s="584"/>
      <c r="WAQ2496" s="585"/>
      <c r="WAR2496" s="70"/>
      <c r="WAS2496" s="586"/>
      <c r="WAT2496" s="586"/>
      <c r="WAU2496" s="583"/>
      <c r="WAV2496" s="584"/>
      <c r="WAW2496" s="585"/>
      <c r="WAX2496" s="70"/>
      <c r="WAY2496" s="586"/>
      <c r="WAZ2496" s="586"/>
      <c r="WBA2496" s="583"/>
      <c r="WBB2496" s="584"/>
      <c r="WBC2496" s="585"/>
      <c r="WBD2496" s="70"/>
      <c r="WBE2496" s="586"/>
      <c r="WBF2496" s="586"/>
      <c r="WBG2496" s="583"/>
      <c r="WBH2496" s="584"/>
      <c r="WBI2496" s="585"/>
      <c r="WBJ2496" s="70"/>
      <c r="WBK2496" s="586"/>
      <c r="WBL2496" s="586"/>
      <c r="WBM2496" s="583"/>
      <c r="WBN2496" s="584"/>
      <c r="WBO2496" s="585"/>
      <c r="WBP2496" s="70"/>
      <c r="WBQ2496" s="586"/>
      <c r="WBR2496" s="586"/>
      <c r="WBS2496" s="583"/>
      <c r="WBT2496" s="584"/>
      <c r="WBU2496" s="585"/>
      <c r="WBV2496" s="70"/>
      <c r="WBW2496" s="586"/>
      <c r="WBX2496" s="586"/>
      <c r="WBY2496" s="583"/>
      <c r="WBZ2496" s="584"/>
      <c r="WCA2496" s="585"/>
      <c r="WCB2496" s="70"/>
      <c r="WCC2496" s="586"/>
      <c r="WCD2496" s="586"/>
      <c r="WCE2496" s="583"/>
      <c r="WCF2496" s="584"/>
      <c r="WCG2496" s="585"/>
      <c r="WCH2496" s="70"/>
      <c r="WCI2496" s="586"/>
      <c r="WCJ2496" s="586"/>
      <c r="WCK2496" s="583"/>
      <c r="WCL2496" s="584"/>
      <c r="WCM2496" s="585"/>
      <c r="WCN2496" s="70"/>
      <c r="WCO2496" s="586"/>
      <c r="WCP2496" s="586"/>
      <c r="WCQ2496" s="583"/>
      <c r="WCR2496" s="584"/>
      <c r="WCS2496" s="585"/>
      <c r="WCT2496" s="70"/>
      <c r="WCU2496" s="586"/>
      <c r="WCV2496" s="586"/>
      <c r="WCW2496" s="583"/>
      <c r="WCX2496" s="584"/>
      <c r="WCY2496" s="585"/>
      <c r="WCZ2496" s="70"/>
      <c r="WDA2496" s="586"/>
      <c r="WDB2496" s="586"/>
      <c r="WDC2496" s="583"/>
      <c r="WDD2496" s="584"/>
      <c r="WDE2496" s="585"/>
      <c r="WDF2496" s="70"/>
      <c r="WDG2496" s="586"/>
      <c r="WDH2496" s="586"/>
      <c r="WDI2496" s="583"/>
      <c r="WDJ2496" s="584"/>
      <c r="WDK2496" s="585"/>
      <c r="WDL2496" s="70"/>
      <c r="WDM2496" s="586"/>
      <c r="WDN2496" s="586"/>
      <c r="WDO2496" s="583"/>
      <c r="WDP2496" s="584"/>
      <c r="WDQ2496" s="585"/>
      <c r="WDR2496" s="70"/>
      <c r="WDS2496" s="586"/>
      <c r="WDT2496" s="586"/>
      <c r="WDU2496" s="583"/>
      <c r="WDV2496" s="584"/>
      <c r="WDW2496" s="585"/>
      <c r="WDX2496" s="70"/>
      <c r="WDY2496" s="586"/>
      <c r="WDZ2496" s="586"/>
      <c r="WEA2496" s="583"/>
      <c r="WEB2496" s="584"/>
      <c r="WEC2496" s="585"/>
      <c r="WED2496" s="70"/>
      <c r="WEE2496" s="586"/>
      <c r="WEF2496" s="586"/>
      <c r="WEG2496" s="583"/>
      <c r="WEH2496" s="584"/>
      <c r="WEI2496" s="585"/>
      <c r="WEJ2496" s="70"/>
      <c r="WEK2496" s="586"/>
      <c r="WEL2496" s="586"/>
      <c r="WEM2496" s="583"/>
      <c r="WEN2496" s="584"/>
      <c r="WEO2496" s="585"/>
      <c r="WEP2496" s="70"/>
      <c r="WEQ2496" s="586"/>
      <c r="WER2496" s="586"/>
      <c r="WES2496" s="583"/>
      <c r="WET2496" s="584"/>
      <c r="WEU2496" s="585"/>
      <c r="WEV2496" s="70"/>
      <c r="WEW2496" s="586"/>
      <c r="WEX2496" s="586"/>
      <c r="WEY2496" s="583"/>
      <c r="WEZ2496" s="584"/>
      <c r="WFA2496" s="585"/>
      <c r="WFB2496" s="70"/>
      <c r="WFC2496" s="586"/>
      <c r="WFD2496" s="586"/>
      <c r="WFE2496" s="583"/>
      <c r="WFF2496" s="584"/>
      <c r="WFG2496" s="585"/>
      <c r="WFH2496" s="70"/>
      <c r="WFI2496" s="586"/>
      <c r="WFJ2496" s="586"/>
      <c r="WFK2496" s="583"/>
      <c r="WFL2496" s="584"/>
      <c r="WFM2496" s="585"/>
      <c r="WFN2496" s="70"/>
      <c r="WFO2496" s="586"/>
      <c r="WFP2496" s="586"/>
      <c r="WFQ2496" s="583"/>
      <c r="WFR2496" s="584"/>
      <c r="WFS2496" s="585"/>
      <c r="WFT2496" s="70"/>
      <c r="WFU2496" s="586"/>
      <c r="WFV2496" s="586"/>
      <c r="WFW2496" s="583"/>
      <c r="WFX2496" s="584"/>
      <c r="WFY2496" s="585"/>
      <c r="WFZ2496" s="70"/>
      <c r="WGA2496" s="586"/>
      <c r="WGB2496" s="586"/>
      <c r="WGC2496" s="583"/>
      <c r="WGD2496" s="584"/>
      <c r="WGE2496" s="585"/>
      <c r="WGF2496" s="70"/>
      <c r="WGG2496" s="586"/>
      <c r="WGH2496" s="586"/>
      <c r="WGI2496" s="583"/>
      <c r="WGJ2496" s="584"/>
      <c r="WGK2496" s="585"/>
      <c r="WGL2496" s="70"/>
      <c r="WGM2496" s="586"/>
      <c r="WGN2496" s="586"/>
      <c r="WGO2496" s="583"/>
      <c r="WGP2496" s="584"/>
      <c r="WGQ2496" s="585"/>
      <c r="WGR2496" s="70"/>
      <c r="WGS2496" s="586"/>
      <c r="WGT2496" s="586"/>
      <c r="WGU2496" s="583"/>
      <c r="WGV2496" s="584"/>
      <c r="WGW2496" s="585"/>
      <c r="WGX2496" s="70"/>
      <c r="WGY2496" s="586"/>
      <c r="WGZ2496" s="586"/>
      <c r="WHA2496" s="583"/>
      <c r="WHB2496" s="584"/>
      <c r="WHC2496" s="585"/>
      <c r="WHD2496" s="70"/>
      <c r="WHE2496" s="586"/>
      <c r="WHF2496" s="586"/>
      <c r="WHG2496" s="583"/>
      <c r="WHH2496" s="584"/>
      <c r="WHI2496" s="585"/>
      <c r="WHJ2496" s="70"/>
      <c r="WHK2496" s="586"/>
      <c r="WHL2496" s="586"/>
      <c r="WHM2496" s="583"/>
      <c r="WHN2496" s="584"/>
      <c r="WHO2496" s="585"/>
      <c r="WHP2496" s="70"/>
      <c r="WHQ2496" s="586"/>
      <c r="WHR2496" s="586"/>
      <c r="WHS2496" s="583"/>
      <c r="WHT2496" s="584"/>
      <c r="WHU2496" s="585"/>
      <c r="WHV2496" s="70"/>
      <c r="WHW2496" s="586"/>
      <c r="WHX2496" s="586"/>
      <c r="WHY2496" s="583"/>
      <c r="WHZ2496" s="584"/>
      <c r="WIA2496" s="585"/>
      <c r="WIB2496" s="70"/>
      <c r="WIC2496" s="586"/>
      <c r="WID2496" s="586"/>
      <c r="WIE2496" s="583"/>
      <c r="WIF2496" s="584"/>
      <c r="WIG2496" s="585"/>
      <c r="WIH2496" s="70"/>
      <c r="WII2496" s="586"/>
      <c r="WIJ2496" s="586"/>
      <c r="WIK2496" s="583"/>
      <c r="WIL2496" s="584"/>
      <c r="WIM2496" s="585"/>
      <c r="WIN2496" s="70"/>
      <c r="WIO2496" s="586"/>
      <c r="WIP2496" s="586"/>
      <c r="WIQ2496" s="583"/>
      <c r="WIR2496" s="584"/>
      <c r="WIS2496" s="585"/>
      <c r="WIT2496" s="70"/>
      <c r="WIU2496" s="586"/>
      <c r="WIV2496" s="586"/>
      <c r="WIW2496" s="583"/>
      <c r="WIX2496" s="584"/>
      <c r="WIY2496" s="585"/>
      <c r="WIZ2496" s="70"/>
      <c r="WJA2496" s="586"/>
      <c r="WJB2496" s="586"/>
      <c r="WJC2496" s="583"/>
      <c r="WJD2496" s="584"/>
      <c r="WJE2496" s="585"/>
      <c r="WJF2496" s="70"/>
      <c r="WJG2496" s="586"/>
      <c r="WJH2496" s="586"/>
      <c r="WJI2496" s="583"/>
      <c r="WJJ2496" s="584"/>
      <c r="WJK2496" s="585"/>
      <c r="WJL2496" s="70"/>
      <c r="WJM2496" s="586"/>
      <c r="WJN2496" s="586"/>
      <c r="WJO2496" s="583"/>
      <c r="WJP2496" s="584"/>
      <c r="WJQ2496" s="585"/>
      <c r="WJR2496" s="70"/>
      <c r="WJS2496" s="586"/>
      <c r="WJT2496" s="586"/>
      <c r="WJU2496" s="583"/>
      <c r="WJV2496" s="584"/>
      <c r="WJW2496" s="585"/>
      <c r="WJX2496" s="70"/>
      <c r="WJY2496" s="586"/>
      <c r="WJZ2496" s="586"/>
      <c r="WKA2496" s="583"/>
      <c r="WKB2496" s="584"/>
      <c r="WKC2496" s="585"/>
      <c r="WKD2496" s="70"/>
      <c r="WKE2496" s="586"/>
      <c r="WKF2496" s="586"/>
      <c r="WKG2496" s="583"/>
      <c r="WKH2496" s="584"/>
      <c r="WKI2496" s="585"/>
      <c r="WKJ2496" s="70"/>
      <c r="WKK2496" s="586"/>
      <c r="WKL2496" s="586"/>
      <c r="WKM2496" s="583"/>
      <c r="WKN2496" s="584"/>
      <c r="WKO2496" s="585"/>
      <c r="WKP2496" s="70"/>
      <c r="WKQ2496" s="586"/>
      <c r="WKR2496" s="586"/>
      <c r="WKS2496" s="583"/>
      <c r="WKT2496" s="584"/>
      <c r="WKU2496" s="585"/>
      <c r="WKV2496" s="70"/>
      <c r="WKW2496" s="586"/>
      <c r="WKX2496" s="586"/>
      <c r="WKY2496" s="583"/>
      <c r="WKZ2496" s="584"/>
      <c r="WLA2496" s="585"/>
      <c r="WLB2496" s="70"/>
      <c r="WLC2496" s="586"/>
      <c r="WLD2496" s="586"/>
      <c r="WLE2496" s="583"/>
      <c r="WLF2496" s="584"/>
      <c r="WLG2496" s="585"/>
      <c r="WLH2496" s="70"/>
      <c r="WLI2496" s="586"/>
      <c r="WLJ2496" s="586"/>
      <c r="WLK2496" s="583"/>
      <c r="WLL2496" s="584"/>
      <c r="WLM2496" s="585"/>
      <c r="WLN2496" s="70"/>
      <c r="WLO2496" s="586"/>
      <c r="WLP2496" s="586"/>
      <c r="WLQ2496" s="583"/>
      <c r="WLR2496" s="584"/>
      <c r="WLS2496" s="585"/>
      <c r="WLT2496" s="70"/>
      <c r="WLU2496" s="586"/>
      <c r="WLV2496" s="586"/>
      <c r="WLW2496" s="583"/>
      <c r="WLX2496" s="584"/>
      <c r="WLY2496" s="585"/>
      <c r="WLZ2496" s="70"/>
      <c r="WMA2496" s="586"/>
      <c r="WMB2496" s="586"/>
      <c r="WMC2496" s="583"/>
      <c r="WMD2496" s="584"/>
      <c r="WME2496" s="585"/>
      <c r="WMF2496" s="70"/>
      <c r="WMG2496" s="586"/>
      <c r="WMH2496" s="586"/>
      <c r="WMI2496" s="583"/>
      <c r="WMJ2496" s="584"/>
      <c r="WMK2496" s="585"/>
      <c r="WML2496" s="70"/>
      <c r="WMM2496" s="586"/>
      <c r="WMN2496" s="586"/>
      <c r="WMO2496" s="583"/>
      <c r="WMP2496" s="584"/>
      <c r="WMQ2496" s="585"/>
      <c r="WMR2496" s="70"/>
      <c r="WMS2496" s="586"/>
      <c r="WMT2496" s="586"/>
      <c r="WMU2496" s="583"/>
      <c r="WMV2496" s="584"/>
      <c r="WMW2496" s="585"/>
      <c r="WMX2496" s="70"/>
      <c r="WMY2496" s="586"/>
      <c r="WMZ2496" s="586"/>
      <c r="WNA2496" s="583"/>
      <c r="WNB2496" s="584"/>
      <c r="WNC2496" s="585"/>
      <c r="WND2496" s="70"/>
      <c r="WNE2496" s="586"/>
      <c r="WNF2496" s="586"/>
      <c r="WNG2496" s="583"/>
      <c r="WNH2496" s="584"/>
      <c r="WNI2496" s="585"/>
      <c r="WNJ2496" s="70"/>
      <c r="WNK2496" s="586"/>
      <c r="WNL2496" s="586"/>
      <c r="WNM2496" s="583"/>
      <c r="WNN2496" s="584"/>
      <c r="WNO2496" s="585"/>
      <c r="WNP2496" s="70"/>
      <c r="WNQ2496" s="586"/>
      <c r="WNR2496" s="586"/>
      <c r="WNS2496" s="583"/>
      <c r="WNT2496" s="584"/>
      <c r="WNU2496" s="585"/>
      <c r="WNV2496" s="70"/>
      <c r="WNW2496" s="586"/>
      <c r="WNX2496" s="586"/>
      <c r="WNY2496" s="583"/>
      <c r="WNZ2496" s="584"/>
      <c r="WOA2496" s="585"/>
      <c r="WOB2496" s="70"/>
      <c r="WOC2496" s="586"/>
      <c r="WOD2496" s="586"/>
      <c r="WOE2496" s="583"/>
      <c r="WOF2496" s="584"/>
      <c r="WOG2496" s="585"/>
      <c r="WOH2496" s="70"/>
      <c r="WOI2496" s="586"/>
      <c r="WOJ2496" s="586"/>
      <c r="WOK2496" s="583"/>
      <c r="WOL2496" s="584"/>
      <c r="WOM2496" s="585"/>
      <c r="WON2496" s="70"/>
      <c r="WOO2496" s="586"/>
      <c r="WOP2496" s="586"/>
      <c r="WOQ2496" s="583"/>
      <c r="WOR2496" s="584"/>
      <c r="WOS2496" s="585"/>
      <c r="WOT2496" s="70"/>
      <c r="WOU2496" s="586"/>
      <c r="WOV2496" s="586"/>
      <c r="WOW2496" s="583"/>
      <c r="WOX2496" s="584"/>
      <c r="WOY2496" s="585"/>
      <c r="WOZ2496" s="70"/>
      <c r="WPA2496" s="586"/>
      <c r="WPB2496" s="586"/>
      <c r="WPC2496" s="583"/>
      <c r="WPD2496" s="584"/>
      <c r="WPE2496" s="585"/>
      <c r="WPF2496" s="70"/>
      <c r="WPG2496" s="586"/>
      <c r="WPH2496" s="586"/>
      <c r="WPI2496" s="583"/>
      <c r="WPJ2496" s="584"/>
      <c r="WPK2496" s="585"/>
      <c r="WPL2496" s="70"/>
      <c r="WPM2496" s="586"/>
      <c r="WPN2496" s="586"/>
      <c r="WPO2496" s="583"/>
      <c r="WPP2496" s="584"/>
      <c r="WPQ2496" s="585"/>
      <c r="WPR2496" s="70"/>
      <c r="WPS2496" s="586"/>
      <c r="WPT2496" s="586"/>
      <c r="WPU2496" s="583"/>
      <c r="WPV2496" s="584"/>
      <c r="WPW2496" s="585"/>
      <c r="WPX2496" s="70"/>
      <c r="WPY2496" s="586"/>
      <c r="WPZ2496" s="586"/>
      <c r="WQA2496" s="583"/>
      <c r="WQB2496" s="584"/>
      <c r="WQC2496" s="585"/>
      <c r="WQD2496" s="70"/>
      <c r="WQE2496" s="586"/>
      <c r="WQF2496" s="586"/>
      <c r="WQG2496" s="583"/>
      <c r="WQH2496" s="584"/>
      <c r="WQI2496" s="585"/>
      <c r="WQJ2496" s="70"/>
      <c r="WQK2496" s="586"/>
      <c r="WQL2496" s="586"/>
      <c r="WQM2496" s="583"/>
      <c r="WQN2496" s="584"/>
      <c r="WQO2496" s="585"/>
      <c r="WQP2496" s="70"/>
      <c r="WQQ2496" s="586"/>
      <c r="WQR2496" s="586"/>
      <c r="WQS2496" s="583"/>
      <c r="WQT2496" s="584"/>
      <c r="WQU2496" s="585"/>
      <c r="WQV2496" s="70"/>
      <c r="WQW2496" s="586"/>
      <c r="WQX2496" s="586"/>
      <c r="WQY2496" s="583"/>
      <c r="WQZ2496" s="584"/>
      <c r="WRA2496" s="585"/>
      <c r="WRB2496" s="70"/>
      <c r="WRC2496" s="586"/>
      <c r="WRD2496" s="586"/>
      <c r="WRE2496" s="583"/>
      <c r="WRF2496" s="584"/>
      <c r="WRG2496" s="585"/>
      <c r="WRH2496" s="70"/>
      <c r="WRI2496" s="586"/>
      <c r="WRJ2496" s="586"/>
      <c r="WRK2496" s="583"/>
      <c r="WRL2496" s="584"/>
      <c r="WRM2496" s="585"/>
      <c r="WRN2496" s="70"/>
      <c r="WRO2496" s="586"/>
      <c r="WRP2496" s="586"/>
      <c r="WRQ2496" s="583"/>
      <c r="WRR2496" s="584"/>
      <c r="WRS2496" s="585"/>
      <c r="WRT2496" s="70"/>
      <c r="WRU2496" s="586"/>
      <c r="WRV2496" s="586"/>
      <c r="WRW2496" s="583"/>
      <c r="WRX2496" s="584"/>
      <c r="WRY2496" s="585"/>
      <c r="WRZ2496" s="70"/>
      <c r="WSA2496" s="586"/>
      <c r="WSB2496" s="586"/>
      <c r="WSC2496" s="583"/>
      <c r="WSD2496" s="584"/>
      <c r="WSE2496" s="585"/>
      <c r="WSF2496" s="70"/>
      <c r="WSG2496" s="586"/>
      <c r="WSH2496" s="586"/>
      <c r="WSI2496" s="583"/>
      <c r="WSJ2496" s="584"/>
      <c r="WSK2496" s="585"/>
      <c r="WSL2496" s="70"/>
      <c r="WSM2496" s="586"/>
      <c r="WSN2496" s="586"/>
      <c r="WSO2496" s="583"/>
      <c r="WSP2496" s="584"/>
      <c r="WSQ2496" s="585"/>
      <c r="WSR2496" s="70"/>
      <c r="WSS2496" s="586"/>
      <c r="WST2496" s="586"/>
      <c r="WSU2496" s="583"/>
      <c r="WSV2496" s="584"/>
      <c r="WSW2496" s="585"/>
      <c r="WSX2496" s="70"/>
      <c r="WSY2496" s="586"/>
      <c r="WSZ2496" s="586"/>
      <c r="WTA2496" s="583"/>
      <c r="WTB2496" s="584"/>
      <c r="WTC2496" s="585"/>
      <c r="WTD2496" s="70"/>
      <c r="WTE2496" s="586"/>
      <c r="WTF2496" s="586"/>
      <c r="WTG2496" s="583"/>
      <c r="WTH2496" s="584"/>
      <c r="WTI2496" s="585"/>
      <c r="WTJ2496" s="70"/>
      <c r="WTK2496" s="586"/>
      <c r="WTL2496" s="586"/>
      <c r="WTM2496" s="583"/>
      <c r="WTN2496" s="584"/>
      <c r="WTO2496" s="585"/>
      <c r="WTP2496" s="70"/>
      <c r="WTQ2496" s="586"/>
      <c r="WTR2496" s="586"/>
      <c r="WTS2496" s="583"/>
      <c r="WTT2496" s="584"/>
      <c r="WTU2496" s="585"/>
      <c r="WTV2496" s="70"/>
      <c r="WTW2496" s="586"/>
      <c r="WTX2496" s="586"/>
      <c r="WTY2496" s="583"/>
      <c r="WTZ2496" s="584"/>
      <c r="WUA2496" s="585"/>
      <c r="WUB2496" s="70"/>
      <c r="WUC2496" s="586"/>
      <c r="WUD2496" s="586"/>
      <c r="WUE2496" s="583"/>
      <c r="WUF2496" s="584"/>
      <c r="WUG2496" s="585"/>
      <c r="WUH2496" s="70"/>
      <c r="WUI2496" s="586"/>
      <c r="WUJ2496" s="586"/>
      <c r="WUK2496" s="583"/>
      <c r="WUL2496" s="584"/>
      <c r="WUM2496" s="585"/>
      <c r="WUN2496" s="70"/>
      <c r="WUO2496" s="586"/>
      <c r="WUP2496" s="586"/>
      <c r="WUQ2496" s="583"/>
      <c r="WUR2496" s="584"/>
      <c r="WUS2496" s="585"/>
      <c r="WUT2496" s="70"/>
      <c r="WUU2496" s="586"/>
      <c r="WUV2496" s="586"/>
      <c r="WUW2496" s="583"/>
      <c r="WUX2496" s="584"/>
      <c r="WUY2496" s="585"/>
      <c r="WUZ2496" s="70"/>
      <c r="WVA2496" s="586"/>
      <c r="WVB2496" s="586"/>
      <c r="WVC2496" s="583"/>
      <c r="WVD2496" s="584"/>
      <c r="WVE2496" s="585"/>
      <c r="WVF2496" s="70"/>
      <c r="WVG2496" s="586"/>
      <c r="WVH2496" s="586"/>
      <c r="WVI2496" s="583"/>
      <c r="WVJ2496" s="584"/>
      <c r="WVK2496" s="585"/>
      <c r="WVL2496" s="70"/>
      <c r="WVM2496" s="586"/>
      <c r="WVN2496" s="586"/>
      <c r="WVO2496" s="583"/>
      <c r="WVP2496" s="584"/>
      <c r="WVQ2496" s="585"/>
      <c r="WVR2496" s="70"/>
      <c r="WVS2496" s="586"/>
      <c r="WVT2496" s="586"/>
      <c r="WVU2496" s="583"/>
      <c r="WVV2496" s="584"/>
      <c r="WVW2496" s="585"/>
      <c r="WVX2496" s="70"/>
      <c r="WVY2496" s="586"/>
      <c r="WVZ2496" s="586"/>
      <c r="WWA2496" s="583"/>
      <c r="WWB2496" s="584"/>
      <c r="WWC2496" s="585"/>
      <c r="WWD2496" s="70"/>
      <c r="WWE2496" s="586"/>
      <c r="WWF2496" s="586"/>
      <c r="WWG2496" s="583"/>
      <c r="WWH2496" s="584"/>
      <c r="WWI2496" s="585"/>
      <c r="WWJ2496" s="70"/>
      <c r="WWK2496" s="586"/>
      <c r="WWL2496" s="586"/>
      <c r="WWM2496" s="583"/>
      <c r="WWN2496" s="584"/>
      <c r="WWO2496" s="585"/>
      <c r="WWP2496" s="70"/>
      <c r="WWQ2496" s="586"/>
      <c r="WWR2496" s="586"/>
      <c r="WWS2496" s="583"/>
      <c r="WWT2496" s="584"/>
      <c r="WWU2496" s="585"/>
      <c r="WWV2496" s="70"/>
      <c r="WWW2496" s="586"/>
      <c r="WWX2496" s="586"/>
      <c r="WWY2496" s="583"/>
      <c r="WWZ2496" s="584"/>
      <c r="WXA2496" s="585"/>
      <c r="WXB2496" s="70"/>
      <c r="WXC2496" s="586"/>
      <c r="WXD2496" s="586"/>
      <c r="WXE2496" s="583"/>
      <c r="WXF2496" s="584"/>
      <c r="WXG2496" s="585"/>
      <c r="WXH2496" s="70"/>
      <c r="WXI2496" s="586"/>
      <c r="WXJ2496" s="586"/>
      <c r="WXK2496" s="583"/>
      <c r="WXL2496" s="584"/>
      <c r="WXM2496" s="585"/>
      <c r="WXN2496" s="70"/>
      <c r="WXO2496" s="586"/>
      <c r="WXP2496" s="586"/>
      <c r="WXQ2496" s="583"/>
      <c r="WXR2496" s="584"/>
      <c r="WXS2496" s="585"/>
      <c r="WXT2496" s="70"/>
      <c r="WXU2496" s="586"/>
      <c r="WXV2496" s="586"/>
      <c r="WXW2496" s="583"/>
      <c r="WXX2496" s="584"/>
      <c r="WXY2496" s="585"/>
      <c r="WXZ2496" s="70"/>
      <c r="WYA2496" s="586"/>
      <c r="WYB2496" s="586"/>
      <c r="WYC2496" s="583"/>
      <c r="WYD2496" s="584"/>
      <c r="WYE2496" s="585"/>
      <c r="WYF2496" s="70"/>
      <c r="WYG2496" s="586"/>
      <c r="WYH2496" s="586"/>
      <c r="WYI2496" s="583"/>
      <c r="WYJ2496" s="584"/>
      <c r="WYK2496" s="585"/>
      <c r="WYL2496" s="70"/>
      <c r="WYM2496" s="586"/>
      <c r="WYN2496" s="586"/>
      <c r="WYO2496" s="583"/>
      <c r="WYP2496" s="584"/>
      <c r="WYQ2496" s="585"/>
      <c r="WYR2496" s="70"/>
      <c r="WYS2496" s="586"/>
      <c r="WYT2496" s="586"/>
      <c r="WYU2496" s="583"/>
      <c r="WYV2496" s="584"/>
      <c r="WYW2496" s="585"/>
      <c r="WYX2496" s="70"/>
      <c r="WYY2496" s="586"/>
      <c r="WYZ2496" s="586"/>
      <c r="WZA2496" s="583"/>
      <c r="WZB2496" s="584"/>
      <c r="WZC2496" s="585"/>
      <c r="WZD2496" s="70"/>
      <c r="WZE2496" s="586"/>
      <c r="WZF2496" s="586"/>
      <c r="WZG2496" s="583"/>
      <c r="WZH2496" s="584"/>
      <c r="WZI2496" s="585"/>
      <c r="WZJ2496" s="70"/>
      <c r="WZK2496" s="586"/>
      <c r="WZL2496" s="586"/>
      <c r="WZM2496" s="583"/>
      <c r="WZN2496" s="584"/>
      <c r="WZO2496" s="585"/>
      <c r="WZP2496" s="70"/>
      <c r="WZQ2496" s="586"/>
      <c r="WZR2496" s="586"/>
      <c r="WZS2496" s="583"/>
      <c r="WZT2496" s="584"/>
      <c r="WZU2496" s="585"/>
      <c r="WZV2496" s="70"/>
      <c r="WZW2496" s="586"/>
      <c r="WZX2496" s="586"/>
      <c r="WZY2496" s="583"/>
      <c r="WZZ2496" s="584"/>
      <c r="XAA2496" s="585"/>
      <c r="XAB2496" s="70"/>
      <c r="XAC2496" s="586"/>
      <c r="XAD2496" s="586"/>
      <c r="XAE2496" s="583"/>
      <c r="XAF2496" s="584"/>
      <c r="XAG2496" s="585"/>
      <c r="XAH2496" s="70"/>
      <c r="XAI2496" s="586"/>
      <c r="XAJ2496" s="586"/>
      <c r="XAK2496" s="583"/>
      <c r="XAL2496" s="584"/>
      <c r="XAM2496" s="585"/>
      <c r="XAN2496" s="70"/>
      <c r="XAO2496" s="586"/>
      <c r="XAP2496" s="586"/>
      <c r="XAQ2496" s="583"/>
      <c r="XAR2496" s="584"/>
      <c r="XAS2496" s="585"/>
      <c r="XAT2496" s="70"/>
      <c r="XAU2496" s="586"/>
      <c r="XAV2496" s="586"/>
      <c r="XAW2496" s="583"/>
      <c r="XAX2496" s="584"/>
      <c r="XAY2496" s="585"/>
      <c r="XAZ2496" s="70"/>
      <c r="XBA2496" s="586"/>
      <c r="XBB2496" s="586"/>
      <c r="XBC2496" s="583"/>
      <c r="XBD2496" s="584"/>
      <c r="XBE2496" s="585"/>
      <c r="XBF2496" s="70"/>
      <c r="XBG2496" s="586"/>
      <c r="XBH2496" s="586"/>
      <c r="XBI2496" s="583"/>
      <c r="XBJ2496" s="584"/>
      <c r="XBK2496" s="585"/>
      <c r="XBL2496" s="70"/>
      <c r="XBM2496" s="586"/>
      <c r="XBN2496" s="586"/>
      <c r="XBO2496" s="583"/>
      <c r="XBP2496" s="584"/>
      <c r="XBQ2496" s="585"/>
      <c r="XBR2496" s="70"/>
      <c r="XBS2496" s="586"/>
      <c r="XBT2496" s="586"/>
      <c r="XBU2496" s="583"/>
      <c r="XBV2496" s="584"/>
      <c r="XBW2496" s="585"/>
      <c r="XBX2496" s="70"/>
      <c r="XBY2496" s="586"/>
      <c r="XBZ2496" s="586"/>
      <c r="XCA2496" s="583"/>
      <c r="XCB2496" s="584"/>
      <c r="XCC2496" s="585"/>
      <c r="XCD2496" s="70"/>
      <c r="XCE2496" s="586"/>
      <c r="XCF2496" s="586"/>
      <c r="XCG2496" s="583"/>
      <c r="XCH2496" s="584"/>
      <c r="XCI2496" s="585"/>
      <c r="XCJ2496" s="70"/>
      <c r="XCK2496" s="586"/>
      <c r="XCL2496" s="586"/>
      <c r="XCM2496" s="583"/>
      <c r="XCN2496" s="584"/>
      <c r="XCO2496" s="585"/>
      <c r="XCP2496" s="70"/>
      <c r="XCQ2496" s="586"/>
      <c r="XCR2496" s="586"/>
      <c r="XCS2496" s="583"/>
      <c r="XCT2496" s="584"/>
      <c r="XCU2496" s="585"/>
      <c r="XCV2496" s="70"/>
      <c r="XCW2496" s="586"/>
      <c r="XCX2496" s="586"/>
      <c r="XCY2496" s="583"/>
      <c r="XCZ2496" s="584"/>
      <c r="XDA2496" s="585"/>
      <c r="XDB2496" s="70"/>
      <c r="XDC2496" s="586"/>
      <c r="XDD2496" s="586"/>
      <c r="XDE2496" s="583"/>
      <c r="XDF2496" s="584"/>
      <c r="XDG2496" s="585"/>
      <c r="XDH2496" s="70"/>
      <c r="XDI2496" s="586"/>
      <c r="XDJ2496" s="586"/>
      <c r="XDK2496" s="583"/>
      <c r="XDL2496" s="584"/>
      <c r="XDM2496" s="585"/>
      <c r="XDN2496" s="70"/>
      <c r="XDO2496" s="586"/>
      <c r="XDP2496" s="586"/>
      <c r="XDQ2496" s="583"/>
      <c r="XDR2496" s="584"/>
      <c r="XDS2496" s="585"/>
      <c r="XDT2496" s="70"/>
      <c r="XDU2496" s="586"/>
      <c r="XDV2496" s="586"/>
      <c r="XDW2496" s="583"/>
      <c r="XDX2496" s="584"/>
      <c r="XDY2496" s="585"/>
      <c r="XDZ2496" s="70"/>
      <c r="XEA2496" s="586"/>
      <c r="XEB2496" s="586"/>
      <c r="XEC2496" s="583"/>
      <c r="XED2496" s="584"/>
      <c r="XEE2496" s="585"/>
      <c r="XEF2496" s="70"/>
      <c r="XEG2496" s="586"/>
      <c r="XEH2496" s="586"/>
      <c r="XEI2496" s="583"/>
      <c r="XEJ2496" s="584"/>
      <c r="XEK2496" s="585"/>
      <c r="XEL2496" s="70"/>
      <c r="XEM2496" s="586"/>
      <c r="XEN2496" s="586"/>
      <c r="XEO2496" s="583"/>
      <c r="XEP2496" s="584"/>
      <c r="XEQ2496" s="585"/>
      <c r="XER2496" s="70"/>
      <c r="XES2496" s="586"/>
      <c r="XET2496" s="586"/>
      <c r="XEU2496" s="583"/>
      <c r="XEV2496" s="584"/>
      <c r="XEW2496" s="585"/>
      <c r="XEX2496" s="70"/>
      <c r="XEY2496" s="586"/>
      <c r="XEZ2496" s="586"/>
      <c r="XFA2496" s="583"/>
      <c r="XFB2496" s="584"/>
      <c r="XFC2496" s="585"/>
      <c r="XFD2496" s="70"/>
    </row>
    <row r="2497" spans="1:16384" s="104" customFormat="1">
      <c r="A2497" s="778"/>
      <c r="B2497" s="782" t="s">
        <v>4093</v>
      </c>
      <c r="C2497" s="779" t="s">
        <v>538</v>
      </c>
      <c r="D2497" s="779">
        <v>23.2</v>
      </c>
      <c r="E2497" s="780"/>
      <c r="F2497" s="1179">
        <f t="shared" si="40"/>
        <v>0</v>
      </c>
      <c r="G2497" s="699"/>
      <c r="H2497" s="584"/>
      <c r="I2497" s="585"/>
      <c r="J2497" s="70"/>
      <c r="K2497" s="586"/>
      <c r="L2497" s="586"/>
      <c r="M2497" s="583"/>
      <c r="N2497" s="584"/>
      <c r="O2497" s="585"/>
      <c r="P2497" s="70"/>
      <c r="Q2497" s="586"/>
      <c r="R2497" s="586"/>
      <c r="S2497" s="583"/>
      <c r="T2497" s="584"/>
      <c r="U2497" s="585"/>
      <c r="V2497" s="70"/>
      <c r="W2497" s="586"/>
      <c r="X2497" s="586"/>
      <c r="Y2497" s="583"/>
      <c r="Z2497" s="584"/>
      <c r="AA2497" s="585"/>
      <c r="AB2497" s="70"/>
      <c r="AC2497" s="586"/>
      <c r="AD2497" s="586"/>
      <c r="AE2497" s="583"/>
      <c r="AF2497" s="584"/>
      <c r="AG2497" s="585"/>
      <c r="AH2497" s="70"/>
      <c r="AI2497" s="586"/>
      <c r="AJ2497" s="586"/>
      <c r="AK2497" s="583"/>
      <c r="AL2497" s="584"/>
      <c r="AM2497" s="585"/>
      <c r="AN2497" s="70"/>
      <c r="AO2497" s="586"/>
      <c r="AP2497" s="586"/>
      <c r="AQ2497" s="583"/>
      <c r="AR2497" s="584"/>
      <c r="AS2497" s="585"/>
      <c r="AT2497" s="70"/>
      <c r="AU2497" s="586"/>
      <c r="AV2497" s="586"/>
      <c r="AW2497" s="583"/>
      <c r="AX2497" s="584"/>
      <c r="AY2497" s="585"/>
      <c r="AZ2497" s="70"/>
      <c r="BA2497" s="586"/>
      <c r="BB2497" s="586"/>
      <c r="BC2497" s="583"/>
      <c r="BD2497" s="584"/>
      <c r="BE2497" s="585"/>
      <c r="BF2497" s="70"/>
      <c r="BG2497" s="586"/>
      <c r="BH2497" s="586"/>
      <c r="BI2497" s="583"/>
      <c r="BJ2497" s="584"/>
      <c r="BK2497" s="585"/>
      <c r="BL2497" s="70"/>
      <c r="BM2497" s="586"/>
      <c r="BN2497" s="586"/>
      <c r="BO2497" s="583"/>
      <c r="BP2497" s="584"/>
      <c r="BQ2497" s="585"/>
      <c r="BR2497" s="70"/>
      <c r="BS2497" s="586"/>
      <c r="BT2497" s="586"/>
      <c r="BU2497" s="583"/>
      <c r="BV2497" s="584"/>
      <c r="BW2497" s="585"/>
      <c r="BX2497" s="70"/>
      <c r="BY2497" s="586"/>
      <c r="BZ2497" s="586"/>
      <c r="CA2497" s="583"/>
      <c r="CB2497" s="584"/>
      <c r="CC2497" s="585"/>
      <c r="CD2497" s="70"/>
      <c r="CE2497" s="586"/>
      <c r="CF2497" s="586"/>
      <c r="CG2497" s="583"/>
      <c r="CH2497" s="584"/>
      <c r="CI2497" s="585"/>
      <c r="CJ2497" s="70"/>
      <c r="CK2497" s="586"/>
      <c r="CL2497" s="586"/>
      <c r="CM2497" s="583"/>
      <c r="CN2497" s="584"/>
      <c r="CO2497" s="585"/>
      <c r="CP2497" s="70"/>
      <c r="CQ2497" s="586"/>
      <c r="CR2497" s="586"/>
      <c r="CS2497" s="583"/>
      <c r="CT2497" s="584"/>
      <c r="CU2497" s="585"/>
      <c r="CV2497" s="70"/>
      <c r="CW2497" s="586"/>
      <c r="CX2497" s="586"/>
      <c r="CY2497" s="583"/>
      <c r="CZ2497" s="584"/>
      <c r="DA2497" s="585"/>
      <c r="DB2497" s="70"/>
      <c r="DC2497" s="586"/>
      <c r="DD2497" s="586"/>
      <c r="DE2497" s="583"/>
      <c r="DF2497" s="584"/>
      <c r="DG2497" s="585"/>
      <c r="DH2497" s="70"/>
      <c r="DI2497" s="586"/>
      <c r="DJ2497" s="586"/>
      <c r="DK2497" s="583"/>
      <c r="DL2497" s="584"/>
      <c r="DM2497" s="585"/>
      <c r="DN2497" s="70"/>
      <c r="DO2497" s="586"/>
      <c r="DP2497" s="586"/>
      <c r="DQ2497" s="583"/>
      <c r="DR2497" s="584"/>
      <c r="DS2497" s="585"/>
      <c r="DT2497" s="70"/>
      <c r="DU2497" s="586"/>
      <c r="DV2497" s="586"/>
      <c r="DW2497" s="583"/>
      <c r="DX2497" s="584"/>
      <c r="DY2497" s="585"/>
      <c r="DZ2497" s="70"/>
      <c r="EA2497" s="586"/>
      <c r="EB2497" s="586"/>
      <c r="EC2497" s="583"/>
      <c r="ED2497" s="584"/>
      <c r="EE2497" s="585"/>
      <c r="EF2497" s="70"/>
      <c r="EG2497" s="586"/>
      <c r="EH2497" s="586"/>
      <c r="EI2497" s="583"/>
      <c r="EJ2497" s="584"/>
      <c r="EK2497" s="585"/>
      <c r="EL2497" s="70"/>
      <c r="EM2497" s="586"/>
      <c r="EN2497" s="586"/>
      <c r="EO2497" s="583"/>
      <c r="EP2497" s="584"/>
      <c r="EQ2497" s="585"/>
      <c r="ER2497" s="70"/>
      <c r="ES2497" s="586"/>
      <c r="ET2497" s="586"/>
      <c r="EU2497" s="583"/>
      <c r="EV2497" s="584"/>
      <c r="EW2497" s="585"/>
      <c r="EX2497" s="70"/>
      <c r="EY2497" s="586"/>
      <c r="EZ2497" s="586"/>
      <c r="FA2497" s="583"/>
      <c r="FB2497" s="584"/>
      <c r="FC2497" s="585"/>
      <c r="FD2497" s="70"/>
      <c r="FE2497" s="586"/>
      <c r="FF2497" s="586"/>
      <c r="FG2497" s="583"/>
      <c r="FH2497" s="584"/>
      <c r="FI2497" s="585"/>
      <c r="FJ2497" s="70"/>
      <c r="FK2497" s="586"/>
      <c r="FL2497" s="586"/>
      <c r="FM2497" s="583"/>
      <c r="FN2497" s="584"/>
      <c r="FO2497" s="585"/>
      <c r="FP2497" s="70"/>
      <c r="FQ2497" s="586"/>
      <c r="FR2497" s="586"/>
      <c r="FS2497" s="583"/>
      <c r="FT2497" s="584"/>
      <c r="FU2497" s="585"/>
      <c r="FV2497" s="70"/>
      <c r="FW2497" s="586"/>
      <c r="FX2497" s="586"/>
      <c r="FY2497" s="583"/>
      <c r="FZ2497" s="584"/>
      <c r="GA2497" s="585"/>
      <c r="GB2497" s="70"/>
      <c r="GC2497" s="586"/>
      <c r="GD2497" s="586"/>
      <c r="GE2497" s="583"/>
      <c r="GF2497" s="584"/>
      <c r="GG2497" s="585"/>
      <c r="GH2497" s="70"/>
      <c r="GI2497" s="586"/>
      <c r="GJ2497" s="586"/>
      <c r="GK2497" s="583"/>
      <c r="GL2497" s="584"/>
      <c r="GM2497" s="585"/>
      <c r="GN2497" s="70"/>
      <c r="GO2497" s="586"/>
      <c r="GP2497" s="586"/>
      <c r="GQ2497" s="583"/>
      <c r="GR2497" s="584"/>
      <c r="GS2497" s="585"/>
      <c r="GT2497" s="70"/>
      <c r="GU2497" s="586"/>
      <c r="GV2497" s="586"/>
      <c r="GW2497" s="583"/>
      <c r="GX2497" s="584"/>
      <c r="GY2497" s="585"/>
      <c r="GZ2497" s="70"/>
      <c r="HA2497" s="586"/>
      <c r="HB2497" s="586"/>
      <c r="HC2497" s="583"/>
      <c r="HD2497" s="584"/>
      <c r="HE2497" s="585"/>
      <c r="HF2497" s="70"/>
      <c r="HG2497" s="586"/>
      <c r="HH2497" s="586"/>
      <c r="HI2497" s="583"/>
      <c r="HJ2497" s="584"/>
      <c r="HK2497" s="585"/>
      <c r="HL2497" s="70"/>
      <c r="HM2497" s="586"/>
      <c r="HN2497" s="586"/>
      <c r="HO2497" s="583"/>
      <c r="HP2497" s="584"/>
      <c r="HQ2497" s="585"/>
      <c r="HR2497" s="70"/>
      <c r="HS2497" s="586"/>
      <c r="HT2497" s="586"/>
      <c r="HU2497" s="583"/>
      <c r="HV2497" s="584"/>
      <c r="HW2497" s="585"/>
      <c r="HX2497" s="70"/>
      <c r="HY2497" s="586"/>
      <c r="HZ2497" s="586"/>
      <c r="IA2497" s="583"/>
      <c r="IB2497" s="584"/>
      <c r="IC2497" s="585"/>
      <c r="ID2497" s="70"/>
      <c r="IE2497" s="586"/>
      <c r="IF2497" s="586"/>
      <c r="IG2497" s="583"/>
      <c r="IH2497" s="584"/>
      <c r="II2497" s="585"/>
      <c r="IJ2497" s="70"/>
      <c r="IK2497" s="586"/>
      <c r="IL2497" s="586"/>
      <c r="IM2497" s="583"/>
      <c r="IN2497" s="584"/>
      <c r="IO2497" s="585"/>
      <c r="IP2497" s="70"/>
      <c r="IQ2497" s="586"/>
      <c r="IR2497" s="586"/>
      <c r="IS2497" s="583"/>
      <c r="IT2497" s="584"/>
      <c r="IU2497" s="585"/>
      <c r="IV2497" s="70"/>
      <c r="IW2497" s="586"/>
      <c r="IX2497" s="586"/>
      <c r="IY2497" s="583"/>
      <c r="IZ2497" s="584"/>
      <c r="JA2497" s="585"/>
      <c r="JB2497" s="70"/>
      <c r="JC2497" s="586"/>
      <c r="JD2497" s="586"/>
      <c r="JE2497" s="583"/>
      <c r="JF2497" s="584"/>
      <c r="JG2497" s="585"/>
      <c r="JH2497" s="70"/>
      <c r="JI2497" s="586"/>
      <c r="JJ2497" s="586"/>
      <c r="JK2497" s="583"/>
      <c r="JL2497" s="584"/>
      <c r="JM2497" s="585"/>
      <c r="JN2497" s="70"/>
      <c r="JO2497" s="586"/>
      <c r="JP2497" s="586"/>
      <c r="JQ2497" s="583"/>
      <c r="JR2497" s="584"/>
      <c r="JS2497" s="585"/>
      <c r="JT2497" s="70"/>
      <c r="JU2497" s="586"/>
      <c r="JV2497" s="586"/>
      <c r="JW2497" s="583"/>
      <c r="JX2497" s="584"/>
      <c r="JY2497" s="585"/>
      <c r="JZ2497" s="70"/>
      <c r="KA2497" s="586"/>
      <c r="KB2497" s="586"/>
      <c r="KC2497" s="583"/>
      <c r="KD2497" s="584"/>
      <c r="KE2497" s="585"/>
      <c r="KF2497" s="70"/>
      <c r="KG2497" s="586"/>
      <c r="KH2497" s="586"/>
      <c r="KI2497" s="583"/>
      <c r="KJ2497" s="584"/>
      <c r="KK2497" s="585"/>
      <c r="KL2497" s="70"/>
      <c r="KM2497" s="586"/>
      <c r="KN2497" s="586"/>
      <c r="KO2497" s="583"/>
      <c r="KP2497" s="584"/>
      <c r="KQ2497" s="585"/>
      <c r="KR2497" s="70"/>
      <c r="KS2497" s="586"/>
      <c r="KT2497" s="586"/>
      <c r="KU2497" s="583"/>
      <c r="KV2497" s="584"/>
      <c r="KW2497" s="585"/>
      <c r="KX2497" s="70"/>
      <c r="KY2497" s="586"/>
      <c r="KZ2497" s="586"/>
      <c r="LA2497" s="583"/>
      <c r="LB2497" s="584"/>
      <c r="LC2497" s="585"/>
      <c r="LD2497" s="70"/>
      <c r="LE2497" s="586"/>
      <c r="LF2497" s="586"/>
      <c r="LG2497" s="583"/>
      <c r="LH2497" s="584"/>
      <c r="LI2497" s="585"/>
      <c r="LJ2497" s="70"/>
      <c r="LK2497" s="586"/>
      <c r="LL2497" s="586"/>
      <c r="LM2497" s="583"/>
      <c r="LN2497" s="584"/>
      <c r="LO2497" s="585"/>
      <c r="LP2497" s="70"/>
      <c r="LQ2497" s="586"/>
      <c r="LR2497" s="586"/>
      <c r="LS2497" s="583"/>
      <c r="LT2497" s="584"/>
      <c r="LU2497" s="585"/>
      <c r="LV2497" s="70"/>
      <c r="LW2497" s="586"/>
      <c r="LX2497" s="586"/>
      <c r="LY2497" s="583"/>
      <c r="LZ2497" s="584"/>
      <c r="MA2497" s="585"/>
      <c r="MB2497" s="70"/>
      <c r="MC2497" s="586"/>
      <c r="MD2497" s="586"/>
      <c r="ME2497" s="583"/>
      <c r="MF2497" s="584"/>
      <c r="MG2497" s="585"/>
      <c r="MH2497" s="70"/>
      <c r="MI2497" s="586"/>
      <c r="MJ2497" s="586"/>
      <c r="MK2497" s="583"/>
      <c r="ML2497" s="584"/>
      <c r="MM2497" s="585"/>
      <c r="MN2497" s="70"/>
      <c r="MO2497" s="586"/>
      <c r="MP2497" s="586"/>
      <c r="MQ2497" s="583"/>
      <c r="MR2497" s="584"/>
      <c r="MS2497" s="585"/>
      <c r="MT2497" s="70"/>
      <c r="MU2497" s="586"/>
      <c r="MV2497" s="586"/>
      <c r="MW2497" s="583"/>
      <c r="MX2497" s="584"/>
      <c r="MY2497" s="585"/>
      <c r="MZ2497" s="70"/>
      <c r="NA2497" s="586"/>
      <c r="NB2497" s="586"/>
      <c r="NC2497" s="583"/>
      <c r="ND2497" s="584"/>
      <c r="NE2497" s="585"/>
      <c r="NF2497" s="70"/>
      <c r="NG2497" s="586"/>
      <c r="NH2497" s="586"/>
      <c r="NI2497" s="583"/>
      <c r="NJ2497" s="584"/>
      <c r="NK2497" s="585"/>
      <c r="NL2497" s="70"/>
      <c r="NM2497" s="586"/>
      <c r="NN2497" s="586"/>
      <c r="NO2497" s="583"/>
      <c r="NP2497" s="584"/>
      <c r="NQ2497" s="585"/>
      <c r="NR2497" s="70"/>
      <c r="NS2497" s="586"/>
      <c r="NT2497" s="586"/>
      <c r="NU2497" s="583"/>
      <c r="NV2497" s="584"/>
      <c r="NW2497" s="585"/>
      <c r="NX2497" s="70"/>
      <c r="NY2497" s="586"/>
      <c r="NZ2497" s="586"/>
      <c r="OA2497" s="583"/>
      <c r="OB2497" s="584"/>
      <c r="OC2497" s="585"/>
      <c r="OD2497" s="70"/>
      <c r="OE2497" s="586"/>
      <c r="OF2497" s="586"/>
      <c r="OG2497" s="583"/>
      <c r="OH2497" s="584"/>
      <c r="OI2497" s="585"/>
      <c r="OJ2497" s="70"/>
      <c r="OK2497" s="586"/>
      <c r="OL2497" s="586"/>
      <c r="OM2497" s="583"/>
      <c r="ON2497" s="584"/>
      <c r="OO2497" s="585"/>
      <c r="OP2497" s="70"/>
      <c r="OQ2497" s="586"/>
      <c r="OR2497" s="586"/>
      <c r="OS2497" s="583"/>
      <c r="OT2497" s="584"/>
      <c r="OU2497" s="585"/>
      <c r="OV2497" s="70"/>
      <c r="OW2497" s="586"/>
      <c r="OX2497" s="586"/>
      <c r="OY2497" s="583"/>
      <c r="OZ2497" s="584"/>
      <c r="PA2497" s="585"/>
      <c r="PB2497" s="70"/>
      <c r="PC2497" s="586"/>
      <c r="PD2497" s="586"/>
      <c r="PE2497" s="583"/>
      <c r="PF2497" s="584"/>
      <c r="PG2497" s="585"/>
      <c r="PH2497" s="70"/>
      <c r="PI2497" s="586"/>
      <c r="PJ2497" s="586"/>
      <c r="PK2497" s="583"/>
      <c r="PL2497" s="584"/>
      <c r="PM2497" s="585"/>
      <c r="PN2497" s="70"/>
      <c r="PO2497" s="586"/>
      <c r="PP2497" s="586"/>
      <c r="PQ2497" s="583"/>
      <c r="PR2497" s="584"/>
      <c r="PS2497" s="585"/>
      <c r="PT2497" s="70"/>
      <c r="PU2497" s="586"/>
      <c r="PV2497" s="586"/>
      <c r="PW2497" s="583"/>
      <c r="PX2497" s="584"/>
      <c r="PY2497" s="585"/>
      <c r="PZ2497" s="70"/>
      <c r="QA2497" s="586"/>
      <c r="QB2497" s="586"/>
      <c r="QC2497" s="583"/>
      <c r="QD2497" s="584"/>
      <c r="QE2497" s="585"/>
      <c r="QF2497" s="70"/>
      <c r="QG2497" s="586"/>
      <c r="QH2497" s="586"/>
      <c r="QI2497" s="583"/>
      <c r="QJ2497" s="584"/>
      <c r="QK2497" s="585"/>
      <c r="QL2497" s="70"/>
      <c r="QM2497" s="586"/>
      <c r="QN2497" s="586"/>
      <c r="QO2497" s="583"/>
      <c r="QP2497" s="584"/>
      <c r="QQ2497" s="585"/>
      <c r="QR2497" s="70"/>
      <c r="QS2497" s="586"/>
      <c r="QT2497" s="586"/>
      <c r="QU2497" s="583"/>
      <c r="QV2497" s="584"/>
      <c r="QW2497" s="585"/>
      <c r="QX2497" s="70"/>
      <c r="QY2497" s="586"/>
      <c r="QZ2497" s="586"/>
      <c r="RA2497" s="583"/>
      <c r="RB2497" s="584"/>
      <c r="RC2497" s="585"/>
      <c r="RD2497" s="70"/>
      <c r="RE2497" s="586"/>
      <c r="RF2497" s="586"/>
      <c r="RG2497" s="583"/>
      <c r="RH2497" s="584"/>
      <c r="RI2497" s="585"/>
      <c r="RJ2497" s="70"/>
      <c r="RK2497" s="586"/>
      <c r="RL2497" s="586"/>
      <c r="RM2497" s="583"/>
      <c r="RN2497" s="584"/>
      <c r="RO2497" s="585"/>
      <c r="RP2497" s="70"/>
      <c r="RQ2497" s="586"/>
      <c r="RR2497" s="586"/>
      <c r="RS2497" s="583"/>
      <c r="RT2497" s="584"/>
      <c r="RU2497" s="585"/>
      <c r="RV2497" s="70"/>
      <c r="RW2497" s="586"/>
      <c r="RX2497" s="586"/>
      <c r="RY2497" s="583"/>
      <c r="RZ2497" s="584"/>
      <c r="SA2497" s="585"/>
      <c r="SB2497" s="70"/>
      <c r="SC2497" s="586"/>
      <c r="SD2497" s="586"/>
      <c r="SE2497" s="583"/>
      <c r="SF2497" s="584"/>
      <c r="SG2497" s="585"/>
      <c r="SH2497" s="70"/>
      <c r="SI2497" s="586"/>
      <c r="SJ2497" s="586"/>
      <c r="SK2497" s="583"/>
      <c r="SL2497" s="584"/>
      <c r="SM2497" s="585"/>
      <c r="SN2497" s="70"/>
      <c r="SO2497" s="586"/>
      <c r="SP2497" s="586"/>
      <c r="SQ2497" s="583"/>
      <c r="SR2497" s="584"/>
      <c r="SS2497" s="585"/>
      <c r="ST2497" s="70"/>
      <c r="SU2497" s="586"/>
      <c r="SV2497" s="586"/>
      <c r="SW2497" s="583"/>
      <c r="SX2497" s="584"/>
      <c r="SY2497" s="585"/>
      <c r="SZ2497" s="70"/>
      <c r="TA2497" s="586"/>
      <c r="TB2497" s="586"/>
      <c r="TC2497" s="583"/>
      <c r="TD2497" s="584"/>
      <c r="TE2497" s="585"/>
      <c r="TF2497" s="70"/>
      <c r="TG2497" s="586"/>
      <c r="TH2497" s="586"/>
      <c r="TI2497" s="583"/>
      <c r="TJ2497" s="584"/>
      <c r="TK2497" s="585"/>
      <c r="TL2497" s="70"/>
      <c r="TM2497" s="586"/>
      <c r="TN2497" s="586"/>
      <c r="TO2497" s="583"/>
      <c r="TP2497" s="584"/>
      <c r="TQ2497" s="585"/>
      <c r="TR2497" s="70"/>
      <c r="TS2497" s="586"/>
      <c r="TT2497" s="586"/>
      <c r="TU2497" s="583"/>
      <c r="TV2497" s="584"/>
      <c r="TW2497" s="585"/>
      <c r="TX2497" s="70"/>
      <c r="TY2497" s="586"/>
      <c r="TZ2497" s="586"/>
      <c r="UA2497" s="583"/>
      <c r="UB2497" s="584"/>
      <c r="UC2497" s="585"/>
      <c r="UD2497" s="70"/>
      <c r="UE2497" s="586"/>
      <c r="UF2497" s="586"/>
      <c r="UG2497" s="583"/>
      <c r="UH2497" s="584"/>
      <c r="UI2497" s="585"/>
      <c r="UJ2497" s="70"/>
      <c r="UK2497" s="586"/>
      <c r="UL2497" s="586"/>
      <c r="UM2497" s="583"/>
      <c r="UN2497" s="584"/>
      <c r="UO2497" s="585"/>
      <c r="UP2497" s="70"/>
      <c r="UQ2497" s="586"/>
      <c r="UR2497" s="586"/>
      <c r="US2497" s="583"/>
      <c r="UT2497" s="584"/>
      <c r="UU2497" s="585"/>
      <c r="UV2497" s="70"/>
      <c r="UW2497" s="586"/>
      <c r="UX2497" s="586"/>
      <c r="UY2497" s="583"/>
      <c r="UZ2497" s="584"/>
      <c r="VA2497" s="585"/>
      <c r="VB2497" s="70"/>
      <c r="VC2497" s="586"/>
      <c r="VD2497" s="586"/>
      <c r="VE2497" s="583"/>
      <c r="VF2497" s="584"/>
      <c r="VG2497" s="585"/>
      <c r="VH2497" s="70"/>
      <c r="VI2497" s="586"/>
      <c r="VJ2497" s="586"/>
      <c r="VK2497" s="583"/>
      <c r="VL2497" s="584"/>
      <c r="VM2497" s="585"/>
      <c r="VN2497" s="70"/>
      <c r="VO2497" s="586"/>
      <c r="VP2497" s="586"/>
      <c r="VQ2497" s="583"/>
      <c r="VR2497" s="584"/>
      <c r="VS2497" s="585"/>
      <c r="VT2497" s="70"/>
      <c r="VU2497" s="586"/>
      <c r="VV2497" s="586"/>
      <c r="VW2497" s="583"/>
      <c r="VX2497" s="584"/>
      <c r="VY2497" s="585"/>
      <c r="VZ2497" s="70"/>
      <c r="WA2497" s="586"/>
      <c r="WB2497" s="586"/>
      <c r="WC2497" s="583"/>
      <c r="WD2497" s="584"/>
      <c r="WE2497" s="585"/>
      <c r="WF2497" s="70"/>
      <c r="WG2497" s="586"/>
      <c r="WH2497" s="586"/>
      <c r="WI2497" s="583"/>
      <c r="WJ2497" s="584"/>
      <c r="WK2497" s="585"/>
      <c r="WL2497" s="70"/>
      <c r="WM2497" s="586"/>
      <c r="WN2497" s="586"/>
      <c r="WO2497" s="583"/>
      <c r="WP2497" s="584"/>
      <c r="WQ2497" s="585"/>
      <c r="WR2497" s="70"/>
      <c r="WS2497" s="586"/>
      <c r="WT2497" s="586"/>
      <c r="WU2497" s="583"/>
      <c r="WV2497" s="584"/>
      <c r="WW2497" s="585"/>
      <c r="WX2497" s="70"/>
      <c r="WY2497" s="586"/>
      <c r="WZ2497" s="586"/>
      <c r="XA2497" s="583"/>
      <c r="XB2497" s="584"/>
      <c r="XC2497" s="585"/>
      <c r="XD2497" s="70"/>
      <c r="XE2497" s="586"/>
      <c r="XF2497" s="586"/>
      <c r="XG2497" s="583"/>
      <c r="XH2497" s="584"/>
      <c r="XI2497" s="585"/>
      <c r="XJ2497" s="70"/>
      <c r="XK2497" s="586"/>
      <c r="XL2497" s="586"/>
      <c r="XM2497" s="583"/>
      <c r="XN2497" s="584"/>
      <c r="XO2497" s="585"/>
      <c r="XP2497" s="70"/>
      <c r="XQ2497" s="586"/>
      <c r="XR2497" s="586"/>
      <c r="XS2497" s="583"/>
      <c r="XT2497" s="584"/>
      <c r="XU2497" s="585"/>
      <c r="XV2497" s="70"/>
      <c r="XW2497" s="586"/>
      <c r="XX2497" s="586"/>
      <c r="XY2497" s="583"/>
      <c r="XZ2497" s="584"/>
      <c r="YA2497" s="585"/>
      <c r="YB2497" s="70"/>
      <c r="YC2497" s="586"/>
      <c r="YD2497" s="586"/>
      <c r="YE2497" s="583"/>
      <c r="YF2497" s="584"/>
      <c r="YG2497" s="585"/>
      <c r="YH2497" s="70"/>
      <c r="YI2497" s="586"/>
      <c r="YJ2497" s="586"/>
      <c r="YK2497" s="583"/>
      <c r="YL2497" s="584"/>
      <c r="YM2497" s="585"/>
      <c r="YN2497" s="70"/>
      <c r="YO2497" s="586"/>
      <c r="YP2497" s="586"/>
      <c r="YQ2497" s="583"/>
      <c r="YR2497" s="584"/>
      <c r="YS2497" s="585"/>
      <c r="YT2497" s="70"/>
      <c r="YU2497" s="586"/>
      <c r="YV2497" s="586"/>
      <c r="YW2497" s="583"/>
      <c r="YX2497" s="584"/>
      <c r="YY2497" s="585"/>
      <c r="YZ2497" s="70"/>
      <c r="ZA2497" s="586"/>
      <c r="ZB2497" s="586"/>
      <c r="ZC2497" s="583"/>
      <c r="ZD2497" s="584"/>
      <c r="ZE2497" s="585"/>
      <c r="ZF2497" s="70"/>
      <c r="ZG2497" s="586"/>
      <c r="ZH2497" s="586"/>
      <c r="ZI2497" s="583"/>
      <c r="ZJ2497" s="584"/>
      <c r="ZK2497" s="585"/>
      <c r="ZL2497" s="70"/>
      <c r="ZM2497" s="586"/>
      <c r="ZN2497" s="586"/>
      <c r="ZO2497" s="583"/>
      <c r="ZP2497" s="584"/>
      <c r="ZQ2497" s="585"/>
      <c r="ZR2497" s="70"/>
      <c r="ZS2497" s="586"/>
      <c r="ZT2497" s="586"/>
      <c r="ZU2497" s="583"/>
      <c r="ZV2497" s="584"/>
      <c r="ZW2497" s="585"/>
      <c r="ZX2497" s="70"/>
      <c r="ZY2497" s="586"/>
      <c r="ZZ2497" s="586"/>
      <c r="AAA2497" s="583"/>
      <c r="AAB2497" s="584"/>
      <c r="AAC2497" s="585"/>
      <c r="AAD2497" s="70"/>
      <c r="AAE2497" s="586"/>
      <c r="AAF2497" s="586"/>
      <c r="AAG2497" s="583"/>
      <c r="AAH2497" s="584"/>
      <c r="AAI2497" s="585"/>
      <c r="AAJ2497" s="70"/>
      <c r="AAK2497" s="586"/>
      <c r="AAL2497" s="586"/>
      <c r="AAM2497" s="583"/>
      <c r="AAN2497" s="584"/>
      <c r="AAO2497" s="585"/>
      <c r="AAP2497" s="70"/>
      <c r="AAQ2497" s="586"/>
      <c r="AAR2497" s="586"/>
      <c r="AAS2497" s="583"/>
      <c r="AAT2497" s="584"/>
      <c r="AAU2497" s="585"/>
      <c r="AAV2497" s="70"/>
      <c r="AAW2497" s="586"/>
      <c r="AAX2497" s="586"/>
      <c r="AAY2497" s="583"/>
      <c r="AAZ2497" s="584"/>
      <c r="ABA2497" s="585"/>
      <c r="ABB2497" s="70"/>
      <c r="ABC2497" s="586"/>
      <c r="ABD2497" s="586"/>
      <c r="ABE2497" s="583"/>
      <c r="ABF2497" s="584"/>
      <c r="ABG2497" s="585"/>
      <c r="ABH2497" s="70"/>
      <c r="ABI2497" s="586"/>
      <c r="ABJ2497" s="586"/>
      <c r="ABK2497" s="583"/>
      <c r="ABL2497" s="584"/>
      <c r="ABM2497" s="585"/>
      <c r="ABN2497" s="70"/>
      <c r="ABO2497" s="586"/>
      <c r="ABP2497" s="586"/>
      <c r="ABQ2497" s="583"/>
      <c r="ABR2497" s="584"/>
      <c r="ABS2497" s="585"/>
      <c r="ABT2497" s="70"/>
      <c r="ABU2497" s="586"/>
      <c r="ABV2497" s="586"/>
      <c r="ABW2497" s="583"/>
      <c r="ABX2497" s="584"/>
      <c r="ABY2497" s="585"/>
      <c r="ABZ2497" s="70"/>
      <c r="ACA2497" s="586"/>
      <c r="ACB2497" s="586"/>
      <c r="ACC2497" s="583"/>
      <c r="ACD2497" s="584"/>
      <c r="ACE2497" s="585"/>
      <c r="ACF2497" s="70"/>
      <c r="ACG2497" s="586"/>
      <c r="ACH2497" s="586"/>
      <c r="ACI2497" s="583"/>
      <c r="ACJ2497" s="584"/>
      <c r="ACK2497" s="585"/>
      <c r="ACL2497" s="70"/>
      <c r="ACM2497" s="586"/>
      <c r="ACN2497" s="586"/>
      <c r="ACO2497" s="583"/>
      <c r="ACP2497" s="584"/>
      <c r="ACQ2497" s="585"/>
      <c r="ACR2497" s="70"/>
      <c r="ACS2497" s="586"/>
      <c r="ACT2497" s="586"/>
      <c r="ACU2497" s="583"/>
      <c r="ACV2497" s="584"/>
      <c r="ACW2497" s="585"/>
      <c r="ACX2497" s="70"/>
      <c r="ACY2497" s="586"/>
      <c r="ACZ2497" s="586"/>
      <c r="ADA2497" s="583"/>
      <c r="ADB2497" s="584"/>
      <c r="ADC2497" s="585"/>
      <c r="ADD2497" s="70"/>
      <c r="ADE2497" s="586"/>
      <c r="ADF2497" s="586"/>
      <c r="ADG2497" s="583"/>
      <c r="ADH2497" s="584"/>
      <c r="ADI2497" s="585"/>
      <c r="ADJ2497" s="70"/>
      <c r="ADK2497" s="586"/>
      <c r="ADL2497" s="586"/>
      <c r="ADM2497" s="583"/>
      <c r="ADN2497" s="584"/>
      <c r="ADO2497" s="585"/>
      <c r="ADP2497" s="70"/>
      <c r="ADQ2497" s="586"/>
      <c r="ADR2497" s="586"/>
      <c r="ADS2497" s="583"/>
      <c r="ADT2497" s="584"/>
      <c r="ADU2497" s="585"/>
      <c r="ADV2497" s="70"/>
      <c r="ADW2497" s="586"/>
      <c r="ADX2497" s="586"/>
      <c r="ADY2497" s="583"/>
      <c r="ADZ2497" s="584"/>
      <c r="AEA2497" s="585"/>
      <c r="AEB2497" s="70"/>
      <c r="AEC2497" s="586"/>
      <c r="AED2497" s="586"/>
      <c r="AEE2497" s="583"/>
      <c r="AEF2497" s="584"/>
      <c r="AEG2497" s="585"/>
      <c r="AEH2497" s="70"/>
      <c r="AEI2497" s="586"/>
      <c r="AEJ2497" s="586"/>
      <c r="AEK2497" s="583"/>
      <c r="AEL2497" s="584"/>
      <c r="AEM2497" s="585"/>
      <c r="AEN2497" s="70"/>
      <c r="AEO2497" s="586"/>
      <c r="AEP2497" s="586"/>
      <c r="AEQ2497" s="583"/>
      <c r="AER2497" s="584"/>
      <c r="AES2497" s="585"/>
      <c r="AET2497" s="70"/>
      <c r="AEU2497" s="586"/>
      <c r="AEV2497" s="586"/>
      <c r="AEW2497" s="583"/>
      <c r="AEX2497" s="584"/>
      <c r="AEY2497" s="585"/>
      <c r="AEZ2497" s="70"/>
      <c r="AFA2497" s="586"/>
      <c r="AFB2497" s="586"/>
      <c r="AFC2497" s="583"/>
      <c r="AFD2497" s="584"/>
      <c r="AFE2497" s="585"/>
      <c r="AFF2497" s="70"/>
      <c r="AFG2497" s="586"/>
      <c r="AFH2497" s="586"/>
      <c r="AFI2497" s="583"/>
      <c r="AFJ2497" s="584"/>
      <c r="AFK2497" s="585"/>
      <c r="AFL2497" s="70"/>
      <c r="AFM2497" s="586"/>
      <c r="AFN2497" s="586"/>
      <c r="AFO2497" s="583"/>
      <c r="AFP2497" s="584"/>
      <c r="AFQ2497" s="585"/>
      <c r="AFR2497" s="70"/>
      <c r="AFS2497" s="586"/>
      <c r="AFT2497" s="586"/>
      <c r="AFU2497" s="583"/>
      <c r="AFV2497" s="584"/>
      <c r="AFW2497" s="585"/>
      <c r="AFX2497" s="70"/>
      <c r="AFY2497" s="586"/>
      <c r="AFZ2497" s="586"/>
      <c r="AGA2497" s="583"/>
      <c r="AGB2497" s="584"/>
      <c r="AGC2497" s="585"/>
      <c r="AGD2497" s="70"/>
      <c r="AGE2497" s="586"/>
      <c r="AGF2497" s="586"/>
      <c r="AGG2497" s="583"/>
      <c r="AGH2497" s="584"/>
      <c r="AGI2497" s="585"/>
      <c r="AGJ2497" s="70"/>
      <c r="AGK2497" s="586"/>
      <c r="AGL2497" s="586"/>
      <c r="AGM2497" s="583"/>
      <c r="AGN2497" s="584"/>
      <c r="AGO2497" s="585"/>
      <c r="AGP2497" s="70"/>
      <c r="AGQ2497" s="586"/>
      <c r="AGR2497" s="586"/>
      <c r="AGS2497" s="583"/>
      <c r="AGT2497" s="584"/>
      <c r="AGU2497" s="585"/>
      <c r="AGV2497" s="70"/>
      <c r="AGW2497" s="586"/>
      <c r="AGX2497" s="586"/>
      <c r="AGY2497" s="583"/>
      <c r="AGZ2497" s="584"/>
      <c r="AHA2497" s="585"/>
      <c r="AHB2497" s="70"/>
      <c r="AHC2497" s="586"/>
      <c r="AHD2497" s="586"/>
      <c r="AHE2497" s="583"/>
      <c r="AHF2497" s="584"/>
      <c r="AHG2497" s="585"/>
      <c r="AHH2497" s="70"/>
      <c r="AHI2497" s="586"/>
      <c r="AHJ2497" s="586"/>
      <c r="AHK2497" s="583"/>
      <c r="AHL2497" s="584"/>
      <c r="AHM2497" s="585"/>
      <c r="AHN2497" s="70"/>
      <c r="AHO2497" s="586"/>
      <c r="AHP2497" s="586"/>
      <c r="AHQ2497" s="583"/>
      <c r="AHR2497" s="584"/>
      <c r="AHS2497" s="585"/>
      <c r="AHT2497" s="70"/>
      <c r="AHU2497" s="586"/>
      <c r="AHV2497" s="586"/>
      <c r="AHW2497" s="583"/>
      <c r="AHX2497" s="584"/>
      <c r="AHY2497" s="585"/>
      <c r="AHZ2497" s="70"/>
      <c r="AIA2497" s="586"/>
      <c r="AIB2497" s="586"/>
      <c r="AIC2497" s="583"/>
      <c r="AID2497" s="584"/>
      <c r="AIE2497" s="585"/>
      <c r="AIF2497" s="70"/>
      <c r="AIG2497" s="586"/>
      <c r="AIH2497" s="586"/>
      <c r="AII2497" s="583"/>
      <c r="AIJ2497" s="584"/>
      <c r="AIK2497" s="585"/>
      <c r="AIL2497" s="70"/>
      <c r="AIM2497" s="586"/>
      <c r="AIN2497" s="586"/>
      <c r="AIO2497" s="583"/>
      <c r="AIP2497" s="584"/>
      <c r="AIQ2497" s="585"/>
      <c r="AIR2497" s="70"/>
      <c r="AIS2497" s="586"/>
      <c r="AIT2497" s="586"/>
      <c r="AIU2497" s="583"/>
      <c r="AIV2497" s="584"/>
      <c r="AIW2497" s="585"/>
      <c r="AIX2497" s="70"/>
      <c r="AIY2497" s="586"/>
      <c r="AIZ2497" s="586"/>
      <c r="AJA2497" s="583"/>
      <c r="AJB2497" s="584"/>
      <c r="AJC2497" s="585"/>
      <c r="AJD2497" s="70"/>
      <c r="AJE2497" s="586"/>
      <c r="AJF2497" s="586"/>
      <c r="AJG2497" s="583"/>
      <c r="AJH2497" s="584"/>
      <c r="AJI2497" s="585"/>
      <c r="AJJ2497" s="70"/>
      <c r="AJK2497" s="586"/>
      <c r="AJL2497" s="586"/>
      <c r="AJM2497" s="583"/>
      <c r="AJN2497" s="584"/>
      <c r="AJO2497" s="585"/>
      <c r="AJP2497" s="70"/>
      <c r="AJQ2497" s="586"/>
      <c r="AJR2497" s="586"/>
      <c r="AJS2497" s="583"/>
      <c r="AJT2497" s="584"/>
      <c r="AJU2497" s="585"/>
      <c r="AJV2497" s="70"/>
      <c r="AJW2497" s="586"/>
      <c r="AJX2497" s="586"/>
      <c r="AJY2497" s="583"/>
      <c r="AJZ2497" s="584"/>
      <c r="AKA2497" s="585"/>
      <c r="AKB2497" s="70"/>
      <c r="AKC2497" s="586"/>
      <c r="AKD2497" s="586"/>
      <c r="AKE2497" s="583"/>
      <c r="AKF2497" s="584"/>
      <c r="AKG2497" s="585"/>
      <c r="AKH2497" s="70"/>
      <c r="AKI2497" s="586"/>
      <c r="AKJ2497" s="586"/>
      <c r="AKK2497" s="583"/>
      <c r="AKL2497" s="584"/>
      <c r="AKM2497" s="585"/>
      <c r="AKN2497" s="70"/>
      <c r="AKO2497" s="586"/>
      <c r="AKP2497" s="586"/>
      <c r="AKQ2497" s="583"/>
      <c r="AKR2497" s="584"/>
      <c r="AKS2497" s="585"/>
      <c r="AKT2497" s="70"/>
      <c r="AKU2497" s="586"/>
      <c r="AKV2497" s="586"/>
      <c r="AKW2497" s="583"/>
      <c r="AKX2497" s="584"/>
      <c r="AKY2497" s="585"/>
      <c r="AKZ2497" s="70"/>
      <c r="ALA2497" s="586"/>
      <c r="ALB2497" s="586"/>
      <c r="ALC2497" s="583"/>
      <c r="ALD2497" s="584"/>
      <c r="ALE2497" s="585"/>
      <c r="ALF2497" s="70"/>
      <c r="ALG2497" s="586"/>
      <c r="ALH2497" s="586"/>
      <c r="ALI2497" s="583"/>
      <c r="ALJ2497" s="584"/>
      <c r="ALK2497" s="585"/>
      <c r="ALL2497" s="70"/>
      <c r="ALM2497" s="586"/>
      <c r="ALN2497" s="586"/>
      <c r="ALO2497" s="583"/>
      <c r="ALP2497" s="584"/>
      <c r="ALQ2497" s="585"/>
      <c r="ALR2497" s="70"/>
      <c r="ALS2497" s="586"/>
      <c r="ALT2497" s="586"/>
      <c r="ALU2497" s="583"/>
      <c r="ALV2497" s="584"/>
      <c r="ALW2497" s="585"/>
      <c r="ALX2497" s="70"/>
      <c r="ALY2497" s="586"/>
      <c r="ALZ2497" s="586"/>
      <c r="AMA2497" s="583"/>
      <c r="AMB2497" s="584"/>
      <c r="AMC2497" s="585"/>
      <c r="AMD2497" s="70"/>
      <c r="AME2497" s="586"/>
      <c r="AMF2497" s="586"/>
      <c r="AMG2497" s="583"/>
      <c r="AMH2497" s="584"/>
      <c r="AMI2497" s="585"/>
      <c r="AMJ2497" s="70"/>
      <c r="AMK2497" s="586"/>
      <c r="AML2497" s="586"/>
      <c r="AMM2497" s="583"/>
      <c r="AMN2497" s="584"/>
      <c r="AMO2497" s="585"/>
      <c r="AMP2497" s="70"/>
      <c r="AMQ2497" s="586"/>
      <c r="AMR2497" s="586"/>
      <c r="AMS2497" s="583"/>
      <c r="AMT2497" s="584"/>
      <c r="AMU2497" s="585"/>
      <c r="AMV2497" s="70"/>
      <c r="AMW2497" s="586"/>
      <c r="AMX2497" s="586"/>
      <c r="AMY2497" s="583"/>
      <c r="AMZ2497" s="584"/>
      <c r="ANA2497" s="585"/>
      <c r="ANB2497" s="70"/>
      <c r="ANC2497" s="586"/>
      <c r="AND2497" s="586"/>
      <c r="ANE2497" s="583"/>
      <c r="ANF2497" s="584"/>
      <c r="ANG2497" s="585"/>
      <c r="ANH2497" s="70"/>
      <c r="ANI2497" s="586"/>
      <c r="ANJ2497" s="586"/>
      <c r="ANK2497" s="583"/>
      <c r="ANL2497" s="584"/>
      <c r="ANM2497" s="585"/>
      <c r="ANN2497" s="70"/>
      <c r="ANO2497" s="586"/>
      <c r="ANP2497" s="586"/>
      <c r="ANQ2497" s="583"/>
      <c r="ANR2497" s="584"/>
      <c r="ANS2497" s="585"/>
      <c r="ANT2497" s="70"/>
      <c r="ANU2497" s="586"/>
      <c r="ANV2497" s="586"/>
      <c r="ANW2497" s="583"/>
      <c r="ANX2497" s="584"/>
      <c r="ANY2497" s="585"/>
      <c r="ANZ2497" s="70"/>
      <c r="AOA2497" s="586"/>
      <c r="AOB2497" s="586"/>
      <c r="AOC2497" s="583"/>
      <c r="AOD2497" s="584"/>
      <c r="AOE2497" s="585"/>
      <c r="AOF2497" s="70"/>
      <c r="AOG2497" s="586"/>
      <c r="AOH2497" s="586"/>
      <c r="AOI2497" s="583"/>
      <c r="AOJ2497" s="584"/>
      <c r="AOK2497" s="585"/>
      <c r="AOL2497" s="70"/>
      <c r="AOM2497" s="586"/>
      <c r="AON2497" s="586"/>
      <c r="AOO2497" s="583"/>
      <c r="AOP2497" s="584"/>
      <c r="AOQ2497" s="585"/>
      <c r="AOR2497" s="70"/>
      <c r="AOS2497" s="586"/>
      <c r="AOT2497" s="586"/>
      <c r="AOU2497" s="583"/>
      <c r="AOV2497" s="584"/>
      <c r="AOW2497" s="585"/>
      <c r="AOX2497" s="70"/>
      <c r="AOY2497" s="586"/>
      <c r="AOZ2497" s="586"/>
      <c r="APA2497" s="583"/>
      <c r="APB2497" s="584"/>
      <c r="APC2497" s="585"/>
      <c r="APD2497" s="70"/>
      <c r="APE2497" s="586"/>
      <c r="APF2497" s="586"/>
      <c r="APG2497" s="583"/>
      <c r="APH2497" s="584"/>
      <c r="API2497" s="585"/>
      <c r="APJ2497" s="70"/>
      <c r="APK2497" s="586"/>
      <c r="APL2497" s="586"/>
      <c r="APM2497" s="583"/>
      <c r="APN2497" s="584"/>
      <c r="APO2497" s="585"/>
      <c r="APP2497" s="70"/>
      <c r="APQ2497" s="586"/>
      <c r="APR2497" s="586"/>
      <c r="APS2497" s="583"/>
      <c r="APT2497" s="584"/>
      <c r="APU2497" s="585"/>
      <c r="APV2497" s="70"/>
      <c r="APW2497" s="586"/>
      <c r="APX2497" s="586"/>
      <c r="APY2497" s="583"/>
      <c r="APZ2497" s="584"/>
      <c r="AQA2497" s="585"/>
      <c r="AQB2497" s="70"/>
      <c r="AQC2497" s="586"/>
      <c r="AQD2497" s="586"/>
      <c r="AQE2497" s="583"/>
      <c r="AQF2497" s="584"/>
      <c r="AQG2497" s="585"/>
      <c r="AQH2497" s="70"/>
      <c r="AQI2497" s="586"/>
      <c r="AQJ2497" s="586"/>
      <c r="AQK2497" s="583"/>
      <c r="AQL2497" s="584"/>
      <c r="AQM2497" s="585"/>
      <c r="AQN2497" s="70"/>
      <c r="AQO2497" s="586"/>
      <c r="AQP2497" s="586"/>
      <c r="AQQ2497" s="583"/>
      <c r="AQR2497" s="584"/>
      <c r="AQS2497" s="585"/>
      <c r="AQT2497" s="70"/>
      <c r="AQU2497" s="586"/>
      <c r="AQV2497" s="586"/>
      <c r="AQW2497" s="583"/>
      <c r="AQX2497" s="584"/>
      <c r="AQY2497" s="585"/>
      <c r="AQZ2497" s="70"/>
      <c r="ARA2497" s="586"/>
      <c r="ARB2497" s="586"/>
      <c r="ARC2497" s="583"/>
      <c r="ARD2497" s="584"/>
      <c r="ARE2497" s="585"/>
      <c r="ARF2497" s="70"/>
      <c r="ARG2497" s="586"/>
      <c r="ARH2497" s="586"/>
      <c r="ARI2497" s="583"/>
      <c r="ARJ2497" s="584"/>
      <c r="ARK2497" s="585"/>
      <c r="ARL2497" s="70"/>
      <c r="ARM2497" s="586"/>
      <c r="ARN2497" s="586"/>
      <c r="ARO2497" s="583"/>
      <c r="ARP2497" s="584"/>
      <c r="ARQ2497" s="585"/>
      <c r="ARR2497" s="70"/>
      <c r="ARS2497" s="586"/>
      <c r="ART2497" s="586"/>
      <c r="ARU2497" s="583"/>
      <c r="ARV2497" s="584"/>
      <c r="ARW2497" s="585"/>
      <c r="ARX2497" s="70"/>
      <c r="ARY2497" s="586"/>
      <c r="ARZ2497" s="586"/>
      <c r="ASA2497" s="583"/>
      <c r="ASB2497" s="584"/>
      <c r="ASC2497" s="585"/>
      <c r="ASD2497" s="70"/>
      <c r="ASE2497" s="586"/>
      <c r="ASF2497" s="586"/>
      <c r="ASG2497" s="583"/>
      <c r="ASH2497" s="584"/>
      <c r="ASI2497" s="585"/>
      <c r="ASJ2497" s="70"/>
      <c r="ASK2497" s="586"/>
      <c r="ASL2497" s="586"/>
      <c r="ASM2497" s="583"/>
      <c r="ASN2497" s="584"/>
      <c r="ASO2497" s="585"/>
      <c r="ASP2497" s="70"/>
      <c r="ASQ2497" s="586"/>
      <c r="ASR2497" s="586"/>
      <c r="ASS2497" s="583"/>
      <c r="AST2497" s="584"/>
      <c r="ASU2497" s="585"/>
      <c r="ASV2497" s="70"/>
      <c r="ASW2497" s="586"/>
      <c r="ASX2497" s="586"/>
      <c r="ASY2497" s="583"/>
      <c r="ASZ2497" s="584"/>
      <c r="ATA2497" s="585"/>
      <c r="ATB2497" s="70"/>
      <c r="ATC2497" s="586"/>
      <c r="ATD2497" s="586"/>
      <c r="ATE2497" s="583"/>
      <c r="ATF2497" s="584"/>
      <c r="ATG2497" s="585"/>
      <c r="ATH2497" s="70"/>
      <c r="ATI2497" s="586"/>
      <c r="ATJ2497" s="586"/>
      <c r="ATK2497" s="583"/>
      <c r="ATL2497" s="584"/>
      <c r="ATM2497" s="585"/>
      <c r="ATN2497" s="70"/>
      <c r="ATO2497" s="586"/>
      <c r="ATP2497" s="586"/>
      <c r="ATQ2497" s="583"/>
      <c r="ATR2497" s="584"/>
      <c r="ATS2497" s="585"/>
      <c r="ATT2497" s="70"/>
      <c r="ATU2497" s="586"/>
      <c r="ATV2497" s="586"/>
      <c r="ATW2497" s="583"/>
      <c r="ATX2497" s="584"/>
      <c r="ATY2497" s="585"/>
      <c r="ATZ2497" s="70"/>
      <c r="AUA2497" s="586"/>
      <c r="AUB2497" s="586"/>
      <c r="AUC2497" s="583"/>
      <c r="AUD2497" s="584"/>
      <c r="AUE2497" s="585"/>
      <c r="AUF2497" s="70"/>
      <c r="AUG2497" s="586"/>
      <c r="AUH2497" s="586"/>
      <c r="AUI2497" s="583"/>
      <c r="AUJ2497" s="584"/>
      <c r="AUK2497" s="585"/>
      <c r="AUL2497" s="70"/>
      <c r="AUM2497" s="586"/>
      <c r="AUN2497" s="586"/>
      <c r="AUO2497" s="583"/>
      <c r="AUP2497" s="584"/>
      <c r="AUQ2497" s="585"/>
      <c r="AUR2497" s="70"/>
      <c r="AUS2497" s="586"/>
      <c r="AUT2497" s="586"/>
      <c r="AUU2497" s="583"/>
      <c r="AUV2497" s="584"/>
      <c r="AUW2497" s="585"/>
      <c r="AUX2497" s="70"/>
      <c r="AUY2497" s="586"/>
      <c r="AUZ2497" s="586"/>
      <c r="AVA2497" s="583"/>
      <c r="AVB2497" s="584"/>
      <c r="AVC2497" s="585"/>
      <c r="AVD2497" s="70"/>
      <c r="AVE2497" s="586"/>
      <c r="AVF2497" s="586"/>
      <c r="AVG2497" s="583"/>
      <c r="AVH2497" s="584"/>
      <c r="AVI2497" s="585"/>
      <c r="AVJ2497" s="70"/>
      <c r="AVK2497" s="586"/>
      <c r="AVL2497" s="586"/>
      <c r="AVM2497" s="583"/>
      <c r="AVN2497" s="584"/>
      <c r="AVO2497" s="585"/>
      <c r="AVP2497" s="70"/>
      <c r="AVQ2497" s="586"/>
      <c r="AVR2497" s="586"/>
      <c r="AVS2497" s="583"/>
      <c r="AVT2497" s="584"/>
      <c r="AVU2497" s="585"/>
      <c r="AVV2497" s="70"/>
      <c r="AVW2497" s="586"/>
      <c r="AVX2497" s="586"/>
      <c r="AVY2497" s="583"/>
      <c r="AVZ2497" s="584"/>
      <c r="AWA2497" s="585"/>
      <c r="AWB2497" s="70"/>
      <c r="AWC2497" s="586"/>
      <c r="AWD2497" s="586"/>
      <c r="AWE2497" s="583"/>
      <c r="AWF2497" s="584"/>
      <c r="AWG2497" s="585"/>
      <c r="AWH2497" s="70"/>
      <c r="AWI2497" s="586"/>
      <c r="AWJ2497" s="586"/>
      <c r="AWK2497" s="583"/>
      <c r="AWL2497" s="584"/>
      <c r="AWM2497" s="585"/>
      <c r="AWN2497" s="70"/>
      <c r="AWO2497" s="586"/>
      <c r="AWP2497" s="586"/>
      <c r="AWQ2497" s="583"/>
      <c r="AWR2497" s="584"/>
      <c r="AWS2497" s="585"/>
      <c r="AWT2497" s="70"/>
      <c r="AWU2497" s="586"/>
      <c r="AWV2497" s="586"/>
      <c r="AWW2497" s="583"/>
      <c r="AWX2497" s="584"/>
      <c r="AWY2497" s="585"/>
      <c r="AWZ2497" s="70"/>
      <c r="AXA2497" s="586"/>
      <c r="AXB2497" s="586"/>
      <c r="AXC2497" s="583"/>
      <c r="AXD2497" s="584"/>
      <c r="AXE2497" s="585"/>
      <c r="AXF2497" s="70"/>
      <c r="AXG2497" s="586"/>
      <c r="AXH2497" s="586"/>
      <c r="AXI2497" s="583"/>
      <c r="AXJ2497" s="584"/>
      <c r="AXK2497" s="585"/>
      <c r="AXL2497" s="70"/>
      <c r="AXM2497" s="586"/>
      <c r="AXN2497" s="586"/>
      <c r="AXO2497" s="583"/>
      <c r="AXP2497" s="584"/>
      <c r="AXQ2497" s="585"/>
      <c r="AXR2497" s="70"/>
      <c r="AXS2497" s="586"/>
      <c r="AXT2497" s="586"/>
      <c r="AXU2497" s="583"/>
      <c r="AXV2497" s="584"/>
      <c r="AXW2497" s="585"/>
      <c r="AXX2497" s="70"/>
      <c r="AXY2497" s="586"/>
      <c r="AXZ2497" s="586"/>
      <c r="AYA2497" s="583"/>
      <c r="AYB2497" s="584"/>
      <c r="AYC2497" s="585"/>
      <c r="AYD2497" s="70"/>
      <c r="AYE2497" s="586"/>
      <c r="AYF2497" s="586"/>
      <c r="AYG2497" s="583"/>
      <c r="AYH2497" s="584"/>
      <c r="AYI2497" s="585"/>
      <c r="AYJ2497" s="70"/>
      <c r="AYK2497" s="586"/>
      <c r="AYL2497" s="586"/>
      <c r="AYM2497" s="583"/>
      <c r="AYN2497" s="584"/>
      <c r="AYO2497" s="585"/>
      <c r="AYP2497" s="70"/>
      <c r="AYQ2497" s="586"/>
      <c r="AYR2497" s="586"/>
      <c r="AYS2497" s="583"/>
      <c r="AYT2497" s="584"/>
      <c r="AYU2497" s="585"/>
      <c r="AYV2497" s="70"/>
      <c r="AYW2497" s="586"/>
      <c r="AYX2497" s="586"/>
      <c r="AYY2497" s="583"/>
      <c r="AYZ2497" s="584"/>
      <c r="AZA2497" s="585"/>
      <c r="AZB2497" s="70"/>
      <c r="AZC2497" s="586"/>
      <c r="AZD2497" s="586"/>
      <c r="AZE2497" s="583"/>
      <c r="AZF2497" s="584"/>
      <c r="AZG2497" s="585"/>
      <c r="AZH2497" s="70"/>
      <c r="AZI2497" s="586"/>
      <c r="AZJ2497" s="586"/>
      <c r="AZK2497" s="583"/>
      <c r="AZL2497" s="584"/>
      <c r="AZM2497" s="585"/>
      <c r="AZN2497" s="70"/>
      <c r="AZO2497" s="586"/>
      <c r="AZP2497" s="586"/>
      <c r="AZQ2497" s="583"/>
      <c r="AZR2497" s="584"/>
      <c r="AZS2497" s="585"/>
      <c r="AZT2497" s="70"/>
      <c r="AZU2497" s="586"/>
      <c r="AZV2497" s="586"/>
      <c r="AZW2497" s="583"/>
      <c r="AZX2497" s="584"/>
      <c r="AZY2497" s="585"/>
      <c r="AZZ2497" s="70"/>
      <c r="BAA2497" s="586"/>
      <c r="BAB2497" s="586"/>
      <c r="BAC2497" s="583"/>
      <c r="BAD2497" s="584"/>
      <c r="BAE2497" s="585"/>
      <c r="BAF2497" s="70"/>
      <c r="BAG2497" s="586"/>
      <c r="BAH2497" s="586"/>
      <c r="BAI2497" s="583"/>
      <c r="BAJ2497" s="584"/>
      <c r="BAK2497" s="585"/>
      <c r="BAL2497" s="70"/>
      <c r="BAM2497" s="586"/>
      <c r="BAN2497" s="586"/>
      <c r="BAO2497" s="583"/>
      <c r="BAP2497" s="584"/>
      <c r="BAQ2497" s="585"/>
      <c r="BAR2497" s="70"/>
      <c r="BAS2497" s="586"/>
      <c r="BAT2497" s="586"/>
      <c r="BAU2497" s="583"/>
      <c r="BAV2497" s="584"/>
      <c r="BAW2497" s="585"/>
      <c r="BAX2497" s="70"/>
      <c r="BAY2497" s="586"/>
      <c r="BAZ2497" s="586"/>
      <c r="BBA2497" s="583"/>
      <c r="BBB2497" s="584"/>
      <c r="BBC2497" s="585"/>
      <c r="BBD2497" s="70"/>
      <c r="BBE2497" s="586"/>
      <c r="BBF2497" s="586"/>
      <c r="BBG2497" s="583"/>
      <c r="BBH2497" s="584"/>
      <c r="BBI2497" s="585"/>
      <c r="BBJ2497" s="70"/>
      <c r="BBK2497" s="586"/>
      <c r="BBL2497" s="586"/>
      <c r="BBM2497" s="583"/>
      <c r="BBN2497" s="584"/>
      <c r="BBO2497" s="585"/>
      <c r="BBP2497" s="70"/>
      <c r="BBQ2497" s="586"/>
      <c r="BBR2497" s="586"/>
      <c r="BBS2497" s="583"/>
      <c r="BBT2497" s="584"/>
      <c r="BBU2497" s="585"/>
      <c r="BBV2497" s="70"/>
      <c r="BBW2497" s="586"/>
      <c r="BBX2497" s="586"/>
      <c r="BBY2497" s="583"/>
      <c r="BBZ2497" s="584"/>
      <c r="BCA2497" s="585"/>
      <c r="BCB2497" s="70"/>
      <c r="BCC2497" s="586"/>
      <c r="BCD2497" s="586"/>
      <c r="BCE2497" s="583"/>
      <c r="BCF2497" s="584"/>
      <c r="BCG2497" s="585"/>
      <c r="BCH2497" s="70"/>
      <c r="BCI2497" s="586"/>
      <c r="BCJ2497" s="586"/>
      <c r="BCK2497" s="583"/>
      <c r="BCL2497" s="584"/>
      <c r="BCM2497" s="585"/>
      <c r="BCN2497" s="70"/>
      <c r="BCO2497" s="586"/>
      <c r="BCP2497" s="586"/>
      <c r="BCQ2497" s="583"/>
      <c r="BCR2497" s="584"/>
      <c r="BCS2497" s="585"/>
      <c r="BCT2497" s="70"/>
      <c r="BCU2497" s="586"/>
      <c r="BCV2497" s="586"/>
      <c r="BCW2497" s="583"/>
      <c r="BCX2497" s="584"/>
      <c r="BCY2497" s="585"/>
      <c r="BCZ2497" s="70"/>
      <c r="BDA2497" s="586"/>
      <c r="BDB2497" s="586"/>
      <c r="BDC2497" s="583"/>
      <c r="BDD2497" s="584"/>
      <c r="BDE2497" s="585"/>
      <c r="BDF2497" s="70"/>
      <c r="BDG2497" s="586"/>
      <c r="BDH2497" s="586"/>
      <c r="BDI2497" s="583"/>
      <c r="BDJ2497" s="584"/>
      <c r="BDK2497" s="585"/>
      <c r="BDL2497" s="70"/>
      <c r="BDM2497" s="586"/>
      <c r="BDN2497" s="586"/>
      <c r="BDO2497" s="583"/>
      <c r="BDP2497" s="584"/>
      <c r="BDQ2497" s="585"/>
      <c r="BDR2497" s="70"/>
      <c r="BDS2497" s="586"/>
      <c r="BDT2497" s="586"/>
      <c r="BDU2497" s="583"/>
      <c r="BDV2497" s="584"/>
      <c r="BDW2497" s="585"/>
      <c r="BDX2497" s="70"/>
      <c r="BDY2497" s="586"/>
      <c r="BDZ2497" s="586"/>
      <c r="BEA2497" s="583"/>
      <c r="BEB2497" s="584"/>
      <c r="BEC2497" s="585"/>
      <c r="BED2497" s="70"/>
      <c r="BEE2497" s="586"/>
      <c r="BEF2497" s="586"/>
      <c r="BEG2497" s="583"/>
      <c r="BEH2497" s="584"/>
      <c r="BEI2497" s="585"/>
      <c r="BEJ2497" s="70"/>
      <c r="BEK2497" s="586"/>
      <c r="BEL2497" s="586"/>
      <c r="BEM2497" s="583"/>
      <c r="BEN2497" s="584"/>
      <c r="BEO2497" s="585"/>
      <c r="BEP2497" s="70"/>
      <c r="BEQ2497" s="586"/>
      <c r="BER2497" s="586"/>
      <c r="BES2497" s="583"/>
      <c r="BET2497" s="584"/>
      <c r="BEU2497" s="585"/>
      <c r="BEV2497" s="70"/>
      <c r="BEW2497" s="586"/>
      <c r="BEX2497" s="586"/>
      <c r="BEY2497" s="583"/>
      <c r="BEZ2497" s="584"/>
      <c r="BFA2497" s="585"/>
      <c r="BFB2497" s="70"/>
      <c r="BFC2497" s="586"/>
      <c r="BFD2497" s="586"/>
      <c r="BFE2497" s="583"/>
      <c r="BFF2497" s="584"/>
      <c r="BFG2497" s="585"/>
      <c r="BFH2497" s="70"/>
      <c r="BFI2497" s="586"/>
      <c r="BFJ2497" s="586"/>
      <c r="BFK2497" s="583"/>
      <c r="BFL2497" s="584"/>
      <c r="BFM2497" s="585"/>
      <c r="BFN2497" s="70"/>
      <c r="BFO2497" s="586"/>
      <c r="BFP2497" s="586"/>
      <c r="BFQ2497" s="583"/>
      <c r="BFR2497" s="584"/>
      <c r="BFS2497" s="585"/>
      <c r="BFT2497" s="70"/>
      <c r="BFU2497" s="586"/>
      <c r="BFV2497" s="586"/>
      <c r="BFW2497" s="583"/>
      <c r="BFX2497" s="584"/>
      <c r="BFY2497" s="585"/>
      <c r="BFZ2497" s="70"/>
      <c r="BGA2497" s="586"/>
      <c r="BGB2497" s="586"/>
      <c r="BGC2497" s="583"/>
      <c r="BGD2497" s="584"/>
      <c r="BGE2497" s="585"/>
      <c r="BGF2497" s="70"/>
      <c r="BGG2497" s="586"/>
      <c r="BGH2497" s="586"/>
      <c r="BGI2497" s="583"/>
      <c r="BGJ2497" s="584"/>
      <c r="BGK2497" s="585"/>
      <c r="BGL2497" s="70"/>
      <c r="BGM2497" s="586"/>
      <c r="BGN2497" s="586"/>
      <c r="BGO2497" s="583"/>
      <c r="BGP2497" s="584"/>
      <c r="BGQ2497" s="585"/>
      <c r="BGR2497" s="70"/>
      <c r="BGS2497" s="586"/>
      <c r="BGT2497" s="586"/>
      <c r="BGU2497" s="583"/>
      <c r="BGV2497" s="584"/>
      <c r="BGW2497" s="585"/>
      <c r="BGX2497" s="70"/>
      <c r="BGY2497" s="586"/>
      <c r="BGZ2497" s="586"/>
      <c r="BHA2497" s="583"/>
      <c r="BHB2497" s="584"/>
      <c r="BHC2497" s="585"/>
      <c r="BHD2497" s="70"/>
      <c r="BHE2497" s="586"/>
      <c r="BHF2497" s="586"/>
      <c r="BHG2497" s="583"/>
      <c r="BHH2497" s="584"/>
      <c r="BHI2497" s="585"/>
      <c r="BHJ2497" s="70"/>
      <c r="BHK2497" s="586"/>
      <c r="BHL2497" s="586"/>
      <c r="BHM2497" s="583"/>
      <c r="BHN2497" s="584"/>
      <c r="BHO2497" s="585"/>
      <c r="BHP2497" s="70"/>
      <c r="BHQ2497" s="586"/>
      <c r="BHR2497" s="586"/>
      <c r="BHS2497" s="583"/>
      <c r="BHT2497" s="584"/>
      <c r="BHU2497" s="585"/>
      <c r="BHV2497" s="70"/>
      <c r="BHW2497" s="586"/>
      <c r="BHX2497" s="586"/>
      <c r="BHY2497" s="583"/>
      <c r="BHZ2497" s="584"/>
      <c r="BIA2497" s="585"/>
      <c r="BIB2497" s="70"/>
      <c r="BIC2497" s="586"/>
      <c r="BID2497" s="586"/>
      <c r="BIE2497" s="583"/>
      <c r="BIF2497" s="584"/>
      <c r="BIG2497" s="585"/>
      <c r="BIH2497" s="70"/>
      <c r="BII2497" s="586"/>
      <c r="BIJ2497" s="586"/>
      <c r="BIK2497" s="583"/>
      <c r="BIL2497" s="584"/>
      <c r="BIM2497" s="585"/>
      <c r="BIN2497" s="70"/>
      <c r="BIO2497" s="586"/>
      <c r="BIP2497" s="586"/>
      <c r="BIQ2497" s="583"/>
      <c r="BIR2497" s="584"/>
      <c r="BIS2497" s="585"/>
      <c r="BIT2497" s="70"/>
      <c r="BIU2497" s="586"/>
      <c r="BIV2497" s="586"/>
      <c r="BIW2497" s="583"/>
      <c r="BIX2497" s="584"/>
      <c r="BIY2497" s="585"/>
      <c r="BIZ2497" s="70"/>
      <c r="BJA2497" s="586"/>
      <c r="BJB2497" s="586"/>
      <c r="BJC2497" s="583"/>
      <c r="BJD2497" s="584"/>
      <c r="BJE2497" s="585"/>
      <c r="BJF2497" s="70"/>
      <c r="BJG2497" s="586"/>
      <c r="BJH2497" s="586"/>
      <c r="BJI2497" s="583"/>
      <c r="BJJ2497" s="584"/>
      <c r="BJK2497" s="585"/>
      <c r="BJL2497" s="70"/>
      <c r="BJM2497" s="586"/>
      <c r="BJN2497" s="586"/>
      <c r="BJO2497" s="583"/>
      <c r="BJP2497" s="584"/>
      <c r="BJQ2497" s="585"/>
      <c r="BJR2497" s="70"/>
      <c r="BJS2497" s="586"/>
      <c r="BJT2497" s="586"/>
      <c r="BJU2497" s="583"/>
      <c r="BJV2497" s="584"/>
      <c r="BJW2497" s="585"/>
      <c r="BJX2497" s="70"/>
      <c r="BJY2497" s="586"/>
      <c r="BJZ2497" s="586"/>
      <c r="BKA2497" s="583"/>
      <c r="BKB2497" s="584"/>
      <c r="BKC2497" s="585"/>
      <c r="BKD2497" s="70"/>
      <c r="BKE2497" s="586"/>
      <c r="BKF2497" s="586"/>
      <c r="BKG2497" s="583"/>
      <c r="BKH2497" s="584"/>
      <c r="BKI2497" s="585"/>
      <c r="BKJ2497" s="70"/>
      <c r="BKK2497" s="586"/>
      <c r="BKL2497" s="586"/>
      <c r="BKM2497" s="583"/>
      <c r="BKN2497" s="584"/>
      <c r="BKO2497" s="585"/>
      <c r="BKP2497" s="70"/>
      <c r="BKQ2497" s="586"/>
      <c r="BKR2497" s="586"/>
      <c r="BKS2497" s="583"/>
      <c r="BKT2497" s="584"/>
      <c r="BKU2497" s="585"/>
      <c r="BKV2497" s="70"/>
      <c r="BKW2497" s="586"/>
      <c r="BKX2497" s="586"/>
      <c r="BKY2497" s="583"/>
      <c r="BKZ2497" s="584"/>
      <c r="BLA2497" s="585"/>
      <c r="BLB2497" s="70"/>
      <c r="BLC2497" s="586"/>
      <c r="BLD2497" s="586"/>
      <c r="BLE2497" s="583"/>
      <c r="BLF2497" s="584"/>
      <c r="BLG2497" s="585"/>
      <c r="BLH2497" s="70"/>
      <c r="BLI2497" s="586"/>
      <c r="BLJ2497" s="586"/>
      <c r="BLK2497" s="583"/>
      <c r="BLL2497" s="584"/>
      <c r="BLM2497" s="585"/>
      <c r="BLN2497" s="70"/>
      <c r="BLO2497" s="586"/>
      <c r="BLP2497" s="586"/>
      <c r="BLQ2497" s="583"/>
      <c r="BLR2497" s="584"/>
      <c r="BLS2497" s="585"/>
      <c r="BLT2497" s="70"/>
      <c r="BLU2497" s="586"/>
      <c r="BLV2497" s="586"/>
      <c r="BLW2497" s="583"/>
      <c r="BLX2497" s="584"/>
      <c r="BLY2497" s="585"/>
      <c r="BLZ2497" s="70"/>
      <c r="BMA2497" s="586"/>
      <c r="BMB2497" s="586"/>
      <c r="BMC2497" s="583"/>
      <c r="BMD2497" s="584"/>
      <c r="BME2497" s="585"/>
      <c r="BMF2497" s="70"/>
      <c r="BMG2497" s="586"/>
      <c r="BMH2497" s="586"/>
      <c r="BMI2497" s="583"/>
      <c r="BMJ2497" s="584"/>
      <c r="BMK2497" s="585"/>
      <c r="BML2497" s="70"/>
      <c r="BMM2497" s="586"/>
      <c r="BMN2497" s="586"/>
      <c r="BMO2497" s="583"/>
      <c r="BMP2497" s="584"/>
      <c r="BMQ2497" s="585"/>
      <c r="BMR2497" s="70"/>
      <c r="BMS2497" s="586"/>
      <c r="BMT2497" s="586"/>
      <c r="BMU2497" s="583"/>
      <c r="BMV2497" s="584"/>
      <c r="BMW2497" s="585"/>
      <c r="BMX2497" s="70"/>
      <c r="BMY2497" s="586"/>
      <c r="BMZ2497" s="586"/>
      <c r="BNA2497" s="583"/>
      <c r="BNB2497" s="584"/>
      <c r="BNC2497" s="585"/>
      <c r="BND2497" s="70"/>
      <c r="BNE2497" s="586"/>
      <c r="BNF2497" s="586"/>
      <c r="BNG2497" s="583"/>
      <c r="BNH2497" s="584"/>
      <c r="BNI2497" s="585"/>
      <c r="BNJ2497" s="70"/>
      <c r="BNK2497" s="586"/>
      <c r="BNL2497" s="586"/>
      <c r="BNM2497" s="583"/>
      <c r="BNN2497" s="584"/>
      <c r="BNO2497" s="585"/>
      <c r="BNP2497" s="70"/>
      <c r="BNQ2497" s="586"/>
      <c r="BNR2497" s="586"/>
      <c r="BNS2497" s="583"/>
      <c r="BNT2497" s="584"/>
      <c r="BNU2497" s="585"/>
      <c r="BNV2497" s="70"/>
      <c r="BNW2497" s="586"/>
      <c r="BNX2497" s="586"/>
      <c r="BNY2497" s="583"/>
      <c r="BNZ2497" s="584"/>
      <c r="BOA2497" s="585"/>
      <c r="BOB2497" s="70"/>
      <c r="BOC2497" s="586"/>
      <c r="BOD2497" s="586"/>
      <c r="BOE2497" s="583"/>
      <c r="BOF2497" s="584"/>
      <c r="BOG2497" s="585"/>
      <c r="BOH2497" s="70"/>
      <c r="BOI2497" s="586"/>
      <c r="BOJ2497" s="586"/>
      <c r="BOK2497" s="583"/>
      <c r="BOL2497" s="584"/>
      <c r="BOM2497" s="585"/>
      <c r="BON2497" s="70"/>
      <c r="BOO2497" s="586"/>
      <c r="BOP2497" s="586"/>
      <c r="BOQ2497" s="583"/>
      <c r="BOR2497" s="584"/>
      <c r="BOS2497" s="585"/>
      <c r="BOT2497" s="70"/>
      <c r="BOU2497" s="586"/>
      <c r="BOV2497" s="586"/>
      <c r="BOW2497" s="583"/>
      <c r="BOX2497" s="584"/>
      <c r="BOY2497" s="585"/>
      <c r="BOZ2497" s="70"/>
      <c r="BPA2497" s="586"/>
      <c r="BPB2497" s="586"/>
      <c r="BPC2497" s="583"/>
      <c r="BPD2497" s="584"/>
      <c r="BPE2497" s="585"/>
      <c r="BPF2497" s="70"/>
      <c r="BPG2497" s="586"/>
      <c r="BPH2497" s="586"/>
      <c r="BPI2497" s="583"/>
      <c r="BPJ2497" s="584"/>
      <c r="BPK2497" s="585"/>
      <c r="BPL2497" s="70"/>
      <c r="BPM2497" s="586"/>
      <c r="BPN2497" s="586"/>
      <c r="BPO2497" s="583"/>
      <c r="BPP2497" s="584"/>
      <c r="BPQ2497" s="585"/>
      <c r="BPR2497" s="70"/>
      <c r="BPS2497" s="586"/>
      <c r="BPT2497" s="586"/>
      <c r="BPU2497" s="583"/>
      <c r="BPV2497" s="584"/>
      <c r="BPW2497" s="585"/>
      <c r="BPX2497" s="70"/>
      <c r="BPY2497" s="586"/>
      <c r="BPZ2497" s="586"/>
      <c r="BQA2497" s="583"/>
      <c r="BQB2497" s="584"/>
      <c r="BQC2497" s="585"/>
      <c r="BQD2497" s="70"/>
      <c r="BQE2497" s="586"/>
      <c r="BQF2497" s="586"/>
      <c r="BQG2497" s="583"/>
      <c r="BQH2497" s="584"/>
      <c r="BQI2497" s="585"/>
      <c r="BQJ2497" s="70"/>
      <c r="BQK2497" s="586"/>
      <c r="BQL2497" s="586"/>
      <c r="BQM2497" s="583"/>
      <c r="BQN2497" s="584"/>
      <c r="BQO2497" s="585"/>
      <c r="BQP2497" s="70"/>
      <c r="BQQ2497" s="586"/>
      <c r="BQR2497" s="586"/>
      <c r="BQS2497" s="583"/>
      <c r="BQT2497" s="584"/>
      <c r="BQU2497" s="585"/>
      <c r="BQV2497" s="70"/>
      <c r="BQW2497" s="586"/>
      <c r="BQX2497" s="586"/>
      <c r="BQY2497" s="583"/>
      <c r="BQZ2497" s="584"/>
      <c r="BRA2497" s="585"/>
      <c r="BRB2497" s="70"/>
      <c r="BRC2497" s="586"/>
      <c r="BRD2497" s="586"/>
      <c r="BRE2497" s="583"/>
      <c r="BRF2497" s="584"/>
      <c r="BRG2497" s="585"/>
      <c r="BRH2497" s="70"/>
      <c r="BRI2497" s="586"/>
      <c r="BRJ2497" s="586"/>
      <c r="BRK2497" s="583"/>
      <c r="BRL2497" s="584"/>
      <c r="BRM2497" s="585"/>
      <c r="BRN2497" s="70"/>
      <c r="BRO2497" s="586"/>
      <c r="BRP2497" s="586"/>
      <c r="BRQ2497" s="583"/>
      <c r="BRR2497" s="584"/>
      <c r="BRS2497" s="585"/>
      <c r="BRT2497" s="70"/>
      <c r="BRU2497" s="586"/>
      <c r="BRV2497" s="586"/>
      <c r="BRW2497" s="583"/>
      <c r="BRX2497" s="584"/>
      <c r="BRY2497" s="585"/>
      <c r="BRZ2497" s="70"/>
      <c r="BSA2497" s="586"/>
      <c r="BSB2497" s="586"/>
      <c r="BSC2497" s="583"/>
      <c r="BSD2497" s="584"/>
      <c r="BSE2497" s="585"/>
      <c r="BSF2497" s="70"/>
      <c r="BSG2497" s="586"/>
      <c r="BSH2497" s="586"/>
      <c r="BSI2497" s="583"/>
      <c r="BSJ2497" s="584"/>
      <c r="BSK2497" s="585"/>
      <c r="BSL2497" s="70"/>
      <c r="BSM2497" s="586"/>
      <c r="BSN2497" s="586"/>
      <c r="BSO2497" s="583"/>
      <c r="BSP2497" s="584"/>
      <c r="BSQ2497" s="585"/>
      <c r="BSR2497" s="70"/>
      <c r="BSS2497" s="586"/>
      <c r="BST2497" s="586"/>
      <c r="BSU2497" s="583"/>
      <c r="BSV2497" s="584"/>
      <c r="BSW2497" s="585"/>
      <c r="BSX2497" s="70"/>
      <c r="BSY2497" s="586"/>
      <c r="BSZ2497" s="586"/>
      <c r="BTA2497" s="583"/>
      <c r="BTB2497" s="584"/>
      <c r="BTC2497" s="585"/>
      <c r="BTD2497" s="70"/>
      <c r="BTE2497" s="586"/>
      <c r="BTF2497" s="586"/>
      <c r="BTG2497" s="583"/>
      <c r="BTH2497" s="584"/>
      <c r="BTI2497" s="585"/>
      <c r="BTJ2497" s="70"/>
      <c r="BTK2497" s="586"/>
      <c r="BTL2497" s="586"/>
      <c r="BTM2497" s="583"/>
      <c r="BTN2497" s="584"/>
      <c r="BTO2497" s="585"/>
      <c r="BTP2497" s="70"/>
      <c r="BTQ2497" s="586"/>
      <c r="BTR2497" s="586"/>
      <c r="BTS2497" s="583"/>
      <c r="BTT2497" s="584"/>
      <c r="BTU2497" s="585"/>
      <c r="BTV2497" s="70"/>
      <c r="BTW2497" s="586"/>
      <c r="BTX2497" s="586"/>
      <c r="BTY2497" s="583"/>
      <c r="BTZ2497" s="584"/>
      <c r="BUA2497" s="585"/>
      <c r="BUB2497" s="70"/>
      <c r="BUC2497" s="586"/>
      <c r="BUD2497" s="586"/>
      <c r="BUE2497" s="583"/>
      <c r="BUF2497" s="584"/>
      <c r="BUG2497" s="585"/>
      <c r="BUH2497" s="70"/>
      <c r="BUI2497" s="586"/>
      <c r="BUJ2497" s="586"/>
      <c r="BUK2497" s="583"/>
      <c r="BUL2497" s="584"/>
      <c r="BUM2497" s="585"/>
      <c r="BUN2497" s="70"/>
      <c r="BUO2497" s="586"/>
      <c r="BUP2497" s="586"/>
      <c r="BUQ2497" s="583"/>
      <c r="BUR2497" s="584"/>
      <c r="BUS2497" s="585"/>
      <c r="BUT2497" s="70"/>
      <c r="BUU2497" s="586"/>
      <c r="BUV2497" s="586"/>
      <c r="BUW2497" s="583"/>
      <c r="BUX2497" s="584"/>
      <c r="BUY2497" s="585"/>
      <c r="BUZ2497" s="70"/>
      <c r="BVA2497" s="586"/>
      <c r="BVB2497" s="586"/>
      <c r="BVC2497" s="583"/>
      <c r="BVD2497" s="584"/>
      <c r="BVE2497" s="585"/>
      <c r="BVF2497" s="70"/>
      <c r="BVG2497" s="586"/>
      <c r="BVH2497" s="586"/>
      <c r="BVI2497" s="583"/>
      <c r="BVJ2497" s="584"/>
      <c r="BVK2497" s="585"/>
      <c r="BVL2497" s="70"/>
      <c r="BVM2497" s="586"/>
      <c r="BVN2497" s="586"/>
      <c r="BVO2497" s="583"/>
      <c r="BVP2497" s="584"/>
      <c r="BVQ2497" s="585"/>
      <c r="BVR2497" s="70"/>
      <c r="BVS2497" s="586"/>
      <c r="BVT2497" s="586"/>
      <c r="BVU2497" s="583"/>
      <c r="BVV2497" s="584"/>
      <c r="BVW2497" s="585"/>
      <c r="BVX2497" s="70"/>
      <c r="BVY2497" s="586"/>
      <c r="BVZ2497" s="586"/>
      <c r="BWA2497" s="583"/>
      <c r="BWB2497" s="584"/>
      <c r="BWC2497" s="585"/>
      <c r="BWD2497" s="70"/>
      <c r="BWE2497" s="586"/>
      <c r="BWF2497" s="586"/>
      <c r="BWG2497" s="583"/>
      <c r="BWH2497" s="584"/>
      <c r="BWI2497" s="585"/>
      <c r="BWJ2497" s="70"/>
      <c r="BWK2497" s="586"/>
      <c r="BWL2497" s="586"/>
      <c r="BWM2497" s="583"/>
      <c r="BWN2497" s="584"/>
      <c r="BWO2497" s="585"/>
      <c r="BWP2497" s="70"/>
      <c r="BWQ2497" s="586"/>
      <c r="BWR2497" s="586"/>
      <c r="BWS2497" s="583"/>
      <c r="BWT2497" s="584"/>
      <c r="BWU2497" s="585"/>
      <c r="BWV2497" s="70"/>
      <c r="BWW2497" s="586"/>
      <c r="BWX2497" s="586"/>
      <c r="BWY2497" s="583"/>
      <c r="BWZ2497" s="584"/>
      <c r="BXA2497" s="585"/>
      <c r="BXB2497" s="70"/>
      <c r="BXC2497" s="586"/>
      <c r="BXD2497" s="586"/>
      <c r="BXE2497" s="583"/>
      <c r="BXF2497" s="584"/>
      <c r="BXG2497" s="585"/>
      <c r="BXH2497" s="70"/>
      <c r="BXI2497" s="586"/>
      <c r="BXJ2497" s="586"/>
      <c r="BXK2497" s="583"/>
      <c r="BXL2497" s="584"/>
      <c r="BXM2497" s="585"/>
      <c r="BXN2497" s="70"/>
      <c r="BXO2497" s="586"/>
      <c r="BXP2497" s="586"/>
      <c r="BXQ2497" s="583"/>
      <c r="BXR2497" s="584"/>
      <c r="BXS2497" s="585"/>
      <c r="BXT2497" s="70"/>
      <c r="BXU2497" s="586"/>
      <c r="BXV2497" s="586"/>
      <c r="BXW2497" s="583"/>
      <c r="BXX2497" s="584"/>
      <c r="BXY2497" s="585"/>
      <c r="BXZ2497" s="70"/>
      <c r="BYA2497" s="586"/>
      <c r="BYB2497" s="586"/>
      <c r="BYC2497" s="583"/>
      <c r="BYD2497" s="584"/>
      <c r="BYE2497" s="585"/>
      <c r="BYF2497" s="70"/>
      <c r="BYG2497" s="586"/>
      <c r="BYH2497" s="586"/>
      <c r="BYI2497" s="583"/>
      <c r="BYJ2497" s="584"/>
      <c r="BYK2497" s="585"/>
      <c r="BYL2497" s="70"/>
      <c r="BYM2497" s="586"/>
      <c r="BYN2497" s="586"/>
      <c r="BYO2497" s="583"/>
      <c r="BYP2497" s="584"/>
      <c r="BYQ2497" s="585"/>
      <c r="BYR2497" s="70"/>
      <c r="BYS2497" s="586"/>
      <c r="BYT2497" s="586"/>
      <c r="BYU2497" s="583"/>
      <c r="BYV2497" s="584"/>
      <c r="BYW2497" s="585"/>
      <c r="BYX2497" s="70"/>
      <c r="BYY2497" s="586"/>
      <c r="BYZ2497" s="586"/>
      <c r="BZA2497" s="583"/>
      <c r="BZB2497" s="584"/>
      <c r="BZC2497" s="585"/>
      <c r="BZD2497" s="70"/>
      <c r="BZE2497" s="586"/>
      <c r="BZF2497" s="586"/>
      <c r="BZG2497" s="583"/>
      <c r="BZH2497" s="584"/>
      <c r="BZI2497" s="585"/>
      <c r="BZJ2497" s="70"/>
      <c r="BZK2497" s="586"/>
      <c r="BZL2497" s="586"/>
      <c r="BZM2497" s="583"/>
      <c r="BZN2497" s="584"/>
      <c r="BZO2497" s="585"/>
      <c r="BZP2497" s="70"/>
      <c r="BZQ2497" s="586"/>
      <c r="BZR2497" s="586"/>
      <c r="BZS2497" s="583"/>
      <c r="BZT2497" s="584"/>
      <c r="BZU2497" s="585"/>
      <c r="BZV2497" s="70"/>
      <c r="BZW2497" s="586"/>
      <c r="BZX2497" s="586"/>
      <c r="BZY2497" s="583"/>
      <c r="BZZ2497" s="584"/>
      <c r="CAA2497" s="585"/>
      <c r="CAB2497" s="70"/>
      <c r="CAC2497" s="586"/>
      <c r="CAD2497" s="586"/>
      <c r="CAE2497" s="583"/>
      <c r="CAF2497" s="584"/>
      <c r="CAG2497" s="585"/>
      <c r="CAH2497" s="70"/>
      <c r="CAI2497" s="586"/>
      <c r="CAJ2497" s="586"/>
      <c r="CAK2497" s="583"/>
      <c r="CAL2497" s="584"/>
      <c r="CAM2497" s="585"/>
      <c r="CAN2497" s="70"/>
      <c r="CAO2497" s="586"/>
      <c r="CAP2497" s="586"/>
      <c r="CAQ2497" s="583"/>
      <c r="CAR2497" s="584"/>
      <c r="CAS2497" s="585"/>
      <c r="CAT2497" s="70"/>
      <c r="CAU2497" s="586"/>
      <c r="CAV2497" s="586"/>
      <c r="CAW2497" s="583"/>
      <c r="CAX2497" s="584"/>
      <c r="CAY2497" s="585"/>
      <c r="CAZ2497" s="70"/>
      <c r="CBA2497" s="586"/>
      <c r="CBB2497" s="586"/>
      <c r="CBC2497" s="583"/>
      <c r="CBD2497" s="584"/>
      <c r="CBE2497" s="585"/>
      <c r="CBF2497" s="70"/>
      <c r="CBG2497" s="586"/>
      <c r="CBH2497" s="586"/>
      <c r="CBI2497" s="583"/>
      <c r="CBJ2497" s="584"/>
      <c r="CBK2497" s="585"/>
      <c r="CBL2497" s="70"/>
      <c r="CBM2497" s="586"/>
      <c r="CBN2497" s="586"/>
      <c r="CBO2497" s="583"/>
      <c r="CBP2497" s="584"/>
      <c r="CBQ2497" s="585"/>
      <c r="CBR2497" s="70"/>
      <c r="CBS2497" s="586"/>
      <c r="CBT2497" s="586"/>
      <c r="CBU2497" s="583"/>
      <c r="CBV2497" s="584"/>
      <c r="CBW2497" s="585"/>
      <c r="CBX2497" s="70"/>
      <c r="CBY2497" s="586"/>
      <c r="CBZ2497" s="586"/>
      <c r="CCA2497" s="583"/>
      <c r="CCB2497" s="584"/>
      <c r="CCC2497" s="585"/>
      <c r="CCD2497" s="70"/>
      <c r="CCE2497" s="586"/>
      <c r="CCF2497" s="586"/>
      <c r="CCG2497" s="583"/>
      <c r="CCH2497" s="584"/>
      <c r="CCI2497" s="585"/>
      <c r="CCJ2497" s="70"/>
      <c r="CCK2497" s="586"/>
      <c r="CCL2497" s="586"/>
      <c r="CCM2497" s="583"/>
      <c r="CCN2497" s="584"/>
      <c r="CCO2497" s="585"/>
      <c r="CCP2497" s="70"/>
      <c r="CCQ2497" s="586"/>
      <c r="CCR2497" s="586"/>
      <c r="CCS2497" s="583"/>
      <c r="CCT2497" s="584"/>
      <c r="CCU2497" s="585"/>
      <c r="CCV2497" s="70"/>
      <c r="CCW2497" s="586"/>
      <c r="CCX2497" s="586"/>
      <c r="CCY2497" s="583"/>
      <c r="CCZ2497" s="584"/>
      <c r="CDA2497" s="585"/>
      <c r="CDB2497" s="70"/>
      <c r="CDC2497" s="586"/>
      <c r="CDD2497" s="586"/>
      <c r="CDE2497" s="583"/>
      <c r="CDF2497" s="584"/>
      <c r="CDG2497" s="585"/>
      <c r="CDH2497" s="70"/>
      <c r="CDI2497" s="586"/>
      <c r="CDJ2497" s="586"/>
      <c r="CDK2497" s="583"/>
      <c r="CDL2497" s="584"/>
      <c r="CDM2497" s="585"/>
      <c r="CDN2497" s="70"/>
      <c r="CDO2497" s="586"/>
      <c r="CDP2497" s="586"/>
      <c r="CDQ2497" s="583"/>
      <c r="CDR2497" s="584"/>
      <c r="CDS2497" s="585"/>
      <c r="CDT2497" s="70"/>
      <c r="CDU2497" s="586"/>
      <c r="CDV2497" s="586"/>
      <c r="CDW2497" s="583"/>
      <c r="CDX2497" s="584"/>
      <c r="CDY2497" s="585"/>
      <c r="CDZ2497" s="70"/>
      <c r="CEA2497" s="586"/>
      <c r="CEB2497" s="586"/>
      <c r="CEC2497" s="583"/>
      <c r="CED2497" s="584"/>
      <c r="CEE2497" s="585"/>
      <c r="CEF2497" s="70"/>
      <c r="CEG2497" s="586"/>
      <c r="CEH2497" s="586"/>
      <c r="CEI2497" s="583"/>
      <c r="CEJ2497" s="584"/>
      <c r="CEK2497" s="585"/>
      <c r="CEL2497" s="70"/>
      <c r="CEM2497" s="586"/>
      <c r="CEN2497" s="586"/>
      <c r="CEO2497" s="583"/>
      <c r="CEP2497" s="584"/>
      <c r="CEQ2497" s="585"/>
      <c r="CER2497" s="70"/>
      <c r="CES2497" s="586"/>
      <c r="CET2497" s="586"/>
      <c r="CEU2497" s="583"/>
      <c r="CEV2497" s="584"/>
      <c r="CEW2497" s="585"/>
      <c r="CEX2497" s="70"/>
      <c r="CEY2497" s="586"/>
      <c r="CEZ2497" s="586"/>
      <c r="CFA2497" s="583"/>
      <c r="CFB2497" s="584"/>
      <c r="CFC2497" s="585"/>
      <c r="CFD2497" s="70"/>
      <c r="CFE2497" s="586"/>
      <c r="CFF2497" s="586"/>
      <c r="CFG2497" s="583"/>
      <c r="CFH2497" s="584"/>
      <c r="CFI2497" s="585"/>
      <c r="CFJ2497" s="70"/>
      <c r="CFK2497" s="586"/>
      <c r="CFL2497" s="586"/>
      <c r="CFM2497" s="583"/>
      <c r="CFN2497" s="584"/>
      <c r="CFO2497" s="585"/>
      <c r="CFP2497" s="70"/>
      <c r="CFQ2497" s="586"/>
      <c r="CFR2497" s="586"/>
      <c r="CFS2497" s="583"/>
      <c r="CFT2497" s="584"/>
      <c r="CFU2497" s="585"/>
      <c r="CFV2497" s="70"/>
      <c r="CFW2497" s="586"/>
      <c r="CFX2497" s="586"/>
      <c r="CFY2497" s="583"/>
      <c r="CFZ2497" s="584"/>
      <c r="CGA2497" s="585"/>
      <c r="CGB2497" s="70"/>
      <c r="CGC2497" s="586"/>
      <c r="CGD2497" s="586"/>
      <c r="CGE2497" s="583"/>
      <c r="CGF2497" s="584"/>
      <c r="CGG2497" s="585"/>
      <c r="CGH2497" s="70"/>
      <c r="CGI2497" s="586"/>
      <c r="CGJ2497" s="586"/>
      <c r="CGK2497" s="583"/>
      <c r="CGL2497" s="584"/>
      <c r="CGM2497" s="585"/>
      <c r="CGN2497" s="70"/>
      <c r="CGO2497" s="586"/>
      <c r="CGP2497" s="586"/>
      <c r="CGQ2497" s="583"/>
      <c r="CGR2497" s="584"/>
      <c r="CGS2497" s="585"/>
      <c r="CGT2497" s="70"/>
      <c r="CGU2497" s="586"/>
      <c r="CGV2497" s="586"/>
      <c r="CGW2497" s="583"/>
      <c r="CGX2497" s="584"/>
      <c r="CGY2497" s="585"/>
      <c r="CGZ2497" s="70"/>
      <c r="CHA2497" s="586"/>
      <c r="CHB2497" s="586"/>
      <c r="CHC2497" s="583"/>
      <c r="CHD2497" s="584"/>
      <c r="CHE2497" s="585"/>
      <c r="CHF2497" s="70"/>
      <c r="CHG2497" s="586"/>
      <c r="CHH2497" s="586"/>
      <c r="CHI2497" s="583"/>
      <c r="CHJ2497" s="584"/>
      <c r="CHK2497" s="585"/>
      <c r="CHL2497" s="70"/>
      <c r="CHM2497" s="586"/>
      <c r="CHN2497" s="586"/>
      <c r="CHO2497" s="583"/>
      <c r="CHP2497" s="584"/>
      <c r="CHQ2497" s="585"/>
      <c r="CHR2497" s="70"/>
      <c r="CHS2497" s="586"/>
      <c r="CHT2497" s="586"/>
      <c r="CHU2497" s="583"/>
      <c r="CHV2497" s="584"/>
      <c r="CHW2497" s="585"/>
      <c r="CHX2497" s="70"/>
      <c r="CHY2497" s="586"/>
      <c r="CHZ2497" s="586"/>
      <c r="CIA2497" s="583"/>
      <c r="CIB2497" s="584"/>
      <c r="CIC2497" s="585"/>
      <c r="CID2497" s="70"/>
      <c r="CIE2497" s="586"/>
      <c r="CIF2497" s="586"/>
      <c r="CIG2497" s="583"/>
      <c r="CIH2497" s="584"/>
      <c r="CII2497" s="585"/>
      <c r="CIJ2497" s="70"/>
      <c r="CIK2497" s="586"/>
      <c r="CIL2497" s="586"/>
      <c r="CIM2497" s="583"/>
      <c r="CIN2497" s="584"/>
      <c r="CIO2497" s="585"/>
      <c r="CIP2497" s="70"/>
      <c r="CIQ2497" s="586"/>
      <c r="CIR2497" s="586"/>
      <c r="CIS2497" s="583"/>
      <c r="CIT2497" s="584"/>
      <c r="CIU2497" s="585"/>
      <c r="CIV2497" s="70"/>
      <c r="CIW2497" s="586"/>
      <c r="CIX2497" s="586"/>
      <c r="CIY2497" s="583"/>
      <c r="CIZ2497" s="584"/>
      <c r="CJA2497" s="585"/>
      <c r="CJB2497" s="70"/>
      <c r="CJC2497" s="586"/>
      <c r="CJD2497" s="586"/>
      <c r="CJE2497" s="583"/>
      <c r="CJF2497" s="584"/>
      <c r="CJG2497" s="585"/>
      <c r="CJH2497" s="70"/>
      <c r="CJI2497" s="586"/>
      <c r="CJJ2497" s="586"/>
      <c r="CJK2497" s="583"/>
      <c r="CJL2497" s="584"/>
      <c r="CJM2497" s="585"/>
      <c r="CJN2497" s="70"/>
      <c r="CJO2497" s="586"/>
      <c r="CJP2497" s="586"/>
      <c r="CJQ2497" s="583"/>
      <c r="CJR2497" s="584"/>
      <c r="CJS2497" s="585"/>
      <c r="CJT2497" s="70"/>
      <c r="CJU2497" s="586"/>
      <c r="CJV2497" s="586"/>
      <c r="CJW2497" s="583"/>
      <c r="CJX2497" s="584"/>
      <c r="CJY2497" s="585"/>
      <c r="CJZ2497" s="70"/>
      <c r="CKA2497" s="586"/>
      <c r="CKB2497" s="586"/>
      <c r="CKC2497" s="583"/>
      <c r="CKD2497" s="584"/>
      <c r="CKE2497" s="585"/>
      <c r="CKF2497" s="70"/>
      <c r="CKG2497" s="586"/>
      <c r="CKH2497" s="586"/>
      <c r="CKI2497" s="583"/>
      <c r="CKJ2497" s="584"/>
      <c r="CKK2497" s="585"/>
      <c r="CKL2497" s="70"/>
      <c r="CKM2497" s="586"/>
      <c r="CKN2497" s="586"/>
      <c r="CKO2497" s="583"/>
      <c r="CKP2497" s="584"/>
      <c r="CKQ2497" s="585"/>
      <c r="CKR2497" s="70"/>
      <c r="CKS2497" s="586"/>
      <c r="CKT2497" s="586"/>
      <c r="CKU2497" s="583"/>
      <c r="CKV2497" s="584"/>
      <c r="CKW2497" s="585"/>
      <c r="CKX2497" s="70"/>
      <c r="CKY2497" s="586"/>
      <c r="CKZ2497" s="586"/>
      <c r="CLA2497" s="583"/>
      <c r="CLB2497" s="584"/>
      <c r="CLC2497" s="585"/>
      <c r="CLD2497" s="70"/>
      <c r="CLE2497" s="586"/>
      <c r="CLF2497" s="586"/>
      <c r="CLG2497" s="583"/>
      <c r="CLH2497" s="584"/>
      <c r="CLI2497" s="585"/>
      <c r="CLJ2497" s="70"/>
      <c r="CLK2497" s="586"/>
      <c r="CLL2497" s="586"/>
      <c r="CLM2497" s="583"/>
      <c r="CLN2497" s="584"/>
      <c r="CLO2497" s="585"/>
      <c r="CLP2497" s="70"/>
      <c r="CLQ2497" s="586"/>
      <c r="CLR2497" s="586"/>
      <c r="CLS2497" s="583"/>
      <c r="CLT2497" s="584"/>
      <c r="CLU2497" s="585"/>
      <c r="CLV2497" s="70"/>
      <c r="CLW2497" s="586"/>
      <c r="CLX2497" s="586"/>
      <c r="CLY2497" s="583"/>
      <c r="CLZ2497" s="584"/>
      <c r="CMA2497" s="585"/>
      <c r="CMB2497" s="70"/>
      <c r="CMC2497" s="586"/>
      <c r="CMD2497" s="586"/>
      <c r="CME2497" s="583"/>
      <c r="CMF2497" s="584"/>
      <c r="CMG2497" s="585"/>
      <c r="CMH2497" s="70"/>
      <c r="CMI2497" s="586"/>
      <c r="CMJ2497" s="586"/>
      <c r="CMK2497" s="583"/>
      <c r="CML2497" s="584"/>
      <c r="CMM2497" s="585"/>
      <c r="CMN2497" s="70"/>
      <c r="CMO2497" s="586"/>
      <c r="CMP2497" s="586"/>
      <c r="CMQ2497" s="583"/>
      <c r="CMR2497" s="584"/>
      <c r="CMS2497" s="585"/>
      <c r="CMT2497" s="70"/>
      <c r="CMU2497" s="586"/>
      <c r="CMV2497" s="586"/>
      <c r="CMW2497" s="583"/>
      <c r="CMX2497" s="584"/>
      <c r="CMY2497" s="585"/>
      <c r="CMZ2497" s="70"/>
      <c r="CNA2497" s="586"/>
      <c r="CNB2497" s="586"/>
      <c r="CNC2497" s="583"/>
      <c r="CND2497" s="584"/>
      <c r="CNE2497" s="585"/>
      <c r="CNF2497" s="70"/>
      <c r="CNG2497" s="586"/>
      <c r="CNH2497" s="586"/>
      <c r="CNI2497" s="583"/>
      <c r="CNJ2497" s="584"/>
      <c r="CNK2497" s="585"/>
      <c r="CNL2497" s="70"/>
      <c r="CNM2497" s="586"/>
      <c r="CNN2497" s="586"/>
      <c r="CNO2497" s="583"/>
      <c r="CNP2497" s="584"/>
      <c r="CNQ2497" s="585"/>
      <c r="CNR2497" s="70"/>
      <c r="CNS2497" s="586"/>
      <c r="CNT2497" s="586"/>
      <c r="CNU2497" s="583"/>
      <c r="CNV2497" s="584"/>
      <c r="CNW2497" s="585"/>
      <c r="CNX2497" s="70"/>
      <c r="CNY2497" s="586"/>
      <c r="CNZ2497" s="586"/>
      <c r="COA2497" s="583"/>
      <c r="COB2497" s="584"/>
      <c r="COC2497" s="585"/>
      <c r="COD2497" s="70"/>
      <c r="COE2497" s="586"/>
      <c r="COF2497" s="586"/>
      <c r="COG2497" s="583"/>
      <c r="COH2497" s="584"/>
      <c r="COI2497" s="585"/>
      <c r="COJ2497" s="70"/>
      <c r="COK2497" s="586"/>
      <c r="COL2497" s="586"/>
      <c r="COM2497" s="583"/>
      <c r="CON2497" s="584"/>
      <c r="COO2497" s="585"/>
      <c r="COP2497" s="70"/>
      <c r="COQ2497" s="586"/>
      <c r="COR2497" s="586"/>
      <c r="COS2497" s="583"/>
      <c r="COT2497" s="584"/>
      <c r="COU2497" s="585"/>
      <c r="COV2497" s="70"/>
      <c r="COW2497" s="586"/>
      <c r="COX2497" s="586"/>
      <c r="COY2497" s="583"/>
      <c r="COZ2497" s="584"/>
      <c r="CPA2497" s="585"/>
      <c r="CPB2497" s="70"/>
      <c r="CPC2497" s="586"/>
      <c r="CPD2497" s="586"/>
      <c r="CPE2497" s="583"/>
      <c r="CPF2497" s="584"/>
      <c r="CPG2497" s="585"/>
      <c r="CPH2497" s="70"/>
      <c r="CPI2497" s="586"/>
      <c r="CPJ2497" s="586"/>
      <c r="CPK2497" s="583"/>
      <c r="CPL2497" s="584"/>
      <c r="CPM2497" s="585"/>
      <c r="CPN2497" s="70"/>
      <c r="CPO2497" s="586"/>
      <c r="CPP2497" s="586"/>
      <c r="CPQ2497" s="583"/>
      <c r="CPR2497" s="584"/>
      <c r="CPS2497" s="585"/>
      <c r="CPT2497" s="70"/>
      <c r="CPU2497" s="586"/>
      <c r="CPV2497" s="586"/>
      <c r="CPW2497" s="583"/>
      <c r="CPX2497" s="584"/>
      <c r="CPY2497" s="585"/>
      <c r="CPZ2497" s="70"/>
      <c r="CQA2497" s="586"/>
      <c r="CQB2497" s="586"/>
      <c r="CQC2497" s="583"/>
      <c r="CQD2497" s="584"/>
      <c r="CQE2497" s="585"/>
      <c r="CQF2497" s="70"/>
      <c r="CQG2497" s="586"/>
      <c r="CQH2497" s="586"/>
      <c r="CQI2497" s="583"/>
      <c r="CQJ2497" s="584"/>
      <c r="CQK2497" s="585"/>
      <c r="CQL2497" s="70"/>
      <c r="CQM2497" s="586"/>
      <c r="CQN2497" s="586"/>
      <c r="CQO2497" s="583"/>
      <c r="CQP2497" s="584"/>
      <c r="CQQ2497" s="585"/>
      <c r="CQR2497" s="70"/>
      <c r="CQS2497" s="586"/>
      <c r="CQT2497" s="586"/>
      <c r="CQU2497" s="583"/>
      <c r="CQV2497" s="584"/>
      <c r="CQW2497" s="585"/>
      <c r="CQX2497" s="70"/>
      <c r="CQY2497" s="586"/>
      <c r="CQZ2497" s="586"/>
      <c r="CRA2497" s="583"/>
      <c r="CRB2497" s="584"/>
      <c r="CRC2497" s="585"/>
      <c r="CRD2497" s="70"/>
      <c r="CRE2497" s="586"/>
      <c r="CRF2497" s="586"/>
      <c r="CRG2497" s="583"/>
      <c r="CRH2497" s="584"/>
      <c r="CRI2497" s="585"/>
      <c r="CRJ2497" s="70"/>
      <c r="CRK2497" s="586"/>
      <c r="CRL2497" s="586"/>
      <c r="CRM2497" s="583"/>
      <c r="CRN2497" s="584"/>
      <c r="CRO2497" s="585"/>
      <c r="CRP2497" s="70"/>
      <c r="CRQ2497" s="586"/>
      <c r="CRR2497" s="586"/>
      <c r="CRS2497" s="583"/>
      <c r="CRT2497" s="584"/>
      <c r="CRU2497" s="585"/>
      <c r="CRV2497" s="70"/>
      <c r="CRW2497" s="586"/>
      <c r="CRX2497" s="586"/>
      <c r="CRY2497" s="583"/>
      <c r="CRZ2497" s="584"/>
      <c r="CSA2497" s="585"/>
      <c r="CSB2497" s="70"/>
      <c r="CSC2497" s="586"/>
      <c r="CSD2497" s="586"/>
      <c r="CSE2497" s="583"/>
      <c r="CSF2497" s="584"/>
      <c r="CSG2497" s="585"/>
      <c r="CSH2497" s="70"/>
      <c r="CSI2497" s="586"/>
      <c r="CSJ2497" s="586"/>
      <c r="CSK2497" s="583"/>
      <c r="CSL2497" s="584"/>
      <c r="CSM2497" s="585"/>
      <c r="CSN2497" s="70"/>
      <c r="CSO2497" s="586"/>
      <c r="CSP2497" s="586"/>
      <c r="CSQ2497" s="583"/>
      <c r="CSR2497" s="584"/>
      <c r="CSS2497" s="585"/>
      <c r="CST2497" s="70"/>
      <c r="CSU2497" s="586"/>
      <c r="CSV2497" s="586"/>
      <c r="CSW2497" s="583"/>
      <c r="CSX2497" s="584"/>
      <c r="CSY2497" s="585"/>
      <c r="CSZ2497" s="70"/>
      <c r="CTA2497" s="586"/>
      <c r="CTB2497" s="586"/>
      <c r="CTC2497" s="583"/>
      <c r="CTD2497" s="584"/>
      <c r="CTE2497" s="585"/>
      <c r="CTF2497" s="70"/>
      <c r="CTG2497" s="586"/>
      <c r="CTH2497" s="586"/>
      <c r="CTI2497" s="583"/>
      <c r="CTJ2497" s="584"/>
      <c r="CTK2497" s="585"/>
      <c r="CTL2497" s="70"/>
      <c r="CTM2497" s="586"/>
      <c r="CTN2497" s="586"/>
      <c r="CTO2497" s="583"/>
      <c r="CTP2497" s="584"/>
      <c r="CTQ2497" s="585"/>
      <c r="CTR2497" s="70"/>
      <c r="CTS2497" s="586"/>
      <c r="CTT2497" s="586"/>
      <c r="CTU2497" s="583"/>
      <c r="CTV2497" s="584"/>
      <c r="CTW2497" s="585"/>
      <c r="CTX2497" s="70"/>
      <c r="CTY2497" s="586"/>
      <c r="CTZ2497" s="586"/>
      <c r="CUA2497" s="583"/>
      <c r="CUB2497" s="584"/>
      <c r="CUC2497" s="585"/>
      <c r="CUD2497" s="70"/>
      <c r="CUE2497" s="586"/>
      <c r="CUF2497" s="586"/>
      <c r="CUG2497" s="583"/>
      <c r="CUH2497" s="584"/>
      <c r="CUI2497" s="585"/>
      <c r="CUJ2497" s="70"/>
      <c r="CUK2497" s="586"/>
      <c r="CUL2497" s="586"/>
      <c r="CUM2497" s="583"/>
      <c r="CUN2497" s="584"/>
      <c r="CUO2497" s="585"/>
      <c r="CUP2497" s="70"/>
      <c r="CUQ2497" s="586"/>
      <c r="CUR2497" s="586"/>
      <c r="CUS2497" s="583"/>
      <c r="CUT2497" s="584"/>
      <c r="CUU2497" s="585"/>
      <c r="CUV2497" s="70"/>
      <c r="CUW2497" s="586"/>
      <c r="CUX2497" s="586"/>
      <c r="CUY2497" s="583"/>
      <c r="CUZ2497" s="584"/>
      <c r="CVA2497" s="585"/>
      <c r="CVB2497" s="70"/>
      <c r="CVC2497" s="586"/>
      <c r="CVD2497" s="586"/>
      <c r="CVE2497" s="583"/>
      <c r="CVF2497" s="584"/>
      <c r="CVG2497" s="585"/>
      <c r="CVH2497" s="70"/>
      <c r="CVI2497" s="586"/>
      <c r="CVJ2497" s="586"/>
      <c r="CVK2497" s="583"/>
      <c r="CVL2497" s="584"/>
      <c r="CVM2497" s="585"/>
      <c r="CVN2497" s="70"/>
      <c r="CVO2497" s="586"/>
      <c r="CVP2497" s="586"/>
      <c r="CVQ2497" s="583"/>
      <c r="CVR2497" s="584"/>
      <c r="CVS2497" s="585"/>
      <c r="CVT2497" s="70"/>
      <c r="CVU2497" s="586"/>
      <c r="CVV2497" s="586"/>
      <c r="CVW2497" s="583"/>
      <c r="CVX2497" s="584"/>
      <c r="CVY2497" s="585"/>
      <c r="CVZ2497" s="70"/>
      <c r="CWA2497" s="586"/>
      <c r="CWB2497" s="586"/>
      <c r="CWC2497" s="583"/>
      <c r="CWD2497" s="584"/>
      <c r="CWE2497" s="585"/>
      <c r="CWF2497" s="70"/>
      <c r="CWG2497" s="586"/>
      <c r="CWH2497" s="586"/>
      <c r="CWI2497" s="583"/>
      <c r="CWJ2497" s="584"/>
      <c r="CWK2497" s="585"/>
      <c r="CWL2497" s="70"/>
      <c r="CWM2497" s="586"/>
      <c r="CWN2497" s="586"/>
      <c r="CWO2497" s="583"/>
      <c r="CWP2497" s="584"/>
      <c r="CWQ2497" s="585"/>
      <c r="CWR2497" s="70"/>
      <c r="CWS2497" s="586"/>
      <c r="CWT2497" s="586"/>
      <c r="CWU2497" s="583"/>
      <c r="CWV2497" s="584"/>
      <c r="CWW2497" s="585"/>
      <c r="CWX2497" s="70"/>
      <c r="CWY2497" s="586"/>
      <c r="CWZ2497" s="586"/>
      <c r="CXA2497" s="583"/>
      <c r="CXB2497" s="584"/>
      <c r="CXC2497" s="585"/>
      <c r="CXD2497" s="70"/>
      <c r="CXE2497" s="586"/>
      <c r="CXF2497" s="586"/>
      <c r="CXG2497" s="583"/>
      <c r="CXH2497" s="584"/>
      <c r="CXI2497" s="585"/>
      <c r="CXJ2497" s="70"/>
      <c r="CXK2497" s="586"/>
      <c r="CXL2497" s="586"/>
      <c r="CXM2497" s="583"/>
      <c r="CXN2497" s="584"/>
      <c r="CXO2497" s="585"/>
      <c r="CXP2497" s="70"/>
      <c r="CXQ2497" s="586"/>
      <c r="CXR2497" s="586"/>
      <c r="CXS2497" s="583"/>
      <c r="CXT2497" s="584"/>
      <c r="CXU2497" s="585"/>
      <c r="CXV2497" s="70"/>
      <c r="CXW2497" s="586"/>
      <c r="CXX2497" s="586"/>
      <c r="CXY2497" s="583"/>
      <c r="CXZ2497" s="584"/>
      <c r="CYA2497" s="585"/>
      <c r="CYB2497" s="70"/>
      <c r="CYC2497" s="586"/>
      <c r="CYD2497" s="586"/>
      <c r="CYE2497" s="583"/>
      <c r="CYF2497" s="584"/>
      <c r="CYG2497" s="585"/>
      <c r="CYH2497" s="70"/>
      <c r="CYI2497" s="586"/>
      <c r="CYJ2497" s="586"/>
      <c r="CYK2497" s="583"/>
      <c r="CYL2497" s="584"/>
      <c r="CYM2497" s="585"/>
      <c r="CYN2497" s="70"/>
      <c r="CYO2497" s="586"/>
      <c r="CYP2497" s="586"/>
      <c r="CYQ2497" s="583"/>
      <c r="CYR2497" s="584"/>
      <c r="CYS2497" s="585"/>
      <c r="CYT2497" s="70"/>
      <c r="CYU2497" s="586"/>
      <c r="CYV2497" s="586"/>
      <c r="CYW2497" s="583"/>
      <c r="CYX2497" s="584"/>
      <c r="CYY2497" s="585"/>
      <c r="CYZ2497" s="70"/>
      <c r="CZA2497" s="586"/>
      <c r="CZB2497" s="586"/>
      <c r="CZC2497" s="583"/>
      <c r="CZD2497" s="584"/>
      <c r="CZE2497" s="585"/>
      <c r="CZF2497" s="70"/>
      <c r="CZG2497" s="586"/>
      <c r="CZH2497" s="586"/>
      <c r="CZI2497" s="583"/>
      <c r="CZJ2497" s="584"/>
      <c r="CZK2497" s="585"/>
      <c r="CZL2497" s="70"/>
      <c r="CZM2497" s="586"/>
      <c r="CZN2497" s="586"/>
      <c r="CZO2497" s="583"/>
      <c r="CZP2497" s="584"/>
      <c r="CZQ2497" s="585"/>
      <c r="CZR2497" s="70"/>
      <c r="CZS2497" s="586"/>
      <c r="CZT2497" s="586"/>
      <c r="CZU2497" s="583"/>
      <c r="CZV2497" s="584"/>
      <c r="CZW2497" s="585"/>
      <c r="CZX2497" s="70"/>
      <c r="CZY2497" s="586"/>
      <c r="CZZ2497" s="586"/>
      <c r="DAA2497" s="583"/>
      <c r="DAB2497" s="584"/>
      <c r="DAC2497" s="585"/>
      <c r="DAD2497" s="70"/>
      <c r="DAE2497" s="586"/>
      <c r="DAF2497" s="586"/>
      <c r="DAG2497" s="583"/>
      <c r="DAH2497" s="584"/>
      <c r="DAI2497" s="585"/>
      <c r="DAJ2497" s="70"/>
      <c r="DAK2497" s="586"/>
      <c r="DAL2497" s="586"/>
      <c r="DAM2497" s="583"/>
      <c r="DAN2497" s="584"/>
      <c r="DAO2497" s="585"/>
      <c r="DAP2497" s="70"/>
      <c r="DAQ2497" s="586"/>
      <c r="DAR2497" s="586"/>
      <c r="DAS2497" s="583"/>
      <c r="DAT2497" s="584"/>
      <c r="DAU2497" s="585"/>
      <c r="DAV2497" s="70"/>
      <c r="DAW2497" s="586"/>
      <c r="DAX2497" s="586"/>
      <c r="DAY2497" s="583"/>
      <c r="DAZ2497" s="584"/>
      <c r="DBA2497" s="585"/>
      <c r="DBB2497" s="70"/>
      <c r="DBC2497" s="586"/>
      <c r="DBD2497" s="586"/>
      <c r="DBE2497" s="583"/>
      <c r="DBF2497" s="584"/>
      <c r="DBG2497" s="585"/>
      <c r="DBH2497" s="70"/>
      <c r="DBI2497" s="586"/>
      <c r="DBJ2497" s="586"/>
      <c r="DBK2497" s="583"/>
      <c r="DBL2497" s="584"/>
      <c r="DBM2497" s="585"/>
      <c r="DBN2497" s="70"/>
      <c r="DBO2497" s="586"/>
      <c r="DBP2497" s="586"/>
      <c r="DBQ2497" s="583"/>
      <c r="DBR2497" s="584"/>
      <c r="DBS2497" s="585"/>
      <c r="DBT2497" s="70"/>
      <c r="DBU2497" s="586"/>
      <c r="DBV2497" s="586"/>
      <c r="DBW2497" s="583"/>
      <c r="DBX2497" s="584"/>
      <c r="DBY2497" s="585"/>
      <c r="DBZ2497" s="70"/>
      <c r="DCA2497" s="586"/>
      <c r="DCB2497" s="586"/>
      <c r="DCC2497" s="583"/>
      <c r="DCD2497" s="584"/>
      <c r="DCE2497" s="585"/>
      <c r="DCF2497" s="70"/>
      <c r="DCG2497" s="586"/>
      <c r="DCH2497" s="586"/>
      <c r="DCI2497" s="583"/>
      <c r="DCJ2497" s="584"/>
      <c r="DCK2497" s="585"/>
      <c r="DCL2497" s="70"/>
      <c r="DCM2497" s="586"/>
      <c r="DCN2497" s="586"/>
      <c r="DCO2497" s="583"/>
      <c r="DCP2497" s="584"/>
      <c r="DCQ2497" s="585"/>
      <c r="DCR2497" s="70"/>
      <c r="DCS2497" s="586"/>
      <c r="DCT2497" s="586"/>
      <c r="DCU2497" s="583"/>
      <c r="DCV2497" s="584"/>
      <c r="DCW2497" s="585"/>
      <c r="DCX2497" s="70"/>
      <c r="DCY2497" s="586"/>
      <c r="DCZ2497" s="586"/>
      <c r="DDA2497" s="583"/>
      <c r="DDB2497" s="584"/>
      <c r="DDC2497" s="585"/>
      <c r="DDD2497" s="70"/>
      <c r="DDE2497" s="586"/>
      <c r="DDF2497" s="586"/>
      <c r="DDG2497" s="583"/>
      <c r="DDH2497" s="584"/>
      <c r="DDI2497" s="585"/>
      <c r="DDJ2497" s="70"/>
      <c r="DDK2497" s="586"/>
      <c r="DDL2497" s="586"/>
      <c r="DDM2497" s="583"/>
      <c r="DDN2497" s="584"/>
      <c r="DDO2497" s="585"/>
      <c r="DDP2497" s="70"/>
      <c r="DDQ2497" s="586"/>
      <c r="DDR2497" s="586"/>
      <c r="DDS2497" s="583"/>
      <c r="DDT2497" s="584"/>
      <c r="DDU2497" s="585"/>
      <c r="DDV2497" s="70"/>
      <c r="DDW2497" s="586"/>
      <c r="DDX2497" s="586"/>
      <c r="DDY2497" s="583"/>
      <c r="DDZ2497" s="584"/>
      <c r="DEA2497" s="585"/>
      <c r="DEB2497" s="70"/>
      <c r="DEC2497" s="586"/>
      <c r="DED2497" s="586"/>
      <c r="DEE2497" s="583"/>
      <c r="DEF2497" s="584"/>
      <c r="DEG2497" s="585"/>
      <c r="DEH2497" s="70"/>
      <c r="DEI2497" s="586"/>
      <c r="DEJ2497" s="586"/>
      <c r="DEK2497" s="583"/>
      <c r="DEL2497" s="584"/>
      <c r="DEM2497" s="585"/>
      <c r="DEN2497" s="70"/>
      <c r="DEO2497" s="586"/>
      <c r="DEP2497" s="586"/>
      <c r="DEQ2497" s="583"/>
      <c r="DER2497" s="584"/>
      <c r="DES2497" s="585"/>
      <c r="DET2497" s="70"/>
      <c r="DEU2497" s="586"/>
      <c r="DEV2497" s="586"/>
      <c r="DEW2497" s="583"/>
      <c r="DEX2497" s="584"/>
      <c r="DEY2497" s="585"/>
      <c r="DEZ2497" s="70"/>
      <c r="DFA2497" s="586"/>
      <c r="DFB2497" s="586"/>
      <c r="DFC2497" s="583"/>
      <c r="DFD2497" s="584"/>
      <c r="DFE2497" s="585"/>
      <c r="DFF2497" s="70"/>
      <c r="DFG2497" s="586"/>
      <c r="DFH2497" s="586"/>
      <c r="DFI2497" s="583"/>
      <c r="DFJ2497" s="584"/>
      <c r="DFK2497" s="585"/>
      <c r="DFL2497" s="70"/>
      <c r="DFM2497" s="586"/>
      <c r="DFN2497" s="586"/>
      <c r="DFO2497" s="583"/>
      <c r="DFP2497" s="584"/>
      <c r="DFQ2497" s="585"/>
      <c r="DFR2497" s="70"/>
      <c r="DFS2497" s="586"/>
      <c r="DFT2497" s="586"/>
      <c r="DFU2497" s="583"/>
      <c r="DFV2497" s="584"/>
      <c r="DFW2497" s="585"/>
      <c r="DFX2497" s="70"/>
      <c r="DFY2497" s="586"/>
      <c r="DFZ2497" s="586"/>
      <c r="DGA2497" s="583"/>
      <c r="DGB2497" s="584"/>
      <c r="DGC2497" s="585"/>
      <c r="DGD2497" s="70"/>
      <c r="DGE2497" s="586"/>
      <c r="DGF2497" s="586"/>
      <c r="DGG2497" s="583"/>
      <c r="DGH2497" s="584"/>
      <c r="DGI2497" s="585"/>
      <c r="DGJ2497" s="70"/>
      <c r="DGK2497" s="586"/>
      <c r="DGL2497" s="586"/>
      <c r="DGM2497" s="583"/>
      <c r="DGN2497" s="584"/>
      <c r="DGO2497" s="585"/>
      <c r="DGP2497" s="70"/>
      <c r="DGQ2497" s="586"/>
      <c r="DGR2497" s="586"/>
      <c r="DGS2497" s="583"/>
      <c r="DGT2497" s="584"/>
      <c r="DGU2497" s="585"/>
      <c r="DGV2497" s="70"/>
      <c r="DGW2497" s="586"/>
      <c r="DGX2497" s="586"/>
      <c r="DGY2497" s="583"/>
      <c r="DGZ2497" s="584"/>
      <c r="DHA2497" s="585"/>
      <c r="DHB2497" s="70"/>
      <c r="DHC2497" s="586"/>
      <c r="DHD2497" s="586"/>
      <c r="DHE2497" s="583"/>
      <c r="DHF2497" s="584"/>
      <c r="DHG2497" s="585"/>
      <c r="DHH2497" s="70"/>
      <c r="DHI2497" s="586"/>
      <c r="DHJ2497" s="586"/>
      <c r="DHK2497" s="583"/>
      <c r="DHL2497" s="584"/>
      <c r="DHM2497" s="585"/>
      <c r="DHN2497" s="70"/>
      <c r="DHO2497" s="586"/>
      <c r="DHP2497" s="586"/>
      <c r="DHQ2497" s="583"/>
      <c r="DHR2497" s="584"/>
      <c r="DHS2497" s="585"/>
      <c r="DHT2497" s="70"/>
      <c r="DHU2497" s="586"/>
      <c r="DHV2497" s="586"/>
      <c r="DHW2497" s="583"/>
      <c r="DHX2497" s="584"/>
      <c r="DHY2497" s="585"/>
      <c r="DHZ2497" s="70"/>
      <c r="DIA2497" s="586"/>
      <c r="DIB2497" s="586"/>
      <c r="DIC2497" s="583"/>
      <c r="DID2497" s="584"/>
      <c r="DIE2497" s="585"/>
      <c r="DIF2497" s="70"/>
      <c r="DIG2497" s="586"/>
      <c r="DIH2497" s="586"/>
      <c r="DII2497" s="583"/>
      <c r="DIJ2497" s="584"/>
      <c r="DIK2497" s="585"/>
      <c r="DIL2497" s="70"/>
      <c r="DIM2497" s="586"/>
      <c r="DIN2497" s="586"/>
      <c r="DIO2497" s="583"/>
      <c r="DIP2497" s="584"/>
      <c r="DIQ2497" s="585"/>
      <c r="DIR2497" s="70"/>
      <c r="DIS2497" s="586"/>
      <c r="DIT2497" s="586"/>
      <c r="DIU2497" s="583"/>
      <c r="DIV2497" s="584"/>
      <c r="DIW2497" s="585"/>
      <c r="DIX2497" s="70"/>
      <c r="DIY2497" s="586"/>
      <c r="DIZ2497" s="586"/>
      <c r="DJA2497" s="583"/>
      <c r="DJB2497" s="584"/>
      <c r="DJC2497" s="585"/>
      <c r="DJD2497" s="70"/>
      <c r="DJE2497" s="586"/>
      <c r="DJF2497" s="586"/>
      <c r="DJG2497" s="583"/>
      <c r="DJH2497" s="584"/>
      <c r="DJI2497" s="585"/>
      <c r="DJJ2497" s="70"/>
      <c r="DJK2497" s="586"/>
      <c r="DJL2497" s="586"/>
      <c r="DJM2497" s="583"/>
      <c r="DJN2497" s="584"/>
      <c r="DJO2497" s="585"/>
      <c r="DJP2497" s="70"/>
      <c r="DJQ2497" s="586"/>
      <c r="DJR2497" s="586"/>
      <c r="DJS2497" s="583"/>
      <c r="DJT2497" s="584"/>
      <c r="DJU2497" s="585"/>
      <c r="DJV2497" s="70"/>
      <c r="DJW2497" s="586"/>
      <c r="DJX2497" s="586"/>
      <c r="DJY2497" s="583"/>
      <c r="DJZ2497" s="584"/>
      <c r="DKA2497" s="585"/>
      <c r="DKB2497" s="70"/>
      <c r="DKC2497" s="586"/>
      <c r="DKD2497" s="586"/>
      <c r="DKE2497" s="583"/>
      <c r="DKF2497" s="584"/>
      <c r="DKG2497" s="585"/>
      <c r="DKH2497" s="70"/>
      <c r="DKI2497" s="586"/>
      <c r="DKJ2497" s="586"/>
      <c r="DKK2497" s="583"/>
      <c r="DKL2497" s="584"/>
      <c r="DKM2497" s="585"/>
      <c r="DKN2497" s="70"/>
      <c r="DKO2497" s="586"/>
      <c r="DKP2497" s="586"/>
      <c r="DKQ2497" s="583"/>
      <c r="DKR2497" s="584"/>
      <c r="DKS2497" s="585"/>
      <c r="DKT2497" s="70"/>
      <c r="DKU2497" s="586"/>
      <c r="DKV2497" s="586"/>
      <c r="DKW2497" s="583"/>
      <c r="DKX2497" s="584"/>
      <c r="DKY2497" s="585"/>
      <c r="DKZ2497" s="70"/>
      <c r="DLA2497" s="586"/>
      <c r="DLB2497" s="586"/>
      <c r="DLC2497" s="583"/>
      <c r="DLD2497" s="584"/>
      <c r="DLE2497" s="585"/>
      <c r="DLF2497" s="70"/>
      <c r="DLG2497" s="586"/>
      <c r="DLH2497" s="586"/>
      <c r="DLI2497" s="583"/>
      <c r="DLJ2497" s="584"/>
      <c r="DLK2497" s="585"/>
      <c r="DLL2497" s="70"/>
      <c r="DLM2497" s="586"/>
      <c r="DLN2497" s="586"/>
      <c r="DLO2497" s="583"/>
      <c r="DLP2497" s="584"/>
      <c r="DLQ2497" s="585"/>
      <c r="DLR2497" s="70"/>
      <c r="DLS2497" s="586"/>
      <c r="DLT2497" s="586"/>
      <c r="DLU2497" s="583"/>
      <c r="DLV2497" s="584"/>
      <c r="DLW2497" s="585"/>
      <c r="DLX2497" s="70"/>
      <c r="DLY2497" s="586"/>
      <c r="DLZ2497" s="586"/>
      <c r="DMA2497" s="583"/>
      <c r="DMB2497" s="584"/>
      <c r="DMC2497" s="585"/>
      <c r="DMD2497" s="70"/>
      <c r="DME2497" s="586"/>
      <c r="DMF2497" s="586"/>
      <c r="DMG2497" s="583"/>
      <c r="DMH2497" s="584"/>
      <c r="DMI2497" s="585"/>
      <c r="DMJ2497" s="70"/>
      <c r="DMK2497" s="586"/>
      <c r="DML2497" s="586"/>
      <c r="DMM2497" s="583"/>
      <c r="DMN2497" s="584"/>
      <c r="DMO2497" s="585"/>
      <c r="DMP2497" s="70"/>
      <c r="DMQ2497" s="586"/>
      <c r="DMR2497" s="586"/>
      <c r="DMS2497" s="583"/>
      <c r="DMT2497" s="584"/>
      <c r="DMU2497" s="585"/>
      <c r="DMV2497" s="70"/>
      <c r="DMW2497" s="586"/>
      <c r="DMX2497" s="586"/>
      <c r="DMY2497" s="583"/>
      <c r="DMZ2497" s="584"/>
      <c r="DNA2497" s="585"/>
      <c r="DNB2497" s="70"/>
      <c r="DNC2497" s="586"/>
      <c r="DND2497" s="586"/>
      <c r="DNE2497" s="583"/>
      <c r="DNF2497" s="584"/>
      <c r="DNG2497" s="585"/>
      <c r="DNH2497" s="70"/>
      <c r="DNI2497" s="586"/>
      <c r="DNJ2497" s="586"/>
      <c r="DNK2497" s="583"/>
      <c r="DNL2497" s="584"/>
      <c r="DNM2497" s="585"/>
      <c r="DNN2497" s="70"/>
      <c r="DNO2497" s="586"/>
      <c r="DNP2497" s="586"/>
      <c r="DNQ2497" s="583"/>
      <c r="DNR2497" s="584"/>
      <c r="DNS2497" s="585"/>
      <c r="DNT2497" s="70"/>
      <c r="DNU2497" s="586"/>
      <c r="DNV2497" s="586"/>
      <c r="DNW2497" s="583"/>
      <c r="DNX2497" s="584"/>
      <c r="DNY2497" s="585"/>
      <c r="DNZ2497" s="70"/>
      <c r="DOA2497" s="586"/>
      <c r="DOB2497" s="586"/>
      <c r="DOC2497" s="583"/>
      <c r="DOD2497" s="584"/>
      <c r="DOE2497" s="585"/>
      <c r="DOF2497" s="70"/>
      <c r="DOG2497" s="586"/>
      <c r="DOH2497" s="586"/>
      <c r="DOI2497" s="583"/>
      <c r="DOJ2497" s="584"/>
      <c r="DOK2497" s="585"/>
      <c r="DOL2497" s="70"/>
      <c r="DOM2497" s="586"/>
      <c r="DON2497" s="586"/>
      <c r="DOO2497" s="583"/>
      <c r="DOP2497" s="584"/>
      <c r="DOQ2497" s="585"/>
      <c r="DOR2497" s="70"/>
      <c r="DOS2497" s="586"/>
      <c r="DOT2497" s="586"/>
      <c r="DOU2497" s="583"/>
      <c r="DOV2497" s="584"/>
      <c r="DOW2497" s="585"/>
      <c r="DOX2497" s="70"/>
      <c r="DOY2497" s="586"/>
      <c r="DOZ2497" s="586"/>
      <c r="DPA2497" s="583"/>
      <c r="DPB2497" s="584"/>
      <c r="DPC2497" s="585"/>
      <c r="DPD2497" s="70"/>
      <c r="DPE2497" s="586"/>
      <c r="DPF2497" s="586"/>
      <c r="DPG2497" s="583"/>
      <c r="DPH2497" s="584"/>
      <c r="DPI2497" s="585"/>
      <c r="DPJ2497" s="70"/>
      <c r="DPK2497" s="586"/>
      <c r="DPL2497" s="586"/>
      <c r="DPM2497" s="583"/>
      <c r="DPN2497" s="584"/>
      <c r="DPO2497" s="585"/>
      <c r="DPP2497" s="70"/>
      <c r="DPQ2497" s="586"/>
      <c r="DPR2497" s="586"/>
      <c r="DPS2497" s="583"/>
      <c r="DPT2497" s="584"/>
      <c r="DPU2497" s="585"/>
      <c r="DPV2497" s="70"/>
      <c r="DPW2497" s="586"/>
      <c r="DPX2497" s="586"/>
      <c r="DPY2497" s="583"/>
      <c r="DPZ2497" s="584"/>
      <c r="DQA2497" s="585"/>
      <c r="DQB2497" s="70"/>
      <c r="DQC2497" s="586"/>
      <c r="DQD2497" s="586"/>
      <c r="DQE2497" s="583"/>
      <c r="DQF2497" s="584"/>
      <c r="DQG2497" s="585"/>
      <c r="DQH2497" s="70"/>
      <c r="DQI2497" s="586"/>
      <c r="DQJ2497" s="586"/>
      <c r="DQK2497" s="583"/>
      <c r="DQL2497" s="584"/>
      <c r="DQM2497" s="585"/>
      <c r="DQN2497" s="70"/>
      <c r="DQO2497" s="586"/>
      <c r="DQP2497" s="586"/>
      <c r="DQQ2497" s="583"/>
      <c r="DQR2497" s="584"/>
      <c r="DQS2497" s="585"/>
      <c r="DQT2497" s="70"/>
      <c r="DQU2497" s="586"/>
      <c r="DQV2497" s="586"/>
      <c r="DQW2497" s="583"/>
      <c r="DQX2497" s="584"/>
      <c r="DQY2497" s="585"/>
      <c r="DQZ2497" s="70"/>
      <c r="DRA2497" s="586"/>
      <c r="DRB2497" s="586"/>
      <c r="DRC2497" s="583"/>
      <c r="DRD2497" s="584"/>
      <c r="DRE2497" s="585"/>
      <c r="DRF2497" s="70"/>
      <c r="DRG2497" s="586"/>
      <c r="DRH2497" s="586"/>
      <c r="DRI2497" s="583"/>
      <c r="DRJ2497" s="584"/>
      <c r="DRK2497" s="585"/>
      <c r="DRL2497" s="70"/>
      <c r="DRM2497" s="586"/>
      <c r="DRN2497" s="586"/>
      <c r="DRO2497" s="583"/>
      <c r="DRP2497" s="584"/>
      <c r="DRQ2497" s="585"/>
      <c r="DRR2497" s="70"/>
      <c r="DRS2497" s="586"/>
      <c r="DRT2497" s="586"/>
      <c r="DRU2497" s="583"/>
      <c r="DRV2497" s="584"/>
      <c r="DRW2497" s="585"/>
      <c r="DRX2497" s="70"/>
      <c r="DRY2497" s="586"/>
      <c r="DRZ2497" s="586"/>
      <c r="DSA2497" s="583"/>
      <c r="DSB2497" s="584"/>
      <c r="DSC2497" s="585"/>
      <c r="DSD2497" s="70"/>
      <c r="DSE2497" s="586"/>
      <c r="DSF2497" s="586"/>
      <c r="DSG2497" s="583"/>
      <c r="DSH2497" s="584"/>
      <c r="DSI2497" s="585"/>
      <c r="DSJ2497" s="70"/>
      <c r="DSK2497" s="586"/>
      <c r="DSL2497" s="586"/>
      <c r="DSM2497" s="583"/>
      <c r="DSN2497" s="584"/>
      <c r="DSO2497" s="585"/>
      <c r="DSP2497" s="70"/>
      <c r="DSQ2497" s="586"/>
      <c r="DSR2497" s="586"/>
      <c r="DSS2497" s="583"/>
      <c r="DST2497" s="584"/>
      <c r="DSU2497" s="585"/>
      <c r="DSV2497" s="70"/>
      <c r="DSW2497" s="586"/>
      <c r="DSX2497" s="586"/>
      <c r="DSY2497" s="583"/>
      <c r="DSZ2497" s="584"/>
      <c r="DTA2497" s="585"/>
      <c r="DTB2497" s="70"/>
      <c r="DTC2497" s="586"/>
      <c r="DTD2497" s="586"/>
      <c r="DTE2497" s="583"/>
      <c r="DTF2497" s="584"/>
      <c r="DTG2497" s="585"/>
      <c r="DTH2497" s="70"/>
      <c r="DTI2497" s="586"/>
      <c r="DTJ2497" s="586"/>
      <c r="DTK2497" s="583"/>
      <c r="DTL2497" s="584"/>
      <c r="DTM2497" s="585"/>
      <c r="DTN2497" s="70"/>
      <c r="DTO2497" s="586"/>
      <c r="DTP2497" s="586"/>
      <c r="DTQ2497" s="583"/>
      <c r="DTR2497" s="584"/>
      <c r="DTS2497" s="585"/>
      <c r="DTT2497" s="70"/>
      <c r="DTU2497" s="586"/>
      <c r="DTV2497" s="586"/>
      <c r="DTW2497" s="583"/>
      <c r="DTX2497" s="584"/>
      <c r="DTY2497" s="585"/>
      <c r="DTZ2497" s="70"/>
      <c r="DUA2497" s="586"/>
      <c r="DUB2497" s="586"/>
      <c r="DUC2497" s="583"/>
      <c r="DUD2497" s="584"/>
      <c r="DUE2497" s="585"/>
      <c r="DUF2497" s="70"/>
      <c r="DUG2497" s="586"/>
      <c r="DUH2497" s="586"/>
      <c r="DUI2497" s="583"/>
      <c r="DUJ2497" s="584"/>
      <c r="DUK2497" s="585"/>
      <c r="DUL2497" s="70"/>
      <c r="DUM2497" s="586"/>
      <c r="DUN2497" s="586"/>
      <c r="DUO2497" s="583"/>
      <c r="DUP2497" s="584"/>
      <c r="DUQ2497" s="585"/>
      <c r="DUR2497" s="70"/>
      <c r="DUS2497" s="586"/>
      <c r="DUT2497" s="586"/>
      <c r="DUU2497" s="583"/>
      <c r="DUV2497" s="584"/>
      <c r="DUW2497" s="585"/>
      <c r="DUX2497" s="70"/>
      <c r="DUY2497" s="586"/>
      <c r="DUZ2497" s="586"/>
      <c r="DVA2497" s="583"/>
      <c r="DVB2497" s="584"/>
      <c r="DVC2497" s="585"/>
      <c r="DVD2497" s="70"/>
      <c r="DVE2497" s="586"/>
      <c r="DVF2497" s="586"/>
      <c r="DVG2497" s="583"/>
      <c r="DVH2497" s="584"/>
      <c r="DVI2497" s="585"/>
      <c r="DVJ2497" s="70"/>
      <c r="DVK2497" s="586"/>
      <c r="DVL2497" s="586"/>
      <c r="DVM2497" s="583"/>
      <c r="DVN2497" s="584"/>
      <c r="DVO2497" s="585"/>
      <c r="DVP2497" s="70"/>
      <c r="DVQ2497" s="586"/>
      <c r="DVR2497" s="586"/>
      <c r="DVS2497" s="583"/>
      <c r="DVT2497" s="584"/>
      <c r="DVU2497" s="585"/>
      <c r="DVV2497" s="70"/>
      <c r="DVW2497" s="586"/>
      <c r="DVX2497" s="586"/>
      <c r="DVY2497" s="583"/>
      <c r="DVZ2497" s="584"/>
      <c r="DWA2497" s="585"/>
      <c r="DWB2497" s="70"/>
      <c r="DWC2497" s="586"/>
      <c r="DWD2497" s="586"/>
      <c r="DWE2497" s="583"/>
      <c r="DWF2497" s="584"/>
      <c r="DWG2497" s="585"/>
      <c r="DWH2497" s="70"/>
      <c r="DWI2497" s="586"/>
      <c r="DWJ2497" s="586"/>
      <c r="DWK2497" s="583"/>
      <c r="DWL2497" s="584"/>
      <c r="DWM2497" s="585"/>
      <c r="DWN2497" s="70"/>
      <c r="DWO2497" s="586"/>
      <c r="DWP2497" s="586"/>
      <c r="DWQ2497" s="583"/>
      <c r="DWR2497" s="584"/>
      <c r="DWS2497" s="585"/>
      <c r="DWT2497" s="70"/>
      <c r="DWU2497" s="586"/>
      <c r="DWV2497" s="586"/>
      <c r="DWW2497" s="583"/>
      <c r="DWX2497" s="584"/>
      <c r="DWY2497" s="585"/>
      <c r="DWZ2497" s="70"/>
      <c r="DXA2497" s="586"/>
      <c r="DXB2497" s="586"/>
      <c r="DXC2497" s="583"/>
      <c r="DXD2497" s="584"/>
      <c r="DXE2497" s="585"/>
      <c r="DXF2497" s="70"/>
      <c r="DXG2497" s="586"/>
      <c r="DXH2497" s="586"/>
      <c r="DXI2497" s="583"/>
      <c r="DXJ2497" s="584"/>
      <c r="DXK2497" s="585"/>
      <c r="DXL2497" s="70"/>
      <c r="DXM2497" s="586"/>
      <c r="DXN2497" s="586"/>
      <c r="DXO2497" s="583"/>
      <c r="DXP2497" s="584"/>
      <c r="DXQ2497" s="585"/>
      <c r="DXR2497" s="70"/>
      <c r="DXS2497" s="586"/>
      <c r="DXT2497" s="586"/>
      <c r="DXU2497" s="583"/>
      <c r="DXV2497" s="584"/>
      <c r="DXW2497" s="585"/>
      <c r="DXX2497" s="70"/>
      <c r="DXY2497" s="586"/>
      <c r="DXZ2497" s="586"/>
      <c r="DYA2497" s="583"/>
      <c r="DYB2497" s="584"/>
      <c r="DYC2497" s="585"/>
      <c r="DYD2497" s="70"/>
      <c r="DYE2497" s="586"/>
      <c r="DYF2497" s="586"/>
      <c r="DYG2497" s="583"/>
      <c r="DYH2497" s="584"/>
      <c r="DYI2497" s="585"/>
      <c r="DYJ2497" s="70"/>
      <c r="DYK2497" s="586"/>
      <c r="DYL2497" s="586"/>
      <c r="DYM2497" s="583"/>
      <c r="DYN2497" s="584"/>
      <c r="DYO2497" s="585"/>
      <c r="DYP2497" s="70"/>
      <c r="DYQ2497" s="586"/>
      <c r="DYR2497" s="586"/>
      <c r="DYS2497" s="583"/>
      <c r="DYT2497" s="584"/>
      <c r="DYU2497" s="585"/>
      <c r="DYV2497" s="70"/>
      <c r="DYW2497" s="586"/>
      <c r="DYX2497" s="586"/>
      <c r="DYY2497" s="583"/>
      <c r="DYZ2497" s="584"/>
      <c r="DZA2497" s="585"/>
      <c r="DZB2497" s="70"/>
      <c r="DZC2497" s="586"/>
      <c r="DZD2497" s="586"/>
      <c r="DZE2497" s="583"/>
      <c r="DZF2497" s="584"/>
      <c r="DZG2497" s="585"/>
      <c r="DZH2497" s="70"/>
      <c r="DZI2497" s="586"/>
      <c r="DZJ2497" s="586"/>
      <c r="DZK2497" s="583"/>
      <c r="DZL2497" s="584"/>
      <c r="DZM2497" s="585"/>
      <c r="DZN2497" s="70"/>
      <c r="DZO2497" s="586"/>
      <c r="DZP2497" s="586"/>
      <c r="DZQ2497" s="583"/>
      <c r="DZR2497" s="584"/>
      <c r="DZS2497" s="585"/>
      <c r="DZT2497" s="70"/>
      <c r="DZU2497" s="586"/>
      <c r="DZV2497" s="586"/>
      <c r="DZW2497" s="583"/>
      <c r="DZX2497" s="584"/>
      <c r="DZY2497" s="585"/>
      <c r="DZZ2497" s="70"/>
      <c r="EAA2497" s="586"/>
      <c r="EAB2497" s="586"/>
      <c r="EAC2497" s="583"/>
      <c r="EAD2497" s="584"/>
      <c r="EAE2497" s="585"/>
      <c r="EAF2497" s="70"/>
      <c r="EAG2497" s="586"/>
      <c r="EAH2497" s="586"/>
      <c r="EAI2497" s="583"/>
      <c r="EAJ2497" s="584"/>
      <c r="EAK2497" s="585"/>
      <c r="EAL2497" s="70"/>
      <c r="EAM2497" s="586"/>
      <c r="EAN2497" s="586"/>
      <c r="EAO2497" s="583"/>
      <c r="EAP2497" s="584"/>
      <c r="EAQ2497" s="585"/>
      <c r="EAR2497" s="70"/>
      <c r="EAS2497" s="586"/>
      <c r="EAT2497" s="586"/>
      <c r="EAU2497" s="583"/>
      <c r="EAV2497" s="584"/>
      <c r="EAW2497" s="585"/>
      <c r="EAX2497" s="70"/>
      <c r="EAY2497" s="586"/>
      <c r="EAZ2497" s="586"/>
      <c r="EBA2497" s="583"/>
      <c r="EBB2497" s="584"/>
      <c r="EBC2497" s="585"/>
      <c r="EBD2497" s="70"/>
      <c r="EBE2497" s="586"/>
      <c r="EBF2497" s="586"/>
      <c r="EBG2497" s="583"/>
      <c r="EBH2497" s="584"/>
      <c r="EBI2497" s="585"/>
      <c r="EBJ2497" s="70"/>
      <c r="EBK2497" s="586"/>
      <c r="EBL2497" s="586"/>
      <c r="EBM2497" s="583"/>
      <c r="EBN2497" s="584"/>
      <c r="EBO2497" s="585"/>
      <c r="EBP2497" s="70"/>
      <c r="EBQ2497" s="586"/>
      <c r="EBR2497" s="586"/>
      <c r="EBS2497" s="583"/>
      <c r="EBT2497" s="584"/>
      <c r="EBU2497" s="585"/>
      <c r="EBV2497" s="70"/>
      <c r="EBW2497" s="586"/>
      <c r="EBX2497" s="586"/>
      <c r="EBY2497" s="583"/>
      <c r="EBZ2497" s="584"/>
      <c r="ECA2497" s="585"/>
      <c r="ECB2497" s="70"/>
      <c r="ECC2497" s="586"/>
      <c r="ECD2497" s="586"/>
      <c r="ECE2497" s="583"/>
      <c r="ECF2497" s="584"/>
      <c r="ECG2497" s="585"/>
      <c r="ECH2497" s="70"/>
      <c r="ECI2497" s="586"/>
      <c r="ECJ2497" s="586"/>
      <c r="ECK2497" s="583"/>
      <c r="ECL2497" s="584"/>
      <c r="ECM2497" s="585"/>
      <c r="ECN2497" s="70"/>
      <c r="ECO2497" s="586"/>
      <c r="ECP2497" s="586"/>
      <c r="ECQ2497" s="583"/>
      <c r="ECR2497" s="584"/>
      <c r="ECS2497" s="585"/>
      <c r="ECT2497" s="70"/>
      <c r="ECU2497" s="586"/>
      <c r="ECV2497" s="586"/>
      <c r="ECW2497" s="583"/>
      <c r="ECX2497" s="584"/>
      <c r="ECY2497" s="585"/>
      <c r="ECZ2497" s="70"/>
      <c r="EDA2497" s="586"/>
      <c r="EDB2497" s="586"/>
      <c r="EDC2497" s="583"/>
      <c r="EDD2497" s="584"/>
      <c r="EDE2497" s="585"/>
      <c r="EDF2497" s="70"/>
      <c r="EDG2497" s="586"/>
      <c r="EDH2497" s="586"/>
      <c r="EDI2497" s="583"/>
      <c r="EDJ2497" s="584"/>
      <c r="EDK2497" s="585"/>
      <c r="EDL2497" s="70"/>
      <c r="EDM2497" s="586"/>
      <c r="EDN2497" s="586"/>
      <c r="EDO2497" s="583"/>
      <c r="EDP2497" s="584"/>
      <c r="EDQ2497" s="585"/>
      <c r="EDR2497" s="70"/>
      <c r="EDS2497" s="586"/>
      <c r="EDT2497" s="586"/>
      <c r="EDU2497" s="583"/>
      <c r="EDV2497" s="584"/>
      <c r="EDW2497" s="585"/>
      <c r="EDX2497" s="70"/>
      <c r="EDY2497" s="586"/>
      <c r="EDZ2497" s="586"/>
      <c r="EEA2497" s="583"/>
      <c r="EEB2497" s="584"/>
      <c r="EEC2497" s="585"/>
      <c r="EED2497" s="70"/>
      <c r="EEE2497" s="586"/>
      <c r="EEF2497" s="586"/>
      <c r="EEG2497" s="583"/>
      <c r="EEH2497" s="584"/>
      <c r="EEI2497" s="585"/>
      <c r="EEJ2497" s="70"/>
      <c r="EEK2497" s="586"/>
      <c r="EEL2497" s="586"/>
      <c r="EEM2497" s="583"/>
      <c r="EEN2497" s="584"/>
      <c r="EEO2497" s="585"/>
      <c r="EEP2497" s="70"/>
      <c r="EEQ2497" s="586"/>
      <c r="EER2497" s="586"/>
      <c r="EES2497" s="583"/>
      <c r="EET2497" s="584"/>
      <c r="EEU2497" s="585"/>
      <c r="EEV2497" s="70"/>
      <c r="EEW2497" s="586"/>
      <c r="EEX2497" s="586"/>
      <c r="EEY2497" s="583"/>
      <c r="EEZ2497" s="584"/>
      <c r="EFA2497" s="585"/>
      <c r="EFB2497" s="70"/>
      <c r="EFC2497" s="586"/>
      <c r="EFD2497" s="586"/>
      <c r="EFE2497" s="583"/>
      <c r="EFF2497" s="584"/>
      <c r="EFG2497" s="585"/>
      <c r="EFH2497" s="70"/>
      <c r="EFI2497" s="586"/>
      <c r="EFJ2497" s="586"/>
      <c r="EFK2497" s="583"/>
      <c r="EFL2497" s="584"/>
      <c r="EFM2497" s="585"/>
      <c r="EFN2497" s="70"/>
      <c r="EFO2497" s="586"/>
      <c r="EFP2497" s="586"/>
      <c r="EFQ2497" s="583"/>
      <c r="EFR2497" s="584"/>
      <c r="EFS2497" s="585"/>
      <c r="EFT2497" s="70"/>
      <c r="EFU2497" s="586"/>
      <c r="EFV2497" s="586"/>
      <c r="EFW2497" s="583"/>
      <c r="EFX2497" s="584"/>
      <c r="EFY2497" s="585"/>
      <c r="EFZ2497" s="70"/>
      <c r="EGA2497" s="586"/>
      <c r="EGB2497" s="586"/>
      <c r="EGC2497" s="583"/>
      <c r="EGD2497" s="584"/>
      <c r="EGE2497" s="585"/>
      <c r="EGF2497" s="70"/>
      <c r="EGG2497" s="586"/>
      <c r="EGH2497" s="586"/>
      <c r="EGI2497" s="583"/>
      <c r="EGJ2497" s="584"/>
      <c r="EGK2497" s="585"/>
      <c r="EGL2497" s="70"/>
      <c r="EGM2497" s="586"/>
      <c r="EGN2497" s="586"/>
      <c r="EGO2497" s="583"/>
      <c r="EGP2497" s="584"/>
      <c r="EGQ2497" s="585"/>
      <c r="EGR2497" s="70"/>
      <c r="EGS2497" s="586"/>
      <c r="EGT2497" s="586"/>
      <c r="EGU2497" s="583"/>
      <c r="EGV2497" s="584"/>
      <c r="EGW2497" s="585"/>
      <c r="EGX2497" s="70"/>
      <c r="EGY2497" s="586"/>
      <c r="EGZ2497" s="586"/>
      <c r="EHA2497" s="583"/>
      <c r="EHB2497" s="584"/>
      <c r="EHC2497" s="585"/>
      <c r="EHD2497" s="70"/>
      <c r="EHE2497" s="586"/>
      <c r="EHF2497" s="586"/>
      <c r="EHG2497" s="583"/>
      <c r="EHH2497" s="584"/>
      <c r="EHI2497" s="585"/>
      <c r="EHJ2497" s="70"/>
      <c r="EHK2497" s="586"/>
      <c r="EHL2497" s="586"/>
      <c r="EHM2497" s="583"/>
      <c r="EHN2497" s="584"/>
      <c r="EHO2497" s="585"/>
      <c r="EHP2497" s="70"/>
      <c r="EHQ2497" s="586"/>
      <c r="EHR2497" s="586"/>
      <c r="EHS2497" s="583"/>
      <c r="EHT2497" s="584"/>
      <c r="EHU2497" s="585"/>
      <c r="EHV2497" s="70"/>
      <c r="EHW2497" s="586"/>
      <c r="EHX2497" s="586"/>
      <c r="EHY2497" s="583"/>
      <c r="EHZ2497" s="584"/>
      <c r="EIA2497" s="585"/>
      <c r="EIB2497" s="70"/>
      <c r="EIC2497" s="586"/>
      <c r="EID2497" s="586"/>
      <c r="EIE2497" s="583"/>
      <c r="EIF2497" s="584"/>
      <c r="EIG2497" s="585"/>
      <c r="EIH2497" s="70"/>
      <c r="EII2497" s="586"/>
      <c r="EIJ2497" s="586"/>
      <c r="EIK2497" s="583"/>
      <c r="EIL2497" s="584"/>
      <c r="EIM2497" s="585"/>
      <c r="EIN2497" s="70"/>
      <c r="EIO2497" s="586"/>
      <c r="EIP2497" s="586"/>
      <c r="EIQ2497" s="583"/>
      <c r="EIR2497" s="584"/>
      <c r="EIS2497" s="585"/>
      <c r="EIT2497" s="70"/>
      <c r="EIU2497" s="586"/>
      <c r="EIV2497" s="586"/>
      <c r="EIW2497" s="583"/>
      <c r="EIX2497" s="584"/>
      <c r="EIY2497" s="585"/>
      <c r="EIZ2497" s="70"/>
      <c r="EJA2497" s="586"/>
      <c r="EJB2497" s="586"/>
      <c r="EJC2497" s="583"/>
      <c r="EJD2497" s="584"/>
      <c r="EJE2497" s="585"/>
      <c r="EJF2497" s="70"/>
      <c r="EJG2497" s="586"/>
      <c r="EJH2497" s="586"/>
      <c r="EJI2497" s="583"/>
      <c r="EJJ2497" s="584"/>
      <c r="EJK2497" s="585"/>
      <c r="EJL2497" s="70"/>
      <c r="EJM2497" s="586"/>
      <c r="EJN2497" s="586"/>
      <c r="EJO2497" s="583"/>
      <c r="EJP2497" s="584"/>
      <c r="EJQ2497" s="585"/>
      <c r="EJR2497" s="70"/>
      <c r="EJS2497" s="586"/>
      <c r="EJT2497" s="586"/>
      <c r="EJU2497" s="583"/>
      <c r="EJV2497" s="584"/>
      <c r="EJW2497" s="585"/>
      <c r="EJX2497" s="70"/>
      <c r="EJY2497" s="586"/>
      <c r="EJZ2497" s="586"/>
      <c r="EKA2497" s="583"/>
      <c r="EKB2497" s="584"/>
      <c r="EKC2497" s="585"/>
      <c r="EKD2497" s="70"/>
      <c r="EKE2497" s="586"/>
      <c r="EKF2497" s="586"/>
      <c r="EKG2497" s="583"/>
      <c r="EKH2497" s="584"/>
      <c r="EKI2497" s="585"/>
      <c r="EKJ2497" s="70"/>
      <c r="EKK2497" s="586"/>
      <c r="EKL2497" s="586"/>
      <c r="EKM2497" s="583"/>
      <c r="EKN2497" s="584"/>
      <c r="EKO2497" s="585"/>
      <c r="EKP2497" s="70"/>
      <c r="EKQ2497" s="586"/>
      <c r="EKR2497" s="586"/>
      <c r="EKS2497" s="583"/>
      <c r="EKT2497" s="584"/>
      <c r="EKU2497" s="585"/>
      <c r="EKV2497" s="70"/>
      <c r="EKW2497" s="586"/>
      <c r="EKX2497" s="586"/>
      <c r="EKY2497" s="583"/>
      <c r="EKZ2497" s="584"/>
      <c r="ELA2497" s="585"/>
      <c r="ELB2497" s="70"/>
      <c r="ELC2497" s="586"/>
      <c r="ELD2497" s="586"/>
      <c r="ELE2497" s="583"/>
      <c r="ELF2497" s="584"/>
      <c r="ELG2497" s="585"/>
      <c r="ELH2497" s="70"/>
      <c r="ELI2497" s="586"/>
      <c r="ELJ2497" s="586"/>
      <c r="ELK2497" s="583"/>
      <c r="ELL2497" s="584"/>
      <c r="ELM2497" s="585"/>
      <c r="ELN2497" s="70"/>
      <c r="ELO2497" s="586"/>
      <c r="ELP2497" s="586"/>
      <c r="ELQ2497" s="583"/>
      <c r="ELR2497" s="584"/>
      <c r="ELS2497" s="585"/>
      <c r="ELT2497" s="70"/>
      <c r="ELU2497" s="586"/>
      <c r="ELV2497" s="586"/>
      <c r="ELW2497" s="583"/>
      <c r="ELX2497" s="584"/>
      <c r="ELY2497" s="585"/>
      <c r="ELZ2497" s="70"/>
      <c r="EMA2497" s="586"/>
      <c r="EMB2497" s="586"/>
      <c r="EMC2497" s="583"/>
      <c r="EMD2497" s="584"/>
      <c r="EME2497" s="585"/>
      <c r="EMF2497" s="70"/>
      <c r="EMG2497" s="586"/>
      <c r="EMH2497" s="586"/>
      <c r="EMI2497" s="583"/>
      <c r="EMJ2497" s="584"/>
      <c r="EMK2497" s="585"/>
      <c r="EML2497" s="70"/>
      <c r="EMM2497" s="586"/>
      <c r="EMN2497" s="586"/>
      <c r="EMO2497" s="583"/>
      <c r="EMP2497" s="584"/>
      <c r="EMQ2497" s="585"/>
      <c r="EMR2497" s="70"/>
      <c r="EMS2497" s="586"/>
      <c r="EMT2497" s="586"/>
      <c r="EMU2497" s="583"/>
      <c r="EMV2497" s="584"/>
      <c r="EMW2497" s="585"/>
      <c r="EMX2497" s="70"/>
      <c r="EMY2497" s="586"/>
      <c r="EMZ2497" s="586"/>
      <c r="ENA2497" s="583"/>
      <c r="ENB2497" s="584"/>
      <c r="ENC2497" s="585"/>
      <c r="END2497" s="70"/>
      <c r="ENE2497" s="586"/>
      <c r="ENF2497" s="586"/>
      <c r="ENG2497" s="583"/>
      <c r="ENH2497" s="584"/>
      <c r="ENI2497" s="585"/>
      <c r="ENJ2497" s="70"/>
      <c r="ENK2497" s="586"/>
      <c r="ENL2497" s="586"/>
      <c r="ENM2497" s="583"/>
      <c r="ENN2497" s="584"/>
      <c r="ENO2497" s="585"/>
      <c r="ENP2497" s="70"/>
      <c r="ENQ2497" s="586"/>
      <c r="ENR2497" s="586"/>
      <c r="ENS2497" s="583"/>
      <c r="ENT2497" s="584"/>
      <c r="ENU2497" s="585"/>
      <c r="ENV2497" s="70"/>
      <c r="ENW2497" s="586"/>
      <c r="ENX2497" s="586"/>
      <c r="ENY2497" s="583"/>
      <c r="ENZ2497" s="584"/>
      <c r="EOA2497" s="585"/>
      <c r="EOB2497" s="70"/>
      <c r="EOC2497" s="586"/>
      <c r="EOD2497" s="586"/>
      <c r="EOE2497" s="583"/>
      <c r="EOF2497" s="584"/>
      <c r="EOG2497" s="585"/>
      <c r="EOH2497" s="70"/>
      <c r="EOI2497" s="586"/>
      <c r="EOJ2497" s="586"/>
      <c r="EOK2497" s="583"/>
      <c r="EOL2497" s="584"/>
      <c r="EOM2497" s="585"/>
      <c r="EON2497" s="70"/>
      <c r="EOO2497" s="586"/>
      <c r="EOP2497" s="586"/>
      <c r="EOQ2497" s="583"/>
      <c r="EOR2497" s="584"/>
      <c r="EOS2497" s="585"/>
      <c r="EOT2497" s="70"/>
      <c r="EOU2497" s="586"/>
      <c r="EOV2497" s="586"/>
      <c r="EOW2497" s="583"/>
      <c r="EOX2497" s="584"/>
      <c r="EOY2497" s="585"/>
      <c r="EOZ2497" s="70"/>
      <c r="EPA2497" s="586"/>
      <c r="EPB2497" s="586"/>
      <c r="EPC2497" s="583"/>
      <c r="EPD2497" s="584"/>
      <c r="EPE2497" s="585"/>
      <c r="EPF2497" s="70"/>
      <c r="EPG2497" s="586"/>
      <c r="EPH2497" s="586"/>
      <c r="EPI2497" s="583"/>
      <c r="EPJ2497" s="584"/>
      <c r="EPK2497" s="585"/>
      <c r="EPL2497" s="70"/>
      <c r="EPM2497" s="586"/>
      <c r="EPN2497" s="586"/>
      <c r="EPO2497" s="583"/>
      <c r="EPP2497" s="584"/>
      <c r="EPQ2497" s="585"/>
      <c r="EPR2497" s="70"/>
      <c r="EPS2497" s="586"/>
      <c r="EPT2497" s="586"/>
      <c r="EPU2497" s="583"/>
      <c r="EPV2497" s="584"/>
      <c r="EPW2497" s="585"/>
      <c r="EPX2497" s="70"/>
      <c r="EPY2497" s="586"/>
      <c r="EPZ2497" s="586"/>
      <c r="EQA2497" s="583"/>
      <c r="EQB2497" s="584"/>
      <c r="EQC2497" s="585"/>
      <c r="EQD2497" s="70"/>
      <c r="EQE2497" s="586"/>
      <c r="EQF2497" s="586"/>
      <c r="EQG2497" s="583"/>
      <c r="EQH2497" s="584"/>
      <c r="EQI2497" s="585"/>
      <c r="EQJ2497" s="70"/>
      <c r="EQK2497" s="586"/>
      <c r="EQL2497" s="586"/>
      <c r="EQM2497" s="583"/>
      <c r="EQN2497" s="584"/>
      <c r="EQO2497" s="585"/>
      <c r="EQP2497" s="70"/>
      <c r="EQQ2497" s="586"/>
      <c r="EQR2497" s="586"/>
      <c r="EQS2497" s="583"/>
      <c r="EQT2497" s="584"/>
      <c r="EQU2497" s="585"/>
      <c r="EQV2497" s="70"/>
      <c r="EQW2497" s="586"/>
      <c r="EQX2497" s="586"/>
      <c r="EQY2497" s="583"/>
      <c r="EQZ2497" s="584"/>
      <c r="ERA2497" s="585"/>
      <c r="ERB2497" s="70"/>
      <c r="ERC2497" s="586"/>
      <c r="ERD2497" s="586"/>
      <c r="ERE2497" s="583"/>
      <c r="ERF2497" s="584"/>
      <c r="ERG2497" s="585"/>
      <c r="ERH2497" s="70"/>
      <c r="ERI2497" s="586"/>
      <c r="ERJ2497" s="586"/>
      <c r="ERK2497" s="583"/>
      <c r="ERL2497" s="584"/>
      <c r="ERM2497" s="585"/>
      <c r="ERN2497" s="70"/>
      <c r="ERO2497" s="586"/>
      <c r="ERP2497" s="586"/>
      <c r="ERQ2497" s="583"/>
      <c r="ERR2497" s="584"/>
      <c r="ERS2497" s="585"/>
      <c r="ERT2497" s="70"/>
      <c r="ERU2497" s="586"/>
      <c r="ERV2497" s="586"/>
      <c r="ERW2497" s="583"/>
      <c r="ERX2497" s="584"/>
      <c r="ERY2497" s="585"/>
      <c r="ERZ2497" s="70"/>
      <c r="ESA2497" s="586"/>
      <c r="ESB2497" s="586"/>
      <c r="ESC2497" s="583"/>
      <c r="ESD2497" s="584"/>
      <c r="ESE2497" s="585"/>
      <c r="ESF2497" s="70"/>
      <c r="ESG2497" s="586"/>
      <c r="ESH2497" s="586"/>
      <c r="ESI2497" s="583"/>
      <c r="ESJ2497" s="584"/>
      <c r="ESK2497" s="585"/>
      <c r="ESL2497" s="70"/>
      <c r="ESM2497" s="586"/>
      <c r="ESN2497" s="586"/>
      <c r="ESO2497" s="583"/>
      <c r="ESP2497" s="584"/>
      <c r="ESQ2497" s="585"/>
      <c r="ESR2497" s="70"/>
      <c r="ESS2497" s="586"/>
      <c r="EST2497" s="586"/>
      <c r="ESU2497" s="583"/>
      <c r="ESV2497" s="584"/>
      <c r="ESW2497" s="585"/>
      <c r="ESX2497" s="70"/>
      <c r="ESY2497" s="586"/>
      <c r="ESZ2497" s="586"/>
      <c r="ETA2497" s="583"/>
      <c r="ETB2497" s="584"/>
      <c r="ETC2497" s="585"/>
      <c r="ETD2497" s="70"/>
      <c r="ETE2497" s="586"/>
      <c r="ETF2497" s="586"/>
      <c r="ETG2497" s="583"/>
      <c r="ETH2497" s="584"/>
      <c r="ETI2497" s="585"/>
      <c r="ETJ2497" s="70"/>
      <c r="ETK2497" s="586"/>
      <c r="ETL2497" s="586"/>
      <c r="ETM2497" s="583"/>
      <c r="ETN2497" s="584"/>
      <c r="ETO2497" s="585"/>
      <c r="ETP2497" s="70"/>
      <c r="ETQ2497" s="586"/>
      <c r="ETR2497" s="586"/>
      <c r="ETS2497" s="583"/>
      <c r="ETT2497" s="584"/>
      <c r="ETU2497" s="585"/>
      <c r="ETV2497" s="70"/>
      <c r="ETW2497" s="586"/>
      <c r="ETX2497" s="586"/>
      <c r="ETY2497" s="583"/>
      <c r="ETZ2497" s="584"/>
      <c r="EUA2497" s="585"/>
      <c r="EUB2497" s="70"/>
      <c r="EUC2497" s="586"/>
      <c r="EUD2497" s="586"/>
      <c r="EUE2497" s="583"/>
      <c r="EUF2497" s="584"/>
      <c r="EUG2497" s="585"/>
      <c r="EUH2497" s="70"/>
      <c r="EUI2497" s="586"/>
      <c r="EUJ2497" s="586"/>
      <c r="EUK2497" s="583"/>
      <c r="EUL2497" s="584"/>
      <c r="EUM2497" s="585"/>
      <c r="EUN2497" s="70"/>
      <c r="EUO2497" s="586"/>
      <c r="EUP2497" s="586"/>
      <c r="EUQ2497" s="583"/>
      <c r="EUR2497" s="584"/>
      <c r="EUS2497" s="585"/>
      <c r="EUT2497" s="70"/>
      <c r="EUU2497" s="586"/>
      <c r="EUV2497" s="586"/>
      <c r="EUW2497" s="583"/>
      <c r="EUX2497" s="584"/>
      <c r="EUY2497" s="585"/>
      <c r="EUZ2497" s="70"/>
      <c r="EVA2497" s="586"/>
      <c r="EVB2497" s="586"/>
      <c r="EVC2497" s="583"/>
      <c r="EVD2497" s="584"/>
      <c r="EVE2497" s="585"/>
      <c r="EVF2497" s="70"/>
      <c r="EVG2497" s="586"/>
      <c r="EVH2497" s="586"/>
      <c r="EVI2497" s="583"/>
      <c r="EVJ2497" s="584"/>
      <c r="EVK2497" s="585"/>
      <c r="EVL2497" s="70"/>
      <c r="EVM2497" s="586"/>
      <c r="EVN2497" s="586"/>
      <c r="EVO2497" s="583"/>
      <c r="EVP2497" s="584"/>
      <c r="EVQ2497" s="585"/>
      <c r="EVR2497" s="70"/>
      <c r="EVS2497" s="586"/>
      <c r="EVT2497" s="586"/>
      <c r="EVU2497" s="583"/>
      <c r="EVV2497" s="584"/>
      <c r="EVW2497" s="585"/>
      <c r="EVX2497" s="70"/>
      <c r="EVY2497" s="586"/>
      <c r="EVZ2497" s="586"/>
      <c r="EWA2497" s="583"/>
      <c r="EWB2497" s="584"/>
      <c r="EWC2497" s="585"/>
      <c r="EWD2497" s="70"/>
      <c r="EWE2497" s="586"/>
      <c r="EWF2497" s="586"/>
      <c r="EWG2497" s="583"/>
      <c r="EWH2497" s="584"/>
      <c r="EWI2497" s="585"/>
      <c r="EWJ2497" s="70"/>
      <c r="EWK2497" s="586"/>
      <c r="EWL2497" s="586"/>
      <c r="EWM2497" s="583"/>
      <c r="EWN2497" s="584"/>
      <c r="EWO2497" s="585"/>
      <c r="EWP2497" s="70"/>
      <c r="EWQ2497" s="586"/>
      <c r="EWR2497" s="586"/>
      <c r="EWS2497" s="583"/>
      <c r="EWT2497" s="584"/>
      <c r="EWU2497" s="585"/>
      <c r="EWV2497" s="70"/>
      <c r="EWW2497" s="586"/>
      <c r="EWX2497" s="586"/>
      <c r="EWY2497" s="583"/>
      <c r="EWZ2497" s="584"/>
      <c r="EXA2497" s="585"/>
      <c r="EXB2497" s="70"/>
      <c r="EXC2497" s="586"/>
      <c r="EXD2497" s="586"/>
      <c r="EXE2497" s="583"/>
      <c r="EXF2497" s="584"/>
      <c r="EXG2497" s="585"/>
      <c r="EXH2497" s="70"/>
      <c r="EXI2497" s="586"/>
      <c r="EXJ2497" s="586"/>
      <c r="EXK2497" s="583"/>
      <c r="EXL2497" s="584"/>
      <c r="EXM2497" s="585"/>
      <c r="EXN2497" s="70"/>
      <c r="EXO2497" s="586"/>
      <c r="EXP2497" s="586"/>
      <c r="EXQ2497" s="583"/>
      <c r="EXR2497" s="584"/>
      <c r="EXS2497" s="585"/>
      <c r="EXT2497" s="70"/>
      <c r="EXU2497" s="586"/>
      <c r="EXV2497" s="586"/>
      <c r="EXW2497" s="583"/>
      <c r="EXX2497" s="584"/>
      <c r="EXY2497" s="585"/>
      <c r="EXZ2497" s="70"/>
      <c r="EYA2497" s="586"/>
      <c r="EYB2497" s="586"/>
      <c r="EYC2497" s="583"/>
      <c r="EYD2497" s="584"/>
      <c r="EYE2497" s="585"/>
      <c r="EYF2497" s="70"/>
      <c r="EYG2497" s="586"/>
      <c r="EYH2497" s="586"/>
      <c r="EYI2497" s="583"/>
      <c r="EYJ2497" s="584"/>
      <c r="EYK2497" s="585"/>
      <c r="EYL2497" s="70"/>
      <c r="EYM2497" s="586"/>
      <c r="EYN2497" s="586"/>
      <c r="EYO2497" s="583"/>
      <c r="EYP2497" s="584"/>
      <c r="EYQ2497" s="585"/>
      <c r="EYR2497" s="70"/>
      <c r="EYS2497" s="586"/>
      <c r="EYT2497" s="586"/>
      <c r="EYU2497" s="583"/>
      <c r="EYV2497" s="584"/>
      <c r="EYW2497" s="585"/>
      <c r="EYX2497" s="70"/>
      <c r="EYY2497" s="586"/>
      <c r="EYZ2497" s="586"/>
      <c r="EZA2497" s="583"/>
      <c r="EZB2497" s="584"/>
      <c r="EZC2497" s="585"/>
      <c r="EZD2497" s="70"/>
      <c r="EZE2497" s="586"/>
      <c r="EZF2497" s="586"/>
      <c r="EZG2497" s="583"/>
      <c r="EZH2497" s="584"/>
      <c r="EZI2497" s="585"/>
      <c r="EZJ2497" s="70"/>
      <c r="EZK2497" s="586"/>
      <c r="EZL2497" s="586"/>
      <c r="EZM2497" s="583"/>
      <c r="EZN2497" s="584"/>
      <c r="EZO2497" s="585"/>
      <c r="EZP2497" s="70"/>
      <c r="EZQ2497" s="586"/>
      <c r="EZR2497" s="586"/>
      <c r="EZS2497" s="583"/>
      <c r="EZT2497" s="584"/>
      <c r="EZU2497" s="585"/>
      <c r="EZV2497" s="70"/>
      <c r="EZW2497" s="586"/>
      <c r="EZX2497" s="586"/>
      <c r="EZY2497" s="583"/>
      <c r="EZZ2497" s="584"/>
      <c r="FAA2497" s="585"/>
      <c r="FAB2497" s="70"/>
      <c r="FAC2497" s="586"/>
      <c r="FAD2497" s="586"/>
      <c r="FAE2497" s="583"/>
      <c r="FAF2497" s="584"/>
      <c r="FAG2497" s="585"/>
      <c r="FAH2497" s="70"/>
      <c r="FAI2497" s="586"/>
      <c r="FAJ2497" s="586"/>
      <c r="FAK2497" s="583"/>
      <c r="FAL2497" s="584"/>
      <c r="FAM2497" s="585"/>
      <c r="FAN2497" s="70"/>
      <c r="FAO2497" s="586"/>
      <c r="FAP2497" s="586"/>
      <c r="FAQ2497" s="583"/>
      <c r="FAR2497" s="584"/>
      <c r="FAS2497" s="585"/>
      <c r="FAT2497" s="70"/>
      <c r="FAU2497" s="586"/>
      <c r="FAV2497" s="586"/>
      <c r="FAW2497" s="583"/>
      <c r="FAX2497" s="584"/>
      <c r="FAY2497" s="585"/>
      <c r="FAZ2497" s="70"/>
      <c r="FBA2497" s="586"/>
      <c r="FBB2497" s="586"/>
      <c r="FBC2497" s="583"/>
      <c r="FBD2497" s="584"/>
      <c r="FBE2497" s="585"/>
      <c r="FBF2497" s="70"/>
      <c r="FBG2497" s="586"/>
      <c r="FBH2497" s="586"/>
      <c r="FBI2497" s="583"/>
      <c r="FBJ2497" s="584"/>
      <c r="FBK2497" s="585"/>
      <c r="FBL2497" s="70"/>
      <c r="FBM2497" s="586"/>
      <c r="FBN2497" s="586"/>
      <c r="FBO2497" s="583"/>
      <c r="FBP2497" s="584"/>
      <c r="FBQ2497" s="585"/>
      <c r="FBR2497" s="70"/>
      <c r="FBS2497" s="586"/>
      <c r="FBT2497" s="586"/>
      <c r="FBU2497" s="583"/>
      <c r="FBV2497" s="584"/>
      <c r="FBW2497" s="585"/>
      <c r="FBX2497" s="70"/>
      <c r="FBY2497" s="586"/>
      <c r="FBZ2497" s="586"/>
      <c r="FCA2497" s="583"/>
      <c r="FCB2497" s="584"/>
      <c r="FCC2497" s="585"/>
      <c r="FCD2497" s="70"/>
      <c r="FCE2497" s="586"/>
      <c r="FCF2497" s="586"/>
      <c r="FCG2497" s="583"/>
      <c r="FCH2497" s="584"/>
      <c r="FCI2497" s="585"/>
      <c r="FCJ2497" s="70"/>
      <c r="FCK2497" s="586"/>
      <c r="FCL2497" s="586"/>
      <c r="FCM2497" s="583"/>
      <c r="FCN2497" s="584"/>
      <c r="FCO2497" s="585"/>
      <c r="FCP2497" s="70"/>
      <c r="FCQ2497" s="586"/>
      <c r="FCR2497" s="586"/>
      <c r="FCS2497" s="583"/>
      <c r="FCT2497" s="584"/>
      <c r="FCU2497" s="585"/>
      <c r="FCV2497" s="70"/>
      <c r="FCW2497" s="586"/>
      <c r="FCX2497" s="586"/>
      <c r="FCY2497" s="583"/>
      <c r="FCZ2497" s="584"/>
      <c r="FDA2497" s="585"/>
      <c r="FDB2497" s="70"/>
      <c r="FDC2497" s="586"/>
      <c r="FDD2497" s="586"/>
      <c r="FDE2497" s="583"/>
      <c r="FDF2497" s="584"/>
      <c r="FDG2497" s="585"/>
      <c r="FDH2497" s="70"/>
      <c r="FDI2497" s="586"/>
      <c r="FDJ2497" s="586"/>
      <c r="FDK2497" s="583"/>
      <c r="FDL2497" s="584"/>
      <c r="FDM2497" s="585"/>
      <c r="FDN2497" s="70"/>
      <c r="FDO2497" s="586"/>
      <c r="FDP2497" s="586"/>
      <c r="FDQ2497" s="583"/>
      <c r="FDR2497" s="584"/>
      <c r="FDS2497" s="585"/>
      <c r="FDT2497" s="70"/>
      <c r="FDU2497" s="586"/>
      <c r="FDV2497" s="586"/>
      <c r="FDW2497" s="583"/>
      <c r="FDX2497" s="584"/>
      <c r="FDY2497" s="585"/>
      <c r="FDZ2497" s="70"/>
      <c r="FEA2497" s="586"/>
      <c r="FEB2497" s="586"/>
      <c r="FEC2497" s="583"/>
      <c r="FED2497" s="584"/>
      <c r="FEE2497" s="585"/>
      <c r="FEF2497" s="70"/>
      <c r="FEG2497" s="586"/>
      <c r="FEH2497" s="586"/>
      <c r="FEI2497" s="583"/>
      <c r="FEJ2497" s="584"/>
      <c r="FEK2497" s="585"/>
      <c r="FEL2497" s="70"/>
      <c r="FEM2497" s="586"/>
      <c r="FEN2497" s="586"/>
      <c r="FEO2497" s="583"/>
      <c r="FEP2497" s="584"/>
      <c r="FEQ2497" s="585"/>
      <c r="FER2497" s="70"/>
      <c r="FES2497" s="586"/>
      <c r="FET2497" s="586"/>
      <c r="FEU2497" s="583"/>
      <c r="FEV2497" s="584"/>
      <c r="FEW2497" s="585"/>
      <c r="FEX2497" s="70"/>
      <c r="FEY2497" s="586"/>
      <c r="FEZ2497" s="586"/>
      <c r="FFA2497" s="583"/>
      <c r="FFB2497" s="584"/>
      <c r="FFC2497" s="585"/>
      <c r="FFD2497" s="70"/>
      <c r="FFE2497" s="586"/>
      <c r="FFF2497" s="586"/>
      <c r="FFG2497" s="583"/>
      <c r="FFH2497" s="584"/>
      <c r="FFI2497" s="585"/>
      <c r="FFJ2497" s="70"/>
      <c r="FFK2497" s="586"/>
      <c r="FFL2497" s="586"/>
      <c r="FFM2497" s="583"/>
      <c r="FFN2497" s="584"/>
      <c r="FFO2497" s="585"/>
      <c r="FFP2497" s="70"/>
      <c r="FFQ2497" s="586"/>
      <c r="FFR2497" s="586"/>
      <c r="FFS2497" s="583"/>
      <c r="FFT2497" s="584"/>
      <c r="FFU2497" s="585"/>
      <c r="FFV2497" s="70"/>
      <c r="FFW2497" s="586"/>
      <c r="FFX2497" s="586"/>
      <c r="FFY2497" s="583"/>
      <c r="FFZ2497" s="584"/>
      <c r="FGA2497" s="585"/>
      <c r="FGB2497" s="70"/>
      <c r="FGC2497" s="586"/>
      <c r="FGD2497" s="586"/>
      <c r="FGE2497" s="583"/>
      <c r="FGF2497" s="584"/>
      <c r="FGG2497" s="585"/>
      <c r="FGH2497" s="70"/>
      <c r="FGI2497" s="586"/>
      <c r="FGJ2497" s="586"/>
      <c r="FGK2497" s="583"/>
      <c r="FGL2497" s="584"/>
      <c r="FGM2497" s="585"/>
      <c r="FGN2497" s="70"/>
      <c r="FGO2497" s="586"/>
      <c r="FGP2497" s="586"/>
      <c r="FGQ2497" s="583"/>
      <c r="FGR2497" s="584"/>
      <c r="FGS2497" s="585"/>
      <c r="FGT2497" s="70"/>
      <c r="FGU2497" s="586"/>
      <c r="FGV2497" s="586"/>
      <c r="FGW2497" s="583"/>
      <c r="FGX2497" s="584"/>
      <c r="FGY2497" s="585"/>
      <c r="FGZ2497" s="70"/>
      <c r="FHA2497" s="586"/>
      <c r="FHB2497" s="586"/>
      <c r="FHC2497" s="583"/>
      <c r="FHD2497" s="584"/>
      <c r="FHE2497" s="585"/>
      <c r="FHF2497" s="70"/>
      <c r="FHG2497" s="586"/>
      <c r="FHH2497" s="586"/>
      <c r="FHI2497" s="583"/>
      <c r="FHJ2497" s="584"/>
      <c r="FHK2497" s="585"/>
      <c r="FHL2497" s="70"/>
      <c r="FHM2497" s="586"/>
      <c r="FHN2497" s="586"/>
      <c r="FHO2497" s="583"/>
      <c r="FHP2497" s="584"/>
      <c r="FHQ2497" s="585"/>
      <c r="FHR2497" s="70"/>
      <c r="FHS2497" s="586"/>
      <c r="FHT2497" s="586"/>
      <c r="FHU2497" s="583"/>
      <c r="FHV2497" s="584"/>
      <c r="FHW2497" s="585"/>
      <c r="FHX2497" s="70"/>
      <c r="FHY2497" s="586"/>
      <c r="FHZ2497" s="586"/>
      <c r="FIA2497" s="583"/>
      <c r="FIB2497" s="584"/>
      <c r="FIC2497" s="585"/>
      <c r="FID2497" s="70"/>
      <c r="FIE2497" s="586"/>
      <c r="FIF2497" s="586"/>
      <c r="FIG2497" s="583"/>
      <c r="FIH2497" s="584"/>
      <c r="FII2497" s="585"/>
      <c r="FIJ2497" s="70"/>
      <c r="FIK2497" s="586"/>
      <c r="FIL2497" s="586"/>
      <c r="FIM2497" s="583"/>
      <c r="FIN2497" s="584"/>
      <c r="FIO2497" s="585"/>
      <c r="FIP2497" s="70"/>
      <c r="FIQ2497" s="586"/>
      <c r="FIR2497" s="586"/>
      <c r="FIS2497" s="583"/>
      <c r="FIT2497" s="584"/>
      <c r="FIU2497" s="585"/>
      <c r="FIV2497" s="70"/>
      <c r="FIW2497" s="586"/>
      <c r="FIX2497" s="586"/>
      <c r="FIY2497" s="583"/>
      <c r="FIZ2497" s="584"/>
      <c r="FJA2497" s="585"/>
      <c r="FJB2497" s="70"/>
      <c r="FJC2497" s="586"/>
      <c r="FJD2497" s="586"/>
      <c r="FJE2497" s="583"/>
      <c r="FJF2497" s="584"/>
      <c r="FJG2497" s="585"/>
      <c r="FJH2497" s="70"/>
      <c r="FJI2497" s="586"/>
      <c r="FJJ2497" s="586"/>
      <c r="FJK2497" s="583"/>
      <c r="FJL2497" s="584"/>
      <c r="FJM2497" s="585"/>
      <c r="FJN2497" s="70"/>
      <c r="FJO2497" s="586"/>
      <c r="FJP2497" s="586"/>
      <c r="FJQ2497" s="583"/>
      <c r="FJR2497" s="584"/>
      <c r="FJS2497" s="585"/>
      <c r="FJT2497" s="70"/>
      <c r="FJU2497" s="586"/>
      <c r="FJV2497" s="586"/>
      <c r="FJW2497" s="583"/>
      <c r="FJX2497" s="584"/>
      <c r="FJY2497" s="585"/>
      <c r="FJZ2497" s="70"/>
      <c r="FKA2497" s="586"/>
      <c r="FKB2497" s="586"/>
      <c r="FKC2497" s="583"/>
      <c r="FKD2497" s="584"/>
      <c r="FKE2497" s="585"/>
      <c r="FKF2497" s="70"/>
      <c r="FKG2497" s="586"/>
      <c r="FKH2497" s="586"/>
      <c r="FKI2497" s="583"/>
      <c r="FKJ2497" s="584"/>
      <c r="FKK2497" s="585"/>
      <c r="FKL2497" s="70"/>
      <c r="FKM2497" s="586"/>
      <c r="FKN2497" s="586"/>
      <c r="FKO2497" s="583"/>
      <c r="FKP2497" s="584"/>
      <c r="FKQ2497" s="585"/>
      <c r="FKR2497" s="70"/>
      <c r="FKS2497" s="586"/>
      <c r="FKT2497" s="586"/>
      <c r="FKU2497" s="583"/>
      <c r="FKV2497" s="584"/>
      <c r="FKW2497" s="585"/>
      <c r="FKX2497" s="70"/>
      <c r="FKY2497" s="586"/>
      <c r="FKZ2497" s="586"/>
      <c r="FLA2497" s="583"/>
      <c r="FLB2497" s="584"/>
      <c r="FLC2497" s="585"/>
      <c r="FLD2497" s="70"/>
      <c r="FLE2497" s="586"/>
      <c r="FLF2497" s="586"/>
      <c r="FLG2497" s="583"/>
      <c r="FLH2497" s="584"/>
      <c r="FLI2497" s="585"/>
      <c r="FLJ2497" s="70"/>
      <c r="FLK2497" s="586"/>
      <c r="FLL2497" s="586"/>
      <c r="FLM2497" s="583"/>
      <c r="FLN2497" s="584"/>
      <c r="FLO2497" s="585"/>
      <c r="FLP2497" s="70"/>
      <c r="FLQ2497" s="586"/>
      <c r="FLR2497" s="586"/>
      <c r="FLS2497" s="583"/>
      <c r="FLT2497" s="584"/>
      <c r="FLU2497" s="585"/>
      <c r="FLV2497" s="70"/>
      <c r="FLW2497" s="586"/>
      <c r="FLX2497" s="586"/>
      <c r="FLY2497" s="583"/>
      <c r="FLZ2497" s="584"/>
      <c r="FMA2497" s="585"/>
      <c r="FMB2497" s="70"/>
      <c r="FMC2497" s="586"/>
      <c r="FMD2497" s="586"/>
      <c r="FME2497" s="583"/>
      <c r="FMF2497" s="584"/>
      <c r="FMG2497" s="585"/>
      <c r="FMH2497" s="70"/>
      <c r="FMI2497" s="586"/>
      <c r="FMJ2497" s="586"/>
      <c r="FMK2497" s="583"/>
      <c r="FML2497" s="584"/>
      <c r="FMM2497" s="585"/>
      <c r="FMN2497" s="70"/>
      <c r="FMO2497" s="586"/>
      <c r="FMP2497" s="586"/>
      <c r="FMQ2497" s="583"/>
      <c r="FMR2497" s="584"/>
      <c r="FMS2497" s="585"/>
      <c r="FMT2497" s="70"/>
      <c r="FMU2497" s="586"/>
      <c r="FMV2497" s="586"/>
      <c r="FMW2497" s="583"/>
      <c r="FMX2497" s="584"/>
      <c r="FMY2497" s="585"/>
      <c r="FMZ2497" s="70"/>
      <c r="FNA2497" s="586"/>
      <c r="FNB2497" s="586"/>
      <c r="FNC2497" s="583"/>
      <c r="FND2497" s="584"/>
      <c r="FNE2497" s="585"/>
      <c r="FNF2497" s="70"/>
      <c r="FNG2497" s="586"/>
      <c r="FNH2497" s="586"/>
      <c r="FNI2497" s="583"/>
      <c r="FNJ2497" s="584"/>
      <c r="FNK2497" s="585"/>
      <c r="FNL2497" s="70"/>
      <c r="FNM2497" s="586"/>
      <c r="FNN2497" s="586"/>
      <c r="FNO2497" s="583"/>
      <c r="FNP2497" s="584"/>
      <c r="FNQ2497" s="585"/>
      <c r="FNR2497" s="70"/>
      <c r="FNS2497" s="586"/>
      <c r="FNT2497" s="586"/>
      <c r="FNU2497" s="583"/>
      <c r="FNV2497" s="584"/>
      <c r="FNW2497" s="585"/>
      <c r="FNX2497" s="70"/>
      <c r="FNY2497" s="586"/>
      <c r="FNZ2497" s="586"/>
      <c r="FOA2497" s="583"/>
      <c r="FOB2497" s="584"/>
      <c r="FOC2497" s="585"/>
      <c r="FOD2497" s="70"/>
      <c r="FOE2497" s="586"/>
      <c r="FOF2497" s="586"/>
      <c r="FOG2497" s="583"/>
      <c r="FOH2497" s="584"/>
      <c r="FOI2497" s="585"/>
      <c r="FOJ2497" s="70"/>
      <c r="FOK2497" s="586"/>
      <c r="FOL2497" s="586"/>
      <c r="FOM2497" s="583"/>
      <c r="FON2497" s="584"/>
      <c r="FOO2497" s="585"/>
      <c r="FOP2497" s="70"/>
      <c r="FOQ2497" s="586"/>
      <c r="FOR2497" s="586"/>
      <c r="FOS2497" s="583"/>
      <c r="FOT2497" s="584"/>
      <c r="FOU2497" s="585"/>
      <c r="FOV2497" s="70"/>
      <c r="FOW2497" s="586"/>
      <c r="FOX2497" s="586"/>
      <c r="FOY2497" s="583"/>
      <c r="FOZ2497" s="584"/>
      <c r="FPA2497" s="585"/>
      <c r="FPB2497" s="70"/>
      <c r="FPC2497" s="586"/>
      <c r="FPD2497" s="586"/>
      <c r="FPE2497" s="583"/>
      <c r="FPF2497" s="584"/>
      <c r="FPG2497" s="585"/>
      <c r="FPH2497" s="70"/>
      <c r="FPI2497" s="586"/>
      <c r="FPJ2497" s="586"/>
      <c r="FPK2497" s="583"/>
      <c r="FPL2497" s="584"/>
      <c r="FPM2497" s="585"/>
      <c r="FPN2497" s="70"/>
      <c r="FPO2497" s="586"/>
      <c r="FPP2497" s="586"/>
      <c r="FPQ2497" s="583"/>
      <c r="FPR2497" s="584"/>
      <c r="FPS2497" s="585"/>
      <c r="FPT2497" s="70"/>
      <c r="FPU2497" s="586"/>
      <c r="FPV2497" s="586"/>
      <c r="FPW2497" s="583"/>
      <c r="FPX2497" s="584"/>
      <c r="FPY2497" s="585"/>
      <c r="FPZ2497" s="70"/>
      <c r="FQA2497" s="586"/>
      <c r="FQB2497" s="586"/>
      <c r="FQC2497" s="583"/>
      <c r="FQD2497" s="584"/>
      <c r="FQE2497" s="585"/>
      <c r="FQF2497" s="70"/>
      <c r="FQG2497" s="586"/>
      <c r="FQH2497" s="586"/>
      <c r="FQI2497" s="583"/>
      <c r="FQJ2497" s="584"/>
      <c r="FQK2497" s="585"/>
      <c r="FQL2497" s="70"/>
      <c r="FQM2497" s="586"/>
      <c r="FQN2497" s="586"/>
      <c r="FQO2497" s="583"/>
      <c r="FQP2497" s="584"/>
      <c r="FQQ2497" s="585"/>
      <c r="FQR2497" s="70"/>
      <c r="FQS2497" s="586"/>
      <c r="FQT2497" s="586"/>
      <c r="FQU2497" s="583"/>
      <c r="FQV2497" s="584"/>
      <c r="FQW2497" s="585"/>
      <c r="FQX2497" s="70"/>
      <c r="FQY2497" s="586"/>
      <c r="FQZ2497" s="586"/>
      <c r="FRA2497" s="583"/>
      <c r="FRB2497" s="584"/>
      <c r="FRC2497" s="585"/>
      <c r="FRD2497" s="70"/>
      <c r="FRE2497" s="586"/>
      <c r="FRF2497" s="586"/>
      <c r="FRG2497" s="583"/>
      <c r="FRH2497" s="584"/>
      <c r="FRI2497" s="585"/>
      <c r="FRJ2497" s="70"/>
      <c r="FRK2497" s="586"/>
      <c r="FRL2497" s="586"/>
      <c r="FRM2497" s="583"/>
      <c r="FRN2497" s="584"/>
      <c r="FRO2497" s="585"/>
      <c r="FRP2497" s="70"/>
      <c r="FRQ2497" s="586"/>
      <c r="FRR2497" s="586"/>
      <c r="FRS2497" s="583"/>
      <c r="FRT2497" s="584"/>
      <c r="FRU2497" s="585"/>
      <c r="FRV2497" s="70"/>
      <c r="FRW2497" s="586"/>
      <c r="FRX2497" s="586"/>
      <c r="FRY2497" s="583"/>
      <c r="FRZ2497" s="584"/>
      <c r="FSA2497" s="585"/>
      <c r="FSB2497" s="70"/>
      <c r="FSC2497" s="586"/>
      <c r="FSD2497" s="586"/>
      <c r="FSE2497" s="583"/>
      <c r="FSF2497" s="584"/>
      <c r="FSG2497" s="585"/>
      <c r="FSH2497" s="70"/>
      <c r="FSI2497" s="586"/>
      <c r="FSJ2497" s="586"/>
      <c r="FSK2497" s="583"/>
      <c r="FSL2497" s="584"/>
      <c r="FSM2497" s="585"/>
      <c r="FSN2497" s="70"/>
      <c r="FSO2497" s="586"/>
      <c r="FSP2497" s="586"/>
      <c r="FSQ2497" s="583"/>
      <c r="FSR2497" s="584"/>
      <c r="FSS2497" s="585"/>
      <c r="FST2497" s="70"/>
      <c r="FSU2497" s="586"/>
      <c r="FSV2497" s="586"/>
      <c r="FSW2497" s="583"/>
      <c r="FSX2497" s="584"/>
      <c r="FSY2497" s="585"/>
      <c r="FSZ2497" s="70"/>
      <c r="FTA2497" s="586"/>
      <c r="FTB2497" s="586"/>
      <c r="FTC2497" s="583"/>
      <c r="FTD2497" s="584"/>
      <c r="FTE2497" s="585"/>
      <c r="FTF2497" s="70"/>
      <c r="FTG2497" s="586"/>
      <c r="FTH2497" s="586"/>
      <c r="FTI2497" s="583"/>
      <c r="FTJ2497" s="584"/>
      <c r="FTK2497" s="585"/>
      <c r="FTL2497" s="70"/>
      <c r="FTM2497" s="586"/>
      <c r="FTN2497" s="586"/>
      <c r="FTO2497" s="583"/>
      <c r="FTP2497" s="584"/>
      <c r="FTQ2497" s="585"/>
      <c r="FTR2497" s="70"/>
      <c r="FTS2497" s="586"/>
      <c r="FTT2497" s="586"/>
      <c r="FTU2497" s="583"/>
      <c r="FTV2497" s="584"/>
      <c r="FTW2497" s="585"/>
      <c r="FTX2497" s="70"/>
      <c r="FTY2497" s="586"/>
      <c r="FTZ2497" s="586"/>
      <c r="FUA2497" s="583"/>
      <c r="FUB2497" s="584"/>
      <c r="FUC2497" s="585"/>
      <c r="FUD2497" s="70"/>
      <c r="FUE2497" s="586"/>
      <c r="FUF2497" s="586"/>
      <c r="FUG2497" s="583"/>
      <c r="FUH2497" s="584"/>
      <c r="FUI2497" s="585"/>
      <c r="FUJ2497" s="70"/>
      <c r="FUK2497" s="586"/>
      <c r="FUL2497" s="586"/>
      <c r="FUM2497" s="583"/>
      <c r="FUN2497" s="584"/>
      <c r="FUO2497" s="585"/>
      <c r="FUP2497" s="70"/>
      <c r="FUQ2497" s="586"/>
      <c r="FUR2497" s="586"/>
      <c r="FUS2497" s="583"/>
      <c r="FUT2497" s="584"/>
      <c r="FUU2497" s="585"/>
      <c r="FUV2497" s="70"/>
      <c r="FUW2497" s="586"/>
      <c r="FUX2497" s="586"/>
      <c r="FUY2497" s="583"/>
      <c r="FUZ2497" s="584"/>
      <c r="FVA2497" s="585"/>
      <c r="FVB2497" s="70"/>
      <c r="FVC2497" s="586"/>
      <c r="FVD2497" s="586"/>
      <c r="FVE2497" s="583"/>
      <c r="FVF2497" s="584"/>
      <c r="FVG2497" s="585"/>
      <c r="FVH2497" s="70"/>
      <c r="FVI2497" s="586"/>
      <c r="FVJ2497" s="586"/>
      <c r="FVK2497" s="583"/>
      <c r="FVL2497" s="584"/>
      <c r="FVM2497" s="585"/>
      <c r="FVN2497" s="70"/>
      <c r="FVO2497" s="586"/>
      <c r="FVP2497" s="586"/>
      <c r="FVQ2497" s="583"/>
      <c r="FVR2497" s="584"/>
      <c r="FVS2497" s="585"/>
      <c r="FVT2497" s="70"/>
      <c r="FVU2497" s="586"/>
      <c r="FVV2497" s="586"/>
      <c r="FVW2497" s="583"/>
      <c r="FVX2497" s="584"/>
      <c r="FVY2497" s="585"/>
      <c r="FVZ2497" s="70"/>
      <c r="FWA2497" s="586"/>
      <c r="FWB2497" s="586"/>
      <c r="FWC2497" s="583"/>
      <c r="FWD2497" s="584"/>
      <c r="FWE2497" s="585"/>
      <c r="FWF2497" s="70"/>
      <c r="FWG2497" s="586"/>
      <c r="FWH2497" s="586"/>
      <c r="FWI2497" s="583"/>
      <c r="FWJ2497" s="584"/>
      <c r="FWK2497" s="585"/>
      <c r="FWL2497" s="70"/>
      <c r="FWM2497" s="586"/>
      <c r="FWN2497" s="586"/>
      <c r="FWO2497" s="583"/>
      <c r="FWP2497" s="584"/>
      <c r="FWQ2497" s="585"/>
      <c r="FWR2497" s="70"/>
      <c r="FWS2497" s="586"/>
      <c r="FWT2497" s="586"/>
      <c r="FWU2497" s="583"/>
      <c r="FWV2497" s="584"/>
      <c r="FWW2497" s="585"/>
      <c r="FWX2497" s="70"/>
      <c r="FWY2497" s="586"/>
      <c r="FWZ2497" s="586"/>
      <c r="FXA2497" s="583"/>
      <c r="FXB2497" s="584"/>
      <c r="FXC2497" s="585"/>
      <c r="FXD2497" s="70"/>
      <c r="FXE2497" s="586"/>
      <c r="FXF2497" s="586"/>
      <c r="FXG2497" s="583"/>
      <c r="FXH2497" s="584"/>
      <c r="FXI2497" s="585"/>
      <c r="FXJ2497" s="70"/>
      <c r="FXK2497" s="586"/>
      <c r="FXL2497" s="586"/>
      <c r="FXM2497" s="583"/>
      <c r="FXN2497" s="584"/>
      <c r="FXO2497" s="585"/>
      <c r="FXP2497" s="70"/>
      <c r="FXQ2497" s="586"/>
      <c r="FXR2497" s="586"/>
      <c r="FXS2497" s="583"/>
      <c r="FXT2497" s="584"/>
      <c r="FXU2497" s="585"/>
      <c r="FXV2497" s="70"/>
      <c r="FXW2497" s="586"/>
      <c r="FXX2497" s="586"/>
      <c r="FXY2497" s="583"/>
      <c r="FXZ2497" s="584"/>
      <c r="FYA2497" s="585"/>
      <c r="FYB2497" s="70"/>
      <c r="FYC2497" s="586"/>
      <c r="FYD2497" s="586"/>
      <c r="FYE2497" s="583"/>
      <c r="FYF2497" s="584"/>
      <c r="FYG2497" s="585"/>
      <c r="FYH2497" s="70"/>
      <c r="FYI2497" s="586"/>
      <c r="FYJ2497" s="586"/>
      <c r="FYK2497" s="583"/>
      <c r="FYL2497" s="584"/>
      <c r="FYM2497" s="585"/>
      <c r="FYN2497" s="70"/>
      <c r="FYO2497" s="586"/>
      <c r="FYP2497" s="586"/>
      <c r="FYQ2497" s="583"/>
      <c r="FYR2497" s="584"/>
      <c r="FYS2497" s="585"/>
      <c r="FYT2497" s="70"/>
      <c r="FYU2497" s="586"/>
      <c r="FYV2497" s="586"/>
      <c r="FYW2497" s="583"/>
      <c r="FYX2497" s="584"/>
      <c r="FYY2497" s="585"/>
      <c r="FYZ2497" s="70"/>
      <c r="FZA2497" s="586"/>
      <c r="FZB2497" s="586"/>
      <c r="FZC2497" s="583"/>
      <c r="FZD2497" s="584"/>
      <c r="FZE2497" s="585"/>
      <c r="FZF2497" s="70"/>
      <c r="FZG2497" s="586"/>
      <c r="FZH2497" s="586"/>
      <c r="FZI2497" s="583"/>
      <c r="FZJ2497" s="584"/>
      <c r="FZK2497" s="585"/>
      <c r="FZL2497" s="70"/>
      <c r="FZM2497" s="586"/>
      <c r="FZN2497" s="586"/>
      <c r="FZO2497" s="583"/>
      <c r="FZP2497" s="584"/>
      <c r="FZQ2497" s="585"/>
      <c r="FZR2497" s="70"/>
      <c r="FZS2497" s="586"/>
      <c r="FZT2497" s="586"/>
      <c r="FZU2497" s="583"/>
      <c r="FZV2497" s="584"/>
      <c r="FZW2497" s="585"/>
      <c r="FZX2497" s="70"/>
      <c r="FZY2497" s="586"/>
      <c r="FZZ2497" s="586"/>
      <c r="GAA2497" s="583"/>
      <c r="GAB2497" s="584"/>
      <c r="GAC2497" s="585"/>
      <c r="GAD2497" s="70"/>
      <c r="GAE2497" s="586"/>
      <c r="GAF2497" s="586"/>
      <c r="GAG2497" s="583"/>
      <c r="GAH2497" s="584"/>
      <c r="GAI2497" s="585"/>
      <c r="GAJ2497" s="70"/>
      <c r="GAK2497" s="586"/>
      <c r="GAL2497" s="586"/>
      <c r="GAM2497" s="583"/>
      <c r="GAN2497" s="584"/>
      <c r="GAO2497" s="585"/>
      <c r="GAP2497" s="70"/>
      <c r="GAQ2497" s="586"/>
      <c r="GAR2497" s="586"/>
      <c r="GAS2497" s="583"/>
      <c r="GAT2497" s="584"/>
      <c r="GAU2497" s="585"/>
      <c r="GAV2497" s="70"/>
      <c r="GAW2497" s="586"/>
      <c r="GAX2497" s="586"/>
      <c r="GAY2497" s="583"/>
      <c r="GAZ2497" s="584"/>
      <c r="GBA2497" s="585"/>
      <c r="GBB2497" s="70"/>
      <c r="GBC2497" s="586"/>
      <c r="GBD2497" s="586"/>
      <c r="GBE2497" s="583"/>
      <c r="GBF2497" s="584"/>
      <c r="GBG2497" s="585"/>
      <c r="GBH2497" s="70"/>
      <c r="GBI2497" s="586"/>
      <c r="GBJ2497" s="586"/>
      <c r="GBK2497" s="583"/>
      <c r="GBL2497" s="584"/>
      <c r="GBM2497" s="585"/>
      <c r="GBN2497" s="70"/>
      <c r="GBO2497" s="586"/>
      <c r="GBP2497" s="586"/>
      <c r="GBQ2497" s="583"/>
      <c r="GBR2497" s="584"/>
      <c r="GBS2497" s="585"/>
      <c r="GBT2497" s="70"/>
      <c r="GBU2497" s="586"/>
      <c r="GBV2497" s="586"/>
      <c r="GBW2497" s="583"/>
      <c r="GBX2497" s="584"/>
      <c r="GBY2497" s="585"/>
      <c r="GBZ2497" s="70"/>
      <c r="GCA2497" s="586"/>
      <c r="GCB2497" s="586"/>
      <c r="GCC2497" s="583"/>
      <c r="GCD2497" s="584"/>
      <c r="GCE2497" s="585"/>
      <c r="GCF2497" s="70"/>
      <c r="GCG2497" s="586"/>
      <c r="GCH2497" s="586"/>
      <c r="GCI2497" s="583"/>
      <c r="GCJ2497" s="584"/>
      <c r="GCK2497" s="585"/>
      <c r="GCL2497" s="70"/>
      <c r="GCM2497" s="586"/>
      <c r="GCN2497" s="586"/>
      <c r="GCO2497" s="583"/>
      <c r="GCP2497" s="584"/>
      <c r="GCQ2497" s="585"/>
      <c r="GCR2497" s="70"/>
      <c r="GCS2497" s="586"/>
      <c r="GCT2497" s="586"/>
      <c r="GCU2497" s="583"/>
      <c r="GCV2497" s="584"/>
      <c r="GCW2497" s="585"/>
      <c r="GCX2497" s="70"/>
      <c r="GCY2497" s="586"/>
      <c r="GCZ2497" s="586"/>
      <c r="GDA2497" s="583"/>
      <c r="GDB2497" s="584"/>
      <c r="GDC2497" s="585"/>
      <c r="GDD2497" s="70"/>
      <c r="GDE2497" s="586"/>
      <c r="GDF2497" s="586"/>
      <c r="GDG2497" s="583"/>
      <c r="GDH2497" s="584"/>
      <c r="GDI2497" s="585"/>
      <c r="GDJ2497" s="70"/>
      <c r="GDK2497" s="586"/>
      <c r="GDL2497" s="586"/>
      <c r="GDM2497" s="583"/>
      <c r="GDN2497" s="584"/>
      <c r="GDO2497" s="585"/>
      <c r="GDP2497" s="70"/>
      <c r="GDQ2497" s="586"/>
      <c r="GDR2497" s="586"/>
      <c r="GDS2497" s="583"/>
      <c r="GDT2497" s="584"/>
      <c r="GDU2497" s="585"/>
      <c r="GDV2497" s="70"/>
      <c r="GDW2497" s="586"/>
      <c r="GDX2497" s="586"/>
      <c r="GDY2497" s="583"/>
      <c r="GDZ2497" s="584"/>
      <c r="GEA2497" s="585"/>
      <c r="GEB2497" s="70"/>
      <c r="GEC2497" s="586"/>
      <c r="GED2497" s="586"/>
      <c r="GEE2497" s="583"/>
      <c r="GEF2497" s="584"/>
      <c r="GEG2497" s="585"/>
      <c r="GEH2497" s="70"/>
      <c r="GEI2497" s="586"/>
      <c r="GEJ2497" s="586"/>
      <c r="GEK2497" s="583"/>
      <c r="GEL2497" s="584"/>
      <c r="GEM2497" s="585"/>
      <c r="GEN2497" s="70"/>
      <c r="GEO2497" s="586"/>
      <c r="GEP2497" s="586"/>
      <c r="GEQ2497" s="583"/>
      <c r="GER2497" s="584"/>
      <c r="GES2497" s="585"/>
      <c r="GET2497" s="70"/>
      <c r="GEU2497" s="586"/>
      <c r="GEV2497" s="586"/>
      <c r="GEW2497" s="583"/>
      <c r="GEX2497" s="584"/>
      <c r="GEY2497" s="585"/>
      <c r="GEZ2497" s="70"/>
      <c r="GFA2497" s="586"/>
      <c r="GFB2497" s="586"/>
      <c r="GFC2497" s="583"/>
      <c r="GFD2497" s="584"/>
      <c r="GFE2497" s="585"/>
      <c r="GFF2497" s="70"/>
      <c r="GFG2497" s="586"/>
      <c r="GFH2497" s="586"/>
      <c r="GFI2497" s="583"/>
      <c r="GFJ2497" s="584"/>
      <c r="GFK2497" s="585"/>
      <c r="GFL2497" s="70"/>
      <c r="GFM2497" s="586"/>
      <c r="GFN2497" s="586"/>
      <c r="GFO2497" s="583"/>
      <c r="GFP2497" s="584"/>
      <c r="GFQ2497" s="585"/>
      <c r="GFR2497" s="70"/>
      <c r="GFS2497" s="586"/>
      <c r="GFT2497" s="586"/>
      <c r="GFU2497" s="583"/>
      <c r="GFV2497" s="584"/>
      <c r="GFW2497" s="585"/>
      <c r="GFX2497" s="70"/>
      <c r="GFY2497" s="586"/>
      <c r="GFZ2497" s="586"/>
      <c r="GGA2497" s="583"/>
      <c r="GGB2497" s="584"/>
      <c r="GGC2497" s="585"/>
      <c r="GGD2497" s="70"/>
      <c r="GGE2497" s="586"/>
      <c r="GGF2497" s="586"/>
      <c r="GGG2497" s="583"/>
      <c r="GGH2497" s="584"/>
      <c r="GGI2497" s="585"/>
      <c r="GGJ2497" s="70"/>
      <c r="GGK2497" s="586"/>
      <c r="GGL2497" s="586"/>
      <c r="GGM2497" s="583"/>
      <c r="GGN2497" s="584"/>
      <c r="GGO2497" s="585"/>
      <c r="GGP2497" s="70"/>
      <c r="GGQ2497" s="586"/>
      <c r="GGR2497" s="586"/>
      <c r="GGS2497" s="583"/>
      <c r="GGT2497" s="584"/>
      <c r="GGU2497" s="585"/>
      <c r="GGV2497" s="70"/>
      <c r="GGW2497" s="586"/>
      <c r="GGX2497" s="586"/>
      <c r="GGY2497" s="583"/>
      <c r="GGZ2497" s="584"/>
      <c r="GHA2497" s="585"/>
      <c r="GHB2497" s="70"/>
      <c r="GHC2497" s="586"/>
      <c r="GHD2497" s="586"/>
      <c r="GHE2497" s="583"/>
      <c r="GHF2497" s="584"/>
      <c r="GHG2497" s="585"/>
      <c r="GHH2497" s="70"/>
      <c r="GHI2497" s="586"/>
      <c r="GHJ2497" s="586"/>
      <c r="GHK2497" s="583"/>
      <c r="GHL2497" s="584"/>
      <c r="GHM2497" s="585"/>
      <c r="GHN2497" s="70"/>
      <c r="GHO2497" s="586"/>
      <c r="GHP2497" s="586"/>
      <c r="GHQ2497" s="583"/>
      <c r="GHR2497" s="584"/>
      <c r="GHS2497" s="585"/>
      <c r="GHT2497" s="70"/>
      <c r="GHU2497" s="586"/>
      <c r="GHV2497" s="586"/>
      <c r="GHW2497" s="583"/>
      <c r="GHX2497" s="584"/>
      <c r="GHY2497" s="585"/>
      <c r="GHZ2497" s="70"/>
      <c r="GIA2497" s="586"/>
      <c r="GIB2497" s="586"/>
      <c r="GIC2497" s="583"/>
      <c r="GID2497" s="584"/>
      <c r="GIE2497" s="585"/>
      <c r="GIF2497" s="70"/>
      <c r="GIG2497" s="586"/>
      <c r="GIH2497" s="586"/>
      <c r="GII2497" s="583"/>
      <c r="GIJ2497" s="584"/>
      <c r="GIK2497" s="585"/>
      <c r="GIL2497" s="70"/>
      <c r="GIM2497" s="586"/>
      <c r="GIN2497" s="586"/>
      <c r="GIO2497" s="583"/>
      <c r="GIP2497" s="584"/>
      <c r="GIQ2497" s="585"/>
      <c r="GIR2497" s="70"/>
      <c r="GIS2497" s="586"/>
      <c r="GIT2497" s="586"/>
      <c r="GIU2497" s="583"/>
      <c r="GIV2497" s="584"/>
      <c r="GIW2497" s="585"/>
      <c r="GIX2497" s="70"/>
      <c r="GIY2497" s="586"/>
      <c r="GIZ2497" s="586"/>
      <c r="GJA2497" s="583"/>
      <c r="GJB2497" s="584"/>
      <c r="GJC2497" s="585"/>
      <c r="GJD2497" s="70"/>
      <c r="GJE2497" s="586"/>
      <c r="GJF2497" s="586"/>
      <c r="GJG2497" s="583"/>
      <c r="GJH2497" s="584"/>
      <c r="GJI2497" s="585"/>
      <c r="GJJ2497" s="70"/>
      <c r="GJK2497" s="586"/>
      <c r="GJL2497" s="586"/>
      <c r="GJM2497" s="583"/>
      <c r="GJN2497" s="584"/>
      <c r="GJO2497" s="585"/>
      <c r="GJP2497" s="70"/>
      <c r="GJQ2497" s="586"/>
      <c r="GJR2497" s="586"/>
      <c r="GJS2497" s="583"/>
      <c r="GJT2497" s="584"/>
      <c r="GJU2497" s="585"/>
      <c r="GJV2497" s="70"/>
      <c r="GJW2497" s="586"/>
      <c r="GJX2497" s="586"/>
      <c r="GJY2497" s="583"/>
      <c r="GJZ2497" s="584"/>
      <c r="GKA2497" s="585"/>
      <c r="GKB2497" s="70"/>
      <c r="GKC2497" s="586"/>
      <c r="GKD2497" s="586"/>
      <c r="GKE2497" s="583"/>
      <c r="GKF2497" s="584"/>
      <c r="GKG2497" s="585"/>
      <c r="GKH2497" s="70"/>
      <c r="GKI2497" s="586"/>
      <c r="GKJ2497" s="586"/>
      <c r="GKK2497" s="583"/>
      <c r="GKL2497" s="584"/>
      <c r="GKM2497" s="585"/>
      <c r="GKN2497" s="70"/>
      <c r="GKO2497" s="586"/>
      <c r="GKP2497" s="586"/>
      <c r="GKQ2497" s="583"/>
      <c r="GKR2497" s="584"/>
      <c r="GKS2497" s="585"/>
      <c r="GKT2497" s="70"/>
      <c r="GKU2497" s="586"/>
      <c r="GKV2497" s="586"/>
      <c r="GKW2497" s="583"/>
      <c r="GKX2497" s="584"/>
      <c r="GKY2497" s="585"/>
      <c r="GKZ2497" s="70"/>
      <c r="GLA2497" s="586"/>
      <c r="GLB2497" s="586"/>
      <c r="GLC2497" s="583"/>
      <c r="GLD2497" s="584"/>
      <c r="GLE2497" s="585"/>
      <c r="GLF2497" s="70"/>
      <c r="GLG2497" s="586"/>
      <c r="GLH2497" s="586"/>
      <c r="GLI2497" s="583"/>
      <c r="GLJ2497" s="584"/>
      <c r="GLK2497" s="585"/>
      <c r="GLL2497" s="70"/>
      <c r="GLM2497" s="586"/>
      <c r="GLN2497" s="586"/>
      <c r="GLO2497" s="583"/>
      <c r="GLP2497" s="584"/>
      <c r="GLQ2497" s="585"/>
      <c r="GLR2497" s="70"/>
      <c r="GLS2497" s="586"/>
      <c r="GLT2497" s="586"/>
      <c r="GLU2497" s="583"/>
      <c r="GLV2497" s="584"/>
      <c r="GLW2497" s="585"/>
      <c r="GLX2497" s="70"/>
      <c r="GLY2497" s="586"/>
      <c r="GLZ2497" s="586"/>
      <c r="GMA2497" s="583"/>
      <c r="GMB2497" s="584"/>
      <c r="GMC2497" s="585"/>
      <c r="GMD2497" s="70"/>
      <c r="GME2497" s="586"/>
      <c r="GMF2497" s="586"/>
      <c r="GMG2497" s="583"/>
      <c r="GMH2497" s="584"/>
      <c r="GMI2497" s="585"/>
      <c r="GMJ2497" s="70"/>
      <c r="GMK2497" s="586"/>
      <c r="GML2497" s="586"/>
      <c r="GMM2497" s="583"/>
      <c r="GMN2497" s="584"/>
      <c r="GMO2497" s="585"/>
      <c r="GMP2497" s="70"/>
      <c r="GMQ2497" s="586"/>
      <c r="GMR2497" s="586"/>
      <c r="GMS2497" s="583"/>
      <c r="GMT2497" s="584"/>
      <c r="GMU2497" s="585"/>
      <c r="GMV2497" s="70"/>
      <c r="GMW2497" s="586"/>
      <c r="GMX2497" s="586"/>
      <c r="GMY2497" s="583"/>
      <c r="GMZ2497" s="584"/>
      <c r="GNA2497" s="585"/>
      <c r="GNB2497" s="70"/>
      <c r="GNC2497" s="586"/>
      <c r="GND2497" s="586"/>
      <c r="GNE2497" s="583"/>
      <c r="GNF2497" s="584"/>
      <c r="GNG2497" s="585"/>
      <c r="GNH2497" s="70"/>
      <c r="GNI2497" s="586"/>
      <c r="GNJ2497" s="586"/>
      <c r="GNK2497" s="583"/>
      <c r="GNL2497" s="584"/>
      <c r="GNM2497" s="585"/>
      <c r="GNN2497" s="70"/>
      <c r="GNO2497" s="586"/>
      <c r="GNP2497" s="586"/>
      <c r="GNQ2497" s="583"/>
      <c r="GNR2497" s="584"/>
      <c r="GNS2497" s="585"/>
      <c r="GNT2497" s="70"/>
      <c r="GNU2497" s="586"/>
      <c r="GNV2497" s="586"/>
      <c r="GNW2497" s="583"/>
      <c r="GNX2497" s="584"/>
      <c r="GNY2497" s="585"/>
      <c r="GNZ2497" s="70"/>
      <c r="GOA2497" s="586"/>
      <c r="GOB2497" s="586"/>
      <c r="GOC2497" s="583"/>
      <c r="GOD2497" s="584"/>
      <c r="GOE2497" s="585"/>
      <c r="GOF2497" s="70"/>
      <c r="GOG2497" s="586"/>
      <c r="GOH2497" s="586"/>
      <c r="GOI2497" s="583"/>
      <c r="GOJ2497" s="584"/>
      <c r="GOK2497" s="585"/>
      <c r="GOL2497" s="70"/>
      <c r="GOM2497" s="586"/>
      <c r="GON2497" s="586"/>
      <c r="GOO2497" s="583"/>
      <c r="GOP2497" s="584"/>
      <c r="GOQ2497" s="585"/>
      <c r="GOR2497" s="70"/>
      <c r="GOS2497" s="586"/>
      <c r="GOT2497" s="586"/>
      <c r="GOU2497" s="583"/>
      <c r="GOV2497" s="584"/>
      <c r="GOW2497" s="585"/>
      <c r="GOX2497" s="70"/>
      <c r="GOY2497" s="586"/>
      <c r="GOZ2497" s="586"/>
      <c r="GPA2497" s="583"/>
      <c r="GPB2497" s="584"/>
      <c r="GPC2497" s="585"/>
      <c r="GPD2497" s="70"/>
      <c r="GPE2497" s="586"/>
      <c r="GPF2497" s="586"/>
      <c r="GPG2497" s="583"/>
      <c r="GPH2497" s="584"/>
      <c r="GPI2497" s="585"/>
      <c r="GPJ2497" s="70"/>
      <c r="GPK2497" s="586"/>
      <c r="GPL2497" s="586"/>
      <c r="GPM2497" s="583"/>
      <c r="GPN2497" s="584"/>
      <c r="GPO2497" s="585"/>
      <c r="GPP2497" s="70"/>
      <c r="GPQ2497" s="586"/>
      <c r="GPR2497" s="586"/>
      <c r="GPS2497" s="583"/>
      <c r="GPT2497" s="584"/>
      <c r="GPU2497" s="585"/>
      <c r="GPV2497" s="70"/>
      <c r="GPW2497" s="586"/>
      <c r="GPX2497" s="586"/>
      <c r="GPY2497" s="583"/>
      <c r="GPZ2497" s="584"/>
      <c r="GQA2497" s="585"/>
      <c r="GQB2497" s="70"/>
      <c r="GQC2497" s="586"/>
      <c r="GQD2497" s="586"/>
      <c r="GQE2497" s="583"/>
      <c r="GQF2497" s="584"/>
      <c r="GQG2497" s="585"/>
      <c r="GQH2497" s="70"/>
      <c r="GQI2497" s="586"/>
      <c r="GQJ2497" s="586"/>
      <c r="GQK2497" s="583"/>
      <c r="GQL2497" s="584"/>
      <c r="GQM2497" s="585"/>
      <c r="GQN2497" s="70"/>
      <c r="GQO2497" s="586"/>
      <c r="GQP2497" s="586"/>
      <c r="GQQ2497" s="583"/>
      <c r="GQR2497" s="584"/>
      <c r="GQS2497" s="585"/>
      <c r="GQT2497" s="70"/>
      <c r="GQU2497" s="586"/>
      <c r="GQV2497" s="586"/>
      <c r="GQW2497" s="583"/>
      <c r="GQX2497" s="584"/>
      <c r="GQY2497" s="585"/>
      <c r="GQZ2497" s="70"/>
      <c r="GRA2497" s="586"/>
      <c r="GRB2497" s="586"/>
      <c r="GRC2497" s="583"/>
      <c r="GRD2497" s="584"/>
      <c r="GRE2497" s="585"/>
      <c r="GRF2497" s="70"/>
      <c r="GRG2497" s="586"/>
      <c r="GRH2497" s="586"/>
      <c r="GRI2497" s="583"/>
      <c r="GRJ2497" s="584"/>
      <c r="GRK2497" s="585"/>
      <c r="GRL2497" s="70"/>
      <c r="GRM2497" s="586"/>
      <c r="GRN2497" s="586"/>
      <c r="GRO2497" s="583"/>
      <c r="GRP2497" s="584"/>
      <c r="GRQ2497" s="585"/>
      <c r="GRR2497" s="70"/>
      <c r="GRS2497" s="586"/>
      <c r="GRT2497" s="586"/>
      <c r="GRU2497" s="583"/>
      <c r="GRV2497" s="584"/>
      <c r="GRW2497" s="585"/>
      <c r="GRX2497" s="70"/>
      <c r="GRY2497" s="586"/>
      <c r="GRZ2497" s="586"/>
      <c r="GSA2497" s="583"/>
      <c r="GSB2497" s="584"/>
      <c r="GSC2497" s="585"/>
      <c r="GSD2497" s="70"/>
      <c r="GSE2497" s="586"/>
      <c r="GSF2497" s="586"/>
      <c r="GSG2497" s="583"/>
      <c r="GSH2497" s="584"/>
      <c r="GSI2497" s="585"/>
      <c r="GSJ2497" s="70"/>
      <c r="GSK2497" s="586"/>
      <c r="GSL2497" s="586"/>
      <c r="GSM2497" s="583"/>
      <c r="GSN2497" s="584"/>
      <c r="GSO2497" s="585"/>
      <c r="GSP2497" s="70"/>
      <c r="GSQ2497" s="586"/>
      <c r="GSR2497" s="586"/>
      <c r="GSS2497" s="583"/>
      <c r="GST2497" s="584"/>
      <c r="GSU2497" s="585"/>
      <c r="GSV2497" s="70"/>
      <c r="GSW2497" s="586"/>
      <c r="GSX2497" s="586"/>
      <c r="GSY2497" s="583"/>
      <c r="GSZ2497" s="584"/>
      <c r="GTA2497" s="585"/>
      <c r="GTB2497" s="70"/>
      <c r="GTC2497" s="586"/>
      <c r="GTD2497" s="586"/>
      <c r="GTE2497" s="583"/>
      <c r="GTF2497" s="584"/>
      <c r="GTG2497" s="585"/>
      <c r="GTH2497" s="70"/>
      <c r="GTI2497" s="586"/>
      <c r="GTJ2497" s="586"/>
      <c r="GTK2497" s="583"/>
      <c r="GTL2497" s="584"/>
      <c r="GTM2497" s="585"/>
      <c r="GTN2497" s="70"/>
      <c r="GTO2497" s="586"/>
      <c r="GTP2497" s="586"/>
      <c r="GTQ2497" s="583"/>
      <c r="GTR2497" s="584"/>
      <c r="GTS2497" s="585"/>
      <c r="GTT2497" s="70"/>
      <c r="GTU2497" s="586"/>
      <c r="GTV2497" s="586"/>
      <c r="GTW2497" s="583"/>
      <c r="GTX2497" s="584"/>
      <c r="GTY2497" s="585"/>
      <c r="GTZ2497" s="70"/>
      <c r="GUA2497" s="586"/>
      <c r="GUB2497" s="586"/>
      <c r="GUC2497" s="583"/>
      <c r="GUD2497" s="584"/>
      <c r="GUE2497" s="585"/>
      <c r="GUF2497" s="70"/>
      <c r="GUG2497" s="586"/>
      <c r="GUH2497" s="586"/>
      <c r="GUI2497" s="583"/>
      <c r="GUJ2497" s="584"/>
      <c r="GUK2497" s="585"/>
      <c r="GUL2497" s="70"/>
      <c r="GUM2497" s="586"/>
      <c r="GUN2497" s="586"/>
      <c r="GUO2497" s="583"/>
      <c r="GUP2497" s="584"/>
      <c r="GUQ2497" s="585"/>
      <c r="GUR2497" s="70"/>
      <c r="GUS2497" s="586"/>
      <c r="GUT2497" s="586"/>
      <c r="GUU2497" s="583"/>
      <c r="GUV2497" s="584"/>
      <c r="GUW2497" s="585"/>
      <c r="GUX2497" s="70"/>
      <c r="GUY2497" s="586"/>
      <c r="GUZ2497" s="586"/>
      <c r="GVA2497" s="583"/>
      <c r="GVB2497" s="584"/>
      <c r="GVC2497" s="585"/>
      <c r="GVD2497" s="70"/>
      <c r="GVE2497" s="586"/>
      <c r="GVF2497" s="586"/>
      <c r="GVG2497" s="583"/>
      <c r="GVH2497" s="584"/>
      <c r="GVI2497" s="585"/>
      <c r="GVJ2497" s="70"/>
      <c r="GVK2497" s="586"/>
      <c r="GVL2497" s="586"/>
      <c r="GVM2497" s="583"/>
      <c r="GVN2497" s="584"/>
      <c r="GVO2497" s="585"/>
      <c r="GVP2497" s="70"/>
      <c r="GVQ2497" s="586"/>
      <c r="GVR2497" s="586"/>
      <c r="GVS2497" s="583"/>
      <c r="GVT2497" s="584"/>
      <c r="GVU2497" s="585"/>
      <c r="GVV2497" s="70"/>
      <c r="GVW2497" s="586"/>
      <c r="GVX2497" s="586"/>
      <c r="GVY2497" s="583"/>
      <c r="GVZ2497" s="584"/>
      <c r="GWA2497" s="585"/>
      <c r="GWB2497" s="70"/>
      <c r="GWC2497" s="586"/>
      <c r="GWD2497" s="586"/>
      <c r="GWE2497" s="583"/>
      <c r="GWF2497" s="584"/>
      <c r="GWG2497" s="585"/>
      <c r="GWH2497" s="70"/>
      <c r="GWI2497" s="586"/>
      <c r="GWJ2497" s="586"/>
      <c r="GWK2497" s="583"/>
      <c r="GWL2497" s="584"/>
      <c r="GWM2497" s="585"/>
      <c r="GWN2497" s="70"/>
      <c r="GWO2497" s="586"/>
      <c r="GWP2497" s="586"/>
      <c r="GWQ2497" s="583"/>
      <c r="GWR2497" s="584"/>
      <c r="GWS2497" s="585"/>
      <c r="GWT2497" s="70"/>
      <c r="GWU2497" s="586"/>
      <c r="GWV2497" s="586"/>
      <c r="GWW2497" s="583"/>
      <c r="GWX2497" s="584"/>
      <c r="GWY2497" s="585"/>
      <c r="GWZ2497" s="70"/>
      <c r="GXA2497" s="586"/>
      <c r="GXB2497" s="586"/>
      <c r="GXC2497" s="583"/>
      <c r="GXD2497" s="584"/>
      <c r="GXE2497" s="585"/>
      <c r="GXF2497" s="70"/>
      <c r="GXG2497" s="586"/>
      <c r="GXH2497" s="586"/>
      <c r="GXI2497" s="583"/>
      <c r="GXJ2497" s="584"/>
      <c r="GXK2497" s="585"/>
      <c r="GXL2497" s="70"/>
      <c r="GXM2497" s="586"/>
      <c r="GXN2497" s="586"/>
      <c r="GXO2497" s="583"/>
      <c r="GXP2497" s="584"/>
      <c r="GXQ2497" s="585"/>
      <c r="GXR2497" s="70"/>
      <c r="GXS2497" s="586"/>
      <c r="GXT2497" s="586"/>
      <c r="GXU2497" s="583"/>
      <c r="GXV2497" s="584"/>
      <c r="GXW2497" s="585"/>
      <c r="GXX2497" s="70"/>
      <c r="GXY2497" s="586"/>
      <c r="GXZ2497" s="586"/>
      <c r="GYA2497" s="583"/>
      <c r="GYB2497" s="584"/>
      <c r="GYC2497" s="585"/>
      <c r="GYD2497" s="70"/>
      <c r="GYE2497" s="586"/>
      <c r="GYF2497" s="586"/>
      <c r="GYG2497" s="583"/>
      <c r="GYH2497" s="584"/>
      <c r="GYI2497" s="585"/>
      <c r="GYJ2497" s="70"/>
      <c r="GYK2497" s="586"/>
      <c r="GYL2497" s="586"/>
      <c r="GYM2497" s="583"/>
      <c r="GYN2497" s="584"/>
      <c r="GYO2497" s="585"/>
      <c r="GYP2497" s="70"/>
      <c r="GYQ2497" s="586"/>
      <c r="GYR2497" s="586"/>
      <c r="GYS2497" s="583"/>
      <c r="GYT2497" s="584"/>
      <c r="GYU2497" s="585"/>
      <c r="GYV2497" s="70"/>
      <c r="GYW2497" s="586"/>
      <c r="GYX2497" s="586"/>
      <c r="GYY2497" s="583"/>
      <c r="GYZ2497" s="584"/>
      <c r="GZA2497" s="585"/>
      <c r="GZB2497" s="70"/>
      <c r="GZC2497" s="586"/>
      <c r="GZD2497" s="586"/>
      <c r="GZE2497" s="583"/>
      <c r="GZF2497" s="584"/>
      <c r="GZG2497" s="585"/>
      <c r="GZH2497" s="70"/>
      <c r="GZI2497" s="586"/>
      <c r="GZJ2497" s="586"/>
      <c r="GZK2497" s="583"/>
      <c r="GZL2497" s="584"/>
      <c r="GZM2497" s="585"/>
      <c r="GZN2497" s="70"/>
      <c r="GZO2497" s="586"/>
      <c r="GZP2497" s="586"/>
      <c r="GZQ2497" s="583"/>
      <c r="GZR2497" s="584"/>
      <c r="GZS2497" s="585"/>
      <c r="GZT2497" s="70"/>
      <c r="GZU2497" s="586"/>
      <c r="GZV2497" s="586"/>
      <c r="GZW2497" s="583"/>
      <c r="GZX2497" s="584"/>
      <c r="GZY2497" s="585"/>
      <c r="GZZ2497" s="70"/>
      <c r="HAA2497" s="586"/>
      <c r="HAB2497" s="586"/>
      <c r="HAC2497" s="583"/>
      <c r="HAD2497" s="584"/>
      <c r="HAE2497" s="585"/>
      <c r="HAF2497" s="70"/>
      <c r="HAG2497" s="586"/>
      <c r="HAH2497" s="586"/>
      <c r="HAI2497" s="583"/>
      <c r="HAJ2497" s="584"/>
      <c r="HAK2497" s="585"/>
      <c r="HAL2497" s="70"/>
      <c r="HAM2497" s="586"/>
      <c r="HAN2497" s="586"/>
      <c r="HAO2497" s="583"/>
      <c r="HAP2497" s="584"/>
      <c r="HAQ2497" s="585"/>
      <c r="HAR2497" s="70"/>
      <c r="HAS2497" s="586"/>
      <c r="HAT2497" s="586"/>
      <c r="HAU2497" s="583"/>
      <c r="HAV2497" s="584"/>
      <c r="HAW2497" s="585"/>
      <c r="HAX2497" s="70"/>
      <c r="HAY2497" s="586"/>
      <c r="HAZ2497" s="586"/>
      <c r="HBA2497" s="583"/>
      <c r="HBB2497" s="584"/>
      <c r="HBC2497" s="585"/>
      <c r="HBD2497" s="70"/>
      <c r="HBE2497" s="586"/>
      <c r="HBF2497" s="586"/>
      <c r="HBG2497" s="583"/>
      <c r="HBH2497" s="584"/>
      <c r="HBI2497" s="585"/>
      <c r="HBJ2497" s="70"/>
      <c r="HBK2497" s="586"/>
      <c r="HBL2497" s="586"/>
      <c r="HBM2497" s="583"/>
      <c r="HBN2497" s="584"/>
      <c r="HBO2497" s="585"/>
      <c r="HBP2497" s="70"/>
      <c r="HBQ2497" s="586"/>
      <c r="HBR2497" s="586"/>
      <c r="HBS2497" s="583"/>
      <c r="HBT2497" s="584"/>
      <c r="HBU2497" s="585"/>
      <c r="HBV2497" s="70"/>
      <c r="HBW2497" s="586"/>
      <c r="HBX2497" s="586"/>
      <c r="HBY2497" s="583"/>
      <c r="HBZ2497" s="584"/>
      <c r="HCA2497" s="585"/>
      <c r="HCB2497" s="70"/>
      <c r="HCC2497" s="586"/>
      <c r="HCD2497" s="586"/>
      <c r="HCE2497" s="583"/>
      <c r="HCF2497" s="584"/>
      <c r="HCG2497" s="585"/>
      <c r="HCH2497" s="70"/>
      <c r="HCI2497" s="586"/>
      <c r="HCJ2497" s="586"/>
      <c r="HCK2497" s="583"/>
      <c r="HCL2497" s="584"/>
      <c r="HCM2497" s="585"/>
      <c r="HCN2497" s="70"/>
      <c r="HCO2497" s="586"/>
      <c r="HCP2497" s="586"/>
      <c r="HCQ2497" s="583"/>
      <c r="HCR2497" s="584"/>
      <c r="HCS2497" s="585"/>
      <c r="HCT2497" s="70"/>
      <c r="HCU2497" s="586"/>
      <c r="HCV2497" s="586"/>
      <c r="HCW2497" s="583"/>
      <c r="HCX2497" s="584"/>
      <c r="HCY2497" s="585"/>
      <c r="HCZ2497" s="70"/>
      <c r="HDA2497" s="586"/>
      <c r="HDB2497" s="586"/>
      <c r="HDC2497" s="583"/>
      <c r="HDD2497" s="584"/>
      <c r="HDE2497" s="585"/>
      <c r="HDF2497" s="70"/>
      <c r="HDG2497" s="586"/>
      <c r="HDH2497" s="586"/>
      <c r="HDI2497" s="583"/>
      <c r="HDJ2497" s="584"/>
      <c r="HDK2497" s="585"/>
      <c r="HDL2497" s="70"/>
      <c r="HDM2497" s="586"/>
      <c r="HDN2497" s="586"/>
      <c r="HDO2497" s="583"/>
      <c r="HDP2497" s="584"/>
      <c r="HDQ2497" s="585"/>
      <c r="HDR2497" s="70"/>
      <c r="HDS2497" s="586"/>
      <c r="HDT2497" s="586"/>
      <c r="HDU2497" s="583"/>
      <c r="HDV2497" s="584"/>
      <c r="HDW2497" s="585"/>
      <c r="HDX2497" s="70"/>
      <c r="HDY2497" s="586"/>
      <c r="HDZ2497" s="586"/>
      <c r="HEA2497" s="583"/>
      <c r="HEB2497" s="584"/>
      <c r="HEC2497" s="585"/>
      <c r="HED2497" s="70"/>
      <c r="HEE2497" s="586"/>
      <c r="HEF2497" s="586"/>
      <c r="HEG2497" s="583"/>
      <c r="HEH2497" s="584"/>
      <c r="HEI2497" s="585"/>
      <c r="HEJ2497" s="70"/>
      <c r="HEK2497" s="586"/>
      <c r="HEL2497" s="586"/>
      <c r="HEM2497" s="583"/>
      <c r="HEN2497" s="584"/>
      <c r="HEO2497" s="585"/>
      <c r="HEP2497" s="70"/>
      <c r="HEQ2497" s="586"/>
      <c r="HER2497" s="586"/>
      <c r="HES2497" s="583"/>
      <c r="HET2497" s="584"/>
      <c r="HEU2497" s="585"/>
      <c r="HEV2497" s="70"/>
      <c r="HEW2497" s="586"/>
      <c r="HEX2497" s="586"/>
      <c r="HEY2497" s="583"/>
      <c r="HEZ2497" s="584"/>
      <c r="HFA2497" s="585"/>
      <c r="HFB2497" s="70"/>
      <c r="HFC2497" s="586"/>
      <c r="HFD2497" s="586"/>
      <c r="HFE2497" s="583"/>
      <c r="HFF2497" s="584"/>
      <c r="HFG2497" s="585"/>
      <c r="HFH2497" s="70"/>
      <c r="HFI2497" s="586"/>
      <c r="HFJ2497" s="586"/>
      <c r="HFK2497" s="583"/>
      <c r="HFL2497" s="584"/>
      <c r="HFM2497" s="585"/>
      <c r="HFN2497" s="70"/>
      <c r="HFO2497" s="586"/>
      <c r="HFP2497" s="586"/>
      <c r="HFQ2497" s="583"/>
      <c r="HFR2497" s="584"/>
      <c r="HFS2497" s="585"/>
      <c r="HFT2497" s="70"/>
      <c r="HFU2497" s="586"/>
      <c r="HFV2497" s="586"/>
      <c r="HFW2497" s="583"/>
      <c r="HFX2497" s="584"/>
      <c r="HFY2497" s="585"/>
      <c r="HFZ2497" s="70"/>
      <c r="HGA2497" s="586"/>
      <c r="HGB2497" s="586"/>
      <c r="HGC2497" s="583"/>
      <c r="HGD2497" s="584"/>
      <c r="HGE2497" s="585"/>
      <c r="HGF2497" s="70"/>
      <c r="HGG2497" s="586"/>
      <c r="HGH2497" s="586"/>
      <c r="HGI2497" s="583"/>
      <c r="HGJ2497" s="584"/>
      <c r="HGK2497" s="585"/>
      <c r="HGL2497" s="70"/>
      <c r="HGM2497" s="586"/>
      <c r="HGN2497" s="586"/>
      <c r="HGO2497" s="583"/>
      <c r="HGP2497" s="584"/>
      <c r="HGQ2497" s="585"/>
      <c r="HGR2497" s="70"/>
      <c r="HGS2497" s="586"/>
      <c r="HGT2497" s="586"/>
      <c r="HGU2497" s="583"/>
      <c r="HGV2497" s="584"/>
      <c r="HGW2497" s="585"/>
      <c r="HGX2497" s="70"/>
      <c r="HGY2497" s="586"/>
      <c r="HGZ2497" s="586"/>
      <c r="HHA2497" s="583"/>
      <c r="HHB2497" s="584"/>
      <c r="HHC2497" s="585"/>
      <c r="HHD2497" s="70"/>
      <c r="HHE2497" s="586"/>
      <c r="HHF2497" s="586"/>
      <c r="HHG2497" s="583"/>
      <c r="HHH2497" s="584"/>
      <c r="HHI2497" s="585"/>
      <c r="HHJ2497" s="70"/>
      <c r="HHK2497" s="586"/>
      <c r="HHL2497" s="586"/>
      <c r="HHM2497" s="583"/>
      <c r="HHN2497" s="584"/>
      <c r="HHO2497" s="585"/>
      <c r="HHP2497" s="70"/>
      <c r="HHQ2497" s="586"/>
      <c r="HHR2497" s="586"/>
      <c r="HHS2497" s="583"/>
      <c r="HHT2497" s="584"/>
      <c r="HHU2497" s="585"/>
      <c r="HHV2497" s="70"/>
      <c r="HHW2497" s="586"/>
      <c r="HHX2497" s="586"/>
      <c r="HHY2497" s="583"/>
      <c r="HHZ2497" s="584"/>
      <c r="HIA2497" s="585"/>
      <c r="HIB2497" s="70"/>
      <c r="HIC2497" s="586"/>
      <c r="HID2497" s="586"/>
      <c r="HIE2497" s="583"/>
      <c r="HIF2497" s="584"/>
      <c r="HIG2497" s="585"/>
      <c r="HIH2497" s="70"/>
      <c r="HII2497" s="586"/>
      <c r="HIJ2497" s="586"/>
      <c r="HIK2497" s="583"/>
      <c r="HIL2497" s="584"/>
      <c r="HIM2497" s="585"/>
      <c r="HIN2497" s="70"/>
      <c r="HIO2497" s="586"/>
      <c r="HIP2497" s="586"/>
      <c r="HIQ2497" s="583"/>
      <c r="HIR2497" s="584"/>
      <c r="HIS2497" s="585"/>
      <c r="HIT2497" s="70"/>
      <c r="HIU2497" s="586"/>
      <c r="HIV2497" s="586"/>
      <c r="HIW2497" s="583"/>
      <c r="HIX2497" s="584"/>
      <c r="HIY2497" s="585"/>
      <c r="HIZ2497" s="70"/>
      <c r="HJA2497" s="586"/>
      <c r="HJB2497" s="586"/>
      <c r="HJC2497" s="583"/>
      <c r="HJD2497" s="584"/>
      <c r="HJE2497" s="585"/>
      <c r="HJF2497" s="70"/>
      <c r="HJG2497" s="586"/>
      <c r="HJH2497" s="586"/>
      <c r="HJI2497" s="583"/>
      <c r="HJJ2497" s="584"/>
      <c r="HJK2497" s="585"/>
      <c r="HJL2497" s="70"/>
      <c r="HJM2497" s="586"/>
      <c r="HJN2497" s="586"/>
      <c r="HJO2497" s="583"/>
      <c r="HJP2497" s="584"/>
      <c r="HJQ2497" s="585"/>
      <c r="HJR2497" s="70"/>
      <c r="HJS2497" s="586"/>
      <c r="HJT2497" s="586"/>
      <c r="HJU2497" s="583"/>
      <c r="HJV2497" s="584"/>
      <c r="HJW2497" s="585"/>
      <c r="HJX2497" s="70"/>
      <c r="HJY2497" s="586"/>
      <c r="HJZ2497" s="586"/>
      <c r="HKA2497" s="583"/>
      <c r="HKB2497" s="584"/>
      <c r="HKC2497" s="585"/>
      <c r="HKD2497" s="70"/>
      <c r="HKE2497" s="586"/>
      <c r="HKF2497" s="586"/>
      <c r="HKG2497" s="583"/>
      <c r="HKH2497" s="584"/>
      <c r="HKI2497" s="585"/>
      <c r="HKJ2497" s="70"/>
      <c r="HKK2497" s="586"/>
      <c r="HKL2497" s="586"/>
      <c r="HKM2497" s="583"/>
      <c r="HKN2497" s="584"/>
      <c r="HKO2497" s="585"/>
      <c r="HKP2497" s="70"/>
      <c r="HKQ2497" s="586"/>
      <c r="HKR2497" s="586"/>
      <c r="HKS2497" s="583"/>
      <c r="HKT2497" s="584"/>
      <c r="HKU2497" s="585"/>
      <c r="HKV2497" s="70"/>
      <c r="HKW2497" s="586"/>
      <c r="HKX2497" s="586"/>
      <c r="HKY2497" s="583"/>
      <c r="HKZ2497" s="584"/>
      <c r="HLA2497" s="585"/>
      <c r="HLB2497" s="70"/>
      <c r="HLC2497" s="586"/>
      <c r="HLD2497" s="586"/>
      <c r="HLE2497" s="583"/>
      <c r="HLF2497" s="584"/>
      <c r="HLG2497" s="585"/>
      <c r="HLH2497" s="70"/>
      <c r="HLI2497" s="586"/>
      <c r="HLJ2497" s="586"/>
      <c r="HLK2497" s="583"/>
      <c r="HLL2497" s="584"/>
      <c r="HLM2497" s="585"/>
      <c r="HLN2497" s="70"/>
      <c r="HLO2497" s="586"/>
      <c r="HLP2497" s="586"/>
      <c r="HLQ2497" s="583"/>
      <c r="HLR2497" s="584"/>
      <c r="HLS2497" s="585"/>
      <c r="HLT2497" s="70"/>
      <c r="HLU2497" s="586"/>
      <c r="HLV2497" s="586"/>
      <c r="HLW2497" s="583"/>
      <c r="HLX2497" s="584"/>
      <c r="HLY2497" s="585"/>
      <c r="HLZ2497" s="70"/>
      <c r="HMA2497" s="586"/>
      <c r="HMB2497" s="586"/>
      <c r="HMC2497" s="583"/>
      <c r="HMD2497" s="584"/>
      <c r="HME2497" s="585"/>
      <c r="HMF2497" s="70"/>
      <c r="HMG2497" s="586"/>
      <c r="HMH2497" s="586"/>
      <c r="HMI2497" s="583"/>
      <c r="HMJ2497" s="584"/>
      <c r="HMK2497" s="585"/>
      <c r="HML2497" s="70"/>
      <c r="HMM2497" s="586"/>
      <c r="HMN2497" s="586"/>
      <c r="HMO2497" s="583"/>
      <c r="HMP2497" s="584"/>
      <c r="HMQ2497" s="585"/>
      <c r="HMR2497" s="70"/>
      <c r="HMS2497" s="586"/>
      <c r="HMT2497" s="586"/>
      <c r="HMU2497" s="583"/>
      <c r="HMV2497" s="584"/>
      <c r="HMW2497" s="585"/>
      <c r="HMX2497" s="70"/>
      <c r="HMY2497" s="586"/>
      <c r="HMZ2497" s="586"/>
      <c r="HNA2497" s="583"/>
      <c r="HNB2497" s="584"/>
      <c r="HNC2497" s="585"/>
      <c r="HND2497" s="70"/>
      <c r="HNE2497" s="586"/>
      <c r="HNF2497" s="586"/>
      <c r="HNG2497" s="583"/>
      <c r="HNH2497" s="584"/>
      <c r="HNI2497" s="585"/>
      <c r="HNJ2497" s="70"/>
      <c r="HNK2497" s="586"/>
      <c r="HNL2497" s="586"/>
      <c r="HNM2497" s="583"/>
      <c r="HNN2497" s="584"/>
      <c r="HNO2497" s="585"/>
      <c r="HNP2497" s="70"/>
      <c r="HNQ2497" s="586"/>
      <c r="HNR2497" s="586"/>
      <c r="HNS2497" s="583"/>
      <c r="HNT2497" s="584"/>
      <c r="HNU2497" s="585"/>
      <c r="HNV2497" s="70"/>
      <c r="HNW2497" s="586"/>
      <c r="HNX2497" s="586"/>
      <c r="HNY2497" s="583"/>
      <c r="HNZ2497" s="584"/>
      <c r="HOA2497" s="585"/>
      <c r="HOB2497" s="70"/>
      <c r="HOC2497" s="586"/>
      <c r="HOD2497" s="586"/>
      <c r="HOE2497" s="583"/>
      <c r="HOF2497" s="584"/>
      <c r="HOG2497" s="585"/>
      <c r="HOH2497" s="70"/>
      <c r="HOI2497" s="586"/>
      <c r="HOJ2497" s="586"/>
      <c r="HOK2497" s="583"/>
      <c r="HOL2497" s="584"/>
      <c r="HOM2497" s="585"/>
      <c r="HON2497" s="70"/>
      <c r="HOO2497" s="586"/>
      <c r="HOP2497" s="586"/>
      <c r="HOQ2497" s="583"/>
      <c r="HOR2497" s="584"/>
      <c r="HOS2497" s="585"/>
      <c r="HOT2497" s="70"/>
      <c r="HOU2497" s="586"/>
      <c r="HOV2497" s="586"/>
      <c r="HOW2497" s="583"/>
      <c r="HOX2497" s="584"/>
      <c r="HOY2497" s="585"/>
      <c r="HOZ2497" s="70"/>
      <c r="HPA2497" s="586"/>
      <c r="HPB2497" s="586"/>
      <c r="HPC2497" s="583"/>
      <c r="HPD2497" s="584"/>
      <c r="HPE2497" s="585"/>
      <c r="HPF2497" s="70"/>
      <c r="HPG2497" s="586"/>
      <c r="HPH2497" s="586"/>
      <c r="HPI2497" s="583"/>
      <c r="HPJ2497" s="584"/>
      <c r="HPK2497" s="585"/>
      <c r="HPL2497" s="70"/>
      <c r="HPM2497" s="586"/>
      <c r="HPN2497" s="586"/>
      <c r="HPO2497" s="583"/>
      <c r="HPP2497" s="584"/>
      <c r="HPQ2497" s="585"/>
      <c r="HPR2497" s="70"/>
      <c r="HPS2497" s="586"/>
      <c r="HPT2497" s="586"/>
      <c r="HPU2497" s="583"/>
      <c r="HPV2497" s="584"/>
      <c r="HPW2497" s="585"/>
      <c r="HPX2497" s="70"/>
      <c r="HPY2497" s="586"/>
      <c r="HPZ2497" s="586"/>
      <c r="HQA2497" s="583"/>
      <c r="HQB2497" s="584"/>
      <c r="HQC2497" s="585"/>
      <c r="HQD2497" s="70"/>
      <c r="HQE2497" s="586"/>
      <c r="HQF2497" s="586"/>
      <c r="HQG2497" s="583"/>
      <c r="HQH2497" s="584"/>
      <c r="HQI2497" s="585"/>
      <c r="HQJ2497" s="70"/>
      <c r="HQK2497" s="586"/>
      <c r="HQL2497" s="586"/>
      <c r="HQM2497" s="583"/>
      <c r="HQN2497" s="584"/>
      <c r="HQO2497" s="585"/>
      <c r="HQP2497" s="70"/>
      <c r="HQQ2497" s="586"/>
      <c r="HQR2497" s="586"/>
      <c r="HQS2497" s="583"/>
      <c r="HQT2497" s="584"/>
      <c r="HQU2497" s="585"/>
      <c r="HQV2497" s="70"/>
      <c r="HQW2497" s="586"/>
      <c r="HQX2497" s="586"/>
      <c r="HQY2497" s="583"/>
      <c r="HQZ2497" s="584"/>
      <c r="HRA2497" s="585"/>
      <c r="HRB2497" s="70"/>
      <c r="HRC2497" s="586"/>
      <c r="HRD2497" s="586"/>
      <c r="HRE2497" s="583"/>
      <c r="HRF2497" s="584"/>
      <c r="HRG2497" s="585"/>
      <c r="HRH2497" s="70"/>
      <c r="HRI2497" s="586"/>
      <c r="HRJ2497" s="586"/>
      <c r="HRK2497" s="583"/>
      <c r="HRL2497" s="584"/>
      <c r="HRM2497" s="585"/>
      <c r="HRN2497" s="70"/>
      <c r="HRO2497" s="586"/>
      <c r="HRP2497" s="586"/>
      <c r="HRQ2497" s="583"/>
      <c r="HRR2497" s="584"/>
      <c r="HRS2497" s="585"/>
      <c r="HRT2497" s="70"/>
      <c r="HRU2497" s="586"/>
      <c r="HRV2497" s="586"/>
      <c r="HRW2497" s="583"/>
      <c r="HRX2497" s="584"/>
      <c r="HRY2497" s="585"/>
      <c r="HRZ2497" s="70"/>
      <c r="HSA2497" s="586"/>
      <c r="HSB2497" s="586"/>
      <c r="HSC2497" s="583"/>
      <c r="HSD2497" s="584"/>
      <c r="HSE2497" s="585"/>
      <c r="HSF2497" s="70"/>
      <c r="HSG2497" s="586"/>
      <c r="HSH2497" s="586"/>
      <c r="HSI2497" s="583"/>
      <c r="HSJ2497" s="584"/>
      <c r="HSK2497" s="585"/>
      <c r="HSL2497" s="70"/>
      <c r="HSM2497" s="586"/>
      <c r="HSN2497" s="586"/>
      <c r="HSO2497" s="583"/>
      <c r="HSP2497" s="584"/>
      <c r="HSQ2497" s="585"/>
      <c r="HSR2497" s="70"/>
      <c r="HSS2497" s="586"/>
      <c r="HST2497" s="586"/>
      <c r="HSU2497" s="583"/>
      <c r="HSV2497" s="584"/>
      <c r="HSW2497" s="585"/>
      <c r="HSX2497" s="70"/>
      <c r="HSY2497" s="586"/>
      <c r="HSZ2497" s="586"/>
      <c r="HTA2497" s="583"/>
      <c r="HTB2497" s="584"/>
      <c r="HTC2497" s="585"/>
      <c r="HTD2497" s="70"/>
      <c r="HTE2497" s="586"/>
      <c r="HTF2497" s="586"/>
      <c r="HTG2497" s="583"/>
      <c r="HTH2497" s="584"/>
      <c r="HTI2497" s="585"/>
      <c r="HTJ2497" s="70"/>
      <c r="HTK2497" s="586"/>
      <c r="HTL2497" s="586"/>
      <c r="HTM2497" s="583"/>
      <c r="HTN2497" s="584"/>
      <c r="HTO2497" s="585"/>
      <c r="HTP2497" s="70"/>
      <c r="HTQ2497" s="586"/>
      <c r="HTR2497" s="586"/>
      <c r="HTS2497" s="583"/>
      <c r="HTT2497" s="584"/>
      <c r="HTU2497" s="585"/>
      <c r="HTV2497" s="70"/>
      <c r="HTW2497" s="586"/>
      <c r="HTX2497" s="586"/>
      <c r="HTY2497" s="583"/>
      <c r="HTZ2497" s="584"/>
      <c r="HUA2497" s="585"/>
      <c r="HUB2497" s="70"/>
      <c r="HUC2497" s="586"/>
      <c r="HUD2497" s="586"/>
      <c r="HUE2497" s="583"/>
      <c r="HUF2497" s="584"/>
      <c r="HUG2497" s="585"/>
      <c r="HUH2497" s="70"/>
      <c r="HUI2497" s="586"/>
      <c r="HUJ2497" s="586"/>
      <c r="HUK2497" s="583"/>
      <c r="HUL2497" s="584"/>
      <c r="HUM2497" s="585"/>
      <c r="HUN2497" s="70"/>
      <c r="HUO2497" s="586"/>
      <c r="HUP2497" s="586"/>
      <c r="HUQ2497" s="583"/>
      <c r="HUR2497" s="584"/>
      <c r="HUS2497" s="585"/>
      <c r="HUT2497" s="70"/>
      <c r="HUU2497" s="586"/>
      <c r="HUV2497" s="586"/>
      <c r="HUW2497" s="583"/>
      <c r="HUX2497" s="584"/>
      <c r="HUY2497" s="585"/>
      <c r="HUZ2497" s="70"/>
      <c r="HVA2497" s="586"/>
      <c r="HVB2497" s="586"/>
      <c r="HVC2497" s="583"/>
      <c r="HVD2497" s="584"/>
      <c r="HVE2497" s="585"/>
      <c r="HVF2497" s="70"/>
      <c r="HVG2497" s="586"/>
      <c r="HVH2497" s="586"/>
      <c r="HVI2497" s="583"/>
      <c r="HVJ2497" s="584"/>
      <c r="HVK2497" s="585"/>
      <c r="HVL2497" s="70"/>
      <c r="HVM2497" s="586"/>
      <c r="HVN2497" s="586"/>
      <c r="HVO2497" s="583"/>
      <c r="HVP2497" s="584"/>
      <c r="HVQ2497" s="585"/>
      <c r="HVR2497" s="70"/>
      <c r="HVS2497" s="586"/>
      <c r="HVT2497" s="586"/>
      <c r="HVU2497" s="583"/>
      <c r="HVV2497" s="584"/>
      <c r="HVW2497" s="585"/>
      <c r="HVX2497" s="70"/>
      <c r="HVY2497" s="586"/>
      <c r="HVZ2497" s="586"/>
      <c r="HWA2497" s="583"/>
      <c r="HWB2497" s="584"/>
      <c r="HWC2497" s="585"/>
      <c r="HWD2497" s="70"/>
      <c r="HWE2497" s="586"/>
      <c r="HWF2497" s="586"/>
      <c r="HWG2497" s="583"/>
      <c r="HWH2497" s="584"/>
      <c r="HWI2497" s="585"/>
      <c r="HWJ2497" s="70"/>
      <c r="HWK2497" s="586"/>
      <c r="HWL2497" s="586"/>
      <c r="HWM2497" s="583"/>
      <c r="HWN2497" s="584"/>
      <c r="HWO2497" s="585"/>
      <c r="HWP2497" s="70"/>
      <c r="HWQ2497" s="586"/>
      <c r="HWR2497" s="586"/>
      <c r="HWS2497" s="583"/>
      <c r="HWT2497" s="584"/>
      <c r="HWU2497" s="585"/>
      <c r="HWV2497" s="70"/>
      <c r="HWW2497" s="586"/>
      <c r="HWX2497" s="586"/>
      <c r="HWY2497" s="583"/>
      <c r="HWZ2497" s="584"/>
      <c r="HXA2497" s="585"/>
      <c r="HXB2497" s="70"/>
      <c r="HXC2497" s="586"/>
      <c r="HXD2497" s="586"/>
      <c r="HXE2497" s="583"/>
      <c r="HXF2497" s="584"/>
      <c r="HXG2497" s="585"/>
      <c r="HXH2497" s="70"/>
      <c r="HXI2497" s="586"/>
      <c r="HXJ2497" s="586"/>
      <c r="HXK2497" s="583"/>
      <c r="HXL2497" s="584"/>
      <c r="HXM2497" s="585"/>
      <c r="HXN2497" s="70"/>
      <c r="HXO2497" s="586"/>
      <c r="HXP2497" s="586"/>
      <c r="HXQ2497" s="583"/>
      <c r="HXR2497" s="584"/>
      <c r="HXS2497" s="585"/>
      <c r="HXT2497" s="70"/>
      <c r="HXU2497" s="586"/>
      <c r="HXV2497" s="586"/>
      <c r="HXW2497" s="583"/>
      <c r="HXX2497" s="584"/>
      <c r="HXY2497" s="585"/>
      <c r="HXZ2497" s="70"/>
      <c r="HYA2497" s="586"/>
      <c r="HYB2497" s="586"/>
      <c r="HYC2497" s="583"/>
      <c r="HYD2497" s="584"/>
      <c r="HYE2497" s="585"/>
      <c r="HYF2497" s="70"/>
      <c r="HYG2497" s="586"/>
      <c r="HYH2497" s="586"/>
      <c r="HYI2497" s="583"/>
      <c r="HYJ2497" s="584"/>
      <c r="HYK2497" s="585"/>
      <c r="HYL2497" s="70"/>
      <c r="HYM2497" s="586"/>
      <c r="HYN2497" s="586"/>
      <c r="HYO2497" s="583"/>
      <c r="HYP2497" s="584"/>
      <c r="HYQ2497" s="585"/>
      <c r="HYR2497" s="70"/>
      <c r="HYS2497" s="586"/>
      <c r="HYT2497" s="586"/>
      <c r="HYU2497" s="583"/>
      <c r="HYV2497" s="584"/>
      <c r="HYW2497" s="585"/>
      <c r="HYX2497" s="70"/>
      <c r="HYY2497" s="586"/>
      <c r="HYZ2497" s="586"/>
      <c r="HZA2497" s="583"/>
      <c r="HZB2497" s="584"/>
      <c r="HZC2497" s="585"/>
      <c r="HZD2497" s="70"/>
      <c r="HZE2497" s="586"/>
      <c r="HZF2497" s="586"/>
      <c r="HZG2497" s="583"/>
      <c r="HZH2497" s="584"/>
      <c r="HZI2497" s="585"/>
      <c r="HZJ2497" s="70"/>
      <c r="HZK2497" s="586"/>
      <c r="HZL2497" s="586"/>
      <c r="HZM2497" s="583"/>
      <c r="HZN2497" s="584"/>
      <c r="HZO2497" s="585"/>
      <c r="HZP2497" s="70"/>
      <c r="HZQ2497" s="586"/>
      <c r="HZR2497" s="586"/>
      <c r="HZS2497" s="583"/>
      <c r="HZT2497" s="584"/>
      <c r="HZU2497" s="585"/>
      <c r="HZV2497" s="70"/>
      <c r="HZW2497" s="586"/>
      <c r="HZX2497" s="586"/>
      <c r="HZY2497" s="583"/>
      <c r="HZZ2497" s="584"/>
      <c r="IAA2497" s="585"/>
      <c r="IAB2497" s="70"/>
      <c r="IAC2497" s="586"/>
      <c r="IAD2497" s="586"/>
      <c r="IAE2497" s="583"/>
      <c r="IAF2497" s="584"/>
      <c r="IAG2497" s="585"/>
      <c r="IAH2497" s="70"/>
      <c r="IAI2497" s="586"/>
      <c r="IAJ2497" s="586"/>
      <c r="IAK2497" s="583"/>
      <c r="IAL2497" s="584"/>
      <c r="IAM2497" s="585"/>
      <c r="IAN2497" s="70"/>
      <c r="IAO2497" s="586"/>
      <c r="IAP2497" s="586"/>
      <c r="IAQ2497" s="583"/>
      <c r="IAR2497" s="584"/>
      <c r="IAS2497" s="585"/>
      <c r="IAT2497" s="70"/>
      <c r="IAU2497" s="586"/>
      <c r="IAV2497" s="586"/>
      <c r="IAW2497" s="583"/>
      <c r="IAX2497" s="584"/>
      <c r="IAY2497" s="585"/>
      <c r="IAZ2497" s="70"/>
      <c r="IBA2497" s="586"/>
      <c r="IBB2497" s="586"/>
      <c r="IBC2497" s="583"/>
      <c r="IBD2497" s="584"/>
      <c r="IBE2497" s="585"/>
      <c r="IBF2497" s="70"/>
      <c r="IBG2497" s="586"/>
      <c r="IBH2497" s="586"/>
      <c r="IBI2497" s="583"/>
      <c r="IBJ2497" s="584"/>
      <c r="IBK2497" s="585"/>
      <c r="IBL2497" s="70"/>
      <c r="IBM2497" s="586"/>
      <c r="IBN2497" s="586"/>
      <c r="IBO2497" s="583"/>
      <c r="IBP2497" s="584"/>
      <c r="IBQ2497" s="585"/>
      <c r="IBR2497" s="70"/>
      <c r="IBS2497" s="586"/>
      <c r="IBT2497" s="586"/>
      <c r="IBU2497" s="583"/>
      <c r="IBV2497" s="584"/>
      <c r="IBW2497" s="585"/>
      <c r="IBX2497" s="70"/>
      <c r="IBY2497" s="586"/>
      <c r="IBZ2497" s="586"/>
      <c r="ICA2497" s="583"/>
      <c r="ICB2497" s="584"/>
      <c r="ICC2497" s="585"/>
      <c r="ICD2497" s="70"/>
      <c r="ICE2497" s="586"/>
      <c r="ICF2497" s="586"/>
      <c r="ICG2497" s="583"/>
      <c r="ICH2497" s="584"/>
      <c r="ICI2497" s="585"/>
      <c r="ICJ2497" s="70"/>
      <c r="ICK2497" s="586"/>
      <c r="ICL2497" s="586"/>
      <c r="ICM2497" s="583"/>
      <c r="ICN2497" s="584"/>
      <c r="ICO2497" s="585"/>
      <c r="ICP2497" s="70"/>
      <c r="ICQ2497" s="586"/>
      <c r="ICR2497" s="586"/>
      <c r="ICS2497" s="583"/>
      <c r="ICT2497" s="584"/>
      <c r="ICU2497" s="585"/>
      <c r="ICV2497" s="70"/>
      <c r="ICW2497" s="586"/>
      <c r="ICX2497" s="586"/>
      <c r="ICY2497" s="583"/>
      <c r="ICZ2497" s="584"/>
      <c r="IDA2497" s="585"/>
      <c r="IDB2497" s="70"/>
      <c r="IDC2497" s="586"/>
      <c r="IDD2497" s="586"/>
      <c r="IDE2497" s="583"/>
      <c r="IDF2497" s="584"/>
      <c r="IDG2497" s="585"/>
      <c r="IDH2497" s="70"/>
      <c r="IDI2497" s="586"/>
      <c r="IDJ2497" s="586"/>
      <c r="IDK2497" s="583"/>
      <c r="IDL2497" s="584"/>
      <c r="IDM2497" s="585"/>
      <c r="IDN2497" s="70"/>
      <c r="IDO2497" s="586"/>
      <c r="IDP2497" s="586"/>
      <c r="IDQ2497" s="583"/>
      <c r="IDR2497" s="584"/>
      <c r="IDS2497" s="585"/>
      <c r="IDT2497" s="70"/>
      <c r="IDU2497" s="586"/>
      <c r="IDV2497" s="586"/>
      <c r="IDW2497" s="583"/>
      <c r="IDX2497" s="584"/>
      <c r="IDY2497" s="585"/>
      <c r="IDZ2497" s="70"/>
      <c r="IEA2497" s="586"/>
      <c r="IEB2497" s="586"/>
      <c r="IEC2497" s="583"/>
      <c r="IED2497" s="584"/>
      <c r="IEE2497" s="585"/>
      <c r="IEF2497" s="70"/>
      <c r="IEG2497" s="586"/>
      <c r="IEH2497" s="586"/>
      <c r="IEI2497" s="583"/>
      <c r="IEJ2497" s="584"/>
      <c r="IEK2497" s="585"/>
      <c r="IEL2497" s="70"/>
      <c r="IEM2497" s="586"/>
      <c r="IEN2497" s="586"/>
      <c r="IEO2497" s="583"/>
      <c r="IEP2497" s="584"/>
      <c r="IEQ2497" s="585"/>
      <c r="IER2497" s="70"/>
      <c r="IES2497" s="586"/>
      <c r="IET2497" s="586"/>
      <c r="IEU2497" s="583"/>
      <c r="IEV2497" s="584"/>
      <c r="IEW2497" s="585"/>
      <c r="IEX2497" s="70"/>
      <c r="IEY2497" s="586"/>
      <c r="IEZ2497" s="586"/>
      <c r="IFA2497" s="583"/>
      <c r="IFB2497" s="584"/>
      <c r="IFC2497" s="585"/>
      <c r="IFD2497" s="70"/>
      <c r="IFE2497" s="586"/>
      <c r="IFF2497" s="586"/>
      <c r="IFG2497" s="583"/>
      <c r="IFH2497" s="584"/>
      <c r="IFI2497" s="585"/>
      <c r="IFJ2497" s="70"/>
      <c r="IFK2497" s="586"/>
      <c r="IFL2497" s="586"/>
      <c r="IFM2497" s="583"/>
      <c r="IFN2497" s="584"/>
      <c r="IFO2497" s="585"/>
      <c r="IFP2497" s="70"/>
      <c r="IFQ2497" s="586"/>
      <c r="IFR2497" s="586"/>
      <c r="IFS2497" s="583"/>
      <c r="IFT2497" s="584"/>
      <c r="IFU2497" s="585"/>
      <c r="IFV2497" s="70"/>
      <c r="IFW2497" s="586"/>
      <c r="IFX2497" s="586"/>
      <c r="IFY2497" s="583"/>
      <c r="IFZ2497" s="584"/>
      <c r="IGA2497" s="585"/>
      <c r="IGB2497" s="70"/>
      <c r="IGC2497" s="586"/>
      <c r="IGD2497" s="586"/>
      <c r="IGE2497" s="583"/>
      <c r="IGF2497" s="584"/>
      <c r="IGG2497" s="585"/>
      <c r="IGH2497" s="70"/>
      <c r="IGI2497" s="586"/>
      <c r="IGJ2497" s="586"/>
      <c r="IGK2497" s="583"/>
      <c r="IGL2497" s="584"/>
      <c r="IGM2497" s="585"/>
      <c r="IGN2497" s="70"/>
      <c r="IGO2497" s="586"/>
      <c r="IGP2497" s="586"/>
      <c r="IGQ2497" s="583"/>
      <c r="IGR2497" s="584"/>
      <c r="IGS2497" s="585"/>
      <c r="IGT2497" s="70"/>
      <c r="IGU2497" s="586"/>
      <c r="IGV2497" s="586"/>
      <c r="IGW2497" s="583"/>
      <c r="IGX2497" s="584"/>
      <c r="IGY2497" s="585"/>
      <c r="IGZ2497" s="70"/>
      <c r="IHA2497" s="586"/>
      <c r="IHB2497" s="586"/>
      <c r="IHC2497" s="583"/>
      <c r="IHD2497" s="584"/>
      <c r="IHE2497" s="585"/>
      <c r="IHF2497" s="70"/>
      <c r="IHG2497" s="586"/>
      <c r="IHH2497" s="586"/>
      <c r="IHI2497" s="583"/>
      <c r="IHJ2497" s="584"/>
      <c r="IHK2497" s="585"/>
      <c r="IHL2497" s="70"/>
      <c r="IHM2497" s="586"/>
      <c r="IHN2497" s="586"/>
      <c r="IHO2497" s="583"/>
      <c r="IHP2497" s="584"/>
      <c r="IHQ2497" s="585"/>
      <c r="IHR2497" s="70"/>
      <c r="IHS2497" s="586"/>
      <c r="IHT2497" s="586"/>
      <c r="IHU2497" s="583"/>
      <c r="IHV2497" s="584"/>
      <c r="IHW2497" s="585"/>
      <c r="IHX2497" s="70"/>
      <c r="IHY2497" s="586"/>
      <c r="IHZ2497" s="586"/>
      <c r="IIA2497" s="583"/>
      <c r="IIB2497" s="584"/>
      <c r="IIC2497" s="585"/>
      <c r="IID2497" s="70"/>
      <c r="IIE2497" s="586"/>
      <c r="IIF2497" s="586"/>
      <c r="IIG2497" s="583"/>
      <c r="IIH2497" s="584"/>
      <c r="III2497" s="585"/>
      <c r="IIJ2497" s="70"/>
      <c r="IIK2497" s="586"/>
      <c r="IIL2497" s="586"/>
      <c r="IIM2497" s="583"/>
      <c r="IIN2497" s="584"/>
      <c r="IIO2497" s="585"/>
      <c r="IIP2497" s="70"/>
      <c r="IIQ2497" s="586"/>
      <c r="IIR2497" s="586"/>
      <c r="IIS2497" s="583"/>
      <c r="IIT2497" s="584"/>
      <c r="IIU2497" s="585"/>
      <c r="IIV2497" s="70"/>
      <c r="IIW2497" s="586"/>
      <c r="IIX2497" s="586"/>
      <c r="IIY2497" s="583"/>
      <c r="IIZ2497" s="584"/>
      <c r="IJA2497" s="585"/>
      <c r="IJB2497" s="70"/>
      <c r="IJC2497" s="586"/>
      <c r="IJD2497" s="586"/>
      <c r="IJE2497" s="583"/>
      <c r="IJF2497" s="584"/>
      <c r="IJG2497" s="585"/>
      <c r="IJH2497" s="70"/>
      <c r="IJI2497" s="586"/>
      <c r="IJJ2497" s="586"/>
      <c r="IJK2497" s="583"/>
      <c r="IJL2497" s="584"/>
      <c r="IJM2497" s="585"/>
      <c r="IJN2497" s="70"/>
      <c r="IJO2497" s="586"/>
      <c r="IJP2497" s="586"/>
      <c r="IJQ2497" s="583"/>
      <c r="IJR2497" s="584"/>
      <c r="IJS2497" s="585"/>
      <c r="IJT2497" s="70"/>
      <c r="IJU2497" s="586"/>
      <c r="IJV2497" s="586"/>
      <c r="IJW2497" s="583"/>
      <c r="IJX2497" s="584"/>
      <c r="IJY2497" s="585"/>
      <c r="IJZ2497" s="70"/>
      <c r="IKA2497" s="586"/>
      <c r="IKB2497" s="586"/>
      <c r="IKC2497" s="583"/>
      <c r="IKD2497" s="584"/>
      <c r="IKE2497" s="585"/>
      <c r="IKF2497" s="70"/>
      <c r="IKG2497" s="586"/>
      <c r="IKH2497" s="586"/>
      <c r="IKI2497" s="583"/>
      <c r="IKJ2497" s="584"/>
      <c r="IKK2497" s="585"/>
      <c r="IKL2497" s="70"/>
      <c r="IKM2497" s="586"/>
      <c r="IKN2497" s="586"/>
      <c r="IKO2497" s="583"/>
      <c r="IKP2497" s="584"/>
      <c r="IKQ2497" s="585"/>
      <c r="IKR2497" s="70"/>
      <c r="IKS2497" s="586"/>
      <c r="IKT2497" s="586"/>
      <c r="IKU2497" s="583"/>
      <c r="IKV2497" s="584"/>
      <c r="IKW2497" s="585"/>
      <c r="IKX2497" s="70"/>
      <c r="IKY2497" s="586"/>
      <c r="IKZ2497" s="586"/>
      <c r="ILA2497" s="583"/>
      <c r="ILB2497" s="584"/>
      <c r="ILC2497" s="585"/>
      <c r="ILD2497" s="70"/>
      <c r="ILE2497" s="586"/>
      <c r="ILF2497" s="586"/>
      <c r="ILG2497" s="583"/>
      <c r="ILH2497" s="584"/>
      <c r="ILI2497" s="585"/>
      <c r="ILJ2497" s="70"/>
      <c r="ILK2497" s="586"/>
      <c r="ILL2497" s="586"/>
      <c r="ILM2497" s="583"/>
      <c r="ILN2497" s="584"/>
      <c r="ILO2497" s="585"/>
      <c r="ILP2497" s="70"/>
      <c r="ILQ2497" s="586"/>
      <c r="ILR2497" s="586"/>
      <c r="ILS2497" s="583"/>
      <c r="ILT2497" s="584"/>
      <c r="ILU2497" s="585"/>
      <c r="ILV2497" s="70"/>
      <c r="ILW2497" s="586"/>
      <c r="ILX2497" s="586"/>
      <c r="ILY2497" s="583"/>
      <c r="ILZ2497" s="584"/>
      <c r="IMA2497" s="585"/>
      <c r="IMB2497" s="70"/>
      <c r="IMC2497" s="586"/>
      <c r="IMD2497" s="586"/>
      <c r="IME2497" s="583"/>
      <c r="IMF2497" s="584"/>
      <c r="IMG2497" s="585"/>
      <c r="IMH2497" s="70"/>
      <c r="IMI2497" s="586"/>
      <c r="IMJ2497" s="586"/>
      <c r="IMK2497" s="583"/>
      <c r="IML2497" s="584"/>
      <c r="IMM2497" s="585"/>
      <c r="IMN2497" s="70"/>
      <c r="IMO2497" s="586"/>
      <c r="IMP2497" s="586"/>
      <c r="IMQ2497" s="583"/>
      <c r="IMR2497" s="584"/>
      <c r="IMS2497" s="585"/>
      <c r="IMT2497" s="70"/>
      <c r="IMU2497" s="586"/>
      <c r="IMV2497" s="586"/>
      <c r="IMW2497" s="583"/>
      <c r="IMX2497" s="584"/>
      <c r="IMY2497" s="585"/>
      <c r="IMZ2497" s="70"/>
      <c r="INA2497" s="586"/>
      <c r="INB2497" s="586"/>
      <c r="INC2497" s="583"/>
      <c r="IND2497" s="584"/>
      <c r="INE2497" s="585"/>
      <c r="INF2497" s="70"/>
      <c r="ING2497" s="586"/>
      <c r="INH2497" s="586"/>
      <c r="INI2497" s="583"/>
      <c r="INJ2497" s="584"/>
      <c r="INK2497" s="585"/>
      <c r="INL2497" s="70"/>
      <c r="INM2497" s="586"/>
      <c r="INN2497" s="586"/>
      <c r="INO2497" s="583"/>
      <c r="INP2497" s="584"/>
      <c r="INQ2497" s="585"/>
      <c r="INR2497" s="70"/>
      <c r="INS2497" s="586"/>
      <c r="INT2497" s="586"/>
      <c r="INU2497" s="583"/>
      <c r="INV2497" s="584"/>
      <c r="INW2497" s="585"/>
      <c r="INX2497" s="70"/>
      <c r="INY2497" s="586"/>
      <c r="INZ2497" s="586"/>
      <c r="IOA2497" s="583"/>
      <c r="IOB2497" s="584"/>
      <c r="IOC2497" s="585"/>
      <c r="IOD2497" s="70"/>
      <c r="IOE2497" s="586"/>
      <c r="IOF2497" s="586"/>
      <c r="IOG2497" s="583"/>
      <c r="IOH2497" s="584"/>
      <c r="IOI2497" s="585"/>
      <c r="IOJ2497" s="70"/>
      <c r="IOK2497" s="586"/>
      <c r="IOL2497" s="586"/>
      <c r="IOM2497" s="583"/>
      <c r="ION2497" s="584"/>
      <c r="IOO2497" s="585"/>
      <c r="IOP2497" s="70"/>
      <c r="IOQ2497" s="586"/>
      <c r="IOR2497" s="586"/>
      <c r="IOS2497" s="583"/>
      <c r="IOT2497" s="584"/>
      <c r="IOU2497" s="585"/>
      <c r="IOV2497" s="70"/>
      <c r="IOW2497" s="586"/>
      <c r="IOX2497" s="586"/>
      <c r="IOY2497" s="583"/>
      <c r="IOZ2497" s="584"/>
      <c r="IPA2497" s="585"/>
      <c r="IPB2497" s="70"/>
      <c r="IPC2497" s="586"/>
      <c r="IPD2497" s="586"/>
      <c r="IPE2497" s="583"/>
      <c r="IPF2497" s="584"/>
      <c r="IPG2497" s="585"/>
      <c r="IPH2497" s="70"/>
      <c r="IPI2497" s="586"/>
      <c r="IPJ2497" s="586"/>
      <c r="IPK2497" s="583"/>
      <c r="IPL2497" s="584"/>
      <c r="IPM2497" s="585"/>
      <c r="IPN2497" s="70"/>
      <c r="IPO2497" s="586"/>
      <c r="IPP2497" s="586"/>
      <c r="IPQ2497" s="583"/>
      <c r="IPR2497" s="584"/>
      <c r="IPS2497" s="585"/>
      <c r="IPT2497" s="70"/>
      <c r="IPU2497" s="586"/>
      <c r="IPV2497" s="586"/>
      <c r="IPW2497" s="583"/>
      <c r="IPX2497" s="584"/>
      <c r="IPY2497" s="585"/>
      <c r="IPZ2497" s="70"/>
      <c r="IQA2497" s="586"/>
      <c r="IQB2497" s="586"/>
      <c r="IQC2497" s="583"/>
      <c r="IQD2497" s="584"/>
      <c r="IQE2497" s="585"/>
      <c r="IQF2497" s="70"/>
      <c r="IQG2497" s="586"/>
      <c r="IQH2497" s="586"/>
      <c r="IQI2497" s="583"/>
      <c r="IQJ2497" s="584"/>
      <c r="IQK2497" s="585"/>
      <c r="IQL2497" s="70"/>
      <c r="IQM2497" s="586"/>
      <c r="IQN2497" s="586"/>
      <c r="IQO2497" s="583"/>
      <c r="IQP2497" s="584"/>
      <c r="IQQ2497" s="585"/>
      <c r="IQR2497" s="70"/>
      <c r="IQS2497" s="586"/>
      <c r="IQT2497" s="586"/>
      <c r="IQU2497" s="583"/>
      <c r="IQV2497" s="584"/>
      <c r="IQW2497" s="585"/>
      <c r="IQX2497" s="70"/>
      <c r="IQY2497" s="586"/>
      <c r="IQZ2497" s="586"/>
      <c r="IRA2497" s="583"/>
      <c r="IRB2497" s="584"/>
      <c r="IRC2497" s="585"/>
      <c r="IRD2497" s="70"/>
      <c r="IRE2497" s="586"/>
      <c r="IRF2497" s="586"/>
      <c r="IRG2497" s="583"/>
      <c r="IRH2497" s="584"/>
      <c r="IRI2497" s="585"/>
      <c r="IRJ2497" s="70"/>
      <c r="IRK2497" s="586"/>
      <c r="IRL2497" s="586"/>
      <c r="IRM2497" s="583"/>
      <c r="IRN2497" s="584"/>
      <c r="IRO2497" s="585"/>
      <c r="IRP2497" s="70"/>
      <c r="IRQ2497" s="586"/>
      <c r="IRR2497" s="586"/>
      <c r="IRS2497" s="583"/>
      <c r="IRT2497" s="584"/>
      <c r="IRU2497" s="585"/>
      <c r="IRV2497" s="70"/>
      <c r="IRW2497" s="586"/>
      <c r="IRX2497" s="586"/>
      <c r="IRY2497" s="583"/>
      <c r="IRZ2497" s="584"/>
      <c r="ISA2497" s="585"/>
      <c r="ISB2497" s="70"/>
      <c r="ISC2497" s="586"/>
      <c r="ISD2497" s="586"/>
      <c r="ISE2497" s="583"/>
      <c r="ISF2497" s="584"/>
      <c r="ISG2497" s="585"/>
      <c r="ISH2497" s="70"/>
      <c r="ISI2497" s="586"/>
      <c r="ISJ2497" s="586"/>
      <c r="ISK2497" s="583"/>
      <c r="ISL2497" s="584"/>
      <c r="ISM2497" s="585"/>
      <c r="ISN2497" s="70"/>
      <c r="ISO2497" s="586"/>
      <c r="ISP2497" s="586"/>
      <c r="ISQ2497" s="583"/>
      <c r="ISR2497" s="584"/>
      <c r="ISS2497" s="585"/>
      <c r="IST2497" s="70"/>
      <c r="ISU2497" s="586"/>
      <c r="ISV2497" s="586"/>
      <c r="ISW2497" s="583"/>
      <c r="ISX2497" s="584"/>
      <c r="ISY2497" s="585"/>
      <c r="ISZ2497" s="70"/>
      <c r="ITA2497" s="586"/>
      <c r="ITB2497" s="586"/>
      <c r="ITC2497" s="583"/>
      <c r="ITD2497" s="584"/>
      <c r="ITE2497" s="585"/>
      <c r="ITF2497" s="70"/>
      <c r="ITG2497" s="586"/>
      <c r="ITH2497" s="586"/>
      <c r="ITI2497" s="583"/>
      <c r="ITJ2497" s="584"/>
      <c r="ITK2497" s="585"/>
      <c r="ITL2497" s="70"/>
      <c r="ITM2497" s="586"/>
      <c r="ITN2497" s="586"/>
      <c r="ITO2497" s="583"/>
      <c r="ITP2497" s="584"/>
      <c r="ITQ2497" s="585"/>
      <c r="ITR2497" s="70"/>
      <c r="ITS2497" s="586"/>
      <c r="ITT2497" s="586"/>
      <c r="ITU2497" s="583"/>
      <c r="ITV2497" s="584"/>
      <c r="ITW2497" s="585"/>
      <c r="ITX2497" s="70"/>
      <c r="ITY2497" s="586"/>
      <c r="ITZ2497" s="586"/>
      <c r="IUA2497" s="583"/>
      <c r="IUB2497" s="584"/>
      <c r="IUC2497" s="585"/>
      <c r="IUD2497" s="70"/>
      <c r="IUE2497" s="586"/>
      <c r="IUF2497" s="586"/>
      <c r="IUG2497" s="583"/>
      <c r="IUH2497" s="584"/>
      <c r="IUI2497" s="585"/>
      <c r="IUJ2497" s="70"/>
      <c r="IUK2497" s="586"/>
      <c r="IUL2497" s="586"/>
      <c r="IUM2497" s="583"/>
      <c r="IUN2497" s="584"/>
      <c r="IUO2497" s="585"/>
      <c r="IUP2497" s="70"/>
      <c r="IUQ2497" s="586"/>
      <c r="IUR2497" s="586"/>
      <c r="IUS2497" s="583"/>
      <c r="IUT2497" s="584"/>
      <c r="IUU2497" s="585"/>
      <c r="IUV2497" s="70"/>
      <c r="IUW2497" s="586"/>
      <c r="IUX2497" s="586"/>
      <c r="IUY2497" s="583"/>
      <c r="IUZ2497" s="584"/>
      <c r="IVA2497" s="585"/>
      <c r="IVB2497" s="70"/>
      <c r="IVC2497" s="586"/>
      <c r="IVD2497" s="586"/>
      <c r="IVE2497" s="583"/>
      <c r="IVF2497" s="584"/>
      <c r="IVG2497" s="585"/>
      <c r="IVH2497" s="70"/>
      <c r="IVI2497" s="586"/>
      <c r="IVJ2497" s="586"/>
      <c r="IVK2497" s="583"/>
      <c r="IVL2497" s="584"/>
      <c r="IVM2497" s="585"/>
      <c r="IVN2497" s="70"/>
      <c r="IVO2497" s="586"/>
      <c r="IVP2497" s="586"/>
      <c r="IVQ2497" s="583"/>
      <c r="IVR2497" s="584"/>
      <c r="IVS2497" s="585"/>
      <c r="IVT2497" s="70"/>
      <c r="IVU2497" s="586"/>
      <c r="IVV2497" s="586"/>
      <c r="IVW2497" s="583"/>
      <c r="IVX2497" s="584"/>
      <c r="IVY2497" s="585"/>
      <c r="IVZ2497" s="70"/>
      <c r="IWA2497" s="586"/>
      <c r="IWB2497" s="586"/>
      <c r="IWC2497" s="583"/>
      <c r="IWD2497" s="584"/>
      <c r="IWE2497" s="585"/>
      <c r="IWF2497" s="70"/>
      <c r="IWG2497" s="586"/>
      <c r="IWH2497" s="586"/>
      <c r="IWI2497" s="583"/>
      <c r="IWJ2497" s="584"/>
      <c r="IWK2497" s="585"/>
      <c r="IWL2497" s="70"/>
      <c r="IWM2497" s="586"/>
      <c r="IWN2497" s="586"/>
      <c r="IWO2497" s="583"/>
      <c r="IWP2497" s="584"/>
      <c r="IWQ2497" s="585"/>
      <c r="IWR2497" s="70"/>
      <c r="IWS2497" s="586"/>
      <c r="IWT2497" s="586"/>
      <c r="IWU2497" s="583"/>
      <c r="IWV2497" s="584"/>
      <c r="IWW2497" s="585"/>
      <c r="IWX2497" s="70"/>
      <c r="IWY2497" s="586"/>
      <c r="IWZ2497" s="586"/>
      <c r="IXA2497" s="583"/>
      <c r="IXB2497" s="584"/>
      <c r="IXC2497" s="585"/>
      <c r="IXD2497" s="70"/>
      <c r="IXE2497" s="586"/>
      <c r="IXF2497" s="586"/>
      <c r="IXG2497" s="583"/>
      <c r="IXH2497" s="584"/>
      <c r="IXI2497" s="585"/>
      <c r="IXJ2497" s="70"/>
      <c r="IXK2497" s="586"/>
      <c r="IXL2497" s="586"/>
      <c r="IXM2497" s="583"/>
      <c r="IXN2497" s="584"/>
      <c r="IXO2497" s="585"/>
      <c r="IXP2497" s="70"/>
      <c r="IXQ2497" s="586"/>
      <c r="IXR2497" s="586"/>
      <c r="IXS2497" s="583"/>
      <c r="IXT2497" s="584"/>
      <c r="IXU2497" s="585"/>
      <c r="IXV2497" s="70"/>
      <c r="IXW2497" s="586"/>
      <c r="IXX2497" s="586"/>
      <c r="IXY2497" s="583"/>
      <c r="IXZ2497" s="584"/>
      <c r="IYA2497" s="585"/>
      <c r="IYB2497" s="70"/>
      <c r="IYC2497" s="586"/>
      <c r="IYD2497" s="586"/>
      <c r="IYE2497" s="583"/>
      <c r="IYF2497" s="584"/>
      <c r="IYG2497" s="585"/>
      <c r="IYH2497" s="70"/>
      <c r="IYI2497" s="586"/>
      <c r="IYJ2497" s="586"/>
      <c r="IYK2497" s="583"/>
      <c r="IYL2497" s="584"/>
      <c r="IYM2497" s="585"/>
      <c r="IYN2497" s="70"/>
      <c r="IYO2497" s="586"/>
      <c r="IYP2497" s="586"/>
      <c r="IYQ2497" s="583"/>
      <c r="IYR2497" s="584"/>
      <c r="IYS2497" s="585"/>
      <c r="IYT2497" s="70"/>
      <c r="IYU2497" s="586"/>
      <c r="IYV2497" s="586"/>
      <c r="IYW2497" s="583"/>
      <c r="IYX2497" s="584"/>
      <c r="IYY2497" s="585"/>
      <c r="IYZ2497" s="70"/>
      <c r="IZA2497" s="586"/>
      <c r="IZB2497" s="586"/>
      <c r="IZC2497" s="583"/>
      <c r="IZD2497" s="584"/>
      <c r="IZE2497" s="585"/>
      <c r="IZF2497" s="70"/>
      <c r="IZG2497" s="586"/>
      <c r="IZH2497" s="586"/>
      <c r="IZI2497" s="583"/>
      <c r="IZJ2497" s="584"/>
      <c r="IZK2497" s="585"/>
      <c r="IZL2497" s="70"/>
      <c r="IZM2497" s="586"/>
      <c r="IZN2497" s="586"/>
      <c r="IZO2497" s="583"/>
      <c r="IZP2497" s="584"/>
      <c r="IZQ2497" s="585"/>
      <c r="IZR2497" s="70"/>
      <c r="IZS2497" s="586"/>
      <c r="IZT2497" s="586"/>
      <c r="IZU2497" s="583"/>
      <c r="IZV2497" s="584"/>
      <c r="IZW2497" s="585"/>
      <c r="IZX2497" s="70"/>
      <c r="IZY2497" s="586"/>
      <c r="IZZ2497" s="586"/>
      <c r="JAA2497" s="583"/>
      <c r="JAB2497" s="584"/>
      <c r="JAC2497" s="585"/>
      <c r="JAD2497" s="70"/>
      <c r="JAE2497" s="586"/>
      <c r="JAF2497" s="586"/>
      <c r="JAG2497" s="583"/>
      <c r="JAH2497" s="584"/>
      <c r="JAI2497" s="585"/>
      <c r="JAJ2497" s="70"/>
      <c r="JAK2497" s="586"/>
      <c r="JAL2497" s="586"/>
      <c r="JAM2497" s="583"/>
      <c r="JAN2497" s="584"/>
      <c r="JAO2497" s="585"/>
      <c r="JAP2497" s="70"/>
      <c r="JAQ2497" s="586"/>
      <c r="JAR2497" s="586"/>
      <c r="JAS2497" s="583"/>
      <c r="JAT2497" s="584"/>
      <c r="JAU2497" s="585"/>
      <c r="JAV2497" s="70"/>
      <c r="JAW2497" s="586"/>
      <c r="JAX2497" s="586"/>
      <c r="JAY2497" s="583"/>
      <c r="JAZ2497" s="584"/>
      <c r="JBA2497" s="585"/>
      <c r="JBB2497" s="70"/>
      <c r="JBC2497" s="586"/>
      <c r="JBD2497" s="586"/>
      <c r="JBE2497" s="583"/>
      <c r="JBF2497" s="584"/>
      <c r="JBG2497" s="585"/>
      <c r="JBH2497" s="70"/>
      <c r="JBI2497" s="586"/>
      <c r="JBJ2497" s="586"/>
      <c r="JBK2497" s="583"/>
      <c r="JBL2497" s="584"/>
      <c r="JBM2497" s="585"/>
      <c r="JBN2497" s="70"/>
      <c r="JBO2497" s="586"/>
      <c r="JBP2497" s="586"/>
      <c r="JBQ2497" s="583"/>
      <c r="JBR2497" s="584"/>
      <c r="JBS2497" s="585"/>
      <c r="JBT2497" s="70"/>
      <c r="JBU2497" s="586"/>
      <c r="JBV2497" s="586"/>
      <c r="JBW2497" s="583"/>
      <c r="JBX2497" s="584"/>
      <c r="JBY2497" s="585"/>
      <c r="JBZ2497" s="70"/>
      <c r="JCA2497" s="586"/>
      <c r="JCB2497" s="586"/>
      <c r="JCC2497" s="583"/>
      <c r="JCD2497" s="584"/>
      <c r="JCE2497" s="585"/>
      <c r="JCF2497" s="70"/>
      <c r="JCG2497" s="586"/>
      <c r="JCH2497" s="586"/>
      <c r="JCI2497" s="583"/>
      <c r="JCJ2497" s="584"/>
      <c r="JCK2497" s="585"/>
      <c r="JCL2497" s="70"/>
      <c r="JCM2497" s="586"/>
      <c r="JCN2497" s="586"/>
      <c r="JCO2497" s="583"/>
      <c r="JCP2497" s="584"/>
      <c r="JCQ2497" s="585"/>
      <c r="JCR2497" s="70"/>
      <c r="JCS2497" s="586"/>
      <c r="JCT2497" s="586"/>
      <c r="JCU2497" s="583"/>
      <c r="JCV2497" s="584"/>
      <c r="JCW2497" s="585"/>
      <c r="JCX2497" s="70"/>
      <c r="JCY2497" s="586"/>
      <c r="JCZ2497" s="586"/>
      <c r="JDA2497" s="583"/>
      <c r="JDB2497" s="584"/>
      <c r="JDC2497" s="585"/>
      <c r="JDD2497" s="70"/>
      <c r="JDE2497" s="586"/>
      <c r="JDF2497" s="586"/>
      <c r="JDG2497" s="583"/>
      <c r="JDH2497" s="584"/>
      <c r="JDI2497" s="585"/>
      <c r="JDJ2497" s="70"/>
      <c r="JDK2497" s="586"/>
      <c r="JDL2497" s="586"/>
      <c r="JDM2497" s="583"/>
      <c r="JDN2497" s="584"/>
      <c r="JDO2497" s="585"/>
      <c r="JDP2497" s="70"/>
      <c r="JDQ2497" s="586"/>
      <c r="JDR2497" s="586"/>
      <c r="JDS2497" s="583"/>
      <c r="JDT2497" s="584"/>
      <c r="JDU2497" s="585"/>
      <c r="JDV2497" s="70"/>
      <c r="JDW2497" s="586"/>
      <c r="JDX2497" s="586"/>
      <c r="JDY2497" s="583"/>
      <c r="JDZ2497" s="584"/>
      <c r="JEA2497" s="585"/>
      <c r="JEB2497" s="70"/>
      <c r="JEC2497" s="586"/>
      <c r="JED2497" s="586"/>
      <c r="JEE2497" s="583"/>
      <c r="JEF2497" s="584"/>
      <c r="JEG2497" s="585"/>
      <c r="JEH2497" s="70"/>
      <c r="JEI2497" s="586"/>
      <c r="JEJ2497" s="586"/>
      <c r="JEK2497" s="583"/>
      <c r="JEL2497" s="584"/>
      <c r="JEM2497" s="585"/>
      <c r="JEN2497" s="70"/>
      <c r="JEO2497" s="586"/>
      <c r="JEP2497" s="586"/>
      <c r="JEQ2497" s="583"/>
      <c r="JER2497" s="584"/>
      <c r="JES2497" s="585"/>
      <c r="JET2497" s="70"/>
      <c r="JEU2497" s="586"/>
      <c r="JEV2497" s="586"/>
      <c r="JEW2497" s="583"/>
      <c r="JEX2497" s="584"/>
      <c r="JEY2497" s="585"/>
      <c r="JEZ2497" s="70"/>
      <c r="JFA2497" s="586"/>
      <c r="JFB2497" s="586"/>
      <c r="JFC2497" s="583"/>
      <c r="JFD2497" s="584"/>
      <c r="JFE2497" s="585"/>
      <c r="JFF2497" s="70"/>
      <c r="JFG2497" s="586"/>
      <c r="JFH2497" s="586"/>
      <c r="JFI2497" s="583"/>
      <c r="JFJ2497" s="584"/>
      <c r="JFK2497" s="585"/>
      <c r="JFL2497" s="70"/>
      <c r="JFM2497" s="586"/>
      <c r="JFN2497" s="586"/>
      <c r="JFO2497" s="583"/>
      <c r="JFP2497" s="584"/>
      <c r="JFQ2497" s="585"/>
      <c r="JFR2497" s="70"/>
      <c r="JFS2497" s="586"/>
      <c r="JFT2497" s="586"/>
      <c r="JFU2497" s="583"/>
      <c r="JFV2497" s="584"/>
      <c r="JFW2497" s="585"/>
      <c r="JFX2497" s="70"/>
      <c r="JFY2497" s="586"/>
      <c r="JFZ2497" s="586"/>
      <c r="JGA2497" s="583"/>
      <c r="JGB2497" s="584"/>
      <c r="JGC2497" s="585"/>
      <c r="JGD2497" s="70"/>
      <c r="JGE2497" s="586"/>
      <c r="JGF2497" s="586"/>
      <c r="JGG2497" s="583"/>
      <c r="JGH2497" s="584"/>
      <c r="JGI2497" s="585"/>
      <c r="JGJ2497" s="70"/>
      <c r="JGK2497" s="586"/>
      <c r="JGL2497" s="586"/>
      <c r="JGM2497" s="583"/>
      <c r="JGN2497" s="584"/>
      <c r="JGO2497" s="585"/>
      <c r="JGP2497" s="70"/>
      <c r="JGQ2497" s="586"/>
      <c r="JGR2497" s="586"/>
      <c r="JGS2497" s="583"/>
      <c r="JGT2497" s="584"/>
      <c r="JGU2497" s="585"/>
      <c r="JGV2497" s="70"/>
      <c r="JGW2497" s="586"/>
      <c r="JGX2497" s="586"/>
      <c r="JGY2497" s="583"/>
      <c r="JGZ2497" s="584"/>
      <c r="JHA2497" s="585"/>
      <c r="JHB2497" s="70"/>
      <c r="JHC2497" s="586"/>
      <c r="JHD2497" s="586"/>
      <c r="JHE2497" s="583"/>
      <c r="JHF2497" s="584"/>
      <c r="JHG2497" s="585"/>
      <c r="JHH2497" s="70"/>
      <c r="JHI2497" s="586"/>
      <c r="JHJ2497" s="586"/>
      <c r="JHK2497" s="583"/>
      <c r="JHL2497" s="584"/>
      <c r="JHM2497" s="585"/>
      <c r="JHN2497" s="70"/>
      <c r="JHO2497" s="586"/>
      <c r="JHP2497" s="586"/>
      <c r="JHQ2497" s="583"/>
      <c r="JHR2497" s="584"/>
      <c r="JHS2497" s="585"/>
      <c r="JHT2497" s="70"/>
      <c r="JHU2497" s="586"/>
      <c r="JHV2497" s="586"/>
      <c r="JHW2497" s="583"/>
      <c r="JHX2497" s="584"/>
      <c r="JHY2497" s="585"/>
      <c r="JHZ2497" s="70"/>
      <c r="JIA2497" s="586"/>
      <c r="JIB2497" s="586"/>
      <c r="JIC2497" s="583"/>
      <c r="JID2497" s="584"/>
      <c r="JIE2497" s="585"/>
      <c r="JIF2497" s="70"/>
      <c r="JIG2497" s="586"/>
      <c r="JIH2497" s="586"/>
      <c r="JII2497" s="583"/>
      <c r="JIJ2497" s="584"/>
      <c r="JIK2497" s="585"/>
      <c r="JIL2497" s="70"/>
      <c r="JIM2497" s="586"/>
      <c r="JIN2497" s="586"/>
      <c r="JIO2497" s="583"/>
      <c r="JIP2497" s="584"/>
      <c r="JIQ2497" s="585"/>
      <c r="JIR2497" s="70"/>
      <c r="JIS2497" s="586"/>
      <c r="JIT2497" s="586"/>
      <c r="JIU2497" s="583"/>
      <c r="JIV2497" s="584"/>
      <c r="JIW2497" s="585"/>
      <c r="JIX2497" s="70"/>
      <c r="JIY2497" s="586"/>
      <c r="JIZ2497" s="586"/>
      <c r="JJA2497" s="583"/>
      <c r="JJB2497" s="584"/>
      <c r="JJC2497" s="585"/>
      <c r="JJD2497" s="70"/>
      <c r="JJE2497" s="586"/>
      <c r="JJF2497" s="586"/>
      <c r="JJG2497" s="583"/>
      <c r="JJH2497" s="584"/>
      <c r="JJI2497" s="585"/>
      <c r="JJJ2497" s="70"/>
      <c r="JJK2497" s="586"/>
      <c r="JJL2497" s="586"/>
      <c r="JJM2497" s="583"/>
      <c r="JJN2497" s="584"/>
      <c r="JJO2497" s="585"/>
      <c r="JJP2497" s="70"/>
      <c r="JJQ2497" s="586"/>
      <c r="JJR2497" s="586"/>
      <c r="JJS2497" s="583"/>
      <c r="JJT2497" s="584"/>
      <c r="JJU2497" s="585"/>
      <c r="JJV2497" s="70"/>
      <c r="JJW2497" s="586"/>
      <c r="JJX2497" s="586"/>
      <c r="JJY2497" s="583"/>
      <c r="JJZ2497" s="584"/>
      <c r="JKA2497" s="585"/>
      <c r="JKB2497" s="70"/>
      <c r="JKC2497" s="586"/>
      <c r="JKD2497" s="586"/>
      <c r="JKE2497" s="583"/>
      <c r="JKF2497" s="584"/>
      <c r="JKG2497" s="585"/>
      <c r="JKH2497" s="70"/>
      <c r="JKI2497" s="586"/>
      <c r="JKJ2497" s="586"/>
      <c r="JKK2497" s="583"/>
      <c r="JKL2497" s="584"/>
      <c r="JKM2497" s="585"/>
      <c r="JKN2497" s="70"/>
      <c r="JKO2497" s="586"/>
      <c r="JKP2497" s="586"/>
      <c r="JKQ2497" s="583"/>
      <c r="JKR2497" s="584"/>
      <c r="JKS2497" s="585"/>
      <c r="JKT2497" s="70"/>
      <c r="JKU2497" s="586"/>
      <c r="JKV2497" s="586"/>
      <c r="JKW2497" s="583"/>
      <c r="JKX2497" s="584"/>
      <c r="JKY2497" s="585"/>
      <c r="JKZ2497" s="70"/>
      <c r="JLA2497" s="586"/>
      <c r="JLB2497" s="586"/>
      <c r="JLC2497" s="583"/>
      <c r="JLD2497" s="584"/>
      <c r="JLE2497" s="585"/>
      <c r="JLF2497" s="70"/>
      <c r="JLG2497" s="586"/>
      <c r="JLH2497" s="586"/>
      <c r="JLI2497" s="583"/>
      <c r="JLJ2497" s="584"/>
      <c r="JLK2497" s="585"/>
      <c r="JLL2497" s="70"/>
      <c r="JLM2497" s="586"/>
      <c r="JLN2497" s="586"/>
      <c r="JLO2497" s="583"/>
      <c r="JLP2497" s="584"/>
      <c r="JLQ2497" s="585"/>
      <c r="JLR2497" s="70"/>
      <c r="JLS2497" s="586"/>
      <c r="JLT2497" s="586"/>
      <c r="JLU2497" s="583"/>
      <c r="JLV2497" s="584"/>
      <c r="JLW2497" s="585"/>
      <c r="JLX2497" s="70"/>
      <c r="JLY2497" s="586"/>
      <c r="JLZ2497" s="586"/>
      <c r="JMA2497" s="583"/>
      <c r="JMB2497" s="584"/>
      <c r="JMC2497" s="585"/>
      <c r="JMD2497" s="70"/>
      <c r="JME2497" s="586"/>
      <c r="JMF2497" s="586"/>
      <c r="JMG2497" s="583"/>
      <c r="JMH2497" s="584"/>
      <c r="JMI2497" s="585"/>
      <c r="JMJ2497" s="70"/>
      <c r="JMK2497" s="586"/>
      <c r="JML2497" s="586"/>
      <c r="JMM2497" s="583"/>
      <c r="JMN2497" s="584"/>
      <c r="JMO2497" s="585"/>
      <c r="JMP2497" s="70"/>
      <c r="JMQ2497" s="586"/>
      <c r="JMR2497" s="586"/>
      <c r="JMS2497" s="583"/>
      <c r="JMT2497" s="584"/>
      <c r="JMU2497" s="585"/>
      <c r="JMV2497" s="70"/>
      <c r="JMW2497" s="586"/>
      <c r="JMX2497" s="586"/>
      <c r="JMY2497" s="583"/>
      <c r="JMZ2497" s="584"/>
      <c r="JNA2497" s="585"/>
      <c r="JNB2497" s="70"/>
      <c r="JNC2497" s="586"/>
      <c r="JND2497" s="586"/>
      <c r="JNE2497" s="583"/>
      <c r="JNF2497" s="584"/>
      <c r="JNG2497" s="585"/>
      <c r="JNH2497" s="70"/>
      <c r="JNI2497" s="586"/>
      <c r="JNJ2497" s="586"/>
      <c r="JNK2497" s="583"/>
      <c r="JNL2497" s="584"/>
      <c r="JNM2497" s="585"/>
      <c r="JNN2497" s="70"/>
      <c r="JNO2497" s="586"/>
      <c r="JNP2497" s="586"/>
      <c r="JNQ2497" s="583"/>
      <c r="JNR2497" s="584"/>
      <c r="JNS2497" s="585"/>
      <c r="JNT2497" s="70"/>
      <c r="JNU2497" s="586"/>
      <c r="JNV2497" s="586"/>
      <c r="JNW2497" s="583"/>
      <c r="JNX2497" s="584"/>
      <c r="JNY2497" s="585"/>
      <c r="JNZ2497" s="70"/>
      <c r="JOA2497" s="586"/>
      <c r="JOB2497" s="586"/>
      <c r="JOC2497" s="583"/>
      <c r="JOD2497" s="584"/>
      <c r="JOE2497" s="585"/>
      <c r="JOF2497" s="70"/>
      <c r="JOG2497" s="586"/>
      <c r="JOH2497" s="586"/>
      <c r="JOI2497" s="583"/>
      <c r="JOJ2497" s="584"/>
      <c r="JOK2497" s="585"/>
      <c r="JOL2497" s="70"/>
      <c r="JOM2497" s="586"/>
      <c r="JON2497" s="586"/>
      <c r="JOO2497" s="583"/>
      <c r="JOP2497" s="584"/>
      <c r="JOQ2497" s="585"/>
      <c r="JOR2497" s="70"/>
      <c r="JOS2497" s="586"/>
      <c r="JOT2497" s="586"/>
      <c r="JOU2497" s="583"/>
      <c r="JOV2497" s="584"/>
      <c r="JOW2497" s="585"/>
      <c r="JOX2497" s="70"/>
      <c r="JOY2497" s="586"/>
      <c r="JOZ2497" s="586"/>
      <c r="JPA2497" s="583"/>
      <c r="JPB2497" s="584"/>
      <c r="JPC2497" s="585"/>
      <c r="JPD2497" s="70"/>
      <c r="JPE2497" s="586"/>
      <c r="JPF2497" s="586"/>
      <c r="JPG2497" s="583"/>
      <c r="JPH2497" s="584"/>
      <c r="JPI2497" s="585"/>
      <c r="JPJ2497" s="70"/>
      <c r="JPK2497" s="586"/>
      <c r="JPL2497" s="586"/>
      <c r="JPM2497" s="583"/>
      <c r="JPN2497" s="584"/>
      <c r="JPO2497" s="585"/>
      <c r="JPP2497" s="70"/>
      <c r="JPQ2497" s="586"/>
      <c r="JPR2497" s="586"/>
      <c r="JPS2497" s="583"/>
      <c r="JPT2497" s="584"/>
      <c r="JPU2497" s="585"/>
      <c r="JPV2497" s="70"/>
      <c r="JPW2497" s="586"/>
      <c r="JPX2497" s="586"/>
      <c r="JPY2497" s="583"/>
      <c r="JPZ2497" s="584"/>
      <c r="JQA2497" s="585"/>
      <c r="JQB2497" s="70"/>
      <c r="JQC2497" s="586"/>
      <c r="JQD2497" s="586"/>
      <c r="JQE2497" s="583"/>
      <c r="JQF2497" s="584"/>
      <c r="JQG2497" s="585"/>
      <c r="JQH2497" s="70"/>
      <c r="JQI2497" s="586"/>
      <c r="JQJ2497" s="586"/>
      <c r="JQK2497" s="583"/>
      <c r="JQL2497" s="584"/>
      <c r="JQM2497" s="585"/>
      <c r="JQN2497" s="70"/>
      <c r="JQO2497" s="586"/>
      <c r="JQP2497" s="586"/>
      <c r="JQQ2497" s="583"/>
      <c r="JQR2497" s="584"/>
      <c r="JQS2497" s="585"/>
      <c r="JQT2497" s="70"/>
      <c r="JQU2497" s="586"/>
      <c r="JQV2497" s="586"/>
      <c r="JQW2497" s="583"/>
      <c r="JQX2497" s="584"/>
      <c r="JQY2497" s="585"/>
      <c r="JQZ2497" s="70"/>
      <c r="JRA2497" s="586"/>
      <c r="JRB2497" s="586"/>
      <c r="JRC2497" s="583"/>
      <c r="JRD2497" s="584"/>
      <c r="JRE2497" s="585"/>
      <c r="JRF2497" s="70"/>
      <c r="JRG2497" s="586"/>
      <c r="JRH2497" s="586"/>
      <c r="JRI2497" s="583"/>
      <c r="JRJ2497" s="584"/>
      <c r="JRK2497" s="585"/>
      <c r="JRL2497" s="70"/>
      <c r="JRM2497" s="586"/>
      <c r="JRN2497" s="586"/>
      <c r="JRO2497" s="583"/>
      <c r="JRP2497" s="584"/>
      <c r="JRQ2497" s="585"/>
      <c r="JRR2497" s="70"/>
      <c r="JRS2497" s="586"/>
      <c r="JRT2497" s="586"/>
      <c r="JRU2497" s="583"/>
      <c r="JRV2497" s="584"/>
      <c r="JRW2497" s="585"/>
      <c r="JRX2497" s="70"/>
      <c r="JRY2497" s="586"/>
      <c r="JRZ2497" s="586"/>
      <c r="JSA2497" s="583"/>
      <c r="JSB2497" s="584"/>
      <c r="JSC2497" s="585"/>
      <c r="JSD2497" s="70"/>
      <c r="JSE2497" s="586"/>
      <c r="JSF2497" s="586"/>
      <c r="JSG2497" s="583"/>
      <c r="JSH2497" s="584"/>
      <c r="JSI2497" s="585"/>
      <c r="JSJ2497" s="70"/>
      <c r="JSK2497" s="586"/>
      <c r="JSL2497" s="586"/>
      <c r="JSM2497" s="583"/>
      <c r="JSN2497" s="584"/>
      <c r="JSO2497" s="585"/>
      <c r="JSP2497" s="70"/>
      <c r="JSQ2497" s="586"/>
      <c r="JSR2497" s="586"/>
      <c r="JSS2497" s="583"/>
      <c r="JST2497" s="584"/>
      <c r="JSU2497" s="585"/>
      <c r="JSV2497" s="70"/>
      <c r="JSW2497" s="586"/>
      <c r="JSX2497" s="586"/>
      <c r="JSY2497" s="583"/>
      <c r="JSZ2497" s="584"/>
      <c r="JTA2497" s="585"/>
      <c r="JTB2497" s="70"/>
      <c r="JTC2497" s="586"/>
      <c r="JTD2497" s="586"/>
      <c r="JTE2497" s="583"/>
      <c r="JTF2497" s="584"/>
      <c r="JTG2497" s="585"/>
      <c r="JTH2497" s="70"/>
      <c r="JTI2497" s="586"/>
      <c r="JTJ2497" s="586"/>
      <c r="JTK2497" s="583"/>
      <c r="JTL2497" s="584"/>
      <c r="JTM2497" s="585"/>
      <c r="JTN2497" s="70"/>
      <c r="JTO2497" s="586"/>
      <c r="JTP2497" s="586"/>
      <c r="JTQ2497" s="583"/>
      <c r="JTR2497" s="584"/>
      <c r="JTS2497" s="585"/>
      <c r="JTT2497" s="70"/>
      <c r="JTU2497" s="586"/>
      <c r="JTV2497" s="586"/>
      <c r="JTW2497" s="583"/>
      <c r="JTX2497" s="584"/>
      <c r="JTY2497" s="585"/>
      <c r="JTZ2497" s="70"/>
      <c r="JUA2497" s="586"/>
      <c r="JUB2497" s="586"/>
      <c r="JUC2497" s="583"/>
      <c r="JUD2497" s="584"/>
      <c r="JUE2497" s="585"/>
      <c r="JUF2497" s="70"/>
      <c r="JUG2497" s="586"/>
      <c r="JUH2497" s="586"/>
      <c r="JUI2497" s="583"/>
      <c r="JUJ2497" s="584"/>
      <c r="JUK2497" s="585"/>
      <c r="JUL2497" s="70"/>
      <c r="JUM2497" s="586"/>
      <c r="JUN2497" s="586"/>
      <c r="JUO2497" s="583"/>
      <c r="JUP2497" s="584"/>
      <c r="JUQ2497" s="585"/>
      <c r="JUR2497" s="70"/>
      <c r="JUS2497" s="586"/>
      <c r="JUT2497" s="586"/>
      <c r="JUU2497" s="583"/>
      <c r="JUV2497" s="584"/>
      <c r="JUW2497" s="585"/>
      <c r="JUX2497" s="70"/>
      <c r="JUY2497" s="586"/>
      <c r="JUZ2497" s="586"/>
      <c r="JVA2497" s="583"/>
      <c r="JVB2497" s="584"/>
      <c r="JVC2497" s="585"/>
      <c r="JVD2497" s="70"/>
      <c r="JVE2497" s="586"/>
      <c r="JVF2497" s="586"/>
      <c r="JVG2497" s="583"/>
      <c r="JVH2497" s="584"/>
      <c r="JVI2497" s="585"/>
      <c r="JVJ2497" s="70"/>
      <c r="JVK2497" s="586"/>
      <c r="JVL2497" s="586"/>
      <c r="JVM2497" s="583"/>
      <c r="JVN2497" s="584"/>
      <c r="JVO2497" s="585"/>
      <c r="JVP2497" s="70"/>
      <c r="JVQ2497" s="586"/>
      <c r="JVR2497" s="586"/>
      <c r="JVS2497" s="583"/>
      <c r="JVT2497" s="584"/>
      <c r="JVU2497" s="585"/>
      <c r="JVV2497" s="70"/>
      <c r="JVW2497" s="586"/>
      <c r="JVX2497" s="586"/>
      <c r="JVY2497" s="583"/>
      <c r="JVZ2497" s="584"/>
      <c r="JWA2497" s="585"/>
      <c r="JWB2497" s="70"/>
      <c r="JWC2497" s="586"/>
      <c r="JWD2497" s="586"/>
      <c r="JWE2497" s="583"/>
      <c r="JWF2497" s="584"/>
      <c r="JWG2497" s="585"/>
      <c r="JWH2497" s="70"/>
      <c r="JWI2497" s="586"/>
      <c r="JWJ2497" s="586"/>
      <c r="JWK2497" s="583"/>
      <c r="JWL2497" s="584"/>
      <c r="JWM2497" s="585"/>
      <c r="JWN2497" s="70"/>
      <c r="JWO2497" s="586"/>
      <c r="JWP2497" s="586"/>
      <c r="JWQ2497" s="583"/>
      <c r="JWR2497" s="584"/>
      <c r="JWS2497" s="585"/>
      <c r="JWT2497" s="70"/>
      <c r="JWU2497" s="586"/>
      <c r="JWV2497" s="586"/>
      <c r="JWW2497" s="583"/>
      <c r="JWX2497" s="584"/>
      <c r="JWY2497" s="585"/>
      <c r="JWZ2497" s="70"/>
      <c r="JXA2497" s="586"/>
      <c r="JXB2497" s="586"/>
      <c r="JXC2497" s="583"/>
      <c r="JXD2497" s="584"/>
      <c r="JXE2497" s="585"/>
      <c r="JXF2497" s="70"/>
      <c r="JXG2497" s="586"/>
      <c r="JXH2497" s="586"/>
      <c r="JXI2497" s="583"/>
      <c r="JXJ2497" s="584"/>
      <c r="JXK2497" s="585"/>
      <c r="JXL2497" s="70"/>
      <c r="JXM2497" s="586"/>
      <c r="JXN2497" s="586"/>
      <c r="JXO2497" s="583"/>
      <c r="JXP2497" s="584"/>
      <c r="JXQ2497" s="585"/>
      <c r="JXR2497" s="70"/>
      <c r="JXS2497" s="586"/>
      <c r="JXT2497" s="586"/>
      <c r="JXU2497" s="583"/>
      <c r="JXV2497" s="584"/>
      <c r="JXW2497" s="585"/>
      <c r="JXX2497" s="70"/>
      <c r="JXY2497" s="586"/>
      <c r="JXZ2497" s="586"/>
      <c r="JYA2497" s="583"/>
      <c r="JYB2497" s="584"/>
      <c r="JYC2497" s="585"/>
      <c r="JYD2497" s="70"/>
      <c r="JYE2497" s="586"/>
      <c r="JYF2497" s="586"/>
      <c r="JYG2497" s="583"/>
      <c r="JYH2497" s="584"/>
      <c r="JYI2497" s="585"/>
      <c r="JYJ2497" s="70"/>
      <c r="JYK2497" s="586"/>
      <c r="JYL2497" s="586"/>
      <c r="JYM2497" s="583"/>
      <c r="JYN2497" s="584"/>
      <c r="JYO2497" s="585"/>
      <c r="JYP2497" s="70"/>
      <c r="JYQ2497" s="586"/>
      <c r="JYR2497" s="586"/>
      <c r="JYS2497" s="583"/>
      <c r="JYT2497" s="584"/>
      <c r="JYU2497" s="585"/>
      <c r="JYV2497" s="70"/>
      <c r="JYW2497" s="586"/>
      <c r="JYX2497" s="586"/>
      <c r="JYY2497" s="583"/>
      <c r="JYZ2497" s="584"/>
      <c r="JZA2497" s="585"/>
      <c r="JZB2497" s="70"/>
      <c r="JZC2497" s="586"/>
      <c r="JZD2497" s="586"/>
      <c r="JZE2497" s="583"/>
      <c r="JZF2497" s="584"/>
      <c r="JZG2497" s="585"/>
      <c r="JZH2497" s="70"/>
      <c r="JZI2497" s="586"/>
      <c r="JZJ2497" s="586"/>
      <c r="JZK2497" s="583"/>
      <c r="JZL2497" s="584"/>
      <c r="JZM2497" s="585"/>
      <c r="JZN2497" s="70"/>
      <c r="JZO2497" s="586"/>
      <c r="JZP2497" s="586"/>
      <c r="JZQ2497" s="583"/>
      <c r="JZR2497" s="584"/>
      <c r="JZS2497" s="585"/>
      <c r="JZT2497" s="70"/>
      <c r="JZU2497" s="586"/>
      <c r="JZV2497" s="586"/>
      <c r="JZW2497" s="583"/>
      <c r="JZX2497" s="584"/>
      <c r="JZY2497" s="585"/>
      <c r="JZZ2497" s="70"/>
      <c r="KAA2497" s="586"/>
      <c r="KAB2497" s="586"/>
      <c r="KAC2497" s="583"/>
      <c r="KAD2497" s="584"/>
      <c r="KAE2497" s="585"/>
      <c r="KAF2497" s="70"/>
      <c r="KAG2497" s="586"/>
      <c r="KAH2497" s="586"/>
      <c r="KAI2497" s="583"/>
      <c r="KAJ2497" s="584"/>
      <c r="KAK2497" s="585"/>
      <c r="KAL2497" s="70"/>
      <c r="KAM2497" s="586"/>
      <c r="KAN2497" s="586"/>
      <c r="KAO2497" s="583"/>
      <c r="KAP2497" s="584"/>
      <c r="KAQ2497" s="585"/>
      <c r="KAR2497" s="70"/>
      <c r="KAS2497" s="586"/>
      <c r="KAT2497" s="586"/>
      <c r="KAU2497" s="583"/>
      <c r="KAV2497" s="584"/>
      <c r="KAW2497" s="585"/>
      <c r="KAX2497" s="70"/>
      <c r="KAY2497" s="586"/>
      <c r="KAZ2497" s="586"/>
      <c r="KBA2497" s="583"/>
      <c r="KBB2497" s="584"/>
      <c r="KBC2497" s="585"/>
      <c r="KBD2497" s="70"/>
      <c r="KBE2497" s="586"/>
      <c r="KBF2497" s="586"/>
      <c r="KBG2497" s="583"/>
      <c r="KBH2497" s="584"/>
      <c r="KBI2497" s="585"/>
      <c r="KBJ2497" s="70"/>
      <c r="KBK2497" s="586"/>
      <c r="KBL2497" s="586"/>
      <c r="KBM2497" s="583"/>
      <c r="KBN2497" s="584"/>
      <c r="KBO2497" s="585"/>
      <c r="KBP2497" s="70"/>
      <c r="KBQ2497" s="586"/>
      <c r="KBR2497" s="586"/>
      <c r="KBS2497" s="583"/>
      <c r="KBT2497" s="584"/>
      <c r="KBU2497" s="585"/>
      <c r="KBV2497" s="70"/>
      <c r="KBW2497" s="586"/>
      <c r="KBX2497" s="586"/>
      <c r="KBY2497" s="583"/>
      <c r="KBZ2497" s="584"/>
      <c r="KCA2497" s="585"/>
      <c r="KCB2497" s="70"/>
      <c r="KCC2497" s="586"/>
      <c r="KCD2497" s="586"/>
      <c r="KCE2497" s="583"/>
      <c r="KCF2497" s="584"/>
      <c r="KCG2497" s="585"/>
      <c r="KCH2497" s="70"/>
      <c r="KCI2497" s="586"/>
      <c r="KCJ2497" s="586"/>
      <c r="KCK2497" s="583"/>
      <c r="KCL2497" s="584"/>
      <c r="KCM2497" s="585"/>
      <c r="KCN2497" s="70"/>
      <c r="KCO2497" s="586"/>
      <c r="KCP2497" s="586"/>
      <c r="KCQ2497" s="583"/>
      <c r="KCR2497" s="584"/>
      <c r="KCS2497" s="585"/>
      <c r="KCT2497" s="70"/>
      <c r="KCU2497" s="586"/>
      <c r="KCV2497" s="586"/>
      <c r="KCW2497" s="583"/>
      <c r="KCX2497" s="584"/>
      <c r="KCY2497" s="585"/>
      <c r="KCZ2497" s="70"/>
      <c r="KDA2497" s="586"/>
      <c r="KDB2497" s="586"/>
      <c r="KDC2497" s="583"/>
      <c r="KDD2497" s="584"/>
      <c r="KDE2497" s="585"/>
      <c r="KDF2497" s="70"/>
      <c r="KDG2497" s="586"/>
      <c r="KDH2497" s="586"/>
      <c r="KDI2497" s="583"/>
      <c r="KDJ2497" s="584"/>
      <c r="KDK2497" s="585"/>
      <c r="KDL2497" s="70"/>
      <c r="KDM2497" s="586"/>
      <c r="KDN2497" s="586"/>
      <c r="KDO2497" s="583"/>
      <c r="KDP2497" s="584"/>
      <c r="KDQ2497" s="585"/>
      <c r="KDR2497" s="70"/>
      <c r="KDS2497" s="586"/>
      <c r="KDT2497" s="586"/>
      <c r="KDU2497" s="583"/>
      <c r="KDV2497" s="584"/>
      <c r="KDW2497" s="585"/>
      <c r="KDX2497" s="70"/>
      <c r="KDY2497" s="586"/>
      <c r="KDZ2497" s="586"/>
      <c r="KEA2497" s="583"/>
      <c r="KEB2497" s="584"/>
      <c r="KEC2497" s="585"/>
      <c r="KED2497" s="70"/>
      <c r="KEE2497" s="586"/>
      <c r="KEF2497" s="586"/>
      <c r="KEG2497" s="583"/>
      <c r="KEH2497" s="584"/>
      <c r="KEI2497" s="585"/>
      <c r="KEJ2497" s="70"/>
      <c r="KEK2497" s="586"/>
      <c r="KEL2497" s="586"/>
      <c r="KEM2497" s="583"/>
      <c r="KEN2497" s="584"/>
      <c r="KEO2497" s="585"/>
      <c r="KEP2497" s="70"/>
      <c r="KEQ2497" s="586"/>
      <c r="KER2497" s="586"/>
      <c r="KES2497" s="583"/>
      <c r="KET2497" s="584"/>
      <c r="KEU2497" s="585"/>
      <c r="KEV2497" s="70"/>
      <c r="KEW2497" s="586"/>
      <c r="KEX2497" s="586"/>
      <c r="KEY2497" s="583"/>
      <c r="KEZ2497" s="584"/>
      <c r="KFA2497" s="585"/>
      <c r="KFB2497" s="70"/>
      <c r="KFC2497" s="586"/>
      <c r="KFD2497" s="586"/>
      <c r="KFE2497" s="583"/>
      <c r="KFF2497" s="584"/>
      <c r="KFG2497" s="585"/>
      <c r="KFH2497" s="70"/>
      <c r="KFI2497" s="586"/>
      <c r="KFJ2497" s="586"/>
      <c r="KFK2497" s="583"/>
      <c r="KFL2497" s="584"/>
      <c r="KFM2497" s="585"/>
      <c r="KFN2497" s="70"/>
      <c r="KFO2497" s="586"/>
      <c r="KFP2497" s="586"/>
      <c r="KFQ2497" s="583"/>
      <c r="KFR2497" s="584"/>
      <c r="KFS2497" s="585"/>
      <c r="KFT2497" s="70"/>
      <c r="KFU2497" s="586"/>
      <c r="KFV2497" s="586"/>
      <c r="KFW2497" s="583"/>
      <c r="KFX2497" s="584"/>
      <c r="KFY2497" s="585"/>
      <c r="KFZ2497" s="70"/>
      <c r="KGA2497" s="586"/>
      <c r="KGB2497" s="586"/>
      <c r="KGC2497" s="583"/>
      <c r="KGD2497" s="584"/>
      <c r="KGE2497" s="585"/>
      <c r="KGF2497" s="70"/>
      <c r="KGG2497" s="586"/>
      <c r="KGH2497" s="586"/>
      <c r="KGI2497" s="583"/>
      <c r="KGJ2497" s="584"/>
      <c r="KGK2497" s="585"/>
      <c r="KGL2497" s="70"/>
      <c r="KGM2497" s="586"/>
      <c r="KGN2497" s="586"/>
      <c r="KGO2497" s="583"/>
      <c r="KGP2497" s="584"/>
      <c r="KGQ2497" s="585"/>
      <c r="KGR2497" s="70"/>
      <c r="KGS2497" s="586"/>
      <c r="KGT2497" s="586"/>
      <c r="KGU2497" s="583"/>
      <c r="KGV2497" s="584"/>
      <c r="KGW2497" s="585"/>
      <c r="KGX2497" s="70"/>
      <c r="KGY2497" s="586"/>
      <c r="KGZ2497" s="586"/>
      <c r="KHA2497" s="583"/>
      <c r="KHB2497" s="584"/>
      <c r="KHC2497" s="585"/>
      <c r="KHD2497" s="70"/>
      <c r="KHE2497" s="586"/>
      <c r="KHF2497" s="586"/>
      <c r="KHG2497" s="583"/>
      <c r="KHH2497" s="584"/>
      <c r="KHI2497" s="585"/>
      <c r="KHJ2497" s="70"/>
      <c r="KHK2497" s="586"/>
      <c r="KHL2497" s="586"/>
      <c r="KHM2497" s="583"/>
      <c r="KHN2497" s="584"/>
      <c r="KHO2497" s="585"/>
      <c r="KHP2497" s="70"/>
      <c r="KHQ2497" s="586"/>
      <c r="KHR2497" s="586"/>
      <c r="KHS2497" s="583"/>
      <c r="KHT2497" s="584"/>
      <c r="KHU2497" s="585"/>
      <c r="KHV2497" s="70"/>
      <c r="KHW2497" s="586"/>
      <c r="KHX2497" s="586"/>
      <c r="KHY2497" s="583"/>
      <c r="KHZ2497" s="584"/>
      <c r="KIA2497" s="585"/>
      <c r="KIB2497" s="70"/>
      <c r="KIC2497" s="586"/>
      <c r="KID2497" s="586"/>
      <c r="KIE2497" s="583"/>
      <c r="KIF2497" s="584"/>
      <c r="KIG2497" s="585"/>
      <c r="KIH2497" s="70"/>
      <c r="KII2497" s="586"/>
      <c r="KIJ2497" s="586"/>
      <c r="KIK2497" s="583"/>
      <c r="KIL2497" s="584"/>
      <c r="KIM2497" s="585"/>
      <c r="KIN2497" s="70"/>
      <c r="KIO2497" s="586"/>
      <c r="KIP2497" s="586"/>
      <c r="KIQ2497" s="583"/>
      <c r="KIR2497" s="584"/>
      <c r="KIS2497" s="585"/>
      <c r="KIT2497" s="70"/>
      <c r="KIU2497" s="586"/>
      <c r="KIV2497" s="586"/>
      <c r="KIW2497" s="583"/>
      <c r="KIX2497" s="584"/>
      <c r="KIY2497" s="585"/>
      <c r="KIZ2497" s="70"/>
      <c r="KJA2497" s="586"/>
      <c r="KJB2497" s="586"/>
      <c r="KJC2497" s="583"/>
      <c r="KJD2497" s="584"/>
      <c r="KJE2497" s="585"/>
      <c r="KJF2497" s="70"/>
      <c r="KJG2497" s="586"/>
      <c r="KJH2497" s="586"/>
      <c r="KJI2497" s="583"/>
      <c r="KJJ2497" s="584"/>
      <c r="KJK2497" s="585"/>
      <c r="KJL2497" s="70"/>
      <c r="KJM2497" s="586"/>
      <c r="KJN2497" s="586"/>
      <c r="KJO2497" s="583"/>
      <c r="KJP2497" s="584"/>
      <c r="KJQ2497" s="585"/>
      <c r="KJR2497" s="70"/>
      <c r="KJS2497" s="586"/>
      <c r="KJT2497" s="586"/>
      <c r="KJU2497" s="583"/>
      <c r="KJV2497" s="584"/>
      <c r="KJW2497" s="585"/>
      <c r="KJX2497" s="70"/>
      <c r="KJY2497" s="586"/>
      <c r="KJZ2497" s="586"/>
      <c r="KKA2497" s="583"/>
      <c r="KKB2497" s="584"/>
      <c r="KKC2497" s="585"/>
      <c r="KKD2497" s="70"/>
      <c r="KKE2497" s="586"/>
      <c r="KKF2497" s="586"/>
      <c r="KKG2497" s="583"/>
      <c r="KKH2497" s="584"/>
      <c r="KKI2497" s="585"/>
      <c r="KKJ2497" s="70"/>
      <c r="KKK2497" s="586"/>
      <c r="KKL2497" s="586"/>
      <c r="KKM2497" s="583"/>
      <c r="KKN2497" s="584"/>
      <c r="KKO2497" s="585"/>
      <c r="KKP2497" s="70"/>
      <c r="KKQ2497" s="586"/>
      <c r="KKR2497" s="586"/>
      <c r="KKS2497" s="583"/>
      <c r="KKT2497" s="584"/>
      <c r="KKU2497" s="585"/>
      <c r="KKV2497" s="70"/>
      <c r="KKW2497" s="586"/>
      <c r="KKX2497" s="586"/>
      <c r="KKY2497" s="583"/>
      <c r="KKZ2497" s="584"/>
      <c r="KLA2497" s="585"/>
      <c r="KLB2497" s="70"/>
      <c r="KLC2497" s="586"/>
      <c r="KLD2497" s="586"/>
      <c r="KLE2497" s="583"/>
      <c r="KLF2497" s="584"/>
      <c r="KLG2497" s="585"/>
      <c r="KLH2497" s="70"/>
      <c r="KLI2497" s="586"/>
      <c r="KLJ2497" s="586"/>
      <c r="KLK2497" s="583"/>
      <c r="KLL2497" s="584"/>
      <c r="KLM2497" s="585"/>
      <c r="KLN2497" s="70"/>
      <c r="KLO2497" s="586"/>
      <c r="KLP2497" s="586"/>
      <c r="KLQ2497" s="583"/>
      <c r="KLR2497" s="584"/>
      <c r="KLS2497" s="585"/>
      <c r="KLT2497" s="70"/>
      <c r="KLU2497" s="586"/>
      <c r="KLV2497" s="586"/>
      <c r="KLW2497" s="583"/>
      <c r="KLX2497" s="584"/>
      <c r="KLY2497" s="585"/>
      <c r="KLZ2497" s="70"/>
      <c r="KMA2497" s="586"/>
      <c r="KMB2497" s="586"/>
      <c r="KMC2497" s="583"/>
      <c r="KMD2497" s="584"/>
      <c r="KME2497" s="585"/>
      <c r="KMF2497" s="70"/>
      <c r="KMG2497" s="586"/>
      <c r="KMH2497" s="586"/>
      <c r="KMI2497" s="583"/>
      <c r="KMJ2497" s="584"/>
      <c r="KMK2497" s="585"/>
      <c r="KML2497" s="70"/>
      <c r="KMM2497" s="586"/>
      <c r="KMN2497" s="586"/>
      <c r="KMO2497" s="583"/>
      <c r="KMP2497" s="584"/>
      <c r="KMQ2497" s="585"/>
      <c r="KMR2497" s="70"/>
      <c r="KMS2497" s="586"/>
      <c r="KMT2497" s="586"/>
      <c r="KMU2497" s="583"/>
      <c r="KMV2497" s="584"/>
      <c r="KMW2497" s="585"/>
      <c r="KMX2497" s="70"/>
      <c r="KMY2497" s="586"/>
      <c r="KMZ2497" s="586"/>
      <c r="KNA2497" s="583"/>
      <c r="KNB2497" s="584"/>
      <c r="KNC2497" s="585"/>
      <c r="KND2497" s="70"/>
      <c r="KNE2497" s="586"/>
      <c r="KNF2497" s="586"/>
      <c r="KNG2497" s="583"/>
      <c r="KNH2497" s="584"/>
      <c r="KNI2497" s="585"/>
      <c r="KNJ2497" s="70"/>
      <c r="KNK2497" s="586"/>
      <c r="KNL2497" s="586"/>
      <c r="KNM2497" s="583"/>
      <c r="KNN2497" s="584"/>
      <c r="KNO2497" s="585"/>
      <c r="KNP2497" s="70"/>
      <c r="KNQ2497" s="586"/>
      <c r="KNR2497" s="586"/>
      <c r="KNS2497" s="583"/>
      <c r="KNT2497" s="584"/>
      <c r="KNU2497" s="585"/>
      <c r="KNV2497" s="70"/>
      <c r="KNW2497" s="586"/>
      <c r="KNX2497" s="586"/>
      <c r="KNY2497" s="583"/>
      <c r="KNZ2497" s="584"/>
      <c r="KOA2497" s="585"/>
      <c r="KOB2497" s="70"/>
      <c r="KOC2497" s="586"/>
      <c r="KOD2497" s="586"/>
      <c r="KOE2497" s="583"/>
      <c r="KOF2497" s="584"/>
      <c r="KOG2497" s="585"/>
      <c r="KOH2497" s="70"/>
      <c r="KOI2497" s="586"/>
      <c r="KOJ2497" s="586"/>
      <c r="KOK2497" s="583"/>
      <c r="KOL2497" s="584"/>
      <c r="KOM2497" s="585"/>
      <c r="KON2497" s="70"/>
      <c r="KOO2497" s="586"/>
      <c r="KOP2497" s="586"/>
      <c r="KOQ2497" s="583"/>
      <c r="KOR2497" s="584"/>
      <c r="KOS2497" s="585"/>
      <c r="KOT2497" s="70"/>
      <c r="KOU2497" s="586"/>
      <c r="KOV2497" s="586"/>
      <c r="KOW2497" s="583"/>
      <c r="KOX2497" s="584"/>
      <c r="KOY2497" s="585"/>
      <c r="KOZ2497" s="70"/>
      <c r="KPA2497" s="586"/>
      <c r="KPB2497" s="586"/>
      <c r="KPC2497" s="583"/>
      <c r="KPD2497" s="584"/>
      <c r="KPE2497" s="585"/>
      <c r="KPF2497" s="70"/>
      <c r="KPG2497" s="586"/>
      <c r="KPH2497" s="586"/>
      <c r="KPI2497" s="583"/>
      <c r="KPJ2497" s="584"/>
      <c r="KPK2497" s="585"/>
      <c r="KPL2497" s="70"/>
      <c r="KPM2497" s="586"/>
      <c r="KPN2497" s="586"/>
      <c r="KPO2497" s="583"/>
      <c r="KPP2497" s="584"/>
      <c r="KPQ2497" s="585"/>
      <c r="KPR2497" s="70"/>
      <c r="KPS2497" s="586"/>
      <c r="KPT2497" s="586"/>
      <c r="KPU2497" s="583"/>
      <c r="KPV2497" s="584"/>
      <c r="KPW2497" s="585"/>
      <c r="KPX2497" s="70"/>
      <c r="KPY2497" s="586"/>
      <c r="KPZ2497" s="586"/>
      <c r="KQA2497" s="583"/>
      <c r="KQB2497" s="584"/>
      <c r="KQC2497" s="585"/>
      <c r="KQD2497" s="70"/>
      <c r="KQE2497" s="586"/>
      <c r="KQF2497" s="586"/>
      <c r="KQG2497" s="583"/>
      <c r="KQH2497" s="584"/>
      <c r="KQI2497" s="585"/>
      <c r="KQJ2497" s="70"/>
      <c r="KQK2497" s="586"/>
      <c r="KQL2497" s="586"/>
      <c r="KQM2497" s="583"/>
      <c r="KQN2497" s="584"/>
      <c r="KQO2497" s="585"/>
      <c r="KQP2497" s="70"/>
      <c r="KQQ2497" s="586"/>
      <c r="KQR2497" s="586"/>
      <c r="KQS2497" s="583"/>
      <c r="KQT2497" s="584"/>
      <c r="KQU2497" s="585"/>
      <c r="KQV2497" s="70"/>
      <c r="KQW2497" s="586"/>
      <c r="KQX2497" s="586"/>
      <c r="KQY2497" s="583"/>
      <c r="KQZ2497" s="584"/>
      <c r="KRA2497" s="585"/>
      <c r="KRB2497" s="70"/>
      <c r="KRC2497" s="586"/>
      <c r="KRD2497" s="586"/>
      <c r="KRE2497" s="583"/>
      <c r="KRF2497" s="584"/>
      <c r="KRG2497" s="585"/>
      <c r="KRH2497" s="70"/>
      <c r="KRI2497" s="586"/>
      <c r="KRJ2497" s="586"/>
      <c r="KRK2497" s="583"/>
      <c r="KRL2497" s="584"/>
      <c r="KRM2497" s="585"/>
      <c r="KRN2497" s="70"/>
      <c r="KRO2497" s="586"/>
      <c r="KRP2497" s="586"/>
      <c r="KRQ2497" s="583"/>
      <c r="KRR2497" s="584"/>
      <c r="KRS2497" s="585"/>
      <c r="KRT2497" s="70"/>
      <c r="KRU2497" s="586"/>
      <c r="KRV2497" s="586"/>
      <c r="KRW2497" s="583"/>
      <c r="KRX2497" s="584"/>
      <c r="KRY2497" s="585"/>
      <c r="KRZ2497" s="70"/>
      <c r="KSA2497" s="586"/>
      <c r="KSB2497" s="586"/>
      <c r="KSC2497" s="583"/>
      <c r="KSD2497" s="584"/>
      <c r="KSE2497" s="585"/>
      <c r="KSF2497" s="70"/>
      <c r="KSG2497" s="586"/>
      <c r="KSH2497" s="586"/>
      <c r="KSI2497" s="583"/>
      <c r="KSJ2497" s="584"/>
      <c r="KSK2497" s="585"/>
      <c r="KSL2497" s="70"/>
      <c r="KSM2497" s="586"/>
      <c r="KSN2497" s="586"/>
      <c r="KSO2497" s="583"/>
      <c r="KSP2497" s="584"/>
      <c r="KSQ2497" s="585"/>
      <c r="KSR2497" s="70"/>
      <c r="KSS2497" s="586"/>
      <c r="KST2497" s="586"/>
      <c r="KSU2497" s="583"/>
      <c r="KSV2497" s="584"/>
      <c r="KSW2497" s="585"/>
      <c r="KSX2497" s="70"/>
      <c r="KSY2497" s="586"/>
      <c r="KSZ2497" s="586"/>
      <c r="KTA2497" s="583"/>
      <c r="KTB2497" s="584"/>
      <c r="KTC2497" s="585"/>
      <c r="KTD2497" s="70"/>
      <c r="KTE2497" s="586"/>
      <c r="KTF2497" s="586"/>
      <c r="KTG2497" s="583"/>
      <c r="KTH2497" s="584"/>
      <c r="KTI2497" s="585"/>
      <c r="KTJ2497" s="70"/>
      <c r="KTK2497" s="586"/>
      <c r="KTL2497" s="586"/>
      <c r="KTM2497" s="583"/>
      <c r="KTN2497" s="584"/>
      <c r="KTO2497" s="585"/>
      <c r="KTP2497" s="70"/>
      <c r="KTQ2497" s="586"/>
      <c r="KTR2497" s="586"/>
      <c r="KTS2497" s="583"/>
      <c r="KTT2497" s="584"/>
      <c r="KTU2497" s="585"/>
      <c r="KTV2497" s="70"/>
      <c r="KTW2497" s="586"/>
      <c r="KTX2497" s="586"/>
      <c r="KTY2497" s="583"/>
      <c r="KTZ2497" s="584"/>
      <c r="KUA2497" s="585"/>
      <c r="KUB2497" s="70"/>
      <c r="KUC2497" s="586"/>
      <c r="KUD2497" s="586"/>
      <c r="KUE2497" s="583"/>
      <c r="KUF2497" s="584"/>
      <c r="KUG2497" s="585"/>
      <c r="KUH2497" s="70"/>
      <c r="KUI2497" s="586"/>
      <c r="KUJ2497" s="586"/>
      <c r="KUK2497" s="583"/>
      <c r="KUL2497" s="584"/>
      <c r="KUM2497" s="585"/>
      <c r="KUN2497" s="70"/>
      <c r="KUO2497" s="586"/>
      <c r="KUP2497" s="586"/>
      <c r="KUQ2497" s="583"/>
      <c r="KUR2497" s="584"/>
      <c r="KUS2497" s="585"/>
      <c r="KUT2497" s="70"/>
      <c r="KUU2497" s="586"/>
      <c r="KUV2497" s="586"/>
      <c r="KUW2497" s="583"/>
      <c r="KUX2497" s="584"/>
      <c r="KUY2497" s="585"/>
      <c r="KUZ2497" s="70"/>
      <c r="KVA2497" s="586"/>
      <c r="KVB2497" s="586"/>
      <c r="KVC2497" s="583"/>
      <c r="KVD2497" s="584"/>
      <c r="KVE2497" s="585"/>
      <c r="KVF2497" s="70"/>
      <c r="KVG2497" s="586"/>
      <c r="KVH2497" s="586"/>
      <c r="KVI2497" s="583"/>
      <c r="KVJ2497" s="584"/>
      <c r="KVK2497" s="585"/>
      <c r="KVL2497" s="70"/>
      <c r="KVM2497" s="586"/>
      <c r="KVN2497" s="586"/>
      <c r="KVO2497" s="583"/>
      <c r="KVP2497" s="584"/>
      <c r="KVQ2497" s="585"/>
      <c r="KVR2497" s="70"/>
      <c r="KVS2497" s="586"/>
      <c r="KVT2497" s="586"/>
      <c r="KVU2497" s="583"/>
      <c r="KVV2497" s="584"/>
      <c r="KVW2497" s="585"/>
      <c r="KVX2497" s="70"/>
      <c r="KVY2497" s="586"/>
      <c r="KVZ2497" s="586"/>
      <c r="KWA2497" s="583"/>
      <c r="KWB2497" s="584"/>
      <c r="KWC2497" s="585"/>
      <c r="KWD2497" s="70"/>
      <c r="KWE2497" s="586"/>
      <c r="KWF2497" s="586"/>
      <c r="KWG2497" s="583"/>
      <c r="KWH2497" s="584"/>
      <c r="KWI2497" s="585"/>
      <c r="KWJ2497" s="70"/>
      <c r="KWK2497" s="586"/>
      <c r="KWL2497" s="586"/>
      <c r="KWM2497" s="583"/>
      <c r="KWN2497" s="584"/>
      <c r="KWO2497" s="585"/>
      <c r="KWP2497" s="70"/>
      <c r="KWQ2497" s="586"/>
      <c r="KWR2497" s="586"/>
      <c r="KWS2497" s="583"/>
      <c r="KWT2497" s="584"/>
      <c r="KWU2497" s="585"/>
      <c r="KWV2497" s="70"/>
      <c r="KWW2497" s="586"/>
      <c r="KWX2497" s="586"/>
      <c r="KWY2497" s="583"/>
      <c r="KWZ2497" s="584"/>
      <c r="KXA2497" s="585"/>
      <c r="KXB2497" s="70"/>
      <c r="KXC2497" s="586"/>
      <c r="KXD2497" s="586"/>
      <c r="KXE2497" s="583"/>
      <c r="KXF2497" s="584"/>
      <c r="KXG2497" s="585"/>
      <c r="KXH2497" s="70"/>
      <c r="KXI2497" s="586"/>
      <c r="KXJ2497" s="586"/>
      <c r="KXK2497" s="583"/>
      <c r="KXL2497" s="584"/>
      <c r="KXM2497" s="585"/>
      <c r="KXN2497" s="70"/>
      <c r="KXO2497" s="586"/>
      <c r="KXP2497" s="586"/>
      <c r="KXQ2497" s="583"/>
      <c r="KXR2497" s="584"/>
      <c r="KXS2497" s="585"/>
      <c r="KXT2497" s="70"/>
      <c r="KXU2497" s="586"/>
      <c r="KXV2497" s="586"/>
      <c r="KXW2497" s="583"/>
      <c r="KXX2497" s="584"/>
      <c r="KXY2497" s="585"/>
      <c r="KXZ2497" s="70"/>
      <c r="KYA2497" s="586"/>
      <c r="KYB2497" s="586"/>
      <c r="KYC2497" s="583"/>
      <c r="KYD2497" s="584"/>
      <c r="KYE2497" s="585"/>
      <c r="KYF2497" s="70"/>
      <c r="KYG2497" s="586"/>
      <c r="KYH2497" s="586"/>
      <c r="KYI2497" s="583"/>
      <c r="KYJ2497" s="584"/>
      <c r="KYK2497" s="585"/>
      <c r="KYL2497" s="70"/>
      <c r="KYM2497" s="586"/>
      <c r="KYN2497" s="586"/>
      <c r="KYO2497" s="583"/>
      <c r="KYP2497" s="584"/>
      <c r="KYQ2497" s="585"/>
      <c r="KYR2497" s="70"/>
      <c r="KYS2497" s="586"/>
      <c r="KYT2497" s="586"/>
      <c r="KYU2497" s="583"/>
      <c r="KYV2497" s="584"/>
      <c r="KYW2497" s="585"/>
      <c r="KYX2497" s="70"/>
      <c r="KYY2497" s="586"/>
      <c r="KYZ2497" s="586"/>
      <c r="KZA2497" s="583"/>
      <c r="KZB2497" s="584"/>
      <c r="KZC2497" s="585"/>
      <c r="KZD2497" s="70"/>
      <c r="KZE2497" s="586"/>
      <c r="KZF2497" s="586"/>
      <c r="KZG2497" s="583"/>
      <c r="KZH2497" s="584"/>
      <c r="KZI2497" s="585"/>
      <c r="KZJ2497" s="70"/>
      <c r="KZK2497" s="586"/>
      <c r="KZL2497" s="586"/>
      <c r="KZM2497" s="583"/>
      <c r="KZN2497" s="584"/>
      <c r="KZO2497" s="585"/>
      <c r="KZP2497" s="70"/>
      <c r="KZQ2497" s="586"/>
      <c r="KZR2497" s="586"/>
      <c r="KZS2497" s="583"/>
      <c r="KZT2497" s="584"/>
      <c r="KZU2497" s="585"/>
      <c r="KZV2497" s="70"/>
      <c r="KZW2497" s="586"/>
      <c r="KZX2497" s="586"/>
      <c r="KZY2497" s="583"/>
      <c r="KZZ2497" s="584"/>
      <c r="LAA2497" s="585"/>
      <c r="LAB2497" s="70"/>
      <c r="LAC2497" s="586"/>
      <c r="LAD2497" s="586"/>
      <c r="LAE2497" s="583"/>
      <c r="LAF2497" s="584"/>
      <c r="LAG2497" s="585"/>
      <c r="LAH2497" s="70"/>
      <c r="LAI2497" s="586"/>
      <c r="LAJ2497" s="586"/>
      <c r="LAK2497" s="583"/>
      <c r="LAL2497" s="584"/>
      <c r="LAM2497" s="585"/>
      <c r="LAN2497" s="70"/>
      <c r="LAO2497" s="586"/>
      <c r="LAP2497" s="586"/>
      <c r="LAQ2497" s="583"/>
      <c r="LAR2497" s="584"/>
      <c r="LAS2497" s="585"/>
      <c r="LAT2497" s="70"/>
      <c r="LAU2497" s="586"/>
      <c r="LAV2497" s="586"/>
      <c r="LAW2497" s="583"/>
      <c r="LAX2497" s="584"/>
      <c r="LAY2497" s="585"/>
      <c r="LAZ2497" s="70"/>
      <c r="LBA2497" s="586"/>
      <c r="LBB2497" s="586"/>
      <c r="LBC2497" s="583"/>
      <c r="LBD2497" s="584"/>
      <c r="LBE2497" s="585"/>
      <c r="LBF2497" s="70"/>
      <c r="LBG2497" s="586"/>
      <c r="LBH2497" s="586"/>
      <c r="LBI2497" s="583"/>
      <c r="LBJ2497" s="584"/>
      <c r="LBK2497" s="585"/>
      <c r="LBL2497" s="70"/>
      <c r="LBM2497" s="586"/>
      <c r="LBN2497" s="586"/>
      <c r="LBO2497" s="583"/>
      <c r="LBP2497" s="584"/>
      <c r="LBQ2497" s="585"/>
      <c r="LBR2497" s="70"/>
      <c r="LBS2497" s="586"/>
      <c r="LBT2497" s="586"/>
      <c r="LBU2497" s="583"/>
      <c r="LBV2497" s="584"/>
      <c r="LBW2497" s="585"/>
      <c r="LBX2497" s="70"/>
      <c r="LBY2497" s="586"/>
      <c r="LBZ2497" s="586"/>
      <c r="LCA2497" s="583"/>
      <c r="LCB2497" s="584"/>
      <c r="LCC2497" s="585"/>
      <c r="LCD2497" s="70"/>
      <c r="LCE2497" s="586"/>
      <c r="LCF2497" s="586"/>
      <c r="LCG2497" s="583"/>
      <c r="LCH2497" s="584"/>
      <c r="LCI2497" s="585"/>
      <c r="LCJ2497" s="70"/>
      <c r="LCK2497" s="586"/>
      <c r="LCL2497" s="586"/>
      <c r="LCM2497" s="583"/>
      <c r="LCN2497" s="584"/>
      <c r="LCO2497" s="585"/>
      <c r="LCP2497" s="70"/>
      <c r="LCQ2497" s="586"/>
      <c r="LCR2497" s="586"/>
      <c r="LCS2497" s="583"/>
      <c r="LCT2497" s="584"/>
      <c r="LCU2497" s="585"/>
      <c r="LCV2497" s="70"/>
      <c r="LCW2497" s="586"/>
      <c r="LCX2497" s="586"/>
      <c r="LCY2497" s="583"/>
      <c r="LCZ2497" s="584"/>
      <c r="LDA2497" s="585"/>
      <c r="LDB2497" s="70"/>
      <c r="LDC2497" s="586"/>
      <c r="LDD2497" s="586"/>
      <c r="LDE2497" s="583"/>
      <c r="LDF2497" s="584"/>
      <c r="LDG2497" s="585"/>
      <c r="LDH2497" s="70"/>
      <c r="LDI2497" s="586"/>
      <c r="LDJ2497" s="586"/>
      <c r="LDK2497" s="583"/>
      <c r="LDL2497" s="584"/>
      <c r="LDM2497" s="585"/>
      <c r="LDN2497" s="70"/>
      <c r="LDO2497" s="586"/>
      <c r="LDP2497" s="586"/>
      <c r="LDQ2497" s="583"/>
      <c r="LDR2497" s="584"/>
      <c r="LDS2497" s="585"/>
      <c r="LDT2497" s="70"/>
      <c r="LDU2497" s="586"/>
      <c r="LDV2497" s="586"/>
      <c r="LDW2497" s="583"/>
      <c r="LDX2497" s="584"/>
      <c r="LDY2497" s="585"/>
      <c r="LDZ2497" s="70"/>
      <c r="LEA2497" s="586"/>
      <c r="LEB2497" s="586"/>
      <c r="LEC2497" s="583"/>
      <c r="LED2497" s="584"/>
      <c r="LEE2497" s="585"/>
      <c r="LEF2497" s="70"/>
      <c r="LEG2497" s="586"/>
      <c r="LEH2497" s="586"/>
      <c r="LEI2497" s="583"/>
      <c r="LEJ2497" s="584"/>
      <c r="LEK2497" s="585"/>
      <c r="LEL2497" s="70"/>
      <c r="LEM2497" s="586"/>
      <c r="LEN2497" s="586"/>
      <c r="LEO2497" s="583"/>
      <c r="LEP2497" s="584"/>
      <c r="LEQ2497" s="585"/>
      <c r="LER2497" s="70"/>
      <c r="LES2497" s="586"/>
      <c r="LET2497" s="586"/>
      <c r="LEU2497" s="583"/>
      <c r="LEV2497" s="584"/>
      <c r="LEW2497" s="585"/>
      <c r="LEX2497" s="70"/>
      <c r="LEY2497" s="586"/>
      <c r="LEZ2497" s="586"/>
      <c r="LFA2497" s="583"/>
      <c r="LFB2497" s="584"/>
      <c r="LFC2497" s="585"/>
      <c r="LFD2497" s="70"/>
      <c r="LFE2497" s="586"/>
      <c r="LFF2497" s="586"/>
      <c r="LFG2497" s="583"/>
      <c r="LFH2497" s="584"/>
      <c r="LFI2497" s="585"/>
      <c r="LFJ2497" s="70"/>
      <c r="LFK2497" s="586"/>
      <c r="LFL2497" s="586"/>
      <c r="LFM2497" s="583"/>
      <c r="LFN2497" s="584"/>
      <c r="LFO2497" s="585"/>
      <c r="LFP2497" s="70"/>
      <c r="LFQ2497" s="586"/>
      <c r="LFR2497" s="586"/>
      <c r="LFS2497" s="583"/>
      <c r="LFT2497" s="584"/>
      <c r="LFU2497" s="585"/>
      <c r="LFV2497" s="70"/>
      <c r="LFW2497" s="586"/>
      <c r="LFX2497" s="586"/>
      <c r="LFY2497" s="583"/>
      <c r="LFZ2497" s="584"/>
      <c r="LGA2497" s="585"/>
      <c r="LGB2497" s="70"/>
      <c r="LGC2497" s="586"/>
      <c r="LGD2497" s="586"/>
      <c r="LGE2497" s="583"/>
      <c r="LGF2497" s="584"/>
      <c r="LGG2497" s="585"/>
      <c r="LGH2497" s="70"/>
      <c r="LGI2497" s="586"/>
      <c r="LGJ2497" s="586"/>
      <c r="LGK2497" s="583"/>
      <c r="LGL2497" s="584"/>
      <c r="LGM2497" s="585"/>
      <c r="LGN2497" s="70"/>
      <c r="LGO2497" s="586"/>
      <c r="LGP2497" s="586"/>
      <c r="LGQ2497" s="583"/>
      <c r="LGR2497" s="584"/>
      <c r="LGS2497" s="585"/>
      <c r="LGT2497" s="70"/>
      <c r="LGU2497" s="586"/>
      <c r="LGV2497" s="586"/>
      <c r="LGW2497" s="583"/>
      <c r="LGX2497" s="584"/>
      <c r="LGY2497" s="585"/>
      <c r="LGZ2497" s="70"/>
      <c r="LHA2497" s="586"/>
      <c r="LHB2497" s="586"/>
      <c r="LHC2497" s="583"/>
      <c r="LHD2497" s="584"/>
      <c r="LHE2497" s="585"/>
      <c r="LHF2497" s="70"/>
      <c r="LHG2497" s="586"/>
      <c r="LHH2497" s="586"/>
      <c r="LHI2497" s="583"/>
      <c r="LHJ2497" s="584"/>
      <c r="LHK2497" s="585"/>
      <c r="LHL2497" s="70"/>
      <c r="LHM2497" s="586"/>
      <c r="LHN2497" s="586"/>
      <c r="LHO2497" s="583"/>
      <c r="LHP2497" s="584"/>
      <c r="LHQ2497" s="585"/>
      <c r="LHR2497" s="70"/>
      <c r="LHS2497" s="586"/>
      <c r="LHT2497" s="586"/>
      <c r="LHU2497" s="583"/>
      <c r="LHV2497" s="584"/>
      <c r="LHW2497" s="585"/>
      <c r="LHX2497" s="70"/>
      <c r="LHY2497" s="586"/>
      <c r="LHZ2497" s="586"/>
      <c r="LIA2497" s="583"/>
      <c r="LIB2497" s="584"/>
      <c r="LIC2497" s="585"/>
      <c r="LID2497" s="70"/>
      <c r="LIE2497" s="586"/>
      <c r="LIF2497" s="586"/>
      <c r="LIG2497" s="583"/>
      <c r="LIH2497" s="584"/>
      <c r="LII2497" s="585"/>
      <c r="LIJ2497" s="70"/>
      <c r="LIK2497" s="586"/>
      <c r="LIL2497" s="586"/>
      <c r="LIM2497" s="583"/>
      <c r="LIN2497" s="584"/>
      <c r="LIO2497" s="585"/>
      <c r="LIP2497" s="70"/>
      <c r="LIQ2497" s="586"/>
      <c r="LIR2497" s="586"/>
      <c r="LIS2497" s="583"/>
      <c r="LIT2497" s="584"/>
      <c r="LIU2497" s="585"/>
      <c r="LIV2497" s="70"/>
      <c r="LIW2497" s="586"/>
      <c r="LIX2497" s="586"/>
      <c r="LIY2497" s="583"/>
      <c r="LIZ2497" s="584"/>
      <c r="LJA2497" s="585"/>
      <c r="LJB2497" s="70"/>
      <c r="LJC2497" s="586"/>
      <c r="LJD2497" s="586"/>
      <c r="LJE2497" s="583"/>
      <c r="LJF2497" s="584"/>
      <c r="LJG2497" s="585"/>
      <c r="LJH2497" s="70"/>
      <c r="LJI2497" s="586"/>
      <c r="LJJ2497" s="586"/>
      <c r="LJK2497" s="583"/>
      <c r="LJL2497" s="584"/>
      <c r="LJM2497" s="585"/>
      <c r="LJN2497" s="70"/>
      <c r="LJO2497" s="586"/>
      <c r="LJP2497" s="586"/>
      <c r="LJQ2497" s="583"/>
      <c r="LJR2497" s="584"/>
      <c r="LJS2497" s="585"/>
      <c r="LJT2497" s="70"/>
      <c r="LJU2497" s="586"/>
      <c r="LJV2497" s="586"/>
      <c r="LJW2497" s="583"/>
      <c r="LJX2497" s="584"/>
      <c r="LJY2497" s="585"/>
      <c r="LJZ2497" s="70"/>
      <c r="LKA2497" s="586"/>
      <c r="LKB2497" s="586"/>
      <c r="LKC2497" s="583"/>
      <c r="LKD2497" s="584"/>
      <c r="LKE2497" s="585"/>
      <c r="LKF2497" s="70"/>
      <c r="LKG2497" s="586"/>
      <c r="LKH2497" s="586"/>
      <c r="LKI2497" s="583"/>
      <c r="LKJ2497" s="584"/>
      <c r="LKK2497" s="585"/>
      <c r="LKL2497" s="70"/>
      <c r="LKM2497" s="586"/>
      <c r="LKN2497" s="586"/>
      <c r="LKO2497" s="583"/>
      <c r="LKP2497" s="584"/>
      <c r="LKQ2497" s="585"/>
      <c r="LKR2497" s="70"/>
      <c r="LKS2497" s="586"/>
      <c r="LKT2497" s="586"/>
      <c r="LKU2497" s="583"/>
      <c r="LKV2497" s="584"/>
      <c r="LKW2497" s="585"/>
      <c r="LKX2497" s="70"/>
      <c r="LKY2497" s="586"/>
      <c r="LKZ2497" s="586"/>
      <c r="LLA2497" s="583"/>
      <c r="LLB2497" s="584"/>
      <c r="LLC2497" s="585"/>
      <c r="LLD2497" s="70"/>
      <c r="LLE2497" s="586"/>
      <c r="LLF2497" s="586"/>
      <c r="LLG2497" s="583"/>
      <c r="LLH2497" s="584"/>
      <c r="LLI2497" s="585"/>
      <c r="LLJ2497" s="70"/>
      <c r="LLK2497" s="586"/>
      <c r="LLL2497" s="586"/>
      <c r="LLM2497" s="583"/>
      <c r="LLN2497" s="584"/>
      <c r="LLO2497" s="585"/>
      <c r="LLP2497" s="70"/>
      <c r="LLQ2497" s="586"/>
      <c r="LLR2497" s="586"/>
      <c r="LLS2497" s="583"/>
      <c r="LLT2497" s="584"/>
      <c r="LLU2497" s="585"/>
      <c r="LLV2497" s="70"/>
      <c r="LLW2497" s="586"/>
      <c r="LLX2497" s="586"/>
      <c r="LLY2497" s="583"/>
      <c r="LLZ2497" s="584"/>
      <c r="LMA2497" s="585"/>
      <c r="LMB2497" s="70"/>
      <c r="LMC2497" s="586"/>
      <c r="LMD2497" s="586"/>
      <c r="LME2497" s="583"/>
      <c r="LMF2497" s="584"/>
      <c r="LMG2497" s="585"/>
      <c r="LMH2497" s="70"/>
      <c r="LMI2497" s="586"/>
      <c r="LMJ2497" s="586"/>
      <c r="LMK2497" s="583"/>
      <c r="LML2497" s="584"/>
      <c r="LMM2497" s="585"/>
      <c r="LMN2497" s="70"/>
      <c r="LMO2497" s="586"/>
      <c r="LMP2497" s="586"/>
      <c r="LMQ2497" s="583"/>
      <c r="LMR2497" s="584"/>
      <c r="LMS2497" s="585"/>
      <c r="LMT2497" s="70"/>
      <c r="LMU2497" s="586"/>
      <c r="LMV2497" s="586"/>
      <c r="LMW2497" s="583"/>
      <c r="LMX2497" s="584"/>
      <c r="LMY2497" s="585"/>
      <c r="LMZ2497" s="70"/>
      <c r="LNA2497" s="586"/>
      <c r="LNB2497" s="586"/>
      <c r="LNC2497" s="583"/>
      <c r="LND2497" s="584"/>
      <c r="LNE2497" s="585"/>
      <c r="LNF2497" s="70"/>
      <c r="LNG2497" s="586"/>
      <c r="LNH2497" s="586"/>
      <c r="LNI2497" s="583"/>
      <c r="LNJ2497" s="584"/>
      <c r="LNK2497" s="585"/>
      <c r="LNL2497" s="70"/>
      <c r="LNM2497" s="586"/>
      <c r="LNN2497" s="586"/>
      <c r="LNO2497" s="583"/>
      <c r="LNP2497" s="584"/>
      <c r="LNQ2497" s="585"/>
      <c r="LNR2497" s="70"/>
      <c r="LNS2497" s="586"/>
      <c r="LNT2497" s="586"/>
      <c r="LNU2497" s="583"/>
      <c r="LNV2497" s="584"/>
      <c r="LNW2497" s="585"/>
      <c r="LNX2497" s="70"/>
      <c r="LNY2497" s="586"/>
      <c r="LNZ2497" s="586"/>
      <c r="LOA2497" s="583"/>
      <c r="LOB2497" s="584"/>
      <c r="LOC2497" s="585"/>
      <c r="LOD2497" s="70"/>
      <c r="LOE2497" s="586"/>
      <c r="LOF2497" s="586"/>
      <c r="LOG2497" s="583"/>
      <c r="LOH2497" s="584"/>
      <c r="LOI2497" s="585"/>
      <c r="LOJ2497" s="70"/>
      <c r="LOK2497" s="586"/>
      <c r="LOL2497" s="586"/>
      <c r="LOM2497" s="583"/>
      <c r="LON2497" s="584"/>
      <c r="LOO2497" s="585"/>
      <c r="LOP2497" s="70"/>
      <c r="LOQ2497" s="586"/>
      <c r="LOR2497" s="586"/>
      <c r="LOS2497" s="583"/>
      <c r="LOT2497" s="584"/>
      <c r="LOU2497" s="585"/>
      <c r="LOV2497" s="70"/>
      <c r="LOW2497" s="586"/>
      <c r="LOX2497" s="586"/>
      <c r="LOY2497" s="583"/>
      <c r="LOZ2497" s="584"/>
      <c r="LPA2497" s="585"/>
      <c r="LPB2497" s="70"/>
      <c r="LPC2497" s="586"/>
      <c r="LPD2497" s="586"/>
      <c r="LPE2497" s="583"/>
      <c r="LPF2497" s="584"/>
      <c r="LPG2497" s="585"/>
      <c r="LPH2497" s="70"/>
      <c r="LPI2497" s="586"/>
      <c r="LPJ2497" s="586"/>
      <c r="LPK2497" s="583"/>
      <c r="LPL2497" s="584"/>
      <c r="LPM2497" s="585"/>
      <c r="LPN2497" s="70"/>
      <c r="LPO2497" s="586"/>
      <c r="LPP2497" s="586"/>
      <c r="LPQ2497" s="583"/>
      <c r="LPR2497" s="584"/>
      <c r="LPS2497" s="585"/>
      <c r="LPT2497" s="70"/>
      <c r="LPU2497" s="586"/>
      <c r="LPV2497" s="586"/>
      <c r="LPW2497" s="583"/>
      <c r="LPX2497" s="584"/>
      <c r="LPY2497" s="585"/>
      <c r="LPZ2497" s="70"/>
      <c r="LQA2497" s="586"/>
      <c r="LQB2497" s="586"/>
      <c r="LQC2497" s="583"/>
      <c r="LQD2497" s="584"/>
      <c r="LQE2497" s="585"/>
      <c r="LQF2497" s="70"/>
      <c r="LQG2497" s="586"/>
      <c r="LQH2497" s="586"/>
      <c r="LQI2497" s="583"/>
      <c r="LQJ2497" s="584"/>
      <c r="LQK2497" s="585"/>
      <c r="LQL2497" s="70"/>
      <c r="LQM2497" s="586"/>
      <c r="LQN2497" s="586"/>
      <c r="LQO2497" s="583"/>
      <c r="LQP2497" s="584"/>
      <c r="LQQ2497" s="585"/>
      <c r="LQR2497" s="70"/>
      <c r="LQS2497" s="586"/>
      <c r="LQT2497" s="586"/>
      <c r="LQU2497" s="583"/>
      <c r="LQV2497" s="584"/>
      <c r="LQW2497" s="585"/>
      <c r="LQX2497" s="70"/>
      <c r="LQY2497" s="586"/>
      <c r="LQZ2497" s="586"/>
      <c r="LRA2497" s="583"/>
      <c r="LRB2497" s="584"/>
      <c r="LRC2497" s="585"/>
      <c r="LRD2497" s="70"/>
      <c r="LRE2497" s="586"/>
      <c r="LRF2497" s="586"/>
      <c r="LRG2497" s="583"/>
      <c r="LRH2497" s="584"/>
      <c r="LRI2497" s="585"/>
      <c r="LRJ2497" s="70"/>
      <c r="LRK2497" s="586"/>
      <c r="LRL2497" s="586"/>
      <c r="LRM2497" s="583"/>
      <c r="LRN2497" s="584"/>
      <c r="LRO2497" s="585"/>
      <c r="LRP2497" s="70"/>
      <c r="LRQ2497" s="586"/>
      <c r="LRR2497" s="586"/>
      <c r="LRS2497" s="583"/>
      <c r="LRT2497" s="584"/>
      <c r="LRU2497" s="585"/>
      <c r="LRV2497" s="70"/>
      <c r="LRW2497" s="586"/>
      <c r="LRX2497" s="586"/>
      <c r="LRY2497" s="583"/>
      <c r="LRZ2497" s="584"/>
      <c r="LSA2497" s="585"/>
      <c r="LSB2497" s="70"/>
      <c r="LSC2497" s="586"/>
      <c r="LSD2497" s="586"/>
      <c r="LSE2497" s="583"/>
      <c r="LSF2497" s="584"/>
      <c r="LSG2497" s="585"/>
      <c r="LSH2497" s="70"/>
      <c r="LSI2497" s="586"/>
      <c r="LSJ2497" s="586"/>
      <c r="LSK2497" s="583"/>
      <c r="LSL2497" s="584"/>
      <c r="LSM2497" s="585"/>
      <c r="LSN2497" s="70"/>
      <c r="LSO2497" s="586"/>
      <c r="LSP2497" s="586"/>
      <c r="LSQ2497" s="583"/>
      <c r="LSR2497" s="584"/>
      <c r="LSS2497" s="585"/>
      <c r="LST2497" s="70"/>
      <c r="LSU2497" s="586"/>
      <c r="LSV2497" s="586"/>
      <c r="LSW2497" s="583"/>
      <c r="LSX2497" s="584"/>
      <c r="LSY2497" s="585"/>
      <c r="LSZ2497" s="70"/>
      <c r="LTA2497" s="586"/>
      <c r="LTB2497" s="586"/>
      <c r="LTC2497" s="583"/>
      <c r="LTD2497" s="584"/>
      <c r="LTE2497" s="585"/>
      <c r="LTF2497" s="70"/>
      <c r="LTG2497" s="586"/>
      <c r="LTH2497" s="586"/>
      <c r="LTI2497" s="583"/>
      <c r="LTJ2497" s="584"/>
      <c r="LTK2497" s="585"/>
      <c r="LTL2497" s="70"/>
      <c r="LTM2497" s="586"/>
      <c r="LTN2497" s="586"/>
      <c r="LTO2497" s="583"/>
      <c r="LTP2497" s="584"/>
      <c r="LTQ2497" s="585"/>
      <c r="LTR2497" s="70"/>
      <c r="LTS2497" s="586"/>
      <c r="LTT2497" s="586"/>
      <c r="LTU2497" s="583"/>
      <c r="LTV2497" s="584"/>
      <c r="LTW2497" s="585"/>
      <c r="LTX2497" s="70"/>
      <c r="LTY2497" s="586"/>
      <c r="LTZ2497" s="586"/>
      <c r="LUA2497" s="583"/>
      <c r="LUB2497" s="584"/>
      <c r="LUC2497" s="585"/>
      <c r="LUD2497" s="70"/>
      <c r="LUE2497" s="586"/>
      <c r="LUF2497" s="586"/>
      <c r="LUG2497" s="583"/>
      <c r="LUH2497" s="584"/>
      <c r="LUI2497" s="585"/>
      <c r="LUJ2497" s="70"/>
      <c r="LUK2497" s="586"/>
      <c r="LUL2497" s="586"/>
      <c r="LUM2497" s="583"/>
      <c r="LUN2497" s="584"/>
      <c r="LUO2497" s="585"/>
      <c r="LUP2497" s="70"/>
      <c r="LUQ2497" s="586"/>
      <c r="LUR2497" s="586"/>
      <c r="LUS2497" s="583"/>
      <c r="LUT2497" s="584"/>
      <c r="LUU2497" s="585"/>
      <c r="LUV2497" s="70"/>
      <c r="LUW2497" s="586"/>
      <c r="LUX2497" s="586"/>
      <c r="LUY2497" s="583"/>
      <c r="LUZ2497" s="584"/>
      <c r="LVA2497" s="585"/>
      <c r="LVB2497" s="70"/>
      <c r="LVC2497" s="586"/>
      <c r="LVD2497" s="586"/>
      <c r="LVE2497" s="583"/>
      <c r="LVF2497" s="584"/>
      <c r="LVG2497" s="585"/>
      <c r="LVH2497" s="70"/>
      <c r="LVI2497" s="586"/>
      <c r="LVJ2497" s="586"/>
      <c r="LVK2497" s="583"/>
      <c r="LVL2497" s="584"/>
      <c r="LVM2497" s="585"/>
      <c r="LVN2497" s="70"/>
      <c r="LVO2497" s="586"/>
      <c r="LVP2497" s="586"/>
      <c r="LVQ2497" s="583"/>
      <c r="LVR2497" s="584"/>
      <c r="LVS2497" s="585"/>
      <c r="LVT2497" s="70"/>
      <c r="LVU2497" s="586"/>
      <c r="LVV2497" s="586"/>
      <c r="LVW2497" s="583"/>
      <c r="LVX2497" s="584"/>
      <c r="LVY2497" s="585"/>
      <c r="LVZ2497" s="70"/>
      <c r="LWA2497" s="586"/>
      <c r="LWB2497" s="586"/>
      <c r="LWC2497" s="583"/>
      <c r="LWD2497" s="584"/>
      <c r="LWE2497" s="585"/>
      <c r="LWF2497" s="70"/>
      <c r="LWG2497" s="586"/>
      <c r="LWH2497" s="586"/>
      <c r="LWI2497" s="583"/>
      <c r="LWJ2497" s="584"/>
      <c r="LWK2497" s="585"/>
      <c r="LWL2497" s="70"/>
      <c r="LWM2497" s="586"/>
      <c r="LWN2497" s="586"/>
      <c r="LWO2497" s="583"/>
      <c r="LWP2497" s="584"/>
      <c r="LWQ2497" s="585"/>
      <c r="LWR2497" s="70"/>
      <c r="LWS2497" s="586"/>
      <c r="LWT2497" s="586"/>
      <c r="LWU2497" s="583"/>
      <c r="LWV2497" s="584"/>
      <c r="LWW2497" s="585"/>
      <c r="LWX2497" s="70"/>
      <c r="LWY2497" s="586"/>
      <c r="LWZ2497" s="586"/>
      <c r="LXA2497" s="583"/>
      <c r="LXB2497" s="584"/>
      <c r="LXC2497" s="585"/>
      <c r="LXD2497" s="70"/>
      <c r="LXE2497" s="586"/>
      <c r="LXF2497" s="586"/>
      <c r="LXG2497" s="583"/>
      <c r="LXH2497" s="584"/>
      <c r="LXI2497" s="585"/>
      <c r="LXJ2497" s="70"/>
      <c r="LXK2497" s="586"/>
      <c r="LXL2497" s="586"/>
      <c r="LXM2497" s="583"/>
      <c r="LXN2497" s="584"/>
      <c r="LXO2497" s="585"/>
      <c r="LXP2497" s="70"/>
      <c r="LXQ2497" s="586"/>
      <c r="LXR2497" s="586"/>
      <c r="LXS2497" s="583"/>
      <c r="LXT2497" s="584"/>
      <c r="LXU2497" s="585"/>
      <c r="LXV2497" s="70"/>
      <c r="LXW2497" s="586"/>
      <c r="LXX2497" s="586"/>
      <c r="LXY2497" s="583"/>
      <c r="LXZ2497" s="584"/>
      <c r="LYA2497" s="585"/>
      <c r="LYB2497" s="70"/>
      <c r="LYC2497" s="586"/>
      <c r="LYD2497" s="586"/>
      <c r="LYE2497" s="583"/>
      <c r="LYF2497" s="584"/>
      <c r="LYG2497" s="585"/>
      <c r="LYH2497" s="70"/>
      <c r="LYI2497" s="586"/>
      <c r="LYJ2497" s="586"/>
      <c r="LYK2497" s="583"/>
      <c r="LYL2497" s="584"/>
      <c r="LYM2497" s="585"/>
      <c r="LYN2497" s="70"/>
      <c r="LYO2497" s="586"/>
      <c r="LYP2497" s="586"/>
      <c r="LYQ2497" s="583"/>
      <c r="LYR2497" s="584"/>
      <c r="LYS2497" s="585"/>
      <c r="LYT2497" s="70"/>
      <c r="LYU2497" s="586"/>
      <c r="LYV2497" s="586"/>
      <c r="LYW2497" s="583"/>
      <c r="LYX2497" s="584"/>
      <c r="LYY2497" s="585"/>
      <c r="LYZ2497" s="70"/>
      <c r="LZA2497" s="586"/>
      <c r="LZB2497" s="586"/>
      <c r="LZC2497" s="583"/>
      <c r="LZD2497" s="584"/>
      <c r="LZE2497" s="585"/>
      <c r="LZF2497" s="70"/>
      <c r="LZG2497" s="586"/>
      <c r="LZH2497" s="586"/>
      <c r="LZI2497" s="583"/>
      <c r="LZJ2497" s="584"/>
      <c r="LZK2497" s="585"/>
      <c r="LZL2497" s="70"/>
      <c r="LZM2497" s="586"/>
      <c r="LZN2497" s="586"/>
      <c r="LZO2497" s="583"/>
      <c r="LZP2497" s="584"/>
      <c r="LZQ2497" s="585"/>
      <c r="LZR2497" s="70"/>
      <c r="LZS2497" s="586"/>
      <c r="LZT2497" s="586"/>
      <c r="LZU2497" s="583"/>
      <c r="LZV2497" s="584"/>
      <c r="LZW2497" s="585"/>
      <c r="LZX2497" s="70"/>
      <c r="LZY2497" s="586"/>
      <c r="LZZ2497" s="586"/>
      <c r="MAA2497" s="583"/>
      <c r="MAB2497" s="584"/>
      <c r="MAC2497" s="585"/>
      <c r="MAD2497" s="70"/>
      <c r="MAE2497" s="586"/>
      <c r="MAF2497" s="586"/>
      <c r="MAG2497" s="583"/>
      <c r="MAH2497" s="584"/>
      <c r="MAI2497" s="585"/>
      <c r="MAJ2497" s="70"/>
      <c r="MAK2497" s="586"/>
      <c r="MAL2497" s="586"/>
      <c r="MAM2497" s="583"/>
      <c r="MAN2497" s="584"/>
      <c r="MAO2497" s="585"/>
      <c r="MAP2497" s="70"/>
      <c r="MAQ2497" s="586"/>
      <c r="MAR2497" s="586"/>
      <c r="MAS2497" s="583"/>
      <c r="MAT2497" s="584"/>
      <c r="MAU2497" s="585"/>
      <c r="MAV2497" s="70"/>
      <c r="MAW2497" s="586"/>
      <c r="MAX2497" s="586"/>
      <c r="MAY2497" s="583"/>
      <c r="MAZ2497" s="584"/>
      <c r="MBA2497" s="585"/>
      <c r="MBB2497" s="70"/>
      <c r="MBC2497" s="586"/>
      <c r="MBD2497" s="586"/>
      <c r="MBE2497" s="583"/>
      <c r="MBF2497" s="584"/>
      <c r="MBG2497" s="585"/>
      <c r="MBH2497" s="70"/>
      <c r="MBI2497" s="586"/>
      <c r="MBJ2497" s="586"/>
      <c r="MBK2497" s="583"/>
      <c r="MBL2497" s="584"/>
      <c r="MBM2497" s="585"/>
      <c r="MBN2497" s="70"/>
      <c r="MBO2497" s="586"/>
      <c r="MBP2497" s="586"/>
      <c r="MBQ2497" s="583"/>
      <c r="MBR2497" s="584"/>
      <c r="MBS2497" s="585"/>
      <c r="MBT2497" s="70"/>
      <c r="MBU2497" s="586"/>
      <c r="MBV2497" s="586"/>
      <c r="MBW2497" s="583"/>
      <c r="MBX2497" s="584"/>
      <c r="MBY2497" s="585"/>
      <c r="MBZ2497" s="70"/>
      <c r="MCA2497" s="586"/>
      <c r="MCB2497" s="586"/>
      <c r="MCC2497" s="583"/>
      <c r="MCD2497" s="584"/>
      <c r="MCE2497" s="585"/>
      <c r="MCF2497" s="70"/>
      <c r="MCG2497" s="586"/>
      <c r="MCH2497" s="586"/>
      <c r="MCI2497" s="583"/>
      <c r="MCJ2497" s="584"/>
      <c r="MCK2497" s="585"/>
      <c r="MCL2497" s="70"/>
      <c r="MCM2497" s="586"/>
      <c r="MCN2497" s="586"/>
      <c r="MCO2497" s="583"/>
      <c r="MCP2497" s="584"/>
      <c r="MCQ2497" s="585"/>
      <c r="MCR2497" s="70"/>
      <c r="MCS2497" s="586"/>
      <c r="MCT2497" s="586"/>
      <c r="MCU2497" s="583"/>
      <c r="MCV2497" s="584"/>
      <c r="MCW2497" s="585"/>
      <c r="MCX2497" s="70"/>
      <c r="MCY2497" s="586"/>
      <c r="MCZ2497" s="586"/>
      <c r="MDA2497" s="583"/>
      <c r="MDB2497" s="584"/>
      <c r="MDC2497" s="585"/>
      <c r="MDD2497" s="70"/>
      <c r="MDE2497" s="586"/>
      <c r="MDF2497" s="586"/>
      <c r="MDG2497" s="583"/>
      <c r="MDH2497" s="584"/>
      <c r="MDI2497" s="585"/>
      <c r="MDJ2497" s="70"/>
      <c r="MDK2497" s="586"/>
      <c r="MDL2497" s="586"/>
      <c r="MDM2497" s="583"/>
      <c r="MDN2497" s="584"/>
      <c r="MDO2497" s="585"/>
      <c r="MDP2497" s="70"/>
      <c r="MDQ2497" s="586"/>
      <c r="MDR2497" s="586"/>
      <c r="MDS2497" s="583"/>
      <c r="MDT2497" s="584"/>
      <c r="MDU2497" s="585"/>
      <c r="MDV2497" s="70"/>
      <c r="MDW2497" s="586"/>
      <c r="MDX2497" s="586"/>
      <c r="MDY2497" s="583"/>
      <c r="MDZ2497" s="584"/>
      <c r="MEA2497" s="585"/>
      <c r="MEB2497" s="70"/>
      <c r="MEC2497" s="586"/>
      <c r="MED2497" s="586"/>
      <c r="MEE2497" s="583"/>
      <c r="MEF2497" s="584"/>
      <c r="MEG2497" s="585"/>
      <c r="MEH2497" s="70"/>
      <c r="MEI2497" s="586"/>
      <c r="MEJ2497" s="586"/>
      <c r="MEK2497" s="583"/>
      <c r="MEL2497" s="584"/>
      <c r="MEM2497" s="585"/>
      <c r="MEN2497" s="70"/>
      <c r="MEO2497" s="586"/>
      <c r="MEP2497" s="586"/>
      <c r="MEQ2497" s="583"/>
      <c r="MER2497" s="584"/>
      <c r="MES2497" s="585"/>
      <c r="MET2497" s="70"/>
      <c r="MEU2497" s="586"/>
      <c r="MEV2497" s="586"/>
      <c r="MEW2497" s="583"/>
      <c r="MEX2497" s="584"/>
      <c r="MEY2497" s="585"/>
      <c r="MEZ2497" s="70"/>
      <c r="MFA2497" s="586"/>
      <c r="MFB2497" s="586"/>
      <c r="MFC2497" s="583"/>
      <c r="MFD2497" s="584"/>
      <c r="MFE2497" s="585"/>
      <c r="MFF2497" s="70"/>
      <c r="MFG2497" s="586"/>
      <c r="MFH2497" s="586"/>
      <c r="MFI2497" s="583"/>
      <c r="MFJ2497" s="584"/>
      <c r="MFK2497" s="585"/>
      <c r="MFL2497" s="70"/>
      <c r="MFM2497" s="586"/>
      <c r="MFN2497" s="586"/>
      <c r="MFO2497" s="583"/>
      <c r="MFP2497" s="584"/>
      <c r="MFQ2497" s="585"/>
      <c r="MFR2497" s="70"/>
      <c r="MFS2497" s="586"/>
      <c r="MFT2497" s="586"/>
      <c r="MFU2497" s="583"/>
      <c r="MFV2497" s="584"/>
      <c r="MFW2497" s="585"/>
      <c r="MFX2497" s="70"/>
      <c r="MFY2497" s="586"/>
      <c r="MFZ2497" s="586"/>
      <c r="MGA2497" s="583"/>
      <c r="MGB2497" s="584"/>
      <c r="MGC2497" s="585"/>
      <c r="MGD2497" s="70"/>
      <c r="MGE2497" s="586"/>
      <c r="MGF2497" s="586"/>
      <c r="MGG2497" s="583"/>
      <c r="MGH2497" s="584"/>
      <c r="MGI2497" s="585"/>
      <c r="MGJ2497" s="70"/>
      <c r="MGK2497" s="586"/>
      <c r="MGL2497" s="586"/>
      <c r="MGM2497" s="583"/>
      <c r="MGN2497" s="584"/>
      <c r="MGO2497" s="585"/>
      <c r="MGP2497" s="70"/>
      <c r="MGQ2497" s="586"/>
      <c r="MGR2497" s="586"/>
      <c r="MGS2497" s="583"/>
      <c r="MGT2497" s="584"/>
      <c r="MGU2497" s="585"/>
      <c r="MGV2497" s="70"/>
      <c r="MGW2497" s="586"/>
      <c r="MGX2497" s="586"/>
      <c r="MGY2497" s="583"/>
      <c r="MGZ2497" s="584"/>
      <c r="MHA2497" s="585"/>
      <c r="MHB2497" s="70"/>
      <c r="MHC2497" s="586"/>
      <c r="MHD2497" s="586"/>
      <c r="MHE2497" s="583"/>
      <c r="MHF2497" s="584"/>
      <c r="MHG2497" s="585"/>
      <c r="MHH2497" s="70"/>
      <c r="MHI2497" s="586"/>
      <c r="MHJ2497" s="586"/>
      <c r="MHK2497" s="583"/>
      <c r="MHL2497" s="584"/>
      <c r="MHM2497" s="585"/>
      <c r="MHN2497" s="70"/>
      <c r="MHO2497" s="586"/>
      <c r="MHP2497" s="586"/>
      <c r="MHQ2497" s="583"/>
      <c r="MHR2497" s="584"/>
      <c r="MHS2497" s="585"/>
      <c r="MHT2497" s="70"/>
      <c r="MHU2497" s="586"/>
      <c r="MHV2497" s="586"/>
      <c r="MHW2497" s="583"/>
      <c r="MHX2497" s="584"/>
      <c r="MHY2497" s="585"/>
      <c r="MHZ2497" s="70"/>
      <c r="MIA2497" s="586"/>
      <c r="MIB2497" s="586"/>
      <c r="MIC2497" s="583"/>
      <c r="MID2497" s="584"/>
      <c r="MIE2497" s="585"/>
      <c r="MIF2497" s="70"/>
      <c r="MIG2497" s="586"/>
      <c r="MIH2497" s="586"/>
      <c r="MII2497" s="583"/>
      <c r="MIJ2497" s="584"/>
      <c r="MIK2497" s="585"/>
      <c r="MIL2497" s="70"/>
      <c r="MIM2497" s="586"/>
      <c r="MIN2497" s="586"/>
      <c r="MIO2497" s="583"/>
      <c r="MIP2497" s="584"/>
      <c r="MIQ2497" s="585"/>
      <c r="MIR2497" s="70"/>
      <c r="MIS2497" s="586"/>
      <c r="MIT2497" s="586"/>
      <c r="MIU2497" s="583"/>
      <c r="MIV2497" s="584"/>
      <c r="MIW2497" s="585"/>
      <c r="MIX2497" s="70"/>
      <c r="MIY2497" s="586"/>
      <c r="MIZ2497" s="586"/>
      <c r="MJA2497" s="583"/>
      <c r="MJB2497" s="584"/>
      <c r="MJC2497" s="585"/>
      <c r="MJD2497" s="70"/>
      <c r="MJE2497" s="586"/>
      <c r="MJF2497" s="586"/>
      <c r="MJG2497" s="583"/>
      <c r="MJH2497" s="584"/>
      <c r="MJI2497" s="585"/>
      <c r="MJJ2497" s="70"/>
      <c r="MJK2497" s="586"/>
      <c r="MJL2497" s="586"/>
      <c r="MJM2497" s="583"/>
      <c r="MJN2497" s="584"/>
      <c r="MJO2497" s="585"/>
      <c r="MJP2497" s="70"/>
      <c r="MJQ2497" s="586"/>
      <c r="MJR2497" s="586"/>
      <c r="MJS2497" s="583"/>
      <c r="MJT2497" s="584"/>
      <c r="MJU2497" s="585"/>
      <c r="MJV2497" s="70"/>
      <c r="MJW2497" s="586"/>
      <c r="MJX2497" s="586"/>
      <c r="MJY2497" s="583"/>
      <c r="MJZ2497" s="584"/>
      <c r="MKA2497" s="585"/>
      <c r="MKB2497" s="70"/>
      <c r="MKC2497" s="586"/>
      <c r="MKD2497" s="586"/>
      <c r="MKE2497" s="583"/>
      <c r="MKF2497" s="584"/>
      <c r="MKG2497" s="585"/>
      <c r="MKH2497" s="70"/>
      <c r="MKI2497" s="586"/>
      <c r="MKJ2497" s="586"/>
      <c r="MKK2497" s="583"/>
      <c r="MKL2497" s="584"/>
      <c r="MKM2497" s="585"/>
      <c r="MKN2497" s="70"/>
      <c r="MKO2497" s="586"/>
      <c r="MKP2497" s="586"/>
      <c r="MKQ2497" s="583"/>
      <c r="MKR2497" s="584"/>
      <c r="MKS2497" s="585"/>
      <c r="MKT2497" s="70"/>
      <c r="MKU2497" s="586"/>
      <c r="MKV2497" s="586"/>
      <c r="MKW2497" s="583"/>
      <c r="MKX2497" s="584"/>
      <c r="MKY2497" s="585"/>
      <c r="MKZ2497" s="70"/>
      <c r="MLA2497" s="586"/>
      <c r="MLB2497" s="586"/>
      <c r="MLC2497" s="583"/>
      <c r="MLD2497" s="584"/>
      <c r="MLE2497" s="585"/>
      <c r="MLF2497" s="70"/>
      <c r="MLG2497" s="586"/>
      <c r="MLH2497" s="586"/>
      <c r="MLI2497" s="583"/>
      <c r="MLJ2497" s="584"/>
      <c r="MLK2497" s="585"/>
      <c r="MLL2497" s="70"/>
      <c r="MLM2497" s="586"/>
      <c r="MLN2497" s="586"/>
      <c r="MLO2497" s="583"/>
      <c r="MLP2497" s="584"/>
      <c r="MLQ2497" s="585"/>
      <c r="MLR2497" s="70"/>
      <c r="MLS2497" s="586"/>
      <c r="MLT2497" s="586"/>
      <c r="MLU2497" s="583"/>
      <c r="MLV2497" s="584"/>
      <c r="MLW2497" s="585"/>
      <c r="MLX2497" s="70"/>
      <c r="MLY2497" s="586"/>
      <c r="MLZ2497" s="586"/>
      <c r="MMA2497" s="583"/>
      <c r="MMB2497" s="584"/>
      <c r="MMC2497" s="585"/>
      <c r="MMD2497" s="70"/>
      <c r="MME2497" s="586"/>
      <c r="MMF2497" s="586"/>
      <c r="MMG2497" s="583"/>
      <c r="MMH2497" s="584"/>
      <c r="MMI2497" s="585"/>
      <c r="MMJ2497" s="70"/>
      <c r="MMK2497" s="586"/>
      <c r="MML2497" s="586"/>
      <c r="MMM2497" s="583"/>
      <c r="MMN2497" s="584"/>
      <c r="MMO2497" s="585"/>
      <c r="MMP2497" s="70"/>
      <c r="MMQ2497" s="586"/>
      <c r="MMR2497" s="586"/>
      <c r="MMS2497" s="583"/>
      <c r="MMT2497" s="584"/>
      <c r="MMU2497" s="585"/>
      <c r="MMV2497" s="70"/>
      <c r="MMW2497" s="586"/>
      <c r="MMX2497" s="586"/>
      <c r="MMY2497" s="583"/>
      <c r="MMZ2497" s="584"/>
      <c r="MNA2497" s="585"/>
      <c r="MNB2497" s="70"/>
      <c r="MNC2497" s="586"/>
      <c r="MND2497" s="586"/>
      <c r="MNE2497" s="583"/>
      <c r="MNF2497" s="584"/>
      <c r="MNG2497" s="585"/>
      <c r="MNH2497" s="70"/>
      <c r="MNI2497" s="586"/>
      <c r="MNJ2497" s="586"/>
      <c r="MNK2497" s="583"/>
      <c r="MNL2497" s="584"/>
      <c r="MNM2497" s="585"/>
      <c r="MNN2497" s="70"/>
      <c r="MNO2497" s="586"/>
      <c r="MNP2497" s="586"/>
      <c r="MNQ2497" s="583"/>
      <c r="MNR2497" s="584"/>
      <c r="MNS2497" s="585"/>
      <c r="MNT2497" s="70"/>
      <c r="MNU2497" s="586"/>
      <c r="MNV2497" s="586"/>
      <c r="MNW2497" s="583"/>
      <c r="MNX2497" s="584"/>
      <c r="MNY2497" s="585"/>
      <c r="MNZ2497" s="70"/>
      <c r="MOA2497" s="586"/>
      <c r="MOB2497" s="586"/>
      <c r="MOC2497" s="583"/>
      <c r="MOD2497" s="584"/>
      <c r="MOE2497" s="585"/>
      <c r="MOF2497" s="70"/>
      <c r="MOG2497" s="586"/>
      <c r="MOH2497" s="586"/>
      <c r="MOI2497" s="583"/>
      <c r="MOJ2497" s="584"/>
      <c r="MOK2497" s="585"/>
      <c r="MOL2497" s="70"/>
      <c r="MOM2497" s="586"/>
      <c r="MON2497" s="586"/>
      <c r="MOO2497" s="583"/>
      <c r="MOP2497" s="584"/>
      <c r="MOQ2497" s="585"/>
      <c r="MOR2497" s="70"/>
      <c r="MOS2497" s="586"/>
      <c r="MOT2497" s="586"/>
      <c r="MOU2497" s="583"/>
      <c r="MOV2497" s="584"/>
      <c r="MOW2497" s="585"/>
      <c r="MOX2497" s="70"/>
      <c r="MOY2497" s="586"/>
      <c r="MOZ2497" s="586"/>
      <c r="MPA2497" s="583"/>
      <c r="MPB2497" s="584"/>
      <c r="MPC2497" s="585"/>
      <c r="MPD2497" s="70"/>
      <c r="MPE2497" s="586"/>
      <c r="MPF2497" s="586"/>
      <c r="MPG2497" s="583"/>
      <c r="MPH2497" s="584"/>
      <c r="MPI2497" s="585"/>
      <c r="MPJ2497" s="70"/>
      <c r="MPK2497" s="586"/>
      <c r="MPL2497" s="586"/>
      <c r="MPM2497" s="583"/>
      <c r="MPN2497" s="584"/>
      <c r="MPO2497" s="585"/>
      <c r="MPP2497" s="70"/>
      <c r="MPQ2497" s="586"/>
      <c r="MPR2497" s="586"/>
      <c r="MPS2497" s="583"/>
      <c r="MPT2497" s="584"/>
      <c r="MPU2497" s="585"/>
      <c r="MPV2497" s="70"/>
      <c r="MPW2497" s="586"/>
      <c r="MPX2497" s="586"/>
      <c r="MPY2497" s="583"/>
      <c r="MPZ2497" s="584"/>
      <c r="MQA2497" s="585"/>
      <c r="MQB2497" s="70"/>
      <c r="MQC2497" s="586"/>
      <c r="MQD2497" s="586"/>
      <c r="MQE2497" s="583"/>
      <c r="MQF2497" s="584"/>
      <c r="MQG2497" s="585"/>
      <c r="MQH2497" s="70"/>
      <c r="MQI2497" s="586"/>
      <c r="MQJ2497" s="586"/>
      <c r="MQK2497" s="583"/>
      <c r="MQL2497" s="584"/>
      <c r="MQM2497" s="585"/>
      <c r="MQN2497" s="70"/>
      <c r="MQO2497" s="586"/>
      <c r="MQP2497" s="586"/>
      <c r="MQQ2497" s="583"/>
      <c r="MQR2497" s="584"/>
      <c r="MQS2497" s="585"/>
      <c r="MQT2497" s="70"/>
      <c r="MQU2497" s="586"/>
      <c r="MQV2497" s="586"/>
      <c r="MQW2497" s="583"/>
      <c r="MQX2497" s="584"/>
      <c r="MQY2497" s="585"/>
      <c r="MQZ2497" s="70"/>
      <c r="MRA2497" s="586"/>
      <c r="MRB2497" s="586"/>
      <c r="MRC2497" s="583"/>
      <c r="MRD2497" s="584"/>
      <c r="MRE2497" s="585"/>
      <c r="MRF2497" s="70"/>
      <c r="MRG2497" s="586"/>
      <c r="MRH2497" s="586"/>
      <c r="MRI2497" s="583"/>
      <c r="MRJ2497" s="584"/>
      <c r="MRK2497" s="585"/>
      <c r="MRL2497" s="70"/>
      <c r="MRM2497" s="586"/>
      <c r="MRN2497" s="586"/>
      <c r="MRO2497" s="583"/>
      <c r="MRP2497" s="584"/>
      <c r="MRQ2497" s="585"/>
      <c r="MRR2497" s="70"/>
      <c r="MRS2497" s="586"/>
      <c r="MRT2497" s="586"/>
      <c r="MRU2497" s="583"/>
      <c r="MRV2497" s="584"/>
      <c r="MRW2497" s="585"/>
      <c r="MRX2497" s="70"/>
      <c r="MRY2497" s="586"/>
      <c r="MRZ2497" s="586"/>
      <c r="MSA2497" s="583"/>
      <c r="MSB2497" s="584"/>
      <c r="MSC2497" s="585"/>
      <c r="MSD2497" s="70"/>
      <c r="MSE2497" s="586"/>
      <c r="MSF2497" s="586"/>
      <c r="MSG2497" s="583"/>
      <c r="MSH2497" s="584"/>
      <c r="MSI2497" s="585"/>
      <c r="MSJ2497" s="70"/>
      <c r="MSK2497" s="586"/>
      <c r="MSL2497" s="586"/>
      <c r="MSM2497" s="583"/>
      <c r="MSN2497" s="584"/>
      <c r="MSO2497" s="585"/>
      <c r="MSP2497" s="70"/>
      <c r="MSQ2497" s="586"/>
      <c r="MSR2497" s="586"/>
      <c r="MSS2497" s="583"/>
      <c r="MST2497" s="584"/>
      <c r="MSU2497" s="585"/>
      <c r="MSV2497" s="70"/>
      <c r="MSW2497" s="586"/>
      <c r="MSX2497" s="586"/>
      <c r="MSY2497" s="583"/>
      <c r="MSZ2497" s="584"/>
      <c r="MTA2497" s="585"/>
      <c r="MTB2497" s="70"/>
      <c r="MTC2497" s="586"/>
      <c r="MTD2497" s="586"/>
      <c r="MTE2497" s="583"/>
      <c r="MTF2497" s="584"/>
      <c r="MTG2497" s="585"/>
      <c r="MTH2497" s="70"/>
      <c r="MTI2497" s="586"/>
      <c r="MTJ2497" s="586"/>
      <c r="MTK2497" s="583"/>
      <c r="MTL2497" s="584"/>
      <c r="MTM2497" s="585"/>
      <c r="MTN2497" s="70"/>
      <c r="MTO2497" s="586"/>
      <c r="MTP2497" s="586"/>
      <c r="MTQ2497" s="583"/>
      <c r="MTR2497" s="584"/>
      <c r="MTS2497" s="585"/>
      <c r="MTT2497" s="70"/>
      <c r="MTU2497" s="586"/>
      <c r="MTV2497" s="586"/>
      <c r="MTW2497" s="583"/>
      <c r="MTX2497" s="584"/>
      <c r="MTY2497" s="585"/>
      <c r="MTZ2497" s="70"/>
      <c r="MUA2497" s="586"/>
      <c r="MUB2497" s="586"/>
      <c r="MUC2497" s="583"/>
      <c r="MUD2497" s="584"/>
      <c r="MUE2497" s="585"/>
      <c r="MUF2497" s="70"/>
      <c r="MUG2497" s="586"/>
      <c r="MUH2497" s="586"/>
      <c r="MUI2497" s="583"/>
      <c r="MUJ2497" s="584"/>
      <c r="MUK2497" s="585"/>
      <c r="MUL2497" s="70"/>
      <c r="MUM2497" s="586"/>
      <c r="MUN2497" s="586"/>
      <c r="MUO2497" s="583"/>
      <c r="MUP2497" s="584"/>
      <c r="MUQ2497" s="585"/>
      <c r="MUR2497" s="70"/>
      <c r="MUS2497" s="586"/>
      <c r="MUT2497" s="586"/>
      <c r="MUU2497" s="583"/>
      <c r="MUV2497" s="584"/>
      <c r="MUW2497" s="585"/>
      <c r="MUX2497" s="70"/>
      <c r="MUY2497" s="586"/>
      <c r="MUZ2497" s="586"/>
      <c r="MVA2497" s="583"/>
      <c r="MVB2497" s="584"/>
      <c r="MVC2497" s="585"/>
      <c r="MVD2497" s="70"/>
      <c r="MVE2497" s="586"/>
      <c r="MVF2497" s="586"/>
      <c r="MVG2497" s="583"/>
      <c r="MVH2497" s="584"/>
      <c r="MVI2497" s="585"/>
      <c r="MVJ2497" s="70"/>
      <c r="MVK2497" s="586"/>
      <c r="MVL2497" s="586"/>
      <c r="MVM2497" s="583"/>
      <c r="MVN2497" s="584"/>
      <c r="MVO2497" s="585"/>
      <c r="MVP2497" s="70"/>
      <c r="MVQ2497" s="586"/>
      <c r="MVR2497" s="586"/>
      <c r="MVS2497" s="583"/>
      <c r="MVT2497" s="584"/>
      <c r="MVU2497" s="585"/>
      <c r="MVV2497" s="70"/>
      <c r="MVW2497" s="586"/>
      <c r="MVX2497" s="586"/>
      <c r="MVY2497" s="583"/>
      <c r="MVZ2497" s="584"/>
      <c r="MWA2497" s="585"/>
      <c r="MWB2497" s="70"/>
      <c r="MWC2497" s="586"/>
      <c r="MWD2497" s="586"/>
      <c r="MWE2497" s="583"/>
      <c r="MWF2497" s="584"/>
      <c r="MWG2497" s="585"/>
      <c r="MWH2497" s="70"/>
      <c r="MWI2497" s="586"/>
      <c r="MWJ2497" s="586"/>
      <c r="MWK2497" s="583"/>
      <c r="MWL2497" s="584"/>
      <c r="MWM2497" s="585"/>
      <c r="MWN2497" s="70"/>
      <c r="MWO2497" s="586"/>
      <c r="MWP2497" s="586"/>
      <c r="MWQ2497" s="583"/>
      <c r="MWR2497" s="584"/>
      <c r="MWS2497" s="585"/>
      <c r="MWT2497" s="70"/>
      <c r="MWU2497" s="586"/>
      <c r="MWV2497" s="586"/>
      <c r="MWW2497" s="583"/>
      <c r="MWX2497" s="584"/>
      <c r="MWY2497" s="585"/>
      <c r="MWZ2497" s="70"/>
      <c r="MXA2497" s="586"/>
      <c r="MXB2497" s="586"/>
      <c r="MXC2497" s="583"/>
      <c r="MXD2497" s="584"/>
      <c r="MXE2497" s="585"/>
      <c r="MXF2497" s="70"/>
      <c r="MXG2497" s="586"/>
      <c r="MXH2497" s="586"/>
      <c r="MXI2497" s="583"/>
      <c r="MXJ2497" s="584"/>
      <c r="MXK2497" s="585"/>
      <c r="MXL2497" s="70"/>
      <c r="MXM2497" s="586"/>
      <c r="MXN2497" s="586"/>
      <c r="MXO2497" s="583"/>
      <c r="MXP2497" s="584"/>
      <c r="MXQ2497" s="585"/>
      <c r="MXR2497" s="70"/>
      <c r="MXS2497" s="586"/>
      <c r="MXT2497" s="586"/>
      <c r="MXU2497" s="583"/>
      <c r="MXV2497" s="584"/>
      <c r="MXW2497" s="585"/>
      <c r="MXX2497" s="70"/>
      <c r="MXY2497" s="586"/>
      <c r="MXZ2497" s="586"/>
      <c r="MYA2497" s="583"/>
      <c r="MYB2497" s="584"/>
      <c r="MYC2497" s="585"/>
      <c r="MYD2497" s="70"/>
      <c r="MYE2497" s="586"/>
      <c r="MYF2497" s="586"/>
      <c r="MYG2497" s="583"/>
      <c r="MYH2497" s="584"/>
      <c r="MYI2497" s="585"/>
      <c r="MYJ2497" s="70"/>
      <c r="MYK2497" s="586"/>
      <c r="MYL2497" s="586"/>
      <c r="MYM2497" s="583"/>
      <c r="MYN2497" s="584"/>
      <c r="MYO2497" s="585"/>
      <c r="MYP2497" s="70"/>
      <c r="MYQ2497" s="586"/>
      <c r="MYR2497" s="586"/>
      <c r="MYS2497" s="583"/>
      <c r="MYT2497" s="584"/>
      <c r="MYU2497" s="585"/>
      <c r="MYV2497" s="70"/>
      <c r="MYW2497" s="586"/>
      <c r="MYX2497" s="586"/>
      <c r="MYY2497" s="583"/>
      <c r="MYZ2497" s="584"/>
      <c r="MZA2497" s="585"/>
      <c r="MZB2497" s="70"/>
      <c r="MZC2497" s="586"/>
      <c r="MZD2497" s="586"/>
      <c r="MZE2497" s="583"/>
      <c r="MZF2497" s="584"/>
      <c r="MZG2497" s="585"/>
      <c r="MZH2497" s="70"/>
      <c r="MZI2497" s="586"/>
      <c r="MZJ2497" s="586"/>
      <c r="MZK2497" s="583"/>
      <c r="MZL2497" s="584"/>
      <c r="MZM2497" s="585"/>
      <c r="MZN2497" s="70"/>
      <c r="MZO2497" s="586"/>
      <c r="MZP2497" s="586"/>
      <c r="MZQ2497" s="583"/>
      <c r="MZR2497" s="584"/>
      <c r="MZS2497" s="585"/>
      <c r="MZT2497" s="70"/>
      <c r="MZU2497" s="586"/>
      <c r="MZV2497" s="586"/>
      <c r="MZW2497" s="583"/>
      <c r="MZX2497" s="584"/>
      <c r="MZY2497" s="585"/>
      <c r="MZZ2497" s="70"/>
      <c r="NAA2497" s="586"/>
      <c r="NAB2497" s="586"/>
      <c r="NAC2497" s="583"/>
      <c r="NAD2497" s="584"/>
      <c r="NAE2497" s="585"/>
      <c r="NAF2497" s="70"/>
      <c r="NAG2497" s="586"/>
      <c r="NAH2497" s="586"/>
      <c r="NAI2497" s="583"/>
      <c r="NAJ2497" s="584"/>
      <c r="NAK2497" s="585"/>
      <c r="NAL2497" s="70"/>
      <c r="NAM2497" s="586"/>
      <c r="NAN2497" s="586"/>
      <c r="NAO2497" s="583"/>
      <c r="NAP2497" s="584"/>
      <c r="NAQ2497" s="585"/>
      <c r="NAR2497" s="70"/>
      <c r="NAS2497" s="586"/>
      <c r="NAT2497" s="586"/>
      <c r="NAU2497" s="583"/>
      <c r="NAV2497" s="584"/>
      <c r="NAW2497" s="585"/>
      <c r="NAX2497" s="70"/>
      <c r="NAY2497" s="586"/>
      <c r="NAZ2497" s="586"/>
      <c r="NBA2497" s="583"/>
      <c r="NBB2497" s="584"/>
      <c r="NBC2497" s="585"/>
      <c r="NBD2497" s="70"/>
      <c r="NBE2497" s="586"/>
      <c r="NBF2497" s="586"/>
      <c r="NBG2497" s="583"/>
      <c r="NBH2497" s="584"/>
      <c r="NBI2497" s="585"/>
      <c r="NBJ2497" s="70"/>
      <c r="NBK2497" s="586"/>
      <c r="NBL2497" s="586"/>
      <c r="NBM2497" s="583"/>
      <c r="NBN2497" s="584"/>
      <c r="NBO2497" s="585"/>
      <c r="NBP2497" s="70"/>
      <c r="NBQ2497" s="586"/>
      <c r="NBR2497" s="586"/>
      <c r="NBS2497" s="583"/>
      <c r="NBT2497" s="584"/>
      <c r="NBU2497" s="585"/>
      <c r="NBV2497" s="70"/>
      <c r="NBW2497" s="586"/>
      <c r="NBX2497" s="586"/>
      <c r="NBY2497" s="583"/>
      <c r="NBZ2497" s="584"/>
      <c r="NCA2497" s="585"/>
      <c r="NCB2497" s="70"/>
      <c r="NCC2497" s="586"/>
      <c r="NCD2497" s="586"/>
      <c r="NCE2497" s="583"/>
      <c r="NCF2497" s="584"/>
      <c r="NCG2497" s="585"/>
      <c r="NCH2497" s="70"/>
      <c r="NCI2497" s="586"/>
      <c r="NCJ2497" s="586"/>
      <c r="NCK2497" s="583"/>
      <c r="NCL2497" s="584"/>
      <c r="NCM2497" s="585"/>
      <c r="NCN2497" s="70"/>
      <c r="NCO2497" s="586"/>
      <c r="NCP2497" s="586"/>
      <c r="NCQ2497" s="583"/>
      <c r="NCR2497" s="584"/>
      <c r="NCS2497" s="585"/>
      <c r="NCT2497" s="70"/>
      <c r="NCU2497" s="586"/>
      <c r="NCV2497" s="586"/>
      <c r="NCW2497" s="583"/>
      <c r="NCX2497" s="584"/>
      <c r="NCY2497" s="585"/>
      <c r="NCZ2497" s="70"/>
      <c r="NDA2497" s="586"/>
      <c r="NDB2497" s="586"/>
      <c r="NDC2497" s="583"/>
      <c r="NDD2497" s="584"/>
      <c r="NDE2497" s="585"/>
      <c r="NDF2497" s="70"/>
      <c r="NDG2497" s="586"/>
      <c r="NDH2497" s="586"/>
      <c r="NDI2497" s="583"/>
      <c r="NDJ2497" s="584"/>
      <c r="NDK2497" s="585"/>
      <c r="NDL2497" s="70"/>
      <c r="NDM2497" s="586"/>
      <c r="NDN2497" s="586"/>
      <c r="NDO2497" s="583"/>
      <c r="NDP2497" s="584"/>
      <c r="NDQ2497" s="585"/>
      <c r="NDR2497" s="70"/>
      <c r="NDS2497" s="586"/>
      <c r="NDT2497" s="586"/>
      <c r="NDU2497" s="583"/>
      <c r="NDV2497" s="584"/>
      <c r="NDW2497" s="585"/>
      <c r="NDX2497" s="70"/>
      <c r="NDY2497" s="586"/>
      <c r="NDZ2497" s="586"/>
      <c r="NEA2497" s="583"/>
      <c r="NEB2497" s="584"/>
      <c r="NEC2497" s="585"/>
      <c r="NED2497" s="70"/>
      <c r="NEE2497" s="586"/>
      <c r="NEF2497" s="586"/>
      <c r="NEG2497" s="583"/>
      <c r="NEH2497" s="584"/>
      <c r="NEI2497" s="585"/>
      <c r="NEJ2497" s="70"/>
      <c r="NEK2497" s="586"/>
      <c r="NEL2497" s="586"/>
      <c r="NEM2497" s="583"/>
      <c r="NEN2497" s="584"/>
      <c r="NEO2497" s="585"/>
      <c r="NEP2497" s="70"/>
      <c r="NEQ2497" s="586"/>
      <c r="NER2497" s="586"/>
      <c r="NES2497" s="583"/>
      <c r="NET2497" s="584"/>
      <c r="NEU2497" s="585"/>
      <c r="NEV2497" s="70"/>
      <c r="NEW2497" s="586"/>
      <c r="NEX2497" s="586"/>
      <c r="NEY2497" s="583"/>
      <c r="NEZ2497" s="584"/>
      <c r="NFA2497" s="585"/>
      <c r="NFB2497" s="70"/>
      <c r="NFC2497" s="586"/>
      <c r="NFD2497" s="586"/>
      <c r="NFE2497" s="583"/>
      <c r="NFF2497" s="584"/>
      <c r="NFG2497" s="585"/>
      <c r="NFH2497" s="70"/>
      <c r="NFI2497" s="586"/>
      <c r="NFJ2497" s="586"/>
      <c r="NFK2497" s="583"/>
      <c r="NFL2497" s="584"/>
      <c r="NFM2497" s="585"/>
      <c r="NFN2497" s="70"/>
      <c r="NFO2497" s="586"/>
      <c r="NFP2497" s="586"/>
      <c r="NFQ2497" s="583"/>
      <c r="NFR2497" s="584"/>
      <c r="NFS2497" s="585"/>
      <c r="NFT2497" s="70"/>
      <c r="NFU2497" s="586"/>
      <c r="NFV2497" s="586"/>
      <c r="NFW2497" s="583"/>
      <c r="NFX2497" s="584"/>
      <c r="NFY2497" s="585"/>
      <c r="NFZ2497" s="70"/>
      <c r="NGA2497" s="586"/>
      <c r="NGB2497" s="586"/>
      <c r="NGC2497" s="583"/>
      <c r="NGD2497" s="584"/>
      <c r="NGE2497" s="585"/>
      <c r="NGF2497" s="70"/>
      <c r="NGG2497" s="586"/>
      <c r="NGH2497" s="586"/>
      <c r="NGI2497" s="583"/>
      <c r="NGJ2497" s="584"/>
      <c r="NGK2497" s="585"/>
      <c r="NGL2497" s="70"/>
      <c r="NGM2497" s="586"/>
      <c r="NGN2497" s="586"/>
      <c r="NGO2497" s="583"/>
      <c r="NGP2497" s="584"/>
      <c r="NGQ2497" s="585"/>
      <c r="NGR2497" s="70"/>
      <c r="NGS2497" s="586"/>
      <c r="NGT2497" s="586"/>
      <c r="NGU2497" s="583"/>
      <c r="NGV2497" s="584"/>
      <c r="NGW2497" s="585"/>
      <c r="NGX2497" s="70"/>
      <c r="NGY2497" s="586"/>
      <c r="NGZ2497" s="586"/>
      <c r="NHA2497" s="583"/>
      <c r="NHB2497" s="584"/>
      <c r="NHC2497" s="585"/>
      <c r="NHD2497" s="70"/>
      <c r="NHE2497" s="586"/>
      <c r="NHF2497" s="586"/>
      <c r="NHG2497" s="583"/>
      <c r="NHH2497" s="584"/>
      <c r="NHI2497" s="585"/>
      <c r="NHJ2497" s="70"/>
      <c r="NHK2497" s="586"/>
      <c r="NHL2497" s="586"/>
      <c r="NHM2497" s="583"/>
      <c r="NHN2497" s="584"/>
      <c r="NHO2497" s="585"/>
      <c r="NHP2497" s="70"/>
      <c r="NHQ2497" s="586"/>
      <c r="NHR2497" s="586"/>
      <c r="NHS2497" s="583"/>
      <c r="NHT2497" s="584"/>
      <c r="NHU2497" s="585"/>
      <c r="NHV2497" s="70"/>
      <c r="NHW2497" s="586"/>
      <c r="NHX2497" s="586"/>
      <c r="NHY2497" s="583"/>
      <c r="NHZ2497" s="584"/>
      <c r="NIA2497" s="585"/>
      <c r="NIB2497" s="70"/>
      <c r="NIC2497" s="586"/>
      <c r="NID2497" s="586"/>
      <c r="NIE2497" s="583"/>
      <c r="NIF2497" s="584"/>
      <c r="NIG2497" s="585"/>
      <c r="NIH2497" s="70"/>
      <c r="NII2497" s="586"/>
      <c r="NIJ2497" s="586"/>
      <c r="NIK2497" s="583"/>
      <c r="NIL2497" s="584"/>
      <c r="NIM2497" s="585"/>
      <c r="NIN2497" s="70"/>
      <c r="NIO2497" s="586"/>
      <c r="NIP2497" s="586"/>
      <c r="NIQ2497" s="583"/>
      <c r="NIR2497" s="584"/>
      <c r="NIS2497" s="585"/>
      <c r="NIT2497" s="70"/>
      <c r="NIU2497" s="586"/>
      <c r="NIV2497" s="586"/>
      <c r="NIW2497" s="583"/>
      <c r="NIX2497" s="584"/>
      <c r="NIY2497" s="585"/>
      <c r="NIZ2497" s="70"/>
      <c r="NJA2497" s="586"/>
      <c r="NJB2497" s="586"/>
      <c r="NJC2497" s="583"/>
      <c r="NJD2497" s="584"/>
      <c r="NJE2497" s="585"/>
      <c r="NJF2497" s="70"/>
      <c r="NJG2497" s="586"/>
      <c r="NJH2497" s="586"/>
      <c r="NJI2497" s="583"/>
      <c r="NJJ2497" s="584"/>
      <c r="NJK2497" s="585"/>
      <c r="NJL2497" s="70"/>
      <c r="NJM2497" s="586"/>
      <c r="NJN2497" s="586"/>
      <c r="NJO2497" s="583"/>
      <c r="NJP2497" s="584"/>
      <c r="NJQ2497" s="585"/>
      <c r="NJR2497" s="70"/>
      <c r="NJS2497" s="586"/>
      <c r="NJT2497" s="586"/>
      <c r="NJU2497" s="583"/>
      <c r="NJV2497" s="584"/>
      <c r="NJW2497" s="585"/>
      <c r="NJX2497" s="70"/>
      <c r="NJY2497" s="586"/>
      <c r="NJZ2497" s="586"/>
      <c r="NKA2497" s="583"/>
      <c r="NKB2497" s="584"/>
      <c r="NKC2497" s="585"/>
      <c r="NKD2497" s="70"/>
      <c r="NKE2497" s="586"/>
      <c r="NKF2497" s="586"/>
      <c r="NKG2497" s="583"/>
      <c r="NKH2497" s="584"/>
      <c r="NKI2497" s="585"/>
      <c r="NKJ2497" s="70"/>
      <c r="NKK2497" s="586"/>
      <c r="NKL2497" s="586"/>
      <c r="NKM2497" s="583"/>
      <c r="NKN2497" s="584"/>
      <c r="NKO2497" s="585"/>
      <c r="NKP2497" s="70"/>
      <c r="NKQ2497" s="586"/>
      <c r="NKR2497" s="586"/>
      <c r="NKS2497" s="583"/>
      <c r="NKT2497" s="584"/>
      <c r="NKU2497" s="585"/>
      <c r="NKV2497" s="70"/>
      <c r="NKW2497" s="586"/>
      <c r="NKX2497" s="586"/>
      <c r="NKY2497" s="583"/>
      <c r="NKZ2497" s="584"/>
      <c r="NLA2497" s="585"/>
      <c r="NLB2497" s="70"/>
      <c r="NLC2497" s="586"/>
      <c r="NLD2497" s="586"/>
      <c r="NLE2497" s="583"/>
      <c r="NLF2497" s="584"/>
      <c r="NLG2497" s="585"/>
      <c r="NLH2497" s="70"/>
      <c r="NLI2497" s="586"/>
      <c r="NLJ2497" s="586"/>
      <c r="NLK2497" s="583"/>
      <c r="NLL2497" s="584"/>
      <c r="NLM2497" s="585"/>
      <c r="NLN2497" s="70"/>
      <c r="NLO2497" s="586"/>
      <c r="NLP2497" s="586"/>
      <c r="NLQ2497" s="583"/>
      <c r="NLR2497" s="584"/>
      <c r="NLS2497" s="585"/>
      <c r="NLT2497" s="70"/>
      <c r="NLU2497" s="586"/>
      <c r="NLV2497" s="586"/>
      <c r="NLW2497" s="583"/>
      <c r="NLX2497" s="584"/>
      <c r="NLY2497" s="585"/>
      <c r="NLZ2497" s="70"/>
      <c r="NMA2497" s="586"/>
      <c r="NMB2497" s="586"/>
      <c r="NMC2497" s="583"/>
      <c r="NMD2497" s="584"/>
      <c r="NME2497" s="585"/>
      <c r="NMF2497" s="70"/>
      <c r="NMG2497" s="586"/>
      <c r="NMH2497" s="586"/>
      <c r="NMI2497" s="583"/>
      <c r="NMJ2497" s="584"/>
      <c r="NMK2497" s="585"/>
      <c r="NML2497" s="70"/>
      <c r="NMM2497" s="586"/>
      <c r="NMN2497" s="586"/>
      <c r="NMO2497" s="583"/>
      <c r="NMP2497" s="584"/>
      <c r="NMQ2497" s="585"/>
      <c r="NMR2497" s="70"/>
      <c r="NMS2497" s="586"/>
      <c r="NMT2497" s="586"/>
      <c r="NMU2497" s="583"/>
      <c r="NMV2497" s="584"/>
      <c r="NMW2497" s="585"/>
      <c r="NMX2497" s="70"/>
      <c r="NMY2497" s="586"/>
      <c r="NMZ2497" s="586"/>
      <c r="NNA2497" s="583"/>
      <c r="NNB2497" s="584"/>
      <c r="NNC2497" s="585"/>
      <c r="NND2497" s="70"/>
      <c r="NNE2497" s="586"/>
      <c r="NNF2497" s="586"/>
      <c r="NNG2497" s="583"/>
      <c r="NNH2497" s="584"/>
      <c r="NNI2497" s="585"/>
      <c r="NNJ2497" s="70"/>
      <c r="NNK2497" s="586"/>
      <c r="NNL2497" s="586"/>
      <c r="NNM2497" s="583"/>
      <c r="NNN2497" s="584"/>
      <c r="NNO2497" s="585"/>
      <c r="NNP2497" s="70"/>
      <c r="NNQ2497" s="586"/>
      <c r="NNR2497" s="586"/>
      <c r="NNS2497" s="583"/>
      <c r="NNT2497" s="584"/>
      <c r="NNU2497" s="585"/>
      <c r="NNV2497" s="70"/>
      <c r="NNW2497" s="586"/>
      <c r="NNX2497" s="586"/>
      <c r="NNY2497" s="583"/>
      <c r="NNZ2497" s="584"/>
      <c r="NOA2497" s="585"/>
      <c r="NOB2497" s="70"/>
      <c r="NOC2497" s="586"/>
      <c r="NOD2497" s="586"/>
      <c r="NOE2497" s="583"/>
      <c r="NOF2497" s="584"/>
      <c r="NOG2497" s="585"/>
      <c r="NOH2497" s="70"/>
      <c r="NOI2497" s="586"/>
      <c r="NOJ2497" s="586"/>
      <c r="NOK2497" s="583"/>
      <c r="NOL2497" s="584"/>
      <c r="NOM2497" s="585"/>
      <c r="NON2497" s="70"/>
      <c r="NOO2497" s="586"/>
      <c r="NOP2497" s="586"/>
      <c r="NOQ2497" s="583"/>
      <c r="NOR2497" s="584"/>
      <c r="NOS2497" s="585"/>
      <c r="NOT2497" s="70"/>
      <c r="NOU2497" s="586"/>
      <c r="NOV2497" s="586"/>
      <c r="NOW2497" s="583"/>
      <c r="NOX2497" s="584"/>
      <c r="NOY2497" s="585"/>
      <c r="NOZ2497" s="70"/>
      <c r="NPA2497" s="586"/>
      <c r="NPB2497" s="586"/>
      <c r="NPC2497" s="583"/>
      <c r="NPD2497" s="584"/>
      <c r="NPE2497" s="585"/>
      <c r="NPF2497" s="70"/>
      <c r="NPG2497" s="586"/>
      <c r="NPH2497" s="586"/>
      <c r="NPI2497" s="583"/>
      <c r="NPJ2497" s="584"/>
      <c r="NPK2497" s="585"/>
      <c r="NPL2497" s="70"/>
      <c r="NPM2497" s="586"/>
      <c r="NPN2497" s="586"/>
      <c r="NPO2497" s="583"/>
      <c r="NPP2497" s="584"/>
      <c r="NPQ2497" s="585"/>
      <c r="NPR2497" s="70"/>
      <c r="NPS2497" s="586"/>
      <c r="NPT2497" s="586"/>
      <c r="NPU2497" s="583"/>
      <c r="NPV2497" s="584"/>
      <c r="NPW2497" s="585"/>
      <c r="NPX2497" s="70"/>
      <c r="NPY2497" s="586"/>
      <c r="NPZ2497" s="586"/>
      <c r="NQA2497" s="583"/>
      <c r="NQB2497" s="584"/>
      <c r="NQC2497" s="585"/>
      <c r="NQD2497" s="70"/>
      <c r="NQE2497" s="586"/>
      <c r="NQF2497" s="586"/>
      <c r="NQG2497" s="583"/>
      <c r="NQH2497" s="584"/>
      <c r="NQI2497" s="585"/>
      <c r="NQJ2497" s="70"/>
      <c r="NQK2497" s="586"/>
      <c r="NQL2497" s="586"/>
      <c r="NQM2497" s="583"/>
      <c r="NQN2497" s="584"/>
      <c r="NQO2497" s="585"/>
      <c r="NQP2497" s="70"/>
      <c r="NQQ2497" s="586"/>
      <c r="NQR2497" s="586"/>
      <c r="NQS2497" s="583"/>
      <c r="NQT2497" s="584"/>
      <c r="NQU2497" s="585"/>
      <c r="NQV2497" s="70"/>
      <c r="NQW2497" s="586"/>
      <c r="NQX2497" s="586"/>
      <c r="NQY2497" s="583"/>
      <c r="NQZ2497" s="584"/>
      <c r="NRA2497" s="585"/>
      <c r="NRB2497" s="70"/>
      <c r="NRC2497" s="586"/>
      <c r="NRD2497" s="586"/>
      <c r="NRE2497" s="583"/>
      <c r="NRF2497" s="584"/>
      <c r="NRG2497" s="585"/>
      <c r="NRH2497" s="70"/>
      <c r="NRI2497" s="586"/>
      <c r="NRJ2497" s="586"/>
      <c r="NRK2497" s="583"/>
      <c r="NRL2497" s="584"/>
      <c r="NRM2497" s="585"/>
      <c r="NRN2497" s="70"/>
      <c r="NRO2497" s="586"/>
      <c r="NRP2497" s="586"/>
      <c r="NRQ2497" s="583"/>
      <c r="NRR2497" s="584"/>
      <c r="NRS2497" s="585"/>
      <c r="NRT2497" s="70"/>
      <c r="NRU2497" s="586"/>
      <c r="NRV2497" s="586"/>
      <c r="NRW2497" s="583"/>
      <c r="NRX2497" s="584"/>
      <c r="NRY2497" s="585"/>
      <c r="NRZ2497" s="70"/>
      <c r="NSA2497" s="586"/>
      <c r="NSB2497" s="586"/>
      <c r="NSC2497" s="583"/>
      <c r="NSD2497" s="584"/>
      <c r="NSE2497" s="585"/>
      <c r="NSF2497" s="70"/>
      <c r="NSG2497" s="586"/>
      <c r="NSH2497" s="586"/>
      <c r="NSI2497" s="583"/>
      <c r="NSJ2497" s="584"/>
      <c r="NSK2497" s="585"/>
      <c r="NSL2497" s="70"/>
      <c r="NSM2497" s="586"/>
      <c r="NSN2497" s="586"/>
      <c r="NSO2497" s="583"/>
      <c r="NSP2497" s="584"/>
      <c r="NSQ2497" s="585"/>
      <c r="NSR2497" s="70"/>
      <c r="NSS2497" s="586"/>
      <c r="NST2497" s="586"/>
      <c r="NSU2497" s="583"/>
      <c r="NSV2497" s="584"/>
      <c r="NSW2497" s="585"/>
      <c r="NSX2497" s="70"/>
      <c r="NSY2497" s="586"/>
      <c r="NSZ2497" s="586"/>
      <c r="NTA2497" s="583"/>
      <c r="NTB2497" s="584"/>
      <c r="NTC2497" s="585"/>
      <c r="NTD2497" s="70"/>
      <c r="NTE2497" s="586"/>
      <c r="NTF2497" s="586"/>
      <c r="NTG2497" s="583"/>
      <c r="NTH2497" s="584"/>
      <c r="NTI2497" s="585"/>
      <c r="NTJ2497" s="70"/>
      <c r="NTK2497" s="586"/>
      <c r="NTL2497" s="586"/>
      <c r="NTM2497" s="583"/>
      <c r="NTN2497" s="584"/>
      <c r="NTO2497" s="585"/>
      <c r="NTP2497" s="70"/>
      <c r="NTQ2497" s="586"/>
      <c r="NTR2497" s="586"/>
      <c r="NTS2497" s="583"/>
      <c r="NTT2497" s="584"/>
      <c r="NTU2497" s="585"/>
      <c r="NTV2497" s="70"/>
      <c r="NTW2497" s="586"/>
      <c r="NTX2497" s="586"/>
      <c r="NTY2497" s="583"/>
      <c r="NTZ2497" s="584"/>
      <c r="NUA2497" s="585"/>
      <c r="NUB2497" s="70"/>
      <c r="NUC2497" s="586"/>
      <c r="NUD2497" s="586"/>
      <c r="NUE2497" s="583"/>
      <c r="NUF2497" s="584"/>
      <c r="NUG2497" s="585"/>
      <c r="NUH2497" s="70"/>
      <c r="NUI2497" s="586"/>
      <c r="NUJ2497" s="586"/>
      <c r="NUK2497" s="583"/>
      <c r="NUL2497" s="584"/>
      <c r="NUM2497" s="585"/>
      <c r="NUN2497" s="70"/>
      <c r="NUO2497" s="586"/>
      <c r="NUP2497" s="586"/>
      <c r="NUQ2497" s="583"/>
      <c r="NUR2497" s="584"/>
      <c r="NUS2497" s="585"/>
      <c r="NUT2497" s="70"/>
      <c r="NUU2497" s="586"/>
      <c r="NUV2497" s="586"/>
      <c r="NUW2497" s="583"/>
      <c r="NUX2497" s="584"/>
      <c r="NUY2497" s="585"/>
      <c r="NUZ2497" s="70"/>
      <c r="NVA2497" s="586"/>
      <c r="NVB2497" s="586"/>
      <c r="NVC2497" s="583"/>
      <c r="NVD2497" s="584"/>
      <c r="NVE2497" s="585"/>
      <c r="NVF2497" s="70"/>
      <c r="NVG2497" s="586"/>
      <c r="NVH2497" s="586"/>
      <c r="NVI2497" s="583"/>
      <c r="NVJ2497" s="584"/>
      <c r="NVK2497" s="585"/>
      <c r="NVL2497" s="70"/>
      <c r="NVM2497" s="586"/>
      <c r="NVN2497" s="586"/>
      <c r="NVO2497" s="583"/>
      <c r="NVP2497" s="584"/>
      <c r="NVQ2497" s="585"/>
      <c r="NVR2497" s="70"/>
      <c r="NVS2497" s="586"/>
      <c r="NVT2497" s="586"/>
      <c r="NVU2497" s="583"/>
      <c r="NVV2497" s="584"/>
      <c r="NVW2497" s="585"/>
      <c r="NVX2497" s="70"/>
      <c r="NVY2497" s="586"/>
      <c r="NVZ2497" s="586"/>
      <c r="NWA2497" s="583"/>
      <c r="NWB2497" s="584"/>
      <c r="NWC2497" s="585"/>
      <c r="NWD2497" s="70"/>
      <c r="NWE2497" s="586"/>
      <c r="NWF2497" s="586"/>
      <c r="NWG2497" s="583"/>
      <c r="NWH2497" s="584"/>
      <c r="NWI2497" s="585"/>
      <c r="NWJ2497" s="70"/>
      <c r="NWK2497" s="586"/>
      <c r="NWL2497" s="586"/>
      <c r="NWM2497" s="583"/>
      <c r="NWN2497" s="584"/>
      <c r="NWO2497" s="585"/>
      <c r="NWP2497" s="70"/>
      <c r="NWQ2497" s="586"/>
      <c r="NWR2497" s="586"/>
      <c r="NWS2497" s="583"/>
      <c r="NWT2497" s="584"/>
      <c r="NWU2497" s="585"/>
      <c r="NWV2497" s="70"/>
      <c r="NWW2497" s="586"/>
      <c r="NWX2497" s="586"/>
      <c r="NWY2497" s="583"/>
      <c r="NWZ2497" s="584"/>
      <c r="NXA2497" s="585"/>
      <c r="NXB2497" s="70"/>
      <c r="NXC2497" s="586"/>
      <c r="NXD2497" s="586"/>
      <c r="NXE2497" s="583"/>
      <c r="NXF2497" s="584"/>
      <c r="NXG2497" s="585"/>
      <c r="NXH2497" s="70"/>
      <c r="NXI2497" s="586"/>
      <c r="NXJ2497" s="586"/>
      <c r="NXK2497" s="583"/>
      <c r="NXL2497" s="584"/>
      <c r="NXM2497" s="585"/>
      <c r="NXN2497" s="70"/>
      <c r="NXO2497" s="586"/>
      <c r="NXP2497" s="586"/>
      <c r="NXQ2497" s="583"/>
      <c r="NXR2497" s="584"/>
      <c r="NXS2497" s="585"/>
      <c r="NXT2497" s="70"/>
      <c r="NXU2497" s="586"/>
      <c r="NXV2497" s="586"/>
      <c r="NXW2497" s="583"/>
      <c r="NXX2497" s="584"/>
      <c r="NXY2497" s="585"/>
      <c r="NXZ2497" s="70"/>
      <c r="NYA2497" s="586"/>
      <c r="NYB2497" s="586"/>
      <c r="NYC2497" s="583"/>
      <c r="NYD2497" s="584"/>
      <c r="NYE2497" s="585"/>
      <c r="NYF2497" s="70"/>
      <c r="NYG2497" s="586"/>
      <c r="NYH2497" s="586"/>
      <c r="NYI2497" s="583"/>
      <c r="NYJ2497" s="584"/>
      <c r="NYK2497" s="585"/>
      <c r="NYL2497" s="70"/>
      <c r="NYM2497" s="586"/>
      <c r="NYN2497" s="586"/>
      <c r="NYO2497" s="583"/>
      <c r="NYP2497" s="584"/>
      <c r="NYQ2497" s="585"/>
      <c r="NYR2497" s="70"/>
      <c r="NYS2497" s="586"/>
      <c r="NYT2497" s="586"/>
      <c r="NYU2497" s="583"/>
      <c r="NYV2497" s="584"/>
      <c r="NYW2497" s="585"/>
      <c r="NYX2497" s="70"/>
      <c r="NYY2497" s="586"/>
      <c r="NYZ2497" s="586"/>
      <c r="NZA2497" s="583"/>
      <c r="NZB2497" s="584"/>
      <c r="NZC2497" s="585"/>
      <c r="NZD2497" s="70"/>
      <c r="NZE2497" s="586"/>
      <c r="NZF2497" s="586"/>
      <c r="NZG2497" s="583"/>
      <c r="NZH2497" s="584"/>
      <c r="NZI2497" s="585"/>
      <c r="NZJ2497" s="70"/>
      <c r="NZK2497" s="586"/>
      <c r="NZL2497" s="586"/>
      <c r="NZM2497" s="583"/>
      <c r="NZN2497" s="584"/>
      <c r="NZO2497" s="585"/>
      <c r="NZP2497" s="70"/>
      <c r="NZQ2497" s="586"/>
      <c r="NZR2497" s="586"/>
      <c r="NZS2497" s="583"/>
      <c r="NZT2497" s="584"/>
      <c r="NZU2497" s="585"/>
      <c r="NZV2497" s="70"/>
      <c r="NZW2497" s="586"/>
      <c r="NZX2497" s="586"/>
      <c r="NZY2497" s="583"/>
      <c r="NZZ2497" s="584"/>
      <c r="OAA2497" s="585"/>
      <c r="OAB2497" s="70"/>
      <c r="OAC2497" s="586"/>
      <c r="OAD2497" s="586"/>
      <c r="OAE2497" s="583"/>
      <c r="OAF2497" s="584"/>
      <c r="OAG2497" s="585"/>
      <c r="OAH2497" s="70"/>
      <c r="OAI2497" s="586"/>
      <c r="OAJ2497" s="586"/>
      <c r="OAK2497" s="583"/>
      <c r="OAL2497" s="584"/>
      <c r="OAM2497" s="585"/>
      <c r="OAN2497" s="70"/>
      <c r="OAO2497" s="586"/>
      <c r="OAP2497" s="586"/>
      <c r="OAQ2497" s="583"/>
      <c r="OAR2497" s="584"/>
      <c r="OAS2497" s="585"/>
      <c r="OAT2497" s="70"/>
      <c r="OAU2497" s="586"/>
      <c r="OAV2497" s="586"/>
      <c r="OAW2497" s="583"/>
      <c r="OAX2497" s="584"/>
      <c r="OAY2497" s="585"/>
      <c r="OAZ2497" s="70"/>
      <c r="OBA2497" s="586"/>
      <c r="OBB2497" s="586"/>
      <c r="OBC2497" s="583"/>
      <c r="OBD2497" s="584"/>
      <c r="OBE2497" s="585"/>
      <c r="OBF2497" s="70"/>
      <c r="OBG2497" s="586"/>
      <c r="OBH2497" s="586"/>
      <c r="OBI2497" s="583"/>
      <c r="OBJ2497" s="584"/>
      <c r="OBK2497" s="585"/>
      <c r="OBL2497" s="70"/>
      <c r="OBM2497" s="586"/>
      <c r="OBN2497" s="586"/>
      <c r="OBO2497" s="583"/>
      <c r="OBP2497" s="584"/>
      <c r="OBQ2497" s="585"/>
      <c r="OBR2497" s="70"/>
      <c r="OBS2497" s="586"/>
      <c r="OBT2497" s="586"/>
      <c r="OBU2497" s="583"/>
      <c r="OBV2497" s="584"/>
      <c r="OBW2497" s="585"/>
      <c r="OBX2497" s="70"/>
      <c r="OBY2497" s="586"/>
      <c r="OBZ2497" s="586"/>
      <c r="OCA2497" s="583"/>
      <c r="OCB2497" s="584"/>
      <c r="OCC2497" s="585"/>
      <c r="OCD2497" s="70"/>
      <c r="OCE2497" s="586"/>
      <c r="OCF2497" s="586"/>
      <c r="OCG2497" s="583"/>
      <c r="OCH2497" s="584"/>
      <c r="OCI2497" s="585"/>
      <c r="OCJ2497" s="70"/>
      <c r="OCK2497" s="586"/>
      <c r="OCL2497" s="586"/>
      <c r="OCM2497" s="583"/>
      <c r="OCN2497" s="584"/>
      <c r="OCO2497" s="585"/>
      <c r="OCP2497" s="70"/>
      <c r="OCQ2497" s="586"/>
      <c r="OCR2497" s="586"/>
      <c r="OCS2497" s="583"/>
      <c r="OCT2497" s="584"/>
      <c r="OCU2497" s="585"/>
      <c r="OCV2497" s="70"/>
      <c r="OCW2497" s="586"/>
      <c r="OCX2497" s="586"/>
      <c r="OCY2497" s="583"/>
      <c r="OCZ2497" s="584"/>
      <c r="ODA2497" s="585"/>
      <c r="ODB2497" s="70"/>
      <c r="ODC2497" s="586"/>
      <c r="ODD2497" s="586"/>
      <c r="ODE2497" s="583"/>
      <c r="ODF2497" s="584"/>
      <c r="ODG2497" s="585"/>
      <c r="ODH2497" s="70"/>
      <c r="ODI2497" s="586"/>
      <c r="ODJ2497" s="586"/>
      <c r="ODK2497" s="583"/>
      <c r="ODL2497" s="584"/>
      <c r="ODM2497" s="585"/>
      <c r="ODN2497" s="70"/>
      <c r="ODO2497" s="586"/>
      <c r="ODP2497" s="586"/>
      <c r="ODQ2497" s="583"/>
      <c r="ODR2497" s="584"/>
      <c r="ODS2497" s="585"/>
      <c r="ODT2497" s="70"/>
      <c r="ODU2497" s="586"/>
      <c r="ODV2497" s="586"/>
      <c r="ODW2497" s="583"/>
      <c r="ODX2497" s="584"/>
      <c r="ODY2497" s="585"/>
      <c r="ODZ2497" s="70"/>
      <c r="OEA2497" s="586"/>
      <c r="OEB2497" s="586"/>
      <c r="OEC2497" s="583"/>
      <c r="OED2497" s="584"/>
      <c r="OEE2497" s="585"/>
      <c r="OEF2497" s="70"/>
      <c r="OEG2497" s="586"/>
      <c r="OEH2497" s="586"/>
      <c r="OEI2497" s="583"/>
      <c r="OEJ2497" s="584"/>
      <c r="OEK2497" s="585"/>
      <c r="OEL2497" s="70"/>
      <c r="OEM2497" s="586"/>
      <c r="OEN2497" s="586"/>
      <c r="OEO2497" s="583"/>
      <c r="OEP2497" s="584"/>
      <c r="OEQ2497" s="585"/>
      <c r="OER2497" s="70"/>
      <c r="OES2497" s="586"/>
      <c r="OET2497" s="586"/>
      <c r="OEU2497" s="583"/>
      <c r="OEV2497" s="584"/>
      <c r="OEW2497" s="585"/>
      <c r="OEX2497" s="70"/>
      <c r="OEY2497" s="586"/>
      <c r="OEZ2497" s="586"/>
      <c r="OFA2497" s="583"/>
      <c r="OFB2497" s="584"/>
      <c r="OFC2497" s="585"/>
      <c r="OFD2497" s="70"/>
      <c r="OFE2497" s="586"/>
      <c r="OFF2497" s="586"/>
      <c r="OFG2497" s="583"/>
      <c r="OFH2497" s="584"/>
      <c r="OFI2497" s="585"/>
      <c r="OFJ2497" s="70"/>
      <c r="OFK2497" s="586"/>
      <c r="OFL2497" s="586"/>
      <c r="OFM2497" s="583"/>
      <c r="OFN2497" s="584"/>
      <c r="OFO2497" s="585"/>
      <c r="OFP2497" s="70"/>
      <c r="OFQ2497" s="586"/>
      <c r="OFR2497" s="586"/>
      <c r="OFS2497" s="583"/>
      <c r="OFT2497" s="584"/>
      <c r="OFU2497" s="585"/>
      <c r="OFV2497" s="70"/>
      <c r="OFW2497" s="586"/>
      <c r="OFX2497" s="586"/>
      <c r="OFY2497" s="583"/>
      <c r="OFZ2497" s="584"/>
      <c r="OGA2497" s="585"/>
      <c r="OGB2497" s="70"/>
      <c r="OGC2497" s="586"/>
      <c r="OGD2497" s="586"/>
      <c r="OGE2497" s="583"/>
      <c r="OGF2497" s="584"/>
      <c r="OGG2497" s="585"/>
      <c r="OGH2497" s="70"/>
      <c r="OGI2497" s="586"/>
      <c r="OGJ2497" s="586"/>
      <c r="OGK2497" s="583"/>
      <c r="OGL2497" s="584"/>
      <c r="OGM2497" s="585"/>
      <c r="OGN2497" s="70"/>
      <c r="OGO2497" s="586"/>
      <c r="OGP2497" s="586"/>
      <c r="OGQ2497" s="583"/>
      <c r="OGR2497" s="584"/>
      <c r="OGS2497" s="585"/>
      <c r="OGT2497" s="70"/>
      <c r="OGU2497" s="586"/>
      <c r="OGV2497" s="586"/>
      <c r="OGW2497" s="583"/>
      <c r="OGX2497" s="584"/>
      <c r="OGY2497" s="585"/>
      <c r="OGZ2497" s="70"/>
      <c r="OHA2497" s="586"/>
      <c r="OHB2497" s="586"/>
      <c r="OHC2497" s="583"/>
      <c r="OHD2497" s="584"/>
      <c r="OHE2497" s="585"/>
      <c r="OHF2497" s="70"/>
      <c r="OHG2497" s="586"/>
      <c r="OHH2497" s="586"/>
      <c r="OHI2497" s="583"/>
      <c r="OHJ2497" s="584"/>
      <c r="OHK2497" s="585"/>
      <c r="OHL2497" s="70"/>
      <c r="OHM2497" s="586"/>
      <c r="OHN2497" s="586"/>
      <c r="OHO2497" s="583"/>
      <c r="OHP2497" s="584"/>
      <c r="OHQ2497" s="585"/>
      <c r="OHR2497" s="70"/>
      <c r="OHS2497" s="586"/>
      <c r="OHT2497" s="586"/>
      <c r="OHU2497" s="583"/>
      <c r="OHV2497" s="584"/>
      <c r="OHW2497" s="585"/>
      <c r="OHX2497" s="70"/>
      <c r="OHY2497" s="586"/>
      <c r="OHZ2497" s="586"/>
      <c r="OIA2497" s="583"/>
      <c r="OIB2497" s="584"/>
      <c r="OIC2497" s="585"/>
      <c r="OID2497" s="70"/>
      <c r="OIE2497" s="586"/>
      <c r="OIF2497" s="586"/>
      <c r="OIG2497" s="583"/>
      <c r="OIH2497" s="584"/>
      <c r="OII2497" s="585"/>
      <c r="OIJ2497" s="70"/>
      <c r="OIK2497" s="586"/>
      <c r="OIL2497" s="586"/>
      <c r="OIM2497" s="583"/>
      <c r="OIN2497" s="584"/>
      <c r="OIO2497" s="585"/>
      <c r="OIP2497" s="70"/>
      <c r="OIQ2497" s="586"/>
      <c r="OIR2497" s="586"/>
      <c r="OIS2497" s="583"/>
      <c r="OIT2497" s="584"/>
      <c r="OIU2497" s="585"/>
      <c r="OIV2497" s="70"/>
      <c r="OIW2497" s="586"/>
      <c r="OIX2497" s="586"/>
      <c r="OIY2497" s="583"/>
      <c r="OIZ2497" s="584"/>
      <c r="OJA2497" s="585"/>
      <c r="OJB2497" s="70"/>
      <c r="OJC2497" s="586"/>
      <c r="OJD2497" s="586"/>
      <c r="OJE2497" s="583"/>
      <c r="OJF2497" s="584"/>
      <c r="OJG2497" s="585"/>
      <c r="OJH2497" s="70"/>
      <c r="OJI2497" s="586"/>
      <c r="OJJ2497" s="586"/>
      <c r="OJK2497" s="583"/>
      <c r="OJL2497" s="584"/>
      <c r="OJM2497" s="585"/>
      <c r="OJN2497" s="70"/>
      <c r="OJO2497" s="586"/>
      <c r="OJP2497" s="586"/>
      <c r="OJQ2497" s="583"/>
      <c r="OJR2497" s="584"/>
      <c r="OJS2497" s="585"/>
      <c r="OJT2497" s="70"/>
      <c r="OJU2497" s="586"/>
      <c r="OJV2497" s="586"/>
      <c r="OJW2497" s="583"/>
      <c r="OJX2497" s="584"/>
      <c r="OJY2497" s="585"/>
      <c r="OJZ2497" s="70"/>
      <c r="OKA2497" s="586"/>
      <c r="OKB2497" s="586"/>
      <c r="OKC2497" s="583"/>
      <c r="OKD2497" s="584"/>
      <c r="OKE2497" s="585"/>
      <c r="OKF2497" s="70"/>
      <c r="OKG2497" s="586"/>
      <c r="OKH2497" s="586"/>
      <c r="OKI2497" s="583"/>
      <c r="OKJ2497" s="584"/>
      <c r="OKK2497" s="585"/>
      <c r="OKL2497" s="70"/>
      <c r="OKM2497" s="586"/>
      <c r="OKN2497" s="586"/>
      <c r="OKO2497" s="583"/>
      <c r="OKP2497" s="584"/>
      <c r="OKQ2497" s="585"/>
      <c r="OKR2497" s="70"/>
      <c r="OKS2497" s="586"/>
      <c r="OKT2497" s="586"/>
      <c r="OKU2497" s="583"/>
      <c r="OKV2497" s="584"/>
      <c r="OKW2497" s="585"/>
      <c r="OKX2497" s="70"/>
      <c r="OKY2497" s="586"/>
      <c r="OKZ2497" s="586"/>
      <c r="OLA2497" s="583"/>
      <c r="OLB2497" s="584"/>
      <c r="OLC2497" s="585"/>
      <c r="OLD2497" s="70"/>
      <c r="OLE2497" s="586"/>
      <c r="OLF2497" s="586"/>
      <c r="OLG2497" s="583"/>
      <c r="OLH2497" s="584"/>
      <c r="OLI2497" s="585"/>
      <c r="OLJ2497" s="70"/>
      <c r="OLK2497" s="586"/>
      <c r="OLL2497" s="586"/>
      <c r="OLM2497" s="583"/>
      <c r="OLN2497" s="584"/>
      <c r="OLO2497" s="585"/>
      <c r="OLP2497" s="70"/>
      <c r="OLQ2497" s="586"/>
      <c r="OLR2497" s="586"/>
      <c r="OLS2497" s="583"/>
      <c r="OLT2497" s="584"/>
      <c r="OLU2497" s="585"/>
      <c r="OLV2497" s="70"/>
      <c r="OLW2497" s="586"/>
      <c r="OLX2497" s="586"/>
      <c r="OLY2497" s="583"/>
      <c r="OLZ2497" s="584"/>
      <c r="OMA2497" s="585"/>
      <c r="OMB2497" s="70"/>
      <c r="OMC2497" s="586"/>
      <c r="OMD2497" s="586"/>
      <c r="OME2497" s="583"/>
      <c r="OMF2497" s="584"/>
      <c r="OMG2497" s="585"/>
      <c r="OMH2497" s="70"/>
      <c r="OMI2497" s="586"/>
      <c r="OMJ2497" s="586"/>
      <c r="OMK2497" s="583"/>
      <c r="OML2497" s="584"/>
      <c r="OMM2497" s="585"/>
      <c r="OMN2497" s="70"/>
      <c r="OMO2497" s="586"/>
      <c r="OMP2497" s="586"/>
      <c r="OMQ2497" s="583"/>
      <c r="OMR2497" s="584"/>
      <c r="OMS2497" s="585"/>
      <c r="OMT2497" s="70"/>
      <c r="OMU2497" s="586"/>
      <c r="OMV2497" s="586"/>
      <c r="OMW2497" s="583"/>
      <c r="OMX2497" s="584"/>
      <c r="OMY2497" s="585"/>
      <c r="OMZ2497" s="70"/>
      <c r="ONA2497" s="586"/>
      <c r="ONB2497" s="586"/>
      <c r="ONC2497" s="583"/>
      <c r="OND2497" s="584"/>
      <c r="ONE2497" s="585"/>
      <c r="ONF2497" s="70"/>
      <c r="ONG2497" s="586"/>
      <c r="ONH2497" s="586"/>
      <c r="ONI2497" s="583"/>
      <c r="ONJ2497" s="584"/>
      <c r="ONK2497" s="585"/>
      <c r="ONL2497" s="70"/>
      <c r="ONM2497" s="586"/>
      <c r="ONN2497" s="586"/>
      <c r="ONO2497" s="583"/>
      <c r="ONP2497" s="584"/>
      <c r="ONQ2497" s="585"/>
      <c r="ONR2497" s="70"/>
      <c r="ONS2497" s="586"/>
      <c r="ONT2497" s="586"/>
      <c r="ONU2497" s="583"/>
      <c r="ONV2497" s="584"/>
      <c r="ONW2497" s="585"/>
      <c r="ONX2497" s="70"/>
      <c r="ONY2497" s="586"/>
      <c r="ONZ2497" s="586"/>
      <c r="OOA2497" s="583"/>
      <c r="OOB2497" s="584"/>
      <c r="OOC2497" s="585"/>
      <c r="OOD2497" s="70"/>
      <c r="OOE2497" s="586"/>
      <c r="OOF2497" s="586"/>
      <c r="OOG2497" s="583"/>
      <c r="OOH2497" s="584"/>
      <c r="OOI2497" s="585"/>
      <c r="OOJ2497" s="70"/>
      <c r="OOK2497" s="586"/>
      <c r="OOL2497" s="586"/>
      <c r="OOM2497" s="583"/>
      <c r="OON2497" s="584"/>
      <c r="OOO2497" s="585"/>
      <c r="OOP2497" s="70"/>
      <c r="OOQ2497" s="586"/>
      <c r="OOR2497" s="586"/>
      <c r="OOS2497" s="583"/>
      <c r="OOT2497" s="584"/>
      <c r="OOU2497" s="585"/>
      <c r="OOV2497" s="70"/>
      <c r="OOW2497" s="586"/>
      <c r="OOX2497" s="586"/>
      <c r="OOY2497" s="583"/>
      <c r="OOZ2497" s="584"/>
      <c r="OPA2497" s="585"/>
      <c r="OPB2497" s="70"/>
      <c r="OPC2497" s="586"/>
      <c r="OPD2497" s="586"/>
      <c r="OPE2497" s="583"/>
      <c r="OPF2497" s="584"/>
      <c r="OPG2497" s="585"/>
      <c r="OPH2497" s="70"/>
      <c r="OPI2497" s="586"/>
      <c r="OPJ2497" s="586"/>
      <c r="OPK2497" s="583"/>
      <c r="OPL2497" s="584"/>
      <c r="OPM2497" s="585"/>
      <c r="OPN2497" s="70"/>
      <c r="OPO2497" s="586"/>
      <c r="OPP2497" s="586"/>
      <c r="OPQ2497" s="583"/>
      <c r="OPR2497" s="584"/>
      <c r="OPS2497" s="585"/>
      <c r="OPT2497" s="70"/>
      <c r="OPU2497" s="586"/>
      <c r="OPV2497" s="586"/>
      <c r="OPW2497" s="583"/>
      <c r="OPX2497" s="584"/>
      <c r="OPY2497" s="585"/>
      <c r="OPZ2497" s="70"/>
      <c r="OQA2497" s="586"/>
      <c r="OQB2497" s="586"/>
      <c r="OQC2497" s="583"/>
      <c r="OQD2497" s="584"/>
      <c r="OQE2497" s="585"/>
      <c r="OQF2497" s="70"/>
      <c r="OQG2497" s="586"/>
      <c r="OQH2497" s="586"/>
      <c r="OQI2497" s="583"/>
      <c r="OQJ2497" s="584"/>
      <c r="OQK2497" s="585"/>
      <c r="OQL2497" s="70"/>
      <c r="OQM2497" s="586"/>
      <c r="OQN2497" s="586"/>
      <c r="OQO2497" s="583"/>
      <c r="OQP2497" s="584"/>
      <c r="OQQ2497" s="585"/>
      <c r="OQR2497" s="70"/>
      <c r="OQS2497" s="586"/>
      <c r="OQT2497" s="586"/>
      <c r="OQU2497" s="583"/>
      <c r="OQV2497" s="584"/>
      <c r="OQW2497" s="585"/>
      <c r="OQX2497" s="70"/>
      <c r="OQY2497" s="586"/>
      <c r="OQZ2497" s="586"/>
      <c r="ORA2497" s="583"/>
      <c r="ORB2497" s="584"/>
      <c r="ORC2497" s="585"/>
      <c r="ORD2497" s="70"/>
      <c r="ORE2497" s="586"/>
      <c r="ORF2497" s="586"/>
      <c r="ORG2497" s="583"/>
      <c r="ORH2497" s="584"/>
      <c r="ORI2497" s="585"/>
      <c r="ORJ2497" s="70"/>
      <c r="ORK2497" s="586"/>
      <c r="ORL2497" s="586"/>
      <c r="ORM2497" s="583"/>
      <c r="ORN2497" s="584"/>
      <c r="ORO2497" s="585"/>
      <c r="ORP2497" s="70"/>
      <c r="ORQ2497" s="586"/>
      <c r="ORR2497" s="586"/>
      <c r="ORS2497" s="583"/>
      <c r="ORT2497" s="584"/>
      <c r="ORU2497" s="585"/>
      <c r="ORV2497" s="70"/>
      <c r="ORW2497" s="586"/>
      <c r="ORX2497" s="586"/>
      <c r="ORY2497" s="583"/>
      <c r="ORZ2497" s="584"/>
      <c r="OSA2497" s="585"/>
      <c r="OSB2497" s="70"/>
      <c r="OSC2497" s="586"/>
      <c r="OSD2497" s="586"/>
      <c r="OSE2497" s="583"/>
      <c r="OSF2497" s="584"/>
      <c r="OSG2497" s="585"/>
      <c r="OSH2497" s="70"/>
      <c r="OSI2497" s="586"/>
      <c r="OSJ2497" s="586"/>
      <c r="OSK2497" s="583"/>
      <c r="OSL2497" s="584"/>
      <c r="OSM2497" s="585"/>
      <c r="OSN2497" s="70"/>
      <c r="OSO2497" s="586"/>
      <c r="OSP2497" s="586"/>
      <c r="OSQ2497" s="583"/>
      <c r="OSR2497" s="584"/>
      <c r="OSS2497" s="585"/>
      <c r="OST2497" s="70"/>
      <c r="OSU2497" s="586"/>
      <c r="OSV2497" s="586"/>
      <c r="OSW2497" s="583"/>
      <c r="OSX2497" s="584"/>
      <c r="OSY2497" s="585"/>
      <c r="OSZ2497" s="70"/>
      <c r="OTA2497" s="586"/>
      <c r="OTB2497" s="586"/>
      <c r="OTC2497" s="583"/>
      <c r="OTD2497" s="584"/>
      <c r="OTE2497" s="585"/>
      <c r="OTF2497" s="70"/>
      <c r="OTG2497" s="586"/>
      <c r="OTH2497" s="586"/>
      <c r="OTI2497" s="583"/>
      <c r="OTJ2497" s="584"/>
      <c r="OTK2497" s="585"/>
      <c r="OTL2497" s="70"/>
      <c r="OTM2497" s="586"/>
      <c r="OTN2497" s="586"/>
      <c r="OTO2497" s="583"/>
      <c r="OTP2497" s="584"/>
      <c r="OTQ2497" s="585"/>
      <c r="OTR2497" s="70"/>
      <c r="OTS2497" s="586"/>
      <c r="OTT2497" s="586"/>
      <c r="OTU2497" s="583"/>
      <c r="OTV2497" s="584"/>
      <c r="OTW2497" s="585"/>
      <c r="OTX2497" s="70"/>
      <c r="OTY2497" s="586"/>
      <c r="OTZ2497" s="586"/>
      <c r="OUA2497" s="583"/>
      <c r="OUB2497" s="584"/>
      <c r="OUC2497" s="585"/>
      <c r="OUD2497" s="70"/>
      <c r="OUE2497" s="586"/>
      <c r="OUF2497" s="586"/>
      <c r="OUG2497" s="583"/>
      <c r="OUH2497" s="584"/>
      <c r="OUI2497" s="585"/>
      <c r="OUJ2497" s="70"/>
      <c r="OUK2497" s="586"/>
      <c r="OUL2497" s="586"/>
      <c r="OUM2497" s="583"/>
      <c r="OUN2497" s="584"/>
      <c r="OUO2497" s="585"/>
      <c r="OUP2497" s="70"/>
      <c r="OUQ2497" s="586"/>
      <c r="OUR2497" s="586"/>
      <c r="OUS2497" s="583"/>
      <c r="OUT2497" s="584"/>
      <c r="OUU2497" s="585"/>
      <c r="OUV2497" s="70"/>
      <c r="OUW2497" s="586"/>
      <c r="OUX2497" s="586"/>
      <c r="OUY2497" s="583"/>
      <c r="OUZ2497" s="584"/>
      <c r="OVA2497" s="585"/>
      <c r="OVB2497" s="70"/>
      <c r="OVC2497" s="586"/>
      <c r="OVD2497" s="586"/>
      <c r="OVE2497" s="583"/>
      <c r="OVF2497" s="584"/>
      <c r="OVG2497" s="585"/>
      <c r="OVH2497" s="70"/>
      <c r="OVI2497" s="586"/>
      <c r="OVJ2497" s="586"/>
      <c r="OVK2497" s="583"/>
      <c r="OVL2497" s="584"/>
      <c r="OVM2497" s="585"/>
      <c r="OVN2497" s="70"/>
      <c r="OVO2497" s="586"/>
      <c r="OVP2497" s="586"/>
      <c r="OVQ2497" s="583"/>
      <c r="OVR2497" s="584"/>
      <c r="OVS2497" s="585"/>
      <c r="OVT2497" s="70"/>
      <c r="OVU2497" s="586"/>
      <c r="OVV2497" s="586"/>
      <c r="OVW2497" s="583"/>
      <c r="OVX2497" s="584"/>
      <c r="OVY2497" s="585"/>
      <c r="OVZ2497" s="70"/>
      <c r="OWA2497" s="586"/>
      <c r="OWB2497" s="586"/>
      <c r="OWC2497" s="583"/>
      <c r="OWD2497" s="584"/>
      <c r="OWE2497" s="585"/>
      <c r="OWF2497" s="70"/>
      <c r="OWG2497" s="586"/>
      <c r="OWH2497" s="586"/>
      <c r="OWI2497" s="583"/>
      <c r="OWJ2497" s="584"/>
      <c r="OWK2497" s="585"/>
      <c r="OWL2497" s="70"/>
      <c r="OWM2497" s="586"/>
      <c r="OWN2497" s="586"/>
      <c r="OWO2497" s="583"/>
      <c r="OWP2497" s="584"/>
      <c r="OWQ2497" s="585"/>
      <c r="OWR2497" s="70"/>
      <c r="OWS2497" s="586"/>
      <c r="OWT2497" s="586"/>
      <c r="OWU2497" s="583"/>
      <c r="OWV2497" s="584"/>
      <c r="OWW2497" s="585"/>
      <c r="OWX2497" s="70"/>
      <c r="OWY2497" s="586"/>
      <c r="OWZ2497" s="586"/>
      <c r="OXA2497" s="583"/>
      <c r="OXB2497" s="584"/>
      <c r="OXC2497" s="585"/>
      <c r="OXD2497" s="70"/>
      <c r="OXE2497" s="586"/>
      <c r="OXF2497" s="586"/>
      <c r="OXG2497" s="583"/>
      <c r="OXH2497" s="584"/>
      <c r="OXI2497" s="585"/>
      <c r="OXJ2497" s="70"/>
      <c r="OXK2497" s="586"/>
      <c r="OXL2497" s="586"/>
      <c r="OXM2497" s="583"/>
      <c r="OXN2497" s="584"/>
      <c r="OXO2497" s="585"/>
      <c r="OXP2497" s="70"/>
      <c r="OXQ2497" s="586"/>
      <c r="OXR2497" s="586"/>
      <c r="OXS2497" s="583"/>
      <c r="OXT2497" s="584"/>
      <c r="OXU2497" s="585"/>
      <c r="OXV2497" s="70"/>
      <c r="OXW2497" s="586"/>
      <c r="OXX2497" s="586"/>
      <c r="OXY2497" s="583"/>
      <c r="OXZ2497" s="584"/>
      <c r="OYA2497" s="585"/>
      <c r="OYB2497" s="70"/>
      <c r="OYC2497" s="586"/>
      <c r="OYD2497" s="586"/>
      <c r="OYE2497" s="583"/>
      <c r="OYF2497" s="584"/>
      <c r="OYG2497" s="585"/>
      <c r="OYH2497" s="70"/>
      <c r="OYI2497" s="586"/>
      <c r="OYJ2497" s="586"/>
      <c r="OYK2497" s="583"/>
      <c r="OYL2497" s="584"/>
      <c r="OYM2497" s="585"/>
      <c r="OYN2497" s="70"/>
      <c r="OYO2497" s="586"/>
      <c r="OYP2497" s="586"/>
      <c r="OYQ2497" s="583"/>
      <c r="OYR2497" s="584"/>
      <c r="OYS2497" s="585"/>
      <c r="OYT2497" s="70"/>
      <c r="OYU2497" s="586"/>
      <c r="OYV2497" s="586"/>
      <c r="OYW2497" s="583"/>
      <c r="OYX2497" s="584"/>
      <c r="OYY2497" s="585"/>
      <c r="OYZ2497" s="70"/>
      <c r="OZA2497" s="586"/>
      <c r="OZB2497" s="586"/>
      <c r="OZC2497" s="583"/>
      <c r="OZD2497" s="584"/>
      <c r="OZE2497" s="585"/>
      <c r="OZF2497" s="70"/>
      <c r="OZG2497" s="586"/>
      <c r="OZH2497" s="586"/>
      <c r="OZI2497" s="583"/>
      <c r="OZJ2497" s="584"/>
      <c r="OZK2497" s="585"/>
      <c r="OZL2497" s="70"/>
      <c r="OZM2497" s="586"/>
      <c r="OZN2497" s="586"/>
      <c r="OZO2497" s="583"/>
      <c r="OZP2497" s="584"/>
      <c r="OZQ2497" s="585"/>
      <c r="OZR2497" s="70"/>
      <c r="OZS2497" s="586"/>
      <c r="OZT2497" s="586"/>
      <c r="OZU2497" s="583"/>
      <c r="OZV2497" s="584"/>
      <c r="OZW2497" s="585"/>
      <c r="OZX2497" s="70"/>
      <c r="OZY2497" s="586"/>
      <c r="OZZ2497" s="586"/>
      <c r="PAA2497" s="583"/>
      <c r="PAB2497" s="584"/>
      <c r="PAC2497" s="585"/>
      <c r="PAD2497" s="70"/>
      <c r="PAE2497" s="586"/>
      <c r="PAF2497" s="586"/>
      <c r="PAG2497" s="583"/>
      <c r="PAH2497" s="584"/>
      <c r="PAI2497" s="585"/>
      <c r="PAJ2497" s="70"/>
      <c r="PAK2497" s="586"/>
      <c r="PAL2497" s="586"/>
      <c r="PAM2497" s="583"/>
      <c r="PAN2497" s="584"/>
      <c r="PAO2497" s="585"/>
      <c r="PAP2497" s="70"/>
      <c r="PAQ2497" s="586"/>
      <c r="PAR2497" s="586"/>
      <c r="PAS2497" s="583"/>
      <c r="PAT2497" s="584"/>
      <c r="PAU2497" s="585"/>
      <c r="PAV2497" s="70"/>
      <c r="PAW2497" s="586"/>
      <c r="PAX2497" s="586"/>
      <c r="PAY2497" s="583"/>
      <c r="PAZ2497" s="584"/>
      <c r="PBA2497" s="585"/>
      <c r="PBB2497" s="70"/>
      <c r="PBC2497" s="586"/>
      <c r="PBD2497" s="586"/>
      <c r="PBE2497" s="583"/>
      <c r="PBF2497" s="584"/>
      <c r="PBG2497" s="585"/>
      <c r="PBH2497" s="70"/>
      <c r="PBI2497" s="586"/>
      <c r="PBJ2497" s="586"/>
      <c r="PBK2497" s="583"/>
      <c r="PBL2497" s="584"/>
      <c r="PBM2497" s="585"/>
      <c r="PBN2497" s="70"/>
      <c r="PBO2497" s="586"/>
      <c r="PBP2497" s="586"/>
      <c r="PBQ2497" s="583"/>
      <c r="PBR2497" s="584"/>
      <c r="PBS2497" s="585"/>
      <c r="PBT2497" s="70"/>
      <c r="PBU2497" s="586"/>
      <c r="PBV2497" s="586"/>
      <c r="PBW2497" s="583"/>
      <c r="PBX2497" s="584"/>
      <c r="PBY2497" s="585"/>
      <c r="PBZ2497" s="70"/>
      <c r="PCA2497" s="586"/>
      <c r="PCB2497" s="586"/>
      <c r="PCC2497" s="583"/>
      <c r="PCD2497" s="584"/>
      <c r="PCE2497" s="585"/>
      <c r="PCF2497" s="70"/>
      <c r="PCG2497" s="586"/>
      <c r="PCH2497" s="586"/>
      <c r="PCI2497" s="583"/>
      <c r="PCJ2497" s="584"/>
      <c r="PCK2497" s="585"/>
      <c r="PCL2497" s="70"/>
      <c r="PCM2497" s="586"/>
      <c r="PCN2497" s="586"/>
      <c r="PCO2497" s="583"/>
      <c r="PCP2497" s="584"/>
      <c r="PCQ2497" s="585"/>
      <c r="PCR2497" s="70"/>
      <c r="PCS2497" s="586"/>
      <c r="PCT2497" s="586"/>
      <c r="PCU2497" s="583"/>
      <c r="PCV2497" s="584"/>
      <c r="PCW2497" s="585"/>
      <c r="PCX2497" s="70"/>
      <c r="PCY2497" s="586"/>
      <c r="PCZ2497" s="586"/>
      <c r="PDA2497" s="583"/>
      <c r="PDB2497" s="584"/>
      <c r="PDC2497" s="585"/>
      <c r="PDD2497" s="70"/>
      <c r="PDE2497" s="586"/>
      <c r="PDF2497" s="586"/>
      <c r="PDG2497" s="583"/>
      <c r="PDH2497" s="584"/>
      <c r="PDI2497" s="585"/>
      <c r="PDJ2497" s="70"/>
      <c r="PDK2497" s="586"/>
      <c r="PDL2497" s="586"/>
      <c r="PDM2497" s="583"/>
      <c r="PDN2497" s="584"/>
      <c r="PDO2497" s="585"/>
      <c r="PDP2497" s="70"/>
      <c r="PDQ2497" s="586"/>
      <c r="PDR2497" s="586"/>
      <c r="PDS2497" s="583"/>
      <c r="PDT2497" s="584"/>
      <c r="PDU2497" s="585"/>
      <c r="PDV2497" s="70"/>
      <c r="PDW2497" s="586"/>
      <c r="PDX2497" s="586"/>
      <c r="PDY2497" s="583"/>
      <c r="PDZ2497" s="584"/>
      <c r="PEA2497" s="585"/>
      <c r="PEB2497" s="70"/>
      <c r="PEC2497" s="586"/>
      <c r="PED2497" s="586"/>
      <c r="PEE2497" s="583"/>
      <c r="PEF2497" s="584"/>
      <c r="PEG2497" s="585"/>
      <c r="PEH2497" s="70"/>
      <c r="PEI2497" s="586"/>
      <c r="PEJ2497" s="586"/>
      <c r="PEK2497" s="583"/>
      <c r="PEL2497" s="584"/>
      <c r="PEM2497" s="585"/>
      <c r="PEN2497" s="70"/>
      <c r="PEO2497" s="586"/>
      <c r="PEP2497" s="586"/>
      <c r="PEQ2497" s="583"/>
      <c r="PER2497" s="584"/>
      <c r="PES2497" s="585"/>
      <c r="PET2497" s="70"/>
      <c r="PEU2497" s="586"/>
      <c r="PEV2497" s="586"/>
      <c r="PEW2497" s="583"/>
      <c r="PEX2497" s="584"/>
      <c r="PEY2497" s="585"/>
      <c r="PEZ2497" s="70"/>
      <c r="PFA2497" s="586"/>
      <c r="PFB2497" s="586"/>
      <c r="PFC2497" s="583"/>
      <c r="PFD2497" s="584"/>
      <c r="PFE2497" s="585"/>
      <c r="PFF2497" s="70"/>
      <c r="PFG2497" s="586"/>
      <c r="PFH2497" s="586"/>
      <c r="PFI2497" s="583"/>
      <c r="PFJ2497" s="584"/>
      <c r="PFK2497" s="585"/>
      <c r="PFL2497" s="70"/>
      <c r="PFM2497" s="586"/>
      <c r="PFN2497" s="586"/>
      <c r="PFO2497" s="583"/>
      <c r="PFP2497" s="584"/>
      <c r="PFQ2497" s="585"/>
      <c r="PFR2497" s="70"/>
      <c r="PFS2497" s="586"/>
      <c r="PFT2497" s="586"/>
      <c r="PFU2497" s="583"/>
      <c r="PFV2497" s="584"/>
      <c r="PFW2497" s="585"/>
      <c r="PFX2497" s="70"/>
      <c r="PFY2497" s="586"/>
      <c r="PFZ2497" s="586"/>
      <c r="PGA2497" s="583"/>
      <c r="PGB2497" s="584"/>
      <c r="PGC2497" s="585"/>
      <c r="PGD2497" s="70"/>
      <c r="PGE2497" s="586"/>
      <c r="PGF2497" s="586"/>
      <c r="PGG2497" s="583"/>
      <c r="PGH2497" s="584"/>
      <c r="PGI2497" s="585"/>
      <c r="PGJ2497" s="70"/>
      <c r="PGK2497" s="586"/>
      <c r="PGL2497" s="586"/>
      <c r="PGM2497" s="583"/>
      <c r="PGN2497" s="584"/>
      <c r="PGO2497" s="585"/>
      <c r="PGP2497" s="70"/>
      <c r="PGQ2497" s="586"/>
      <c r="PGR2497" s="586"/>
      <c r="PGS2497" s="583"/>
      <c r="PGT2497" s="584"/>
      <c r="PGU2497" s="585"/>
      <c r="PGV2497" s="70"/>
      <c r="PGW2497" s="586"/>
      <c r="PGX2497" s="586"/>
      <c r="PGY2497" s="583"/>
      <c r="PGZ2497" s="584"/>
      <c r="PHA2497" s="585"/>
      <c r="PHB2497" s="70"/>
      <c r="PHC2497" s="586"/>
      <c r="PHD2497" s="586"/>
      <c r="PHE2497" s="583"/>
      <c r="PHF2497" s="584"/>
      <c r="PHG2497" s="585"/>
      <c r="PHH2497" s="70"/>
      <c r="PHI2497" s="586"/>
      <c r="PHJ2497" s="586"/>
      <c r="PHK2497" s="583"/>
      <c r="PHL2497" s="584"/>
      <c r="PHM2497" s="585"/>
      <c r="PHN2497" s="70"/>
      <c r="PHO2497" s="586"/>
      <c r="PHP2497" s="586"/>
      <c r="PHQ2497" s="583"/>
      <c r="PHR2497" s="584"/>
      <c r="PHS2497" s="585"/>
      <c r="PHT2497" s="70"/>
      <c r="PHU2497" s="586"/>
      <c r="PHV2497" s="586"/>
      <c r="PHW2497" s="583"/>
      <c r="PHX2497" s="584"/>
      <c r="PHY2497" s="585"/>
      <c r="PHZ2497" s="70"/>
      <c r="PIA2497" s="586"/>
      <c r="PIB2497" s="586"/>
      <c r="PIC2497" s="583"/>
      <c r="PID2497" s="584"/>
      <c r="PIE2497" s="585"/>
      <c r="PIF2497" s="70"/>
      <c r="PIG2497" s="586"/>
      <c r="PIH2497" s="586"/>
      <c r="PII2497" s="583"/>
      <c r="PIJ2497" s="584"/>
      <c r="PIK2497" s="585"/>
      <c r="PIL2497" s="70"/>
      <c r="PIM2497" s="586"/>
      <c r="PIN2497" s="586"/>
      <c r="PIO2497" s="583"/>
      <c r="PIP2497" s="584"/>
      <c r="PIQ2497" s="585"/>
      <c r="PIR2497" s="70"/>
      <c r="PIS2497" s="586"/>
      <c r="PIT2497" s="586"/>
      <c r="PIU2497" s="583"/>
      <c r="PIV2497" s="584"/>
      <c r="PIW2497" s="585"/>
      <c r="PIX2497" s="70"/>
      <c r="PIY2497" s="586"/>
      <c r="PIZ2497" s="586"/>
      <c r="PJA2497" s="583"/>
      <c r="PJB2497" s="584"/>
      <c r="PJC2497" s="585"/>
      <c r="PJD2497" s="70"/>
      <c r="PJE2497" s="586"/>
      <c r="PJF2497" s="586"/>
      <c r="PJG2497" s="583"/>
      <c r="PJH2497" s="584"/>
      <c r="PJI2497" s="585"/>
      <c r="PJJ2497" s="70"/>
      <c r="PJK2497" s="586"/>
      <c r="PJL2497" s="586"/>
      <c r="PJM2497" s="583"/>
      <c r="PJN2497" s="584"/>
      <c r="PJO2497" s="585"/>
      <c r="PJP2497" s="70"/>
      <c r="PJQ2497" s="586"/>
      <c r="PJR2497" s="586"/>
      <c r="PJS2497" s="583"/>
      <c r="PJT2497" s="584"/>
      <c r="PJU2497" s="585"/>
      <c r="PJV2497" s="70"/>
      <c r="PJW2497" s="586"/>
      <c r="PJX2497" s="586"/>
      <c r="PJY2497" s="583"/>
      <c r="PJZ2497" s="584"/>
      <c r="PKA2497" s="585"/>
      <c r="PKB2497" s="70"/>
      <c r="PKC2497" s="586"/>
      <c r="PKD2497" s="586"/>
      <c r="PKE2497" s="583"/>
      <c r="PKF2497" s="584"/>
      <c r="PKG2497" s="585"/>
      <c r="PKH2497" s="70"/>
      <c r="PKI2497" s="586"/>
      <c r="PKJ2497" s="586"/>
      <c r="PKK2497" s="583"/>
      <c r="PKL2497" s="584"/>
      <c r="PKM2497" s="585"/>
      <c r="PKN2497" s="70"/>
      <c r="PKO2497" s="586"/>
      <c r="PKP2497" s="586"/>
      <c r="PKQ2497" s="583"/>
      <c r="PKR2497" s="584"/>
      <c r="PKS2497" s="585"/>
      <c r="PKT2497" s="70"/>
      <c r="PKU2497" s="586"/>
      <c r="PKV2497" s="586"/>
      <c r="PKW2497" s="583"/>
      <c r="PKX2497" s="584"/>
      <c r="PKY2497" s="585"/>
      <c r="PKZ2497" s="70"/>
      <c r="PLA2497" s="586"/>
      <c r="PLB2497" s="586"/>
      <c r="PLC2497" s="583"/>
      <c r="PLD2497" s="584"/>
      <c r="PLE2497" s="585"/>
      <c r="PLF2497" s="70"/>
      <c r="PLG2497" s="586"/>
      <c r="PLH2497" s="586"/>
      <c r="PLI2497" s="583"/>
      <c r="PLJ2497" s="584"/>
      <c r="PLK2497" s="585"/>
      <c r="PLL2497" s="70"/>
      <c r="PLM2497" s="586"/>
      <c r="PLN2497" s="586"/>
      <c r="PLO2497" s="583"/>
      <c r="PLP2497" s="584"/>
      <c r="PLQ2497" s="585"/>
      <c r="PLR2497" s="70"/>
      <c r="PLS2497" s="586"/>
      <c r="PLT2497" s="586"/>
      <c r="PLU2497" s="583"/>
      <c r="PLV2497" s="584"/>
      <c r="PLW2497" s="585"/>
      <c r="PLX2497" s="70"/>
      <c r="PLY2497" s="586"/>
      <c r="PLZ2497" s="586"/>
      <c r="PMA2497" s="583"/>
      <c r="PMB2497" s="584"/>
      <c r="PMC2497" s="585"/>
      <c r="PMD2497" s="70"/>
      <c r="PME2497" s="586"/>
      <c r="PMF2497" s="586"/>
      <c r="PMG2497" s="583"/>
      <c r="PMH2497" s="584"/>
      <c r="PMI2497" s="585"/>
      <c r="PMJ2497" s="70"/>
      <c r="PMK2497" s="586"/>
      <c r="PML2497" s="586"/>
      <c r="PMM2497" s="583"/>
      <c r="PMN2497" s="584"/>
      <c r="PMO2497" s="585"/>
      <c r="PMP2497" s="70"/>
      <c r="PMQ2497" s="586"/>
      <c r="PMR2497" s="586"/>
      <c r="PMS2497" s="583"/>
      <c r="PMT2497" s="584"/>
      <c r="PMU2497" s="585"/>
      <c r="PMV2497" s="70"/>
      <c r="PMW2497" s="586"/>
      <c r="PMX2497" s="586"/>
      <c r="PMY2497" s="583"/>
      <c r="PMZ2497" s="584"/>
      <c r="PNA2497" s="585"/>
      <c r="PNB2497" s="70"/>
      <c r="PNC2497" s="586"/>
      <c r="PND2497" s="586"/>
      <c r="PNE2497" s="583"/>
      <c r="PNF2497" s="584"/>
      <c r="PNG2497" s="585"/>
      <c r="PNH2497" s="70"/>
      <c r="PNI2497" s="586"/>
      <c r="PNJ2497" s="586"/>
      <c r="PNK2497" s="583"/>
      <c r="PNL2497" s="584"/>
      <c r="PNM2497" s="585"/>
      <c r="PNN2497" s="70"/>
      <c r="PNO2497" s="586"/>
      <c r="PNP2497" s="586"/>
      <c r="PNQ2497" s="583"/>
      <c r="PNR2497" s="584"/>
      <c r="PNS2497" s="585"/>
      <c r="PNT2497" s="70"/>
      <c r="PNU2497" s="586"/>
      <c r="PNV2497" s="586"/>
      <c r="PNW2497" s="583"/>
      <c r="PNX2497" s="584"/>
      <c r="PNY2497" s="585"/>
      <c r="PNZ2497" s="70"/>
      <c r="POA2497" s="586"/>
      <c r="POB2497" s="586"/>
      <c r="POC2497" s="583"/>
      <c r="POD2497" s="584"/>
      <c r="POE2497" s="585"/>
      <c r="POF2497" s="70"/>
      <c r="POG2497" s="586"/>
      <c r="POH2497" s="586"/>
      <c r="POI2497" s="583"/>
      <c r="POJ2497" s="584"/>
      <c r="POK2497" s="585"/>
      <c r="POL2497" s="70"/>
      <c r="POM2497" s="586"/>
      <c r="PON2497" s="586"/>
      <c r="POO2497" s="583"/>
      <c r="POP2497" s="584"/>
      <c r="POQ2497" s="585"/>
      <c r="POR2497" s="70"/>
      <c r="POS2497" s="586"/>
      <c r="POT2497" s="586"/>
      <c r="POU2497" s="583"/>
      <c r="POV2497" s="584"/>
      <c r="POW2497" s="585"/>
      <c r="POX2497" s="70"/>
      <c r="POY2497" s="586"/>
      <c r="POZ2497" s="586"/>
      <c r="PPA2497" s="583"/>
      <c r="PPB2497" s="584"/>
      <c r="PPC2497" s="585"/>
      <c r="PPD2497" s="70"/>
      <c r="PPE2497" s="586"/>
      <c r="PPF2497" s="586"/>
      <c r="PPG2497" s="583"/>
      <c r="PPH2497" s="584"/>
      <c r="PPI2497" s="585"/>
      <c r="PPJ2497" s="70"/>
      <c r="PPK2497" s="586"/>
      <c r="PPL2497" s="586"/>
      <c r="PPM2497" s="583"/>
      <c r="PPN2497" s="584"/>
      <c r="PPO2497" s="585"/>
      <c r="PPP2497" s="70"/>
      <c r="PPQ2497" s="586"/>
      <c r="PPR2497" s="586"/>
      <c r="PPS2497" s="583"/>
      <c r="PPT2497" s="584"/>
      <c r="PPU2497" s="585"/>
      <c r="PPV2497" s="70"/>
      <c r="PPW2497" s="586"/>
      <c r="PPX2497" s="586"/>
      <c r="PPY2497" s="583"/>
      <c r="PPZ2497" s="584"/>
      <c r="PQA2497" s="585"/>
      <c r="PQB2497" s="70"/>
      <c r="PQC2497" s="586"/>
      <c r="PQD2497" s="586"/>
      <c r="PQE2497" s="583"/>
      <c r="PQF2497" s="584"/>
      <c r="PQG2497" s="585"/>
      <c r="PQH2497" s="70"/>
      <c r="PQI2497" s="586"/>
      <c r="PQJ2497" s="586"/>
      <c r="PQK2497" s="583"/>
      <c r="PQL2497" s="584"/>
      <c r="PQM2497" s="585"/>
      <c r="PQN2497" s="70"/>
      <c r="PQO2497" s="586"/>
      <c r="PQP2497" s="586"/>
      <c r="PQQ2497" s="583"/>
      <c r="PQR2497" s="584"/>
      <c r="PQS2497" s="585"/>
      <c r="PQT2497" s="70"/>
      <c r="PQU2497" s="586"/>
      <c r="PQV2497" s="586"/>
      <c r="PQW2497" s="583"/>
      <c r="PQX2497" s="584"/>
      <c r="PQY2497" s="585"/>
      <c r="PQZ2497" s="70"/>
      <c r="PRA2497" s="586"/>
      <c r="PRB2497" s="586"/>
      <c r="PRC2497" s="583"/>
      <c r="PRD2497" s="584"/>
      <c r="PRE2497" s="585"/>
      <c r="PRF2497" s="70"/>
      <c r="PRG2497" s="586"/>
      <c r="PRH2497" s="586"/>
      <c r="PRI2497" s="583"/>
      <c r="PRJ2497" s="584"/>
      <c r="PRK2497" s="585"/>
      <c r="PRL2497" s="70"/>
      <c r="PRM2497" s="586"/>
      <c r="PRN2497" s="586"/>
      <c r="PRO2497" s="583"/>
      <c r="PRP2497" s="584"/>
      <c r="PRQ2497" s="585"/>
      <c r="PRR2497" s="70"/>
      <c r="PRS2497" s="586"/>
      <c r="PRT2497" s="586"/>
      <c r="PRU2497" s="583"/>
      <c r="PRV2497" s="584"/>
      <c r="PRW2497" s="585"/>
      <c r="PRX2497" s="70"/>
      <c r="PRY2497" s="586"/>
      <c r="PRZ2497" s="586"/>
      <c r="PSA2497" s="583"/>
      <c r="PSB2497" s="584"/>
      <c r="PSC2497" s="585"/>
      <c r="PSD2497" s="70"/>
      <c r="PSE2497" s="586"/>
      <c r="PSF2497" s="586"/>
      <c r="PSG2497" s="583"/>
      <c r="PSH2497" s="584"/>
      <c r="PSI2497" s="585"/>
      <c r="PSJ2497" s="70"/>
      <c r="PSK2497" s="586"/>
      <c r="PSL2497" s="586"/>
      <c r="PSM2497" s="583"/>
      <c r="PSN2497" s="584"/>
      <c r="PSO2497" s="585"/>
      <c r="PSP2497" s="70"/>
      <c r="PSQ2497" s="586"/>
      <c r="PSR2497" s="586"/>
      <c r="PSS2497" s="583"/>
      <c r="PST2497" s="584"/>
      <c r="PSU2497" s="585"/>
      <c r="PSV2497" s="70"/>
      <c r="PSW2497" s="586"/>
      <c r="PSX2497" s="586"/>
      <c r="PSY2497" s="583"/>
      <c r="PSZ2497" s="584"/>
      <c r="PTA2497" s="585"/>
      <c r="PTB2497" s="70"/>
      <c r="PTC2497" s="586"/>
      <c r="PTD2497" s="586"/>
      <c r="PTE2497" s="583"/>
      <c r="PTF2497" s="584"/>
      <c r="PTG2497" s="585"/>
      <c r="PTH2497" s="70"/>
      <c r="PTI2497" s="586"/>
      <c r="PTJ2497" s="586"/>
      <c r="PTK2497" s="583"/>
      <c r="PTL2497" s="584"/>
      <c r="PTM2497" s="585"/>
      <c r="PTN2497" s="70"/>
      <c r="PTO2497" s="586"/>
      <c r="PTP2497" s="586"/>
      <c r="PTQ2497" s="583"/>
      <c r="PTR2497" s="584"/>
      <c r="PTS2497" s="585"/>
      <c r="PTT2497" s="70"/>
      <c r="PTU2497" s="586"/>
      <c r="PTV2497" s="586"/>
      <c r="PTW2497" s="583"/>
      <c r="PTX2497" s="584"/>
      <c r="PTY2497" s="585"/>
      <c r="PTZ2497" s="70"/>
      <c r="PUA2497" s="586"/>
      <c r="PUB2497" s="586"/>
      <c r="PUC2497" s="583"/>
      <c r="PUD2497" s="584"/>
      <c r="PUE2497" s="585"/>
      <c r="PUF2497" s="70"/>
      <c r="PUG2497" s="586"/>
      <c r="PUH2497" s="586"/>
      <c r="PUI2497" s="583"/>
      <c r="PUJ2497" s="584"/>
      <c r="PUK2497" s="585"/>
      <c r="PUL2497" s="70"/>
      <c r="PUM2497" s="586"/>
      <c r="PUN2497" s="586"/>
      <c r="PUO2497" s="583"/>
      <c r="PUP2497" s="584"/>
      <c r="PUQ2497" s="585"/>
      <c r="PUR2497" s="70"/>
      <c r="PUS2497" s="586"/>
      <c r="PUT2497" s="586"/>
      <c r="PUU2497" s="583"/>
      <c r="PUV2497" s="584"/>
      <c r="PUW2497" s="585"/>
      <c r="PUX2497" s="70"/>
      <c r="PUY2497" s="586"/>
      <c r="PUZ2497" s="586"/>
      <c r="PVA2497" s="583"/>
      <c r="PVB2497" s="584"/>
      <c r="PVC2497" s="585"/>
      <c r="PVD2497" s="70"/>
      <c r="PVE2497" s="586"/>
      <c r="PVF2497" s="586"/>
      <c r="PVG2497" s="583"/>
      <c r="PVH2497" s="584"/>
      <c r="PVI2497" s="585"/>
      <c r="PVJ2497" s="70"/>
      <c r="PVK2497" s="586"/>
      <c r="PVL2497" s="586"/>
      <c r="PVM2497" s="583"/>
      <c r="PVN2497" s="584"/>
      <c r="PVO2497" s="585"/>
      <c r="PVP2497" s="70"/>
      <c r="PVQ2497" s="586"/>
      <c r="PVR2497" s="586"/>
      <c r="PVS2497" s="583"/>
      <c r="PVT2497" s="584"/>
      <c r="PVU2497" s="585"/>
      <c r="PVV2497" s="70"/>
      <c r="PVW2497" s="586"/>
      <c r="PVX2497" s="586"/>
      <c r="PVY2497" s="583"/>
      <c r="PVZ2497" s="584"/>
      <c r="PWA2497" s="585"/>
      <c r="PWB2497" s="70"/>
      <c r="PWC2497" s="586"/>
      <c r="PWD2497" s="586"/>
      <c r="PWE2497" s="583"/>
      <c r="PWF2497" s="584"/>
      <c r="PWG2497" s="585"/>
      <c r="PWH2497" s="70"/>
      <c r="PWI2497" s="586"/>
      <c r="PWJ2497" s="586"/>
      <c r="PWK2497" s="583"/>
      <c r="PWL2497" s="584"/>
      <c r="PWM2497" s="585"/>
      <c r="PWN2497" s="70"/>
      <c r="PWO2497" s="586"/>
      <c r="PWP2497" s="586"/>
      <c r="PWQ2497" s="583"/>
      <c r="PWR2497" s="584"/>
      <c r="PWS2497" s="585"/>
      <c r="PWT2497" s="70"/>
      <c r="PWU2497" s="586"/>
      <c r="PWV2497" s="586"/>
      <c r="PWW2497" s="583"/>
      <c r="PWX2497" s="584"/>
      <c r="PWY2497" s="585"/>
      <c r="PWZ2497" s="70"/>
      <c r="PXA2497" s="586"/>
      <c r="PXB2497" s="586"/>
      <c r="PXC2497" s="583"/>
      <c r="PXD2497" s="584"/>
      <c r="PXE2497" s="585"/>
      <c r="PXF2497" s="70"/>
      <c r="PXG2497" s="586"/>
      <c r="PXH2497" s="586"/>
      <c r="PXI2497" s="583"/>
      <c r="PXJ2497" s="584"/>
      <c r="PXK2497" s="585"/>
      <c r="PXL2497" s="70"/>
      <c r="PXM2497" s="586"/>
      <c r="PXN2497" s="586"/>
      <c r="PXO2497" s="583"/>
      <c r="PXP2497" s="584"/>
      <c r="PXQ2497" s="585"/>
      <c r="PXR2497" s="70"/>
      <c r="PXS2497" s="586"/>
      <c r="PXT2497" s="586"/>
      <c r="PXU2497" s="583"/>
      <c r="PXV2497" s="584"/>
      <c r="PXW2497" s="585"/>
      <c r="PXX2497" s="70"/>
      <c r="PXY2497" s="586"/>
      <c r="PXZ2497" s="586"/>
      <c r="PYA2497" s="583"/>
      <c r="PYB2497" s="584"/>
      <c r="PYC2497" s="585"/>
      <c r="PYD2497" s="70"/>
      <c r="PYE2497" s="586"/>
      <c r="PYF2497" s="586"/>
      <c r="PYG2497" s="583"/>
      <c r="PYH2497" s="584"/>
      <c r="PYI2497" s="585"/>
      <c r="PYJ2497" s="70"/>
      <c r="PYK2497" s="586"/>
      <c r="PYL2497" s="586"/>
      <c r="PYM2497" s="583"/>
      <c r="PYN2497" s="584"/>
      <c r="PYO2497" s="585"/>
      <c r="PYP2497" s="70"/>
      <c r="PYQ2497" s="586"/>
      <c r="PYR2497" s="586"/>
      <c r="PYS2497" s="583"/>
      <c r="PYT2497" s="584"/>
      <c r="PYU2497" s="585"/>
      <c r="PYV2497" s="70"/>
      <c r="PYW2497" s="586"/>
      <c r="PYX2497" s="586"/>
      <c r="PYY2497" s="583"/>
      <c r="PYZ2497" s="584"/>
      <c r="PZA2497" s="585"/>
      <c r="PZB2497" s="70"/>
      <c r="PZC2497" s="586"/>
      <c r="PZD2497" s="586"/>
      <c r="PZE2497" s="583"/>
      <c r="PZF2497" s="584"/>
      <c r="PZG2497" s="585"/>
      <c r="PZH2497" s="70"/>
      <c r="PZI2497" s="586"/>
      <c r="PZJ2497" s="586"/>
      <c r="PZK2497" s="583"/>
      <c r="PZL2497" s="584"/>
      <c r="PZM2497" s="585"/>
      <c r="PZN2497" s="70"/>
      <c r="PZO2497" s="586"/>
      <c r="PZP2497" s="586"/>
      <c r="PZQ2497" s="583"/>
      <c r="PZR2497" s="584"/>
      <c r="PZS2497" s="585"/>
      <c r="PZT2497" s="70"/>
      <c r="PZU2497" s="586"/>
      <c r="PZV2497" s="586"/>
      <c r="PZW2497" s="583"/>
      <c r="PZX2497" s="584"/>
      <c r="PZY2497" s="585"/>
      <c r="PZZ2497" s="70"/>
      <c r="QAA2497" s="586"/>
      <c r="QAB2497" s="586"/>
      <c r="QAC2497" s="583"/>
      <c r="QAD2497" s="584"/>
      <c r="QAE2497" s="585"/>
      <c r="QAF2497" s="70"/>
      <c r="QAG2497" s="586"/>
      <c r="QAH2497" s="586"/>
      <c r="QAI2497" s="583"/>
      <c r="QAJ2497" s="584"/>
      <c r="QAK2497" s="585"/>
      <c r="QAL2497" s="70"/>
      <c r="QAM2497" s="586"/>
      <c r="QAN2497" s="586"/>
      <c r="QAO2497" s="583"/>
      <c r="QAP2497" s="584"/>
      <c r="QAQ2497" s="585"/>
      <c r="QAR2497" s="70"/>
      <c r="QAS2497" s="586"/>
      <c r="QAT2497" s="586"/>
      <c r="QAU2497" s="583"/>
      <c r="QAV2497" s="584"/>
      <c r="QAW2497" s="585"/>
      <c r="QAX2497" s="70"/>
      <c r="QAY2497" s="586"/>
      <c r="QAZ2497" s="586"/>
      <c r="QBA2497" s="583"/>
      <c r="QBB2497" s="584"/>
      <c r="QBC2497" s="585"/>
      <c r="QBD2497" s="70"/>
      <c r="QBE2497" s="586"/>
      <c r="QBF2497" s="586"/>
      <c r="QBG2497" s="583"/>
      <c r="QBH2497" s="584"/>
      <c r="QBI2497" s="585"/>
      <c r="QBJ2497" s="70"/>
      <c r="QBK2497" s="586"/>
      <c r="QBL2497" s="586"/>
      <c r="QBM2497" s="583"/>
      <c r="QBN2497" s="584"/>
      <c r="QBO2497" s="585"/>
      <c r="QBP2497" s="70"/>
      <c r="QBQ2497" s="586"/>
      <c r="QBR2497" s="586"/>
      <c r="QBS2497" s="583"/>
      <c r="QBT2497" s="584"/>
      <c r="QBU2497" s="585"/>
      <c r="QBV2497" s="70"/>
      <c r="QBW2497" s="586"/>
      <c r="QBX2497" s="586"/>
      <c r="QBY2497" s="583"/>
      <c r="QBZ2497" s="584"/>
      <c r="QCA2497" s="585"/>
      <c r="QCB2497" s="70"/>
      <c r="QCC2497" s="586"/>
      <c r="QCD2497" s="586"/>
      <c r="QCE2497" s="583"/>
      <c r="QCF2497" s="584"/>
      <c r="QCG2497" s="585"/>
      <c r="QCH2497" s="70"/>
      <c r="QCI2497" s="586"/>
      <c r="QCJ2497" s="586"/>
      <c r="QCK2497" s="583"/>
      <c r="QCL2497" s="584"/>
      <c r="QCM2497" s="585"/>
      <c r="QCN2497" s="70"/>
      <c r="QCO2497" s="586"/>
      <c r="QCP2497" s="586"/>
      <c r="QCQ2497" s="583"/>
      <c r="QCR2497" s="584"/>
      <c r="QCS2497" s="585"/>
      <c r="QCT2497" s="70"/>
      <c r="QCU2497" s="586"/>
      <c r="QCV2497" s="586"/>
      <c r="QCW2497" s="583"/>
      <c r="QCX2497" s="584"/>
      <c r="QCY2497" s="585"/>
      <c r="QCZ2497" s="70"/>
      <c r="QDA2497" s="586"/>
      <c r="QDB2497" s="586"/>
      <c r="QDC2497" s="583"/>
      <c r="QDD2497" s="584"/>
      <c r="QDE2497" s="585"/>
      <c r="QDF2497" s="70"/>
      <c r="QDG2497" s="586"/>
      <c r="QDH2497" s="586"/>
      <c r="QDI2497" s="583"/>
      <c r="QDJ2497" s="584"/>
      <c r="QDK2497" s="585"/>
      <c r="QDL2497" s="70"/>
      <c r="QDM2497" s="586"/>
      <c r="QDN2497" s="586"/>
      <c r="QDO2497" s="583"/>
      <c r="QDP2497" s="584"/>
      <c r="QDQ2497" s="585"/>
      <c r="QDR2497" s="70"/>
      <c r="QDS2497" s="586"/>
      <c r="QDT2497" s="586"/>
      <c r="QDU2497" s="583"/>
      <c r="QDV2497" s="584"/>
      <c r="QDW2497" s="585"/>
      <c r="QDX2497" s="70"/>
      <c r="QDY2497" s="586"/>
      <c r="QDZ2497" s="586"/>
      <c r="QEA2497" s="583"/>
      <c r="QEB2497" s="584"/>
      <c r="QEC2497" s="585"/>
      <c r="QED2497" s="70"/>
      <c r="QEE2497" s="586"/>
      <c r="QEF2497" s="586"/>
      <c r="QEG2497" s="583"/>
      <c r="QEH2497" s="584"/>
      <c r="QEI2497" s="585"/>
      <c r="QEJ2497" s="70"/>
      <c r="QEK2497" s="586"/>
      <c r="QEL2497" s="586"/>
      <c r="QEM2497" s="583"/>
      <c r="QEN2497" s="584"/>
      <c r="QEO2497" s="585"/>
      <c r="QEP2497" s="70"/>
      <c r="QEQ2497" s="586"/>
      <c r="QER2497" s="586"/>
      <c r="QES2497" s="583"/>
      <c r="QET2497" s="584"/>
      <c r="QEU2497" s="585"/>
      <c r="QEV2497" s="70"/>
      <c r="QEW2497" s="586"/>
      <c r="QEX2497" s="586"/>
      <c r="QEY2497" s="583"/>
      <c r="QEZ2497" s="584"/>
      <c r="QFA2497" s="585"/>
      <c r="QFB2497" s="70"/>
      <c r="QFC2497" s="586"/>
      <c r="QFD2497" s="586"/>
      <c r="QFE2497" s="583"/>
      <c r="QFF2497" s="584"/>
      <c r="QFG2497" s="585"/>
      <c r="QFH2497" s="70"/>
      <c r="QFI2497" s="586"/>
      <c r="QFJ2497" s="586"/>
      <c r="QFK2497" s="583"/>
      <c r="QFL2497" s="584"/>
      <c r="QFM2497" s="585"/>
      <c r="QFN2497" s="70"/>
      <c r="QFO2497" s="586"/>
      <c r="QFP2497" s="586"/>
      <c r="QFQ2497" s="583"/>
      <c r="QFR2497" s="584"/>
      <c r="QFS2497" s="585"/>
      <c r="QFT2497" s="70"/>
      <c r="QFU2497" s="586"/>
      <c r="QFV2497" s="586"/>
      <c r="QFW2497" s="583"/>
      <c r="QFX2497" s="584"/>
      <c r="QFY2497" s="585"/>
      <c r="QFZ2497" s="70"/>
      <c r="QGA2497" s="586"/>
      <c r="QGB2497" s="586"/>
      <c r="QGC2497" s="583"/>
      <c r="QGD2497" s="584"/>
      <c r="QGE2497" s="585"/>
      <c r="QGF2497" s="70"/>
      <c r="QGG2497" s="586"/>
      <c r="QGH2497" s="586"/>
      <c r="QGI2497" s="583"/>
      <c r="QGJ2497" s="584"/>
      <c r="QGK2497" s="585"/>
      <c r="QGL2497" s="70"/>
      <c r="QGM2497" s="586"/>
      <c r="QGN2497" s="586"/>
      <c r="QGO2497" s="583"/>
      <c r="QGP2497" s="584"/>
      <c r="QGQ2497" s="585"/>
      <c r="QGR2497" s="70"/>
      <c r="QGS2497" s="586"/>
      <c r="QGT2497" s="586"/>
      <c r="QGU2497" s="583"/>
      <c r="QGV2497" s="584"/>
      <c r="QGW2497" s="585"/>
      <c r="QGX2497" s="70"/>
      <c r="QGY2497" s="586"/>
      <c r="QGZ2497" s="586"/>
      <c r="QHA2497" s="583"/>
      <c r="QHB2497" s="584"/>
      <c r="QHC2497" s="585"/>
      <c r="QHD2497" s="70"/>
      <c r="QHE2497" s="586"/>
      <c r="QHF2497" s="586"/>
      <c r="QHG2497" s="583"/>
      <c r="QHH2497" s="584"/>
      <c r="QHI2497" s="585"/>
      <c r="QHJ2497" s="70"/>
      <c r="QHK2497" s="586"/>
      <c r="QHL2497" s="586"/>
      <c r="QHM2497" s="583"/>
      <c r="QHN2497" s="584"/>
      <c r="QHO2497" s="585"/>
      <c r="QHP2497" s="70"/>
      <c r="QHQ2497" s="586"/>
      <c r="QHR2497" s="586"/>
      <c r="QHS2497" s="583"/>
      <c r="QHT2497" s="584"/>
      <c r="QHU2497" s="585"/>
      <c r="QHV2497" s="70"/>
      <c r="QHW2497" s="586"/>
      <c r="QHX2497" s="586"/>
      <c r="QHY2497" s="583"/>
      <c r="QHZ2497" s="584"/>
      <c r="QIA2497" s="585"/>
      <c r="QIB2497" s="70"/>
      <c r="QIC2497" s="586"/>
      <c r="QID2497" s="586"/>
      <c r="QIE2497" s="583"/>
      <c r="QIF2497" s="584"/>
      <c r="QIG2497" s="585"/>
      <c r="QIH2497" s="70"/>
      <c r="QII2497" s="586"/>
      <c r="QIJ2497" s="586"/>
      <c r="QIK2497" s="583"/>
      <c r="QIL2497" s="584"/>
      <c r="QIM2497" s="585"/>
      <c r="QIN2497" s="70"/>
      <c r="QIO2497" s="586"/>
      <c r="QIP2497" s="586"/>
      <c r="QIQ2497" s="583"/>
      <c r="QIR2497" s="584"/>
      <c r="QIS2497" s="585"/>
      <c r="QIT2497" s="70"/>
      <c r="QIU2497" s="586"/>
      <c r="QIV2497" s="586"/>
      <c r="QIW2497" s="583"/>
      <c r="QIX2497" s="584"/>
      <c r="QIY2497" s="585"/>
      <c r="QIZ2497" s="70"/>
      <c r="QJA2497" s="586"/>
      <c r="QJB2497" s="586"/>
      <c r="QJC2497" s="583"/>
      <c r="QJD2497" s="584"/>
      <c r="QJE2497" s="585"/>
      <c r="QJF2497" s="70"/>
      <c r="QJG2497" s="586"/>
      <c r="QJH2497" s="586"/>
      <c r="QJI2497" s="583"/>
      <c r="QJJ2497" s="584"/>
      <c r="QJK2497" s="585"/>
      <c r="QJL2497" s="70"/>
      <c r="QJM2497" s="586"/>
      <c r="QJN2497" s="586"/>
      <c r="QJO2497" s="583"/>
      <c r="QJP2497" s="584"/>
      <c r="QJQ2497" s="585"/>
      <c r="QJR2497" s="70"/>
      <c r="QJS2497" s="586"/>
      <c r="QJT2497" s="586"/>
      <c r="QJU2497" s="583"/>
      <c r="QJV2497" s="584"/>
      <c r="QJW2497" s="585"/>
      <c r="QJX2497" s="70"/>
      <c r="QJY2497" s="586"/>
      <c r="QJZ2497" s="586"/>
      <c r="QKA2497" s="583"/>
      <c r="QKB2497" s="584"/>
      <c r="QKC2497" s="585"/>
      <c r="QKD2497" s="70"/>
      <c r="QKE2497" s="586"/>
      <c r="QKF2497" s="586"/>
      <c r="QKG2497" s="583"/>
      <c r="QKH2497" s="584"/>
      <c r="QKI2497" s="585"/>
      <c r="QKJ2497" s="70"/>
      <c r="QKK2497" s="586"/>
      <c r="QKL2497" s="586"/>
      <c r="QKM2497" s="583"/>
      <c r="QKN2497" s="584"/>
      <c r="QKO2497" s="585"/>
      <c r="QKP2497" s="70"/>
      <c r="QKQ2497" s="586"/>
      <c r="QKR2497" s="586"/>
      <c r="QKS2497" s="583"/>
      <c r="QKT2497" s="584"/>
      <c r="QKU2497" s="585"/>
      <c r="QKV2497" s="70"/>
      <c r="QKW2497" s="586"/>
      <c r="QKX2497" s="586"/>
      <c r="QKY2497" s="583"/>
      <c r="QKZ2497" s="584"/>
      <c r="QLA2497" s="585"/>
      <c r="QLB2497" s="70"/>
      <c r="QLC2497" s="586"/>
      <c r="QLD2497" s="586"/>
      <c r="QLE2497" s="583"/>
      <c r="QLF2497" s="584"/>
      <c r="QLG2497" s="585"/>
      <c r="QLH2497" s="70"/>
      <c r="QLI2497" s="586"/>
      <c r="QLJ2497" s="586"/>
      <c r="QLK2497" s="583"/>
      <c r="QLL2497" s="584"/>
      <c r="QLM2497" s="585"/>
      <c r="QLN2497" s="70"/>
      <c r="QLO2497" s="586"/>
      <c r="QLP2497" s="586"/>
      <c r="QLQ2497" s="583"/>
      <c r="QLR2497" s="584"/>
      <c r="QLS2497" s="585"/>
      <c r="QLT2497" s="70"/>
      <c r="QLU2497" s="586"/>
      <c r="QLV2497" s="586"/>
      <c r="QLW2497" s="583"/>
      <c r="QLX2497" s="584"/>
      <c r="QLY2497" s="585"/>
      <c r="QLZ2497" s="70"/>
      <c r="QMA2497" s="586"/>
      <c r="QMB2497" s="586"/>
      <c r="QMC2497" s="583"/>
      <c r="QMD2497" s="584"/>
      <c r="QME2497" s="585"/>
      <c r="QMF2497" s="70"/>
      <c r="QMG2497" s="586"/>
      <c r="QMH2497" s="586"/>
      <c r="QMI2497" s="583"/>
      <c r="QMJ2497" s="584"/>
      <c r="QMK2497" s="585"/>
      <c r="QML2497" s="70"/>
      <c r="QMM2497" s="586"/>
      <c r="QMN2497" s="586"/>
      <c r="QMO2497" s="583"/>
      <c r="QMP2497" s="584"/>
      <c r="QMQ2497" s="585"/>
      <c r="QMR2497" s="70"/>
      <c r="QMS2497" s="586"/>
      <c r="QMT2497" s="586"/>
      <c r="QMU2497" s="583"/>
      <c r="QMV2497" s="584"/>
      <c r="QMW2497" s="585"/>
      <c r="QMX2497" s="70"/>
      <c r="QMY2497" s="586"/>
      <c r="QMZ2497" s="586"/>
      <c r="QNA2497" s="583"/>
      <c r="QNB2497" s="584"/>
      <c r="QNC2497" s="585"/>
      <c r="QND2497" s="70"/>
      <c r="QNE2497" s="586"/>
      <c r="QNF2497" s="586"/>
      <c r="QNG2497" s="583"/>
      <c r="QNH2497" s="584"/>
      <c r="QNI2497" s="585"/>
      <c r="QNJ2497" s="70"/>
      <c r="QNK2497" s="586"/>
      <c r="QNL2497" s="586"/>
      <c r="QNM2497" s="583"/>
      <c r="QNN2497" s="584"/>
      <c r="QNO2497" s="585"/>
      <c r="QNP2497" s="70"/>
      <c r="QNQ2497" s="586"/>
      <c r="QNR2497" s="586"/>
      <c r="QNS2497" s="583"/>
      <c r="QNT2497" s="584"/>
      <c r="QNU2497" s="585"/>
      <c r="QNV2497" s="70"/>
      <c r="QNW2497" s="586"/>
      <c r="QNX2497" s="586"/>
      <c r="QNY2497" s="583"/>
      <c r="QNZ2497" s="584"/>
      <c r="QOA2497" s="585"/>
      <c r="QOB2497" s="70"/>
      <c r="QOC2497" s="586"/>
      <c r="QOD2497" s="586"/>
      <c r="QOE2497" s="583"/>
      <c r="QOF2497" s="584"/>
      <c r="QOG2497" s="585"/>
      <c r="QOH2497" s="70"/>
      <c r="QOI2497" s="586"/>
      <c r="QOJ2497" s="586"/>
      <c r="QOK2497" s="583"/>
      <c r="QOL2497" s="584"/>
      <c r="QOM2497" s="585"/>
      <c r="QON2497" s="70"/>
      <c r="QOO2497" s="586"/>
      <c r="QOP2497" s="586"/>
      <c r="QOQ2497" s="583"/>
      <c r="QOR2497" s="584"/>
      <c r="QOS2497" s="585"/>
      <c r="QOT2497" s="70"/>
      <c r="QOU2497" s="586"/>
      <c r="QOV2497" s="586"/>
      <c r="QOW2497" s="583"/>
      <c r="QOX2497" s="584"/>
      <c r="QOY2497" s="585"/>
      <c r="QOZ2497" s="70"/>
      <c r="QPA2497" s="586"/>
      <c r="QPB2497" s="586"/>
      <c r="QPC2497" s="583"/>
      <c r="QPD2497" s="584"/>
      <c r="QPE2497" s="585"/>
      <c r="QPF2497" s="70"/>
      <c r="QPG2497" s="586"/>
      <c r="QPH2497" s="586"/>
      <c r="QPI2497" s="583"/>
      <c r="QPJ2497" s="584"/>
      <c r="QPK2497" s="585"/>
      <c r="QPL2497" s="70"/>
      <c r="QPM2497" s="586"/>
      <c r="QPN2497" s="586"/>
      <c r="QPO2497" s="583"/>
      <c r="QPP2497" s="584"/>
      <c r="QPQ2497" s="585"/>
      <c r="QPR2497" s="70"/>
      <c r="QPS2497" s="586"/>
      <c r="QPT2497" s="586"/>
      <c r="QPU2497" s="583"/>
      <c r="QPV2497" s="584"/>
      <c r="QPW2497" s="585"/>
      <c r="QPX2497" s="70"/>
      <c r="QPY2497" s="586"/>
      <c r="QPZ2497" s="586"/>
      <c r="QQA2497" s="583"/>
      <c r="QQB2497" s="584"/>
      <c r="QQC2497" s="585"/>
      <c r="QQD2497" s="70"/>
      <c r="QQE2497" s="586"/>
      <c r="QQF2497" s="586"/>
      <c r="QQG2497" s="583"/>
      <c r="QQH2497" s="584"/>
      <c r="QQI2497" s="585"/>
      <c r="QQJ2497" s="70"/>
      <c r="QQK2497" s="586"/>
      <c r="QQL2497" s="586"/>
      <c r="QQM2497" s="583"/>
      <c r="QQN2497" s="584"/>
      <c r="QQO2497" s="585"/>
      <c r="QQP2497" s="70"/>
      <c r="QQQ2497" s="586"/>
      <c r="QQR2497" s="586"/>
      <c r="QQS2497" s="583"/>
      <c r="QQT2497" s="584"/>
      <c r="QQU2497" s="585"/>
      <c r="QQV2497" s="70"/>
      <c r="QQW2497" s="586"/>
      <c r="QQX2497" s="586"/>
      <c r="QQY2497" s="583"/>
      <c r="QQZ2497" s="584"/>
      <c r="QRA2497" s="585"/>
      <c r="QRB2497" s="70"/>
      <c r="QRC2497" s="586"/>
      <c r="QRD2497" s="586"/>
      <c r="QRE2497" s="583"/>
      <c r="QRF2497" s="584"/>
      <c r="QRG2497" s="585"/>
      <c r="QRH2497" s="70"/>
      <c r="QRI2497" s="586"/>
      <c r="QRJ2497" s="586"/>
      <c r="QRK2497" s="583"/>
      <c r="QRL2497" s="584"/>
      <c r="QRM2497" s="585"/>
      <c r="QRN2497" s="70"/>
      <c r="QRO2497" s="586"/>
      <c r="QRP2497" s="586"/>
      <c r="QRQ2497" s="583"/>
      <c r="QRR2497" s="584"/>
      <c r="QRS2497" s="585"/>
      <c r="QRT2497" s="70"/>
      <c r="QRU2497" s="586"/>
      <c r="QRV2497" s="586"/>
      <c r="QRW2497" s="583"/>
      <c r="QRX2497" s="584"/>
      <c r="QRY2497" s="585"/>
      <c r="QRZ2497" s="70"/>
      <c r="QSA2497" s="586"/>
      <c r="QSB2497" s="586"/>
      <c r="QSC2497" s="583"/>
      <c r="QSD2497" s="584"/>
      <c r="QSE2497" s="585"/>
      <c r="QSF2497" s="70"/>
      <c r="QSG2497" s="586"/>
      <c r="QSH2497" s="586"/>
      <c r="QSI2497" s="583"/>
      <c r="QSJ2497" s="584"/>
      <c r="QSK2497" s="585"/>
      <c r="QSL2497" s="70"/>
      <c r="QSM2497" s="586"/>
      <c r="QSN2497" s="586"/>
      <c r="QSO2497" s="583"/>
      <c r="QSP2497" s="584"/>
      <c r="QSQ2497" s="585"/>
      <c r="QSR2497" s="70"/>
      <c r="QSS2497" s="586"/>
      <c r="QST2497" s="586"/>
      <c r="QSU2497" s="583"/>
      <c r="QSV2497" s="584"/>
      <c r="QSW2497" s="585"/>
      <c r="QSX2497" s="70"/>
      <c r="QSY2497" s="586"/>
      <c r="QSZ2497" s="586"/>
      <c r="QTA2497" s="583"/>
      <c r="QTB2497" s="584"/>
      <c r="QTC2497" s="585"/>
      <c r="QTD2497" s="70"/>
      <c r="QTE2497" s="586"/>
      <c r="QTF2497" s="586"/>
      <c r="QTG2497" s="583"/>
      <c r="QTH2497" s="584"/>
      <c r="QTI2497" s="585"/>
      <c r="QTJ2497" s="70"/>
      <c r="QTK2497" s="586"/>
      <c r="QTL2497" s="586"/>
      <c r="QTM2497" s="583"/>
      <c r="QTN2497" s="584"/>
      <c r="QTO2497" s="585"/>
      <c r="QTP2497" s="70"/>
      <c r="QTQ2497" s="586"/>
      <c r="QTR2497" s="586"/>
      <c r="QTS2497" s="583"/>
      <c r="QTT2497" s="584"/>
      <c r="QTU2497" s="585"/>
      <c r="QTV2497" s="70"/>
      <c r="QTW2497" s="586"/>
      <c r="QTX2497" s="586"/>
      <c r="QTY2497" s="583"/>
      <c r="QTZ2497" s="584"/>
      <c r="QUA2497" s="585"/>
      <c r="QUB2497" s="70"/>
      <c r="QUC2497" s="586"/>
      <c r="QUD2497" s="586"/>
      <c r="QUE2497" s="583"/>
      <c r="QUF2497" s="584"/>
      <c r="QUG2497" s="585"/>
      <c r="QUH2497" s="70"/>
      <c r="QUI2497" s="586"/>
      <c r="QUJ2497" s="586"/>
      <c r="QUK2497" s="583"/>
      <c r="QUL2497" s="584"/>
      <c r="QUM2497" s="585"/>
      <c r="QUN2497" s="70"/>
      <c r="QUO2497" s="586"/>
      <c r="QUP2497" s="586"/>
      <c r="QUQ2497" s="583"/>
      <c r="QUR2497" s="584"/>
      <c r="QUS2497" s="585"/>
      <c r="QUT2497" s="70"/>
      <c r="QUU2497" s="586"/>
      <c r="QUV2497" s="586"/>
      <c r="QUW2497" s="583"/>
      <c r="QUX2497" s="584"/>
      <c r="QUY2497" s="585"/>
      <c r="QUZ2497" s="70"/>
      <c r="QVA2497" s="586"/>
      <c r="QVB2497" s="586"/>
      <c r="QVC2497" s="583"/>
      <c r="QVD2497" s="584"/>
      <c r="QVE2497" s="585"/>
      <c r="QVF2497" s="70"/>
      <c r="QVG2497" s="586"/>
      <c r="QVH2497" s="586"/>
      <c r="QVI2497" s="583"/>
      <c r="QVJ2497" s="584"/>
      <c r="QVK2497" s="585"/>
      <c r="QVL2497" s="70"/>
      <c r="QVM2497" s="586"/>
      <c r="QVN2497" s="586"/>
      <c r="QVO2497" s="583"/>
      <c r="QVP2497" s="584"/>
      <c r="QVQ2497" s="585"/>
      <c r="QVR2497" s="70"/>
      <c r="QVS2497" s="586"/>
      <c r="QVT2497" s="586"/>
      <c r="QVU2497" s="583"/>
      <c r="QVV2497" s="584"/>
      <c r="QVW2497" s="585"/>
      <c r="QVX2497" s="70"/>
      <c r="QVY2497" s="586"/>
      <c r="QVZ2497" s="586"/>
      <c r="QWA2497" s="583"/>
      <c r="QWB2497" s="584"/>
      <c r="QWC2497" s="585"/>
      <c r="QWD2497" s="70"/>
      <c r="QWE2497" s="586"/>
      <c r="QWF2497" s="586"/>
      <c r="QWG2497" s="583"/>
      <c r="QWH2497" s="584"/>
      <c r="QWI2497" s="585"/>
      <c r="QWJ2497" s="70"/>
      <c r="QWK2497" s="586"/>
      <c r="QWL2497" s="586"/>
      <c r="QWM2497" s="583"/>
      <c r="QWN2497" s="584"/>
      <c r="QWO2497" s="585"/>
      <c r="QWP2497" s="70"/>
      <c r="QWQ2497" s="586"/>
      <c r="QWR2497" s="586"/>
      <c r="QWS2497" s="583"/>
      <c r="QWT2497" s="584"/>
      <c r="QWU2497" s="585"/>
      <c r="QWV2497" s="70"/>
      <c r="QWW2497" s="586"/>
      <c r="QWX2497" s="586"/>
      <c r="QWY2497" s="583"/>
      <c r="QWZ2497" s="584"/>
      <c r="QXA2497" s="585"/>
      <c r="QXB2497" s="70"/>
      <c r="QXC2497" s="586"/>
      <c r="QXD2497" s="586"/>
      <c r="QXE2497" s="583"/>
      <c r="QXF2497" s="584"/>
      <c r="QXG2497" s="585"/>
      <c r="QXH2497" s="70"/>
      <c r="QXI2497" s="586"/>
      <c r="QXJ2497" s="586"/>
      <c r="QXK2497" s="583"/>
      <c r="QXL2497" s="584"/>
      <c r="QXM2497" s="585"/>
      <c r="QXN2497" s="70"/>
      <c r="QXO2497" s="586"/>
      <c r="QXP2497" s="586"/>
      <c r="QXQ2497" s="583"/>
      <c r="QXR2497" s="584"/>
      <c r="QXS2497" s="585"/>
      <c r="QXT2497" s="70"/>
      <c r="QXU2497" s="586"/>
      <c r="QXV2497" s="586"/>
      <c r="QXW2497" s="583"/>
      <c r="QXX2497" s="584"/>
      <c r="QXY2497" s="585"/>
      <c r="QXZ2497" s="70"/>
      <c r="QYA2497" s="586"/>
      <c r="QYB2497" s="586"/>
      <c r="QYC2497" s="583"/>
      <c r="QYD2497" s="584"/>
      <c r="QYE2497" s="585"/>
      <c r="QYF2497" s="70"/>
      <c r="QYG2497" s="586"/>
      <c r="QYH2497" s="586"/>
      <c r="QYI2497" s="583"/>
      <c r="QYJ2497" s="584"/>
      <c r="QYK2497" s="585"/>
      <c r="QYL2497" s="70"/>
      <c r="QYM2497" s="586"/>
      <c r="QYN2497" s="586"/>
      <c r="QYO2497" s="583"/>
      <c r="QYP2497" s="584"/>
      <c r="QYQ2497" s="585"/>
      <c r="QYR2497" s="70"/>
      <c r="QYS2497" s="586"/>
      <c r="QYT2497" s="586"/>
      <c r="QYU2497" s="583"/>
      <c r="QYV2497" s="584"/>
      <c r="QYW2497" s="585"/>
      <c r="QYX2497" s="70"/>
      <c r="QYY2497" s="586"/>
      <c r="QYZ2497" s="586"/>
      <c r="QZA2497" s="583"/>
      <c r="QZB2497" s="584"/>
      <c r="QZC2497" s="585"/>
      <c r="QZD2497" s="70"/>
      <c r="QZE2497" s="586"/>
      <c r="QZF2497" s="586"/>
      <c r="QZG2497" s="583"/>
      <c r="QZH2497" s="584"/>
      <c r="QZI2497" s="585"/>
      <c r="QZJ2497" s="70"/>
      <c r="QZK2497" s="586"/>
      <c r="QZL2497" s="586"/>
      <c r="QZM2497" s="583"/>
      <c r="QZN2497" s="584"/>
      <c r="QZO2497" s="585"/>
      <c r="QZP2497" s="70"/>
      <c r="QZQ2497" s="586"/>
      <c r="QZR2497" s="586"/>
      <c r="QZS2497" s="583"/>
      <c r="QZT2497" s="584"/>
      <c r="QZU2497" s="585"/>
      <c r="QZV2497" s="70"/>
      <c r="QZW2497" s="586"/>
      <c r="QZX2497" s="586"/>
      <c r="QZY2497" s="583"/>
      <c r="QZZ2497" s="584"/>
      <c r="RAA2497" s="585"/>
      <c r="RAB2497" s="70"/>
      <c r="RAC2497" s="586"/>
      <c r="RAD2497" s="586"/>
      <c r="RAE2497" s="583"/>
      <c r="RAF2497" s="584"/>
      <c r="RAG2497" s="585"/>
      <c r="RAH2497" s="70"/>
      <c r="RAI2497" s="586"/>
      <c r="RAJ2497" s="586"/>
      <c r="RAK2497" s="583"/>
      <c r="RAL2497" s="584"/>
      <c r="RAM2497" s="585"/>
      <c r="RAN2497" s="70"/>
      <c r="RAO2497" s="586"/>
      <c r="RAP2497" s="586"/>
      <c r="RAQ2497" s="583"/>
      <c r="RAR2497" s="584"/>
      <c r="RAS2497" s="585"/>
      <c r="RAT2497" s="70"/>
      <c r="RAU2497" s="586"/>
      <c r="RAV2497" s="586"/>
      <c r="RAW2497" s="583"/>
      <c r="RAX2497" s="584"/>
      <c r="RAY2497" s="585"/>
      <c r="RAZ2497" s="70"/>
      <c r="RBA2497" s="586"/>
      <c r="RBB2497" s="586"/>
      <c r="RBC2497" s="583"/>
      <c r="RBD2497" s="584"/>
      <c r="RBE2497" s="585"/>
      <c r="RBF2497" s="70"/>
      <c r="RBG2497" s="586"/>
      <c r="RBH2497" s="586"/>
      <c r="RBI2497" s="583"/>
      <c r="RBJ2497" s="584"/>
      <c r="RBK2497" s="585"/>
      <c r="RBL2497" s="70"/>
      <c r="RBM2497" s="586"/>
      <c r="RBN2497" s="586"/>
      <c r="RBO2497" s="583"/>
      <c r="RBP2497" s="584"/>
      <c r="RBQ2497" s="585"/>
      <c r="RBR2497" s="70"/>
      <c r="RBS2497" s="586"/>
      <c r="RBT2497" s="586"/>
      <c r="RBU2497" s="583"/>
      <c r="RBV2497" s="584"/>
      <c r="RBW2497" s="585"/>
      <c r="RBX2497" s="70"/>
      <c r="RBY2497" s="586"/>
      <c r="RBZ2497" s="586"/>
      <c r="RCA2497" s="583"/>
      <c r="RCB2497" s="584"/>
      <c r="RCC2497" s="585"/>
      <c r="RCD2497" s="70"/>
      <c r="RCE2497" s="586"/>
      <c r="RCF2497" s="586"/>
      <c r="RCG2497" s="583"/>
      <c r="RCH2497" s="584"/>
      <c r="RCI2497" s="585"/>
      <c r="RCJ2497" s="70"/>
      <c r="RCK2497" s="586"/>
      <c r="RCL2497" s="586"/>
      <c r="RCM2497" s="583"/>
      <c r="RCN2497" s="584"/>
      <c r="RCO2497" s="585"/>
      <c r="RCP2497" s="70"/>
      <c r="RCQ2497" s="586"/>
      <c r="RCR2497" s="586"/>
      <c r="RCS2497" s="583"/>
      <c r="RCT2497" s="584"/>
      <c r="RCU2497" s="585"/>
      <c r="RCV2497" s="70"/>
      <c r="RCW2497" s="586"/>
      <c r="RCX2497" s="586"/>
      <c r="RCY2497" s="583"/>
      <c r="RCZ2497" s="584"/>
      <c r="RDA2497" s="585"/>
      <c r="RDB2497" s="70"/>
      <c r="RDC2497" s="586"/>
      <c r="RDD2497" s="586"/>
      <c r="RDE2497" s="583"/>
      <c r="RDF2497" s="584"/>
      <c r="RDG2497" s="585"/>
      <c r="RDH2497" s="70"/>
      <c r="RDI2497" s="586"/>
      <c r="RDJ2497" s="586"/>
      <c r="RDK2497" s="583"/>
      <c r="RDL2497" s="584"/>
      <c r="RDM2497" s="585"/>
      <c r="RDN2497" s="70"/>
      <c r="RDO2497" s="586"/>
      <c r="RDP2497" s="586"/>
      <c r="RDQ2497" s="583"/>
      <c r="RDR2497" s="584"/>
      <c r="RDS2497" s="585"/>
      <c r="RDT2497" s="70"/>
      <c r="RDU2497" s="586"/>
      <c r="RDV2497" s="586"/>
      <c r="RDW2497" s="583"/>
      <c r="RDX2497" s="584"/>
      <c r="RDY2497" s="585"/>
      <c r="RDZ2497" s="70"/>
      <c r="REA2497" s="586"/>
      <c r="REB2497" s="586"/>
      <c r="REC2497" s="583"/>
      <c r="RED2497" s="584"/>
      <c r="REE2497" s="585"/>
      <c r="REF2497" s="70"/>
      <c r="REG2497" s="586"/>
      <c r="REH2497" s="586"/>
      <c r="REI2497" s="583"/>
      <c r="REJ2497" s="584"/>
      <c r="REK2497" s="585"/>
      <c r="REL2497" s="70"/>
      <c r="REM2497" s="586"/>
      <c r="REN2497" s="586"/>
      <c r="REO2497" s="583"/>
      <c r="REP2497" s="584"/>
      <c r="REQ2497" s="585"/>
      <c r="RER2497" s="70"/>
      <c r="RES2497" s="586"/>
      <c r="RET2497" s="586"/>
      <c r="REU2497" s="583"/>
      <c r="REV2497" s="584"/>
      <c r="REW2497" s="585"/>
      <c r="REX2497" s="70"/>
      <c r="REY2497" s="586"/>
      <c r="REZ2497" s="586"/>
      <c r="RFA2497" s="583"/>
      <c r="RFB2497" s="584"/>
      <c r="RFC2497" s="585"/>
      <c r="RFD2497" s="70"/>
      <c r="RFE2497" s="586"/>
      <c r="RFF2497" s="586"/>
      <c r="RFG2497" s="583"/>
      <c r="RFH2497" s="584"/>
      <c r="RFI2497" s="585"/>
      <c r="RFJ2497" s="70"/>
      <c r="RFK2497" s="586"/>
      <c r="RFL2497" s="586"/>
      <c r="RFM2497" s="583"/>
      <c r="RFN2497" s="584"/>
      <c r="RFO2497" s="585"/>
      <c r="RFP2497" s="70"/>
      <c r="RFQ2497" s="586"/>
      <c r="RFR2497" s="586"/>
      <c r="RFS2497" s="583"/>
      <c r="RFT2497" s="584"/>
      <c r="RFU2497" s="585"/>
      <c r="RFV2497" s="70"/>
      <c r="RFW2497" s="586"/>
      <c r="RFX2497" s="586"/>
      <c r="RFY2497" s="583"/>
      <c r="RFZ2497" s="584"/>
      <c r="RGA2497" s="585"/>
      <c r="RGB2497" s="70"/>
      <c r="RGC2497" s="586"/>
      <c r="RGD2497" s="586"/>
      <c r="RGE2497" s="583"/>
      <c r="RGF2497" s="584"/>
      <c r="RGG2497" s="585"/>
      <c r="RGH2497" s="70"/>
      <c r="RGI2497" s="586"/>
      <c r="RGJ2497" s="586"/>
      <c r="RGK2497" s="583"/>
      <c r="RGL2497" s="584"/>
      <c r="RGM2497" s="585"/>
      <c r="RGN2497" s="70"/>
      <c r="RGO2497" s="586"/>
      <c r="RGP2497" s="586"/>
      <c r="RGQ2497" s="583"/>
      <c r="RGR2497" s="584"/>
      <c r="RGS2497" s="585"/>
      <c r="RGT2497" s="70"/>
      <c r="RGU2497" s="586"/>
      <c r="RGV2497" s="586"/>
      <c r="RGW2497" s="583"/>
      <c r="RGX2497" s="584"/>
      <c r="RGY2497" s="585"/>
      <c r="RGZ2497" s="70"/>
      <c r="RHA2497" s="586"/>
      <c r="RHB2497" s="586"/>
      <c r="RHC2497" s="583"/>
      <c r="RHD2497" s="584"/>
      <c r="RHE2497" s="585"/>
      <c r="RHF2497" s="70"/>
      <c r="RHG2497" s="586"/>
      <c r="RHH2497" s="586"/>
      <c r="RHI2497" s="583"/>
      <c r="RHJ2497" s="584"/>
      <c r="RHK2497" s="585"/>
      <c r="RHL2497" s="70"/>
      <c r="RHM2497" s="586"/>
      <c r="RHN2497" s="586"/>
      <c r="RHO2497" s="583"/>
      <c r="RHP2497" s="584"/>
      <c r="RHQ2497" s="585"/>
      <c r="RHR2497" s="70"/>
      <c r="RHS2497" s="586"/>
      <c r="RHT2497" s="586"/>
      <c r="RHU2497" s="583"/>
      <c r="RHV2497" s="584"/>
      <c r="RHW2497" s="585"/>
      <c r="RHX2497" s="70"/>
      <c r="RHY2497" s="586"/>
      <c r="RHZ2497" s="586"/>
      <c r="RIA2497" s="583"/>
      <c r="RIB2497" s="584"/>
      <c r="RIC2497" s="585"/>
      <c r="RID2497" s="70"/>
      <c r="RIE2497" s="586"/>
      <c r="RIF2497" s="586"/>
      <c r="RIG2497" s="583"/>
      <c r="RIH2497" s="584"/>
      <c r="RII2497" s="585"/>
      <c r="RIJ2497" s="70"/>
      <c r="RIK2497" s="586"/>
      <c r="RIL2497" s="586"/>
      <c r="RIM2497" s="583"/>
      <c r="RIN2497" s="584"/>
      <c r="RIO2497" s="585"/>
      <c r="RIP2497" s="70"/>
      <c r="RIQ2497" s="586"/>
      <c r="RIR2497" s="586"/>
      <c r="RIS2497" s="583"/>
      <c r="RIT2497" s="584"/>
      <c r="RIU2497" s="585"/>
      <c r="RIV2497" s="70"/>
      <c r="RIW2497" s="586"/>
      <c r="RIX2497" s="586"/>
      <c r="RIY2497" s="583"/>
      <c r="RIZ2497" s="584"/>
      <c r="RJA2497" s="585"/>
      <c r="RJB2497" s="70"/>
      <c r="RJC2497" s="586"/>
      <c r="RJD2497" s="586"/>
      <c r="RJE2497" s="583"/>
      <c r="RJF2497" s="584"/>
      <c r="RJG2497" s="585"/>
      <c r="RJH2497" s="70"/>
      <c r="RJI2497" s="586"/>
      <c r="RJJ2497" s="586"/>
      <c r="RJK2497" s="583"/>
      <c r="RJL2497" s="584"/>
      <c r="RJM2497" s="585"/>
      <c r="RJN2497" s="70"/>
      <c r="RJO2497" s="586"/>
      <c r="RJP2497" s="586"/>
      <c r="RJQ2497" s="583"/>
      <c r="RJR2497" s="584"/>
      <c r="RJS2497" s="585"/>
      <c r="RJT2497" s="70"/>
      <c r="RJU2497" s="586"/>
      <c r="RJV2497" s="586"/>
      <c r="RJW2497" s="583"/>
      <c r="RJX2497" s="584"/>
      <c r="RJY2497" s="585"/>
      <c r="RJZ2497" s="70"/>
      <c r="RKA2497" s="586"/>
      <c r="RKB2497" s="586"/>
      <c r="RKC2497" s="583"/>
      <c r="RKD2497" s="584"/>
      <c r="RKE2497" s="585"/>
      <c r="RKF2497" s="70"/>
      <c r="RKG2497" s="586"/>
      <c r="RKH2497" s="586"/>
      <c r="RKI2497" s="583"/>
      <c r="RKJ2497" s="584"/>
      <c r="RKK2497" s="585"/>
      <c r="RKL2497" s="70"/>
      <c r="RKM2497" s="586"/>
      <c r="RKN2497" s="586"/>
      <c r="RKO2497" s="583"/>
      <c r="RKP2497" s="584"/>
      <c r="RKQ2497" s="585"/>
      <c r="RKR2497" s="70"/>
      <c r="RKS2497" s="586"/>
      <c r="RKT2497" s="586"/>
      <c r="RKU2497" s="583"/>
      <c r="RKV2497" s="584"/>
      <c r="RKW2497" s="585"/>
      <c r="RKX2497" s="70"/>
      <c r="RKY2497" s="586"/>
      <c r="RKZ2497" s="586"/>
      <c r="RLA2497" s="583"/>
      <c r="RLB2497" s="584"/>
      <c r="RLC2497" s="585"/>
      <c r="RLD2497" s="70"/>
      <c r="RLE2497" s="586"/>
      <c r="RLF2497" s="586"/>
      <c r="RLG2497" s="583"/>
      <c r="RLH2497" s="584"/>
      <c r="RLI2497" s="585"/>
      <c r="RLJ2497" s="70"/>
      <c r="RLK2497" s="586"/>
      <c r="RLL2497" s="586"/>
      <c r="RLM2497" s="583"/>
      <c r="RLN2497" s="584"/>
      <c r="RLO2497" s="585"/>
      <c r="RLP2497" s="70"/>
      <c r="RLQ2497" s="586"/>
      <c r="RLR2497" s="586"/>
      <c r="RLS2497" s="583"/>
      <c r="RLT2497" s="584"/>
      <c r="RLU2497" s="585"/>
      <c r="RLV2497" s="70"/>
      <c r="RLW2497" s="586"/>
      <c r="RLX2497" s="586"/>
      <c r="RLY2497" s="583"/>
      <c r="RLZ2497" s="584"/>
      <c r="RMA2497" s="585"/>
      <c r="RMB2497" s="70"/>
      <c r="RMC2497" s="586"/>
      <c r="RMD2497" s="586"/>
      <c r="RME2497" s="583"/>
      <c r="RMF2497" s="584"/>
      <c r="RMG2497" s="585"/>
      <c r="RMH2497" s="70"/>
      <c r="RMI2497" s="586"/>
      <c r="RMJ2497" s="586"/>
      <c r="RMK2497" s="583"/>
      <c r="RML2497" s="584"/>
      <c r="RMM2497" s="585"/>
      <c r="RMN2497" s="70"/>
      <c r="RMO2497" s="586"/>
      <c r="RMP2497" s="586"/>
      <c r="RMQ2497" s="583"/>
      <c r="RMR2497" s="584"/>
      <c r="RMS2497" s="585"/>
      <c r="RMT2497" s="70"/>
      <c r="RMU2497" s="586"/>
      <c r="RMV2497" s="586"/>
      <c r="RMW2497" s="583"/>
      <c r="RMX2497" s="584"/>
      <c r="RMY2497" s="585"/>
      <c r="RMZ2497" s="70"/>
      <c r="RNA2497" s="586"/>
      <c r="RNB2497" s="586"/>
      <c r="RNC2497" s="583"/>
      <c r="RND2497" s="584"/>
      <c r="RNE2497" s="585"/>
      <c r="RNF2497" s="70"/>
      <c r="RNG2497" s="586"/>
      <c r="RNH2497" s="586"/>
      <c r="RNI2497" s="583"/>
      <c r="RNJ2497" s="584"/>
      <c r="RNK2497" s="585"/>
      <c r="RNL2497" s="70"/>
      <c r="RNM2497" s="586"/>
      <c r="RNN2497" s="586"/>
      <c r="RNO2497" s="583"/>
      <c r="RNP2497" s="584"/>
      <c r="RNQ2497" s="585"/>
      <c r="RNR2497" s="70"/>
      <c r="RNS2497" s="586"/>
      <c r="RNT2497" s="586"/>
      <c r="RNU2497" s="583"/>
      <c r="RNV2497" s="584"/>
      <c r="RNW2497" s="585"/>
      <c r="RNX2497" s="70"/>
      <c r="RNY2497" s="586"/>
      <c r="RNZ2497" s="586"/>
      <c r="ROA2497" s="583"/>
      <c r="ROB2497" s="584"/>
      <c r="ROC2497" s="585"/>
      <c r="ROD2497" s="70"/>
      <c r="ROE2497" s="586"/>
      <c r="ROF2497" s="586"/>
      <c r="ROG2497" s="583"/>
      <c r="ROH2497" s="584"/>
      <c r="ROI2497" s="585"/>
      <c r="ROJ2497" s="70"/>
      <c r="ROK2497" s="586"/>
      <c r="ROL2497" s="586"/>
      <c r="ROM2497" s="583"/>
      <c r="RON2497" s="584"/>
      <c r="ROO2497" s="585"/>
      <c r="ROP2497" s="70"/>
      <c r="ROQ2497" s="586"/>
      <c r="ROR2497" s="586"/>
      <c r="ROS2497" s="583"/>
      <c r="ROT2497" s="584"/>
      <c r="ROU2497" s="585"/>
      <c r="ROV2497" s="70"/>
      <c r="ROW2497" s="586"/>
      <c r="ROX2497" s="586"/>
      <c r="ROY2497" s="583"/>
      <c r="ROZ2497" s="584"/>
      <c r="RPA2497" s="585"/>
      <c r="RPB2497" s="70"/>
      <c r="RPC2497" s="586"/>
      <c r="RPD2497" s="586"/>
      <c r="RPE2497" s="583"/>
      <c r="RPF2497" s="584"/>
      <c r="RPG2497" s="585"/>
      <c r="RPH2497" s="70"/>
      <c r="RPI2497" s="586"/>
      <c r="RPJ2497" s="586"/>
      <c r="RPK2497" s="583"/>
      <c r="RPL2497" s="584"/>
      <c r="RPM2497" s="585"/>
      <c r="RPN2497" s="70"/>
      <c r="RPO2497" s="586"/>
      <c r="RPP2497" s="586"/>
      <c r="RPQ2497" s="583"/>
      <c r="RPR2497" s="584"/>
      <c r="RPS2497" s="585"/>
      <c r="RPT2497" s="70"/>
      <c r="RPU2497" s="586"/>
      <c r="RPV2497" s="586"/>
      <c r="RPW2497" s="583"/>
      <c r="RPX2497" s="584"/>
      <c r="RPY2497" s="585"/>
      <c r="RPZ2497" s="70"/>
      <c r="RQA2497" s="586"/>
      <c r="RQB2497" s="586"/>
      <c r="RQC2497" s="583"/>
      <c r="RQD2497" s="584"/>
      <c r="RQE2497" s="585"/>
      <c r="RQF2497" s="70"/>
      <c r="RQG2497" s="586"/>
      <c r="RQH2497" s="586"/>
      <c r="RQI2497" s="583"/>
      <c r="RQJ2497" s="584"/>
      <c r="RQK2497" s="585"/>
      <c r="RQL2497" s="70"/>
      <c r="RQM2497" s="586"/>
      <c r="RQN2497" s="586"/>
      <c r="RQO2497" s="583"/>
      <c r="RQP2497" s="584"/>
      <c r="RQQ2497" s="585"/>
      <c r="RQR2497" s="70"/>
      <c r="RQS2497" s="586"/>
      <c r="RQT2497" s="586"/>
      <c r="RQU2497" s="583"/>
      <c r="RQV2497" s="584"/>
      <c r="RQW2497" s="585"/>
      <c r="RQX2497" s="70"/>
      <c r="RQY2497" s="586"/>
      <c r="RQZ2497" s="586"/>
      <c r="RRA2497" s="583"/>
      <c r="RRB2497" s="584"/>
      <c r="RRC2497" s="585"/>
      <c r="RRD2497" s="70"/>
      <c r="RRE2497" s="586"/>
      <c r="RRF2497" s="586"/>
      <c r="RRG2497" s="583"/>
      <c r="RRH2497" s="584"/>
      <c r="RRI2497" s="585"/>
      <c r="RRJ2497" s="70"/>
      <c r="RRK2497" s="586"/>
      <c r="RRL2497" s="586"/>
      <c r="RRM2497" s="583"/>
      <c r="RRN2497" s="584"/>
      <c r="RRO2497" s="585"/>
      <c r="RRP2497" s="70"/>
      <c r="RRQ2497" s="586"/>
      <c r="RRR2497" s="586"/>
      <c r="RRS2497" s="583"/>
      <c r="RRT2497" s="584"/>
      <c r="RRU2497" s="585"/>
      <c r="RRV2497" s="70"/>
      <c r="RRW2497" s="586"/>
      <c r="RRX2497" s="586"/>
      <c r="RRY2497" s="583"/>
      <c r="RRZ2497" s="584"/>
      <c r="RSA2497" s="585"/>
      <c r="RSB2497" s="70"/>
      <c r="RSC2497" s="586"/>
      <c r="RSD2497" s="586"/>
      <c r="RSE2497" s="583"/>
      <c r="RSF2497" s="584"/>
      <c r="RSG2497" s="585"/>
      <c r="RSH2497" s="70"/>
      <c r="RSI2497" s="586"/>
      <c r="RSJ2497" s="586"/>
      <c r="RSK2497" s="583"/>
      <c r="RSL2497" s="584"/>
      <c r="RSM2497" s="585"/>
      <c r="RSN2497" s="70"/>
      <c r="RSO2497" s="586"/>
      <c r="RSP2497" s="586"/>
      <c r="RSQ2497" s="583"/>
      <c r="RSR2497" s="584"/>
      <c r="RSS2497" s="585"/>
      <c r="RST2497" s="70"/>
      <c r="RSU2497" s="586"/>
      <c r="RSV2497" s="586"/>
      <c r="RSW2497" s="583"/>
      <c r="RSX2497" s="584"/>
      <c r="RSY2497" s="585"/>
      <c r="RSZ2497" s="70"/>
      <c r="RTA2497" s="586"/>
      <c r="RTB2497" s="586"/>
      <c r="RTC2497" s="583"/>
      <c r="RTD2497" s="584"/>
      <c r="RTE2497" s="585"/>
      <c r="RTF2497" s="70"/>
      <c r="RTG2497" s="586"/>
      <c r="RTH2497" s="586"/>
      <c r="RTI2497" s="583"/>
      <c r="RTJ2497" s="584"/>
      <c r="RTK2497" s="585"/>
      <c r="RTL2497" s="70"/>
      <c r="RTM2497" s="586"/>
      <c r="RTN2497" s="586"/>
      <c r="RTO2497" s="583"/>
      <c r="RTP2497" s="584"/>
      <c r="RTQ2497" s="585"/>
      <c r="RTR2497" s="70"/>
      <c r="RTS2497" s="586"/>
      <c r="RTT2497" s="586"/>
      <c r="RTU2497" s="583"/>
      <c r="RTV2497" s="584"/>
      <c r="RTW2497" s="585"/>
      <c r="RTX2497" s="70"/>
      <c r="RTY2497" s="586"/>
      <c r="RTZ2497" s="586"/>
      <c r="RUA2497" s="583"/>
      <c r="RUB2497" s="584"/>
      <c r="RUC2497" s="585"/>
      <c r="RUD2497" s="70"/>
      <c r="RUE2497" s="586"/>
      <c r="RUF2497" s="586"/>
      <c r="RUG2497" s="583"/>
      <c r="RUH2497" s="584"/>
      <c r="RUI2497" s="585"/>
      <c r="RUJ2497" s="70"/>
      <c r="RUK2497" s="586"/>
      <c r="RUL2497" s="586"/>
      <c r="RUM2497" s="583"/>
      <c r="RUN2497" s="584"/>
      <c r="RUO2497" s="585"/>
      <c r="RUP2497" s="70"/>
      <c r="RUQ2497" s="586"/>
      <c r="RUR2497" s="586"/>
      <c r="RUS2497" s="583"/>
      <c r="RUT2497" s="584"/>
      <c r="RUU2497" s="585"/>
      <c r="RUV2497" s="70"/>
      <c r="RUW2497" s="586"/>
      <c r="RUX2497" s="586"/>
      <c r="RUY2497" s="583"/>
      <c r="RUZ2497" s="584"/>
      <c r="RVA2497" s="585"/>
      <c r="RVB2497" s="70"/>
      <c r="RVC2497" s="586"/>
      <c r="RVD2497" s="586"/>
      <c r="RVE2497" s="583"/>
      <c r="RVF2497" s="584"/>
      <c r="RVG2497" s="585"/>
      <c r="RVH2497" s="70"/>
      <c r="RVI2497" s="586"/>
      <c r="RVJ2497" s="586"/>
      <c r="RVK2497" s="583"/>
      <c r="RVL2497" s="584"/>
      <c r="RVM2497" s="585"/>
      <c r="RVN2497" s="70"/>
      <c r="RVO2497" s="586"/>
      <c r="RVP2497" s="586"/>
      <c r="RVQ2497" s="583"/>
      <c r="RVR2497" s="584"/>
      <c r="RVS2497" s="585"/>
      <c r="RVT2497" s="70"/>
      <c r="RVU2497" s="586"/>
      <c r="RVV2497" s="586"/>
      <c r="RVW2497" s="583"/>
      <c r="RVX2497" s="584"/>
      <c r="RVY2497" s="585"/>
      <c r="RVZ2497" s="70"/>
      <c r="RWA2497" s="586"/>
      <c r="RWB2497" s="586"/>
      <c r="RWC2497" s="583"/>
      <c r="RWD2497" s="584"/>
      <c r="RWE2497" s="585"/>
      <c r="RWF2497" s="70"/>
      <c r="RWG2497" s="586"/>
      <c r="RWH2497" s="586"/>
      <c r="RWI2497" s="583"/>
      <c r="RWJ2497" s="584"/>
      <c r="RWK2497" s="585"/>
      <c r="RWL2497" s="70"/>
      <c r="RWM2497" s="586"/>
      <c r="RWN2497" s="586"/>
      <c r="RWO2497" s="583"/>
      <c r="RWP2497" s="584"/>
      <c r="RWQ2497" s="585"/>
      <c r="RWR2497" s="70"/>
      <c r="RWS2497" s="586"/>
      <c r="RWT2497" s="586"/>
      <c r="RWU2497" s="583"/>
      <c r="RWV2497" s="584"/>
      <c r="RWW2497" s="585"/>
      <c r="RWX2497" s="70"/>
      <c r="RWY2497" s="586"/>
      <c r="RWZ2497" s="586"/>
      <c r="RXA2497" s="583"/>
      <c r="RXB2497" s="584"/>
      <c r="RXC2497" s="585"/>
      <c r="RXD2497" s="70"/>
      <c r="RXE2497" s="586"/>
      <c r="RXF2497" s="586"/>
      <c r="RXG2497" s="583"/>
      <c r="RXH2497" s="584"/>
      <c r="RXI2497" s="585"/>
      <c r="RXJ2497" s="70"/>
      <c r="RXK2497" s="586"/>
      <c r="RXL2497" s="586"/>
      <c r="RXM2497" s="583"/>
      <c r="RXN2497" s="584"/>
      <c r="RXO2497" s="585"/>
      <c r="RXP2497" s="70"/>
      <c r="RXQ2497" s="586"/>
      <c r="RXR2497" s="586"/>
      <c r="RXS2497" s="583"/>
      <c r="RXT2497" s="584"/>
      <c r="RXU2497" s="585"/>
      <c r="RXV2497" s="70"/>
      <c r="RXW2497" s="586"/>
      <c r="RXX2497" s="586"/>
      <c r="RXY2497" s="583"/>
      <c r="RXZ2497" s="584"/>
      <c r="RYA2497" s="585"/>
      <c r="RYB2497" s="70"/>
      <c r="RYC2497" s="586"/>
      <c r="RYD2497" s="586"/>
      <c r="RYE2497" s="583"/>
      <c r="RYF2497" s="584"/>
      <c r="RYG2497" s="585"/>
      <c r="RYH2497" s="70"/>
      <c r="RYI2497" s="586"/>
      <c r="RYJ2497" s="586"/>
      <c r="RYK2497" s="583"/>
      <c r="RYL2497" s="584"/>
      <c r="RYM2497" s="585"/>
      <c r="RYN2497" s="70"/>
      <c r="RYO2497" s="586"/>
      <c r="RYP2497" s="586"/>
      <c r="RYQ2497" s="583"/>
      <c r="RYR2497" s="584"/>
      <c r="RYS2497" s="585"/>
      <c r="RYT2497" s="70"/>
      <c r="RYU2497" s="586"/>
      <c r="RYV2497" s="586"/>
      <c r="RYW2497" s="583"/>
      <c r="RYX2497" s="584"/>
      <c r="RYY2497" s="585"/>
      <c r="RYZ2497" s="70"/>
      <c r="RZA2497" s="586"/>
      <c r="RZB2497" s="586"/>
      <c r="RZC2497" s="583"/>
      <c r="RZD2497" s="584"/>
      <c r="RZE2497" s="585"/>
      <c r="RZF2497" s="70"/>
      <c r="RZG2497" s="586"/>
      <c r="RZH2497" s="586"/>
      <c r="RZI2497" s="583"/>
      <c r="RZJ2497" s="584"/>
      <c r="RZK2497" s="585"/>
      <c r="RZL2497" s="70"/>
      <c r="RZM2497" s="586"/>
      <c r="RZN2497" s="586"/>
      <c r="RZO2497" s="583"/>
      <c r="RZP2497" s="584"/>
      <c r="RZQ2497" s="585"/>
      <c r="RZR2497" s="70"/>
      <c r="RZS2497" s="586"/>
      <c r="RZT2497" s="586"/>
      <c r="RZU2497" s="583"/>
      <c r="RZV2497" s="584"/>
      <c r="RZW2497" s="585"/>
      <c r="RZX2497" s="70"/>
      <c r="RZY2497" s="586"/>
      <c r="RZZ2497" s="586"/>
      <c r="SAA2497" s="583"/>
      <c r="SAB2497" s="584"/>
      <c r="SAC2497" s="585"/>
      <c r="SAD2497" s="70"/>
      <c r="SAE2497" s="586"/>
      <c r="SAF2497" s="586"/>
      <c r="SAG2497" s="583"/>
      <c r="SAH2497" s="584"/>
      <c r="SAI2497" s="585"/>
      <c r="SAJ2497" s="70"/>
      <c r="SAK2497" s="586"/>
      <c r="SAL2497" s="586"/>
      <c r="SAM2497" s="583"/>
      <c r="SAN2497" s="584"/>
      <c r="SAO2497" s="585"/>
      <c r="SAP2497" s="70"/>
      <c r="SAQ2497" s="586"/>
      <c r="SAR2497" s="586"/>
      <c r="SAS2497" s="583"/>
      <c r="SAT2497" s="584"/>
      <c r="SAU2497" s="585"/>
      <c r="SAV2497" s="70"/>
      <c r="SAW2497" s="586"/>
      <c r="SAX2497" s="586"/>
      <c r="SAY2497" s="583"/>
      <c r="SAZ2497" s="584"/>
      <c r="SBA2497" s="585"/>
      <c r="SBB2497" s="70"/>
      <c r="SBC2497" s="586"/>
      <c r="SBD2497" s="586"/>
      <c r="SBE2497" s="583"/>
      <c r="SBF2497" s="584"/>
      <c r="SBG2497" s="585"/>
      <c r="SBH2497" s="70"/>
      <c r="SBI2497" s="586"/>
      <c r="SBJ2497" s="586"/>
      <c r="SBK2497" s="583"/>
      <c r="SBL2497" s="584"/>
      <c r="SBM2497" s="585"/>
      <c r="SBN2497" s="70"/>
      <c r="SBO2497" s="586"/>
      <c r="SBP2497" s="586"/>
      <c r="SBQ2497" s="583"/>
      <c r="SBR2497" s="584"/>
      <c r="SBS2497" s="585"/>
      <c r="SBT2497" s="70"/>
      <c r="SBU2497" s="586"/>
      <c r="SBV2497" s="586"/>
      <c r="SBW2497" s="583"/>
      <c r="SBX2497" s="584"/>
      <c r="SBY2497" s="585"/>
      <c r="SBZ2497" s="70"/>
      <c r="SCA2497" s="586"/>
      <c r="SCB2497" s="586"/>
      <c r="SCC2497" s="583"/>
      <c r="SCD2497" s="584"/>
      <c r="SCE2497" s="585"/>
      <c r="SCF2497" s="70"/>
      <c r="SCG2497" s="586"/>
      <c r="SCH2497" s="586"/>
      <c r="SCI2497" s="583"/>
      <c r="SCJ2497" s="584"/>
      <c r="SCK2497" s="585"/>
      <c r="SCL2497" s="70"/>
      <c r="SCM2497" s="586"/>
      <c r="SCN2497" s="586"/>
      <c r="SCO2497" s="583"/>
      <c r="SCP2497" s="584"/>
      <c r="SCQ2497" s="585"/>
      <c r="SCR2497" s="70"/>
      <c r="SCS2497" s="586"/>
      <c r="SCT2497" s="586"/>
      <c r="SCU2497" s="583"/>
      <c r="SCV2497" s="584"/>
      <c r="SCW2497" s="585"/>
      <c r="SCX2497" s="70"/>
      <c r="SCY2497" s="586"/>
      <c r="SCZ2497" s="586"/>
      <c r="SDA2497" s="583"/>
      <c r="SDB2497" s="584"/>
      <c r="SDC2497" s="585"/>
      <c r="SDD2497" s="70"/>
      <c r="SDE2497" s="586"/>
      <c r="SDF2497" s="586"/>
      <c r="SDG2497" s="583"/>
      <c r="SDH2497" s="584"/>
      <c r="SDI2497" s="585"/>
      <c r="SDJ2497" s="70"/>
      <c r="SDK2497" s="586"/>
      <c r="SDL2497" s="586"/>
      <c r="SDM2497" s="583"/>
      <c r="SDN2497" s="584"/>
      <c r="SDO2497" s="585"/>
      <c r="SDP2497" s="70"/>
      <c r="SDQ2497" s="586"/>
      <c r="SDR2497" s="586"/>
      <c r="SDS2497" s="583"/>
      <c r="SDT2497" s="584"/>
      <c r="SDU2497" s="585"/>
      <c r="SDV2497" s="70"/>
      <c r="SDW2497" s="586"/>
      <c r="SDX2497" s="586"/>
      <c r="SDY2497" s="583"/>
      <c r="SDZ2497" s="584"/>
      <c r="SEA2497" s="585"/>
      <c r="SEB2497" s="70"/>
      <c r="SEC2497" s="586"/>
      <c r="SED2497" s="586"/>
      <c r="SEE2497" s="583"/>
      <c r="SEF2497" s="584"/>
      <c r="SEG2497" s="585"/>
      <c r="SEH2497" s="70"/>
      <c r="SEI2497" s="586"/>
      <c r="SEJ2497" s="586"/>
      <c r="SEK2497" s="583"/>
      <c r="SEL2497" s="584"/>
      <c r="SEM2497" s="585"/>
      <c r="SEN2497" s="70"/>
      <c r="SEO2497" s="586"/>
      <c r="SEP2497" s="586"/>
      <c r="SEQ2497" s="583"/>
      <c r="SER2497" s="584"/>
      <c r="SES2497" s="585"/>
      <c r="SET2497" s="70"/>
      <c r="SEU2497" s="586"/>
      <c r="SEV2497" s="586"/>
      <c r="SEW2497" s="583"/>
      <c r="SEX2497" s="584"/>
      <c r="SEY2497" s="585"/>
      <c r="SEZ2497" s="70"/>
      <c r="SFA2497" s="586"/>
      <c r="SFB2497" s="586"/>
      <c r="SFC2497" s="583"/>
      <c r="SFD2497" s="584"/>
      <c r="SFE2497" s="585"/>
      <c r="SFF2497" s="70"/>
      <c r="SFG2497" s="586"/>
      <c r="SFH2497" s="586"/>
      <c r="SFI2497" s="583"/>
      <c r="SFJ2497" s="584"/>
      <c r="SFK2497" s="585"/>
      <c r="SFL2497" s="70"/>
      <c r="SFM2497" s="586"/>
      <c r="SFN2497" s="586"/>
      <c r="SFO2497" s="583"/>
      <c r="SFP2497" s="584"/>
      <c r="SFQ2497" s="585"/>
      <c r="SFR2497" s="70"/>
      <c r="SFS2497" s="586"/>
      <c r="SFT2497" s="586"/>
      <c r="SFU2497" s="583"/>
      <c r="SFV2497" s="584"/>
      <c r="SFW2497" s="585"/>
      <c r="SFX2497" s="70"/>
      <c r="SFY2497" s="586"/>
      <c r="SFZ2497" s="586"/>
      <c r="SGA2497" s="583"/>
      <c r="SGB2497" s="584"/>
      <c r="SGC2497" s="585"/>
      <c r="SGD2497" s="70"/>
      <c r="SGE2497" s="586"/>
      <c r="SGF2497" s="586"/>
      <c r="SGG2497" s="583"/>
      <c r="SGH2497" s="584"/>
      <c r="SGI2497" s="585"/>
      <c r="SGJ2497" s="70"/>
      <c r="SGK2497" s="586"/>
      <c r="SGL2497" s="586"/>
      <c r="SGM2497" s="583"/>
      <c r="SGN2497" s="584"/>
      <c r="SGO2497" s="585"/>
      <c r="SGP2497" s="70"/>
      <c r="SGQ2497" s="586"/>
      <c r="SGR2497" s="586"/>
      <c r="SGS2497" s="583"/>
      <c r="SGT2497" s="584"/>
      <c r="SGU2497" s="585"/>
      <c r="SGV2497" s="70"/>
      <c r="SGW2497" s="586"/>
      <c r="SGX2497" s="586"/>
      <c r="SGY2497" s="583"/>
      <c r="SGZ2497" s="584"/>
      <c r="SHA2497" s="585"/>
      <c r="SHB2497" s="70"/>
      <c r="SHC2497" s="586"/>
      <c r="SHD2497" s="586"/>
      <c r="SHE2497" s="583"/>
      <c r="SHF2497" s="584"/>
      <c r="SHG2497" s="585"/>
      <c r="SHH2497" s="70"/>
      <c r="SHI2497" s="586"/>
      <c r="SHJ2497" s="586"/>
      <c r="SHK2497" s="583"/>
      <c r="SHL2497" s="584"/>
      <c r="SHM2497" s="585"/>
      <c r="SHN2497" s="70"/>
      <c r="SHO2497" s="586"/>
      <c r="SHP2497" s="586"/>
      <c r="SHQ2497" s="583"/>
      <c r="SHR2497" s="584"/>
      <c r="SHS2497" s="585"/>
      <c r="SHT2497" s="70"/>
      <c r="SHU2497" s="586"/>
      <c r="SHV2497" s="586"/>
      <c r="SHW2497" s="583"/>
      <c r="SHX2497" s="584"/>
      <c r="SHY2497" s="585"/>
      <c r="SHZ2497" s="70"/>
      <c r="SIA2497" s="586"/>
      <c r="SIB2497" s="586"/>
      <c r="SIC2497" s="583"/>
      <c r="SID2497" s="584"/>
      <c r="SIE2497" s="585"/>
      <c r="SIF2497" s="70"/>
      <c r="SIG2497" s="586"/>
      <c r="SIH2497" s="586"/>
      <c r="SII2497" s="583"/>
      <c r="SIJ2497" s="584"/>
      <c r="SIK2497" s="585"/>
      <c r="SIL2497" s="70"/>
      <c r="SIM2497" s="586"/>
      <c r="SIN2497" s="586"/>
      <c r="SIO2497" s="583"/>
      <c r="SIP2497" s="584"/>
      <c r="SIQ2497" s="585"/>
      <c r="SIR2497" s="70"/>
      <c r="SIS2497" s="586"/>
      <c r="SIT2497" s="586"/>
      <c r="SIU2497" s="583"/>
      <c r="SIV2497" s="584"/>
      <c r="SIW2497" s="585"/>
      <c r="SIX2497" s="70"/>
      <c r="SIY2497" s="586"/>
      <c r="SIZ2497" s="586"/>
      <c r="SJA2497" s="583"/>
      <c r="SJB2497" s="584"/>
      <c r="SJC2497" s="585"/>
      <c r="SJD2497" s="70"/>
      <c r="SJE2497" s="586"/>
      <c r="SJF2497" s="586"/>
      <c r="SJG2497" s="583"/>
      <c r="SJH2497" s="584"/>
      <c r="SJI2497" s="585"/>
      <c r="SJJ2497" s="70"/>
      <c r="SJK2497" s="586"/>
      <c r="SJL2497" s="586"/>
      <c r="SJM2497" s="583"/>
      <c r="SJN2497" s="584"/>
      <c r="SJO2497" s="585"/>
      <c r="SJP2497" s="70"/>
      <c r="SJQ2497" s="586"/>
      <c r="SJR2497" s="586"/>
      <c r="SJS2497" s="583"/>
      <c r="SJT2497" s="584"/>
      <c r="SJU2497" s="585"/>
      <c r="SJV2497" s="70"/>
      <c r="SJW2497" s="586"/>
      <c r="SJX2497" s="586"/>
      <c r="SJY2497" s="583"/>
      <c r="SJZ2497" s="584"/>
      <c r="SKA2497" s="585"/>
      <c r="SKB2497" s="70"/>
      <c r="SKC2497" s="586"/>
      <c r="SKD2497" s="586"/>
      <c r="SKE2497" s="583"/>
      <c r="SKF2497" s="584"/>
      <c r="SKG2497" s="585"/>
      <c r="SKH2497" s="70"/>
      <c r="SKI2497" s="586"/>
      <c r="SKJ2497" s="586"/>
      <c r="SKK2497" s="583"/>
      <c r="SKL2497" s="584"/>
      <c r="SKM2497" s="585"/>
      <c r="SKN2497" s="70"/>
      <c r="SKO2497" s="586"/>
      <c r="SKP2497" s="586"/>
      <c r="SKQ2497" s="583"/>
      <c r="SKR2497" s="584"/>
      <c r="SKS2497" s="585"/>
      <c r="SKT2497" s="70"/>
      <c r="SKU2497" s="586"/>
      <c r="SKV2497" s="586"/>
      <c r="SKW2497" s="583"/>
      <c r="SKX2497" s="584"/>
      <c r="SKY2497" s="585"/>
      <c r="SKZ2497" s="70"/>
      <c r="SLA2497" s="586"/>
      <c r="SLB2497" s="586"/>
      <c r="SLC2497" s="583"/>
      <c r="SLD2497" s="584"/>
      <c r="SLE2497" s="585"/>
      <c r="SLF2497" s="70"/>
      <c r="SLG2497" s="586"/>
      <c r="SLH2497" s="586"/>
      <c r="SLI2497" s="583"/>
      <c r="SLJ2497" s="584"/>
      <c r="SLK2497" s="585"/>
      <c r="SLL2497" s="70"/>
      <c r="SLM2497" s="586"/>
      <c r="SLN2497" s="586"/>
      <c r="SLO2497" s="583"/>
      <c r="SLP2497" s="584"/>
      <c r="SLQ2497" s="585"/>
      <c r="SLR2497" s="70"/>
      <c r="SLS2497" s="586"/>
      <c r="SLT2497" s="586"/>
      <c r="SLU2497" s="583"/>
      <c r="SLV2497" s="584"/>
      <c r="SLW2497" s="585"/>
      <c r="SLX2497" s="70"/>
      <c r="SLY2497" s="586"/>
      <c r="SLZ2497" s="586"/>
      <c r="SMA2497" s="583"/>
      <c r="SMB2497" s="584"/>
      <c r="SMC2497" s="585"/>
      <c r="SMD2497" s="70"/>
      <c r="SME2497" s="586"/>
      <c r="SMF2497" s="586"/>
      <c r="SMG2497" s="583"/>
      <c r="SMH2497" s="584"/>
      <c r="SMI2497" s="585"/>
      <c r="SMJ2497" s="70"/>
      <c r="SMK2497" s="586"/>
      <c r="SML2497" s="586"/>
      <c r="SMM2497" s="583"/>
      <c r="SMN2497" s="584"/>
      <c r="SMO2497" s="585"/>
      <c r="SMP2497" s="70"/>
      <c r="SMQ2497" s="586"/>
      <c r="SMR2497" s="586"/>
      <c r="SMS2497" s="583"/>
      <c r="SMT2497" s="584"/>
      <c r="SMU2497" s="585"/>
      <c r="SMV2497" s="70"/>
      <c r="SMW2497" s="586"/>
      <c r="SMX2497" s="586"/>
      <c r="SMY2497" s="583"/>
      <c r="SMZ2497" s="584"/>
      <c r="SNA2497" s="585"/>
      <c r="SNB2497" s="70"/>
      <c r="SNC2497" s="586"/>
      <c r="SND2497" s="586"/>
      <c r="SNE2497" s="583"/>
      <c r="SNF2497" s="584"/>
      <c r="SNG2497" s="585"/>
      <c r="SNH2497" s="70"/>
      <c r="SNI2497" s="586"/>
      <c r="SNJ2497" s="586"/>
      <c r="SNK2497" s="583"/>
      <c r="SNL2497" s="584"/>
      <c r="SNM2497" s="585"/>
      <c r="SNN2497" s="70"/>
      <c r="SNO2497" s="586"/>
      <c r="SNP2497" s="586"/>
      <c r="SNQ2497" s="583"/>
      <c r="SNR2497" s="584"/>
      <c r="SNS2497" s="585"/>
      <c r="SNT2497" s="70"/>
      <c r="SNU2497" s="586"/>
      <c r="SNV2497" s="586"/>
      <c r="SNW2497" s="583"/>
      <c r="SNX2497" s="584"/>
      <c r="SNY2497" s="585"/>
      <c r="SNZ2497" s="70"/>
      <c r="SOA2497" s="586"/>
      <c r="SOB2497" s="586"/>
      <c r="SOC2497" s="583"/>
      <c r="SOD2497" s="584"/>
      <c r="SOE2497" s="585"/>
      <c r="SOF2497" s="70"/>
      <c r="SOG2497" s="586"/>
      <c r="SOH2497" s="586"/>
      <c r="SOI2497" s="583"/>
      <c r="SOJ2497" s="584"/>
      <c r="SOK2497" s="585"/>
      <c r="SOL2497" s="70"/>
      <c r="SOM2497" s="586"/>
      <c r="SON2497" s="586"/>
      <c r="SOO2497" s="583"/>
      <c r="SOP2497" s="584"/>
      <c r="SOQ2497" s="585"/>
      <c r="SOR2497" s="70"/>
      <c r="SOS2497" s="586"/>
      <c r="SOT2497" s="586"/>
      <c r="SOU2497" s="583"/>
      <c r="SOV2497" s="584"/>
      <c r="SOW2497" s="585"/>
      <c r="SOX2497" s="70"/>
      <c r="SOY2497" s="586"/>
      <c r="SOZ2497" s="586"/>
      <c r="SPA2497" s="583"/>
      <c r="SPB2497" s="584"/>
      <c r="SPC2497" s="585"/>
      <c r="SPD2497" s="70"/>
      <c r="SPE2497" s="586"/>
      <c r="SPF2497" s="586"/>
      <c r="SPG2497" s="583"/>
      <c r="SPH2497" s="584"/>
      <c r="SPI2497" s="585"/>
      <c r="SPJ2497" s="70"/>
      <c r="SPK2497" s="586"/>
      <c r="SPL2497" s="586"/>
      <c r="SPM2497" s="583"/>
      <c r="SPN2497" s="584"/>
      <c r="SPO2497" s="585"/>
      <c r="SPP2497" s="70"/>
      <c r="SPQ2497" s="586"/>
      <c r="SPR2497" s="586"/>
      <c r="SPS2497" s="583"/>
      <c r="SPT2497" s="584"/>
      <c r="SPU2497" s="585"/>
      <c r="SPV2497" s="70"/>
      <c r="SPW2497" s="586"/>
      <c r="SPX2497" s="586"/>
      <c r="SPY2497" s="583"/>
      <c r="SPZ2497" s="584"/>
      <c r="SQA2497" s="585"/>
      <c r="SQB2497" s="70"/>
      <c r="SQC2497" s="586"/>
      <c r="SQD2497" s="586"/>
      <c r="SQE2497" s="583"/>
      <c r="SQF2497" s="584"/>
      <c r="SQG2497" s="585"/>
      <c r="SQH2497" s="70"/>
      <c r="SQI2497" s="586"/>
      <c r="SQJ2497" s="586"/>
      <c r="SQK2497" s="583"/>
      <c r="SQL2497" s="584"/>
      <c r="SQM2497" s="585"/>
      <c r="SQN2497" s="70"/>
      <c r="SQO2497" s="586"/>
      <c r="SQP2497" s="586"/>
      <c r="SQQ2497" s="583"/>
      <c r="SQR2497" s="584"/>
      <c r="SQS2497" s="585"/>
      <c r="SQT2497" s="70"/>
      <c r="SQU2497" s="586"/>
      <c r="SQV2497" s="586"/>
      <c r="SQW2497" s="583"/>
      <c r="SQX2497" s="584"/>
      <c r="SQY2497" s="585"/>
      <c r="SQZ2497" s="70"/>
      <c r="SRA2497" s="586"/>
      <c r="SRB2497" s="586"/>
      <c r="SRC2497" s="583"/>
      <c r="SRD2497" s="584"/>
      <c r="SRE2497" s="585"/>
      <c r="SRF2497" s="70"/>
      <c r="SRG2497" s="586"/>
      <c r="SRH2497" s="586"/>
      <c r="SRI2497" s="583"/>
      <c r="SRJ2497" s="584"/>
      <c r="SRK2497" s="585"/>
      <c r="SRL2497" s="70"/>
      <c r="SRM2497" s="586"/>
      <c r="SRN2497" s="586"/>
      <c r="SRO2497" s="583"/>
      <c r="SRP2497" s="584"/>
      <c r="SRQ2497" s="585"/>
      <c r="SRR2497" s="70"/>
      <c r="SRS2497" s="586"/>
      <c r="SRT2497" s="586"/>
      <c r="SRU2497" s="583"/>
      <c r="SRV2497" s="584"/>
      <c r="SRW2497" s="585"/>
      <c r="SRX2497" s="70"/>
      <c r="SRY2497" s="586"/>
      <c r="SRZ2497" s="586"/>
      <c r="SSA2497" s="583"/>
      <c r="SSB2497" s="584"/>
      <c r="SSC2497" s="585"/>
      <c r="SSD2497" s="70"/>
      <c r="SSE2497" s="586"/>
      <c r="SSF2497" s="586"/>
      <c r="SSG2497" s="583"/>
      <c r="SSH2497" s="584"/>
      <c r="SSI2497" s="585"/>
      <c r="SSJ2497" s="70"/>
      <c r="SSK2497" s="586"/>
      <c r="SSL2497" s="586"/>
      <c r="SSM2497" s="583"/>
      <c r="SSN2497" s="584"/>
      <c r="SSO2497" s="585"/>
      <c r="SSP2497" s="70"/>
      <c r="SSQ2497" s="586"/>
      <c r="SSR2497" s="586"/>
      <c r="SSS2497" s="583"/>
      <c r="SST2497" s="584"/>
      <c r="SSU2497" s="585"/>
      <c r="SSV2497" s="70"/>
      <c r="SSW2497" s="586"/>
      <c r="SSX2497" s="586"/>
      <c r="SSY2497" s="583"/>
      <c r="SSZ2497" s="584"/>
      <c r="STA2497" s="585"/>
      <c r="STB2497" s="70"/>
      <c r="STC2497" s="586"/>
      <c r="STD2497" s="586"/>
      <c r="STE2497" s="583"/>
      <c r="STF2497" s="584"/>
      <c r="STG2497" s="585"/>
      <c r="STH2497" s="70"/>
      <c r="STI2497" s="586"/>
      <c r="STJ2497" s="586"/>
      <c r="STK2497" s="583"/>
      <c r="STL2497" s="584"/>
      <c r="STM2497" s="585"/>
      <c r="STN2497" s="70"/>
      <c r="STO2497" s="586"/>
      <c r="STP2497" s="586"/>
      <c r="STQ2497" s="583"/>
      <c r="STR2497" s="584"/>
      <c r="STS2497" s="585"/>
      <c r="STT2497" s="70"/>
      <c r="STU2497" s="586"/>
      <c r="STV2497" s="586"/>
      <c r="STW2497" s="583"/>
      <c r="STX2497" s="584"/>
      <c r="STY2497" s="585"/>
      <c r="STZ2497" s="70"/>
      <c r="SUA2497" s="586"/>
      <c r="SUB2497" s="586"/>
      <c r="SUC2497" s="583"/>
      <c r="SUD2497" s="584"/>
      <c r="SUE2497" s="585"/>
      <c r="SUF2497" s="70"/>
      <c r="SUG2497" s="586"/>
      <c r="SUH2497" s="586"/>
      <c r="SUI2497" s="583"/>
      <c r="SUJ2497" s="584"/>
      <c r="SUK2497" s="585"/>
      <c r="SUL2497" s="70"/>
      <c r="SUM2497" s="586"/>
      <c r="SUN2497" s="586"/>
      <c r="SUO2497" s="583"/>
      <c r="SUP2497" s="584"/>
      <c r="SUQ2497" s="585"/>
      <c r="SUR2497" s="70"/>
      <c r="SUS2497" s="586"/>
      <c r="SUT2497" s="586"/>
      <c r="SUU2497" s="583"/>
      <c r="SUV2497" s="584"/>
      <c r="SUW2497" s="585"/>
      <c r="SUX2497" s="70"/>
      <c r="SUY2497" s="586"/>
      <c r="SUZ2497" s="586"/>
      <c r="SVA2497" s="583"/>
      <c r="SVB2497" s="584"/>
      <c r="SVC2497" s="585"/>
      <c r="SVD2497" s="70"/>
      <c r="SVE2497" s="586"/>
      <c r="SVF2497" s="586"/>
      <c r="SVG2497" s="583"/>
      <c r="SVH2497" s="584"/>
      <c r="SVI2497" s="585"/>
      <c r="SVJ2497" s="70"/>
      <c r="SVK2497" s="586"/>
      <c r="SVL2497" s="586"/>
      <c r="SVM2497" s="583"/>
      <c r="SVN2497" s="584"/>
      <c r="SVO2497" s="585"/>
      <c r="SVP2497" s="70"/>
      <c r="SVQ2497" s="586"/>
      <c r="SVR2497" s="586"/>
      <c r="SVS2497" s="583"/>
      <c r="SVT2497" s="584"/>
      <c r="SVU2497" s="585"/>
      <c r="SVV2497" s="70"/>
      <c r="SVW2497" s="586"/>
      <c r="SVX2497" s="586"/>
      <c r="SVY2497" s="583"/>
      <c r="SVZ2497" s="584"/>
      <c r="SWA2497" s="585"/>
      <c r="SWB2497" s="70"/>
      <c r="SWC2497" s="586"/>
      <c r="SWD2497" s="586"/>
      <c r="SWE2497" s="583"/>
      <c r="SWF2497" s="584"/>
      <c r="SWG2497" s="585"/>
      <c r="SWH2497" s="70"/>
      <c r="SWI2497" s="586"/>
      <c r="SWJ2497" s="586"/>
      <c r="SWK2497" s="583"/>
      <c r="SWL2497" s="584"/>
      <c r="SWM2497" s="585"/>
      <c r="SWN2497" s="70"/>
      <c r="SWO2497" s="586"/>
      <c r="SWP2497" s="586"/>
      <c r="SWQ2497" s="583"/>
      <c r="SWR2497" s="584"/>
      <c r="SWS2497" s="585"/>
      <c r="SWT2497" s="70"/>
      <c r="SWU2497" s="586"/>
      <c r="SWV2497" s="586"/>
      <c r="SWW2497" s="583"/>
      <c r="SWX2497" s="584"/>
      <c r="SWY2497" s="585"/>
      <c r="SWZ2497" s="70"/>
      <c r="SXA2497" s="586"/>
      <c r="SXB2497" s="586"/>
      <c r="SXC2497" s="583"/>
      <c r="SXD2497" s="584"/>
      <c r="SXE2497" s="585"/>
      <c r="SXF2497" s="70"/>
      <c r="SXG2497" s="586"/>
      <c r="SXH2497" s="586"/>
      <c r="SXI2497" s="583"/>
      <c r="SXJ2497" s="584"/>
      <c r="SXK2497" s="585"/>
      <c r="SXL2497" s="70"/>
      <c r="SXM2497" s="586"/>
      <c r="SXN2497" s="586"/>
      <c r="SXO2497" s="583"/>
      <c r="SXP2497" s="584"/>
      <c r="SXQ2497" s="585"/>
      <c r="SXR2497" s="70"/>
      <c r="SXS2497" s="586"/>
      <c r="SXT2497" s="586"/>
      <c r="SXU2497" s="583"/>
      <c r="SXV2497" s="584"/>
      <c r="SXW2497" s="585"/>
      <c r="SXX2497" s="70"/>
      <c r="SXY2497" s="586"/>
      <c r="SXZ2497" s="586"/>
      <c r="SYA2497" s="583"/>
      <c r="SYB2497" s="584"/>
      <c r="SYC2497" s="585"/>
      <c r="SYD2497" s="70"/>
      <c r="SYE2497" s="586"/>
      <c r="SYF2497" s="586"/>
      <c r="SYG2497" s="583"/>
      <c r="SYH2497" s="584"/>
      <c r="SYI2497" s="585"/>
      <c r="SYJ2497" s="70"/>
      <c r="SYK2497" s="586"/>
      <c r="SYL2497" s="586"/>
      <c r="SYM2497" s="583"/>
      <c r="SYN2497" s="584"/>
      <c r="SYO2497" s="585"/>
      <c r="SYP2497" s="70"/>
      <c r="SYQ2497" s="586"/>
      <c r="SYR2497" s="586"/>
      <c r="SYS2497" s="583"/>
      <c r="SYT2497" s="584"/>
      <c r="SYU2497" s="585"/>
      <c r="SYV2497" s="70"/>
      <c r="SYW2497" s="586"/>
      <c r="SYX2497" s="586"/>
      <c r="SYY2497" s="583"/>
      <c r="SYZ2497" s="584"/>
      <c r="SZA2497" s="585"/>
      <c r="SZB2497" s="70"/>
      <c r="SZC2497" s="586"/>
      <c r="SZD2497" s="586"/>
      <c r="SZE2497" s="583"/>
      <c r="SZF2497" s="584"/>
      <c r="SZG2497" s="585"/>
      <c r="SZH2497" s="70"/>
      <c r="SZI2497" s="586"/>
      <c r="SZJ2497" s="586"/>
      <c r="SZK2497" s="583"/>
      <c r="SZL2497" s="584"/>
      <c r="SZM2497" s="585"/>
      <c r="SZN2497" s="70"/>
      <c r="SZO2497" s="586"/>
      <c r="SZP2497" s="586"/>
      <c r="SZQ2497" s="583"/>
      <c r="SZR2497" s="584"/>
      <c r="SZS2497" s="585"/>
      <c r="SZT2497" s="70"/>
      <c r="SZU2497" s="586"/>
      <c r="SZV2497" s="586"/>
      <c r="SZW2497" s="583"/>
      <c r="SZX2497" s="584"/>
      <c r="SZY2497" s="585"/>
      <c r="SZZ2497" s="70"/>
      <c r="TAA2497" s="586"/>
      <c r="TAB2497" s="586"/>
      <c r="TAC2497" s="583"/>
      <c r="TAD2497" s="584"/>
      <c r="TAE2497" s="585"/>
      <c r="TAF2497" s="70"/>
      <c r="TAG2497" s="586"/>
      <c r="TAH2497" s="586"/>
      <c r="TAI2497" s="583"/>
      <c r="TAJ2497" s="584"/>
      <c r="TAK2497" s="585"/>
      <c r="TAL2497" s="70"/>
      <c r="TAM2497" s="586"/>
      <c r="TAN2497" s="586"/>
      <c r="TAO2497" s="583"/>
      <c r="TAP2497" s="584"/>
      <c r="TAQ2497" s="585"/>
      <c r="TAR2497" s="70"/>
      <c r="TAS2497" s="586"/>
      <c r="TAT2497" s="586"/>
      <c r="TAU2497" s="583"/>
      <c r="TAV2497" s="584"/>
      <c r="TAW2497" s="585"/>
      <c r="TAX2497" s="70"/>
      <c r="TAY2497" s="586"/>
      <c r="TAZ2497" s="586"/>
      <c r="TBA2497" s="583"/>
      <c r="TBB2497" s="584"/>
      <c r="TBC2497" s="585"/>
      <c r="TBD2497" s="70"/>
      <c r="TBE2497" s="586"/>
      <c r="TBF2497" s="586"/>
      <c r="TBG2497" s="583"/>
      <c r="TBH2497" s="584"/>
      <c r="TBI2497" s="585"/>
      <c r="TBJ2497" s="70"/>
      <c r="TBK2497" s="586"/>
      <c r="TBL2497" s="586"/>
      <c r="TBM2497" s="583"/>
      <c r="TBN2497" s="584"/>
      <c r="TBO2497" s="585"/>
      <c r="TBP2497" s="70"/>
      <c r="TBQ2497" s="586"/>
      <c r="TBR2497" s="586"/>
      <c r="TBS2497" s="583"/>
      <c r="TBT2497" s="584"/>
      <c r="TBU2497" s="585"/>
      <c r="TBV2497" s="70"/>
      <c r="TBW2497" s="586"/>
      <c r="TBX2497" s="586"/>
      <c r="TBY2497" s="583"/>
      <c r="TBZ2497" s="584"/>
      <c r="TCA2497" s="585"/>
      <c r="TCB2497" s="70"/>
      <c r="TCC2497" s="586"/>
      <c r="TCD2497" s="586"/>
      <c r="TCE2497" s="583"/>
      <c r="TCF2497" s="584"/>
      <c r="TCG2497" s="585"/>
      <c r="TCH2497" s="70"/>
      <c r="TCI2497" s="586"/>
      <c r="TCJ2497" s="586"/>
      <c r="TCK2497" s="583"/>
      <c r="TCL2497" s="584"/>
      <c r="TCM2497" s="585"/>
      <c r="TCN2497" s="70"/>
      <c r="TCO2497" s="586"/>
      <c r="TCP2497" s="586"/>
      <c r="TCQ2497" s="583"/>
      <c r="TCR2497" s="584"/>
      <c r="TCS2497" s="585"/>
      <c r="TCT2497" s="70"/>
      <c r="TCU2497" s="586"/>
      <c r="TCV2497" s="586"/>
      <c r="TCW2497" s="583"/>
      <c r="TCX2497" s="584"/>
      <c r="TCY2497" s="585"/>
      <c r="TCZ2497" s="70"/>
      <c r="TDA2497" s="586"/>
      <c r="TDB2497" s="586"/>
      <c r="TDC2497" s="583"/>
      <c r="TDD2497" s="584"/>
      <c r="TDE2497" s="585"/>
      <c r="TDF2497" s="70"/>
      <c r="TDG2497" s="586"/>
      <c r="TDH2497" s="586"/>
      <c r="TDI2497" s="583"/>
      <c r="TDJ2497" s="584"/>
      <c r="TDK2497" s="585"/>
      <c r="TDL2497" s="70"/>
      <c r="TDM2497" s="586"/>
      <c r="TDN2497" s="586"/>
      <c r="TDO2497" s="583"/>
      <c r="TDP2497" s="584"/>
      <c r="TDQ2497" s="585"/>
      <c r="TDR2497" s="70"/>
      <c r="TDS2497" s="586"/>
      <c r="TDT2497" s="586"/>
      <c r="TDU2497" s="583"/>
      <c r="TDV2497" s="584"/>
      <c r="TDW2497" s="585"/>
      <c r="TDX2497" s="70"/>
      <c r="TDY2497" s="586"/>
      <c r="TDZ2497" s="586"/>
      <c r="TEA2497" s="583"/>
      <c r="TEB2497" s="584"/>
      <c r="TEC2497" s="585"/>
      <c r="TED2497" s="70"/>
      <c r="TEE2497" s="586"/>
      <c r="TEF2497" s="586"/>
      <c r="TEG2497" s="583"/>
      <c r="TEH2497" s="584"/>
      <c r="TEI2497" s="585"/>
      <c r="TEJ2497" s="70"/>
      <c r="TEK2497" s="586"/>
      <c r="TEL2497" s="586"/>
      <c r="TEM2497" s="583"/>
      <c r="TEN2497" s="584"/>
      <c r="TEO2497" s="585"/>
      <c r="TEP2497" s="70"/>
      <c r="TEQ2497" s="586"/>
      <c r="TER2497" s="586"/>
      <c r="TES2497" s="583"/>
      <c r="TET2497" s="584"/>
      <c r="TEU2497" s="585"/>
      <c r="TEV2497" s="70"/>
      <c r="TEW2497" s="586"/>
      <c r="TEX2497" s="586"/>
      <c r="TEY2497" s="583"/>
      <c r="TEZ2497" s="584"/>
      <c r="TFA2497" s="585"/>
      <c r="TFB2497" s="70"/>
      <c r="TFC2497" s="586"/>
      <c r="TFD2497" s="586"/>
      <c r="TFE2497" s="583"/>
      <c r="TFF2497" s="584"/>
      <c r="TFG2497" s="585"/>
      <c r="TFH2497" s="70"/>
      <c r="TFI2497" s="586"/>
      <c r="TFJ2497" s="586"/>
      <c r="TFK2497" s="583"/>
      <c r="TFL2497" s="584"/>
      <c r="TFM2497" s="585"/>
      <c r="TFN2497" s="70"/>
      <c r="TFO2497" s="586"/>
      <c r="TFP2497" s="586"/>
      <c r="TFQ2497" s="583"/>
      <c r="TFR2497" s="584"/>
      <c r="TFS2497" s="585"/>
      <c r="TFT2497" s="70"/>
      <c r="TFU2497" s="586"/>
      <c r="TFV2497" s="586"/>
      <c r="TFW2497" s="583"/>
      <c r="TFX2497" s="584"/>
      <c r="TFY2497" s="585"/>
      <c r="TFZ2497" s="70"/>
      <c r="TGA2497" s="586"/>
      <c r="TGB2497" s="586"/>
      <c r="TGC2497" s="583"/>
      <c r="TGD2497" s="584"/>
      <c r="TGE2497" s="585"/>
      <c r="TGF2497" s="70"/>
      <c r="TGG2497" s="586"/>
      <c r="TGH2497" s="586"/>
      <c r="TGI2497" s="583"/>
      <c r="TGJ2497" s="584"/>
      <c r="TGK2497" s="585"/>
      <c r="TGL2497" s="70"/>
      <c r="TGM2497" s="586"/>
      <c r="TGN2497" s="586"/>
      <c r="TGO2497" s="583"/>
      <c r="TGP2497" s="584"/>
      <c r="TGQ2497" s="585"/>
      <c r="TGR2497" s="70"/>
      <c r="TGS2497" s="586"/>
      <c r="TGT2497" s="586"/>
      <c r="TGU2497" s="583"/>
      <c r="TGV2497" s="584"/>
      <c r="TGW2497" s="585"/>
      <c r="TGX2497" s="70"/>
      <c r="TGY2497" s="586"/>
      <c r="TGZ2497" s="586"/>
      <c r="THA2497" s="583"/>
      <c r="THB2497" s="584"/>
      <c r="THC2497" s="585"/>
      <c r="THD2497" s="70"/>
      <c r="THE2497" s="586"/>
      <c r="THF2497" s="586"/>
      <c r="THG2497" s="583"/>
      <c r="THH2497" s="584"/>
      <c r="THI2497" s="585"/>
      <c r="THJ2497" s="70"/>
      <c r="THK2497" s="586"/>
      <c r="THL2497" s="586"/>
      <c r="THM2497" s="583"/>
      <c r="THN2497" s="584"/>
      <c r="THO2497" s="585"/>
      <c r="THP2497" s="70"/>
      <c r="THQ2497" s="586"/>
      <c r="THR2497" s="586"/>
      <c r="THS2497" s="583"/>
      <c r="THT2497" s="584"/>
      <c r="THU2497" s="585"/>
      <c r="THV2497" s="70"/>
      <c r="THW2497" s="586"/>
      <c r="THX2497" s="586"/>
      <c r="THY2497" s="583"/>
      <c r="THZ2497" s="584"/>
      <c r="TIA2497" s="585"/>
      <c r="TIB2497" s="70"/>
      <c r="TIC2497" s="586"/>
      <c r="TID2497" s="586"/>
      <c r="TIE2497" s="583"/>
      <c r="TIF2497" s="584"/>
      <c r="TIG2497" s="585"/>
      <c r="TIH2497" s="70"/>
      <c r="TII2497" s="586"/>
      <c r="TIJ2497" s="586"/>
      <c r="TIK2497" s="583"/>
      <c r="TIL2497" s="584"/>
      <c r="TIM2497" s="585"/>
      <c r="TIN2497" s="70"/>
      <c r="TIO2497" s="586"/>
      <c r="TIP2497" s="586"/>
      <c r="TIQ2497" s="583"/>
      <c r="TIR2497" s="584"/>
      <c r="TIS2497" s="585"/>
      <c r="TIT2497" s="70"/>
      <c r="TIU2497" s="586"/>
      <c r="TIV2497" s="586"/>
      <c r="TIW2497" s="583"/>
      <c r="TIX2497" s="584"/>
      <c r="TIY2497" s="585"/>
      <c r="TIZ2497" s="70"/>
      <c r="TJA2497" s="586"/>
      <c r="TJB2497" s="586"/>
      <c r="TJC2497" s="583"/>
      <c r="TJD2497" s="584"/>
      <c r="TJE2497" s="585"/>
      <c r="TJF2497" s="70"/>
      <c r="TJG2497" s="586"/>
      <c r="TJH2497" s="586"/>
      <c r="TJI2497" s="583"/>
      <c r="TJJ2497" s="584"/>
      <c r="TJK2497" s="585"/>
      <c r="TJL2497" s="70"/>
      <c r="TJM2497" s="586"/>
      <c r="TJN2497" s="586"/>
      <c r="TJO2497" s="583"/>
      <c r="TJP2497" s="584"/>
      <c r="TJQ2497" s="585"/>
      <c r="TJR2497" s="70"/>
      <c r="TJS2497" s="586"/>
      <c r="TJT2497" s="586"/>
      <c r="TJU2497" s="583"/>
      <c r="TJV2497" s="584"/>
      <c r="TJW2497" s="585"/>
      <c r="TJX2497" s="70"/>
      <c r="TJY2497" s="586"/>
      <c r="TJZ2497" s="586"/>
      <c r="TKA2497" s="583"/>
      <c r="TKB2497" s="584"/>
      <c r="TKC2497" s="585"/>
      <c r="TKD2497" s="70"/>
      <c r="TKE2497" s="586"/>
      <c r="TKF2497" s="586"/>
      <c r="TKG2497" s="583"/>
      <c r="TKH2497" s="584"/>
      <c r="TKI2497" s="585"/>
      <c r="TKJ2497" s="70"/>
      <c r="TKK2497" s="586"/>
      <c r="TKL2497" s="586"/>
      <c r="TKM2497" s="583"/>
      <c r="TKN2497" s="584"/>
      <c r="TKO2497" s="585"/>
      <c r="TKP2497" s="70"/>
      <c r="TKQ2497" s="586"/>
      <c r="TKR2497" s="586"/>
      <c r="TKS2497" s="583"/>
      <c r="TKT2497" s="584"/>
      <c r="TKU2497" s="585"/>
      <c r="TKV2497" s="70"/>
      <c r="TKW2497" s="586"/>
      <c r="TKX2497" s="586"/>
      <c r="TKY2497" s="583"/>
      <c r="TKZ2497" s="584"/>
      <c r="TLA2497" s="585"/>
      <c r="TLB2497" s="70"/>
      <c r="TLC2497" s="586"/>
      <c r="TLD2497" s="586"/>
      <c r="TLE2497" s="583"/>
      <c r="TLF2497" s="584"/>
      <c r="TLG2497" s="585"/>
      <c r="TLH2497" s="70"/>
      <c r="TLI2497" s="586"/>
      <c r="TLJ2497" s="586"/>
      <c r="TLK2497" s="583"/>
      <c r="TLL2497" s="584"/>
      <c r="TLM2497" s="585"/>
      <c r="TLN2497" s="70"/>
      <c r="TLO2497" s="586"/>
      <c r="TLP2497" s="586"/>
      <c r="TLQ2497" s="583"/>
      <c r="TLR2497" s="584"/>
      <c r="TLS2497" s="585"/>
      <c r="TLT2497" s="70"/>
      <c r="TLU2497" s="586"/>
      <c r="TLV2497" s="586"/>
      <c r="TLW2497" s="583"/>
      <c r="TLX2497" s="584"/>
      <c r="TLY2497" s="585"/>
      <c r="TLZ2497" s="70"/>
      <c r="TMA2497" s="586"/>
      <c r="TMB2497" s="586"/>
      <c r="TMC2497" s="583"/>
      <c r="TMD2497" s="584"/>
      <c r="TME2497" s="585"/>
      <c r="TMF2497" s="70"/>
      <c r="TMG2497" s="586"/>
      <c r="TMH2497" s="586"/>
      <c r="TMI2497" s="583"/>
      <c r="TMJ2497" s="584"/>
      <c r="TMK2497" s="585"/>
      <c r="TML2497" s="70"/>
      <c r="TMM2497" s="586"/>
      <c r="TMN2497" s="586"/>
      <c r="TMO2497" s="583"/>
      <c r="TMP2497" s="584"/>
      <c r="TMQ2497" s="585"/>
      <c r="TMR2497" s="70"/>
      <c r="TMS2497" s="586"/>
      <c r="TMT2497" s="586"/>
      <c r="TMU2497" s="583"/>
      <c r="TMV2497" s="584"/>
      <c r="TMW2497" s="585"/>
      <c r="TMX2497" s="70"/>
      <c r="TMY2497" s="586"/>
      <c r="TMZ2497" s="586"/>
      <c r="TNA2497" s="583"/>
      <c r="TNB2497" s="584"/>
      <c r="TNC2497" s="585"/>
      <c r="TND2497" s="70"/>
      <c r="TNE2497" s="586"/>
      <c r="TNF2497" s="586"/>
      <c r="TNG2497" s="583"/>
      <c r="TNH2497" s="584"/>
      <c r="TNI2497" s="585"/>
      <c r="TNJ2497" s="70"/>
      <c r="TNK2497" s="586"/>
      <c r="TNL2497" s="586"/>
      <c r="TNM2497" s="583"/>
      <c r="TNN2497" s="584"/>
      <c r="TNO2497" s="585"/>
      <c r="TNP2497" s="70"/>
      <c r="TNQ2497" s="586"/>
      <c r="TNR2497" s="586"/>
      <c r="TNS2497" s="583"/>
      <c r="TNT2497" s="584"/>
      <c r="TNU2497" s="585"/>
      <c r="TNV2497" s="70"/>
      <c r="TNW2497" s="586"/>
      <c r="TNX2497" s="586"/>
      <c r="TNY2497" s="583"/>
      <c r="TNZ2497" s="584"/>
      <c r="TOA2497" s="585"/>
      <c r="TOB2497" s="70"/>
      <c r="TOC2497" s="586"/>
      <c r="TOD2497" s="586"/>
      <c r="TOE2497" s="583"/>
      <c r="TOF2497" s="584"/>
      <c r="TOG2497" s="585"/>
      <c r="TOH2497" s="70"/>
      <c r="TOI2497" s="586"/>
      <c r="TOJ2497" s="586"/>
      <c r="TOK2497" s="583"/>
      <c r="TOL2497" s="584"/>
      <c r="TOM2497" s="585"/>
      <c r="TON2497" s="70"/>
      <c r="TOO2497" s="586"/>
      <c r="TOP2497" s="586"/>
      <c r="TOQ2497" s="583"/>
      <c r="TOR2497" s="584"/>
      <c r="TOS2497" s="585"/>
      <c r="TOT2497" s="70"/>
      <c r="TOU2497" s="586"/>
      <c r="TOV2497" s="586"/>
      <c r="TOW2497" s="583"/>
      <c r="TOX2497" s="584"/>
      <c r="TOY2497" s="585"/>
      <c r="TOZ2497" s="70"/>
      <c r="TPA2497" s="586"/>
      <c r="TPB2497" s="586"/>
      <c r="TPC2497" s="583"/>
      <c r="TPD2497" s="584"/>
      <c r="TPE2497" s="585"/>
      <c r="TPF2497" s="70"/>
      <c r="TPG2497" s="586"/>
      <c r="TPH2497" s="586"/>
      <c r="TPI2497" s="583"/>
      <c r="TPJ2497" s="584"/>
      <c r="TPK2497" s="585"/>
      <c r="TPL2497" s="70"/>
      <c r="TPM2497" s="586"/>
      <c r="TPN2497" s="586"/>
      <c r="TPO2497" s="583"/>
      <c r="TPP2497" s="584"/>
      <c r="TPQ2497" s="585"/>
      <c r="TPR2497" s="70"/>
      <c r="TPS2497" s="586"/>
      <c r="TPT2497" s="586"/>
      <c r="TPU2497" s="583"/>
      <c r="TPV2497" s="584"/>
      <c r="TPW2497" s="585"/>
      <c r="TPX2497" s="70"/>
      <c r="TPY2497" s="586"/>
      <c r="TPZ2497" s="586"/>
      <c r="TQA2497" s="583"/>
      <c r="TQB2497" s="584"/>
      <c r="TQC2497" s="585"/>
      <c r="TQD2497" s="70"/>
      <c r="TQE2497" s="586"/>
      <c r="TQF2497" s="586"/>
      <c r="TQG2497" s="583"/>
      <c r="TQH2497" s="584"/>
      <c r="TQI2497" s="585"/>
      <c r="TQJ2497" s="70"/>
      <c r="TQK2497" s="586"/>
      <c r="TQL2497" s="586"/>
      <c r="TQM2497" s="583"/>
      <c r="TQN2497" s="584"/>
      <c r="TQO2497" s="585"/>
      <c r="TQP2497" s="70"/>
      <c r="TQQ2497" s="586"/>
      <c r="TQR2497" s="586"/>
      <c r="TQS2497" s="583"/>
      <c r="TQT2497" s="584"/>
      <c r="TQU2497" s="585"/>
      <c r="TQV2497" s="70"/>
      <c r="TQW2497" s="586"/>
      <c r="TQX2497" s="586"/>
      <c r="TQY2497" s="583"/>
      <c r="TQZ2497" s="584"/>
      <c r="TRA2497" s="585"/>
      <c r="TRB2497" s="70"/>
      <c r="TRC2497" s="586"/>
      <c r="TRD2497" s="586"/>
      <c r="TRE2497" s="583"/>
      <c r="TRF2497" s="584"/>
      <c r="TRG2497" s="585"/>
      <c r="TRH2497" s="70"/>
      <c r="TRI2497" s="586"/>
      <c r="TRJ2497" s="586"/>
      <c r="TRK2497" s="583"/>
      <c r="TRL2497" s="584"/>
      <c r="TRM2497" s="585"/>
      <c r="TRN2497" s="70"/>
      <c r="TRO2497" s="586"/>
      <c r="TRP2497" s="586"/>
      <c r="TRQ2497" s="583"/>
      <c r="TRR2497" s="584"/>
      <c r="TRS2497" s="585"/>
      <c r="TRT2497" s="70"/>
      <c r="TRU2497" s="586"/>
      <c r="TRV2497" s="586"/>
      <c r="TRW2497" s="583"/>
      <c r="TRX2497" s="584"/>
      <c r="TRY2497" s="585"/>
      <c r="TRZ2497" s="70"/>
      <c r="TSA2497" s="586"/>
      <c r="TSB2497" s="586"/>
      <c r="TSC2497" s="583"/>
      <c r="TSD2497" s="584"/>
      <c r="TSE2497" s="585"/>
      <c r="TSF2497" s="70"/>
      <c r="TSG2497" s="586"/>
      <c r="TSH2497" s="586"/>
      <c r="TSI2497" s="583"/>
      <c r="TSJ2497" s="584"/>
      <c r="TSK2497" s="585"/>
      <c r="TSL2497" s="70"/>
      <c r="TSM2497" s="586"/>
      <c r="TSN2497" s="586"/>
      <c r="TSO2497" s="583"/>
      <c r="TSP2497" s="584"/>
      <c r="TSQ2497" s="585"/>
      <c r="TSR2497" s="70"/>
      <c r="TSS2497" s="586"/>
      <c r="TST2497" s="586"/>
      <c r="TSU2497" s="583"/>
      <c r="TSV2497" s="584"/>
      <c r="TSW2497" s="585"/>
      <c r="TSX2497" s="70"/>
      <c r="TSY2497" s="586"/>
      <c r="TSZ2497" s="586"/>
      <c r="TTA2497" s="583"/>
      <c r="TTB2497" s="584"/>
      <c r="TTC2497" s="585"/>
      <c r="TTD2497" s="70"/>
      <c r="TTE2497" s="586"/>
      <c r="TTF2497" s="586"/>
      <c r="TTG2497" s="583"/>
      <c r="TTH2497" s="584"/>
      <c r="TTI2497" s="585"/>
      <c r="TTJ2497" s="70"/>
      <c r="TTK2497" s="586"/>
      <c r="TTL2497" s="586"/>
      <c r="TTM2497" s="583"/>
      <c r="TTN2497" s="584"/>
      <c r="TTO2497" s="585"/>
      <c r="TTP2497" s="70"/>
      <c r="TTQ2497" s="586"/>
      <c r="TTR2497" s="586"/>
      <c r="TTS2497" s="583"/>
      <c r="TTT2497" s="584"/>
      <c r="TTU2497" s="585"/>
      <c r="TTV2497" s="70"/>
      <c r="TTW2497" s="586"/>
      <c r="TTX2497" s="586"/>
      <c r="TTY2497" s="583"/>
      <c r="TTZ2497" s="584"/>
      <c r="TUA2497" s="585"/>
      <c r="TUB2497" s="70"/>
      <c r="TUC2497" s="586"/>
      <c r="TUD2497" s="586"/>
      <c r="TUE2497" s="583"/>
      <c r="TUF2497" s="584"/>
      <c r="TUG2497" s="585"/>
      <c r="TUH2497" s="70"/>
      <c r="TUI2497" s="586"/>
      <c r="TUJ2497" s="586"/>
      <c r="TUK2497" s="583"/>
      <c r="TUL2497" s="584"/>
      <c r="TUM2497" s="585"/>
      <c r="TUN2497" s="70"/>
      <c r="TUO2497" s="586"/>
      <c r="TUP2497" s="586"/>
      <c r="TUQ2497" s="583"/>
      <c r="TUR2497" s="584"/>
      <c r="TUS2497" s="585"/>
      <c r="TUT2497" s="70"/>
      <c r="TUU2497" s="586"/>
      <c r="TUV2497" s="586"/>
      <c r="TUW2497" s="583"/>
      <c r="TUX2497" s="584"/>
      <c r="TUY2497" s="585"/>
      <c r="TUZ2497" s="70"/>
      <c r="TVA2497" s="586"/>
      <c r="TVB2497" s="586"/>
      <c r="TVC2497" s="583"/>
      <c r="TVD2497" s="584"/>
      <c r="TVE2497" s="585"/>
      <c r="TVF2497" s="70"/>
      <c r="TVG2497" s="586"/>
      <c r="TVH2497" s="586"/>
      <c r="TVI2497" s="583"/>
      <c r="TVJ2497" s="584"/>
      <c r="TVK2497" s="585"/>
      <c r="TVL2497" s="70"/>
      <c r="TVM2497" s="586"/>
      <c r="TVN2497" s="586"/>
      <c r="TVO2497" s="583"/>
      <c r="TVP2497" s="584"/>
      <c r="TVQ2497" s="585"/>
      <c r="TVR2497" s="70"/>
      <c r="TVS2497" s="586"/>
      <c r="TVT2497" s="586"/>
      <c r="TVU2497" s="583"/>
      <c r="TVV2497" s="584"/>
      <c r="TVW2497" s="585"/>
      <c r="TVX2497" s="70"/>
      <c r="TVY2497" s="586"/>
      <c r="TVZ2497" s="586"/>
      <c r="TWA2497" s="583"/>
      <c r="TWB2497" s="584"/>
      <c r="TWC2497" s="585"/>
      <c r="TWD2497" s="70"/>
      <c r="TWE2497" s="586"/>
      <c r="TWF2497" s="586"/>
      <c r="TWG2497" s="583"/>
      <c r="TWH2497" s="584"/>
      <c r="TWI2497" s="585"/>
      <c r="TWJ2497" s="70"/>
      <c r="TWK2497" s="586"/>
      <c r="TWL2497" s="586"/>
      <c r="TWM2497" s="583"/>
      <c r="TWN2497" s="584"/>
      <c r="TWO2497" s="585"/>
      <c r="TWP2497" s="70"/>
      <c r="TWQ2497" s="586"/>
      <c r="TWR2497" s="586"/>
      <c r="TWS2497" s="583"/>
      <c r="TWT2497" s="584"/>
      <c r="TWU2497" s="585"/>
      <c r="TWV2497" s="70"/>
      <c r="TWW2497" s="586"/>
      <c r="TWX2497" s="586"/>
      <c r="TWY2497" s="583"/>
      <c r="TWZ2497" s="584"/>
      <c r="TXA2497" s="585"/>
      <c r="TXB2497" s="70"/>
      <c r="TXC2497" s="586"/>
      <c r="TXD2497" s="586"/>
      <c r="TXE2497" s="583"/>
      <c r="TXF2497" s="584"/>
      <c r="TXG2497" s="585"/>
      <c r="TXH2497" s="70"/>
      <c r="TXI2497" s="586"/>
      <c r="TXJ2497" s="586"/>
      <c r="TXK2497" s="583"/>
      <c r="TXL2497" s="584"/>
      <c r="TXM2497" s="585"/>
      <c r="TXN2497" s="70"/>
      <c r="TXO2497" s="586"/>
      <c r="TXP2497" s="586"/>
      <c r="TXQ2497" s="583"/>
      <c r="TXR2497" s="584"/>
      <c r="TXS2497" s="585"/>
      <c r="TXT2497" s="70"/>
      <c r="TXU2497" s="586"/>
      <c r="TXV2497" s="586"/>
      <c r="TXW2497" s="583"/>
      <c r="TXX2497" s="584"/>
      <c r="TXY2497" s="585"/>
      <c r="TXZ2497" s="70"/>
      <c r="TYA2497" s="586"/>
      <c r="TYB2497" s="586"/>
      <c r="TYC2497" s="583"/>
      <c r="TYD2497" s="584"/>
      <c r="TYE2497" s="585"/>
      <c r="TYF2497" s="70"/>
      <c r="TYG2497" s="586"/>
      <c r="TYH2497" s="586"/>
      <c r="TYI2497" s="583"/>
      <c r="TYJ2497" s="584"/>
      <c r="TYK2497" s="585"/>
      <c r="TYL2497" s="70"/>
      <c r="TYM2497" s="586"/>
      <c r="TYN2497" s="586"/>
      <c r="TYO2497" s="583"/>
      <c r="TYP2497" s="584"/>
      <c r="TYQ2497" s="585"/>
      <c r="TYR2497" s="70"/>
      <c r="TYS2497" s="586"/>
      <c r="TYT2497" s="586"/>
      <c r="TYU2497" s="583"/>
      <c r="TYV2497" s="584"/>
      <c r="TYW2497" s="585"/>
      <c r="TYX2497" s="70"/>
      <c r="TYY2497" s="586"/>
      <c r="TYZ2497" s="586"/>
      <c r="TZA2497" s="583"/>
      <c r="TZB2497" s="584"/>
      <c r="TZC2497" s="585"/>
      <c r="TZD2497" s="70"/>
      <c r="TZE2497" s="586"/>
      <c r="TZF2497" s="586"/>
      <c r="TZG2497" s="583"/>
      <c r="TZH2497" s="584"/>
      <c r="TZI2497" s="585"/>
      <c r="TZJ2497" s="70"/>
      <c r="TZK2497" s="586"/>
      <c r="TZL2497" s="586"/>
      <c r="TZM2497" s="583"/>
      <c r="TZN2497" s="584"/>
      <c r="TZO2497" s="585"/>
      <c r="TZP2497" s="70"/>
      <c r="TZQ2497" s="586"/>
      <c r="TZR2497" s="586"/>
      <c r="TZS2497" s="583"/>
      <c r="TZT2497" s="584"/>
      <c r="TZU2497" s="585"/>
      <c r="TZV2497" s="70"/>
      <c r="TZW2497" s="586"/>
      <c r="TZX2497" s="586"/>
      <c r="TZY2497" s="583"/>
      <c r="TZZ2497" s="584"/>
      <c r="UAA2497" s="585"/>
      <c r="UAB2497" s="70"/>
      <c r="UAC2497" s="586"/>
      <c r="UAD2497" s="586"/>
      <c r="UAE2497" s="583"/>
      <c r="UAF2497" s="584"/>
      <c r="UAG2497" s="585"/>
      <c r="UAH2497" s="70"/>
      <c r="UAI2497" s="586"/>
      <c r="UAJ2497" s="586"/>
      <c r="UAK2497" s="583"/>
      <c r="UAL2497" s="584"/>
      <c r="UAM2497" s="585"/>
      <c r="UAN2497" s="70"/>
      <c r="UAO2497" s="586"/>
      <c r="UAP2497" s="586"/>
      <c r="UAQ2497" s="583"/>
      <c r="UAR2497" s="584"/>
      <c r="UAS2497" s="585"/>
      <c r="UAT2497" s="70"/>
      <c r="UAU2497" s="586"/>
      <c r="UAV2497" s="586"/>
      <c r="UAW2497" s="583"/>
      <c r="UAX2497" s="584"/>
      <c r="UAY2497" s="585"/>
      <c r="UAZ2497" s="70"/>
      <c r="UBA2497" s="586"/>
      <c r="UBB2497" s="586"/>
      <c r="UBC2497" s="583"/>
      <c r="UBD2497" s="584"/>
      <c r="UBE2497" s="585"/>
      <c r="UBF2497" s="70"/>
      <c r="UBG2497" s="586"/>
      <c r="UBH2497" s="586"/>
      <c r="UBI2497" s="583"/>
      <c r="UBJ2497" s="584"/>
      <c r="UBK2497" s="585"/>
      <c r="UBL2497" s="70"/>
      <c r="UBM2497" s="586"/>
      <c r="UBN2497" s="586"/>
      <c r="UBO2497" s="583"/>
      <c r="UBP2497" s="584"/>
      <c r="UBQ2497" s="585"/>
      <c r="UBR2497" s="70"/>
      <c r="UBS2497" s="586"/>
      <c r="UBT2497" s="586"/>
      <c r="UBU2497" s="583"/>
      <c r="UBV2497" s="584"/>
      <c r="UBW2497" s="585"/>
      <c r="UBX2497" s="70"/>
      <c r="UBY2497" s="586"/>
      <c r="UBZ2497" s="586"/>
      <c r="UCA2497" s="583"/>
      <c r="UCB2497" s="584"/>
      <c r="UCC2497" s="585"/>
      <c r="UCD2497" s="70"/>
      <c r="UCE2497" s="586"/>
      <c r="UCF2497" s="586"/>
      <c r="UCG2497" s="583"/>
      <c r="UCH2497" s="584"/>
      <c r="UCI2497" s="585"/>
      <c r="UCJ2497" s="70"/>
      <c r="UCK2497" s="586"/>
      <c r="UCL2497" s="586"/>
      <c r="UCM2497" s="583"/>
      <c r="UCN2497" s="584"/>
      <c r="UCO2497" s="585"/>
      <c r="UCP2497" s="70"/>
      <c r="UCQ2497" s="586"/>
      <c r="UCR2497" s="586"/>
      <c r="UCS2497" s="583"/>
      <c r="UCT2497" s="584"/>
      <c r="UCU2497" s="585"/>
      <c r="UCV2497" s="70"/>
      <c r="UCW2497" s="586"/>
      <c r="UCX2497" s="586"/>
      <c r="UCY2497" s="583"/>
      <c r="UCZ2497" s="584"/>
      <c r="UDA2497" s="585"/>
      <c r="UDB2497" s="70"/>
      <c r="UDC2497" s="586"/>
      <c r="UDD2497" s="586"/>
      <c r="UDE2497" s="583"/>
      <c r="UDF2497" s="584"/>
      <c r="UDG2497" s="585"/>
      <c r="UDH2497" s="70"/>
      <c r="UDI2497" s="586"/>
      <c r="UDJ2497" s="586"/>
      <c r="UDK2497" s="583"/>
      <c r="UDL2497" s="584"/>
      <c r="UDM2497" s="585"/>
      <c r="UDN2497" s="70"/>
      <c r="UDO2497" s="586"/>
      <c r="UDP2497" s="586"/>
      <c r="UDQ2497" s="583"/>
      <c r="UDR2497" s="584"/>
      <c r="UDS2497" s="585"/>
      <c r="UDT2497" s="70"/>
      <c r="UDU2497" s="586"/>
      <c r="UDV2497" s="586"/>
      <c r="UDW2497" s="583"/>
      <c r="UDX2497" s="584"/>
      <c r="UDY2497" s="585"/>
      <c r="UDZ2497" s="70"/>
      <c r="UEA2497" s="586"/>
      <c r="UEB2497" s="586"/>
      <c r="UEC2497" s="583"/>
      <c r="UED2497" s="584"/>
      <c r="UEE2497" s="585"/>
      <c r="UEF2497" s="70"/>
      <c r="UEG2497" s="586"/>
      <c r="UEH2497" s="586"/>
      <c r="UEI2497" s="583"/>
      <c r="UEJ2497" s="584"/>
      <c r="UEK2497" s="585"/>
      <c r="UEL2497" s="70"/>
      <c r="UEM2497" s="586"/>
      <c r="UEN2497" s="586"/>
      <c r="UEO2497" s="583"/>
      <c r="UEP2497" s="584"/>
      <c r="UEQ2497" s="585"/>
      <c r="UER2497" s="70"/>
      <c r="UES2497" s="586"/>
      <c r="UET2497" s="586"/>
      <c r="UEU2497" s="583"/>
      <c r="UEV2497" s="584"/>
      <c r="UEW2497" s="585"/>
      <c r="UEX2497" s="70"/>
      <c r="UEY2497" s="586"/>
      <c r="UEZ2497" s="586"/>
      <c r="UFA2497" s="583"/>
      <c r="UFB2497" s="584"/>
      <c r="UFC2497" s="585"/>
      <c r="UFD2497" s="70"/>
      <c r="UFE2497" s="586"/>
      <c r="UFF2497" s="586"/>
      <c r="UFG2497" s="583"/>
      <c r="UFH2497" s="584"/>
      <c r="UFI2497" s="585"/>
      <c r="UFJ2497" s="70"/>
      <c r="UFK2497" s="586"/>
      <c r="UFL2497" s="586"/>
      <c r="UFM2497" s="583"/>
      <c r="UFN2497" s="584"/>
      <c r="UFO2497" s="585"/>
      <c r="UFP2497" s="70"/>
      <c r="UFQ2497" s="586"/>
      <c r="UFR2497" s="586"/>
      <c r="UFS2497" s="583"/>
      <c r="UFT2497" s="584"/>
      <c r="UFU2497" s="585"/>
      <c r="UFV2497" s="70"/>
      <c r="UFW2497" s="586"/>
      <c r="UFX2497" s="586"/>
      <c r="UFY2497" s="583"/>
      <c r="UFZ2497" s="584"/>
      <c r="UGA2497" s="585"/>
      <c r="UGB2497" s="70"/>
      <c r="UGC2497" s="586"/>
      <c r="UGD2497" s="586"/>
      <c r="UGE2497" s="583"/>
      <c r="UGF2497" s="584"/>
      <c r="UGG2497" s="585"/>
      <c r="UGH2497" s="70"/>
      <c r="UGI2497" s="586"/>
      <c r="UGJ2497" s="586"/>
      <c r="UGK2497" s="583"/>
      <c r="UGL2497" s="584"/>
      <c r="UGM2497" s="585"/>
      <c r="UGN2497" s="70"/>
      <c r="UGO2497" s="586"/>
      <c r="UGP2497" s="586"/>
      <c r="UGQ2497" s="583"/>
      <c r="UGR2497" s="584"/>
      <c r="UGS2497" s="585"/>
      <c r="UGT2497" s="70"/>
      <c r="UGU2497" s="586"/>
      <c r="UGV2497" s="586"/>
      <c r="UGW2497" s="583"/>
      <c r="UGX2497" s="584"/>
      <c r="UGY2497" s="585"/>
      <c r="UGZ2497" s="70"/>
      <c r="UHA2497" s="586"/>
      <c r="UHB2497" s="586"/>
      <c r="UHC2497" s="583"/>
      <c r="UHD2497" s="584"/>
      <c r="UHE2497" s="585"/>
      <c r="UHF2497" s="70"/>
      <c r="UHG2497" s="586"/>
      <c r="UHH2497" s="586"/>
      <c r="UHI2497" s="583"/>
      <c r="UHJ2497" s="584"/>
      <c r="UHK2497" s="585"/>
      <c r="UHL2497" s="70"/>
      <c r="UHM2497" s="586"/>
      <c r="UHN2497" s="586"/>
      <c r="UHO2497" s="583"/>
      <c r="UHP2497" s="584"/>
      <c r="UHQ2497" s="585"/>
      <c r="UHR2497" s="70"/>
      <c r="UHS2497" s="586"/>
      <c r="UHT2497" s="586"/>
      <c r="UHU2497" s="583"/>
      <c r="UHV2497" s="584"/>
      <c r="UHW2497" s="585"/>
      <c r="UHX2497" s="70"/>
      <c r="UHY2497" s="586"/>
      <c r="UHZ2497" s="586"/>
      <c r="UIA2497" s="583"/>
      <c r="UIB2497" s="584"/>
      <c r="UIC2497" s="585"/>
      <c r="UID2497" s="70"/>
      <c r="UIE2497" s="586"/>
      <c r="UIF2497" s="586"/>
      <c r="UIG2497" s="583"/>
      <c r="UIH2497" s="584"/>
      <c r="UII2497" s="585"/>
      <c r="UIJ2497" s="70"/>
      <c r="UIK2497" s="586"/>
      <c r="UIL2497" s="586"/>
      <c r="UIM2497" s="583"/>
      <c r="UIN2497" s="584"/>
      <c r="UIO2497" s="585"/>
      <c r="UIP2497" s="70"/>
      <c r="UIQ2497" s="586"/>
      <c r="UIR2497" s="586"/>
      <c r="UIS2497" s="583"/>
      <c r="UIT2497" s="584"/>
      <c r="UIU2497" s="585"/>
      <c r="UIV2497" s="70"/>
      <c r="UIW2497" s="586"/>
      <c r="UIX2497" s="586"/>
      <c r="UIY2497" s="583"/>
      <c r="UIZ2497" s="584"/>
      <c r="UJA2497" s="585"/>
      <c r="UJB2497" s="70"/>
      <c r="UJC2497" s="586"/>
      <c r="UJD2497" s="586"/>
      <c r="UJE2497" s="583"/>
      <c r="UJF2497" s="584"/>
      <c r="UJG2497" s="585"/>
      <c r="UJH2497" s="70"/>
      <c r="UJI2497" s="586"/>
      <c r="UJJ2497" s="586"/>
      <c r="UJK2497" s="583"/>
      <c r="UJL2497" s="584"/>
      <c r="UJM2497" s="585"/>
      <c r="UJN2497" s="70"/>
      <c r="UJO2497" s="586"/>
      <c r="UJP2497" s="586"/>
      <c r="UJQ2497" s="583"/>
      <c r="UJR2497" s="584"/>
      <c r="UJS2497" s="585"/>
      <c r="UJT2497" s="70"/>
      <c r="UJU2497" s="586"/>
      <c r="UJV2497" s="586"/>
      <c r="UJW2497" s="583"/>
      <c r="UJX2497" s="584"/>
      <c r="UJY2497" s="585"/>
      <c r="UJZ2497" s="70"/>
      <c r="UKA2497" s="586"/>
      <c r="UKB2497" s="586"/>
      <c r="UKC2497" s="583"/>
      <c r="UKD2497" s="584"/>
      <c r="UKE2497" s="585"/>
      <c r="UKF2497" s="70"/>
      <c r="UKG2497" s="586"/>
      <c r="UKH2497" s="586"/>
      <c r="UKI2497" s="583"/>
      <c r="UKJ2497" s="584"/>
      <c r="UKK2497" s="585"/>
      <c r="UKL2497" s="70"/>
      <c r="UKM2497" s="586"/>
      <c r="UKN2497" s="586"/>
      <c r="UKO2497" s="583"/>
      <c r="UKP2497" s="584"/>
      <c r="UKQ2497" s="585"/>
      <c r="UKR2497" s="70"/>
      <c r="UKS2497" s="586"/>
      <c r="UKT2497" s="586"/>
      <c r="UKU2497" s="583"/>
      <c r="UKV2497" s="584"/>
      <c r="UKW2497" s="585"/>
      <c r="UKX2497" s="70"/>
      <c r="UKY2497" s="586"/>
      <c r="UKZ2497" s="586"/>
      <c r="ULA2497" s="583"/>
      <c r="ULB2497" s="584"/>
      <c r="ULC2497" s="585"/>
      <c r="ULD2497" s="70"/>
      <c r="ULE2497" s="586"/>
      <c r="ULF2497" s="586"/>
      <c r="ULG2497" s="583"/>
      <c r="ULH2497" s="584"/>
      <c r="ULI2497" s="585"/>
      <c r="ULJ2497" s="70"/>
      <c r="ULK2497" s="586"/>
      <c r="ULL2497" s="586"/>
      <c r="ULM2497" s="583"/>
      <c r="ULN2497" s="584"/>
      <c r="ULO2497" s="585"/>
      <c r="ULP2497" s="70"/>
      <c r="ULQ2497" s="586"/>
      <c r="ULR2497" s="586"/>
      <c r="ULS2497" s="583"/>
      <c r="ULT2497" s="584"/>
      <c r="ULU2497" s="585"/>
      <c r="ULV2497" s="70"/>
      <c r="ULW2497" s="586"/>
      <c r="ULX2497" s="586"/>
      <c r="ULY2497" s="583"/>
      <c r="ULZ2497" s="584"/>
      <c r="UMA2497" s="585"/>
      <c r="UMB2497" s="70"/>
      <c r="UMC2497" s="586"/>
      <c r="UMD2497" s="586"/>
      <c r="UME2497" s="583"/>
      <c r="UMF2497" s="584"/>
      <c r="UMG2497" s="585"/>
      <c r="UMH2497" s="70"/>
      <c r="UMI2497" s="586"/>
      <c r="UMJ2497" s="586"/>
      <c r="UMK2497" s="583"/>
      <c r="UML2497" s="584"/>
      <c r="UMM2497" s="585"/>
      <c r="UMN2497" s="70"/>
      <c r="UMO2497" s="586"/>
      <c r="UMP2497" s="586"/>
      <c r="UMQ2497" s="583"/>
      <c r="UMR2497" s="584"/>
      <c r="UMS2497" s="585"/>
      <c r="UMT2497" s="70"/>
      <c r="UMU2497" s="586"/>
      <c r="UMV2497" s="586"/>
      <c r="UMW2497" s="583"/>
      <c r="UMX2497" s="584"/>
      <c r="UMY2497" s="585"/>
      <c r="UMZ2497" s="70"/>
      <c r="UNA2497" s="586"/>
      <c r="UNB2497" s="586"/>
      <c r="UNC2497" s="583"/>
      <c r="UND2497" s="584"/>
      <c r="UNE2497" s="585"/>
      <c r="UNF2497" s="70"/>
      <c r="UNG2497" s="586"/>
      <c r="UNH2497" s="586"/>
      <c r="UNI2497" s="583"/>
      <c r="UNJ2497" s="584"/>
      <c r="UNK2497" s="585"/>
      <c r="UNL2497" s="70"/>
      <c r="UNM2497" s="586"/>
      <c r="UNN2497" s="586"/>
      <c r="UNO2497" s="583"/>
      <c r="UNP2497" s="584"/>
      <c r="UNQ2497" s="585"/>
      <c r="UNR2497" s="70"/>
      <c r="UNS2497" s="586"/>
      <c r="UNT2497" s="586"/>
      <c r="UNU2497" s="583"/>
      <c r="UNV2497" s="584"/>
      <c r="UNW2497" s="585"/>
      <c r="UNX2497" s="70"/>
      <c r="UNY2497" s="586"/>
      <c r="UNZ2497" s="586"/>
      <c r="UOA2497" s="583"/>
      <c r="UOB2497" s="584"/>
      <c r="UOC2497" s="585"/>
      <c r="UOD2497" s="70"/>
      <c r="UOE2497" s="586"/>
      <c r="UOF2497" s="586"/>
      <c r="UOG2497" s="583"/>
      <c r="UOH2497" s="584"/>
      <c r="UOI2497" s="585"/>
      <c r="UOJ2497" s="70"/>
      <c r="UOK2497" s="586"/>
      <c r="UOL2497" s="586"/>
      <c r="UOM2497" s="583"/>
      <c r="UON2497" s="584"/>
      <c r="UOO2497" s="585"/>
      <c r="UOP2497" s="70"/>
      <c r="UOQ2497" s="586"/>
      <c r="UOR2497" s="586"/>
      <c r="UOS2497" s="583"/>
      <c r="UOT2497" s="584"/>
      <c r="UOU2497" s="585"/>
      <c r="UOV2497" s="70"/>
      <c r="UOW2497" s="586"/>
      <c r="UOX2497" s="586"/>
      <c r="UOY2497" s="583"/>
      <c r="UOZ2497" s="584"/>
      <c r="UPA2497" s="585"/>
      <c r="UPB2497" s="70"/>
      <c r="UPC2497" s="586"/>
      <c r="UPD2497" s="586"/>
      <c r="UPE2497" s="583"/>
      <c r="UPF2497" s="584"/>
      <c r="UPG2497" s="585"/>
      <c r="UPH2497" s="70"/>
      <c r="UPI2497" s="586"/>
      <c r="UPJ2497" s="586"/>
      <c r="UPK2497" s="583"/>
      <c r="UPL2497" s="584"/>
      <c r="UPM2497" s="585"/>
      <c r="UPN2497" s="70"/>
      <c r="UPO2497" s="586"/>
      <c r="UPP2497" s="586"/>
      <c r="UPQ2497" s="583"/>
      <c r="UPR2497" s="584"/>
      <c r="UPS2497" s="585"/>
      <c r="UPT2497" s="70"/>
      <c r="UPU2497" s="586"/>
      <c r="UPV2497" s="586"/>
      <c r="UPW2497" s="583"/>
      <c r="UPX2497" s="584"/>
      <c r="UPY2497" s="585"/>
      <c r="UPZ2497" s="70"/>
      <c r="UQA2497" s="586"/>
      <c r="UQB2497" s="586"/>
      <c r="UQC2497" s="583"/>
      <c r="UQD2497" s="584"/>
      <c r="UQE2497" s="585"/>
      <c r="UQF2497" s="70"/>
      <c r="UQG2497" s="586"/>
      <c r="UQH2497" s="586"/>
      <c r="UQI2497" s="583"/>
      <c r="UQJ2497" s="584"/>
      <c r="UQK2497" s="585"/>
      <c r="UQL2497" s="70"/>
      <c r="UQM2497" s="586"/>
      <c r="UQN2497" s="586"/>
      <c r="UQO2497" s="583"/>
      <c r="UQP2497" s="584"/>
      <c r="UQQ2497" s="585"/>
      <c r="UQR2497" s="70"/>
      <c r="UQS2497" s="586"/>
      <c r="UQT2497" s="586"/>
      <c r="UQU2497" s="583"/>
      <c r="UQV2497" s="584"/>
      <c r="UQW2497" s="585"/>
      <c r="UQX2497" s="70"/>
      <c r="UQY2497" s="586"/>
      <c r="UQZ2497" s="586"/>
      <c r="URA2497" s="583"/>
      <c r="URB2497" s="584"/>
      <c r="URC2497" s="585"/>
      <c r="URD2497" s="70"/>
      <c r="URE2497" s="586"/>
      <c r="URF2497" s="586"/>
      <c r="URG2497" s="583"/>
      <c r="URH2497" s="584"/>
      <c r="URI2497" s="585"/>
      <c r="URJ2497" s="70"/>
      <c r="URK2497" s="586"/>
      <c r="URL2497" s="586"/>
      <c r="URM2497" s="583"/>
      <c r="URN2497" s="584"/>
      <c r="URO2497" s="585"/>
      <c r="URP2497" s="70"/>
      <c r="URQ2497" s="586"/>
      <c r="URR2497" s="586"/>
      <c r="URS2497" s="583"/>
      <c r="URT2497" s="584"/>
      <c r="URU2497" s="585"/>
      <c r="URV2497" s="70"/>
      <c r="URW2497" s="586"/>
      <c r="URX2497" s="586"/>
      <c r="URY2497" s="583"/>
      <c r="URZ2497" s="584"/>
      <c r="USA2497" s="585"/>
      <c r="USB2497" s="70"/>
      <c r="USC2497" s="586"/>
      <c r="USD2497" s="586"/>
      <c r="USE2497" s="583"/>
      <c r="USF2497" s="584"/>
      <c r="USG2497" s="585"/>
      <c r="USH2497" s="70"/>
      <c r="USI2497" s="586"/>
      <c r="USJ2497" s="586"/>
      <c r="USK2497" s="583"/>
      <c r="USL2497" s="584"/>
      <c r="USM2497" s="585"/>
      <c r="USN2497" s="70"/>
      <c r="USO2497" s="586"/>
      <c r="USP2497" s="586"/>
      <c r="USQ2497" s="583"/>
      <c r="USR2497" s="584"/>
      <c r="USS2497" s="585"/>
      <c r="UST2497" s="70"/>
      <c r="USU2497" s="586"/>
      <c r="USV2497" s="586"/>
      <c r="USW2497" s="583"/>
      <c r="USX2497" s="584"/>
      <c r="USY2497" s="585"/>
      <c r="USZ2497" s="70"/>
      <c r="UTA2497" s="586"/>
      <c r="UTB2497" s="586"/>
      <c r="UTC2497" s="583"/>
      <c r="UTD2497" s="584"/>
      <c r="UTE2497" s="585"/>
      <c r="UTF2497" s="70"/>
      <c r="UTG2497" s="586"/>
      <c r="UTH2497" s="586"/>
      <c r="UTI2497" s="583"/>
      <c r="UTJ2497" s="584"/>
      <c r="UTK2497" s="585"/>
      <c r="UTL2497" s="70"/>
      <c r="UTM2497" s="586"/>
      <c r="UTN2497" s="586"/>
      <c r="UTO2497" s="583"/>
      <c r="UTP2497" s="584"/>
      <c r="UTQ2497" s="585"/>
      <c r="UTR2497" s="70"/>
      <c r="UTS2497" s="586"/>
      <c r="UTT2497" s="586"/>
      <c r="UTU2497" s="583"/>
      <c r="UTV2497" s="584"/>
      <c r="UTW2497" s="585"/>
      <c r="UTX2497" s="70"/>
      <c r="UTY2497" s="586"/>
      <c r="UTZ2497" s="586"/>
      <c r="UUA2497" s="583"/>
      <c r="UUB2497" s="584"/>
      <c r="UUC2497" s="585"/>
      <c r="UUD2497" s="70"/>
      <c r="UUE2497" s="586"/>
      <c r="UUF2497" s="586"/>
      <c r="UUG2497" s="583"/>
      <c r="UUH2497" s="584"/>
      <c r="UUI2497" s="585"/>
      <c r="UUJ2497" s="70"/>
      <c r="UUK2497" s="586"/>
      <c r="UUL2497" s="586"/>
      <c r="UUM2497" s="583"/>
      <c r="UUN2497" s="584"/>
      <c r="UUO2497" s="585"/>
      <c r="UUP2497" s="70"/>
      <c r="UUQ2497" s="586"/>
      <c r="UUR2497" s="586"/>
      <c r="UUS2497" s="583"/>
      <c r="UUT2497" s="584"/>
      <c r="UUU2497" s="585"/>
      <c r="UUV2497" s="70"/>
      <c r="UUW2497" s="586"/>
      <c r="UUX2497" s="586"/>
      <c r="UUY2497" s="583"/>
      <c r="UUZ2497" s="584"/>
      <c r="UVA2497" s="585"/>
      <c r="UVB2497" s="70"/>
      <c r="UVC2497" s="586"/>
      <c r="UVD2497" s="586"/>
      <c r="UVE2497" s="583"/>
      <c r="UVF2497" s="584"/>
      <c r="UVG2497" s="585"/>
      <c r="UVH2497" s="70"/>
      <c r="UVI2497" s="586"/>
      <c r="UVJ2497" s="586"/>
      <c r="UVK2497" s="583"/>
      <c r="UVL2497" s="584"/>
      <c r="UVM2497" s="585"/>
      <c r="UVN2497" s="70"/>
      <c r="UVO2497" s="586"/>
      <c r="UVP2497" s="586"/>
      <c r="UVQ2497" s="583"/>
      <c r="UVR2497" s="584"/>
      <c r="UVS2497" s="585"/>
      <c r="UVT2497" s="70"/>
      <c r="UVU2497" s="586"/>
      <c r="UVV2497" s="586"/>
      <c r="UVW2497" s="583"/>
      <c r="UVX2497" s="584"/>
      <c r="UVY2497" s="585"/>
      <c r="UVZ2497" s="70"/>
      <c r="UWA2497" s="586"/>
      <c r="UWB2497" s="586"/>
      <c r="UWC2497" s="583"/>
      <c r="UWD2497" s="584"/>
      <c r="UWE2497" s="585"/>
      <c r="UWF2497" s="70"/>
      <c r="UWG2497" s="586"/>
      <c r="UWH2497" s="586"/>
      <c r="UWI2497" s="583"/>
      <c r="UWJ2497" s="584"/>
      <c r="UWK2497" s="585"/>
      <c r="UWL2497" s="70"/>
      <c r="UWM2497" s="586"/>
      <c r="UWN2497" s="586"/>
      <c r="UWO2497" s="583"/>
      <c r="UWP2497" s="584"/>
      <c r="UWQ2497" s="585"/>
      <c r="UWR2497" s="70"/>
      <c r="UWS2497" s="586"/>
      <c r="UWT2497" s="586"/>
      <c r="UWU2497" s="583"/>
      <c r="UWV2497" s="584"/>
      <c r="UWW2497" s="585"/>
      <c r="UWX2497" s="70"/>
      <c r="UWY2497" s="586"/>
      <c r="UWZ2497" s="586"/>
      <c r="UXA2497" s="583"/>
      <c r="UXB2497" s="584"/>
      <c r="UXC2497" s="585"/>
      <c r="UXD2497" s="70"/>
      <c r="UXE2497" s="586"/>
      <c r="UXF2497" s="586"/>
      <c r="UXG2497" s="583"/>
      <c r="UXH2497" s="584"/>
      <c r="UXI2497" s="585"/>
      <c r="UXJ2497" s="70"/>
      <c r="UXK2497" s="586"/>
      <c r="UXL2497" s="586"/>
      <c r="UXM2497" s="583"/>
      <c r="UXN2497" s="584"/>
      <c r="UXO2497" s="585"/>
      <c r="UXP2497" s="70"/>
      <c r="UXQ2497" s="586"/>
      <c r="UXR2497" s="586"/>
      <c r="UXS2497" s="583"/>
      <c r="UXT2497" s="584"/>
      <c r="UXU2497" s="585"/>
      <c r="UXV2497" s="70"/>
      <c r="UXW2497" s="586"/>
      <c r="UXX2497" s="586"/>
      <c r="UXY2497" s="583"/>
      <c r="UXZ2497" s="584"/>
      <c r="UYA2497" s="585"/>
      <c r="UYB2497" s="70"/>
      <c r="UYC2497" s="586"/>
      <c r="UYD2497" s="586"/>
      <c r="UYE2497" s="583"/>
      <c r="UYF2497" s="584"/>
      <c r="UYG2497" s="585"/>
      <c r="UYH2497" s="70"/>
      <c r="UYI2497" s="586"/>
      <c r="UYJ2497" s="586"/>
      <c r="UYK2497" s="583"/>
      <c r="UYL2497" s="584"/>
      <c r="UYM2497" s="585"/>
      <c r="UYN2497" s="70"/>
      <c r="UYO2497" s="586"/>
      <c r="UYP2497" s="586"/>
      <c r="UYQ2497" s="583"/>
      <c r="UYR2497" s="584"/>
      <c r="UYS2497" s="585"/>
      <c r="UYT2497" s="70"/>
      <c r="UYU2497" s="586"/>
      <c r="UYV2497" s="586"/>
      <c r="UYW2497" s="583"/>
      <c r="UYX2497" s="584"/>
      <c r="UYY2497" s="585"/>
      <c r="UYZ2497" s="70"/>
      <c r="UZA2497" s="586"/>
      <c r="UZB2497" s="586"/>
      <c r="UZC2497" s="583"/>
      <c r="UZD2497" s="584"/>
      <c r="UZE2497" s="585"/>
      <c r="UZF2497" s="70"/>
      <c r="UZG2497" s="586"/>
      <c r="UZH2497" s="586"/>
      <c r="UZI2497" s="583"/>
      <c r="UZJ2497" s="584"/>
      <c r="UZK2497" s="585"/>
      <c r="UZL2497" s="70"/>
      <c r="UZM2497" s="586"/>
      <c r="UZN2497" s="586"/>
      <c r="UZO2497" s="583"/>
      <c r="UZP2497" s="584"/>
      <c r="UZQ2497" s="585"/>
      <c r="UZR2497" s="70"/>
      <c r="UZS2497" s="586"/>
      <c r="UZT2497" s="586"/>
      <c r="UZU2497" s="583"/>
      <c r="UZV2497" s="584"/>
      <c r="UZW2497" s="585"/>
      <c r="UZX2497" s="70"/>
      <c r="UZY2497" s="586"/>
      <c r="UZZ2497" s="586"/>
      <c r="VAA2497" s="583"/>
      <c r="VAB2497" s="584"/>
      <c r="VAC2497" s="585"/>
      <c r="VAD2497" s="70"/>
      <c r="VAE2497" s="586"/>
      <c r="VAF2497" s="586"/>
      <c r="VAG2497" s="583"/>
      <c r="VAH2497" s="584"/>
      <c r="VAI2497" s="585"/>
      <c r="VAJ2497" s="70"/>
      <c r="VAK2497" s="586"/>
      <c r="VAL2497" s="586"/>
      <c r="VAM2497" s="583"/>
      <c r="VAN2497" s="584"/>
      <c r="VAO2497" s="585"/>
      <c r="VAP2497" s="70"/>
      <c r="VAQ2497" s="586"/>
      <c r="VAR2497" s="586"/>
      <c r="VAS2497" s="583"/>
      <c r="VAT2497" s="584"/>
      <c r="VAU2497" s="585"/>
      <c r="VAV2497" s="70"/>
      <c r="VAW2497" s="586"/>
      <c r="VAX2497" s="586"/>
      <c r="VAY2497" s="583"/>
      <c r="VAZ2497" s="584"/>
      <c r="VBA2497" s="585"/>
      <c r="VBB2497" s="70"/>
      <c r="VBC2497" s="586"/>
      <c r="VBD2497" s="586"/>
      <c r="VBE2497" s="583"/>
      <c r="VBF2497" s="584"/>
      <c r="VBG2497" s="585"/>
      <c r="VBH2497" s="70"/>
      <c r="VBI2497" s="586"/>
      <c r="VBJ2497" s="586"/>
      <c r="VBK2497" s="583"/>
      <c r="VBL2497" s="584"/>
      <c r="VBM2497" s="585"/>
      <c r="VBN2497" s="70"/>
      <c r="VBO2497" s="586"/>
      <c r="VBP2497" s="586"/>
      <c r="VBQ2497" s="583"/>
      <c r="VBR2497" s="584"/>
      <c r="VBS2497" s="585"/>
      <c r="VBT2497" s="70"/>
      <c r="VBU2497" s="586"/>
      <c r="VBV2497" s="586"/>
      <c r="VBW2497" s="583"/>
      <c r="VBX2497" s="584"/>
      <c r="VBY2497" s="585"/>
      <c r="VBZ2497" s="70"/>
      <c r="VCA2497" s="586"/>
      <c r="VCB2497" s="586"/>
      <c r="VCC2497" s="583"/>
      <c r="VCD2497" s="584"/>
      <c r="VCE2497" s="585"/>
      <c r="VCF2497" s="70"/>
      <c r="VCG2497" s="586"/>
      <c r="VCH2497" s="586"/>
      <c r="VCI2497" s="583"/>
      <c r="VCJ2497" s="584"/>
      <c r="VCK2497" s="585"/>
      <c r="VCL2497" s="70"/>
      <c r="VCM2497" s="586"/>
      <c r="VCN2497" s="586"/>
      <c r="VCO2497" s="583"/>
      <c r="VCP2497" s="584"/>
      <c r="VCQ2497" s="585"/>
      <c r="VCR2497" s="70"/>
      <c r="VCS2497" s="586"/>
      <c r="VCT2497" s="586"/>
      <c r="VCU2497" s="583"/>
      <c r="VCV2497" s="584"/>
      <c r="VCW2497" s="585"/>
      <c r="VCX2497" s="70"/>
      <c r="VCY2497" s="586"/>
      <c r="VCZ2497" s="586"/>
      <c r="VDA2497" s="583"/>
      <c r="VDB2497" s="584"/>
      <c r="VDC2497" s="585"/>
      <c r="VDD2497" s="70"/>
      <c r="VDE2497" s="586"/>
      <c r="VDF2497" s="586"/>
      <c r="VDG2497" s="583"/>
      <c r="VDH2497" s="584"/>
      <c r="VDI2497" s="585"/>
      <c r="VDJ2497" s="70"/>
      <c r="VDK2497" s="586"/>
      <c r="VDL2497" s="586"/>
      <c r="VDM2497" s="583"/>
      <c r="VDN2497" s="584"/>
      <c r="VDO2497" s="585"/>
      <c r="VDP2497" s="70"/>
      <c r="VDQ2497" s="586"/>
      <c r="VDR2497" s="586"/>
      <c r="VDS2497" s="583"/>
      <c r="VDT2497" s="584"/>
      <c r="VDU2497" s="585"/>
      <c r="VDV2497" s="70"/>
      <c r="VDW2497" s="586"/>
      <c r="VDX2497" s="586"/>
      <c r="VDY2497" s="583"/>
      <c r="VDZ2497" s="584"/>
      <c r="VEA2497" s="585"/>
      <c r="VEB2497" s="70"/>
      <c r="VEC2497" s="586"/>
      <c r="VED2497" s="586"/>
      <c r="VEE2497" s="583"/>
      <c r="VEF2497" s="584"/>
      <c r="VEG2497" s="585"/>
      <c r="VEH2497" s="70"/>
      <c r="VEI2497" s="586"/>
      <c r="VEJ2497" s="586"/>
      <c r="VEK2497" s="583"/>
      <c r="VEL2497" s="584"/>
      <c r="VEM2497" s="585"/>
      <c r="VEN2497" s="70"/>
      <c r="VEO2497" s="586"/>
      <c r="VEP2497" s="586"/>
      <c r="VEQ2497" s="583"/>
      <c r="VER2497" s="584"/>
      <c r="VES2497" s="585"/>
      <c r="VET2497" s="70"/>
      <c r="VEU2497" s="586"/>
      <c r="VEV2497" s="586"/>
      <c r="VEW2497" s="583"/>
      <c r="VEX2497" s="584"/>
      <c r="VEY2497" s="585"/>
      <c r="VEZ2497" s="70"/>
      <c r="VFA2497" s="586"/>
      <c r="VFB2497" s="586"/>
      <c r="VFC2497" s="583"/>
      <c r="VFD2497" s="584"/>
      <c r="VFE2497" s="585"/>
      <c r="VFF2497" s="70"/>
      <c r="VFG2497" s="586"/>
      <c r="VFH2497" s="586"/>
      <c r="VFI2497" s="583"/>
      <c r="VFJ2497" s="584"/>
      <c r="VFK2497" s="585"/>
      <c r="VFL2497" s="70"/>
      <c r="VFM2497" s="586"/>
      <c r="VFN2497" s="586"/>
      <c r="VFO2497" s="583"/>
      <c r="VFP2497" s="584"/>
      <c r="VFQ2497" s="585"/>
      <c r="VFR2497" s="70"/>
      <c r="VFS2497" s="586"/>
      <c r="VFT2497" s="586"/>
      <c r="VFU2497" s="583"/>
      <c r="VFV2497" s="584"/>
      <c r="VFW2497" s="585"/>
      <c r="VFX2497" s="70"/>
      <c r="VFY2497" s="586"/>
      <c r="VFZ2497" s="586"/>
      <c r="VGA2497" s="583"/>
      <c r="VGB2497" s="584"/>
      <c r="VGC2497" s="585"/>
      <c r="VGD2497" s="70"/>
      <c r="VGE2497" s="586"/>
      <c r="VGF2497" s="586"/>
      <c r="VGG2497" s="583"/>
      <c r="VGH2497" s="584"/>
      <c r="VGI2497" s="585"/>
      <c r="VGJ2497" s="70"/>
      <c r="VGK2497" s="586"/>
      <c r="VGL2497" s="586"/>
      <c r="VGM2497" s="583"/>
      <c r="VGN2497" s="584"/>
      <c r="VGO2497" s="585"/>
      <c r="VGP2497" s="70"/>
      <c r="VGQ2497" s="586"/>
      <c r="VGR2497" s="586"/>
      <c r="VGS2497" s="583"/>
      <c r="VGT2497" s="584"/>
      <c r="VGU2497" s="585"/>
      <c r="VGV2497" s="70"/>
      <c r="VGW2497" s="586"/>
      <c r="VGX2497" s="586"/>
      <c r="VGY2497" s="583"/>
      <c r="VGZ2497" s="584"/>
      <c r="VHA2497" s="585"/>
      <c r="VHB2497" s="70"/>
      <c r="VHC2497" s="586"/>
      <c r="VHD2497" s="586"/>
      <c r="VHE2497" s="583"/>
      <c r="VHF2497" s="584"/>
      <c r="VHG2497" s="585"/>
      <c r="VHH2497" s="70"/>
      <c r="VHI2497" s="586"/>
      <c r="VHJ2497" s="586"/>
      <c r="VHK2497" s="583"/>
      <c r="VHL2497" s="584"/>
      <c r="VHM2497" s="585"/>
      <c r="VHN2497" s="70"/>
      <c r="VHO2497" s="586"/>
      <c r="VHP2497" s="586"/>
      <c r="VHQ2497" s="583"/>
      <c r="VHR2497" s="584"/>
      <c r="VHS2497" s="585"/>
      <c r="VHT2497" s="70"/>
      <c r="VHU2497" s="586"/>
      <c r="VHV2497" s="586"/>
      <c r="VHW2497" s="583"/>
      <c r="VHX2497" s="584"/>
      <c r="VHY2497" s="585"/>
      <c r="VHZ2497" s="70"/>
      <c r="VIA2497" s="586"/>
      <c r="VIB2497" s="586"/>
      <c r="VIC2497" s="583"/>
      <c r="VID2497" s="584"/>
      <c r="VIE2497" s="585"/>
      <c r="VIF2497" s="70"/>
      <c r="VIG2497" s="586"/>
      <c r="VIH2497" s="586"/>
      <c r="VII2497" s="583"/>
      <c r="VIJ2497" s="584"/>
      <c r="VIK2497" s="585"/>
      <c r="VIL2497" s="70"/>
      <c r="VIM2497" s="586"/>
      <c r="VIN2497" s="586"/>
      <c r="VIO2497" s="583"/>
      <c r="VIP2497" s="584"/>
      <c r="VIQ2497" s="585"/>
      <c r="VIR2497" s="70"/>
      <c r="VIS2497" s="586"/>
      <c r="VIT2497" s="586"/>
      <c r="VIU2497" s="583"/>
      <c r="VIV2497" s="584"/>
      <c r="VIW2497" s="585"/>
      <c r="VIX2497" s="70"/>
      <c r="VIY2497" s="586"/>
      <c r="VIZ2497" s="586"/>
      <c r="VJA2497" s="583"/>
      <c r="VJB2497" s="584"/>
      <c r="VJC2497" s="585"/>
      <c r="VJD2497" s="70"/>
      <c r="VJE2497" s="586"/>
      <c r="VJF2497" s="586"/>
      <c r="VJG2497" s="583"/>
      <c r="VJH2497" s="584"/>
      <c r="VJI2497" s="585"/>
      <c r="VJJ2497" s="70"/>
      <c r="VJK2497" s="586"/>
      <c r="VJL2497" s="586"/>
      <c r="VJM2497" s="583"/>
      <c r="VJN2497" s="584"/>
      <c r="VJO2497" s="585"/>
      <c r="VJP2497" s="70"/>
      <c r="VJQ2497" s="586"/>
      <c r="VJR2497" s="586"/>
      <c r="VJS2497" s="583"/>
      <c r="VJT2497" s="584"/>
      <c r="VJU2497" s="585"/>
      <c r="VJV2497" s="70"/>
      <c r="VJW2497" s="586"/>
      <c r="VJX2497" s="586"/>
      <c r="VJY2497" s="583"/>
      <c r="VJZ2497" s="584"/>
      <c r="VKA2497" s="585"/>
      <c r="VKB2497" s="70"/>
      <c r="VKC2497" s="586"/>
      <c r="VKD2497" s="586"/>
      <c r="VKE2497" s="583"/>
      <c r="VKF2497" s="584"/>
      <c r="VKG2497" s="585"/>
      <c r="VKH2497" s="70"/>
      <c r="VKI2497" s="586"/>
      <c r="VKJ2497" s="586"/>
      <c r="VKK2497" s="583"/>
      <c r="VKL2497" s="584"/>
      <c r="VKM2497" s="585"/>
      <c r="VKN2497" s="70"/>
      <c r="VKO2497" s="586"/>
      <c r="VKP2497" s="586"/>
      <c r="VKQ2497" s="583"/>
      <c r="VKR2497" s="584"/>
      <c r="VKS2497" s="585"/>
      <c r="VKT2497" s="70"/>
      <c r="VKU2497" s="586"/>
      <c r="VKV2497" s="586"/>
      <c r="VKW2497" s="583"/>
      <c r="VKX2497" s="584"/>
      <c r="VKY2497" s="585"/>
      <c r="VKZ2497" s="70"/>
      <c r="VLA2497" s="586"/>
      <c r="VLB2497" s="586"/>
      <c r="VLC2497" s="583"/>
      <c r="VLD2497" s="584"/>
      <c r="VLE2497" s="585"/>
      <c r="VLF2497" s="70"/>
      <c r="VLG2497" s="586"/>
      <c r="VLH2497" s="586"/>
      <c r="VLI2497" s="583"/>
      <c r="VLJ2497" s="584"/>
      <c r="VLK2497" s="585"/>
      <c r="VLL2497" s="70"/>
      <c r="VLM2497" s="586"/>
      <c r="VLN2497" s="586"/>
      <c r="VLO2497" s="583"/>
      <c r="VLP2497" s="584"/>
      <c r="VLQ2497" s="585"/>
      <c r="VLR2497" s="70"/>
      <c r="VLS2497" s="586"/>
      <c r="VLT2497" s="586"/>
      <c r="VLU2497" s="583"/>
      <c r="VLV2497" s="584"/>
      <c r="VLW2497" s="585"/>
      <c r="VLX2497" s="70"/>
      <c r="VLY2497" s="586"/>
      <c r="VLZ2497" s="586"/>
      <c r="VMA2497" s="583"/>
      <c r="VMB2497" s="584"/>
      <c r="VMC2497" s="585"/>
      <c r="VMD2497" s="70"/>
      <c r="VME2497" s="586"/>
      <c r="VMF2497" s="586"/>
      <c r="VMG2497" s="583"/>
      <c r="VMH2497" s="584"/>
      <c r="VMI2497" s="585"/>
      <c r="VMJ2497" s="70"/>
      <c r="VMK2497" s="586"/>
      <c r="VML2497" s="586"/>
      <c r="VMM2497" s="583"/>
      <c r="VMN2497" s="584"/>
      <c r="VMO2497" s="585"/>
      <c r="VMP2497" s="70"/>
      <c r="VMQ2497" s="586"/>
      <c r="VMR2497" s="586"/>
      <c r="VMS2497" s="583"/>
      <c r="VMT2497" s="584"/>
      <c r="VMU2497" s="585"/>
      <c r="VMV2497" s="70"/>
      <c r="VMW2497" s="586"/>
      <c r="VMX2497" s="586"/>
      <c r="VMY2497" s="583"/>
      <c r="VMZ2497" s="584"/>
      <c r="VNA2497" s="585"/>
      <c r="VNB2497" s="70"/>
      <c r="VNC2497" s="586"/>
      <c r="VND2497" s="586"/>
      <c r="VNE2497" s="583"/>
      <c r="VNF2497" s="584"/>
      <c r="VNG2497" s="585"/>
      <c r="VNH2497" s="70"/>
      <c r="VNI2497" s="586"/>
      <c r="VNJ2497" s="586"/>
      <c r="VNK2497" s="583"/>
      <c r="VNL2497" s="584"/>
      <c r="VNM2497" s="585"/>
      <c r="VNN2497" s="70"/>
      <c r="VNO2497" s="586"/>
      <c r="VNP2497" s="586"/>
      <c r="VNQ2497" s="583"/>
      <c r="VNR2497" s="584"/>
      <c r="VNS2497" s="585"/>
      <c r="VNT2497" s="70"/>
      <c r="VNU2497" s="586"/>
      <c r="VNV2497" s="586"/>
      <c r="VNW2497" s="583"/>
      <c r="VNX2497" s="584"/>
      <c r="VNY2497" s="585"/>
      <c r="VNZ2497" s="70"/>
      <c r="VOA2497" s="586"/>
      <c r="VOB2497" s="586"/>
      <c r="VOC2497" s="583"/>
      <c r="VOD2497" s="584"/>
      <c r="VOE2497" s="585"/>
      <c r="VOF2497" s="70"/>
      <c r="VOG2497" s="586"/>
      <c r="VOH2497" s="586"/>
      <c r="VOI2497" s="583"/>
      <c r="VOJ2497" s="584"/>
      <c r="VOK2497" s="585"/>
      <c r="VOL2497" s="70"/>
      <c r="VOM2497" s="586"/>
      <c r="VON2497" s="586"/>
      <c r="VOO2497" s="583"/>
      <c r="VOP2497" s="584"/>
      <c r="VOQ2497" s="585"/>
      <c r="VOR2497" s="70"/>
      <c r="VOS2497" s="586"/>
      <c r="VOT2497" s="586"/>
      <c r="VOU2497" s="583"/>
      <c r="VOV2497" s="584"/>
      <c r="VOW2497" s="585"/>
      <c r="VOX2497" s="70"/>
      <c r="VOY2497" s="586"/>
      <c r="VOZ2497" s="586"/>
      <c r="VPA2497" s="583"/>
      <c r="VPB2497" s="584"/>
      <c r="VPC2497" s="585"/>
      <c r="VPD2497" s="70"/>
      <c r="VPE2497" s="586"/>
      <c r="VPF2497" s="586"/>
      <c r="VPG2497" s="583"/>
      <c r="VPH2497" s="584"/>
      <c r="VPI2497" s="585"/>
      <c r="VPJ2497" s="70"/>
      <c r="VPK2497" s="586"/>
      <c r="VPL2497" s="586"/>
      <c r="VPM2497" s="583"/>
      <c r="VPN2497" s="584"/>
      <c r="VPO2497" s="585"/>
      <c r="VPP2497" s="70"/>
      <c r="VPQ2497" s="586"/>
      <c r="VPR2497" s="586"/>
      <c r="VPS2497" s="583"/>
      <c r="VPT2497" s="584"/>
      <c r="VPU2497" s="585"/>
      <c r="VPV2497" s="70"/>
      <c r="VPW2497" s="586"/>
      <c r="VPX2497" s="586"/>
      <c r="VPY2497" s="583"/>
      <c r="VPZ2497" s="584"/>
      <c r="VQA2497" s="585"/>
      <c r="VQB2497" s="70"/>
      <c r="VQC2497" s="586"/>
      <c r="VQD2497" s="586"/>
      <c r="VQE2497" s="583"/>
      <c r="VQF2497" s="584"/>
      <c r="VQG2497" s="585"/>
      <c r="VQH2497" s="70"/>
      <c r="VQI2497" s="586"/>
      <c r="VQJ2497" s="586"/>
      <c r="VQK2497" s="583"/>
      <c r="VQL2497" s="584"/>
      <c r="VQM2497" s="585"/>
      <c r="VQN2497" s="70"/>
      <c r="VQO2497" s="586"/>
      <c r="VQP2497" s="586"/>
      <c r="VQQ2497" s="583"/>
      <c r="VQR2497" s="584"/>
      <c r="VQS2497" s="585"/>
      <c r="VQT2497" s="70"/>
      <c r="VQU2497" s="586"/>
      <c r="VQV2497" s="586"/>
      <c r="VQW2497" s="583"/>
      <c r="VQX2497" s="584"/>
      <c r="VQY2497" s="585"/>
      <c r="VQZ2497" s="70"/>
      <c r="VRA2497" s="586"/>
      <c r="VRB2497" s="586"/>
      <c r="VRC2497" s="583"/>
      <c r="VRD2497" s="584"/>
      <c r="VRE2497" s="585"/>
      <c r="VRF2497" s="70"/>
      <c r="VRG2497" s="586"/>
      <c r="VRH2497" s="586"/>
      <c r="VRI2497" s="583"/>
      <c r="VRJ2497" s="584"/>
      <c r="VRK2497" s="585"/>
      <c r="VRL2497" s="70"/>
      <c r="VRM2497" s="586"/>
      <c r="VRN2497" s="586"/>
      <c r="VRO2497" s="583"/>
      <c r="VRP2497" s="584"/>
      <c r="VRQ2497" s="585"/>
      <c r="VRR2497" s="70"/>
      <c r="VRS2497" s="586"/>
      <c r="VRT2497" s="586"/>
      <c r="VRU2497" s="583"/>
      <c r="VRV2497" s="584"/>
      <c r="VRW2497" s="585"/>
      <c r="VRX2497" s="70"/>
      <c r="VRY2497" s="586"/>
      <c r="VRZ2497" s="586"/>
      <c r="VSA2497" s="583"/>
      <c r="VSB2497" s="584"/>
      <c r="VSC2497" s="585"/>
      <c r="VSD2497" s="70"/>
      <c r="VSE2497" s="586"/>
      <c r="VSF2497" s="586"/>
      <c r="VSG2497" s="583"/>
      <c r="VSH2497" s="584"/>
      <c r="VSI2497" s="585"/>
      <c r="VSJ2497" s="70"/>
      <c r="VSK2497" s="586"/>
      <c r="VSL2497" s="586"/>
      <c r="VSM2497" s="583"/>
      <c r="VSN2497" s="584"/>
      <c r="VSO2497" s="585"/>
      <c r="VSP2497" s="70"/>
      <c r="VSQ2497" s="586"/>
      <c r="VSR2497" s="586"/>
      <c r="VSS2497" s="583"/>
      <c r="VST2497" s="584"/>
      <c r="VSU2497" s="585"/>
      <c r="VSV2497" s="70"/>
      <c r="VSW2497" s="586"/>
      <c r="VSX2497" s="586"/>
      <c r="VSY2497" s="583"/>
      <c r="VSZ2497" s="584"/>
      <c r="VTA2497" s="585"/>
      <c r="VTB2497" s="70"/>
      <c r="VTC2497" s="586"/>
      <c r="VTD2497" s="586"/>
      <c r="VTE2497" s="583"/>
      <c r="VTF2497" s="584"/>
      <c r="VTG2497" s="585"/>
      <c r="VTH2497" s="70"/>
      <c r="VTI2497" s="586"/>
      <c r="VTJ2497" s="586"/>
      <c r="VTK2497" s="583"/>
      <c r="VTL2497" s="584"/>
      <c r="VTM2497" s="585"/>
      <c r="VTN2497" s="70"/>
      <c r="VTO2497" s="586"/>
      <c r="VTP2497" s="586"/>
      <c r="VTQ2497" s="583"/>
      <c r="VTR2497" s="584"/>
      <c r="VTS2497" s="585"/>
      <c r="VTT2497" s="70"/>
      <c r="VTU2497" s="586"/>
      <c r="VTV2497" s="586"/>
      <c r="VTW2497" s="583"/>
      <c r="VTX2497" s="584"/>
      <c r="VTY2497" s="585"/>
      <c r="VTZ2497" s="70"/>
      <c r="VUA2497" s="586"/>
      <c r="VUB2497" s="586"/>
      <c r="VUC2497" s="583"/>
      <c r="VUD2497" s="584"/>
      <c r="VUE2497" s="585"/>
      <c r="VUF2497" s="70"/>
      <c r="VUG2497" s="586"/>
      <c r="VUH2497" s="586"/>
      <c r="VUI2497" s="583"/>
      <c r="VUJ2497" s="584"/>
      <c r="VUK2497" s="585"/>
      <c r="VUL2497" s="70"/>
      <c r="VUM2497" s="586"/>
      <c r="VUN2497" s="586"/>
      <c r="VUO2497" s="583"/>
      <c r="VUP2497" s="584"/>
      <c r="VUQ2497" s="585"/>
      <c r="VUR2497" s="70"/>
      <c r="VUS2497" s="586"/>
      <c r="VUT2497" s="586"/>
      <c r="VUU2497" s="583"/>
      <c r="VUV2497" s="584"/>
      <c r="VUW2497" s="585"/>
      <c r="VUX2497" s="70"/>
      <c r="VUY2497" s="586"/>
      <c r="VUZ2497" s="586"/>
      <c r="VVA2497" s="583"/>
      <c r="VVB2497" s="584"/>
      <c r="VVC2497" s="585"/>
      <c r="VVD2497" s="70"/>
      <c r="VVE2497" s="586"/>
      <c r="VVF2497" s="586"/>
      <c r="VVG2497" s="583"/>
      <c r="VVH2497" s="584"/>
      <c r="VVI2497" s="585"/>
      <c r="VVJ2497" s="70"/>
      <c r="VVK2497" s="586"/>
      <c r="VVL2497" s="586"/>
      <c r="VVM2497" s="583"/>
      <c r="VVN2497" s="584"/>
      <c r="VVO2497" s="585"/>
      <c r="VVP2497" s="70"/>
      <c r="VVQ2497" s="586"/>
      <c r="VVR2497" s="586"/>
      <c r="VVS2497" s="583"/>
      <c r="VVT2497" s="584"/>
      <c r="VVU2497" s="585"/>
      <c r="VVV2497" s="70"/>
      <c r="VVW2497" s="586"/>
      <c r="VVX2497" s="586"/>
      <c r="VVY2497" s="583"/>
      <c r="VVZ2497" s="584"/>
      <c r="VWA2497" s="585"/>
      <c r="VWB2497" s="70"/>
      <c r="VWC2497" s="586"/>
      <c r="VWD2497" s="586"/>
      <c r="VWE2497" s="583"/>
      <c r="VWF2497" s="584"/>
      <c r="VWG2497" s="585"/>
      <c r="VWH2497" s="70"/>
      <c r="VWI2497" s="586"/>
      <c r="VWJ2497" s="586"/>
      <c r="VWK2497" s="583"/>
      <c r="VWL2497" s="584"/>
      <c r="VWM2497" s="585"/>
      <c r="VWN2497" s="70"/>
      <c r="VWO2497" s="586"/>
      <c r="VWP2497" s="586"/>
      <c r="VWQ2497" s="583"/>
      <c r="VWR2497" s="584"/>
      <c r="VWS2497" s="585"/>
      <c r="VWT2497" s="70"/>
      <c r="VWU2497" s="586"/>
      <c r="VWV2497" s="586"/>
      <c r="VWW2497" s="583"/>
      <c r="VWX2497" s="584"/>
      <c r="VWY2497" s="585"/>
      <c r="VWZ2497" s="70"/>
      <c r="VXA2497" s="586"/>
      <c r="VXB2497" s="586"/>
      <c r="VXC2497" s="583"/>
      <c r="VXD2497" s="584"/>
      <c r="VXE2497" s="585"/>
      <c r="VXF2497" s="70"/>
      <c r="VXG2497" s="586"/>
      <c r="VXH2497" s="586"/>
      <c r="VXI2497" s="583"/>
      <c r="VXJ2497" s="584"/>
      <c r="VXK2497" s="585"/>
      <c r="VXL2497" s="70"/>
      <c r="VXM2497" s="586"/>
      <c r="VXN2497" s="586"/>
      <c r="VXO2497" s="583"/>
      <c r="VXP2497" s="584"/>
      <c r="VXQ2497" s="585"/>
      <c r="VXR2497" s="70"/>
      <c r="VXS2497" s="586"/>
      <c r="VXT2497" s="586"/>
      <c r="VXU2497" s="583"/>
      <c r="VXV2497" s="584"/>
      <c r="VXW2497" s="585"/>
      <c r="VXX2497" s="70"/>
      <c r="VXY2497" s="586"/>
      <c r="VXZ2497" s="586"/>
      <c r="VYA2497" s="583"/>
      <c r="VYB2497" s="584"/>
      <c r="VYC2497" s="585"/>
      <c r="VYD2497" s="70"/>
      <c r="VYE2497" s="586"/>
      <c r="VYF2497" s="586"/>
      <c r="VYG2497" s="583"/>
      <c r="VYH2497" s="584"/>
      <c r="VYI2497" s="585"/>
      <c r="VYJ2497" s="70"/>
      <c r="VYK2497" s="586"/>
      <c r="VYL2497" s="586"/>
      <c r="VYM2497" s="583"/>
      <c r="VYN2497" s="584"/>
      <c r="VYO2497" s="585"/>
      <c r="VYP2497" s="70"/>
      <c r="VYQ2497" s="586"/>
      <c r="VYR2497" s="586"/>
      <c r="VYS2497" s="583"/>
      <c r="VYT2497" s="584"/>
      <c r="VYU2497" s="585"/>
      <c r="VYV2497" s="70"/>
      <c r="VYW2497" s="586"/>
      <c r="VYX2497" s="586"/>
      <c r="VYY2497" s="583"/>
      <c r="VYZ2497" s="584"/>
      <c r="VZA2497" s="585"/>
      <c r="VZB2497" s="70"/>
      <c r="VZC2497" s="586"/>
      <c r="VZD2497" s="586"/>
      <c r="VZE2497" s="583"/>
      <c r="VZF2497" s="584"/>
      <c r="VZG2497" s="585"/>
      <c r="VZH2497" s="70"/>
      <c r="VZI2497" s="586"/>
      <c r="VZJ2497" s="586"/>
      <c r="VZK2497" s="583"/>
      <c r="VZL2497" s="584"/>
      <c r="VZM2497" s="585"/>
      <c r="VZN2497" s="70"/>
      <c r="VZO2497" s="586"/>
      <c r="VZP2497" s="586"/>
      <c r="VZQ2497" s="583"/>
      <c r="VZR2497" s="584"/>
      <c r="VZS2497" s="585"/>
      <c r="VZT2497" s="70"/>
      <c r="VZU2497" s="586"/>
      <c r="VZV2497" s="586"/>
      <c r="VZW2497" s="583"/>
      <c r="VZX2497" s="584"/>
      <c r="VZY2497" s="585"/>
      <c r="VZZ2497" s="70"/>
      <c r="WAA2497" s="586"/>
      <c r="WAB2497" s="586"/>
      <c r="WAC2497" s="583"/>
      <c r="WAD2497" s="584"/>
      <c r="WAE2497" s="585"/>
      <c r="WAF2497" s="70"/>
      <c r="WAG2497" s="586"/>
      <c r="WAH2497" s="586"/>
      <c r="WAI2497" s="583"/>
      <c r="WAJ2497" s="584"/>
      <c r="WAK2497" s="585"/>
      <c r="WAL2497" s="70"/>
      <c r="WAM2497" s="586"/>
      <c r="WAN2497" s="586"/>
      <c r="WAO2497" s="583"/>
      <c r="WAP2497" s="584"/>
      <c r="WAQ2497" s="585"/>
      <c r="WAR2497" s="70"/>
      <c r="WAS2497" s="586"/>
      <c r="WAT2497" s="586"/>
      <c r="WAU2497" s="583"/>
      <c r="WAV2497" s="584"/>
      <c r="WAW2497" s="585"/>
      <c r="WAX2497" s="70"/>
      <c r="WAY2497" s="586"/>
      <c r="WAZ2497" s="586"/>
      <c r="WBA2497" s="583"/>
      <c r="WBB2497" s="584"/>
      <c r="WBC2497" s="585"/>
      <c r="WBD2497" s="70"/>
      <c r="WBE2497" s="586"/>
      <c r="WBF2497" s="586"/>
      <c r="WBG2497" s="583"/>
      <c r="WBH2497" s="584"/>
      <c r="WBI2497" s="585"/>
      <c r="WBJ2497" s="70"/>
      <c r="WBK2497" s="586"/>
      <c r="WBL2497" s="586"/>
      <c r="WBM2497" s="583"/>
      <c r="WBN2497" s="584"/>
      <c r="WBO2497" s="585"/>
      <c r="WBP2497" s="70"/>
      <c r="WBQ2497" s="586"/>
      <c r="WBR2497" s="586"/>
      <c r="WBS2497" s="583"/>
      <c r="WBT2497" s="584"/>
      <c r="WBU2497" s="585"/>
      <c r="WBV2497" s="70"/>
      <c r="WBW2497" s="586"/>
      <c r="WBX2497" s="586"/>
      <c r="WBY2497" s="583"/>
      <c r="WBZ2497" s="584"/>
      <c r="WCA2497" s="585"/>
      <c r="WCB2497" s="70"/>
      <c r="WCC2497" s="586"/>
      <c r="WCD2497" s="586"/>
      <c r="WCE2497" s="583"/>
      <c r="WCF2497" s="584"/>
      <c r="WCG2497" s="585"/>
      <c r="WCH2497" s="70"/>
      <c r="WCI2497" s="586"/>
      <c r="WCJ2497" s="586"/>
      <c r="WCK2497" s="583"/>
      <c r="WCL2497" s="584"/>
      <c r="WCM2497" s="585"/>
      <c r="WCN2497" s="70"/>
      <c r="WCO2497" s="586"/>
      <c r="WCP2497" s="586"/>
      <c r="WCQ2497" s="583"/>
      <c r="WCR2497" s="584"/>
      <c r="WCS2497" s="585"/>
      <c r="WCT2497" s="70"/>
      <c r="WCU2497" s="586"/>
      <c r="WCV2497" s="586"/>
      <c r="WCW2497" s="583"/>
      <c r="WCX2497" s="584"/>
      <c r="WCY2497" s="585"/>
      <c r="WCZ2497" s="70"/>
      <c r="WDA2497" s="586"/>
      <c r="WDB2497" s="586"/>
      <c r="WDC2497" s="583"/>
      <c r="WDD2497" s="584"/>
      <c r="WDE2497" s="585"/>
      <c r="WDF2497" s="70"/>
      <c r="WDG2497" s="586"/>
      <c r="WDH2497" s="586"/>
      <c r="WDI2497" s="583"/>
      <c r="WDJ2497" s="584"/>
      <c r="WDK2497" s="585"/>
      <c r="WDL2497" s="70"/>
      <c r="WDM2497" s="586"/>
      <c r="WDN2497" s="586"/>
      <c r="WDO2497" s="583"/>
      <c r="WDP2497" s="584"/>
      <c r="WDQ2497" s="585"/>
      <c r="WDR2497" s="70"/>
      <c r="WDS2497" s="586"/>
      <c r="WDT2497" s="586"/>
      <c r="WDU2497" s="583"/>
      <c r="WDV2497" s="584"/>
      <c r="WDW2497" s="585"/>
      <c r="WDX2497" s="70"/>
      <c r="WDY2497" s="586"/>
      <c r="WDZ2497" s="586"/>
      <c r="WEA2497" s="583"/>
      <c r="WEB2497" s="584"/>
      <c r="WEC2497" s="585"/>
      <c r="WED2497" s="70"/>
      <c r="WEE2497" s="586"/>
      <c r="WEF2497" s="586"/>
      <c r="WEG2497" s="583"/>
      <c r="WEH2497" s="584"/>
      <c r="WEI2497" s="585"/>
      <c r="WEJ2497" s="70"/>
      <c r="WEK2497" s="586"/>
      <c r="WEL2497" s="586"/>
      <c r="WEM2497" s="583"/>
      <c r="WEN2497" s="584"/>
      <c r="WEO2497" s="585"/>
      <c r="WEP2497" s="70"/>
      <c r="WEQ2497" s="586"/>
      <c r="WER2497" s="586"/>
      <c r="WES2497" s="583"/>
      <c r="WET2497" s="584"/>
      <c r="WEU2497" s="585"/>
      <c r="WEV2497" s="70"/>
      <c r="WEW2497" s="586"/>
      <c r="WEX2497" s="586"/>
      <c r="WEY2497" s="583"/>
      <c r="WEZ2497" s="584"/>
      <c r="WFA2497" s="585"/>
      <c r="WFB2497" s="70"/>
      <c r="WFC2497" s="586"/>
      <c r="WFD2497" s="586"/>
      <c r="WFE2497" s="583"/>
      <c r="WFF2497" s="584"/>
      <c r="WFG2497" s="585"/>
      <c r="WFH2497" s="70"/>
      <c r="WFI2497" s="586"/>
      <c r="WFJ2497" s="586"/>
      <c r="WFK2497" s="583"/>
      <c r="WFL2497" s="584"/>
      <c r="WFM2497" s="585"/>
      <c r="WFN2497" s="70"/>
      <c r="WFO2497" s="586"/>
      <c r="WFP2497" s="586"/>
      <c r="WFQ2497" s="583"/>
      <c r="WFR2497" s="584"/>
      <c r="WFS2497" s="585"/>
      <c r="WFT2497" s="70"/>
      <c r="WFU2497" s="586"/>
      <c r="WFV2497" s="586"/>
      <c r="WFW2497" s="583"/>
      <c r="WFX2497" s="584"/>
      <c r="WFY2497" s="585"/>
      <c r="WFZ2497" s="70"/>
      <c r="WGA2497" s="586"/>
      <c r="WGB2497" s="586"/>
      <c r="WGC2497" s="583"/>
      <c r="WGD2497" s="584"/>
      <c r="WGE2497" s="585"/>
      <c r="WGF2497" s="70"/>
      <c r="WGG2497" s="586"/>
      <c r="WGH2497" s="586"/>
      <c r="WGI2497" s="583"/>
      <c r="WGJ2497" s="584"/>
      <c r="WGK2497" s="585"/>
      <c r="WGL2497" s="70"/>
      <c r="WGM2497" s="586"/>
      <c r="WGN2497" s="586"/>
      <c r="WGO2497" s="583"/>
      <c r="WGP2497" s="584"/>
      <c r="WGQ2497" s="585"/>
      <c r="WGR2497" s="70"/>
      <c r="WGS2497" s="586"/>
      <c r="WGT2497" s="586"/>
      <c r="WGU2497" s="583"/>
      <c r="WGV2497" s="584"/>
      <c r="WGW2497" s="585"/>
      <c r="WGX2497" s="70"/>
      <c r="WGY2497" s="586"/>
      <c r="WGZ2497" s="586"/>
      <c r="WHA2497" s="583"/>
      <c r="WHB2497" s="584"/>
      <c r="WHC2497" s="585"/>
      <c r="WHD2497" s="70"/>
      <c r="WHE2497" s="586"/>
      <c r="WHF2497" s="586"/>
      <c r="WHG2497" s="583"/>
      <c r="WHH2497" s="584"/>
      <c r="WHI2497" s="585"/>
      <c r="WHJ2497" s="70"/>
      <c r="WHK2497" s="586"/>
      <c r="WHL2497" s="586"/>
      <c r="WHM2497" s="583"/>
      <c r="WHN2497" s="584"/>
      <c r="WHO2497" s="585"/>
      <c r="WHP2497" s="70"/>
      <c r="WHQ2497" s="586"/>
      <c r="WHR2497" s="586"/>
      <c r="WHS2497" s="583"/>
      <c r="WHT2497" s="584"/>
      <c r="WHU2497" s="585"/>
      <c r="WHV2497" s="70"/>
      <c r="WHW2497" s="586"/>
      <c r="WHX2497" s="586"/>
      <c r="WHY2497" s="583"/>
      <c r="WHZ2497" s="584"/>
      <c r="WIA2497" s="585"/>
      <c r="WIB2497" s="70"/>
      <c r="WIC2497" s="586"/>
      <c r="WID2497" s="586"/>
      <c r="WIE2497" s="583"/>
      <c r="WIF2497" s="584"/>
      <c r="WIG2497" s="585"/>
      <c r="WIH2497" s="70"/>
      <c r="WII2497" s="586"/>
      <c r="WIJ2497" s="586"/>
      <c r="WIK2497" s="583"/>
      <c r="WIL2497" s="584"/>
      <c r="WIM2497" s="585"/>
      <c r="WIN2497" s="70"/>
      <c r="WIO2497" s="586"/>
      <c r="WIP2497" s="586"/>
      <c r="WIQ2497" s="583"/>
      <c r="WIR2497" s="584"/>
      <c r="WIS2497" s="585"/>
      <c r="WIT2497" s="70"/>
      <c r="WIU2497" s="586"/>
      <c r="WIV2497" s="586"/>
      <c r="WIW2497" s="583"/>
      <c r="WIX2497" s="584"/>
      <c r="WIY2497" s="585"/>
      <c r="WIZ2497" s="70"/>
      <c r="WJA2497" s="586"/>
      <c r="WJB2497" s="586"/>
      <c r="WJC2497" s="583"/>
      <c r="WJD2497" s="584"/>
      <c r="WJE2497" s="585"/>
      <c r="WJF2497" s="70"/>
      <c r="WJG2497" s="586"/>
      <c r="WJH2497" s="586"/>
      <c r="WJI2497" s="583"/>
      <c r="WJJ2497" s="584"/>
      <c r="WJK2497" s="585"/>
      <c r="WJL2497" s="70"/>
      <c r="WJM2497" s="586"/>
      <c r="WJN2497" s="586"/>
      <c r="WJO2497" s="583"/>
      <c r="WJP2497" s="584"/>
      <c r="WJQ2497" s="585"/>
      <c r="WJR2497" s="70"/>
      <c r="WJS2497" s="586"/>
      <c r="WJT2497" s="586"/>
      <c r="WJU2497" s="583"/>
      <c r="WJV2497" s="584"/>
      <c r="WJW2497" s="585"/>
      <c r="WJX2497" s="70"/>
      <c r="WJY2497" s="586"/>
      <c r="WJZ2497" s="586"/>
      <c r="WKA2497" s="583"/>
      <c r="WKB2497" s="584"/>
      <c r="WKC2497" s="585"/>
      <c r="WKD2497" s="70"/>
      <c r="WKE2497" s="586"/>
      <c r="WKF2497" s="586"/>
      <c r="WKG2497" s="583"/>
      <c r="WKH2497" s="584"/>
      <c r="WKI2497" s="585"/>
      <c r="WKJ2497" s="70"/>
      <c r="WKK2497" s="586"/>
      <c r="WKL2497" s="586"/>
      <c r="WKM2497" s="583"/>
      <c r="WKN2497" s="584"/>
      <c r="WKO2497" s="585"/>
      <c r="WKP2497" s="70"/>
      <c r="WKQ2497" s="586"/>
      <c r="WKR2497" s="586"/>
      <c r="WKS2497" s="583"/>
      <c r="WKT2497" s="584"/>
      <c r="WKU2497" s="585"/>
      <c r="WKV2497" s="70"/>
      <c r="WKW2497" s="586"/>
      <c r="WKX2497" s="586"/>
      <c r="WKY2497" s="583"/>
      <c r="WKZ2497" s="584"/>
      <c r="WLA2497" s="585"/>
      <c r="WLB2497" s="70"/>
      <c r="WLC2497" s="586"/>
      <c r="WLD2497" s="586"/>
      <c r="WLE2497" s="583"/>
      <c r="WLF2497" s="584"/>
      <c r="WLG2497" s="585"/>
      <c r="WLH2497" s="70"/>
      <c r="WLI2497" s="586"/>
      <c r="WLJ2497" s="586"/>
      <c r="WLK2497" s="583"/>
      <c r="WLL2497" s="584"/>
      <c r="WLM2497" s="585"/>
      <c r="WLN2497" s="70"/>
      <c r="WLO2497" s="586"/>
      <c r="WLP2497" s="586"/>
      <c r="WLQ2497" s="583"/>
      <c r="WLR2497" s="584"/>
      <c r="WLS2497" s="585"/>
      <c r="WLT2497" s="70"/>
      <c r="WLU2497" s="586"/>
      <c r="WLV2497" s="586"/>
      <c r="WLW2497" s="583"/>
      <c r="WLX2497" s="584"/>
      <c r="WLY2497" s="585"/>
      <c r="WLZ2497" s="70"/>
      <c r="WMA2497" s="586"/>
      <c r="WMB2497" s="586"/>
      <c r="WMC2497" s="583"/>
      <c r="WMD2497" s="584"/>
      <c r="WME2497" s="585"/>
      <c r="WMF2497" s="70"/>
      <c r="WMG2497" s="586"/>
      <c r="WMH2497" s="586"/>
      <c r="WMI2497" s="583"/>
      <c r="WMJ2497" s="584"/>
      <c r="WMK2497" s="585"/>
      <c r="WML2497" s="70"/>
      <c r="WMM2497" s="586"/>
      <c r="WMN2497" s="586"/>
      <c r="WMO2497" s="583"/>
      <c r="WMP2497" s="584"/>
      <c r="WMQ2497" s="585"/>
      <c r="WMR2497" s="70"/>
      <c r="WMS2497" s="586"/>
      <c r="WMT2497" s="586"/>
      <c r="WMU2497" s="583"/>
      <c r="WMV2497" s="584"/>
      <c r="WMW2497" s="585"/>
      <c r="WMX2497" s="70"/>
      <c r="WMY2497" s="586"/>
      <c r="WMZ2497" s="586"/>
      <c r="WNA2497" s="583"/>
      <c r="WNB2497" s="584"/>
      <c r="WNC2497" s="585"/>
      <c r="WND2497" s="70"/>
      <c r="WNE2497" s="586"/>
      <c r="WNF2497" s="586"/>
      <c r="WNG2497" s="583"/>
      <c r="WNH2497" s="584"/>
      <c r="WNI2497" s="585"/>
      <c r="WNJ2497" s="70"/>
      <c r="WNK2497" s="586"/>
      <c r="WNL2497" s="586"/>
      <c r="WNM2497" s="583"/>
      <c r="WNN2497" s="584"/>
      <c r="WNO2497" s="585"/>
      <c r="WNP2497" s="70"/>
      <c r="WNQ2497" s="586"/>
      <c r="WNR2497" s="586"/>
      <c r="WNS2497" s="583"/>
      <c r="WNT2497" s="584"/>
      <c r="WNU2497" s="585"/>
      <c r="WNV2497" s="70"/>
      <c r="WNW2497" s="586"/>
      <c r="WNX2497" s="586"/>
      <c r="WNY2497" s="583"/>
      <c r="WNZ2497" s="584"/>
      <c r="WOA2497" s="585"/>
      <c r="WOB2497" s="70"/>
      <c r="WOC2497" s="586"/>
      <c r="WOD2497" s="586"/>
      <c r="WOE2497" s="583"/>
      <c r="WOF2497" s="584"/>
      <c r="WOG2497" s="585"/>
      <c r="WOH2497" s="70"/>
      <c r="WOI2497" s="586"/>
      <c r="WOJ2497" s="586"/>
      <c r="WOK2497" s="583"/>
      <c r="WOL2497" s="584"/>
      <c r="WOM2497" s="585"/>
      <c r="WON2497" s="70"/>
      <c r="WOO2497" s="586"/>
      <c r="WOP2497" s="586"/>
      <c r="WOQ2497" s="583"/>
      <c r="WOR2497" s="584"/>
      <c r="WOS2497" s="585"/>
      <c r="WOT2497" s="70"/>
      <c r="WOU2497" s="586"/>
      <c r="WOV2497" s="586"/>
      <c r="WOW2497" s="583"/>
      <c r="WOX2497" s="584"/>
      <c r="WOY2497" s="585"/>
      <c r="WOZ2497" s="70"/>
      <c r="WPA2497" s="586"/>
      <c r="WPB2497" s="586"/>
      <c r="WPC2497" s="583"/>
      <c r="WPD2497" s="584"/>
      <c r="WPE2497" s="585"/>
      <c r="WPF2497" s="70"/>
      <c r="WPG2497" s="586"/>
      <c r="WPH2497" s="586"/>
      <c r="WPI2497" s="583"/>
      <c r="WPJ2497" s="584"/>
      <c r="WPK2497" s="585"/>
      <c r="WPL2497" s="70"/>
      <c r="WPM2497" s="586"/>
      <c r="WPN2497" s="586"/>
      <c r="WPO2497" s="583"/>
      <c r="WPP2497" s="584"/>
      <c r="WPQ2497" s="585"/>
      <c r="WPR2497" s="70"/>
      <c r="WPS2497" s="586"/>
      <c r="WPT2497" s="586"/>
      <c r="WPU2497" s="583"/>
      <c r="WPV2497" s="584"/>
      <c r="WPW2497" s="585"/>
      <c r="WPX2497" s="70"/>
      <c r="WPY2497" s="586"/>
      <c r="WPZ2497" s="586"/>
      <c r="WQA2497" s="583"/>
      <c r="WQB2497" s="584"/>
      <c r="WQC2497" s="585"/>
      <c r="WQD2497" s="70"/>
      <c r="WQE2497" s="586"/>
      <c r="WQF2497" s="586"/>
      <c r="WQG2497" s="583"/>
      <c r="WQH2497" s="584"/>
      <c r="WQI2497" s="585"/>
      <c r="WQJ2497" s="70"/>
      <c r="WQK2497" s="586"/>
      <c r="WQL2497" s="586"/>
      <c r="WQM2497" s="583"/>
      <c r="WQN2497" s="584"/>
      <c r="WQO2497" s="585"/>
      <c r="WQP2497" s="70"/>
      <c r="WQQ2497" s="586"/>
      <c r="WQR2497" s="586"/>
      <c r="WQS2497" s="583"/>
      <c r="WQT2497" s="584"/>
      <c r="WQU2497" s="585"/>
      <c r="WQV2497" s="70"/>
      <c r="WQW2497" s="586"/>
      <c r="WQX2497" s="586"/>
      <c r="WQY2497" s="583"/>
      <c r="WQZ2497" s="584"/>
      <c r="WRA2497" s="585"/>
      <c r="WRB2497" s="70"/>
      <c r="WRC2497" s="586"/>
      <c r="WRD2497" s="586"/>
      <c r="WRE2497" s="583"/>
      <c r="WRF2497" s="584"/>
      <c r="WRG2497" s="585"/>
      <c r="WRH2497" s="70"/>
      <c r="WRI2497" s="586"/>
      <c r="WRJ2497" s="586"/>
      <c r="WRK2497" s="583"/>
      <c r="WRL2497" s="584"/>
      <c r="WRM2497" s="585"/>
      <c r="WRN2497" s="70"/>
      <c r="WRO2497" s="586"/>
      <c r="WRP2497" s="586"/>
      <c r="WRQ2497" s="583"/>
      <c r="WRR2497" s="584"/>
      <c r="WRS2497" s="585"/>
      <c r="WRT2497" s="70"/>
      <c r="WRU2497" s="586"/>
      <c r="WRV2497" s="586"/>
      <c r="WRW2497" s="583"/>
      <c r="WRX2497" s="584"/>
      <c r="WRY2497" s="585"/>
      <c r="WRZ2497" s="70"/>
      <c r="WSA2497" s="586"/>
      <c r="WSB2497" s="586"/>
      <c r="WSC2497" s="583"/>
      <c r="WSD2497" s="584"/>
      <c r="WSE2497" s="585"/>
      <c r="WSF2497" s="70"/>
      <c r="WSG2497" s="586"/>
      <c r="WSH2497" s="586"/>
      <c r="WSI2497" s="583"/>
      <c r="WSJ2497" s="584"/>
      <c r="WSK2497" s="585"/>
      <c r="WSL2497" s="70"/>
      <c r="WSM2497" s="586"/>
      <c r="WSN2497" s="586"/>
      <c r="WSO2497" s="583"/>
      <c r="WSP2497" s="584"/>
      <c r="WSQ2497" s="585"/>
      <c r="WSR2497" s="70"/>
      <c r="WSS2497" s="586"/>
      <c r="WST2497" s="586"/>
      <c r="WSU2497" s="583"/>
      <c r="WSV2497" s="584"/>
      <c r="WSW2497" s="585"/>
      <c r="WSX2497" s="70"/>
      <c r="WSY2497" s="586"/>
      <c r="WSZ2497" s="586"/>
      <c r="WTA2497" s="583"/>
      <c r="WTB2497" s="584"/>
      <c r="WTC2497" s="585"/>
      <c r="WTD2497" s="70"/>
      <c r="WTE2497" s="586"/>
      <c r="WTF2497" s="586"/>
      <c r="WTG2497" s="583"/>
      <c r="WTH2497" s="584"/>
      <c r="WTI2497" s="585"/>
      <c r="WTJ2497" s="70"/>
      <c r="WTK2497" s="586"/>
      <c r="WTL2497" s="586"/>
      <c r="WTM2497" s="583"/>
      <c r="WTN2497" s="584"/>
      <c r="WTO2497" s="585"/>
      <c r="WTP2497" s="70"/>
      <c r="WTQ2497" s="586"/>
      <c r="WTR2497" s="586"/>
      <c r="WTS2497" s="583"/>
      <c r="WTT2497" s="584"/>
      <c r="WTU2497" s="585"/>
      <c r="WTV2497" s="70"/>
      <c r="WTW2497" s="586"/>
      <c r="WTX2497" s="586"/>
      <c r="WTY2497" s="583"/>
      <c r="WTZ2497" s="584"/>
      <c r="WUA2497" s="585"/>
      <c r="WUB2497" s="70"/>
      <c r="WUC2497" s="586"/>
      <c r="WUD2497" s="586"/>
      <c r="WUE2497" s="583"/>
      <c r="WUF2497" s="584"/>
      <c r="WUG2497" s="585"/>
      <c r="WUH2497" s="70"/>
      <c r="WUI2497" s="586"/>
      <c r="WUJ2497" s="586"/>
      <c r="WUK2497" s="583"/>
      <c r="WUL2497" s="584"/>
      <c r="WUM2497" s="585"/>
      <c r="WUN2497" s="70"/>
      <c r="WUO2497" s="586"/>
      <c r="WUP2497" s="586"/>
      <c r="WUQ2497" s="583"/>
      <c r="WUR2497" s="584"/>
      <c r="WUS2497" s="585"/>
      <c r="WUT2497" s="70"/>
      <c r="WUU2497" s="586"/>
      <c r="WUV2497" s="586"/>
      <c r="WUW2497" s="583"/>
      <c r="WUX2497" s="584"/>
      <c r="WUY2497" s="585"/>
      <c r="WUZ2497" s="70"/>
      <c r="WVA2497" s="586"/>
      <c r="WVB2497" s="586"/>
      <c r="WVC2497" s="583"/>
      <c r="WVD2497" s="584"/>
      <c r="WVE2497" s="585"/>
      <c r="WVF2497" s="70"/>
      <c r="WVG2497" s="586"/>
      <c r="WVH2497" s="586"/>
      <c r="WVI2497" s="583"/>
      <c r="WVJ2497" s="584"/>
      <c r="WVK2497" s="585"/>
      <c r="WVL2497" s="70"/>
      <c r="WVM2497" s="586"/>
      <c r="WVN2497" s="586"/>
      <c r="WVO2497" s="583"/>
      <c r="WVP2497" s="584"/>
      <c r="WVQ2497" s="585"/>
      <c r="WVR2497" s="70"/>
      <c r="WVS2497" s="586"/>
      <c r="WVT2497" s="586"/>
      <c r="WVU2497" s="583"/>
      <c r="WVV2497" s="584"/>
      <c r="WVW2497" s="585"/>
      <c r="WVX2497" s="70"/>
      <c r="WVY2497" s="586"/>
      <c r="WVZ2497" s="586"/>
      <c r="WWA2497" s="583"/>
      <c r="WWB2497" s="584"/>
      <c r="WWC2497" s="585"/>
      <c r="WWD2497" s="70"/>
      <c r="WWE2497" s="586"/>
      <c r="WWF2497" s="586"/>
      <c r="WWG2497" s="583"/>
      <c r="WWH2497" s="584"/>
      <c r="WWI2497" s="585"/>
      <c r="WWJ2497" s="70"/>
      <c r="WWK2497" s="586"/>
      <c r="WWL2497" s="586"/>
      <c r="WWM2497" s="583"/>
      <c r="WWN2497" s="584"/>
      <c r="WWO2497" s="585"/>
      <c r="WWP2497" s="70"/>
      <c r="WWQ2497" s="586"/>
      <c r="WWR2497" s="586"/>
      <c r="WWS2497" s="583"/>
      <c r="WWT2497" s="584"/>
      <c r="WWU2497" s="585"/>
      <c r="WWV2497" s="70"/>
      <c r="WWW2497" s="586"/>
      <c r="WWX2497" s="586"/>
      <c r="WWY2497" s="583"/>
      <c r="WWZ2497" s="584"/>
      <c r="WXA2497" s="585"/>
      <c r="WXB2497" s="70"/>
      <c r="WXC2497" s="586"/>
      <c r="WXD2497" s="586"/>
      <c r="WXE2497" s="583"/>
      <c r="WXF2497" s="584"/>
      <c r="WXG2497" s="585"/>
      <c r="WXH2497" s="70"/>
      <c r="WXI2497" s="586"/>
      <c r="WXJ2497" s="586"/>
      <c r="WXK2497" s="583"/>
      <c r="WXL2497" s="584"/>
      <c r="WXM2497" s="585"/>
      <c r="WXN2497" s="70"/>
      <c r="WXO2497" s="586"/>
      <c r="WXP2497" s="586"/>
      <c r="WXQ2497" s="583"/>
      <c r="WXR2497" s="584"/>
      <c r="WXS2497" s="585"/>
      <c r="WXT2497" s="70"/>
      <c r="WXU2497" s="586"/>
      <c r="WXV2497" s="586"/>
      <c r="WXW2497" s="583"/>
      <c r="WXX2497" s="584"/>
      <c r="WXY2497" s="585"/>
      <c r="WXZ2497" s="70"/>
      <c r="WYA2497" s="586"/>
      <c r="WYB2497" s="586"/>
      <c r="WYC2497" s="583"/>
      <c r="WYD2497" s="584"/>
      <c r="WYE2497" s="585"/>
      <c r="WYF2497" s="70"/>
      <c r="WYG2497" s="586"/>
      <c r="WYH2497" s="586"/>
      <c r="WYI2497" s="583"/>
      <c r="WYJ2497" s="584"/>
      <c r="WYK2497" s="585"/>
      <c r="WYL2497" s="70"/>
      <c r="WYM2497" s="586"/>
      <c r="WYN2497" s="586"/>
      <c r="WYO2497" s="583"/>
      <c r="WYP2497" s="584"/>
      <c r="WYQ2497" s="585"/>
      <c r="WYR2497" s="70"/>
      <c r="WYS2497" s="586"/>
      <c r="WYT2497" s="586"/>
      <c r="WYU2497" s="583"/>
      <c r="WYV2497" s="584"/>
      <c r="WYW2497" s="585"/>
      <c r="WYX2497" s="70"/>
      <c r="WYY2497" s="586"/>
      <c r="WYZ2497" s="586"/>
      <c r="WZA2497" s="583"/>
      <c r="WZB2497" s="584"/>
      <c r="WZC2497" s="585"/>
      <c r="WZD2497" s="70"/>
      <c r="WZE2497" s="586"/>
      <c r="WZF2497" s="586"/>
      <c r="WZG2497" s="583"/>
      <c r="WZH2497" s="584"/>
      <c r="WZI2497" s="585"/>
      <c r="WZJ2497" s="70"/>
      <c r="WZK2497" s="586"/>
      <c r="WZL2497" s="586"/>
      <c r="WZM2497" s="583"/>
      <c r="WZN2497" s="584"/>
      <c r="WZO2497" s="585"/>
      <c r="WZP2497" s="70"/>
      <c r="WZQ2497" s="586"/>
      <c r="WZR2497" s="586"/>
      <c r="WZS2497" s="583"/>
      <c r="WZT2497" s="584"/>
      <c r="WZU2497" s="585"/>
      <c r="WZV2497" s="70"/>
      <c r="WZW2497" s="586"/>
      <c r="WZX2497" s="586"/>
      <c r="WZY2497" s="583"/>
      <c r="WZZ2497" s="584"/>
      <c r="XAA2497" s="585"/>
      <c r="XAB2497" s="70"/>
      <c r="XAC2497" s="586"/>
      <c r="XAD2497" s="586"/>
      <c r="XAE2497" s="583"/>
      <c r="XAF2497" s="584"/>
      <c r="XAG2497" s="585"/>
      <c r="XAH2497" s="70"/>
      <c r="XAI2497" s="586"/>
      <c r="XAJ2497" s="586"/>
      <c r="XAK2497" s="583"/>
      <c r="XAL2497" s="584"/>
      <c r="XAM2497" s="585"/>
      <c r="XAN2497" s="70"/>
      <c r="XAO2497" s="586"/>
      <c r="XAP2497" s="586"/>
      <c r="XAQ2497" s="583"/>
      <c r="XAR2497" s="584"/>
      <c r="XAS2497" s="585"/>
      <c r="XAT2497" s="70"/>
      <c r="XAU2497" s="586"/>
      <c r="XAV2497" s="586"/>
      <c r="XAW2497" s="583"/>
      <c r="XAX2497" s="584"/>
      <c r="XAY2497" s="585"/>
      <c r="XAZ2497" s="70"/>
      <c r="XBA2497" s="586"/>
      <c r="XBB2497" s="586"/>
      <c r="XBC2497" s="583"/>
      <c r="XBD2497" s="584"/>
      <c r="XBE2497" s="585"/>
      <c r="XBF2497" s="70"/>
      <c r="XBG2497" s="586"/>
      <c r="XBH2497" s="586"/>
      <c r="XBI2497" s="583"/>
      <c r="XBJ2497" s="584"/>
      <c r="XBK2497" s="585"/>
      <c r="XBL2497" s="70"/>
      <c r="XBM2497" s="586"/>
      <c r="XBN2497" s="586"/>
      <c r="XBO2497" s="583"/>
      <c r="XBP2497" s="584"/>
      <c r="XBQ2497" s="585"/>
      <c r="XBR2497" s="70"/>
      <c r="XBS2497" s="586"/>
      <c r="XBT2497" s="586"/>
      <c r="XBU2497" s="583"/>
      <c r="XBV2497" s="584"/>
      <c r="XBW2497" s="585"/>
      <c r="XBX2497" s="70"/>
      <c r="XBY2497" s="586"/>
      <c r="XBZ2497" s="586"/>
      <c r="XCA2497" s="583"/>
      <c r="XCB2497" s="584"/>
      <c r="XCC2497" s="585"/>
      <c r="XCD2497" s="70"/>
      <c r="XCE2497" s="586"/>
      <c r="XCF2497" s="586"/>
      <c r="XCG2497" s="583"/>
      <c r="XCH2497" s="584"/>
      <c r="XCI2497" s="585"/>
      <c r="XCJ2497" s="70"/>
      <c r="XCK2497" s="586"/>
      <c r="XCL2497" s="586"/>
      <c r="XCM2497" s="583"/>
      <c r="XCN2497" s="584"/>
      <c r="XCO2497" s="585"/>
      <c r="XCP2497" s="70"/>
      <c r="XCQ2497" s="586"/>
      <c r="XCR2497" s="586"/>
      <c r="XCS2497" s="583"/>
      <c r="XCT2497" s="584"/>
      <c r="XCU2497" s="585"/>
      <c r="XCV2497" s="70"/>
      <c r="XCW2497" s="586"/>
      <c r="XCX2497" s="586"/>
      <c r="XCY2497" s="583"/>
      <c r="XCZ2497" s="584"/>
      <c r="XDA2497" s="585"/>
      <c r="XDB2497" s="70"/>
      <c r="XDC2497" s="586"/>
      <c r="XDD2497" s="586"/>
      <c r="XDE2497" s="583"/>
      <c r="XDF2497" s="584"/>
      <c r="XDG2497" s="585"/>
      <c r="XDH2497" s="70"/>
      <c r="XDI2497" s="586"/>
      <c r="XDJ2497" s="586"/>
      <c r="XDK2497" s="583"/>
      <c r="XDL2497" s="584"/>
      <c r="XDM2497" s="585"/>
      <c r="XDN2497" s="70"/>
      <c r="XDO2497" s="586"/>
      <c r="XDP2497" s="586"/>
      <c r="XDQ2497" s="583"/>
      <c r="XDR2497" s="584"/>
      <c r="XDS2497" s="585"/>
      <c r="XDT2497" s="70"/>
      <c r="XDU2497" s="586"/>
      <c r="XDV2497" s="586"/>
      <c r="XDW2497" s="583"/>
      <c r="XDX2497" s="584"/>
      <c r="XDY2497" s="585"/>
      <c r="XDZ2497" s="70"/>
      <c r="XEA2497" s="586"/>
      <c r="XEB2497" s="586"/>
      <c r="XEC2497" s="583"/>
      <c r="XED2497" s="584"/>
      <c r="XEE2497" s="585"/>
      <c r="XEF2497" s="70"/>
      <c r="XEG2497" s="586"/>
      <c r="XEH2497" s="586"/>
      <c r="XEI2497" s="583"/>
      <c r="XEJ2497" s="584"/>
      <c r="XEK2497" s="585"/>
      <c r="XEL2497" s="70"/>
      <c r="XEM2497" s="586"/>
      <c r="XEN2497" s="586"/>
      <c r="XEO2497" s="583"/>
      <c r="XEP2497" s="584"/>
      <c r="XEQ2497" s="585"/>
      <c r="XER2497" s="70"/>
      <c r="XES2497" s="586"/>
      <c r="XET2497" s="586"/>
      <c r="XEU2497" s="583"/>
      <c r="XEV2497" s="584"/>
      <c r="XEW2497" s="585"/>
      <c r="XEX2497" s="70"/>
      <c r="XEY2497" s="586"/>
      <c r="XEZ2497" s="586"/>
      <c r="XFA2497" s="583"/>
      <c r="XFB2497" s="584"/>
      <c r="XFC2497" s="585"/>
      <c r="XFD2497" s="70"/>
    </row>
    <row r="2498" spans="1:16384" s="104" customFormat="1">
      <c r="A2498" s="778"/>
      <c r="B2498" s="782" t="s">
        <v>4094</v>
      </c>
      <c r="C2498" s="779" t="s">
        <v>538</v>
      </c>
      <c r="D2498" s="779">
        <v>23.2</v>
      </c>
      <c r="E2498" s="780"/>
      <c r="F2498" s="1179">
        <f t="shared" si="40"/>
        <v>0</v>
      </c>
      <c r="G2498" s="699"/>
      <c r="H2498" s="584"/>
      <c r="I2498" s="585"/>
      <c r="J2498" s="70"/>
      <c r="K2498" s="586"/>
      <c r="L2498" s="586"/>
      <c r="M2498" s="583"/>
      <c r="N2498" s="584"/>
      <c r="O2498" s="585"/>
      <c r="P2498" s="70"/>
      <c r="Q2498" s="586"/>
      <c r="R2498" s="586"/>
      <c r="S2498" s="583"/>
      <c r="T2498" s="584"/>
      <c r="U2498" s="585"/>
      <c r="V2498" s="70"/>
      <c r="W2498" s="586"/>
      <c r="X2498" s="586"/>
      <c r="Y2498" s="583"/>
      <c r="Z2498" s="584"/>
      <c r="AA2498" s="585"/>
      <c r="AB2498" s="70"/>
      <c r="AC2498" s="586"/>
      <c r="AD2498" s="586"/>
      <c r="AE2498" s="583"/>
      <c r="AF2498" s="584"/>
      <c r="AG2498" s="585"/>
      <c r="AH2498" s="70"/>
      <c r="AI2498" s="586"/>
      <c r="AJ2498" s="586"/>
      <c r="AK2498" s="583"/>
      <c r="AL2498" s="584"/>
      <c r="AM2498" s="585"/>
      <c r="AN2498" s="70"/>
      <c r="AO2498" s="586"/>
      <c r="AP2498" s="586"/>
      <c r="AQ2498" s="583"/>
      <c r="AR2498" s="584"/>
      <c r="AS2498" s="585"/>
      <c r="AT2498" s="70"/>
      <c r="AU2498" s="586"/>
      <c r="AV2498" s="586"/>
      <c r="AW2498" s="583"/>
      <c r="AX2498" s="584"/>
      <c r="AY2498" s="585"/>
      <c r="AZ2498" s="70"/>
      <c r="BA2498" s="586"/>
      <c r="BB2498" s="586"/>
      <c r="BC2498" s="583"/>
      <c r="BD2498" s="584"/>
      <c r="BE2498" s="585"/>
      <c r="BF2498" s="70"/>
      <c r="BG2498" s="586"/>
      <c r="BH2498" s="586"/>
      <c r="BI2498" s="583"/>
      <c r="BJ2498" s="584"/>
      <c r="BK2498" s="585"/>
      <c r="BL2498" s="70"/>
      <c r="BM2498" s="586"/>
      <c r="BN2498" s="586"/>
      <c r="BO2498" s="583"/>
      <c r="BP2498" s="584"/>
      <c r="BQ2498" s="585"/>
      <c r="BR2498" s="70"/>
      <c r="BS2498" s="586"/>
      <c r="BT2498" s="586"/>
      <c r="BU2498" s="583"/>
      <c r="BV2498" s="584"/>
      <c r="BW2498" s="585"/>
      <c r="BX2498" s="70"/>
      <c r="BY2498" s="586"/>
      <c r="BZ2498" s="586"/>
      <c r="CA2498" s="583"/>
      <c r="CB2498" s="584"/>
      <c r="CC2498" s="585"/>
      <c r="CD2498" s="70"/>
      <c r="CE2498" s="586"/>
      <c r="CF2498" s="586"/>
      <c r="CG2498" s="583"/>
      <c r="CH2498" s="584"/>
      <c r="CI2498" s="585"/>
      <c r="CJ2498" s="70"/>
      <c r="CK2498" s="586"/>
      <c r="CL2498" s="586"/>
      <c r="CM2498" s="583"/>
      <c r="CN2498" s="584"/>
      <c r="CO2498" s="585"/>
      <c r="CP2498" s="70"/>
      <c r="CQ2498" s="586"/>
      <c r="CR2498" s="586"/>
      <c r="CS2498" s="583"/>
      <c r="CT2498" s="584"/>
      <c r="CU2498" s="585"/>
      <c r="CV2498" s="70"/>
      <c r="CW2498" s="586"/>
      <c r="CX2498" s="586"/>
      <c r="CY2498" s="583"/>
      <c r="CZ2498" s="584"/>
      <c r="DA2498" s="585"/>
      <c r="DB2498" s="70"/>
      <c r="DC2498" s="586"/>
      <c r="DD2498" s="586"/>
      <c r="DE2498" s="583"/>
      <c r="DF2498" s="584"/>
      <c r="DG2498" s="585"/>
      <c r="DH2498" s="70"/>
      <c r="DI2498" s="586"/>
      <c r="DJ2498" s="586"/>
      <c r="DK2498" s="583"/>
      <c r="DL2498" s="584"/>
      <c r="DM2498" s="585"/>
      <c r="DN2498" s="70"/>
      <c r="DO2498" s="586"/>
      <c r="DP2498" s="586"/>
      <c r="DQ2498" s="583"/>
      <c r="DR2498" s="584"/>
      <c r="DS2498" s="585"/>
      <c r="DT2498" s="70"/>
      <c r="DU2498" s="586"/>
      <c r="DV2498" s="586"/>
      <c r="DW2498" s="583"/>
      <c r="DX2498" s="584"/>
      <c r="DY2498" s="585"/>
      <c r="DZ2498" s="70"/>
      <c r="EA2498" s="586"/>
      <c r="EB2498" s="586"/>
      <c r="EC2498" s="583"/>
      <c r="ED2498" s="584"/>
      <c r="EE2498" s="585"/>
      <c r="EF2498" s="70"/>
      <c r="EG2498" s="586"/>
      <c r="EH2498" s="586"/>
      <c r="EI2498" s="583"/>
      <c r="EJ2498" s="584"/>
      <c r="EK2498" s="585"/>
      <c r="EL2498" s="70"/>
      <c r="EM2498" s="586"/>
      <c r="EN2498" s="586"/>
      <c r="EO2498" s="583"/>
      <c r="EP2498" s="584"/>
      <c r="EQ2498" s="585"/>
      <c r="ER2498" s="70"/>
      <c r="ES2498" s="586"/>
      <c r="ET2498" s="586"/>
      <c r="EU2498" s="583"/>
      <c r="EV2498" s="584"/>
      <c r="EW2498" s="585"/>
      <c r="EX2498" s="70"/>
      <c r="EY2498" s="586"/>
      <c r="EZ2498" s="586"/>
      <c r="FA2498" s="583"/>
      <c r="FB2498" s="584"/>
      <c r="FC2498" s="585"/>
      <c r="FD2498" s="70"/>
      <c r="FE2498" s="586"/>
      <c r="FF2498" s="586"/>
      <c r="FG2498" s="583"/>
      <c r="FH2498" s="584"/>
      <c r="FI2498" s="585"/>
      <c r="FJ2498" s="70"/>
      <c r="FK2498" s="586"/>
      <c r="FL2498" s="586"/>
      <c r="FM2498" s="583"/>
      <c r="FN2498" s="584"/>
      <c r="FO2498" s="585"/>
      <c r="FP2498" s="70"/>
      <c r="FQ2498" s="586"/>
      <c r="FR2498" s="586"/>
      <c r="FS2498" s="583"/>
      <c r="FT2498" s="584"/>
      <c r="FU2498" s="585"/>
      <c r="FV2498" s="70"/>
      <c r="FW2498" s="586"/>
      <c r="FX2498" s="586"/>
      <c r="FY2498" s="583"/>
      <c r="FZ2498" s="584"/>
      <c r="GA2498" s="585"/>
      <c r="GB2498" s="70"/>
      <c r="GC2498" s="586"/>
      <c r="GD2498" s="586"/>
      <c r="GE2498" s="583"/>
      <c r="GF2498" s="584"/>
      <c r="GG2498" s="585"/>
      <c r="GH2498" s="70"/>
      <c r="GI2498" s="586"/>
      <c r="GJ2498" s="586"/>
      <c r="GK2498" s="583"/>
      <c r="GL2498" s="584"/>
      <c r="GM2498" s="585"/>
      <c r="GN2498" s="70"/>
      <c r="GO2498" s="586"/>
      <c r="GP2498" s="586"/>
      <c r="GQ2498" s="583"/>
      <c r="GR2498" s="584"/>
      <c r="GS2498" s="585"/>
      <c r="GT2498" s="70"/>
      <c r="GU2498" s="586"/>
      <c r="GV2498" s="586"/>
      <c r="GW2498" s="583"/>
      <c r="GX2498" s="584"/>
      <c r="GY2498" s="585"/>
      <c r="GZ2498" s="70"/>
      <c r="HA2498" s="586"/>
      <c r="HB2498" s="586"/>
      <c r="HC2498" s="583"/>
      <c r="HD2498" s="584"/>
      <c r="HE2498" s="585"/>
      <c r="HF2498" s="70"/>
      <c r="HG2498" s="586"/>
      <c r="HH2498" s="586"/>
      <c r="HI2498" s="583"/>
      <c r="HJ2498" s="584"/>
      <c r="HK2498" s="585"/>
      <c r="HL2498" s="70"/>
      <c r="HM2498" s="586"/>
      <c r="HN2498" s="586"/>
      <c r="HO2498" s="583"/>
      <c r="HP2498" s="584"/>
      <c r="HQ2498" s="585"/>
      <c r="HR2498" s="70"/>
      <c r="HS2498" s="586"/>
      <c r="HT2498" s="586"/>
      <c r="HU2498" s="583"/>
      <c r="HV2498" s="584"/>
      <c r="HW2498" s="585"/>
      <c r="HX2498" s="70"/>
      <c r="HY2498" s="586"/>
      <c r="HZ2498" s="586"/>
      <c r="IA2498" s="583"/>
      <c r="IB2498" s="584"/>
      <c r="IC2498" s="585"/>
      <c r="ID2498" s="70"/>
      <c r="IE2498" s="586"/>
      <c r="IF2498" s="586"/>
      <c r="IG2498" s="583"/>
      <c r="IH2498" s="584"/>
      <c r="II2498" s="585"/>
      <c r="IJ2498" s="70"/>
      <c r="IK2498" s="586"/>
      <c r="IL2498" s="586"/>
      <c r="IM2498" s="583"/>
      <c r="IN2498" s="584"/>
      <c r="IO2498" s="585"/>
      <c r="IP2498" s="70"/>
      <c r="IQ2498" s="586"/>
      <c r="IR2498" s="586"/>
      <c r="IS2498" s="583"/>
      <c r="IT2498" s="584"/>
      <c r="IU2498" s="585"/>
      <c r="IV2498" s="70"/>
      <c r="IW2498" s="586"/>
      <c r="IX2498" s="586"/>
      <c r="IY2498" s="583"/>
      <c r="IZ2498" s="584"/>
      <c r="JA2498" s="585"/>
      <c r="JB2498" s="70"/>
      <c r="JC2498" s="586"/>
      <c r="JD2498" s="586"/>
      <c r="JE2498" s="583"/>
      <c r="JF2498" s="584"/>
      <c r="JG2498" s="585"/>
      <c r="JH2498" s="70"/>
      <c r="JI2498" s="586"/>
      <c r="JJ2498" s="586"/>
      <c r="JK2498" s="583"/>
      <c r="JL2498" s="584"/>
      <c r="JM2498" s="585"/>
      <c r="JN2498" s="70"/>
      <c r="JO2498" s="586"/>
      <c r="JP2498" s="586"/>
      <c r="JQ2498" s="583"/>
      <c r="JR2498" s="584"/>
      <c r="JS2498" s="585"/>
      <c r="JT2498" s="70"/>
      <c r="JU2498" s="586"/>
      <c r="JV2498" s="586"/>
      <c r="JW2498" s="583"/>
      <c r="JX2498" s="584"/>
      <c r="JY2498" s="585"/>
      <c r="JZ2498" s="70"/>
      <c r="KA2498" s="586"/>
      <c r="KB2498" s="586"/>
      <c r="KC2498" s="583"/>
      <c r="KD2498" s="584"/>
      <c r="KE2498" s="585"/>
      <c r="KF2498" s="70"/>
      <c r="KG2498" s="586"/>
      <c r="KH2498" s="586"/>
      <c r="KI2498" s="583"/>
      <c r="KJ2498" s="584"/>
      <c r="KK2498" s="585"/>
      <c r="KL2498" s="70"/>
      <c r="KM2498" s="586"/>
      <c r="KN2498" s="586"/>
      <c r="KO2498" s="583"/>
      <c r="KP2498" s="584"/>
      <c r="KQ2498" s="585"/>
      <c r="KR2498" s="70"/>
      <c r="KS2498" s="586"/>
      <c r="KT2498" s="586"/>
      <c r="KU2498" s="583"/>
      <c r="KV2498" s="584"/>
      <c r="KW2498" s="585"/>
      <c r="KX2498" s="70"/>
      <c r="KY2498" s="586"/>
      <c r="KZ2498" s="586"/>
      <c r="LA2498" s="583"/>
      <c r="LB2498" s="584"/>
      <c r="LC2498" s="585"/>
      <c r="LD2498" s="70"/>
      <c r="LE2498" s="586"/>
      <c r="LF2498" s="586"/>
      <c r="LG2498" s="583"/>
      <c r="LH2498" s="584"/>
      <c r="LI2498" s="585"/>
      <c r="LJ2498" s="70"/>
      <c r="LK2498" s="586"/>
      <c r="LL2498" s="586"/>
      <c r="LM2498" s="583"/>
      <c r="LN2498" s="584"/>
      <c r="LO2498" s="585"/>
      <c r="LP2498" s="70"/>
      <c r="LQ2498" s="586"/>
      <c r="LR2498" s="586"/>
      <c r="LS2498" s="583"/>
      <c r="LT2498" s="584"/>
      <c r="LU2498" s="585"/>
      <c r="LV2498" s="70"/>
      <c r="LW2498" s="586"/>
      <c r="LX2498" s="586"/>
      <c r="LY2498" s="583"/>
      <c r="LZ2498" s="584"/>
      <c r="MA2498" s="585"/>
      <c r="MB2498" s="70"/>
      <c r="MC2498" s="586"/>
      <c r="MD2498" s="586"/>
      <c r="ME2498" s="583"/>
      <c r="MF2498" s="584"/>
      <c r="MG2498" s="585"/>
      <c r="MH2498" s="70"/>
      <c r="MI2498" s="586"/>
      <c r="MJ2498" s="586"/>
      <c r="MK2498" s="583"/>
      <c r="ML2498" s="584"/>
      <c r="MM2498" s="585"/>
      <c r="MN2498" s="70"/>
      <c r="MO2498" s="586"/>
      <c r="MP2498" s="586"/>
      <c r="MQ2498" s="583"/>
      <c r="MR2498" s="584"/>
      <c r="MS2498" s="585"/>
      <c r="MT2498" s="70"/>
      <c r="MU2498" s="586"/>
      <c r="MV2498" s="586"/>
      <c r="MW2498" s="583"/>
      <c r="MX2498" s="584"/>
      <c r="MY2498" s="585"/>
      <c r="MZ2498" s="70"/>
      <c r="NA2498" s="586"/>
      <c r="NB2498" s="586"/>
      <c r="NC2498" s="583"/>
      <c r="ND2498" s="584"/>
      <c r="NE2498" s="585"/>
      <c r="NF2498" s="70"/>
      <c r="NG2498" s="586"/>
      <c r="NH2498" s="586"/>
      <c r="NI2498" s="583"/>
      <c r="NJ2498" s="584"/>
      <c r="NK2498" s="585"/>
      <c r="NL2498" s="70"/>
      <c r="NM2498" s="586"/>
      <c r="NN2498" s="586"/>
      <c r="NO2498" s="583"/>
      <c r="NP2498" s="584"/>
      <c r="NQ2498" s="585"/>
      <c r="NR2498" s="70"/>
      <c r="NS2498" s="586"/>
      <c r="NT2498" s="586"/>
      <c r="NU2498" s="583"/>
      <c r="NV2498" s="584"/>
      <c r="NW2498" s="585"/>
      <c r="NX2498" s="70"/>
      <c r="NY2498" s="586"/>
      <c r="NZ2498" s="586"/>
      <c r="OA2498" s="583"/>
      <c r="OB2498" s="584"/>
      <c r="OC2498" s="585"/>
      <c r="OD2498" s="70"/>
      <c r="OE2498" s="586"/>
      <c r="OF2498" s="586"/>
      <c r="OG2498" s="583"/>
      <c r="OH2498" s="584"/>
      <c r="OI2498" s="585"/>
      <c r="OJ2498" s="70"/>
      <c r="OK2498" s="586"/>
      <c r="OL2498" s="586"/>
      <c r="OM2498" s="583"/>
      <c r="ON2498" s="584"/>
      <c r="OO2498" s="585"/>
      <c r="OP2498" s="70"/>
      <c r="OQ2498" s="586"/>
      <c r="OR2498" s="586"/>
      <c r="OS2498" s="583"/>
      <c r="OT2498" s="584"/>
      <c r="OU2498" s="585"/>
      <c r="OV2498" s="70"/>
      <c r="OW2498" s="586"/>
      <c r="OX2498" s="586"/>
      <c r="OY2498" s="583"/>
      <c r="OZ2498" s="584"/>
      <c r="PA2498" s="585"/>
      <c r="PB2498" s="70"/>
      <c r="PC2498" s="586"/>
      <c r="PD2498" s="586"/>
      <c r="PE2498" s="583"/>
      <c r="PF2498" s="584"/>
      <c r="PG2498" s="585"/>
      <c r="PH2498" s="70"/>
      <c r="PI2498" s="586"/>
      <c r="PJ2498" s="586"/>
      <c r="PK2498" s="583"/>
      <c r="PL2498" s="584"/>
      <c r="PM2498" s="585"/>
      <c r="PN2498" s="70"/>
      <c r="PO2498" s="586"/>
      <c r="PP2498" s="586"/>
      <c r="PQ2498" s="583"/>
      <c r="PR2498" s="584"/>
      <c r="PS2498" s="585"/>
      <c r="PT2498" s="70"/>
      <c r="PU2498" s="586"/>
      <c r="PV2498" s="586"/>
      <c r="PW2498" s="583"/>
      <c r="PX2498" s="584"/>
      <c r="PY2498" s="585"/>
      <c r="PZ2498" s="70"/>
      <c r="QA2498" s="586"/>
      <c r="QB2498" s="586"/>
      <c r="QC2498" s="583"/>
      <c r="QD2498" s="584"/>
      <c r="QE2498" s="585"/>
      <c r="QF2498" s="70"/>
      <c r="QG2498" s="586"/>
      <c r="QH2498" s="586"/>
      <c r="QI2498" s="583"/>
      <c r="QJ2498" s="584"/>
      <c r="QK2498" s="585"/>
      <c r="QL2498" s="70"/>
      <c r="QM2498" s="586"/>
      <c r="QN2498" s="586"/>
      <c r="QO2498" s="583"/>
      <c r="QP2498" s="584"/>
      <c r="QQ2498" s="585"/>
      <c r="QR2498" s="70"/>
      <c r="QS2498" s="586"/>
      <c r="QT2498" s="586"/>
      <c r="QU2498" s="583"/>
      <c r="QV2498" s="584"/>
      <c r="QW2498" s="585"/>
      <c r="QX2498" s="70"/>
      <c r="QY2498" s="586"/>
      <c r="QZ2498" s="586"/>
      <c r="RA2498" s="583"/>
      <c r="RB2498" s="584"/>
      <c r="RC2498" s="585"/>
      <c r="RD2498" s="70"/>
      <c r="RE2498" s="586"/>
      <c r="RF2498" s="586"/>
      <c r="RG2498" s="583"/>
      <c r="RH2498" s="584"/>
      <c r="RI2498" s="585"/>
      <c r="RJ2498" s="70"/>
      <c r="RK2498" s="586"/>
      <c r="RL2498" s="586"/>
      <c r="RM2498" s="583"/>
      <c r="RN2498" s="584"/>
      <c r="RO2498" s="585"/>
      <c r="RP2498" s="70"/>
      <c r="RQ2498" s="586"/>
      <c r="RR2498" s="586"/>
      <c r="RS2498" s="583"/>
      <c r="RT2498" s="584"/>
      <c r="RU2498" s="585"/>
      <c r="RV2498" s="70"/>
      <c r="RW2498" s="586"/>
      <c r="RX2498" s="586"/>
      <c r="RY2498" s="583"/>
      <c r="RZ2498" s="584"/>
      <c r="SA2498" s="585"/>
      <c r="SB2498" s="70"/>
      <c r="SC2498" s="586"/>
      <c r="SD2498" s="586"/>
      <c r="SE2498" s="583"/>
      <c r="SF2498" s="584"/>
      <c r="SG2498" s="585"/>
      <c r="SH2498" s="70"/>
      <c r="SI2498" s="586"/>
      <c r="SJ2498" s="586"/>
      <c r="SK2498" s="583"/>
      <c r="SL2498" s="584"/>
      <c r="SM2498" s="585"/>
      <c r="SN2498" s="70"/>
      <c r="SO2498" s="586"/>
      <c r="SP2498" s="586"/>
      <c r="SQ2498" s="583"/>
      <c r="SR2498" s="584"/>
      <c r="SS2498" s="585"/>
      <c r="ST2498" s="70"/>
      <c r="SU2498" s="586"/>
      <c r="SV2498" s="586"/>
      <c r="SW2498" s="583"/>
      <c r="SX2498" s="584"/>
      <c r="SY2498" s="585"/>
      <c r="SZ2498" s="70"/>
      <c r="TA2498" s="586"/>
      <c r="TB2498" s="586"/>
      <c r="TC2498" s="583"/>
      <c r="TD2498" s="584"/>
      <c r="TE2498" s="585"/>
      <c r="TF2498" s="70"/>
      <c r="TG2498" s="586"/>
      <c r="TH2498" s="586"/>
      <c r="TI2498" s="583"/>
      <c r="TJ2498" s="584"/>
      <c r="TK2498" s="585"/>
      <c r="TL2498" s="70"/>
      <c r="TM2498" s="586"/>
      <c r="TN2498" s="586"/>
      <c r="TO2498" s="583"/>
      <c r="TP2498" s="584"/>
      <c r="TQ2498" s="585"/>
      <c r="TR2498" s="70"/>
      <c r="TS2498" s="586"/>
      <c r="TT2498" s="586"/>
      <c r="TU2498" s="583"/>
      <c r="TV2498" s="584"/>
      <c r="TW2498" s="585"/>
      <c r="TX2498" s="70"/>
      <c r="TY2498" s="586"/>
      <c r="TZ2498" s="586"/>
      <c r="UA2498" s="583"/>
      <c r="UB2498" s="584"/>
      <c r="UC2498" s="585"/>
      <c r="UD2498" s="70"/>
      <c r="UE2498" s="586"/>
      <c r="UF2498" s="586"/>
      <c r="UG2498" s="583"/>
      <c r="UH2498" s="584"/>
      <c r="UI2498" s="585"/>
      <c r="UJ2498" s="70"/>
      <c r="UK2498" s="586"/>
      <c r="UL2498" s="586"/>
      <c r="UM2498" s="583"/>
      <c r="UN2498" s="584"/>
      <c r="UO2498" s="585"/>
      <c r="UP2498" s="70"/>
      <c r="UQ2498" s="586"/>
      <c r="UR2498" s="586"/>
      <c r="US2498" s="583"/>
      <c r="UT2498" s="584"/>
      <c r="UU2498" s="585"/>
      <c r="UV2498" s="70"/>
      <c r="UW2498" s="586"/>
      <c r="UX2498" s="586"/>
      <c r="UY2498" s="583"/>
      <c r="UZ2498" s="584"/>
      <c r="VA2498" s="585"/>
      <c r="VB2498" s="70"/>
      <c r="VC2498" s="586"/>
      <c r="VD2498" s="586"/>
      <c r="VE2498" s="583"/>
      <c r="VF2498" s="584"/>
      <c r="VG2498" s="585"/>
      <c r="VH2498" s="70"/>
      <c r="VI2498" s="586"/>
      <c r="VJ2498" s="586"/>
      <c r="VK2498" s="583"/>
      <c r="VL2498" s="584"/>
      <c r="VM2498" s="585"/>
      <c r="VN2498" s="70"/>
      <c r="VO2498" s="586"/>
      <c r="VP2498" s="586"/>
      <c r="VQ2498" s="583"/>
      <c r="VR2498" s="584"/>
      <c r="VS2498" s="585"/>
      <c r="VT2498" s="70"/>
      <c r="VU2498" s="586"/>
      <c r="VV2498" s="586"/>
      <c r="VW2498" s="583"/>
      <c r="VX2498" s="584"/>
      <c r="VY2498" s="585"/>
      <c r="VZ2498" s="70"/>
      <c r="WA2498" s="586"/>
      <c r="WB2498" s="586"/>
      <c r="WC2498" s="583"/>
      <c r="WD2498" s="584"/>
      <c r="WE2498" s="585"/>
      <c r="WF2498" s="70"/>
      <c r="WG2498" s="586"/>
      <c r="WH2498" s="586"/>
      <c r="WI2498" s="583"/>
      <c r="WJ2498" s="584"/>
      <c r="WK2498" s="585"/>
      <c r="WL2498" s="70"/>
      <c r="WM2498" s="586"/>
      <c r="WN2498" s="586"/>
      <c r="WO2498" s="583"/>
      <c r="WP2498" s="584"/>
      <c r="WQ2498" s="585"/>
      <c r="WR2498" s="70"/>
      <c r="WS2498" s="586"/>
      <c r="WT2498" s="586"/>
      <c r="WU2498" s="583"/>
      <c r="WV2498" s="584"/>
      <c r="WW2498" s="585"/>
      <c r="WX2498" s="70"/>
      <c r="WY2498" s="586"/>
      <c r="WZ2498" s="586"/>
      <c r="XA2498" s="583"/>
      <c r="XB2498" s="584"/>
      <c r="XC2498" s="585"/>
      <c r="XD2498" s="70"/>
      <c r="XE2498" s="586"/>
      <c r="XF2498" s="586"/>
      <c r="XG2498" s="583"/>
      <c r="XH2498" s="584"/>
      <c r="XI2498" s="585"/>
      <c r="XJ2498" s="70"/>
      <c r="XK2498" s="586"/>
      <c r="XL2498" s="586"/>
      <c r="XM2498" s="583"/>
      <c r="XN2498" s="584"/>
      <c r="XO2498" s="585"/>
      <c r="XP2498" s="70"/>
      <c r="XQ2498" s="586"/>
      <c r="XR2498" s="586"/>
      <c r="XS2498" s="583"/>
      <c r="XT2498" s="584"/>
      <c r="XU2498" s="585"/>
      <c r="XV2498" s="70"/>
      <c r="XW2498" s="586"/>
      <c r="XX2498" s="586"/>
      <c r="XY2498" s="583"/>
      <c r="XZ2498" s="584"/>
      <c r="YA2498" s="585"/>
      <c r="YB2498" s="70"/>
      <c r="YC2498" s="586"/>
      <c r="YD2498" s="586"/>
      <c r="YE2498" s="583"/>
      <c r="YF2498" s="584"/>
      <c r="YG2498" s="585"/>
      <c r="YH2498" s="70"/>
      <c r="YI2498" s="586"/>
      <c r="YJ2498" s="586"/>
      <c r="YK2498" s="583"/>
      <c r="YL2498" s="584"/>
      <c r="YM2498" s="585"/>
      <c r="YN2498" s="70"/>
      <c r="YO2498" s="586"/>
      <c r="YP2498" s="586"/>
      <c r="YQ2498" s="583"/>
      <c r="YR2498" s="584"/>
      <c r="YS2498" s="585"/>
      <c r="YT2498" s="70"/>
      <c r="YU2498" s="586"/>
      <c r="YV2498" s="586"/>
      <c r="YW2498" s="583"/>
      <c r="YX2498" s="584"/>
      <c r="YY2498" s="585"/>
      <c r="YZ2498" s="70"/>
      <c r="ZA2498" s="586"/>
      <c r="ZB2498" s="586"/>
      <c r="ZC2498" s="583"/>
      <c r="ZD2498" s="584"/>
      <c r="ZE2498" s="585"/>
      <c r="ZF2498" s="70"/>
      <c r="ZG2498" s="586"/>
      <c r="ZH2498" s="586"/>
      <c r="ZI2498" s="583"/>
      <c r="ZJ2498" s="584"/>
      <c r="ZK2498" s="585"/>
      <c r="ZL2498" s="70"/>
      <c r="ZM2498" s="586"/>
      <c r="ZN2498" s="586"/>
      <c r="ZO2498" s="583"/>
      <c r="ZP2498" s="584"/>
      <c r="ZQ2498" s="585"/>
      <c r="ZR2498" s="70"/>
      <c r="ZS2498" s="586"/>
      <c r="ZT2498" s="586"/>
      <c r="ZU2498" s="583"/>
      <c r="ZV2498" s="584"/>
      <c r="ZW2498" s="585"/>
      <c r="ZX2498" s="70"/>
      <c r="ZY2498" s="586"/>
      <c r="ZZ2498" s="586"/>
      <c r="AAA2498" s="583"/>
      <c r="AAB2498" s="584"/>
      <c r="AAC2498" s="585"/>
      <c r="AAD2498" s="70"/>
      <c r="AAE2498" s="586"/>
      <c r="AAF2498" s="586"/>
      <c r="AAG2498" s="583"/>
      <c r="AAH2498" s="584"/>
      <c r="AAI2498" s="585"/>
      <c r="AAJ2498" s="70"/>
      <c r="AAK2498" s="586"/>
      <c r="AAL2498" s="586"/>
      <c r="AAM2498" s="583"/>
      <c r="AAN2498" s="584"/>
      <c r="AAO2498" s="585"/>
      <c r="AAP2498" s="70"/>
      <c r="AAQ2498" s="586"/>
      <c r="AAR2498" s="586"/>
      <c r="AAS2498" s="583"/>
      <c r="AAT2498" s="584"/>
      <c r="AAU2498" s="585"/>
      <c r="AAV2498" s="70"/>
      <c r="AAW2498" s="586"/>
      <c r="AAX2498" s="586"/>
      <c r="AAY2498" s="583"/>
      <c r="AAZ2498" s="584"/>
      <c r="ABA2498" s="585"/>
      <c r="ABB2498" s="70"/>
      <c r="ABC2498" s="586"/>
      <c r="ABD2498" s="586"/>
      <c r="ABE2498" s="583"/>
      <c r="ABF2498" s="584"/>
      <c r="ABG2498" s="585"/>
      <c r="ABH2498" s="70"/>
      <c r="ABI2498" s="586"/>
      <c r="ABJ2498" s="586"/>
      <c r="ABK2498" s="583"/>
      <c r="ABL2498" s="584"/>
      <c r="ABM2498" s="585"/>
      <c r="ABN2498" s="70"/>
      <c r="ABO2498" s="586"/>
      <c r="ABP2498" s="586"/>
      <c r="ABQ2498" s="583"/>
      <c r="ABR2498" s="584"/>
      <c r="ABS2498" s="585"/>
      <c r="ABT2498" s="70"/>
      <c r="ABU2498" s="586"/>
      <c r="ABV2498" s="586"/>
      <c r="ABW2498" s="583"/>
      <c r="ABX2498" s="584"/>
      <c r="ABY2498" s="585"/>
      <c r="ABZ2498" s="70"/>
      <c r="ACA2498" s="586"/>
      <c r="ACB2498" s="586"/>
      <c r="ACC2498" s="583"/>
      <c r="ACD2498" s="584"/>
      <c r="ACE2498" s="585"/>
      <c r="ACF2498" s="70"/>
      <c r="ACG2498" s="586"/>
      <c r="ACH2498" s="586"/>
      <c r="ACI2498" s="583"/>
      <c r="ACJ2498" s="584"/>
      <c r="ACK2498" s="585"/>
      <c r="ACL2498" s="70"/>
      <c r="ACM2498" s="586"/>
      <c r="ACN2498" s="586"/>
      <c r="ACO2498" s="583"/>
      <c r="ACP2498" s="584"/>
      <c r="ACQ2498" s="585"/>
      <c r="ACR2498" s="70"/>
      <c r="ACS2498" s="586"/>
      <c r="ACT2498" s="586"/>
      <c r="ACU2498" s="583"/>
      <c r="ACV2498" s="584"/>
      <c r="ACW2498" s="585"/>
      <c r="ACX2498" s="70"/>
      <c r="ACY2498" s="586"/>
      <c r="ACZ2498" s="586"/>
      <c r="ADA2498" s="583"/>
      <c r="ADB2498" s="584"/>
      <c r="ADC2498" s="585"/>
      <c r="ADD2498" s="70"/>
      <c r="ADE2498" s="586"/>
      <c r="ADF2498" s="586"/>
      <c r="ADG2498" s="583"/>
      <c r="ADH2498" s="584"/>
      <c r="ADI2498" s="585"/>
      <c r="ADJ2498" s="70"/>
      <c r="ADK2498" s="586"/>
      <c r="ADL2498" s="586"/>
      <c r="ADM2498" s="583"/>
      <c r="ADN2498" s="584"/>
      <c r="ADO2498" s="585"/>
      <c r="ADP2498" s="70"/>
      <c r="ADQ2498" s="586"/>
      <c r="ADR2498" s="586"/>
      <c r="ADS2498" s="583"/>
      <c r="ADT2498" s="584"/>
      <c r="ADU2498" s="585"/>
      <c r="ADV2498" s="70"/>
      <c r="ADW2498" s="586"/>
      <c r="ADX2498" s="586"/>
      <c r="ADY2498" s="583"/>
      <c r="ADZ2498" s="584"/>
      <c r="AEA2498" s="585"/>
      <c r="AEB2498" s="70"/>
      <c r="AEC2498" s="586"/>
      <c r="AED2498" s="586"/>
      <c r="AEE2498" s="583"/>
      <c r="AEF2498" s="584"/>
      <c r="AEG2498" s="585"/>
      <c r="AEH2498" s="70"/>
      <c r="AEI2498" s="586"/>
      <c r="AEJ2498" s="586"/>
      <c r="AEK2498" s="583"/>
      <c r="AEL2498" s="584"/>
      <c r="AEM2498" s="585"/>
      <c r="AEN2498" s="70"/>
      <c r="AEO2498" s="586"/>
      <c r="AEP2498" s="586"/>
      <c r="AEQ2498" s="583"/>
      <c r="AER2498" s="584"/>
      <c r="AES2498" s="585"/>
      <c r="AET2498" s="70"/>
      <c r="AEU2498" s="586"/>
      <c r="AEV2498" s="586"/>
      <c r="AEW2498" s="583"/>
      <c r="AEX2498" s="584"/>
      <c r="AEY2498" s="585"/>
      <c r="AEZ2498" s="70"/>
      <c r="AFA2498" s="586"/>
      <c r="AFB2498" s="586"/>
      <c r="AFC2498" s="583"/>
      <c r="AFD2498" s="584"/>
      <c r="AFE2498" s="585"/>
      <c r="AFF2498" s="70"/>
      <c r="AFG2498" s="586"/>
      <c r="AFH2498" s="586"/>
      <c r="AFI2498" s="583"/>
      <c r="AFJ2498" s="584"/>
      <c r="AFK2498" s="585"/>
      <c r="AFL2498" s="70"/>
      <c r="AFM2498" s="586"/>
      <c r="AFN2498" s="586"/>
      <c r="AFO2498" s="583"/>
      <c r="AFP2498" s="584"/>
      <c r="AFQ2498" s="585"/>
      <c r="AFR2498" s="70"/>
      <c r="AFS2498" s="586"/>
      <c r="AFT2498" s="586"/>
      <c r="AFU2498" s="583"/>
      <c r="AFV2498" s="584"/>
      <c r="AFW2498" s="585"/>
      <c r="AFX2498" s="70"/>
      <c r="AFY2498" s="586"/>
      <c r="AFZ2498" s="586"/>
      <c r="AGA2498" s="583"/>
      <c r="AGB2498" s="584"/>
      <c r="AGC2498" s="585"/>
      <c r="AGD2498" s="70"/>
      <c r="AGE2498" s="586"/>
      <c r="AGF2498" s="586"/>
      <c r="AGG2498" s="583"/>
      <c r="AGH2498" s="584"/>
      <c r="AGI2498" s="585"/>
      <c r="AGJ2498" s="70"/>
      <c r="AGK2498" s="586"/>
      <c r="AGL2498" s="586"/>
      <c r="AGM2498" s="583"/>
      <c r="AGN2498" s="584"/>
      <c r="AGO2498" s="585"/>
      <c r="AGP2498" s="70"/>
      <c r="AGQ2498" s="586"/>
      <c r="AGR2498" s="586"/>
      <c r="AGS2498" s="583"/>
      <c r="AGT2498" s="584"/>
      <c r="AGU2498" s="585"/>
      <c r="AGV2498" s="70"/>
      <c r="AGW2498" s="586"/>
      <c r="AGX2498" s="586"/>
      <c r="AGY2498" s="583"/>
      <c r="AGZ2498" s="584"/>
      <c r="AHA2498" s="585"/>
      <c r="AHB2498" s="70"/>
      <c r="AHC2498" s="586"/>
      <c r="AHD2498" s="586"/>
      <c r="AHE2498" s="583"/>
      <c r="AHF2498" s="584"/>
      <c r="AHG2498" s="585"/>
      <c r="AHH2498" s="70"/>
      <c r="AHI2498" s="586"/>
      <c r="AHJ2498" s="586"/>
      <c r="AHK2498" s="583"/>
      <c r="AHL2498" s="584"/>
      <c r="AHM2498" s="585"/>
      <c r="AHN2498" s="70"/>
      <c r="AHO2498" s="586"/>
      <c r="AHP2498" s="586"/>
      <c r="AHQ2498" s="583"/>
      <c r="AHR2498" s="584"/>
      <c r="AHS2498" s="585"/>
      <c r="AHT2498" s="70"/>
      <c r="AHU2498" s="586"/>
      <c r="AHV2498" s="586"/>
      <c r="AHW2498" s="583"/>
      <c r="AHX2498" s="584"/>
      <c r="AHY2498" s="585"/>
      <c r="AHZ2498" s="70"/>
      <c r="AIA2498" s="586"/>
      <c r="AIB2498" s="586"/>
      <c r="AIC2498" s="583"/>
      <c r="AID2498" s="584"/>
      <c r="AIE2498" s="585"/>
      <c r="AIF2498" s="70"/>
      <c r="AIG2498" s="586"/>
      <c r="AIH2498" s="586"/>
      <c r="AII2498" s="583"/>
      <c r="AIJ2498" s="584"/>
      <c r="AIK2498" s="585"/>
      <c r="AIL2498" s="70"/>
      <c r="AIM2498" s="586"/>
      <c r="AIN2498" s="586"/>
      <c r="AIO2498" s="583"/>
      <c r="AIP2498" s="584"/>
      <c r="AIQ2498" s="585"/>
      <c r="AIR2498" s="70"/>
      <c r="AIS2498" s="586"/>
      <c r="AIT2498" s="586"/>
      <c r="AIU2498" s="583"/>
      <c r="AIV2498" s="584"/>
      <c r="AIW2498" s="585"/>
      <c r="AIX2498" s="70"/>
      <c r="AIY2498" s="586"/>
      <c r="AIZ2498" s="586"/>
      <c r="AJA2498" s="583"/>
      <c r="AJB2498" s="584"/>
      <c r="AJC2498" s="585"/>
      <c r="AJD2498" s="70"/>
      <c r="AJE2498" s="586"/>
      <c r="AJF2498" s="586"/>
      <c r="AJG2498" s="583"/>
      <c r="AJH2498" s="584"/>
      <c r="AJI2498" s="585"/>
      <c r="AJJ2498" s="70"/>
      <c r="AJK2498" s="586"/>
      <c r="AJL2498" s="586"/>
      <c r="AJM2498" s="583"/>
      <c r="AJN2498" s="584"/>
      <c r="AJO2498" s="585"/>
      <c r="AJP2498" s="70"/>
      <c r="AJQ2498" s="586"/>
      <c r="AJR2498" s="586"/>
      <c r="AJS2498" s="583"/>
      <c r="AJT2498" s="584"/>
      <c r="AJU2498" s="585"/>
      <c r="AJV2498" s="70"/>
      <c r="AJW2498" s="586"/>
      <c r="AJX2498" s="586"/>
      <c r="AJY2498" s="583"/>
      <c r="AJZ2498" s="584"/>
      <c r="AKA2498" s="585"/>
      <c r="AKB2498" s="70"/>
      <c r="AKC2498" s="586"/>
      <c r="AKD2498" s="586"/>
      <c r="AKE2498" s="583"/>
      <c r="AKF2498" s="584"/>
      <c r="AKG2498" s="585"/>
      <c r="AKH2498" s="70"/>
      <c r="AKI2498" s="586"/>
      <c r="AKJ2498" s="586"/>
      <c r="AKK2498" s="583"/>
      <c r="AKL2498" s="584"/>
      <c r="AKM2498" s="585"/>
      <c r="AKN2498" s="70"/>
      <c r="AKO2498" s="586"/>
      <c r="AKP2498" s="586"/>
      <c r="AKQ2498" s="583"/>
      <c r="AKR2498" s="584"/>
      <c r="AKS2498" s="585"/>
      <c r="AKT2498" s="70"/>
      <c r="AKU2498" s="586"/>
      <c r="AKV2498" s="586"/>
      <c r="AKW2498" s="583"/>
      <c r="AKX2498" s="584"/>
      <c r="AKY2498" s="585"/>
      <c r="AKZ2498" s="70"/>
      <c r="ALA2498" s="586"/>
      <c r="ALB2498" s="586"/>
      <c r="ALC2498" s="583"/>
      <c r="ALD2498" s="584"/>
      <c r="ALE2498" s="585"/>
      <c r="ALF2498" s="70"/>
      <c r="ALG2498" s="586"/>
      <c r="ALH2498" s="586"/>
      <c r="ALI2498" s="583"/>
      <c r="ALJ2498" s="584"/>
      <c r="ALK2498" s="585"/>
      <c r="ALL2498" s="70"/>
      <c r="ALM2498" s="586"/>
      <c r="ALN2498" s="586"/>
      <c r="ALO2498" s="583"/>
      <c r="ALP2498" s="584"/>
      <c r="ALQ2498" s="585"/>
      <c r="ALR2498" s="70"/>
      <c r="ALS2498" s="586"/>
      <c r="ALT2498" s="586"/>
      <c r="ALU2498" s="583"/>
      <c r="ALV2498" s="584"/>
      <c r="ALW2498" s="585"/>
      <c r="ALX2498" s="70"/>
      <c r="ALY2498" s="586"/>
      <c r="ALZ2498" s="586"/>
      <c r="AMA2498" s="583"/>
      <c r="AMB2498" s="584"/>
      <c r="AMC2498" s="585"/>
      <c r="AMD2498" s="70"/>
      <c r="AME2498" s="586"/>
      <c r="AMF2498" s="586"/>
      <c r="AMG2498" s="583"/>
      <c r="AMH2498" s="584"/>
      <c r="AMI2498" s="585"/>
      <c r="AMJ2498" s="70"/>
      <c r="AMK2498" s="586"/>
      <c r="AML2498" s="586"/>
      <c r="AMM2498" s="583"/>
      <c r="AMN2498" s="584"/>
      <c r="AMO2498" s="585"/>
      <c r="AMP2498" s="70"/>
      <c r="AMQ2498" s="586"/>
      <c r="AMR2498" s="586"/>
      <c r="AMS2498" s="583"/>
      <c r="AMT2498" s="584"/>
      <c r="AMU2498" s="585"/>
      <c r="AMV2498" s="70"/>
      <c r="AMW2498" s="586"/>
      <c r="AMX2498" s="586"/>
      <c r="AMY2498" s="583"/>
      <c r="AMZ2498" s="584"/>
      <c r="ANA2498" s="585"/>
      <c r="ANB2498" s="70"/>
      <c r="ANC2498" s="586"/>
      <c r="AND2498" s="586"/>
      <c r="ANE2498" s="583"/>
      <c r="ANF2498" s="584"/>
      <c r="ANG2498" s="585"/>
      <c r="ANH2498" s="70"/>
      <c r="ANI2498" s="586"/>
      <c r="ANJ2498" s="586"/>
      <c r="ANK2498" s="583"/>
      <c r="ANL2498" s="584"/>
      <c r="ANM2498" s="585"/>
      <c r="ANN2498" s="70"/>
      <c r="ANO2498" s="586"/>
      <c r="ANP2498" s="586"/>
      <c r="ANQ2498" s="583"/>
      <c r="ANR2498" s="584"/>
      <c r="ANS2498" s="585"/>
      <c r="ANT2498" s="70"/>
      <c r="ANU2498" s="586"/>
      <c r="ANV2498" s="586"/>
      <c r="ANW2498" s="583"/>
      <c r="ANX2498" s="584"/>
      <c r="ANY2498" s="585"/>
      <c r="ANZ2498" s="70"/>
      <c r="AOA2498" s="586"/>
      <c r="AOB2498" s="586"/>
      <c r="AOC2498" s="583"/>
      <c r="AOD2498" s="584"/>
      <c r="AOE2498" s="585"/>
      <c r="AOF2498" s="70"/>
      <c r="AOG2498" s="586"/>
      <c r="AOH2498" s="586"/>
      <c r="AOI2498" s="583"/>
      <c r="AOJ2498" s="584"/>
      <c r="AOK2498" s="585"/>
      <c r="AOL2498" s="70"/>
      <c r="AOM2498" s="586"/>
      <c r="AON2498" s="586"/>
      <c r="AOO2498" s="583"/>
      <c r="AOP2498" s="584"/>
      <c r="AOQ2498" s="585"/>
      <c r="AOR2498" s="70"/>
      <c r="AOS2498" s="586"/>
      <c r="AOT2498" s="586"/>
      <c r="AOU2498" s="583"/>
      <c r="AOV2498" s="584"/>
      <c r="AOW2498" s="585"/>
      <c r="AOX2498" s="70"/>
      <c r="AOY2498" s="586"/>
      <c r="AOZ2498" s="586"/>
      <c r="APA2498" s="583"/>
      <c r="APB2498" s="584"/>
      <c r="APC2498" s="585"/>
      <c r="APD2498" s="70"/>
      <c r="APE2498" s="586"/>
      <c r="APF2498" s="586"/>
      <c r="APG2498" s="583"/>
      <c r="APH2498" s="584"/>
      <c r="API2498" s="585"/>
      <c r="APJ2498" s="70"/>
      <c r="APK2498" s="586"/>
      <c r="APL2498" s="586"/>
      <c r="APM2498" s="583"/>
      <c r="APN2498" s="584"/>
      <c r="APO2498" s="585"/>
      <c r="APP2498" s="70"/>
      <c r="APQ2498" s="586"/>
      <c r="APR2498" s="586"/>
      <c r="APS2498" s="583"/>
      <c r="APT2498" s="584"/>
      <c r="APU2498" s="585"/>
      <c r="APV2498" s="70"/>
      <c r="APW2498" s="586"/>
      <c r="APX2498" s="586"/>
      <c r="APY2498" s="583"/>
      <c r="APZ2498" s="584"/>
      <c r="AQA2498" s="585"/>
      <c r="AQB2498" s="70"/>
      <c r="AQC2498" s="586"/>
      <c r="AQD2498" s="586"/>
      <c r="AQE2498" s="583"/>
      <c r="AQF2498" s="584"/>
      <c r="AQG2498" s="585"/>
      <c r="AQH2498" s="70"/>
      <c r="AQI2498" s="586"/>
      <c r="AQJ2498" s="586"/>
      <c r="AQK2498" s="583"/>
      <c r="AQL2498" s="584"/>
      <c r="AQM2498" s="585"/>
      <c r="AQN2498" s="70"/>
      <c r="AQO2498" s="586"/>
      <c r="AQP2498" s="586"/>
      <c r="AQQ2498" s="583"/>
      <c r="AQR2498" s="584"/>
      <c r="AQS2498" s="585"/>
      <c r="AQT2498" s="70"/>
      <c r="AQU2498" s="586"/>
      <c r="AQV2498" s="586"/>
      <c r="AQW2498" s="583"/>
      <c r="AQX2498" s="584"/>
      <c r="AQY2498" s="585"/>
      <c r="AQZ2498" s="70"/>
      <c r="ARA2498" s="586"/>
      <c r="ARB2498" s="586"/>
      <c r="ARC2498" s="583"/>
      <c r="ARD2498" s="584"/>
      <c r="ARE2498" s="585"/>
      <c r="ARF2498" s="70"/>
      <c r="ARG2498" s="586"/>
      <c r="ARH2498" s="586"/>
      <c r="ARI2498" s="583"/>
      <c r="ARJ2498" s="584"/>
      <c r="ARK2498" s="585"/>
      <c r="ARL2498" s="70"/>
      <c r="ARM2498" s="586"/>
      <c r="ARN2498" s="586"/>
      <c r="ARO2498" s="583"/>
      <c r="ARP2498" s="584"/>
      <c r="ARQ2498" s="585"/>
      <c r="ARR2498" s="70"/>
      <c r="ARS2498" s="586"/>
      <c r="ART2498" s="586"/>
      <c r="ARU2498" s="583"/>
      <c r="ARV2498" s="584"/>
      <c r="ARW2498" s="585"/>
      <c r="ARX2498" s="70"/>
      <c r="ARY2498" s="586"/>
      <c r="ARZ2498" s="586"/>
      <c r="ASA2498" s="583"/>
      <c r="ASB2498" s="584"/>
      <c r="ASC2498" s="585"/>
      <c r="ASD2498" s="70"/>
      <c r="ASE2498" s="586"/>
      <c r="ASF2498" s="586"/>
      <c r="ASG2498" s="583"/>
      <c r="ASH2498" s="584"/>
      <c r="ASI2498" s="585"/>
      <c r="ASJ2498" s="70"/>
      <c r="ASK2498" s="586"/>
      <c r="ASL2498" s="586"/>
      <c r="ASM2498" s="583"/>
      <c r="ASN2498" s="584"/>
      <c r="ASO2498" s="585"/>
      <c r="ASP2498" s="70"/>
      <c r="ASQ2498" s="586"/>
      <c r="ASR2498" s="586"/>
      <c r="ASS2498" s="583"/>
      <c r="AST2498" s="584"/>
      <c r="ASU2498" s="585"/>
      <c r="ASV2498" s="70"/>
      <c r="ASW2498" s="586"/>
      <c r="ASX2498" s="586"/>
      <c r="ASY2498" s="583"/>
      <c r="ASZ2498" s="584"/>
      <c r="ATA2498" s="585"/>
      <c r="ATB2498" s="70"/>
      <c r="ATC2498" s="586"/>
      <c r="ATD2498" s="586"/>
      <c r="ATE2498" s="583"/>
      <c r="ATF2498" s="584"/>
      <c r="ATG2498" s="585"/>
      <c r="ATH2498" s="70"/>
      <c r="ATI2498" s="586"/>
      <c r="ATJ2498" s="586"/>
      <c r="ATK2498" s="583"/>
      <c r="ATL2498" s="584"/>
      <c r="ATM2498" s="585"/>
      <c r="ATN2498" s="70"/>
      <c r="ATO2498" s="586"/>
      <c r="ATP2498" s="586"/>
      <c r="ATQ2498" s="583"/>
      <c r="ATR2498" s="584"/>
      <c r="ATS2498" s="585"/>
      <c r="ATT2498" s="70"/>
      <c r="ATU2498" s="586"/>
      <c r="ATV2498" s="586"/>
      <c r="ATW2498" s="583"/>
      <c r="ATX2498" s="584"/>
      <c r="ATY2498" s="585"/>
      <c r="ATZ2498" s="70"/>
      <c r="AUA2498" s="586"/>
      <c r="AUB2498" s="586"/>
      <c r="AUC2498" s="583"/>
      <c r="AUD2498" s="584"/>
      <c r="AUE2498" s="585"/>
      <c r="AUF2498" s="70"/>
      <c r="AUG2498" s="586"/>
      <c r="AUH2498" s="586"/>
      <c r="AUI2498" s="583"/>
      <c r="AUJ2498" s="584"/>
      <c r="AUK2498" s="585"/>
      <c r="AUL2498" s="70"/>
      <c r="AUM2498" s="586"/>
      <c r="AUN2498" s="586"/>
      <c r="AUO2498" s="583"/>
      <c r="AUP2498" s="584"/>
      <c r="AUQ2498" s="585"/>
      <c r="AUR2498" s="70"/>
      <c r="AUS2498" s="586"/>
      <c r="AUT2498" s="586"/>
      <c r="AUU2498" s="583"/>
      <c r="AUV2498" s="584"/>
      <c r="AUW2498" s="585"/>
      <c r="AUX2498" s="70"/>
      <c r="AUY2498" s="586"/>
      <c r="AUZ2498" s="586"/>
      <c r="AVA2498" s="583"/>
      <c r="AVB2498" s="584"/>
      <c r="AVC2498" s="585"/>
      <c r="AVD2498" s="70"/>
      <c r="AVE2498" s="586"/>
      <c r="AVF2498" s="586"/>
      <c r="AVG2498" s="583"/>
      <c r="AVH2498" s="584"/>
      <c r="AVI2498" s="585"/>
      <c r="AVJ2498" s="70"/>
      <c r="AVK2498" s="586"/>
      <c r="AVL2498" s="586"/>
      <c r="AVM2498" s="583"/>
      <c r="AVN2498" s="584"/>
      <c r="AVO2498" s="585"/>
      <c r="AVP2498" s="70"/>
      <c r="AVQ2498" s="586"/>
      <c r="AVR2498" s="586"/>
      <c r="AVS2498" s="583"/>
      <c r="AVT2498" s="584"/>
      <c r="AVU2498" s="585"/>
      <c r="AVV2498" s="70"/>
      <c r="AVW2498" s="586"/>
      <c r="AVX2498" s="586"/>
      <c r="AVY2498" s="583"/>
      <c r="AVZ2498" s="584"/>
      <c r="AWA2498" s="585"/>
      <c r="AWB2498" s="70"/>
      <c r="AWC2498" s="586"/>
      <c r="AWD2498" s="586"/>
      <c r="AWE2498" s="583"/>
      <c r="AWF2498" s="584"/>
      <c r="AWG2498" s="585"/>
      <c r="AWH2498" s="70"/>
      <c r="AWI2498" s="586"/>
      <c r="AWJ2498" s="586"/>
      <c r="AWK2498" s="583"/>
      <c r="AWL2498" s="584"/>
      <c r="AWM2498" s="585"/>
      <c r="AWN2498" s="70"/>
      <c r="AWO2498" s="586"/>
      <c r="AWP2498" s="586"/>
      <c r="AWQ2498" s="583"/>
      <c r="AWR2498" s="584"/>
      <c r="AWS2498" s="585"/>
      <c r="AWT2498" s="70"/>
      <c r="AWU2498" s="586"/>
      <c r="AWV2498" s="586"/>
      <c r="AWW2498" s="583"/>
      <c r="AWX2498" s="584"/>
      <c r="AWY2498" s="585"/>
      <c r="AWZ2498" s="70"/>
      <c r="AXA2498" s="586"/>
      <c r="AXB2498" s="586"/>
      <c r="AXC2498" s="583"/>
      <c r="AXD2498" s="584"/>
      <c r="AXE2498" s="585"/>
      <c r="AXF2498" s="70"/>
      <c r="AXG2498" s="586"/>
      <c r="AXH2498" s="586"/>
      <c r="AXI2498" s="583"/>
      <c r="AXJ2498" s="584"/>
      <c r="AXK2498" s="585"/>
      <c r="AXL2498" s="70"/>
      <c r="AXM2498" s="586"/>
      <c r="AXN2498" s="586"/>
      <c r="AXO2498" s="583"/>
      <c r="AXP2498" s="584"/>
      <c r="AXQ2498" s="585"/>
      <c r="AXR2498" s="70"/>
      <c r="AXS2498" s="586"/>
      <c r="AXT2498" s="586"/>
      <c r="AXU2498" s="583"/>
      <c r="AXV2498" s="584"/>
      <c r="AXW2498" s="585"/>
      <c r="AXX2498" s="70"/>
      <c r="AXY2498" s="586"/>
      <c r="AXZ2498" s="586"/>
      <c r="AYA2498" s="583"/>
      <c r="AYB2498" s="584"/>
      <c r="AYC2498" s="585"/>
      <c r="AYD2498" s="70"/>
      <c r="AYE2498" s="586"/>
      <c r="AYF2498" s="586"/>
      <c r="AYG2498" s="583"/>
      <c r="AYH2498" s="584"/>
      <c r="AYI2498" s="585"/>
      <c r="AYJ2498" s="70"/>
      <c r="AYK2498" s="586"/>
      <c r="AYL2498" s="586"/>
      <c r="AYM2498" s="583"/>
      <c r="AYN2498" s="584"/>
      <c r="AYO2498" s="585"/>
      <c r="AYP2498" s="70"/>
      <c r="AYQ2498" s="586"/>
      <c r="AYR2498" s="586"/>
      <c r="AYS2498" s="583"/>
      <c r="AYT2498" s="584"/>
      <c r="AYU2498" s="585"/>
      <c r="AYV2498" s="70"/>
      <c r="AYW2498" s="586"/>
      <c r="AYX2498" s="586"/>
      <c r="AYY2498" s="583"/>
      <c r="AYZ2498" s="584"/>
      <c r="AZA2498" s="585"/>
      <c r="AZB2498" s="70"/>
      <c r="AZC2498" s="586"/>
      <c r="AZD2498" s="586"/>
      <c r="AZE2498" s="583"/>
      <c r="AZF2498" s="584"/>
      <c r="AZG2498" s="585"/>
      <c r="AZH2498" s="70"/>
      <c r="AZI2498" s="586"/>
      <c r="AZJ2498" s="586"/>
      <c r="AZK2498" s="583"/>
      <c r="AZL2498" s="584"/>
      <c r="AZM2498" s="585"/>
      <c r="AZN2498" s="70"/>
      <c r="AZO2498" s="586"/>
      <c r="AZP2498" s="586"/>
      <c r="AZQ2498" s="583"/>
      <c r="AZR2498" s="584"/>
      <c r="AZS2498" s="585"/>
      <c r="AZT2498" s="70"/>
      <c r="AZU2498" s="586"/>
      <c r="AZV2498" s="586"/>
      <c r="AZW2498" s="583"/>
      <c r="AZX2498" s="584"/>
      <c r="AZY2498" s="585"/>
      <c r="AZZ2498" s="70"/>
      <c r="BAA2498" s="586"/>
      <c r="BAB2498" s="586"/>
      <c r="BAC2498" s="583"/>
      <c r="BAD2498" s="584"/>
      <c r="BAE2498" s="585"/>
      <c r="BAF2498" s="70"/>
      <c r="BAG2498" s="586"/>
      <c r="BAH2498" s="586"/>
      <c r="BAI2498" s="583"/>
      <c r="BAJ2498" s="584"/>
      <c r="BAK2498" s="585"/>
      <c r="BAL2498" s="70"/>
      <c r="BAM2498" s="586"/>
      <c r="BAN2498" s="586"/>
      <c r="BAO2498" s="583"/>
      <c r="BAP2498" s="584"/>
      <c r="BAQ2498" s="585"/>
      <c r="BAR2498" s="70"/>
      <c r="BAS2498" s="586"/>
      <c r="BAT2498" s="586"/>
      <c r="BAU2498" s="583"/>
      <c r="BAV2498" s="584"/>
      <c r="BAW2498" s="585"/>
      <c r="BAX2498" s="70"/>
      <c r="BAY2498" s="586"/>
      <c r="BAZ2498" s="586"/>
      <c r="BBA2498" s="583"/>
      <c r="BBB2498" s="584"/>
      <c r="BBC2498" s="585"/>
      <c r="BBD2498" s="70"/>
      <c r="BBE2498" s="586"/>
      <c r="BBF2498" s="586"/>
      <c r="BBG2498" s="583"/>
      <c r="BBH2498" s="584"/>
      <c r="BBI2498" s="585"/>
      <c r="BBJ2498" s="70"/>
      <c r="BBK2498" s="586"/>
      <c r="BBL2498" s="586"/>
      <c r="BBM2498" s="583"/>
      <c r="BBN2498" s="584"/>
      <c r="BBO2498" s="585"/>
      <c r="BBP2498" s="70"/>
      <c r="BBQ2498" s="586"/>
      <c r="BBR2498" s="586"/>
      <c r="BBS2498" s="583"/>
      <c r="BBT2498" s="584"/>
      <c r="BBU2498" s="585"/>
      <c r="BBV2498" s="70"/>
      <c r="BBW2498" s="586"/>
      <c r="BBX2498" s="586"/>
      <c r="BBY2498" s="583"/>
      <c r="BBZ2498" s="584"/>
      <c r="BCA2498" s="585"/>
      <c r="BCB2498" s="70"/>
      <c r="BCC2498" s="586"/>
      <c r="BCD2498" s="586"/>
      <c r="BCE2498" s="583"/>
      <c r="BCF2498" s="584"/>
      <c r="BCG2498" s="585"/>
      <c r="BCH2498" s="70"/>
      <c r="BCI2498" s="586"/>
      <c r="BCJ2498" s="586"/>
      <c r="BCK2498" s="583"/>
      <c r="BCL2498" s="584"/>
      <c r="BCM2498" s="585"/>
      <c r="BCN2498" s="70"/>
      <c r="BCO2498" s="586"/>
      <c r="BCP2498" s="586"/>
      <c r="BCQ2498" s="583"/>
      <c r="BCR2498" s="584"/>
      <c r="BCS2498" s="585"/>
      <c r="BCT2498" s="70"/>
      <c r="BCU2498" s="586"/>
      <c r="BCV2498" s="586"/>
      <c r="BCW2498" s="583"/>
      <c r="BCX2498" s="584"/>
      <c r="BCY2498" s="585"/>
      <c r="BCZ2498" s="70"/>
      <c r="BDA2498" s="586"/>
      <c r="BDB2498" s="586"/>
      <c r="BDC2498" s="583"/>
      <c r="BDD2498" s="584"/>
      <c r="BDE2498" s="585"/>
      <c r="BDF2498" s="70"/>
      <c r="BDG2498" s="586"/>
      <c r="BDH2498" s="586"/>
      <c r="BDI2498" s="583"/>
      <c r="BDJ2498" s="584"/>
      <c r="BDK2498" s="585"/>
      <c r="BDL2498" s="70"/>
      <c r="BDM2498" s="586"/>
      <c r="BDN2498" s="586"/>
      <c r="BDO2498" s="583"/>
      <c r="BDP2498" s="584"/>
      <c r="BDQ2498" s="585"/>
      <c r="BDR2498" s="70"/>
      <c r="BDS2498" s="586"/>
      <c r="BDT2498" s="586"/>
      <c r="BDU2498" s="583"/>
      <c r="BDV2498" s="584"/>
      <c r="BDW2498" s="585"/>
      <c r="BDX2498" s="70"/>
      <c r="BDY2498" s="586"/>
      <c r="BDZ2498" s="586"/>
      <c r="BEA2498" s="583"/>
      <c r="BEB2498" s="584"/>
      <c r="BEC2498" s="585"/>
      <c r="BED2498" s="70"/>
      <c r="BEE2498" s="586"/>
      <c r="BEF2498" s="586"/>
      <c r="BEG2498" s="583"/>
      <c r="BEH2498" s="584"/>
      <c r="BEI2498" s="585"/>
      <c r="BEJ2498" s="70"/>
      <c r="BEK2498" s="586"/>
      <c r="BEL2498" s="586"/>
      <c r="BEM2498" s="583"/>
      <c r="BEN2498" s="584"/>
      <c r="BEO2498" s="585"/>
      <c r="BEP2498" s="70"/>
      <c r="BEQ2498" s="586"/>
      <c r="BER2498" s="586"/>
      <c r="BES2498" s="583"/>
      <c r="BET2498" s="584"/>
      <c r="BEU2498" s="585"/>
      <c r="BEV2498" s="70"/>
      <c r="BEW2498" s="586"/>
      <c r="BEX2498" s="586"/>
      <c r="BEY2498" s="583"/>
      <c r="BEZ2498" s="584"/>
      <c r="BFA2498" s="585"/>
      <c r="BFB2498" s="70"/>
      <c r="BFC2498" s="586"/>
      <c r="BFD2498" s="586"/>
      <c r="BFE2498" s="583"/>
      <c r="BFF2498" s="584"/>
      <c r="BFG2498" s="585"/>
      <c r="BFH2498" s="70"/>
      <c r="BFI2498" s="586"/>
      <c r="BFJ2498" s="586"/>
      <c r="BFK2498" s="583"/>
      <c r="BFL2498" s="584"/>
      <c r="BFM2498" s="585"/>
      <c r="BFN2498" s="70"/>
      <c r="BFO2498" s="586"/>
      <c r="BFP2498" s="586"/>
      <c r="BFQ2498" s="583"/>
      <c r="BFR2498" s="584"/>
      <c r="BFS2498" s="585"/>
      <c r="BFT2498" s="70"/>
      <c r="BFU2498" s="586"/>
      <c r="BFV2498" s="586"/>
      <c r="BFW2498" s="583"/>
      <c r="BFX2498" s="584"/>
      <c r="BFY2498" s="585"/>
      <c r="BFZ2498" s="70"/>
      <c r="BGA2498" s="586"/>
      <c r="BGB2498" s="586"/>
      <c r="BGC2498" s="583"/>
      <c r="BGD2498" s="584"/>
      <c r="BGE2498" s="585"/>
      <c r="BGF2498" s="70"/>
      <c r="BGG2498" s="586"/>
      <c r="BGH2498" s="586"/>
      <c r="BGI2498" s="583"/>
      <c r="BGJ2498" s="584"/>
      <c r="BGK2498" s="585"/>
      <c r="BGL2498" s="70"/>
      <c r="BGM2498" s="586"/>
      <c r="BGN2498" s="586"/>
      <c r="BGO2498" s="583"/>
      <c r="BGP2498" s="584"/>
      <c r="BGQ2498" s="585"/>
      <c r="BGR2498" s="70"/>
      <c r="BGS2498" s="586"/>
      <c r="BGT2498" s="586"/>
      <c r="BGU2498" s="583"/>
      <c r="BGV2498" s="584"/>
      <c r="BGW2498" s="585"/>
      <c r="BGX2498" s="70"/>
      <c r="BGY2498" s="586"/>
      <c r="BGZ2498" s="586"/>
      <c r="BHA2498" s="583"/>
      <c r="BHB2498" s="584"/>
      <c r="BHC2498" s="585"/>
      <c r="BHD2498" s="70"/>
      <c r="BHE2498" s="586"/>
      <c r="BHF2498" s="586"/>
      <c r="BHG2498" s="583"/>
      <c r="BHH2498" s="584"/>
      <c r="BHI2498" s="585"/>
      <c r="BHJ2498" s="70"/>
      <c r="BHK2498" s="586"/>
      <c r="BHL2498" s="586"/>
      <c r="BHM2498" s="583"/>
      <c r="BHN2498" s="584"/>
      <c r="BHO2498" s="585"/>
      <c r="BHP2498" s="70"/>
      <c r="BHQ2498" s="586"/>
      <c r="BHR2498" s="586"/>
      <c r="BHS2498" s="583"/>
      <c r="BHT2498" s="584"/>
      <c r="BHU2498" s="585"/>
      <c r="BHV2498" s="70"/>
      <c r="BHW2498" s="586"/>
      <c r="BHX2498" s="586"/>
      <c r="BHY2498" s="583"/>
      <c r="BHZ2498" s="584"/>
      <c r="BIA2498" s="585"/>
      <c r="BIB2498" s="70"/>
      <c r="BIC2498" s="586"/>
      <c r="BID2498" s="586"/>
      <c r="BIE2498" s="583"/>
      <c r="BIF2498" s="584"/>
      <c r="BIG2498" s="585"/>
      <c r="BIH2498" s="70"/>
      <c r="BII2498" s="586"/>
      <c r="BIJ2498" s="586"/>
      <c r="BIK2498" s="583"/>
      <c r="BIL2498" s="584"/>
      <c r="BIM2498" s="585"/>
      <c r="BIN2498" s="70"/>
      <c r="BIO2498" s="586"/>
      <c r="BIP2498" s="586"/>
      <c r="BIQ2498" s="583"/>
      <c r="BIR2498" s="584"/>
      <c r="BIS2498" s="585"/>
      <c r="BIT2498" s="70"/>
      <c r="BIU2498" s="586"/>
      <c r="BIV2498" s="586"/>
      <c r="BIW2498" s="583"/>
      <c r="BIX2498" s="584"/>
      <c r="BIY2498" s="585"/>
      <c r="BIZ2498" s="70"/>
      <c r="BJA2498" s="586"/>
      <c r="BJB2498" s="586"/>
      <c r="BJC2498" s="583"/>
      <c r="BJD2498" s="584"/>
      <c r="BJE2498" s="585"/>
      <c r="BJF2498" s="70"/>
      <c r="BJG2498" s="586"/>
      <c r="BJH2498" s="586"/>
      <c r="BJI2498" s="583"/>
      <c r="BJJ2498" s="584"/>
      <c r="BJK2498" s="585"/>
      <c r="BJL2498" s="70"/>
      <c r="BJM2498" s="586"/>
      <c r="BJN2498" s="586"/>
      <c r="BJO2498" s="583"/>
      <c r="BJP2498" s="584"/>
      <c r="BJQ2498" s="585"/>
      <c r="BJR2498" s="70"/>
      <c r="BJS2498" s="586"/>
      <c r="BJT2498" s="586"/>
      <c r="BJU2498" s="583"/>
      <c r="BJV2498" s="584"/>
      <c r="BJW2498" s="585"/>
      <c r="BJX2498" s="70"/>
      <c r="BJY2498" s="586"/>
      <c r="BJZ2498" s="586"/>
      <c r="BKA2498" s="583"/>
      <c r="BKB2498" s="584"/>
      <c r="BKC2498" s="585"/>
      <c r="BKD2498" s="70"/>
      <c r="BKE2498" s="586"/>
      <c r="BKF2498" s="586"/>
      <c r="BKG2498" s="583"/>
      <c r="BKH2498" s="584"/>
      <c r="BKI2498" s="585"/>
      <c r="BKJ2498" s="70"/>
      <c r="BKK2498" s="586"/>
      <c r="BKL2498" s="586"/>
      <c r="BKM2498" s="583"/>
      <c r="BKN2498" s="584"/>
      <c r="BKO2498" s="585"/>
      <c r="BKP2498" s="70"/>
      <c r="BKQ2498" s="586"/>
      <c r="BKR2498" s="586"/>
      <c r="BKS2498" s="583"/>
      <c r="BKT2498" s="584"/>
      <c r="BKU2498" s="585"/>
      <c r="BKV2498" s="70"/>
      <c r="BKW2498" s="586"/>
      <c r="BKX2498" s="586"/>
      <c r="BKY2498" s="583"/>
      <c r="BKZ2498" s="584"/>
      <c r="BLA2498" s="585"/>
      <c r="BLB2498" s="70"/>
      <c r="BLC2498" s="586"/>
      <c r="BLD2498" s="586"/>
      <c r="BLE2498" s="583"/>
      <c r="BLF2498" s="584"/>
      <c r="BLG2498" s="585"/>
      <c r="BLH2498" s="70"/>
      <c r="BLI2498" s="586"/>
      <c r="BLJ2498" s="586"/>
      <c r="BLK2498" s="583"/>
      <c r="BLL2498" s="584"/>
      <c r="BLM2498" s="585"/>
      <c r="BLN2498" s="70"/>
      <c r="BLO2498" s="586"/>
      <c r="BLP2498" s="586"/>
      <c r="BLQ2498" s="583"/>
      <c r="BLR2498" s="584"/>
      <c r="BLS2498" s="585"/>
      <c r="BLT2498" s="70"/>
      <c r="BLU2498" s="586"/>
      <c r="BLV2498" s="586"/>
      <c r="BLW2498" s="583"/>
      <c r="BLX2498" s="584"/>
      <c r="BLY2498" s="585"/>
      <c r="BLZ2498" s="70"/>
      <c r="BMA2498" s="586"/>
      <c r="BMB2498" s="586"/>
      <c r="BMC2498" s="583"/>
      <c r="BMD2498" s="584"/>
      <c r="BME2498" s="585"/>
      <c r="BMF2498" s="70"/>
      <c r="BMG2498" s="586"/>
      <c r="BMH2498" s="586"/>
      <c r="BMI2498" s="583"/>
      <c r="BMJ2498" s="584"/>
      <c r="BMK2498" s="585"/>
      <c r="BML2498" s="70"/>
      <c r="BMM2498" s="586"/>
      <c r="BMN2498" s="586"/>
      <c r="BMO2498" s="583"/>
      <c r="BMP2498" s="584"/>
      <c r="BMQ2498" s="585"/>
      <c r="BMR2498" s="70"/>
      <c r="BMS2498" s="586"/>
      <c r="BMT2498" s="586"/>
      <c r="BMU2498" s="583"/>
      <c r="BMV2498" s="584"/>
      <c r="BMW2498" s="585"/>
      <c r="BMX2498" s="70"/>
      <c r="BMY2498" s="586"/>
      <c r="BMZ2498" s="586"/>
      <c r="BNA2498" s="583"/>
      <c r="BNB2498" s="584"/>
      <c r="BNC2498" s="585"/>
      <c r="BND2498" s="70"/>
      <c r="BNE2498" s="586"/>
      <c r="BNF2498" s="586"/>
      <c r="BNG2498" s="583"/>
      <c r="BNH2498" s="584"/>
      <c r="BNI2498" s="585"/>
      <c r="BNJ2498" s="70"/>
      <c r="BNK2498" s="586"/>
      <c r="BNL2498" s="586"/>
      <c r="BNM2498" s="583"/>
      <c r="BNN2498" s="584"/>
      <c r="BNO2498" s="585"/>
      <c r="BNP2498" s="70"/>
      <c r="BNQ2498" s="586"/>
      <c r="BNR2498" s="586"/>
      <c r="BNS2498" s="583"/>
      <c r="BNT2498" s="584"/>
      <c r="BNU2498" s="585"/>
      <c r="BNV2498" s="70"/>
      <c r="BNW2498" s="586"/>
      <c r="BNX2498" s="586"/>
      <c r="BNY2498" s="583"/>
      <c r="BNZ2498" s="584"/>
      <c r="BOA2498" s="585"/>
      <c r="BOB2498" s="70"/>
      <c r="BOC2498" s="586"/>
      <c r="BOD2498" s="586"/>
      <c r="BOE2498" s="583"/>
      <c r="BOF2498" s="584"/>
      <c r="BOG2498" s="585"/>
      <c r="BOH2498" s="70"/>
      <c r="BOI2498" s="586"/>
      <c r="BOJ2498" s="586"/>
      <c r="BOK2498" s="583"/>
      <c r="BOL2498" s="584"/>
      <c r="BOM2498" s="585"/>
      <c r="BON2498" s="70"/>
      <c r="BOO2498" s="586"/>
      <c r="BOP2498" s="586"/>
      <c r="BOQ2498" s="583"/>
      <c r="BOR2498" s="584"/>
      <c r="BOS2498" s="585"/>
      <c r="BOT2498" s="70"/>
      <c r="BOU2498" s="586"/>
      <c r="BOV2498" s="586"/>
      <c r="BOW2498" s="583"/>
      <c r="BOX2498" s="584"/>
      <c r="BOY2498" s="585"/>
      <c r="BOZ2498" s="70"/>
      <c r="BPA2498" s="586"/>
      <c r="BPB2498" s="586"/>
      <c r="BPC2498" s="583"/>
      <c r="BPD2498" s="584"/>
      <c r="BPE2498" s="585"/>
      <c r="BPF2498" s="70"/>
      <c r="BPG2498" s="586"/>
      <c r="BPH2498" s="586"/>
      <c r="BPI2498" s="583"/>
      <c r="BPJ2498" s="584"/>
      <c r="BPK2498" s="585"/>
      <c r="BPL2498" s="70"/>
      <c r="BPM2498" s="586"/>
      <c r="BPN2498" s="586"/>
      <c r="BPO2498" s="583"/>
      <c r="BPP2498" s="584"/>
      <c r="BPQ2498" s="585"/>
      <c r="BPR2498" s="70"/>
      <c r="BPS2498" s="586"/>
      <c r="BPT2498" s="586"/>
      <c r="BPU2498" s="583"/>
      <c r="BPV2498" s="584"/>
      <c r="BPW2498" s="585"/>
      <c r="BPX2498" s="70"/>
      <c r="BPY2498" s="586"/>
      <c r="BPZ2498" s="586"/>
      <c r="BQA2498" s="583"/>
      <c r="BQB2498" s="584"/>
      <c r="BQC2498" s="585"/>
      <c r="BQD2498" s="70"/>
      <c r="BQE2498" s="586"/>
      <c r="BQF2498" s="586"/>
      <c r="BQG2498" s="583"/>
      <c r="BQH2498" s="584"/>
      <c r="BQI2498" s="585"/>
      <c r="BQJ2498" s="70"/>
      <c r="BQK2498" s="586"/>
      <c r="BQL2498" s="586"/>
      <c r="BQM2498" s="583"/>
      <c r="BQN2498" s="584"/>
      <c r="BQO2498" s="585"/>
      <c r="BQP2498" s="70"/>
      <c r="BQQ2498" s="586"/>
      <c r="BQR2498" s="586"/>
      <c r="BQS2498" s="583"/>
      <c r="BQT2498" s="584"/>
      <c r="BQU2498" s="585"/>
      <c r="BQV2498" s="70"/>
      <c r="BQW2498" s="586"/>
      <c r="BQX2498" s="586"/>
      <c r="BQY2498" s="583"/>
      <c r="BQZ2498" s="584"/>
      <c r="BRA2498" s="585"/>
      <c r="BRB2498" s="70"/>
      <c r="BRC2498" s="586"/>
      <c r="BRD2498" s="586"/>
      <c r="BRE2498" s="583"/>
      <c r="BRF2498" s="584"/>
      <c r="BRG2498" s="585"/>
      <c r="BRH2498" s="70"/>
      <c r="BRI2498" s="586"/>
      <c r="BRJ2498" s="586"/>
      <c r="BRK2498" s="583"/>
      <c r="BRL2498" s="584"/>
      <c r="BRM2498" s="585"/>
      <c r="BRN2498" s="70"/>
      <c r="BRO2498" s="586"/>
      <c r="BRP2498" s="586"/>
      <c r="BRQ2498" s="583"/>
      <c r="BRR2498" s="584"/>
      <c r="BRS2498" s="585"/>
      <c r="BRT2498" s="70"/>
      <c r="BRU2498" s="586"/>
      <c r="BRV2498" s="586"/>
      <c r="BRW2498" s="583"/>
      <c r="BRX2498" s="584"/>
      <c r="BRY2498" s="585"/>
      <c r="BRZ2498" s="70"/>
      <c r="BSA2498" s="586"/>
      <c r="BSB2498" s="586"/>
      <c r="BSC2498" s="583"/>
      <c r="BSD2498" s="584"/>
      <c r="BSE2498" s="585"/>
      <c r="BSF2498" s="70"/>
      <c r="BSG2498" s="586"/>
      <c r="BSH2498" s="586"/>
      <c r="BSI2498" s="583"/>
      <c r="BSJ2498" s="584"/>
      <c r="BSK2498" s="585"/>
      <c r="BSL2498" s="70"/>
      <c r="BSM2498" s="586"/>
      <c r="BSN2498" s="586"/>
      <c r="BSO2498" s="583"/>
      <c r="BSP2498" s="584"/>
      <c r="BSQ2498" s="585"/>
      <c r="BSR2498" s="70"/>
      <c r="BSS2498" s="586"/>
      <c r="BST2498" s="586"/>
      <c r="BSU2498" s="583"/>
      <c r="BSV2498" s="584"/>
      <c r="BSW2498" s="585"/>
      <c r="BSX2498" s="70"/>
      <c r="BSY2498" s="586"/>
      <c r="BSZ2498" s="586"/>
      <c r="BTA2498" s="583"/>
      <c r="BTB2498" s="584"/>
      <c r="BTC2498" s="585"/>
      <c r="BTD2498" s="70"/>
      <c r="BTE2498" s="586"/>
      <c r="BTF2498" s="586"/>
      <c r="BTG2498" s="583"/>
      <c r="BTH2498" s="584"/>
      <c r="BTI2498" s="585"/>
      <c r="BTJ2498" s="70"/>
      <c r="BTK2498" s="586"/>
      <c r="BTL2498" s="586"/>
      <c r="BTM2498" s="583"/>
      <c r="BTN2498" s="584"/>
      <c r="BTO2498" s="585"/>
      <c r="BTP2498" s="70"/>
      <c r="BTQ2498" s="586"/>
      <c r="BTR2498" s="586"/>
      <c r="BTS2498" s="583"/>
      <c r="BTT2498" s="584"/>
      <c r="BTU2498" s="585"/>
      <c r="BTV2498" s="70"/>
      <c r="BTW2498" s="586"/>
      <c r="BTX2498" s="586"/>
      <c r="BTY2498" s="583"/>
      <c r="BTZ2498" s="584"/>
      <c r="BUA2498" s="585"/>
      <c r="BUB2498" s="70"/>
      <c r="BUC2498" s="586"/>
      <c r="BUD2498" s="586"/>
      <c r="BUE2498" s="583"/>
      <c r="BUF2498" s="584"/>
      <c r="BUG2498" s="585"/>
      <c r="BUH2498" s="70"/>
      <c r="BUI2498" s="586"/>
      <c r="BUJ2498" s="586"/>
      <c r="BUK2498" s="583"/>
      <c r="BUL2498" s="584"/>
      <c r="BUM2498" s="585"/>
      <c r="BUN2498" s="70"/>
      <c r="BUO2498" s="586"/>
      <c r="BUP2498" s="586"/>
      <c r="BUQ2498" s="583"/>
      <c r="BUR2498" s="584"/>
      <c r="BUS2498" s="585"/>
      <c r="BUT2498" s="70"/>
      <c r="BUU2498" s="586"/>
      <c r="BUV2498" s="586"/>
      <c r="BUW2498" s="583"/>
      <c r="BUX2498" s="584"/>
      <c r="BUY2498" s="585"/>
      <c r="BUZ2498" s="70"/>
      <c r="BVA2498" s="586"/>
      <c r="BVB2498" s="586"/>
      <c r="BVC2498" s="583"/>
      <c r="BVD2498" s="584"/>
      <c r="BVE2498" s="585"/>
      <c r="BVF2498" s="70"/>
      <c r="BVG2498" s="586"/>
      <c r="BVH2498" s="586"/>
      <c r="BVI2498" s="583"/>
      <c r="BVJ2498" s="584"/>
      <c r="BVK2498" s="585"/>
      <c r="BVL2498" s="70"/>
      <c r="BVM2498" s="586"/>
      <c r="BVN2498" s="586"/>
      <c r="BVO2498" s="583"/>
      <c r="BVP2498" s="584"/>
      <c r="BVQ2498" s="585"/>
      <c r="BVR2498" s="70"/>
      <c r="BVS2498" s="586"/>
      <c r="BVT2498" s="586"/>
      <c r="BVU2498" s="583"/>
      <c r="BVV2498" s="584"/>
      <c r="BVW2498" s="585"/>
      <c r="BVX2498" s="70"/>
      <c r="BVY2498" s="586"/>
      <c r="BVZ2498" s="586"/>
      <c r="BWA2498" s="583"/>
      <c r="BWB2498" s="584"/>
      <c r="BWC2498" s="585"/>
      <c r="BWD2498" s="70"/>
      <c r="BWE2498" s="586"/>
      <c r="BWF2498" s="586"/>
      <c r="BWG2498" s="583"/>
      <c r="BWH2498" s="584"/>
      <c r="BWI2498" s="585"/>
      <c r="BWJ2498" s="70"/>
      <c r="BWK2498" s="586"/>
      <c r="BWL2498" s="586"/>
      <c r="BWM2498" s="583"/>
      <c r="BWN2498" s="584"/>
      <c r="BWO2498" s="585"/>
      <c r="BWP2498" s="70"/>
      <c r="BWQ2498" s="586"/>
      <c r="BWR2498" s="586"/>
      <c r="BWS2498" s="583"/>
      <c r="BWT2498" s="584"/>
      <c r="BWU2498" s="585"/>
      <c r="BWV2498" s="70"/>
      <c r="BWW2498" s="586"/>
      <c r="BWX2498" s="586"/>
      <c r="BWY2498" s="583"/>
      <c r="BWZ2498" s="584"/>
      <c r="BXA2498" s="585"/>
      <c r="BXB2498" s="70"/>
      <c r="BXC2498" s="586"/>
      <c r="BXD2498" s="586"/>
      <c r="BXE2498" s="583"/>
      <c r="BXF2498" s="584"/>
      <c r="BXG2498" s="585"/>
      <c r="BXH2498" s="70"/>
      <c r="BXI2498" s="586"/>
      <c r="BXJ2498" s="586"/>
      <c r="BXK2498" s="583"/>
      <c r="BXL2498" s="584"/>
      <c r="BXM2498" s="585"/>
      <c r="BXN2498" s="70"/>
      <c r="BXO2498" s="586"/>
      <c r="BXP2498" s="586"/>
      <c r="BXQ2498" s="583"/>
      <c r="BXR2498" s="584"/>
      <c r="BXS2498" s="585"/>
      <c r="BXT2498" s="70"/>
      <c r="BXU2498" s="586"/>
      <c r="BXV2498" s="586"/>
      <c r="BXW2498" s="583"/>
      <c r="BXX2498" s="584"/>
      <c r="BXY2498" s="585"/>
      <c r="BXZ2498" s="70"/>
      <c r="BYA2498" s="586"/>
      <c r="BYB2498" s="586"/>
      <c r="BYC2498" s="583"/>
      <c r="BYD2498" s="584"/>
      <c r="BYE2498" s="585"/>
      <c r="BYF2498" s="70"/>
      <c r="BYG2498" s="586"/>
      <c r="BYH2498" s="586"/>
      <c r="BYI2498" s="583"/>
      <c r="BYJ2498" s="584"/>
      <c r="BYK2498" s="585"/>
      <c r="BYL2498" s="70"/>
      <c r="BYM2498" s="586"/>
      <c r="BYN2498" s="586"/>
      <c r="BYO2498" s="583"/>
      <c r="BYP2498" s="584"/>
      <c r="BYQ2498" s="585"/>
      <c r="BYR2498" s="70"/>
      <c r="BYS2498" s="586"/>
      <c r="BYT2498" s="586"/>
      <c r="BYU2498" s="583"/>
      <c r="BYV2498" s="584"/>
      <c r="BYW2498" s="585"/>
      <c r="BYX2498" s="70"/>
      <c r="BYY2498" s="586"/>
      <c r="BYZ2498" s="586"/>
      <c r="BZA2498" s="583"/>
      <c r="BZB2498" s="584"/>
      <c r="BZC2498" s="585"/>
      <c r="BZD2498" s="70"/>
      <c r="BZE2498" s="586"/>
      <c r="BZF2498" s="586"/>
      <c r="BZG2498" s="583"/>
      <c r="BZH2498" s="584"/>
      <c r="BZI2498" s="585"/>
      <c r="BZJ2498" s="70"/>
      <c r="BZK2498" s="586"/>
      <c r="BZL2498" s="586"/>
      <c r="BZM2498" s="583"/>
      <c r="BZN2498" s="584"/>
      <c r="BZO2498" s="585"/>
      <c r="BZP2498" s="70"/>
      <c r="BZQ2498" s="586"/>
      <c r="BZR2498" s="586"/>
      <c r="BZS2498" s="583"/>
      <c r="BZT2498" s="584"/>
      <c r="BZU2498" s="585"/>
      <c r="BZV2498" s="70"/>
      <c r="BZW2498" s="586"/>
      <c r="BZX2498" s="586"/>
      <c r="BZY2498" s="583"/>
      <c r="BZZ2498" s="584"/>
      <c r="CAA2498" s="585"/>
      <c r="CAB2498" s="70"/>
      <c r="CAC2498" s="586"/>
      <c r="CAD2498" s="586"/>
      <c r="CAE2498" s="583"/>
      <c r="CAF2498" s="584"/>
      <c r="CAG2498" s="585"/>
      <c r="CAH2498" s="70"/>
      <c r="CAI2498" s="586"/>
      <c r="CAJ2498" s="586"/>
      <c r="CAK2498" s="583"/>
      <c r="CAL2498" s="584"/>
      <c r="CAM2498" s="585"/>
      <c r="CAN2498" s="70"/>
      <c r="CAO2498" s="586"/>
      <c r="CAP2498" s="586"/>
      <c r="CAQ2498" s="583"/>
      <c r="CAR2498" s="584"/>
      <c r="CAS2498" s="585"/>
      <c r="CAT2498" s="70"/>
      <c r="CAU2498" s="586"/>
      <c r="CAV2498" s="586"/>
      <c r="CAW2498" s="583"/>
      <c r="CAX2498" s="584"/>
      <c r="CAY2498" s="585"/>
      <c r="CAZ2498" s="70"/>
      <c r="CBA2498" s="586"/>
      <c r="CBB2498" s="586"/>
      <c r="CBC2498" s="583"/>
      <c r="CBD2498" s="584"/>
      <c r="CBE2498" s="585"/>
      <c r="CBF2498" s="70"/>
      <c r="CBG2498" s="586"/>
      <c r="CBH2498" s="586"/>
      <c r="CBI2498" s="583"/>
      <c r="CBJ2498" s="584"/>
      <c r="CBK2498" s="585"/>
      <c r="CBL2498" s="70"/>
      <c r="CBM2498" s="586"/>
      <c r="CBN2498" s="586"/>
      <c r="CBO2498" s="583"/>
      <c r="CBP2498" s="584"/>
      <c r="CBQ2498" s="585"/>
      <c r="CBR2498" s="70"/>
      <c r="CBS2498" s="586"/>
      <c r="CBT2498" s="586"/>
      <c r="CBU2498" s="583"/>
      <c r="CBV2498" s="584"/>
      <c r="CBW2498" s="585"/>
      <c r="CBX2498" s="70"/>
      <c r="CBY2498" s="586"/>
      <c r="CBZ2498" s="586"/>
      <c r="CCA2498" s="583"/>
      <c r="CCB2498" s="584"/>
      <c r="CCC2498" s="585"/>
      <c r="CCD2498" s="70"/>
      <c r="CCE2498" s="586"/>
      <c r="CCF2498" s="586"/>
      <c r="CCG2498" s="583"/>
      <c r="CCH2498" s="584"/>
      <c r="CCI2498" s="585"/>
      <c r="CCJ2498" s="70"/>
      <c r="CCK2498" s="586"/>
      <c r="CCL2498" s="586"/>
      <c r="CCM2498" s="583"/>
      <c r="CCN2498" s="584"/>
      <c r="CCO2498" s="585"/>
      <c r="CCP2498" s="70"/>
      <c r="CCQ2498" s="586"/>
      <c r="CCR2498" s="586"/>
      <c r="CCS2498" s="583"/>
      <c r="CCT2498" s="584"/>
      <c r="CCU2498" s="585"/>
      <c r="CCV2498" s="70"/>
      <c r="CCW2498" s="586"/>
      <c r="CCX2498" s="586"/>
      <c r="CCY2498" s="583"/>
      <c r="CCZ2498" s="584"/>
      <c r="CDA2498" s="585"/>
      <c r="CDB2498" s="70"/>
      <c r="CDC2498" s="586"/>
      <c r="CDD2498" s="586"/>
      <c r="CDE2498" s="583"/>
      <c r="CDF2498" s="584"/>
      <c r="CDG2498" s="585"/>
      <c r="CDH2498" s="70"/>
      <c r="CDI2498" s="586"/>
      <c r="CDJ2498" s="586"/>
      <c r="CDK2498" s="583"/>
      <c r="CDL2498" s="584"/>
      <c r="CDM2498" s="585"/>
      <c r="CDN2498" s="70"/>
      <c r="CDO2498" s="586"/>
      <c r="CDP2498" s="586"/>
      <c r="CDQ2498" s="583"/>
      <c r="CDR2498" s="584"/>
      <c r="CDS2498" s="585"/>
      <c r="CDT2498" s="70"/>
      <c r="CDU2498" s="586"/>
      <c r="CDV2498" s="586"/>
      <c r="CDW2498" s="583"/>
      <c r="CDX2498" s="584"/>
      <c r="CDY2498" s="585"/>
      <c r="CDZ2498" s="70"/>
      <c r="CEA2498" s="586"/>
      <c r="CEB2498" s="586"/>
      <c r="CEC2498" s="583"/>
      <c r="CED2498" s="584"/>
      <c r="CEE2498" s="585"/>
      <c r="CEF2498" s="70"/>
      <c r="CEG2498" s="586"/>
      <c r="CEH2498" s="586"/>
      <c r="CEI2498" s="583"/>
      <c r="CEJ2498" s="584"/>
      <c r="CEK2498" s="585"/>
      <c r="CEL2498" s="70"/>
      <c r="CEM2498" s="586"/>
      <c r="CEN2498" s="586"/>
      <c r="CEO2498" s="583"/>
      <c r="CEP2498" s="584"/>
      <c r="CEQ2498" s="585"/>
      <c r="CER2498" s="70"/>
      <c r="CES2498" s="586"/>
      <c r="CET2498" s="586"/>
      <c r="CEU2498" s="583"/>
      <c r="CEV2498" s="584"/>
      <c r="CEW2498" s="585"/>
      <c r="CEX2498" s="70"/>
      <c r="CEY2498" s="586"/>
      <c r="CEZ2498" s="586"/>
      <c r="CFA2498" s="583"/>
      <c r="CFB2498" s="584"/>
      <c r="CFC2498" s="585"/>
      <c r="CFD2498" s="70"/>
      <c r="CFE2498" s="586"/>
      <c r="CFF2498" s="586"/>
      <c r="CFG2498" s="583"/>
      <c r="CFH2498" s="584"/>
      <c r="CFI2498" s="585"/>
      <c r="CFJ2498" s="70"/>
      <c r="CFK2498" s="586"/>
      <c r="CFL2498" s="586"/>
      <c r="CFM2498" s="583"/>
      <c r="CFN2498" s="584"/>
      <c r="CFO2498" s="585"/>
      <c r="CFP2498" s="70"/>
      <c r="CFQ2498" s="586"/>
      <c r="CFR2498" s="586"/>
      <c r="CFS2498" s="583"/>
      <c r="CFT2498" s="584"/>
      <c r="CFU2498" s="585"/>
      <c r="CFV2498" s="70"/>
      <c r="CFW2498" s="586"/>
      <c r="CFX2498" s="586"/>
      <c r="CFY2498" s="583"/>
      <c r="CFZ2498" s="584"/>
      <c r="CGA2498" s="585"/>
      <c r="CGB2498" s="70"/>
      <c r="CGC2498" s="586"/>
      <c r="CGD2498" s="586"/>
      <c r="CGE2498" s="583"/>
      <c r="CGF2498" s="584"/>
      <c r="CGG2498" s="585"/>
      <c r="CGH2498" s="70"/>
      <c r="CGI2498" s="586"/>
      <c r="CGJ2498" s="586"/>
      <c r="CGK2498" s="583"/>
      <c r="CGL2498" s="584"/>
      <c r="CGM2498" s="585"/>
      <c r="CGN2498" s="70"/>
      <c r="CGO2498" s="586"/>
      <c r="CGP2498" s="586"/>
      <c r="CGQ2498" s="583"/>
      <c r="CGR2498" s="584"/>
      <c r="CGS2498" s="585"/>
      <c r="CGT2498" s="70"/>
      <c r="CGU2498" s="586"/>
      <c r="CGV2498" s="586"/>
      <c r="CGW2498" s="583"/>
      <c r="CGX2498" s="584"/>
      <c r="CGY2498" s="585"/>
      <c r="CGZ2498" s="70"/>
      <c r="CHA2498" s="586"/>
      <c r="CHB2498" s="586"/>
      <c r="CHC2498" s="583"/>
      <c r="CHD2498" s="584"/>
      <c r="CHE2498" s="585"/>
      <c r="CHF2498" s="70"/>
      <c r="CHG2498" s="586"/>
      <c r="CHH2498" s="586"/>
      <c r="CHI2498" s="583"/>
      <c r="CHJ2498" s="584"/>
      <c r="CHK2498" s="585"/>
      <c r="CHL2498" s="70"/>
      <c r="CHM2498" s="586"/>
      <c r="CHN2498" s="586"/>
      <c r="CHO2498" s="583"/>
      <c r="CHP2498" s="584"/>
      <c r="CHQ2498" s="585"/>
      <c r="CHR2498" s="70"/>
      <c r="CHS2498" s="586"/>
      <c r="CHT2498" s="586"/>
      <c r="CHU2498" s="583"/>
      <c r="CHV2498" s="584"/>
      <c r="CHW2498" s="585"/>
      <c r="CHX2498" s="70"/>
      <c r="CHY2498" s="586"/>
      <c r="CHZ2498" s="586"/>
      <c r="CIA2498" s="583"/>
      <c r="CIB2498" s="584"/>
      <c r="CIC2498" s="585"/>
      <c r="CID2498" s="70"/>
      <c r="CIE2498" s="586"/>
      <c r="CIF2498" s="586"/>
      <c r="CIG2498" s="583"/>
      <c r="CIH2498" s="584"/>
      <c r="CII2498" s="585"/>
      <c r="CIJ2498" s="70"/>
      <c r="CIK2498" s="586"/>
      <c r="CIL2498" s="586"/>
      <c r="CIM2498" s="583"/>
      <c r="CIN2498" s="584"/>
      <c r="CIO2498" s="585"/>
      <c r="CIP2498" s="70"/>
      <c r="CIQ2498" s="586"/>
      <c r="CIR2498" s="586"/>
      <c r="CIS2498" s="583"/>
      <c r="CIT2498" s="584"/>
      <c r="CIU2498" s="585"/>
      <c r="CIV2498" s="70"/>
      <c r="CIW2498" s="586"/>
      <c r="CIX2498" s="586"/>
      <c r="CIY2498" s="583"/>
      <c r="CIZ2498" s="584"/>
      <c r="CJA2498" s="585"/>
      <c r="CJB2498" s="70"/>
      <c r="CJC2498" s="586"/>
      <c r="CJD2498" s="586"/>
      <c r="CJE2498" s="583"/>
      <c r="CJF2498" s="584"/>
      <c r="CJG2498" s="585"/>
      <c r="CJH2498" s="70"/>
      <c r="CJI2498" s="586"/>
      <c r="CJJ2498" s="586"/>
      <c r="CJK2498" s="583"/>
      <c r="CJL2498" s="584"/>
      <c r="CJM2498" s="585"/>
      <c r="CJN2498" s="70"/>
      <c r="CJO2498" s="586"/>
      <c r="CJP2498" s="586"/>
      <c r="CJQ2498" s="583"/>
      <c r="CJR2498" s="584"/>
      <c r="CJS2498" s="585"/>
      <c r="CJT2498" s="70"/>
      <c r="CJU2498" s="586"/>
      <c r="CJV2498" s="586"/>
      <c r="CJW2498" s="583"/>
      <c r="CJX2498" s="584"/>
      <c r="CJY2498" s="585"/>
      <c r="CJZ2498" s="70"/>
      <c r="CKA2498" s="586"/>
      <c r="CKB2498" s="586"/>
      <c r="CKC2498" s="583"/>
      <c r="CKD2498" s="584"/>
      <c r="CKE2498" s="585"/>
      <c r="CKF2498" s="70"/>
      <c r="CKG2498" s="586"/>
      <c r="CKH2498" s="586"/>
      <c r="CKI2498" s="583"/>
      <c r="CKJ2498" s="584"/>
      <c r="CKK2498" s="585"/>
      <c r="CKL2498" s="70"/>
      <c r="CKM2498" s="586"/>
      <c r="CKN2498" s="586"/>
      <c r="CKO2498" s="583"/>
      <c r="CKP2498" s="584"/>
      <c r="CKQ2498" s="585"/>
      <c r="CKR2498" s="70"/>
      <c r="CKS2498" s="586"/>
      <c r="CKT2498" s="586"/>
      <c r="CKU2498" s="583"/>
      <c r="CKV2498" s="584"/>
      <c r="CKW2498" s="585"/>
      <c r="CKX2498" s="70"/>
      <c r="CKY2498" s="586"/>
      <c r="CKZ2498" s="586"/>
      <c r="CLA2498" s="583"/>
      <c r="CLB2498" s="584"/>
      <c r="CLC2498" s="585"/>
      <c r="CLD2498" s="70"/>
      <c r="CLE2498" s="586"/>
      <c r="CLF2498" s="586"/>
      <c r="CLG2498" s="583"/>
      <c r="CLH2498" s="584"/>
      <c r="CLI2498" s="585"/>
      <c r="CLJ2498" s="70"/>
      <c r="CLK2498" s="586"/>
      <c r="CLL2498" s="586"/>
      <c r="CLM2498" s="583"/>
      <c r="CLN2498" s="584"/>
      <c r="CLO2498" s="585"/>
      <c r="CLP2498" s="70"/>
      <c r="CLQ2498" s="586"/>
      <c r="CLR2498" s="586"/>
      <c r="CLS2498" s="583"/>
      <c r="CLT2498" s="584"/>
      <c r="CLU2498" s="585"/>
      <c r="CLV2498" s="70"/>
      <c r="CLW2498" s="586"/>
      <c r="CLX2498" s="586"/>
      <c r="CLY2498" s="583"/>
      <c r="CLZ2498" s="584"/>
      <c r="CMA2498" s="585"/>
      <c r="CMB2498" s="70"/>
      <c r="CMC2498" s="586"/>
      <c r="CMD2498" s="586"/>
      <c r="CME2498" s="583"/>
      <c r="CMF2498" s="584"/>
      <c r="CMG2498" s="585"/>
      <c r="CMH2498" s="70"/>
      <c r="CMI2498" s="586"/>
      <c r="CMJ2498" s="586"/>
      <c r="CMK2498" s="583"/>
      <c r="CML2498" s="584"/>
      <c r="CMM2498" s="585"/>
      <c r="CMN2498" s="70"/>
      <c r="CMO2498" s="586"/>
      <c r="CMP2498" s="586"/>
      <c r="CMQ2498" s="583"/>
      <c r="CMR2498" s="584"/>
      <c r="CMS2498" s="585"/>
      <c r="CMT2498" s="70"/>
      <c r="CMU2498" s="586"/>
      <c r="CMV2498" s="586"/>
      <c r="CMW2498" s="583"/>
      <c r="CMX2498" s="584"/>
      <c r="CMY2498" s="585"/>
      <c r="CMZ2498" s="70"/>
      <c r="CNA2498" s="586"/>
      <c r="CNB2498" s="586"/>
      <c r="CNC2498" s="583"/>
      <c r="CND2498" s="584"/>
      <c r="CNE2498" s="585"/>
      <c r="CNF2498" s="70"/>
      <c r="CNG2498" s="586"/>
      <c r="CNH2498" s="586"/>
      <c r="CNI2498" s="583"/>
      <c r="CNJ2498" s="584"/>
      <c r="CNK2498" s="585"/>
      <c r="CNL2498" s="70"/>
      <c r="CNM2498" s="586"/>
      <c r="CNN2498" s="586"/>
      <c r="CNO2498" s="583"/>
      <c r="CNP2498" s="584"/>
      <c r="CNQ2498" s="585"/>
      <c r="CNR2498" s="70"/>
      <c r="CNS2498" s="586"/>
      <c r="CNT2498" s="586"/>
      <c r="CNU2498" s="583"/>
      <c r="CNV2498" s="584"/>
      <c r="CNW2498" s="585"/>
      <c r="CNX2498" s="70"/>
      <c r="CNY2498" s="586"/>
      <c r="CNZ2498" s="586"/>
      <c r="COA2498" s="583"/>
      <c r="COB2498" s="584"/>
      <c r="COC2498" s="585"/>
      <c r="COD2498" s="70"/>
      <c r="COE2498" s="586"/>
      <c r="COF2498" s="586"/>
      <c r="COG2498" s="583"/>
      <c r="COH2498" s="584"/>
      <c r="COI2498" s="585"/>
      <c r="COJ2498" s="70"/>
      <c r="COK2498" s="586"/>
      <c r="COL2498" s="586"/>
      <c r="COM2498" s="583"/>
      <c r="CON2498" s="584"/>
      <c r="COO2498" s="585"/>
      <c r="COP2498" s="70"/>
      <c r="COQ2498" s="586"/>
      <c r="COR2498" s="586"/>
      <c r="COS2498" s="583"/>
      <c r="COT2498" s="584"/>
      <c r="COU2498" s="585"/>
      <c r="COV2498" s="70"/>
      <c r="COW2498" s="586"/>
      <c r="COX2498" s="586"/>
      <c r="COY2498" s="583"/>
      <c r="COZ2498" s="584"/>
      <c r="CPA2498" s="585"/>
      <c r="CPB2498" s="70"/>
      <c r="CPC2498" s="586"/>
      <c r="CPD2498" s="586"/>
      <c r="CPE2498" s="583"/>
      <c r="CPF2498" s="584"/>
      <c r="CPG2498" s="585"/>
      <c r="CPH2498" s="70"/>
      <c r="CPI2498" s="586"/>
      <c r="CPJ2498" s="586"/>
      <c r="CPK2498" s="583"/>
      <c r="CPL2498" s="584"/>
      <c r="CPM2498" s="585"/>
      <c r="CPN2498" s="70"/>
      <c r="CPO2498" s="586"/>
      <c r="CPP2498" s="586"/>
      <c r="CPQ2498" s="583"/>
      <c r="CPR2498" s="584"/>
      <c r="CPS2498" s="585"/>
      <c r="CPT2498" s="70"/>
      <c r="CPU2498" s="586"/>
      <c r="CPV2498" s="586"/>
      <c r="CPW2498" s="583"/>
      <c r="CPX2498" s="584"/>
      <c r="CPY2498" s="585"/>
      <c r="CPZ2498" s="70"/>
      <c r="CQA2498" s="586"/>
      <c r="CQB2498" s="586"/>
      <c r="CQC2498" s="583"/>
      <c r="CQD2498" s="584"/>
      <c r="CQE2498" s="585"/>
      <c r="CQF2498" s="70"/>
      <c r="CQG2498" s="586"/>
      <c r="CQH2498" s="586"/>
      <c r="CQI2498" s="583"/>
      <c r="CQJ2498" s="584"/>
      <c r="CQK2498" s="585"/>
      <c r="CQL2498" s="70"/>
      <c r="CQM2498" s="586"/>
      <c r="CQN2498" s="586"/>
      <c r="CQO2498" s="583"/>
      <c r="CQP2498" s="584"/>
      <c r="CQQ2498" s="585"/>
      <c r="CQR2498" s="70"/>
      <c r="CQS2498" s="586"/>
      <c r="CQT2498" s="586"/>
      <c r="CQU2498" s="583"/>
      <c r="CQV2498" s="584"/>
      <c r="CQW2498" s="585"/>
      <c r="CQX2498" s="70"/>
      <c r="CQY2498" s="586"/>
      <c r="CQZ2498" s="586"/>
      <c r="CRA2498" s="583"/>
      <c r="CRB2498" s="584"/>
      <c r="CRC2498" s="585"/>
      <c r="CRD2498" s="70"/>
      <c r="CRE2498" s="586"/>
      <c r="CRF2498" s="586"/>
      <c r="CRG2498" s="583"/>
      <c r="CRH2498" s="584"/>
      <c r="CRI2498" s="585"/>
      <c r="CRJ2498" s="70"/>
      <c r="CRK2498" s="586"/>
      <c r="CRL2498" s="586"/>
      <c r="CRM2498" s="583"/>
      <c r="CRN2498" s="584"/>
      <c r="CRO2498" s="585"/>
      <c r="CRP2498" s="70"/>
      <c r="CRQ2498" s="586"/>
      <c r="CRR2498" s="586"/>
      <c r="CRS2498" s="583"/>
      <c r="CRT2498" s="584"/>
      <c r="CRU2498" s="585"/>
      <c r="CRV2498" s="70"/>
      <c r="CRW2498" s="586"/>
      <c r="CRX2498" s="586"/>
      <c r="CRY2498" s="583"/>
      <c r="CRZ2498" s="584"/>
      <c r="CSA2498" s="585"/>
      <c r="CSB2498" s="70"/>
      <c r="CSC2498" s="586"/>
      <c r="CSD2498" s="586"/>
      <c r="CSE2498" s="583"/>
      <c r="CSF2498" s="584"/>
      <c r="CSG2498" s="585"/>
      <c r="CSH2498" s="70"/>
      <c r="CSI2498" s="586"/>
      <c r="CSJ2498" s="586"/>
      <c r="CSK2498" s="583"/>
      <c r="CSL2498" s="584"/>
      <c r="CSM2498" s="585"/>
      <c r="CSN2498" s="70"/>
      <c r="CSO2498" s="586"/>
      <c r="CSP2498" s="586"/>
      <c r="CSQ2498" s="583"/>
      <c r="CSR2498" s="584"/>
      <c r="CSS2498" s="585"/>
      <c r="CST2498" s="70"/>
      <c r="CSU2498" s="586"/>
      <c r="CSV2498" s="586"/>
      <c r="CSW2498" s="583"/>
      <c r="CSX2498" s="584"/>
      <c r="CSY2498" s="585"/>
      <c r="CSZ2498" s="70"/>
      <c r="CTA2498" s="586"/>
      <c r="CTB2498" s="586"/>
      <c r="CTC2498" s="583"/>
      <c r="CTD2498" s="584"/>
      <c r="CTE2498" s="585"/>
      <c r="CTF2498" s="70"/>
      <c r="CTG2498" s="586"/>
      <c r="CTH2498" s="586"/>
      <c r="CTI2498" s="583"/>
      <c r="CTJ2498" s="584"/>
      <c r="CTK2498" s="585"/>
      <c r="CTL2498" s="70"/>
      <c r="CTM2498" s="586"/>
      <c r="CTN2498" s="586"/>
      <c r="CTO2498" s="583"/>
      <c r="CTP2498" s="584"/>
      <c r="CTQ2498" s="585"/>
      <c r="CTR2498" s="70"/>
      <c r="CTS2498" s="586"/>
      <c r="CTT2498" s="586"/>
      <c r="CTU2498" s="583"/>
      <c r="CTV2498" s="584"/>
      <c r="CTW2498" s="585"/>
      <c r="CTX2498" s="70"/>
      <c r="CTY2498" s="586"/>
      <c r="CTZ2498" s="586"/>
      <c r="CUA2498" s="583"/>
      <c r="CUB2498" s="584"/>
      <c r="CUC2498" s="585"/>
      <c r="CUD2498" s="70"/>
      <c r="CUE2498" s="586"/>
      <c r="CUF2498" s="586"/>
      <c r="CUG2498" s="583"/>
      <c r="CUH2498" s="584"/>
      <c r="CUI2498" s="585"/>
      <c r="CUJ2498" s="70"/>
      <c r="CUK2498" s="586"/>
      <c r="CUL2498" s="586"/>
      <c r="CUM2498" s="583"/>
      <c r="CUN2498" s="584"/>
      <c r="CUO2498" s="585"/>
      <c r="CUP2498" s="70"/>
      <c r="CUQ2498" s="586"/>
      <c r="CUR2498" s="586"/>
      <c r="CUS2498" s="583"/>
      <c r="CUT2498" s="584"/>
      <c r="CUU2498" s="585"/>
      <c r="CUV2498" s="70"/>
      <c r="CUW2498" s="586"/>
      <c r="CUX2498" s="586"/>
      <c r="CUY2498" s="583"/>
      <c r="CUZ2498" s="584"/>
      <c r="CVA2498" s="585"/>
      <c r="CVB2498" s="70"/>
      <c r="CVC2498" s="586"/>
      <c r="CVD2498" s="586"/>
      <c r="CVE2498" s="583"/>
      <c r="CVF2498" s="584"/>
      <c r="CVG2498" s="585"/>
      <c r="CVH2498" s="70"/>
      <c r="CVI2498" s="586"/>
      <c r="CVJ2498" s="586"/>
      <c r="CVK2498" s="583"/>
      <c r="CVL2498" s="584"/>
      <c r="CVM2498" s="585"/>
      <c r="CVN2498" s="70"/>
      <c r="CVO2498" s="586"/>
      <c r="CVP2498" s="586"/>
      <c r="CVQ2498" s="583"/>
      <c r="CVR2498" s="584"/>
      <c r="CVS2498" s="585"/>
      <c r="CVT2498" s="70"/>
      <c r="CVU2498" s="586"/>
      <c r="CVV2498" s="586"/>
      <c r="CVW2498" s="583"/>
      <c r="CVX2498" s="584"/>
      <c r="CVY2498" s="585"/>
      <c r="CVZ2498" s="70"/>
      <c r="CWA2498" s="586"/>
      <c r="CWB2498" s="586"/>
      <c r="CWC2498" s="583"/>
      <c r="CWD2498" s="584"/>
      <c r="CWE2498" s="585"/>
      <c r="CWF2498" s="70"/>
      <c r="CWG2498" s="586"/>
      <c r="CWH2498" s="586"/>
      <c r="CWI2498" s="583"/>
      <c r="CWJ2498" s="584"/>
      <c r="CWK2498" s="585"/>
      <c r="CWL2498" s="70"/>
      <c r="CWM2498" s="586"/>
      <c r="CWN2498" s="586"/>
      <c r="CWO2498" s="583"/>
      <c r="CWP2498" s="584"/>
      <c r="CWQ2498" s="585"/>
      <c r="CWR2498" s="70"/>
      <c r="CWS2498" s="586"/>
      <c r="CWT2498" s="586"/>
      <c r="CWU2498" s="583"/>
      <c r="CWV2498" s="584"/>
      <c r="CWW2498" s="585"/>
      <c r="CWX2498" s="70"/>
      <c r="CWY2498" s="586"/>
      <c r="CWZ2498" s="586"/>
      <c r="CXA2498" s="583"/>
      <c r="CXB2498" s="584"/>
      <c r="CXC2498" s="585"/>
      <c r="CXD2498" s="70"/>
      <c r="CXE2498" s="586"/>
      <c r="CXF2498" s="586"/>
      <c r="CXG2498" s="583"/>
      <c r="CXH2498" s="584"/>
      <c r="CXI2498" s="585"/>
      <c r="CXJ2498" s="70"/>
      <c r="CXK2498" s="586"/>
      <c r="CXL2498" s="586"/>
      <c r="CXM2498" s="583"/>
      <c r="CXN2498" s="584"/>
      <c r="CXO2498" s="585"/>
      <c r="CXP2498" s="70"/>
      <c r="CXQ2498" s="586"/>
      <c r="CXR2498" s="586"/>
      <c r="CXS2498" s="583"/>
      <c r="CXT2498" s="584"/>
      <c r="CXU2498" s="585"/>
      <c r="CXV2498" s="70"/>
      <c r="CXW2498" s="586"/>
      <c r="CXX2498" s="586"/>
      <c r="CXY2498" s="583"/>
      <c r="CXZ2498" s="584"/>
      <c r="CYA2498" s="585"/>
      <c r="CYB2498" s="70"/>
      <c r="CYC2498" s="586"/>
      <c r="CYD2498" s="586"/>
      <c r="CYE2498" s="583"/>
      <c r="CYF2498" s="584"/>
      <c r="CYG2498" s="585"/>
      <c r="CYH2498" s="70"/>
      <c r="CYI2498" s="586"/>
      <c r="CYJ2498" s="586"/>
      <c r="CYK2498" s="583"/>
      <c r="CYL2498" s="584"/>
      <c r="CYM2498" s="585"/>
      <c r="CYN2498" s="70"/>
      <c r="CYO2498" s="586"/>
      <c r="CYP2498" s="586"/>
      <c r="CYQ2498" s="583"/>
      <c r="CYR2498" s="584"/>
      <c r="CYS2498" s="585"/>
      <c r="CYT2498" s="70"/>
      <c r="CYU2498" s="586"/>
      <c r="CYV2498" s="586"/>
      <c r="CYW2498" s="583"/>
      <c r="CYX2498" s="584"/>
      <c r="CYY2498" s="585"/>
      <c r="CYZ2498" s="70"/>
      <c r="CZA2498" s="586"/>
      <c r="CZB2498" s="586"/>
      <c r="CZC2498" s="583"/>
      <c r="CZD2498" s="584"/>
      <c r="CZE2498" s="585"/>
      <c r="CZF2498" s="70"/>
      <c r="CZG2498" s="586"/>
      <c r="CZH2498" s="586"/>
      <c r="CZI2498" s="583"/>
      <c r="CZJ2498" s="584"/>
      <c r="CZK2498" s="585"/>
      <c r="CZL2498" s="70"/>
      <c r="CZM2498" s="586"/>
      <c r="CZN2498" s="586"/>
      <c r="CZO2498" s="583"/>
      <c r="CZP2498" s="584"/>
      <c r="CZQ2498" s="585"/>
      <c r="CZR2498" s="70"/>
      <c r="CZS2498" s="586"/>
      <c r="CZT2498" s="586"/>
      <c r="CZU2498" s="583"/>
      <c r="CZV2498" s="584"/>
      <c r="CZW2498" s="585"/>
      <c r="CZX2498" s="70"/>
      <c r="CZY2498" s="586"/>
      <c r="CZZ2498" s="586"/>
      <c r="DAA2498" s="583"/>
      <c r="DAB2498" s="584"/>
      <c r="DAC2498" s="585"/>
      <c r="DAD2498" s="70"/>
      <c r="DAE2498" s="586"/>
      <c r="DAF2498" s="586"/>
      <c r="DAG2498" s="583"/>
      <c r="DAH2498" s="584"/>
      <c r="DAI2498" s="585"/>
      <c r="DAJ2498" s="70"/>
      <c r="DAK2498" s="586"/>
      <c r="DAL2498" s="586"/>
      <c r="DAM2498" s="583"/>
      <c r="DAN2498" s="584"/>
      <c r="DAO2498" s="585"/>
      <c r="DAP2498" s="70"/>
      <c r="DAQ2498" s="586"/>
      <c r="DAR2498" s="586"/>
      <c r="DAS2498" s="583"/>
      <c r="DAT2498" s="584"/>
      <c r="DAU2498" s="585"/>
      <c r="DAV2498" s="70"/>
      <c r="DAW2498" s="586"/>
      <c r="DAX2498" s="586"/>
      <c r="DAY2498" s="583"/>
      <c r="DAZ2498" s="584"/>
      <c r="DBA2498" s="585"/>
      <c r="DBB2498" s="70"/>
      <c r="DBC2498" s="586"/>
      <c r="DBD2498" s="586"/>
      <c r="DBE2498" s="583"/>
      <c r="DBF2498" s="584"/>
      <c r="DBG2498" s="585"/>
      <c r="DBH2498" s="70"/>
      <c r="DBI2498" s="586"/>
      <c r="DBJ2498" s="586"/>
      <c r="DBK2498" s="583"/>
      <c r="DBL2498" s="584"/>
      <c r="DBM2498" s="585"/>
      <c r="DBN2498" s="70"/>
      <c r="DBO2498" s="586"/>
      <c r="DBP2498" s="586"/>
      <c r="DBQ2498" s="583"/>
      <c r="DBR2498" s="584"/>
      <c r="DBS2498" s="585"/>
      <c r="DBT2498" s="70"/>
      <c r="DBU2498" s="586"/>
      <c r="DBV2498" s="586"/>
      <c r="DBW2498" s="583"/>
      <c r="DBX2498" s="584"/>
      <c r="DBY2498" s="585"/>
      <c r="DBZ2498" s="70"/>
      <c r="DCA2498" s="586"/>
      <c r="DCB2498" s="586"/>
      <c r="DCC2498" s="583"/>
      <c r="DCD2498" s="584"/>
      <c r="DCE2498" s="585"/>
      <c r="DCF2498" s="70"/>
      <c r="DCG2498" s="586"/>
      <c r="DCH2498" s="586"/>
      <c r="DCI2498" s="583"/>
      <c r="DCJ2498" s="584"/>
      <c r="DCK2498" s="585"/>
      <c r="DCL2498" s="70"/>
      <c r="DCM2498" s="586"/>
      <c r="DCN2498" s="586"/>
      <c r="DCO2498" s="583"/>
      <c r="DCP2498" s="584"/>
      <c r="DCQ2498" s="585"/>
      <c r="DCR2498" s="70"/>
      <c r="DCS2498" s="586"/>
      <c r="DCT2498" s="586"/>
      <c r="DCU2498" s="583"/>
      <c r="DCV2498" s="584"/>
      <c r="DCW2498" s="585"/>
      <c r="DCX2498" s="70"/>
      <c r="DCY2498" s="586"/>
      <c r="DCZ2498" s="586"/>
      <c r="DDA2498" s="583"/>
      <c r="DDB2498" s="584"/>
      <c r="DDC2498" s="585"/>
      <c r="DDD2498" s="70"/>
      <c r="DDE2498" s="586"/>
      <c r="DDF2498" s="586"/>
      <c r="DDG2498" s="583"/>
      <c r="DDH2498" s="584"/>
      <c r="DDI2498" s="585"/>
      <c r="DDJ2498" s="70"/>
      <c r="DDK2498" s="586"/>
      <c r="DDL2498" s="586"/>
      <c r="DDM2498" s="583"/>
      <c r="DDN2498" s="584"/>
      <c r="DDO2498" s="585"/>
      <c r="DDP2498" s="70"/>
      <c r="DDQ2498" s="586"/>
      <c r="DDR2498" s="586"/>
      <c r="DDS2498" s="583"/>
      <c r="DDT2498" s="584"/>
      <c r="DDU2498" s="585"/>
      <c r="DDV2498" s="70"/>
      <c r="DDW2498" s="586"/>
      <c r="DDX2498" s="586"/>
      <c r="DDY2498" s="583"/>
      <c r="DDZ2498" s="584"/>
      <c r="DEA2498" s="585"/>
      <c r="DEB2498" s="70"/>
      <c r="DEC2498" s="586"/>
      <c r="DED2498" s="586"/>
      <c r="DEE2498" s="583"/>
      <c r="DEF2498" s="584"/>
      <c r="DEG2498" s="585"/>
      <c r="DEH2498" s="70"/>
      <c r="DEI2498" s="586"/>
      <c r="DEJ2498" s="586"/>
      <c r="DEK2498" s="583"/>
      <c r="DEL2498" s="584"/>
      <c r="DEM2498" s="585"/>
      <c r="DEN2498" s="70"/>
      <c r="DEO2498" s="586"/>
      <c r="DEP2498" s="586"/>
      <c r="DEQ2498" s="583"/>
      <c r="DER2498" s="584"/>
      <c r="DES2498" s="585"/>
      <c r="DET2498" s="70"/>
      <c r="DEU2498" s="586"/>
      <c r="DEV2498" s="586"/>
      <c r="DEW2498" s="583"/>
      <c r="DEX2498" s="584"/>
      <c r="DEY2498" s="585"/>
      <c r="DEZ2498" s="70"/>
      <c r="DFA2498" s="586"/>
      <c r="DFB2498" s="586"/>
      <c r="DFC2498" s="583"/>
      <c r="DFD2498" s="584"/>
      <c r="DFE2498" s="585"/>
      <c r="DFF2498" s="70"/>
      <c r="DFG2498" s="586"/>
      <c r="DFH2498" s="586"/>
      <c r="DFI2498" s="583"/>
      <c r="DFJ2498" s="584"/>
      <c r="DFK2498" s="585"/>
      <c r="DFL2498" s="70"/>
      <c r="DFM2498" s="586"/>
      <c r="DFN2498" s="586"/>
      <c r="DFO2498" s="583"/>
      <c r="DFP2498" s="584"/>
      <c r="DFQ2498" s="585"/>
      <c r="DFR2498" s="70"/>
      <c r="DFS2498" s="586"/>
      <c r="DFT2498" s="586"/>
      <c r="DFU2498" s="583"/>
      <c r="DFV2498" s="584"/>
      <c r="DFW2498" s="585"/>
      <c r="DFX2498" s="70"/>
      <c r="DFY2498" s="586"/>
      <c r="DFZ2498" s="586"/>
      <c r="DGA2498" s="583"/>
      <c r="DGB2498" s="584"/>
      <c r="DGC2498" s="585"/>
      <c r="DGD2498" s="70"/>
      <c r="DGE2498" s="586"/>
      <c r="DGF2498" s="586"/>
      <c r="DGG2498" s="583"/>
      <c r="DGH2498" s="584"/>
      <c r="DGI2498" s="585"/>
      <c r="DGJ2498" s="70"/>
      <c r="DGK2498" s="586"/>
      <c r="DGL2498" s="586"/>
      <c r="DGM2498" s="583"/>
      <c r="DGN2498" s="584"/>
      <c r="DGO2498" s="585"/>
      <c r="DGP2498" s="70"/>
      <c r="DGQ2498" s="586"/>
      <c r="DGR2498" s="586"/>
      <c r="DGS2498" s="583"/>
      <c r="DGT2498" s="584"/>
      <c r="DGU2498" s="585"/>
      <c r="DGV2498" s="70"/>
      <c r="DGW2498" s="586"/>
      <c r="DGX2498" s="586"/>
      <c r="DGY2498" s="583"/>
      <c r="DGZ2498" s="584"/>
      <c r="DHA2498" s="585"/>
      <c r="DHB2498" s="70"/>
      <c r="DHC2498" s="586"/>
      <c r="DHD2498" s="586"/>
      <c r="DHE2498" s="583"/>
      <c r="DHF2498" s="584"/>
      <c r="DHG2498" s="585"/>
      <c r="DHH2498" s="70"/>
      <c r="DHI2498" s="586"/>
      <c r="DHJ2498" s="586"/>
      <c r="DHK2498" s="583"/>
      <c r="DHL2498" s="584"/>
      <c r="DHM2498" s="585"/>
      <c r="DHN2498" s="70"/>
      <c r="DHO2498" s="586"/>
      <c r="DHP2498" s="586"/>
      <c r="DHQ2498" s="583"/>
      <c r="DHR2498" s="584"/>
      <c r="DHS2498" s="585"/>
      <c r="DHT2498" s="70"/>
      <c r="DHU2498" s="586"/>
      <c r="DHV2498" s="586"/>
      <c r="DHW2498" s="583"/>
      <c r="DHX2498" s="584"/>
      <c r="DHY2498" s="585"/>
      <c r="DHZ2498" s="70"/>
      <c r="DIA2498" s="586"/>
      <c r="DIB2498" s="586"/>
      <c r="DIC2498" s="583"/>
      <c r="DID2498" s="584"/>
      <c r="DIE2498" s="585"/>
      <c r="DIF2498" s="70"/>
      <c r="DIG2498" s="586"/>
      <c r="DIH2498" s="586"/>
      <c r="DII2498" s="583"/>
      <c r="DIJ2498" s="584"/>
      <c r="DIK2498" s="585"/>
      <c r="DIL2498" s="70"/>
      <c r="DIM2498" s="586"/>
      <c r="DIN2498" s="586"/>
      <c r="DIO2498" s="583"/>
      <c r="DIP2498" s="584"/>
      <c r="DIQ2498" s="585"/>
      <c r="DIR2498" s="70"/>
      <c r="DIS2498" s="586"/>
      <c r="DIT2498" s="586"/>
      <c r="DIU2498" s="583"/>
      <c r="DIV2498" s="584"/>
      <c r="DIW2498" s="585"/>
      <c r="DIX2498" s="70"/>
      <c r="DIY2498" s="586"/>
      <c r="DIZ2498" s="586"/>
      <c r="DJA2498" s="583"/>
      <c r="DJB2498" s="584"/>
      <c r="DJC2498" s="585"/>
      <c r="DJD2498" s="70"/>
      <c r="DJE2498" s="586"/>
      <c r="DJF2498" s="586"/>
      <c r="DJG2498" s="583"/>
      <c r="DJH2498" s="584"/>
      <c r="DJI2498" s="585"/>
      <c r="DJJ2498" s="70"/>
      <c r="DJK2498" s="586"/>
      <c r="DJL2498" s="586"/>
      <c r="DJM2498" s="583"/>
      <c r="DJN2498" s="584"/>
      <c r="DJO2498" s="585"/>
      <c r="DJP2498" s="70"/>
      <c r="DJQ2498" s="586"/>
      <c r="DJR2498" s="586"/>
      <c r="DJS2498" s="583"/>
      <c r="DJT2498" s="584"/>
      <c r="DJU2498" s="585"/>
      <c r="DJV2498" s="70"/>
      <c r="DJW2498" s="586"/>
      <c r="DJX2498" s="586"/>
      <c r="DJY2498" s="583"/>
      <c r="DJZ2498" s="584"/>
      <c r="DKA2498" s="585"/>
      <c r="DKB2498" s="70"/>
      <c r="DKC2498" s="586"/>
      <c r="DKD2498" s="586"/>
      <c r="DKE2498" s="583"/>
      <c r="DKF2498" s="584"/>
      <c r="DKG2498" s="585"/>
      <c r="DKH2498" s="70"/>
      <c r="DKI2498" s="586"/>
      <c r="DKJ2498" s="586"/>
      <c r="DKK2498" s="583"/>
      <c r="DKL2498" s="584"/>
      <c r="DKM2498" s="585"/>
      <c r="DKN2498" s="70"/>
      <c r="DKO2498" s="586"/>
      <c r="DKP2498" s="586"/>
      <c r="DKQ2498" s="583"/>
      <c r="DKR2498" s="584"/>
      <c r="DKS2498" s="585"/>
      <c r="DKT2498" s="70"/>
      <c r="DKU2498" s="586"/>
      <c r="DKV2498" s="586"/>
      <c r="DKW2498" s="583"/>
      <c r="DKX2498" s="584"/>
      <c r="DKY2498" s="585"/>
      <c r="DKZ2498" s="70"/>
      <c r="DLA2498" s="586"/>
      <c r="DLB2498" s="586"/>
      <c r="DLC2498" s="583"/>
      <c r="DLD2498" s="584"/>
      <c r="DLE2498" s="585"/>
      <c r="DLF2498" s="70"/>
      <c r="DLG2498" s="586"/>
      <c r="DLH2498" s="586"/>
      <c r="DLI2498" s="583"/>
      <c r="DLJ2498" s="584"/>
      <c r="DLK2498" s="585"/>
      <c r="DLL2498" s="70"/>
      <c r="DLM2498" s="586"/>
      <c r="DLN2498" s="586"/>
      <c r="DLO2498" s="583"/>
      <c r="DLP2498" s="584"/>
      <c r="DLQ2498" s="585"/>
      <c r="DLR2498" s="70"/>
      <c r="DLS2498" s="586"/>
      <c r="DLT2498" s="586"/>
      <c r="DLU2498" s="583"/>
      <c r="DLV2498" s="584"/>
      <c r="DLW2498" s="585"/>
      <c r="DLX2498" s="70"/>
      <c r="DLY2498" s="586"/>
      <c r="DLZ2498" s="586"/>
      <c r="DMA2498" s="583"/>
      <c r="DMB2498" s="584"/>
      <c r="DMC2498" s="585"/>
      <c r="DMD2498" s="70"/>
      <c r="DME2498" s="586"/>
      <c r="DMF2498" s="586"/>
      <c r="DMG2498" s="583"/>
      <c r="DMH2498" s="584"/>
      <c r="DMI2498" s="585"/>
      <c r="DMJ2498" s="70"/>
      <c r="DMK2498" s="586"/>
      <c r="DML2498" s="586"/>
      <c r="DMM2498" s="583"/>
      <c r="DMN2498" s="584"/>
      <c r="DMO2498" s="585"/>
      <c r="DMP2498" s="70"/>
      <c r="DMQ2498" s="586"/>
      <c r="DMR2498" s="586"/>
      <c r="DMS2498" s="583"/>
      <c r="DMT2498" s="584"/>
      <c r="DMU2498" s="585"/>
      <c r="DMV2498" s="70"/>
      <c r="DMW2498" s="586"/>
      <c r="DMX2498" s="586"/>
      <c r="DMY2498" s="583"/>
      <c r="DMZ2498" s="584"/>
      <c r="DNA2498" s="585"/>
      <c r="DNB2498" s="70"/>
      <c r="DNC2498" s="586"/>
      <c r="DND2498" s="586"/>
      <c r="DNE2498" s="583"/>
      <c r="DNF2498" s="584"/>
      <c r="DNG2498" s="585"/>
      <c r="DNH2498" s="70"/>
      <c r="DNI2498" s="586"/>
      <c r="DNJ2498" s="586"/>
      <c r="DNK2498" s="583"/>
      <c r="DNL2498" s="584"/>
      <c r="DNM2498" s="585"/>
      <c r="DNN2498" s="70"/>
      <c r="DNO2498" s="586"/>
      <c r="DNP2498" s="586"/>
      <c r="DNQ2498" s="583"/>
      <c r="DNR2498" s="584"/>
      <c r="DNS2498" s="585"/>
      <c r="DNT2498" s="70"/>
      <c r="DNU2498" s="586"/>
      <c r="DNV2498" s="586"/>
      <c r="DNW2498" s="583"/>
      <c r="DNX2498" s="584"/>
      <c r="DNY2498" s="585"/>
      <c r="DNZ2498" s="70"/>
      <c r="DOA2498" s="586"/>
      <c r="DOB2498" s="586"/>
      <c r="DOC2498" s="583"/>
      <c r="DOD2498" s="584"/>
      <c r="DOE2498" s="585"/>
      <c r="DOF2498" s="70"/>
      <c r="DOG2498" s="586"/>
      <c r="DOH2498" s="586"/>
      <c r="DOI2498" s="583"/>
      <c r="DOJ2498" s="584"/>
      <c r="DOK2498" s="585"/>
      <c r="DOL2498" s="70"/>
      <c r="DOM2498" s="586"/>
      <c r="DON2498" s="586"/>
      <c r="DOO2498" s="583"/>
      <c r="DOP2498" s="584"/>
      <c r="DOQ2498" s="585"/>
      <c r="DOR2498" s="70"/>
      <c r="DOS2498" s="586"/>
      <c r="DOT2498" s="586"/>
      <c r="DOU2498" s="583"/>
      <c r="DOV2498" s="584"/>
      <c r="DOW2498" s="585"/>
      <c r="DOX2498" s="70"/>
      <c r="DOY2498" s="586"/>
      <c r="DOZ2498" s="586"/>
      <c r="DPA2498" s="583"/>
      <c r="DPB2498" s="584"/>
      <c r="DPC2498" s="585"/>
      <c r="DPD2498" s="70"/>
      <c r="DPE2498" s="586"/>
      <c r="DPF2498" s="586"/>
      <c r="DPG2498" s="583"/>
      <c r="DPH2498" s="584"/>
      <c r="DPI2498" s="585"/>
      <c r="DPJ2498" s="70"/>
      <c r="DPK2498" s="586"/>
      <c r="DPL2498" s="586"/>
      <c r="DPM2498" s="583"/>
      <c r="DPN2498" s="584"/>
      <c r="DPO2498" s="585"/>
      <c r="DPP2498" s="70"/>
      <c r="DPQ2498" s="586"/>
      <c r="DPR2498" s="586"/>
      <c r="DPS2498" s="583"/>
      <c r="DPT2498" s="584"/>
      <c r="DPU2498" s="585"/>
      <c r="DPV2498" s="70"/>
      <c r="DPW2498" s="586"/>
      <c r="DPX2498" s="586"/>
      <c r="DPY2498" s="583"/>
      <c r="DPZ2498" s="584"/>
      <c r="DQA2498" s="585"/>
      <c r="DQB2498" s="70"/>
      <c r="DQC2498" s="586"/>
      <c r="DQD2498" s="586"/>
      <c r="DQE2498" s="583"/>
      <c r="DQF2498" s="584"/>
      <c r="DQG2498" s="585"/>
      <c r="DQH2498" s="70"/>
      <c r="DQI2498" s="586"/>
      <c r="DQJ2498" s="586"/>
      <c r="DQK2498" s="583"/>
      <c r="DQL2498" s="584"/>
      <c r="DQM2498" s="585"/>
      <c r="DQN2498" s="70"/>
      <c r="DQO2498" s="586"/>
      <c r="DQP2498" s="586"/>
      <c r="DQQ2498" s="583"/>
      <c r="DQR2498" s="584"/>
      <c r="DQS2498" s="585"/>
      <c r="DQT2498" s="70"/>
      <c r="DQU2498" s="586"/>
      <c r="DQV2498" s="586"/>
      <c r="DQW2498" s="583"/>
      <c r="DQX2498" s="584"/>
      <c r="DQY2498" s="585"/>
      <c r="DQZ2498" s="70"/>
      <c r="DRA2498" s="586"/>
      <c r="DRB2498" s="586"/>
      <c r="DRC2498" s="583"/>
      <c r="DRD2498" s="584"/>
      <c r="DRE2498" s="585"/>
      <c r="DRF2498" s="70"/>
      <c r="DRG2498" s="586"/>
      <c r="DRH2498" s="586"/>
      <c r="DRI2498" s="583"/>
      <c r="DRJ2498" s="584"/>
      <c r="DRK2498" s="585"/>
      <c r="DRL2498" s="70"/>
      <c r="DRM2498" s="586"/>
      <c r="DRN2498" s="586"/>
      <c r="DRO2498" s="583"/>
      <c r="DRP2498" s="584"/>
      <c r="DRQ2498" s="585"/>
      <c r="DRR2498" s="70"/>
      <c r="DRS2498" s="586"/>
      <c r="DRT2498" s="586"/>
      <c r="DRU2498" s="583"/>
      <c r="DRV2498" s="584"/>
      <c r="DRW2498" s="585"/>
      <c r="DRX2498" s="70"/>
      <c r="DRY2498" s="586"/>
      <c r="DRZ2498" s="586"/>
      <c r="DSA2498" s="583"/>
      <c r="DSB2498" s="584"/>
      <c r="DSC2498" s="585"/>
      <c r="DSD2498" s="70"/>
      <c r="DSE2498" s="586"/>
      <c r="DSF2498" s="586"/>
      <c r="DSG2498" s="583"/>
      <c r="DSH2498" s="584"/>
      <c r="DSI2498" s="585"/>
      <c r="DSJ2498" s="70"/>
      <c r="DSK2498" s="586"/>
      <c r="DSL2498" s="586"/>
      <c r="DSM2498" s="583"/>
      <c r="DSN2498" s="584"/>
      <c r="DSO2498" s="585"/>
      <c r="DSP2498" s="70"/>
      <c r="DSQ2498" s="586"/>
      <c r="DSR2498" s="586"/>
      <c r="DSS2498" s="583"/>
      <c r="DST2498" s="584"/>
      <c r="DSU2498" s="585"/>
      <c r="DSV2498" s="70"/>
      <c r="DSW2498" s="586"/>
      <c r="DSX2498" s="586"/>
      <c r="DSY2498" s="583"/>
      <c r="DSZ2498" s="584"/>
      <c r="DTA2498" s="585"/>
      <c r="DTB2498" s="70"/>
      <c r="DTC2498" s="586"/>
      <c r="DTD2498" s="586"/>
      <c r="DTE2498" s="583"/>
      <c r="DTF2498" s="584"/>
      <c r="DTG2498" s="585"/>
      <c r="DTH2498" s="70"/>
      <c r="DTI2498" s="586"/>
      <c r="DTJ2498" s="586"/>
      <c r="DTK2498" s="583"/>
      <c r="DTL2498" s="584"/>
      <c r="DTM2498" s="585"/>
      <c r="DTN2498" s="70"/>
      <c r="DTO2498" s="586"/>
      <c r="DTP2498" s="586"/>
      <c r="DTQ2498" s="583"/>
      <c r="DTR2498" s="584"/>
      <c r="DTS2498" s="585"/>
      <c r="DTT2498" s="70"/>
      <c r="DTU2498" s="586"/>
      <c r="DTV2498" s="586"/>
      <c r="DTW2498" s="583"/>
      <c r="DTX2498" s="584"/>
      <c r="DTY2498" s="585"/>
      <c r="DTZ2498" s="70"/>
      <c r="DUA2498" s="586"/>
      <c r="DUB2498" s="586"/>
      <c r="DUC2498" s="583"/>
      <c r="DUD2498" s="584"/>
      <c r="DUE2498" s="585"/>
      <c r="DUF2498" s="70"/>
      <c r="DUG2498" s="586"/>
      <c r="DUH2498" s="586"/>
      <c r="DUI2498" s="583"/>
      <c r="DUJ2498" s="584"/>
      <c r="DUK2498" s="585"/>
      <c r="DUL2498" s="70"/>
      <c r="DUM2498" s="586"/>
      <c r="DUN2498" s="586"/>
      <c r="DUO2498" s="583"/>
      <c r="DUP2498" s="584"/>
      <c r="DUQ2498" s="585"/>
      <c r="DUR2498" s="70"/>
      <c r="DUS2498" s="586"/>
      <c r="DUT2498" s="586"/>
      <c r="DUU2498" s="583"/>
      <c r="DUV2498" s="584"/>
      <c r="DUW2498" s="585"/>
      <c r="DUX2498" s="70"/>
      <c r="DUY2498" s="586"/>
      <c r="DUZ2498" s="586"/>
      <c r="DVA2498" s="583"/>
      <c r="DVB2498" s="584"/>
      <c r="DVC2498" s="585"/>
      <c r="DVD2498" s="70"/>
      <c r="DVE2498" s="586"/>
      <c r="DVF2498" s="586"/>
      <c r="DVG2498" s="583"/>
      <c r="DVH2498" s="584"/>
      <c r="DVI2498" s="585"/>
      <c r="DVJ2498" s="70"/>
      <c r="DVK2498" s="586"/>
      <c r="DVL2498" s="586"/>
      <c r="DVM2498" s="583"/>
      <c r="DVN2498" s="584"/>
      <c r="DVO2498" s="585"/>
      <c r="DVP2498" s="70"/>
      <c r="DVQ2498" s="586"/>
      <c r="DVR2498" s="586"/>
      <c r="DVS2498" s="583"/>
      <c r="DVT2498" s="584"/>
      <c r="DVU2498" s="585"/>
      <c r="DVV2498" s="70"/>
      <c r="DVW2498" s="586"/>
      <c r="DVX2498" s="586"/>
      <c r="DVY2498" s="583"/>
      <c r="DVZ2498" s="584"/>
      <c r="DWA2498" s="585"/>
      <c r="DWB2498" s="70"/>
      <c r="DWC2498" s="586"/>
      <c r="DWD2498" s="586"/>
      <c r="DWE2498" s="583"/>
      <c r="DWF2498" s="584"/>
      <c r="DWG2498" s="585"/>
      <c r="DWH2498" s="70"/>
      <c r="DWI2498" s="586"/>
      <c r="DWJ2498" s="586"/>
      <c r="DWK2498" s="583"/>
      <c r="DWL2498" s="584"/>
      <c r="DWM2498" s="585"/>
      <c r="DWN2498" s="70"/>
      <c r="DWO2498" s="586"/>
      <c r="DWP2498" s="586"/>
      <c r="DWQ2498" s="583"/>
      <c r="DWR2498" s="584"/>
      <c r="DWS2498" s="585"/>
      <c r="DWT2498" s="70"/>
      <c r="DWU2498" s="586"/>
      <c r="DWV2498" s="586"/>
      <c r="DWW2498" s="583"/>
      <c r="DWX2498" s="584"/>
      <c r="DWY2498" s="585"/>
      <c r="DWZ2498" s="70"/>
      <c r="DXA2498" s="586"/>
      <c r="DXB2498" s="586"/>
      <c r="DXC2498" s="583"/>
      <c r="DXD2498" s="584"/>
      <c r="DXE2498" s="585"/>
      <c r="DXF2498" s="70"/>
      <c r="DXG2498" s="586"/>
      <c r="DXH2498" s="586"/>
      <c r="DXI2498" s="583"/>
      <c r="DXJ2498" s="584"/>
      <c r="DXK2498" s="585"/>
      <c r="DXL2498" s="70"/>
      <c r="DXM2498" s="586"/>
      <c r="DXN2498" s="586"/>
      <c r="DXO2498" s="583"/>
      <c r="DXP2498" s="584"/>
      <c r="DXQ2498" s="585"/>
      <c r="DXR2498" s="70"/>
      <c r="DXS2498" s="586"/>
      <c r="DXT2498" s="586"/>
      <c r="DXU2498" s="583"/>
      <c r="DXV2498" s="584"/>
      <c r="DXW2498" s="585"/>
      <c r="DXX2498" s="70"/>
      <c r="DXY2498" s="586"/>
      <c r="DXZ2498" s="586"/>
      <c r="DYA2498" s="583"/>
      <c r="DYB2498" s="584"/>
      <c r="DYC2498" s="585"/>
      <c r="DYD2498" s="70"/>
      <c r="DYE2498" s="586"/>
      <c r="DYF2498" s="586"/>
      <c r="DYG2498" s="583"/>
      <c r="DYH2498" s="584"/>
      <c r="DYI2498" s="585"/>
      <c r="DYJ2498" s="70"/>
      <c r="DYK2498" s="586"/>
      <c r="DYL2498" s="586"/>
      <c r="DYM2498" s="583"/>
      <c r="DYN2498" s="584"/>
      <c r="DYO2498" s="585"/>
      <c r="DYP2498" s="70"/>
      <c r="DYQ2498" s="586"/>
      <c r="DYR2498" s="586"/>
      <c r="DYS2498" s="583"/>
      <c r="DYT2498" s="584"/>
      <c r="DYU2498" s="585"/>
      <c r="DYV2498" s="70"/>
      <c r="DYW2498" s="586"/>
      <c r="DYX2498" s="586"/>
      <c r="DYY2498" s="583"/>
      <c r="DYZ2498" s="584"/>
      <c r="DZA2498" s="585"/>
      <c r="DZB2498" s="70"/>
      <c r="DZC2498" s="586"/>
      <c r="DZD2498" s="586"/>
      <c r="DZE2498" s="583"/>
      <c r="DZF2498" s="584"/>
      <c r="DZG2498" s="585"/>
      <c r="DZH2498" s="70"/>
      <c r="DZI2498" s="586"/>
      <c r="DZJ2498" s="586"/>
      <c r="DZK2498" s="583"/>
      <c r="DZL2498" s="584"/>
      <c r="DZM2498" s="585"/>
      <c r="DZN2498" s="70"/>
      <c r="DZO2498" s="586"/>
      <c r="DZP2498" s="586"/>
      <c r="DZQ2498" s="583"/>
      <c r="DZR2498" s="584"/>
      <c r="DZS2498" s="585"/>
      <c r="DZT2498" s="70"/>
      <c r="DZU2498" s="586"/>
      <c r="DZV2498" s="586"/>
      <c r="DZW2498" s="583"/>
      <c r="DZX2498" s="584"/>
      <c r="DZY2498" s="585"/>
      <c r="DZZ2498" s="70"/>
      <c r="EAA2498" s="586"/>
      <c r="EAB2498" s="586"/>
      <c r="EAC2498" s="583"/>
      <c r="EAD2498" s="584"/>
      <c r="EAE2498" s="585"/>
      <c r="EAF2498" s="70"/>
      <c r="EAG2498" s="586"/>
      <c r="EAH2498" s="586"/>
      <c r="EAI2498" s="583"/>
      <c r="EAJ2498" s="584"/>
      <c r="EAK2498" s="585"/>
      <c r="EAL2498" s="70"/>
      <c r="EAM2498" s="586"/>
      <c r="EAN2498" s="586"/>
      <c r="EAO2498" s="583"/>
      <c r="EAP2498" s="584"/>
      <c r="EAQ2498" s="585"/>
      <c r="EAR2498" s="70"/>
      <c r="EAS2498" s="586"/>
      <c r="EAT2498" s="586"/>
      <c r="EAU2498" s="583"/>
      <c r="EAV2498" s="584"/>
      <c r="EAW2498" s="585"/>
      <c r="EAX2498" s="70"/>
      <c r="EAY2498" s="586"/>
      <c r="EAZ2498" s="586"/>
      <c r="EBA2498" s="583"/>
      <c r="EBB2498" s="584"/>
      <c r="EBC2498" s="585"/>
      <c r="EBD2498" s="70"/>
      <c r="EBE2498" s="586"/>
      <c r="EBF2498" s="586"/>
      <c r="EBG2498" s="583"/>
      <c r="EBH2498" s="584"/>
      <c r="EBI2498" s="585"/>
      <c r="EBJ2498" s="70"/>
      <c r="EBK2498" s="586"/>
      <c r="EBL2498" s="586"/>
      <c r="EBM2498" s="583"/>
      <c r="EBN2498" s="584"/>
      <c r="EBO2498" s="585"/>
      <c r="EBP2498" s="70"/>
      <c r="EBQ2498" s="586"/>
      <c r="EBR2498" s="586"/>
      <c r="EBS2498" s="583"/>
      <c r="EBT2498" s="584"/>
      <c r="EBU2498" s="585"/>
      <c r="EBV2498" s="70"/>
      <c r="EBW2498" s="586"/>
      <c r="EBX2498" s="586"/>
      <c r="EBY2498" s="583"/>
      <c r="EBZ2498" s="584"/>
      <c r="ECA2498" s="585"/>
      <c r="ECB2498" s="70"/>
      <c r="ECC2498" s="586"/>
      <c r="ECD2498" s="586"/>
      <c r="ECE2498" s="583"/>
      <c r="ECF2498" s="584"/>
      <c r="ECG2498" s="585"/>
      <c r="ECH2498" s="70"/>
      <c r="ECI2498" s="586"/>
      <c r="ECJ2498" s="586"/>
      <c r="ECK2498" s="583"/>
      <c r="ECL2498" s="584"/>
      <c r="ECM2498" s="585"/>
      <c r="ECN2498" s="70"/>
      <c r="ECO2498" s="586"/>
      <c r="ECP2498" s="586"/>
      <c r="ECQ2498" s="583"/>
      <c r="ECR2498" s="584"/>
      <c r="ECS2498" s="585"/>
      <c r="ECT2498" s="70"/>
      <c r="ECU2498" s="586"/>
      <c r="ECV2498" s="586"/>
      <c r="ECW2498" s="583"/>
      <c r="ECX2498" s="584"/>
      <c r="ECY2498" s="585"/>
      <c r="ECZ2498" s="70"/>
      <c r="EDA2498" s="586"/>
      <c r="EDB2498" s="586"/>
      <c r="EDC2498" s="583"/>
      <c r="EDD2498" s="584"/>
      <c r="EDE2498" s="585"/>
      <c r="EDF2498" s="70"/>
      <c r="EDG2498" s="586"/>
      <c r="EDH2498" s="586"/>
      <c r="EDI2498" s="583"/>
      <c r="EDJ2498" s="584"/>
      <c r="EDK2498" s="585"/>
      <c r="EDL2498" s="70"/>
      <c r="EDM2498" s="586"/>
      <c r="EDN2498" s="586"/>
      <c r="EDO2498" s="583"/>
      <c r="EDP2498" s="584"/>
      <c r="EDQ2498" s="585"/>
      <c r="EDR2498" s="70"/>
      <c r="EDS2498" s="586"/>
      <c r="EDT2498" s="586"/>
      <c r="EDU2498" s="583"/>
      <c r="EDV2498" s="584"/>
      <c r="EDW2498" s="585"/>
      <c r="EDX2498" s="70"/>
      <c r="EDY2498" s="586"/>
      <c r="EDZ2498" s="586"/>
      <c r="EEA2498" s="583"/>
      <c r="EEB2498" s="584"/>
      <c r="EEC2498" s="585"/>
      <c r="EED2498" s="70"/>
      <c r="EEE2498" s="586"/>
      <c r="EEF2498" s="586"/>
      <c r="EEG2498" s="583"/>
      <c r="EEH2498" s="584"/>
      <c r="EEI2498" s="585"/>
      <c r="EEJ2498" s="70"/>
      <c r="EEK2498" s="586"/>
      <c r="EEL2498" s="586"/>
      <c r="EEM2498" s="583"/>
      <c r="EEN2498" s="584"/>
      <c r="EEO2498" s="585"/>
      <c r="EEP2498" s="70"/>
      <c r="EEQ2498" s="586"/>
      <c r="EER2498" s="586"/>
      <c r="EES2498" s="583"/>
      <c r="EET2498" s="584"/>
      <c r="EEU2498" s="585"/>
      <c r="EEV2498" s="70"/>
      <c r="EEW2498" s="586"/>
      <c r="EEX2498" s="586"/>
      <c r="EEY2498" s="583"/>
      <c r="EEZ2498" s="584"/>
      <c r="EFA2498" s="585"/>
      <c r="EFB2498" s="70"/>
      <c r="EFC2498" s="586"/>
      <c r="EFD2498" s="586"/>
      <c r="EFE2498" s="583"/>
      <c r="EFF2498" s="584"/>
      <c r="EFG2498" s="585"/>
      <c r="EFH2498" s="70"/>
      <c r="EFI2498" s="586"/>
      <c r="EFJ2498" s="586"/>
      <c r="EFK2498" s="583"/>
      <c r="EFL2498" s="584"/>
      <c r="EFM2498" s="585"/>
      <c r="EFN2498" s="70"/>
      <c r="EFO2498" s="586"/>
      <c r="EFP2498" s="586"/>
      <c r="EFQ2498" s="583"/>
      <c r="EFR2498" s="584"/>
      <c r="EFS2498" s="585"/>
      <c r="EFT2498" s="70"/>
      <c r="EFU2498" s="586"/>
      <c r="EFV2498" s="586"/>
      <c r="EFW2498" s="583"/>
      <c r="EFX2498" s="584"/>
      <c r="EFY2498" s="585"/>
      <c r="EFZ2498" s="70"/>
      <c r="EGA2498" s="586"/>
      <c r="EGB2498" s="586"/>
      <c r="EGC2498" s="583"/>
      <c r="EGD2498" s="584"/>
      <c r="EGE2498" s="585"/>
      <c r="EGF2498" s="70"/>
      <c r="EGG2498" s="586"/>
      <c r="EGH2498" s="586"/>
      <c r="EGI2498" s="583"/>
      <c r="EGJ2498" s="584"/>
      <c r="EGK2498" s="585"/>
      <c r="EGL2498" s="70"/>
      <c r="EGM2498" s="586"/>
      <c r="EGN2498" s="586"/>
      <c r="EGO2498" s="583"/>
      <c r="EGP2498" s="584"/>
      <c r="EGQ2498" s="585"/>
      <c r="EGR2498" s="70"/>
      <c r="EGS2498" s="586"/>
      <c r="EGT2498" s="586"/>
      <c r="EGU2498" s="583"/>
      <c r="EGV2498" s="584"/>
      <c r="EGW2498" s="585"/>
      <c r="EGX2498" s="70"/>
      <c r="EGY2498" s="586"/>
      <c r="EGZ2498" s="586"/>
      <c r="EHA2498" s="583"/>
      <c r="EHB2498" s="584"/>
      <c r="EHC2498" s="585"/>
      <c r="EHD2498" s="70"/>
      <c r="EHE2498" s="586"/>
      <c r="EHF2498" s="586"/>
      <c r="EHG2498" s="583"/>
      <c r="EHH2498" s="584"/>
      <c r="EHI2498" s="585"/>
      <c r="EHJ2498" s="70"/>
      <c r="EHK2498" s="586"/>
      <c r="EHL2498" s="586"/>
      <c r="EHM2498" s="583"/>
      <c r="EHN2498" s="584"/>
      <c r="EHO2498" s="585"/>
      <c r="EHP2498" s="70"/>
      <c r="EHQ2498" s="586"/>
      <c r="EHR2498" s="586"/>
      <c r="EHS2498" s="583"/>
      <c r="EHT2498" s="584"/>
      <c r="EHU2498" s="585"/>
      <c r="EHV2498" s="70"/>
      <c r="EHW2498" s="586"/>
      <c r="EHX2498" s="586"/>
      <c r="EHY2498" s="583"/>
      <c r="EHZ2498" s="584"/>
      <c r="EIA2498" s="585"/>
      <c r="EIB2498" s="70"/>
      <c r="EIC2498" s="586"/>
      <c r="EID2498" s="586"/>
      <c r="EIE2498" s="583"/>
      <c r="EIF2498" s="584"/>
      <c r="EIG2498" s="585"/>
      <c r="EIH2498" s="70"/>
      <c r="EII2498" s="586"/>
      <c r="EIJ2498" s="586"/>
      <c r="EIK2498" s="583"/>
      <c r="EIL2498" s="584"/>
      <c r="EIM2498" s="585"/>
      <c r="EIN2498" s="70"/>
      <c r="EIO2498" s="586"/>
      <c r="EIP2498" s="586"/>
      <c r="EIQ2498" s="583"/>
      <c r="EIR2498" s="584"/>
      <c r="EIS2498" s="585"/>
      <c r="EIT2498" s="70"/>
      <c r="EIU2498" s="586"/>
      <c r="EIV2498" s="586"/>
      <c r="EIW2498" s="583"/>
      <c r="EIX2498" s="584"/>
      <c r="EIY2498" s="585"/>
      <c r="EIZ2498" s="70"/>
      <c r="EJA2498" s="586"/>
      <c r="EJB2498" s="586"/>
      <c r="EJC2498" s="583"/>
      <c r="EJD2498" s="584"/>
      <c r="EJE2498" s="585"/>
      <c r="EJF2498" s="70"/>
      <c r="EJG2498" s="586"/>
      <c r="EJH2498" s="586"/>
      <c r="EJI2498" s="583"/>
      <c r="EJJ2498" s="584"/>
      <c r="EJK2498" s="585"/>
      <c r="EJL2498" s="70"/>
      <c r="EJM2498" s="586"/>
      <c r="EJN2498" s="586"/>
      <c r="EJO2498" s="583"/>
      <c r="EJP2498" s="584"/>
      <c r="EJQ2498" s="585"/>
      <c r="EJR2498" s="70"/>
      <c r="EJS2498" s="586"/>
      <c r="EJT2498" s="586"/>
      <c r="EJU2498" s="583"/>
      <c r="EJV2498" s="584"/>
      <c r="EJW2498" s="585"/>
      <c r="EJX2498" s="70"/>
      <c r="EJY2498" s="586"/>
      <c r="EJZ2498" s="586"/>
      <c r="EKA2498" s="583"/>
      <c r="EKB2498" s="584"/>
      <c r="EKC2498" s="585"/>
      <c r="EKD2498" s="70"/>
      <c r="EKE2498" s="586"/>
      <c r="EKF2498" s="586"/>
      <c r="EKG2498" s="583"/>
      <c r="EKH2498" s="584"/>
      <c r="EKI2498" s="585"/>
      <c r="EKJ2498" s="70"/>
      <c r="EKK2498" s="586"/>
      <c r="EKL2498" s="586"/>
      <c r="EKM2498" s="583"/>
      <c r="EKN2498" s="584"/>
      <c r="EKO2498" s="585"/>
      <c r="EKP2498" s="70"/>
      <c r="EKQ2498" s="586"/>
      <c r="EKR2498" s="586"/>
      <c r="EKS2498" s="583"/>
      <c r="EKT2498" s="584"/>
      <c r="EKU2498" s="585"/>
      <c r="EKV2498" s="70"/>
      <c r="EKW2498" s="586"/>
      <c r="EKX2498" s="586"/>
      <c r="EKY2498" s="583"/>
      <c r="EKZ2498" s="584"/>
      <c r="ELA2498" s="585"/>
      <c r="ELB2498" s="70"/>
      <c r="ELC2498" s="586"/>
      <c r="ELD2498" s="586"/>
      <c r="ELE2498" s="583"/>
      <c r="ELF2498" s="584"/>
      <c r="ELG2498" s="585"/>
      <c r="ELH2498" s="70"/>
      <c r="ELI2498" s="586"/>
      <c r="ELJ2498" s="586"/>
      <c r="ELK2498" s="583"/>
      <c r="ELL2498" s="584"/>
      <c r="ELM2498" s="585"/>
      <c r="ELN2498" s="70"/>
      <c r="ELO2498" s="586"/>
      <c r="ELP2498" s="586"/>
      <c r="ELQ2498" s="583"/>
      <c r="ELR2498" s="584"/>
      <c r="ELS2498" s="585"/>
      <c r="ELT2498" s="70"/>
      <c r="ELU2498" s="586"/>
      <c r="ELV2498" s="586"/>
      <c r="ELW2498" s="583"/>
      <c r="ELX2498" s="584"/>
      <c r="ELY2498" s="585"/>
      <c r="ELZ2498" s="70"/>
      <c r="EMA2498" s="586"/>
      <c r="EMB2498" s="586"/>
      <c r="EMC2498" s="583"/>
      <c r="EMD2498" s="584"/>
      <c r="EME2498" s="585"/>
      <c r="EMF2498" s="70"/>
      <c r="EMG2498" s="586"/>
      <c r="EMH2498" s="586"/>
      <c r="EMI2498" s="583"/>
      <c r="EMJ2498" s="584"/>
      <c r="EMK2498" s="585"/>
      <c r="EML2498" s="70"/>
      <c r="EMM2498" s="586"/>
      <c r="EMN2498" s="586"/>
      <c r="EMO2498" s="583"/>
      <c r="EMP2498" s="584"/>
      <c r="EMQ2498" s="585"/>
      <c r="EMR2498" s="70"/>
      <c r="EMS2498" s="586"/>
      <c r="EMT2498" s="586"/>
      <c r="EMU2498" s="583"/>
      <c r="EMV2498" s="584"/>
      <c r="EMW2498" s="585"/>
      <c r="EMX2498" s="70"/>
      <c r="EMY2498" s="586"/>
      <c r="EMZ2498" s="586"/>
      <c r="ENA2498" s="583"/>
      <c r="ENB2498" s="584"/>
      <c r="ENC2498" s="585"/>
      <c r="END2498" s="70"/>
      <c r="ENE2498" s="586"/>
      <c r="ENF2498" s="586"/>
      <c r="ENG2498" s="583"/>
      <c r="ENH2498" s="584"/>
      <c r="ENI2498" s="585"/>
      <c r="ENJ2498" s="70"/>
      <c r="ENK2498" s="586"/>
      <c r="ENL2498" s="586"/>
      <c r="ENM2498" s="583"/>
      <c r="ENN2498" s="584"/>
      <c r="ENO2498" s="585"/>
      <c r="ENP2498" s="70"/>
      <c r="ENQ2498" s="586"/>
      <c r="ENR2498" s="586"/>
      <c r="ENS2498" s="583"/>
      <c r="ENT2498" s="584"/>
      <c r="ENU2498" s="585"/>
      <c r="ENV2498" s="70"/>
      <c r="ENW2498" s="586"/>
      <c r="ENX2498" s="586"/>
      <c r="ENY2498" s="583"/>
      <c r="ENZ2498" s="584"/>
      <c r="EOA2498" s="585"/>
      <c r="EOB2498" s="70"/>
      <c r="EOC2498" s="586"/>
      <c r="EOD2498" s="586"/>
      <c r="EOE2498" s="583"/>
      <c r="EOF2498" s="584"/>
      <c r="EOG2498" s="585"/>
      <c r="EOH2498" s="70"/>
      <c r="EOI2498" s="586"/>
      <c r="EOJ2498" s="586"/>
      <c r="EOK2498" s="583"/>
      <c r="EOL2498" s="584"/>
      <c r="EOM2498" s="585"/>
      <c r="EON2498" s="70"/>
      <c r="EOO2498" s="586"/>
      <c r="EOP2498" s="586"/>
      <c r="EOQ2498" s="583"/>
      <c r="EOR2498" s="584"/>
      <c r="EOS2498" s="585"/>
      <c r="EOT2498" s="70"/>
      <c r="EOU2498" s="586"/>
      <c r="EOV2498" s="586"/>
      <c r="EOW2498" s="583"/>
      <c r="EOX2498" s="584"/>
      <c r="EOY2498" s="585"/>
      <c r="EOZ2498" s="70"/>
      <c r="EPA2498" s="586"/>
      <c r="EPB2498" s="586"/>
      <c r="EPC2498" s="583"/>
      <c r="EPD2498" s="584"/>
      <c r="EPE2498" s="585"/>
      <c r="EPF2498" s="70"/>
      <c r="EPG2498" s="586"/>
      <c r="EPH2498" s="586"/>
      <c r="EPI2498" s="583"/>
      <c r="EPJ2498" s="584"/>
      <c r="EPK2498" s="585"/>
      <c r="EPL2498" s="70"/>
      <c r="EPM2498" s="586"/>
      <c r="EPN2498" s="586"/>
      <c r="EPO2498" s="583"/>
      <c r="EPP2498" s="584"/>
      <c r="EPQ2498" s="585"/>
      <c r="EPR2498" s="70"/>
      <c r="EPS2498" s="586"/>
      <c r="EPT2498" s="586"/>
      <c r="EPU2498" s="583"/>
      <c r="EPV2498" s="584"/>
      <c r="EPW2498" s="585"/>
      <c r="EPX2498" s="70"/>
      <c r="EPY2498" s="586"/>
      <c r="EPZ2498" s="586"/>
      <c r="EQA2498" s="583"/>
      <c r="EQB2498" s="584"/>
      <c r="EQC2498" s="585"/>
      <c r="EQD2498" s="70"/>
      <c r="EQE2498" s="586"/>
      <c r="EQF2498" s="586"/>
      <c r="EQG2498" s="583"/>
      <c r="EQH2498" s="584"/>
      <c r="EQI2498" s="585"/>
      <c r="EQJ2498" s="70"/>
      <c r="EQK2498" s="586"/>
      <c r="EQL2498" s="586"/>
      <c r="EQM2498" s="583"/>
      <c r="EQN2498" s="584"/>
      <c r="EQO2498" s="585"/>
      <c r="EQP2498" s="70"/>
      <c r="EQQ2498" s="586"/>
      <c r="EQR2498" s="586"/>
      <c r="EQS2498" s="583"/>
      <c r="EQT2498" s="584"/>
      <c r="EQU2498" s="585"/>
      <c r="EQV2498" s="70"/>
      <c r="EQW2498" s="586"/>
      <c r="EQX2498" s="586"/>
      <c r="EQY2498" s="583"/>
      <c r="EQZ2498" s="584"/>
      <c r="ERA2498" s="585"/>
      <c r="ERB2498" s="70"/>
      <c r="ERC2498" s="586"/>
      <c r="ERD2498" s="586"/>
      <c r="ERE2498" s="583"/>
      <c r="ERF2498" s="584"/>
      <c r="ERG2498" s="585"/>
      <c r="ERH2498" s="70"/>
      <c r="ERI2498" s="586"/>
      <c r="ERJ2498" s="586"/>
      <c r="ERK2498" s="583"/>
      <c r="ERL2498" s="584"/>
      <c r="ERM2498" s="585"/>
      <c r="ERN2498" s="70"/>
      <c r="ERO2498" s="586"/>
      <c r="ERP2498" s="586"/>
      <c r="ERQ2498" s="583"/>
      <c r="ERR2498" s="584"/>
      <c r="ERS2498" s="585"/>
      <c r="ERT2498" s="70"/>
      <c r="ERU2498" s="586"/>
      <c r="ERV2498" s="586"/>
      <c r="ERW2498" s="583"/>
      <c r="ERX2498" s="584"/>
      <c r="ERY2498" s="585"/>
      <c r="ERZ2498" s="70"/>
      <c r="ESA2498" s="586"/>
      <c r="ESB2498" s="586"/>
      <c r="ESC2498" s="583"/>
      <c r="ESD2498" s="584"/>
      <c r="ESE2498" s="585"/>
      <c r="ESF2498" s="70"/>
      <c r="ESG2498" s="586"/>
      <c r="ESH2498" s="586"/>
      <c r="ESI2498" s="583"/>
      <c r="ESJ2498" s="584"/>
      <c r="ESK2498" s="585"/>
      <c r="ESL2498" s="70"/>
      <c r="ESM2498" s="586"/>
      <c r="ESN2498" s="586"/>
      <c r="ESO2498" s="583"/>
      <c r="ESP2498" s="584"/>
      <c r="ESQ2498" s="585"/>
      <c r="ESR2498" s="70"/>
      <c r="ESS2498" s="586"/>
      <c r="EST2498" s="586"/>
      <c r="ESU2498" s="583"/>
      <c r="ESV2498" s="584"/>
      <c r="ESW2498" s="585"/>
      <c r="ESX2498" s="70"/>
      <c r="ESY2498" s="586"/>
      <c r="ESZ2498" s="586"/>
      <c r="ETA2498" s="583"/>
      <c r="ETB2498" s="584"/>
      <c r="ETC2498" s="585"/>
      <c r="ETD2498" s="70"/>
      <c r="ETE2498" s="586"/>
      <c r="ETF2498" s="586"/>
      <c r="ETG2498" s="583"/>
      <c r="ETH2498" s="584"/>
      <c r="ETI2498" s="585"/>
      <c r="ETJ2498" s="70"/>
      <c r="ETK2498" s="586"/>
      <c r="ETL2498" s="586"/>
      <c r="ETM2498" s="583"/>
      <c r="ETN2498" s="584"/>
      <c r="ETO2498" s="585"/>
      <c r="ETP2498" s="70"/>
      <c r="ETQ2498" s="586"/>
      <c r="ETR2498" s="586"/>
      <c r="ETS2498" s="583"/>
      <c r="ETT2498" s="584"/>
      <c r="ETU2498" s="585"/>
      <c r="ETV2498" s="70"/>
      <c r="ETW2498" s="586"/>
      <c r="ETX2498" s="586"/>
      <c r="ETY2498" s="583"/>
      <c r="ETZ2498" s="584"/>
      <c r="EUA2498" s="585"/>
      <c r="EUB2498" s="70"/>
      <c r="EUC2498" s="586"/>
      <c r="EUD2498" s="586"/>
      <c r="EUE2498" s="583"/>
      <c r="EUF2498" s="584"/>
      <c r="EUG2498" s="585"/>
      <c r="EUH2498" s="70"/>
      <c r="EUI2498" s="586"/>
      <c r="EUJ2498" s="586"/>
      <c r="EUK2498" s="583"/>
      <c r="EUL2498" s="584"/>
      <c r="EUM2498" s="585"/>
      <c r="EUN2498" s="70"/>
      <c r="EUO2498" s="586"/>
      <c r="EUP2498" s="586"/>
      <c r="EUQ2498" s="583"/>
      <c r="EUR2498" s="584"/>
      <c r="EUS2498" s="585"/>
      <c r="EUT2498" s="70"/>
      <c r="EUU2498" s="586"/>
      <c r="EUV2498" s="586"/>
      <c r="EUW2498" s="583"/>
      <c r="EUX2498" s="584"/>
      <c r="EUY2498" s="585"/>
      <c r="EUZ2498" s="70"/>
      <c r="EVA2498" s="586"/>
      <c r="EVB2498" s="586"/>
      <c r="EVC2498" s="583"/>
      <c r="EVD2498" s="584"/>
      <c r="EVE2498" s="585"/>
      <c r="EVF2498" s="70"/>
      <c r="EVG2498" s="586"/>
      <c r="EVH2498" s="586"/>
      <c r="EVI2498" s="583"/>
      <c r="EVJ2498" s="584"/>
      <c r="EVK2498" s="585"/>
      <c r="EVL2498" s="70"/>
      <c r="EVM2498" s="586"/>
      <c r="EVN2498" s="586"/>
      <c r="EVO2498" s="583"/>
      <c r="EVP2498" s="584"/>
      <c r="EVQ2498" s="585"/>
      <c r="EVR2498" s="70"/>
      <c r="EVS2498" s="586"/>
      <c r="EVT2498" s="586"/>
      <c r="EVU2498" s="583"/>
      <c r="EVV2498" s="584"/>
      <c r="EVW2498" s="585"/>
      <c r="EVX2498" s="70"/>
      <c r="EVY2498" s="586"/>
      <c r="EVZ2498" s="586"/>
      <c r="EWA2498" s="583"/>
      <c r="EWB2498" s="584"/>
      <c r="EWC2498" s="585"/>
      <c r="EWD2498" s="70"/>
      <c r="EWE2498" s="586"/>
      <c r="EWF2498" s="586"/>
      <c r="EWG2498" s="583"/>
      <c r="EWH2498" s="584"/>
      <c r="EWI2498" s="585"/>
      <c r="EWJ2498" s="70"/>
      <c r="EWK2498" s="586"/>
      <c r="EWL2498" s="586"/>
      <c r="EWM2498" s="583"/>
      <c r="EWN2498" s="584"/>
      <c r="EWO2498" s="585"/>
      <c r="EWP2498" s="70"/>
      <c r="EWQ2498" s="586"/>
      <c r="EWR2498" s="586"/>
      <c r="EWS2498" s="583"/>
      <c r="EWT2498" s="584"/>
      <c r="EWU2498" s="585"/>
      <c r="EWV2498" s="70"/>
      <c r="EWW2498" s="586"/>
      <c r="EWX2498" s="586"/>
      <c r="EWY2498" s="583"/>
      <c r="EWZ2498" s="584"/>
      <c r="EXA2498" s="585"/>
      <c r="EXB2498" s="70"/>
      <c r="EXC2498" s="586"/>
      <c r="EXD2498" s="586"/>
      <c r="EXE2498" s="583"/>
      <c r="EXF2498" s="584"/>
      <c r="EXG2498" s="585"/>
      <c r="EXH2498" s="70"/>
      <c r="EXI2498" s="586"/>
      <c r="EXJ2498" s="586"/>
      <c r="EXK2498" s="583"/>
      <c r="EXL2498" s="584"/>
      <c r="EXM2498" s="585"/>
      <c r="EXN2498" s="70"/>
      <c r="EXO2498" s="586"/>
      <c r="EXP2498" s="586"/>
      <c r="EXQ2498" s="583"/>
      <c r="EXR2498" s="584"/>
      <c r="EXS2498" s="585"/>
      <c r="EXT2498" s="70"/>
      <c r="EXU2498" s="586"/>
      <c r="EXV2498" s="586"/>
      <c r="EXW2498" s="583"/>
      <c r="EXX2498" s="584"/>
      <c r="EXY2498" s="585"/>
      <c r="EXZ2498" s="70"/>
      <c r="EYA2498" s="586"/>
      <c r="EYB2498" s="586"/>
      <c r="EYC2498" s="583"/>
      <c r="EYD2498" s="584"/>
      <c r="EYE2498" s="585"/>
      <c r="EYF2498" s="70"/>
      <c r="EYG2498" s="586"/>
      <c r="EYH2498" s="586"/>
      <c r="EYI2498" s="583"/>
      <c r="EYJ2498" s="584"/>
      <c r="EYK2498" s="585"/>
      <c r="EYL2498" s="70"/>
      <c r="EYM2498" s="586"/>
      <c r="EYN2498" s="586"/>
      <c r="EYO2498" s="583"/>
      <c r="EYP2498" s="584"/>
      <c r="EYQ2498" s="585"/>
      <c r="EYR2498" s="70"/>
      <c r="EYS2498" s="586"/>
      <c r="EYT2498" s="586"/>
      <c r="EYU2498" s="583"/>
      <c r="EYV2498" s="584"/>
      <c r="EYW2498" s="585"/>
      <c r="EYX2498" s="70"/>
      <c r="EYY2498" s="586"/>
      <c r="EYZ2498" s="586"/>
      <c r="EZA2498" s="583"/>
      <c r="EZB2498" s="584"/>
      <c r="EZC2498" s="585"/>
      <c r="EZD2498" s="70"/>
      <c r="EZE2498" s="586"/>
      <c r="EZF2498" s="586"/>
      <c r="EZG2498" s="583"/>
      <c r="EZH2498" s="584"/>
      <c r="EZI2498" s="585"/>
      <c r="EZJ2498" s="70"/>
      <c r="EZK2498" s="586"/>
      <c r="EZL2498" s="586"/>
      <c r="EZM2498" s="583"/>
      <c r="EZN2498" s="584"/>
      <c r="EZO2498" s="585"/>
      <c r="EZP2498" s="70"/>
      <c r="EZQ2498" s="586"/>
      <c r="EZR2498" s="586"/>
      <c r="EZS2498" s="583"/>
      <c r="EZT2498" s="584"/>
      <c r="EZU2498" s="585"/>
      <c r="EZV2498" s="70"/>
      <c r="EZW2498" s="586"/>
      <c r="EZX2498" s="586"/>
      <c r="EZY2498" s="583"/>
      <c r="EZZ2498" s="584"/>
      <c r="FAA2498" s="585"/>
      <c r="FAB2498" s="70"/>
      <c r="FAC2498" s="586"/>
      <c r="FAD2498" s="586"/>
      <c r="FAE2498" s="583"/>
      <c r="FAF2498" s="584"/>
      <c r="FAG2498" s="585"/>
      <c r="FAH2498" s="70"/>
      <c r="FAI2498" s="586"/>
      <c r="FAJ2498" s="586"/>
      <c r="FAK2498" s="583"/>
      <c r="FAL2498" s="584"/>
      <c r="FAM2498" s="585"/>
      <c r="FAN2498" s="70"/>
      <c r="FAO2498" s="586"/>
      <c r="FAP2498" s="586"/>
      <c r="FAQ2498" s="583"/>
      <c r="FAR2498" s="584"/>
      <c r="FAS2498" s="585"/>
      <c r="FAT2498" s="70"/>
      <c r="FAU2498" s="586"/>
      <c r="FAV2498" s="586"/>
      <c r="FAW2498" s="583"/>
      <c r="FAX2498" s="584"/>
      <c r="FAY2498" s="585"/>
      <c r="FAZ2498" s="70"/>
      <c r="FBA2498" s="586"/>
      <c r="FBB2498" s="586"/>
      <c r="FBC2498" s="583"/>
      <c r="FBD2498" s="584"/>
      <c r="FBE2498" s="585"/>
      <c r="FBF2498" s="70"/>
      <c r="FBG2498" s="586"/>
      <c r="FBH2498" s="586"/>
      <c r="FBI2498" s="583"/>
      <c r="FBJ2498" s="584"/>
      <c r="FBK2498" s="585"/>
      <c r="FBL2498" s="70"/>
      <c r="FBM2498" s="586"/>
      <c r="FBN2498" s="586"/>
      <c r="FBO2498" s="583"/>
      <c r="FBP2498" s="584"/>
      <c r="FBQ2498" s="585"/>
      <c r="FBR2498" s="70"/>
      <c r="FBS2498" s="586"/>
      <c r="FBT2498" s="586"/>
      <c r="FBU2498" s="583"/>
      <c r="FBV2498" s="584"/>
      <c r="FBW2498" s="585"/>
      <c r="FBX2498" s="70"/>
      <c r="FBY2498" s="586"/>
      <c r="FBZ2498" s="586"/>
      <c r="FCA2498" s="583"/>
      <c r="FCB2498" s="584"/>
      <c r="FCC2498" s="585"/>
      <c r="FCD2498" s="70"/>
      <c r="FCE2498" s="586"/>
      <c r="FCF2498" s="586"/>
      <c r="FCG2498" s="583"/>
      <c r="FCH2498" s="584"/>
      <c r="FCI2498" s="585"/>
      <c r="FCJ2498" s="70"/>
      <c r="FCK2498" s="586"/>
      <c r="FCL2498" s="586"/>
      <c r="FCM2498" s="583"/>
      <c r="FCN2498" s="584"/>
      <c r="FCO2498" s="585"/>
      <c r="FCP2498" s="70"/>
      <c r="FCQ2498" s="586"/>
      <c r="FCR2498" s="586"/>
      <c r="FCS2498" s="583"/>
      <c r="FCT2498" s="584"/>
      <c r="FCU2498" s="585"/>
      <c r="FCV2498" s="70"/>
      <c r="FCW2498" s="586"/>
      <c r="FCX2498" s="586"/>
      <c r="FCY2498" s="583"/>
      <c r="FCZ2498" s="584"/>
      <c r="FDA2498" s="585"/>
      <c r="FDB2498" s="70"/>
      <c r="FDC2498" s="586"/>
      <c r="FDD2498" s="586"/>
      <c r="FDE2498" s="583"/>
      <c r="FDF2498" s="584"/>
      <c r="FDG2498" s="585"/>
      <c r="FDH2498" s="70"/>
      <c r="FDI2498" s="586"/>
      <c r="FDJ2498" s="586"/>
      <c r="FDK2498" s="583"/>
      <c r="FDL2498" s="584"/>
      <c r="FDM2498" s="585"/>
      <c r="FDN2498" s="70"/>
      <c r="FDO2498" s="586"/>
      <c r="FDP2498" s="586"/>
      <c r="FDQ2498" s="583"/>
      <c r="FDR2498" s="584"/>
      <c r="FDS2498" s="585"/>
      <c r="FDT2498" s="70"/>
      <c r="FDU2498" s="586"/>
      <c r="FDV2498" s="586"/>
      <c r="FDW2498" s="583"/>
      <c r="FDX2498" s="584"/>
      <c r="FDY2498" s="585"/>
      <c r="FDZ2498" s="70"/>
      <c r="FEA2498" s="586"/>
      <c r="FEB2498" s="586"/>
      <c r="FEC2498" s="583"/>
      <c r="FED2498" s="584"/>
      <c r="FEE2498" s="585"/>
      <c r="FEF2498" s="70"/>
      <c r="FEG2498" s="586"/>
      <c r="FEH2498" s="586"/>
      <c r="FEI2498" s="583"/>
      <c r="FEJ2498" s="584"/>
      <c r="FEK2498" s="585"/>
      <c r="FEL2498" s="70"/>
      <c r="FEM2498" s="586"/>
      <c r="FEN2498" s="586"/>
      <c r="FEO2498" s="583"/>
      <c r="FEP2498" s="584"/>
      <c r="FEQ2498" s="585"/>
      <c r="FER2498" s="70"/>
      <c r="FES2498" s="586"/>
      <c r="FET2498" s="586"/>
      <c r="FEU2498" s="583"/>
      <c r="FEV2498" s="584"/>
      <c r="FEW2498" s="585"/>
      <c r="FEX2498" s="70"/>
      <c r="FEY2498" s="586"/>
      <c r="FEZ2498" s="586"/>
      <c r="FFA2498" s="583"/>
      <c r="FFB2498" s="584"/>
      <c r="FFC2498" s="585"/>
      <c r="FFD2498" s="70"/>
      <c r="FFE2498" s="586"/>
      <c r="FFF2498" s="586"/>
      <c r="FFG2498" s="583"/>
      <c r="FFH2498" s="584"/>
      <c r="FFI2498" s="585"/>
      <c r="FFJ2498" s="70"/>
      <c r="FFK2498" s="586"/>
      <c r="FFL2498" s="586"/>
      <c r="FFM2498" s="583"/>
      <c r="FFN2498" s="584"/>
      <c r="FFO2498" s="585"/>
      <c r="FFP2498" s="70"/>
      <c r="FFQ2498" s="586"/>
      <c r="FFR2498" s="586"/>
      <c r="FFS2498" s="583"/>
      <c r="FFT2498" s="584"/>
      <c r="FFU2498" s="585"/>
      <c r="FFV2498" s="70"/>
      <c r="FFW2498" s="586"/>
      <c r="FFX2498" s="586"/>
      <c r="FFY2498" s="583"/>
      <c r="FFZ2498" s="584"/>
      <c r="FGA2498" s="585"/>
      <c r="FGB2498" s="70"/>
      <c r="FGC2498" s="586"/>
      <c r="FGD2498" s="586"/>
      <c r="FGE2498" s="583"/>
      <c r="FGF2498" s="584"/>
      <c r="FGG2498" s="585"/>
      <c r="FGH2498" s="70"/>
      <c r="FGI2498" s="586"/>
      <c r="FGJ2498" s="586"/>
      <c r="FGK2498" s="583"/>
      <c r="FGL2498" s="584"/>
      <c r="FGM2498" s="585"/>
      <c r="FGN2498" s="70"/>
      <c r="FGO2498" s="586"/>
      <c r="FGP2498" s="586"/>
      <c r="FGQ2498" s="583"/>
      <c r="FGR2498" s="584"/>
      <c r="FGS2498" s="585"/>
      <c r="FGT2498" s="70"/>
      <c r="FGU2498" s="586"/>
      <c r="FGV2498" s="586"/>
      <c r="FGW2498" s="583"/>
      <c r="FGX2498" s="584"/>
      <c r="FGY2498" s="585"/>
      <c r="FGZ2498" s="70"/>
      <c r="FHA2498" s="586"/>
      <c r="FHB2498" s="586"/>
      <c r="FHC2498" s="583"/>
      <c r="FHD2498" s="584"/>
      <c r="FHE2498" s="585"/>
      <c r="FHF2498" s="70"/>
      <c r="FHG2498" s="586"/>
      <c r="FHH2498" s="586"/>
      <c r="FHI2498" s="583"/>
      <c r="FHJ2498" s="584"/>
      <c r="FHK2498" s="585"/>
      <c r="FHL2498" s="70"/>
      <c r="FHM2498" s="586"/>
      <c r="FHN2498" s="586"/>
      <c r="FHO2498" s="583"/>
      <c r="FHP2498" s="584"/>
      <c r="FHQ2498" s="585"/>
      <c r="FHR2498" s="70"/>
      <c r="FHS2498" s="586"/>
      <c r="FHT2498" s="586"/>
      <c r="FHU2498" s="583"/>
      <c r="FHV2498" s="584"/>
      <c r="FHW2498" s="585"/>
      <c r="FHX2498" s="70"/>
      <c r="FHY2498" s="586"/>
      <c r="FHZ2498" s="586"/>
      <c r="FIA2498" s="583"/>
      <c r="FIB2498" s="584"/>
      <c r="FIC2498" s="585"/>
      <c r="FID2498" s="70"/>
      <c r="FIE2498" s="586"/>
      <c r="FIF2498" s="586"/>
      <c r="FIG2498" s="583"/>
      <c r="FIH2498" s="584"/>
      <c r="FII2498" s="585"/>
      <c r="FIJ2498" s="70"/>
      <c r="FIK2498" s="586"/>
      <c r="FIL2498" s="586"/>
      <c r="FIM2498" s="583"/>
      <c r="FIN2498" s="584"/>
      <c r="FIO2498" s="585"/>
      <c r="FIP2498" s="70"/>
      <c r="FIQ2498" s="586"/>
      <c r="FIR2498" s="586"/>
      <c r="FIS2498" s="583"/>
      <c r="FIT2498" s="584"/>
      <c r="FIU2498" s="585"/>
      <c r="FIV2498" s="70"/>
      <c r="FIW2498" s="586"/>
      <c r="FIX2498" s="586"/>
      <c r="FIY2498" s="583"/>
      <c r="FIZ2498" s="584"/>
      <c r="FJA2498" s="585"/>
      <c r="FJB2498" s="70"/>
      <c r="FJC2498" s="586"/>
      <c r="FJD2498" s="586"/>
      <c r="FJE2498" s="583"/>
      <c r="FJF2498" s="584"/>
      <c r="FJG2498" s="585"/>
      <c r="FJH2498" s="70"/>
      <c r="FJI2498" s="586"/>
      <c r="FJJ2498" s="586"/>
      <c r="FJK2498" s="583"/>
      <c r="FJL2498" s="584"/>
      <c r="FJM2498" s="585"/>
      <c r="FJN2498" s="70"/>
      <c r="FJO2498" s="586"/>
      <c r="FJP2498" s="586"/>
      <c r="FJQ2498" s="583"/>
      <c r="FJR2498" s="584"/>
      <c r="FJS2498" s="585"/>
      <c r="FJT2498" s="70"/>
      <c r="FJU2498" s="586"/>
      <c r="FJV2498" s="586"/>
      <c r="FJW2498" s="583"/>
      <c r="FJX2498" s="584"/>
      <c r="FJY2498" s="585"/>
      <c r="FJZ2498" s="70"/>
      <c r="FKA2498" s="586"/>
      <c r="FKB2498" s="586"/>
      <c r="FKC2498" s="583"/>
      <c r="FKD2498" s="584"/>
      <c r="FKE2498" s="585"/>
      <c r="FKF2498" s="70"/>
      <c r="FKG2498" s="586"/>
      <c r="FKH2498" s="586"/>
      <c r="FKI2498" s="583"/>
      <c r="FKJ2498" s="584"/>
      <c r="FKK2498" s="585"/>
      <c r="FKL2498" s="70"/>
      <c r="FKM2498" s="586"/>
      <c r="FKN2498" s="586"/>
      <c r="FKO2498" s="583"/>
      <c r="FKP2498" s="584"/>
      <c r="FKQ2498" s="585"/>
      <c r="FKR2498" s="70"/>
      <c r="FKS2498" s="586"/>
      <c r="FKT2498" s="586"/>
      <c r="FKU2498" s="583"/>
      <c r="FKV2498" s="584"/>
      <c r="FKW2498" s="585"/>
      <c r="FKX2498" s="70"/>
      <c r="FKY2498" s="586"/>
      <c r="FKZ2498" s="586"/>
      <c r="FLA2498" s="583"/>
      <c r="FLB2498" s="584"/>
      <c r="FLC2498" s="585"/>
      <c r="FLD2498" s="70"/>
      <c r="FLE2498" s="586"/>
      <c r="FLF2498" s="586"/>
      <c r="FLG2498" s="583"/>
      <c r="FLH2498" s="584"/>
      <c r="FLI2498" s="585"/>
      <c r="FLJ2498" s="70"/>
      <c r="FLK2498" s="586"/>
      <c r="FLL2498" s="586"/>
      <c r="FLM2498" s="583"/>
      <c r="FLN2498" s="584"/>
      <c r="FLO2498" s="585"/>
      <c r="FLP2498" s="70"/>
      <c r="FLQ2498" s="586"/>
      <c r="FLR2498" s="586"/>
      <c r="FLS2498" s="583"/>
      <c r="FLT2498" s="584"/>
      <c r="FLU2498" s="585"/>
      <c r="FLV2498" s="70"/>
      <c r="FLW2498" s="586"/>
      <c r="FLX2498" s="586"/>
      <c r="FLY2498" s="583"/>
      <c r="FLZ2498" s="584"/>
      <c r="FMA2498" s="585"/>
      <c r="FMB2498" s="70"/>
      <c r="FMC2498" s="586"/>
      <c r="FMD2498" s="586"/>
      <c r="FME2498" s="583"/>
      <c r="FMF2498" s="584"/>
      <c r="FMG2498" s="585"/>
      <c r="FMH2498" s="70"/>
      <c r="FMI2498" s="586"/>
      <c r="FMJ2498" s="586"/>
      <c r="FMK2498" s="583"/>
      <c r="FML2498" s="584"/>
      <c r="FMM2498" s="585"/>
      <c r="FMN2498" s="70"/>
      <c r="FMO2498" s="586"/>
      <c r="FMP2498" s="586"/>
      <c r="FMQ2498" s="583"/>
      <c r="FMR2498" s="584"/>
      <c r="FMS2498" s="585"/>
      <c r="FMT2498" s="70"/>
      <c r="FMU2498" s="586"/>
      <c r="FMV2498" s="586"/>
      <c r="FMW2498" s="583"/>
      <c r="FMX2498" s="584"/>
      <c r="FMY2498" s="585"/>
      <c r="FMZ2498" s="70"/>
      <c r="FNA2498" s="586"/>
      <c r="FNB2498" s="586"/>
      <c r="FNC2498" s="583"/>
      <c r="FND2498" s="584"/>
      <c r="FNE2498" s="585"/>
      <c r="FNF2498" s="70"/>
      <c r="FNG2498" s="586"/>
      <c r="FNH2498" s="586"/>
      <c r="FNI2498" s="583"/>
      <c r="FNJ2498" s="584"/>
      <c r="FNK2498" s="585"/>
      <c r="FNL2498" s="70"/>
      <c r="FNM2498" s="586"/>
      <c r="FNN2498" s="586"/>
      <c r="FNO2498" s="583"/>
      <c r="FNP2498" s="584"/>
      <c r="FNQ2498" s="585"/>
      <c r="FNR2498" s="70"/>
      <c r="FNS2498" s="586"/>
      <c r="FNT2498" s="586"/>
      <c r="FNU2498" s="583"/>
      <c r="FNV2498" s="584"/>
      <c r="FNW2498" s="585"/>
      <c r="FNX2498" s="70"/>
      <c r="FNY2498" s="586"/>
      <c r="FNZ2498" s="586"/>
      <c r="FOA2498" s="583"/>
      <c r="FOB2498" s="584"/>
      <c r="FOC2498" s="585"/>
      <c r="FOD2498" s="70"/>
      <c r="FOE2498" s="586"/>
      <c r="FOF2498" s="586"/>
      <c r="FOG2498" s="583"/>
      <c r="FOH2498" s="584"/>
      <c r="FOI2498" s="585"/>
      <c r="FOJ2498" s="70"/>
      <c r="FOK2498" s="586"/>
      <c r="FOL2498" s="586"/>
      <c r="FOM2498" s="583"/>
      <c r="FON2498" s="584"/>
      <c r="FOO2498" s="585"/>
      <c r="FOP2498" s="70"/>
      <c r="FOQ2498" s="586"/>
      <c r="FOR2498" s="586"/>
      <c r="FOS2498" s="583"/>
      <c r="FOT2498" s="584"/>
      <c r="FOU2498" s="585"/>
      <c r="FOV2498" s="70"/>
      <c r="FOW2498" s="586"/>
      <c r="FOX2498" s="586"/>
      <c r="FOY2498" s="583"/>
      <c r="FOZ2498" s="584"/>
      <c r="FPA2498" s="585"/>
      <c r="FPB2498" s="70"/>
      <c r="FPC2498" s="586"/>
      <c r="FPD2498" s="586"/>
      <c r="FPE2498" s="583"/>
      <c r="FPF2498" s="584"/>
      <c r="FPG2498" s="585"/>
      <c r="FPH2498" s="70"/>
      <c r="FPI2498" s="586"/>
      <c r="FPJ2498" s="586"/>
      <c r="FPK2498" s="583"/>
      <c r="FPL2498" s="584"/>
      <c r="FPM2498" s="585"/>
      <c r="FPN2498" s="70"/>
      <c r="FPO2498" s="586"/>
      <c r="FPP2498" s="586"/>
      <c r="FPQ2498" s="583"/>
      <c r="FPR2498" s="584"/>
      <c r="FPS2498" s="585"/>
      <c r="FPT2498" s="70"/>
      <c r="FPU2498" s="586"/>
      <c r="FPV2498" s="586"/>
      <c r="FPW2498" s="583"/>
      <c r="FPX2498" s="584"/>
      <c r="FPY2498" s="585"/>
      <c r="FPZ2498" s="70"/>
      <c r="FQA2498" s="586"/>
      <c r="FQB2498" s="586"/>
      <c r="FQC2498" s="583"/>
      <c r="FQD2498" s="584"/>
      <c r="FQE2498" s="585"/>
      <c r="FQF2498" s="70"/>
      <c r="FQG2498" s="586"/>
      <c r="FQH2498" s="586"/>
      <c r="FQI2498" s="583"/>
      <c r="FQJ2498" s="584"/>
      <c r="FQK2498" s="585"/>
      <c r="FQL2498" s="70"/>
      <c r="FQM2498" s="586"/>
      <c r="FQN2498" s="586"/>
      <c r="FQO2498" s="583"/>
      <c r="FQP2498" s="584"/>
      <c r="FQQ2498" s="585"/>
      <c r="FQR2498" s="70"/>
      <c r="FQS2498" s="586"/>
      <c r="FQT2498" s="586"/>
      <c r="FQU2498" s="583"/>
      <c r="FQV2498" s="584"/>
      <c r="FQW2498" s="585"/>
      <c r="FQX2498" s="70"/>
      <c r="FQY2498" s="586"/>
      <c r="FQZ2498" s="586"/>
      <c r="FRA2498" s="583"/>
      <c r="FRB2498" s="584"/>
      <c r="FRC2498" s="585"/>
      <c r="FRD2498" s="70"/>
      <c r="FRE2498" s="586"/>
      <c r="FRF2498" s="586"/>
      <c r="FRG2498" s="583"/>
      <c r="FRH2498" s="584"/>
      <c r="FRI2498" s="585"/>
      <c r="FRJ2498" s="70"/>
      <c r="FRK2498" s="586"/>
      <c r="FRL2498" s="586"/>
      <c r="FRM2498" s="583"/>
      <c r="FRN2498" s="584"/>
      <c r="FRO2498" s="585"/>
      <c r="FRP2498" s="70"/>
      <c r="FRQ2498" s="586"/>
      <c r="FRR2498" s="586"/>
      <c r="FRS2498" s="583"/>
      <c r="FRT2498" s="584"/>
      <c r="FRU2498" s="585"/>
      <c r="FRV2498" s="70"/>
      <c r="FRW2498" s="586"/>
      <c r="FRX2498" s="586"/>
      <c r="FRY2498" s="583"/>
      <c r="FRZ2498" s="584"/>
      <c r="FSA2498" s="585"/>
      <c r="FSB2498" s="70"/>
      <c r="FSC2498" s="586"/>
      <c r="FSD2498" s="586"/>
      <c r="FSE2498" s="583"/>
      <c r="FSF2498" s="584"/>
      <c r="FSG2498" s="585"/>
      <c r="FSH2498" s="70"/>
      <c r="FSI2498" s="586"/>
      <c r="FSJ2498" s="586"/>
      <c r="FSK2498" s="583"/>
      <c r="FSL2498" s="584"/>
      <c r="FSM2498" s="585"/>
      <c r="FSN2498" s="70"/>
      <c r="FSO2498" s="586"/>
      <c r="FSP2498" s="586"/>
      <c r="FSQ2498" s="583"/>
      <c r="FSR2498" s="584"/>
      <c r="FSS2498" s="585"/>
      <c r="FST2498" s="70"/>
      <c r="FSU2498" s="586"/>
      <c r="FSV2498" s="586"/>
      <c r="FSW2498" s="583"/>
      <c r="FSX2498" s="584"/>
      <c r="FSY2498" s="585"/>
      <c r="FSZ2498" s="70"/>
      <c r="FTA2498" s="586"/>
      <c r="FTB2498" s="586"/>
      <c r="FTC2498" s="583"/>
      <c r="FTD2498" s="584"/>
      <c r="FTE2498" s="585"/>
      <c r="FTF2498" s="70"/>
      <c r="FTG2498" s="586"/>
      <c r="FTH2498" s="586"/>
      <c r="FTI2498" s="583"/>
      <c r="FTJ2498" s="584"/>
      <c r="FTK2498" s="585"/>
      <c r="FTL2498" s="70"/>
      <c r="FTM2498" s="586"/>
      <c r="FTN2498" s="586"/>
      <c r="FTO2498" s="583"/>
      <c r="FTP2498" s="584"/>
      <c r="FTQ2498" s="585"/>
      <c r="FTR2498" s="70"/>
      <c r="FTS2498" s="586"/>
      <c r="FTT2498" s="586"/>
      <c r="FTU2498" s="583"/>
      <c r="FTV2498" s="584"/>
      <c r="FTW2498" s="585"/>
      <c r="FTX2498" s="70"/>
      <c r="FTY2498" s="586"/>
      <c r="FTZ2498" s="586"/>
      <c r="FUA2498" s="583"/>
      <c r="FUB2498" s="584"/>
      <c r="FUC2498" s="585"/>
      <c r="FUD2498" s="70"/>
      <c r="FUE2498" s="586"/>
      <c r="FUF2498" s="586"/>
      <c r="FUG2498" s="583"/>
      <c r="FUH2498" s="584"/>
      <c r="FUI2498" s="585"/>
      <c r="FUJ2498" s="70"/>
      <c r="FUK2498" s="586"/>
      <c r="FUL2498" s="586"/>
      <c r="FUM2498" s="583"/>
      <c r="FUN2498" s="584"/>
      <c r="FUO2498" s="585"/>
      <c r="FUP2498" s="70"/>
      <c r="FUQ2498" s="586"/>
      <c r="FUR2498" s="586"/>
      <c r="FUS2498" s="583"/>
      <c r="FUT2498" s="584"/>
      <c r="FUU2498" s="585"/>
      <c r="FUV2498" s="70"/>
      <c r="FUW2498" s="586"/>
      <c r="FUX2498" s="586"/>
      <c r="FUY2498" s="583"/>
      <c r="FUZ2498" s="584"/>
      <c r="FVA2498" s="585"/>
      <c r="FVB2498" s="70"/>
      <c r="FVC2498" s="586"/>
      <c r="FVD2498" s="586"/>
      <c r="FVE2498" s="583"/>
      <c r="FVF2498" s="584"/>
      <c r="FVG2498" s="585"/>
      <c r="FVH2498" s="70"/>
      <c r="FVI2498" s="586"/>
      <c r="FVJ2498" s="586"/>
      <c r="FVK2498" s="583"/>
      <c r="FVL2498" s="584"/>
      <c r="FVM2498" s="585"/>
      <c r="FVN2498" s="70"/>
      <c r="FVO2498" s="586"/>
      <c r="FVP2498" s="586"/>
      <c r="FVQ2498" s="583"/>
      <c r="FVR2498" s="584"/>
      <c r="FVS2498" s="585"/>
      <c r="FVT2498" s="70"/>
      <c r="FVU2498" s="586"/>
      <c r="FVV2498" s="586"/>
      <c r="FVW2498" s="583"/>
      <c r="FVX2498" s="584"/>
      <c r="FVY2498" s="585"/>
      <c r="FVZ2498" s="70"/>
      <c r="FWA2498" s="586"/>
      <c r="FWB2498" s="586"/>
      <c r="FWC2498" s="583"/>
      <c r="FWD2498" s="584"/>
      <c r="FWE2498" s="585"/>
      <c r="FWF2498" s="70"/>
      <c r="FWG2498" s="586"/>
      <c r="FWH2498" s="586"/>
      <c r="FWI2498" s="583"/>
      <c r="FWJ2498" s="584"/>
      <c r="FWK2498" s="585"/>
      <c r="FWL2498" s="70"/>
      <c r="FWM2498" s="586"/>
      <c r="FWN2498" s="586"/>
      <c r="FWO2498" s="583"/>
      <c r="FWP2498" s="584"/>
      <c r="FWQ2498" s="585"/>
      <c r="FWR2498" s="70"/>
      <c r="FWS2498" s="586"/>
      <c r="FWT2498" s="586"/>
      <c r="FWU2498" s="583"/>
      <c r="FWV2498" s="584"/>
      <c r="FWW2498" s="585"/>
      <c r="FWX2498" s="70"/>
      <c r="FWY2498" s="586"/>
      <c r="FWZ2498" s="586"/>
      <c r="FXA2498" s="583"/>
      <c r="FXB2498" s="584"/>
      <c r="FXC2498" s="585"/>
      <c r="FXD2498" s="70"/>
      <c r="FXE2498" s="586"/>
      <c r="FXF2498" s="586"/>
      <c r="FXG2498" s="583"/>
      <c r="FXH2498" s="584"/>
      <c r="FXI2498" s="585"/>
      <c r="FXJ2498" s="70"/>
      <c r="FXK2498" s="586"/>
      <c r="FXL2498" s="586"/>
      <c r="FXM2498" s="583"/>
      <c r="FXN2498" s="584"/>
      <c r="FXO2498" s="585"/>
      <c r="FXP2498" s="70"/>
      <c r="FXQ2498" s="586"/>
      <c r="FXR2498" s="586"/>
      <c r="FXS2498" s="583"/>
      <c r="FXT2498" s="584"/>
      <c r="FXU2498" s="585"/>
      <c r="FXV2498" s="70"/>
      <c r="FXW2498" s="586"/>
      <c r="FXX2498" s="586"/>
      <c r="FXY2498" s="583"/>
      <c r="FXZ2498" s="584"/>
      <c r="FYA2498" s="585"/>
      <c r="FYB2498" s="70"/>
      <c r="FYC2498" s="586"/>
      <c r="FYD2498" s="586"/>
      <c r="FYE2498" s="583"/>
      <c r="FYF2498" s="584"/>
      <c r="FYG2498" s="585"/>
      <c r="FYH2498" s="70"/>
      <c r="FYI2498" s="586"/>
      <c r="FYJ2498" s="586"/>
      <c r="FYK2498" s="583"/>
      <c r="FYL2498" s="584"/>
      <c r="FYM2498" s="585"/>
      <c r="FYN2498" s="70"/>
      <c r="FYO2498" s="586"/>
      <c r="FYP2498" s="586"/>
      <c r="FYQ2498" s="583"/>
      <c r="FYR2498" s="584"/>
      <c r="FYS2498" s="585"/>
      <c r="FYT2498" s="70"/>
      <c r="FYU2498" s="586"/>
      <c r="FYV2498" s="586"/>
      <c r="FYW2498" s="583"/>
      <c r="FYX2498" s="584"/>
      <c r="FYY2498" s="585"/>
      <c r="FYZ2498" s="70"/>
      <c r="FZA2498" s="586"/>
      <c r="FZB2498" s="586"/>
      <c r="FZC2498" s="583"/>
      <c r="FZD2498" s="584"/>
      <c r="FZE2498" s="585"/>
      <c r="FZF2498" s="70"/>
      <c r="FZG2498" s="586"/>
      <c r="FZH2498" s="586"/>
      <c r="FZI2498" s="583"/>
      <c r="FZJ2498" s="584"/>
      <c r="FZK2498" s="585"/>
      <c r="FZL2498" s="70"/>
      <c r="FZM2498" s="586"/>
      <c r="FZN2498" s="586"/>
      <c r="FZO2498" s="583"/>
      <c r="FZP2498" s="584"/>
      <c r="FZQ2498" s="585"/>
      <c r="FZR2498" s="70"/>
      <c r="FZS2498" s="586"/>
      <c r="FZT2498" s="586"/>
      <c r="FZU2498" s="583"/>
      <c r="FZV2498" s="584"/>
      <c r="FZW2498" s="585"/>
      <c r="FZX2498" s="70"/>
      <c r="FZY2498" s="586"/>
      <c r="FZZ2498" s="586"/>
      <c r="GAA2498" s="583"/>
      <c r="GAB2498" s="584"/>
      <c r="GAC2498" s="585"/>
      <c r="GAD2498" s="70"/>
      <c r="GAE2498" s="586"/>
      <c r="GAF2498" s="586"/>
      <c r="GAG2498" s="583"/>
      <c r="GAH2498" s="584"/>
      <c r="GAI2498" s="585"/>
      <c r="GAJ2498" s="70"/>
      <c r="GAK2498" s="586"/>
      <c r="GAL2498" s="586"/>
      <c r="GAM2498" s="583"/>
      <c r="GAN2498" s="584"/>
      <c r="GAO2498" s="585"/>
      <c r="GAP2498" s="70"/>
      <c r="GAQ2498" s="586"/>
      <c r="GAR2498" s="586"/>
      <c r="GAS2498" s="583"/>
      <c r="GAT2498" s="584"/>
      <c r="GAU2498" s="585"/>
      <c r="GAV2498" s="70"/>
      <c r="GAW2498" s="586"/>
      <c r="GAX2498" s="586"/>
      <c r="GAY2498" s="583"/>
      <c r="GAZ2498" s="584"/>
      <c r="GBA2498" s="585"/>
      <c r="GBB2498" s="70"/>
      <c r="GBC2498" s="586"/>
      <c r="GBD2498" s="586"/>
      <c r="GBE2498" s="583"/>
      <c r="GBF2498" s="584"/>
      <c r="GBG2498" s="585"/>
      <c r="GBH2498" s="70"/>
      <c r="GBI2498" s="586"/>
      <c r="GBJ2498" s="586"/>
      <c r="GBK2498" s="583"/>
      <c r="GBL2498" s="584"/>
      <c r="GBM2498" s="585"/>
      <c r="GBN2498" s="70"/>
      <c r="GBO2498" s="586"/>
      <c r="GBP2498" s="586"/>
      <c r="GBQ2498" s="583"/>
      <c r="GBR2498" s="584"/>
      <c r="GBS2498" s="585"/>
      <c r="GBT2498" s="70"/>
      <c r="GBU2498" s="586"/>
      <c r="GBV2498" s="586"/>
      <c r="GBW2498" s="583"/>
      <c r="GBX2498" s="584"/>
      <c r="GBY2498" s="585"/>
      <c r="GBZ2498" s="70"/>
      <c r="GCA2498" s="586"/>
      <c r="GCB2498" s="586"/>
      <c r="GCC2498" s="583"/>
      <c r="GCD2498" s="584"/>
      <c r="GCE2498" s="585"/>
      <c r="GCF2498" s="70"/>
      <c r="GCG2498" s="586"/>
      <c r="GCH2498" s="586"/>
      <c r="GCI2498" s="583"/>
      <c r="GCJ2498" s="584"/>
      <c r="GCK2498" s="585"/>
      <c r="GCL2498" s="70"/>
      <c r="GCM2498" s="586"/>
      <c r="GCN2498" s="586"/>
      <c r="GCO2498" s="583"/>
      <c r="GCP2498" s="584"/>
      <c r="GCQ2498" s="585"/>
      <c r="GCR2498" s="70"/>
      <c r="GCS2498" s="586"/>
      <c r="GCT2498" s="586"/>
      <c r="GCU2498" s="583"/>
      <c r="GCV2498" s="584"/>
      <c r="GCW2498" s="585"/>
      <c r="GCX2498" s="70"/>
      <c r="GCY2498" s="586"/>
      <c r="GCZ2498" s="586"/>
      <c r="GDA2498" s="583"/>
      <c r="GDB2498" s="584"/>
      <c r="GDC2498" s="585"/>
      <c r="GDD2498" s="70"/>
      <c r="GDE2498" s="586"/>
      <c r="GDF2498" s="586"/>
      <c r="GDG2498" s="583"/>
      <c r="GDH2498" s="584"/>
      <c r="GDI2498" s="585"/>
      <c r="GDJ2498" s="70"/>
      <c r="GDK2498" s="586"/>
      <c r="GDL2498" s="586"/>
      <c r="GDM2498" s="583"/>
      <c r="GDN2498" s="584"/>
      <c r="GDO2498" s="585"/>
      <c r="GDP2498" s="70"/>
      <c r="GDQ2498" s="586"/>
      <c r="GDR2498" s="586"/>
      <c r="GDS2498" s="583"/>
      <c r="GDT2498" s="584"/>
      <c r="GDU2498" s="585"/>
      <c r="GDV2498" s="70"/>
      <c r="GDW2498" s="586"/>
      <c r="GDX2498" s="586"/>
      <c r="GDY2498" s="583"/>
      <c r="GDZ2498" s="584"/>
      <c r="GEA2498" s="585"/>
      <c r="GEB2498" s="70"/>
      <c r="GEC2498" s="586"/>
      <c r="GED2498" s="586"/>
      <c r="GEE2498" s="583"/>
      <c r="GEF2498" s="584"/>
      <c r="GEG2498" s="585"/>
      <c r="GEH2498" s="70"/>
      <c r="GEI2498" s="586"/>
      <c r="GEJ2498" s="586"/>
      <c r="GEK2498" s="583"/>
      <c r="GEL2498" s="584"/>
      <c r="GEM2498" s="585"/>
      <c r="GEN2498" s="70"/>
      <c r="GEO2498" s="586"/>
      <c r="GEP2498" s="586"/>
      <c r="GEQ2498" s="583"/>
      <c r="GER2498" s="584"/>
      <c r="GES2498" s="585"/>
      <c r="GET2498" s="70"/>
      <c r="GEU2498" s="586"/>
      <c r="GEV2498" s="586"/>
      <c r="GEW2498" s="583"/>
      <c r="GEX2498" s="584"/>
      <c r="GEY2498" s="585"/>
      <c r="GEZ2498" s="70"/>
      <c r="GFA2498" s="586"/>
      <c r="GFB2498" s="586"/>
      <c r="GFC2498" s="583"/>
      <c r="GFD2498" s="584"/>
      <c r="GFE2498" s="585"/>
      <c r="GFF2498" s="70"/>
      <c r="GFG2498" s="586"/>
      <c r="GFH2498" s="586"/>
      <c r="GFI2498" s="583"/>
      <c r="GFJ2498" s="584"/>
      <c r="GFK2498" s="585"/>
      <c r="GFL2498" s="70"/>
      <c r="GFM2498" s="586"/>
      <c r="GFN2498" s="586"/>
      <c r="GFO2498" s="583"/>
      <c r="GFP2498" s="584"/>
      <c r="GFQ2498" s="585"/>
      <c r="GFR2498" s="70"/>
      <c r="GFS2498" s="586"/>
      <c r="GFT2498" s="586"/>
      <c r="GFU2498" s="583"/>
      <c r="GFV2498" s="584"/>
      <c r="GFW2498" s="585"/>
      <c r="GFX2498" s="70"/>
      <c r="GFY2498" s="586"/>
      <c r="GFZ2498" s="586"/>
      <c r="GGA2498" s="583"/>
      <c r="GGB2498" s="584"/>
      <c r="GGC2498" s="585"/>
      <c r="GGD2498" s="70"/>
      <c r="GGE2498" s="586"/>
      <c r="GGF2498" s="586"/>
      <c r="GGG2498" s="583"/>
      <c r="GGH2498" s="584"/>
      <c r="GGI2498" s="585"/>
      <c r="GGJ2498" s="70"/>
      <c r="GGK2498" s="586"/>
      <c r="GGL2498" s="586"/>
      <c r="GGM2498" s="583"/>
      <c r="GGN2498" s="584"/>
      <c r="GGO2498" s="585"/>
      <c r="GGP2498" s="70"/>
      <c r="GGQ2498" s="586"/>
      <c r="GGR2498" s="586"/>
      <c r="GGS2498" s="583"/>
      <c r="GGT2498" s="584"/>
      <c r="GGU2498" s="585"/>
      <c r="GGV2498" s="70"/>
      <c r="GGW2498" s="586"/>
      <c r="GGX2498" s="586"/>
      <c r="GGY2498" s="583"/>
      <c r="GGZ2498" s="584"/>
      <c r="GHA2498" s="585"/>
      <c r="GHB2498" s="70"/>
      <c r="GHC2498" s="586"/>
      <c r="GHD2498" s="586"/>
      <c r="GHE2498" s="583"/>
      <c r="GHF2498" s="584"/>
      <c r="GHG2498" s="585"/>
      <c r="GHH2498" s="70"/>
      <c r="GHI2498" s="586"/>
      <c r="GHJ2498" s="586"/>
      <c r="GHK2498" s="583"/>
      <c r="GHL2498" s="584"/>
      <c r="GHM2498" s="585"/>
      <c r="GHN2498" s="70"/>
      <c r="GHO2498" s="586"/>
      <c r="GHP2498" s="586"/>
      <c r="GHQ2498" s="583"/>
      <c r="GHR2498" s="584"/>
      <c r="GHS2498" s="585"/>
      <c r="GHT2498" s="70"/>
      <c r="GHU2498" s="586"/>
      <c r="GHV2498" s="586"/>
      <c r="GHW2498" s="583"/>
      <c r="GHX2498" s="584"/>
      <c r="GHY2498" s="585"/>
      <c r="GHZ2498" s="70"/>
      <c r="GIA2498" s="586"/>
      <c r="GIB2498" s="586"/>
      <c r="GIC2498" s="583"/>
      <c r="GID2498" s="584"/>
      <c r="GIE2498" s="585"/>
      <c r="GIF2498" s="70"/>
      <c r="GIG2498" s="586"/>
      <c r="GIH2498" s="586"/>
      <c r="GII2498" s="583"/>
      <c r="GIJ2498" s="584"/>
      <c r="GIK2498" s="585"/>
      <c r="GIL2498" s="70"/>
      <c r="GIM2498" s="586"/>
      <c r="GIN2498" s="586"/>
      <c r="GIO2498" s="583"/>
      <c r="GIP2498" s="584"/>
      <c r="GIQ2498" s="585"/>
      <c r="GIR2498" s="70"/>
      <c r="GIS2498" s="586"/>
      <c r="GIT2498" s="586"/>
      <c r="GIU2498" s="583"/>
      <c r="GIV2498" s="584"/>
      <c r="GIW2498" s="585"/>
      <c r="GIX2498" s="70"/>
      <c r="GIY2498" s="586"/>
      <c r="GIZ2498" s="586"/>
      <c r="GJA2498" s="583"/>
      <c r="GJB2498" s="584"/>
      <c r="GJC2498" s="585"/>
      <c r="GJD2498" s="70"/>
      <c r="GJE2498" s="586"/>
      <c r="GJF2498" s="586"/>
      <c r="GJG2498" s="583"/>
      <c r="GJH2498" s="584"/>
      <c r="GJI2498" s="585"/>
      <c r="GJJ2498" s="70"/>
      <c r="GJK2498" s="586"/>
      <c r="GJL2498" s="586"/>
      <c r="GJM2498" s="583"/>
      <c r="GJN2498" s="584"/>
      <c r="GJO2498" s="585"/>
      <c r="GJP2498" s="70"/>
      <c r="GJQ2498" s="586"/>
      <c r="GJR2498" s="586"/>
      <c r="GJS2498" s="583"/>
      <c r="GJT2498" s="584"/>
      <c r="GJU2498" s="585"/>
      <c r="GJV2498" s="70"/>
      <c r="GJW2498" s="586"/>
      <c r="GJX2498" s="586"/>
      <c r="GJY2498" s="583"/>
      <c r="GJZ2498" s="584"/>
      <c r="GKA2498" s="585"/>
      <c r="GKB2498" s="70"/>
      <c r="GKC2498" s="586"/>
      <c r="GKD2498" s="586"/>
      <c r="GKE2498" s="583"/>
      <c r="GKF2498" s="584"/>
      <c r="GKG2498" s="585"/>
      <c r="GKH2498" s="70"/>
      <c r="GKI2498" s="586"/>
      <c r="GKJ2498" s="586"/>
      <c r="GKK2498" s="583"/>
      <c r="GKL2498" s="584"/>
      <c r="GKM2498" s="585"/>
      <c r="GKN2498" s="70"/>
      <c r="GKO2498" s="586"/>
      <c r="GKP2498" s="586"/>
      <c r="GKQ2498" s="583"/>
      <c r="GKR2498" s="584"/>
      <c r="GKS2498" s="585"/>
      <c r="GKT2498" s="70"/>
      <c r="GKU2498" s="586"/>
      <c r="GKV2498" s="586"/>
      <c r="GKW2498" s="583"/>
      <c r="GKX2498" s="584"/>
      <c r="GKY2498" s="585"/>
      <c r="GKZ2498" s="70"/>
      <c r="GLA2498" s="586"/>
      <c r="GLB2498" s="586"/>
      <c r="GLC2498" s="583"/>
      <c r="GLD2498" s="584"/>
      <c r="GLE2498" s="585"/>
      <c r="GLF2498" s="70"/>
      <c r="GLG2498" s="586"/>
      <c r="GLH2498" s="586"/>
      <c r="GLI2498" s="583"/>
      <c r="GLJ2498" s="584"/>
      <c r="GLK2498" s="585"/>
      <c r="GLL2498" s="70"/>
      <c r="GLM2498" s="586"/>
      <c r="GLN2498" s="586"/>
      <c r="GLO2498" s="583"/>
      <c r="GLP2498" s="584"/>
      <c r="GLQ2498" s="585"/>
      <c r="GLR2498" s="70"/>
      <c r="GLS2498" s="586"/>
      <c r="GLT2498" s="586"/>
      <c r="GLU2498" s="583"/>
      <c r="GLV2498" s="584"/>
      <c r="GLW2498" s="585"/>
      <c r="GLX2498" s="70"/>
      <c r="GLY2498" s="586"/>
      <c r="GLZ2498" s="586"/>
      <c r="GMA2498" s="583"/>
      <c r="GMB2498" s="584"/>
      <c r="GMC2498" s="585"/>
      <c r="GMD2498" s="70"/>
      <c r="GME2498" s="586"/>
      <c r="GMF2498" s="586"/>
      <c r="GMG2498" s="583"/>
      <c r="GMH2498" s="584"/>
      <c r="GMI2498" s="585"/>
      <c r="GMJ2498" s="70"/>
      <c r="GMK2498" s="586"/>
      <c r="GML2498" s="586"/>
      <c r="GMM2498" s="583"/>
      <c r="GMN2498" s="584"/>
      <c r="GMO2498" s="585"/>
      <c r="GMP2498" s="70"/>
      <c r="GMQ2498" s="586"/>
      <c r="GMR2498" s="586"/>
      <c r="GMS2498" s="583"/>
      <c r="GMT2498" s="584"/>
      <c r="GMU2498" s="585"/>
      <c r="GMV2498" s="70"/>
      <c r="GMW2498" s="586"/>
      <c r="GMX2498" s="586"/>
      <c r="GMY2498" s="583"/>
      <c r="GMZ2498" s="584"/>
      <c r="GNA2498" s="585"/>
      <c r="GNB2498" s="70"/>
      <c r="GNC2498" s="586"/>
      <c r="GND2498" s="586"/>
      <c r="GNE2498" s="583"/>
      <c r="GNF2498" s="584"/>
      <c r="GNG2498" s="585"/>
      <c r="GNH2498" s="70"/>
      <c r="GNI2498" s="586"/>
      <c r="GNJ2498" s="586"/>
      <c r="GNK2498" s="583"/>
      <c r="GNL2498" s="584"/>
      <c r="GNM2498" s="585"/>
      <c r="GNN2498" s="70"/>
      <c r="GNO2498" s="586"/>
      <c r="GNP2498" s="586"/>
      <c r="GNQ2498" s="583"/>
      <c r="GNR2498" s="584"/>
      <c r="GNS2498" s="585"/>
      <c r="GNT2498" s="70"/>
      <c r="GNU2498" s="586"/>
      <c r="GNV2498" s="586"/>
      <c r="GNW2498" s="583"/>
      <c r="GNX2498" s="584"/>
      <c r="GNY2498" s="585"/>
      <c r="GNZ2498" s="70"/>
      <c r="GOA2498" s="586"/>
      <c r="GOB2498" s="586"/>
      <c r="GOC2498" s="583"/>
      <c r="GOD2498" s="584"/>
      <c r="GOE2498" s="585"/>
      <c r="GOF2498" s="70"/>
      <c r="GOG2498" s="586"/>
      <c r="GOH2498" s="586"/>
      <c r="GOI2498" s="583"/>
      <c r="GOJ2498" s="584"/>
      <c r="GOK2498" s="585"/>
      <c r="GOL2498" s="70"/>
      <c r="GOM2498" s="586"/>
      <c r="GON2498" s="586"/>
      <c r="GOO2498" s="583"/>
      <c r="GOP2498" s="584"/>
      <c r="GOQ2498" s="585"/>
      <c r="GOR2498" s="70"/>
      <c r="GOS2498" s="586"/>
      <c r="GOT2498" s="586"/>
      <c r="GOU2498" s="583"/>
      <c r="GOV2498" s="584"/>
      <c r="GOW2498" s="585"/>
      <c r="GOX2498" s="70"/>
      <c r="GOY2498" s="586"/>
      <c r="GOZ2498" s="586"/>
      <c r="GPA2498" s="583"/>
      <c r="GPB2498" s="584"/>
      <c r="GPC2498" s="585"/>
      <c r="GPD2498" s="70"/>
      <c r="GPE2498" s="586"/>
      <c r="GPF2498" s="586"/>
      <c r="GPG2498" s="583"/>
      <c r="GPH2498" s="584"/>
      <c r="GPI2498" s="585"/>
      <c r="GPJ2498" s="70"/>
      <c r="GPK2498" s="586"/>
      <c r="GPL2498" s="586"/>
      <c r="GPM2498" s="583"/>
      <c r="GPN2498" s="584"/>
      <c r="GPO2498" s="585"/>
      <c r="GPP2498" s="70"/>
      <c r="GPQ2498" s="586"/>
      <c r="GPR2498" s="586"/>
      <c r="GPS2498" s="583"/>
      <c r="GPT2498" s="584"/>
      <c r="GPU2498" s="585"/>
      <c r="GPV2498" s="70"/>
      <c r="GPW2498" s="586"/>
      <c r="GPX2498" s="586"/>
      <c r="GPY2498" s="583"/>
      <c r="GPZ2498" s="584"/>
      <c r="GQA2498" s="585"/>
      <c r="GQB2498" s="70"/>
      <c r="GQC2498" s="586"/>
      <c r="GQD2498" s="586"/>
      <c r="GQE2498" s="583"/>
      <c r="GQF2498" s="584"/>
      <c r="GQG2498" s="585"/>
      <c r="GQH2498" s="70"/>
      <c r="GQI2498" s="586"/>
      <c r="GQJ2498" s="586"/>
      <c r="GQK2498" s="583"/>
      <c r="GQL2498" s="584"/>
      <c r="GQM2498" s="585"/>
      <c r="GQN2498" s="70"/>
      <c r="GQO2498" s="586"/>
      <c r="GQP2498" s="586"/>
      <c r="GQQ2498" s="583"/>
      <c r="GQR2498" s="584"/>
      <c r="GQS2498" s="585"/>
      <c r="GQT2498" s="70"/>
      <c r="GQU2498" s="586"/>
      <c r="GQV2498" s="586"/>
      <c r="GQW2498" s="583"/>
      <c r="GQX2498" s="584"/>
      <c r="GQY2498" s="585"/>
      <c r="GQZ2498" s="70"/>
      <c r="GRA2498" s="586"/>
      <c r="GRB2498" s="586"/>
      <c r="GRC2498" s="583"/>
      <c r="GRD2498" s="584"/>
      <c r="GRE2498" s="585"/>
      <c r="GRF2498" s="70"/>
      <c r="GRG2498" s="586"/>
      <c r="GRH2498" s="586"/>
      <c r="GRI2498" s="583"/>
      <c r="GRJ2498" s="584"/>
      <c r="GRK2498" s="585"/>
      <c r="GRL2498" s="70"/>
      <c r="GRM2498" s="586"/>
      <c r="GRN2498" s="586"/>
      <c r="GRO2498" s="583"/>
      <c r="GRP2498" s="584"/>
      <c r="GRQ2498" s="585"/>
      <c r="GRR2498" s="70"/>
      <c r="GRS2498" s="586"/>
      <c r="GRT2498" s="586"/>
      <c r="GRU2498" s="583"/>
      <c r="GRV2498" s="584"/>
      <c r="GRW2498" s="585"/>
      <c r="GRX2498" s="70"/>
      <c r="GRY2498" s="586"/>
      <c r="GRZ2498" s="586"/>
      <c r="GSA2498" s="583"/>
      <c r="GSB2498" s="584"/>
      <c r="GSC2498" s="585"/>
      <c r="GSD2498" s="70"/>
      <c r="GSE2498" s="586"/>
      <c r="GSF2498" s="586"/>
      <c r="GSG2498" s="583"/>
      <c r="GSH2498" s="584"/>
      <c r="GSI2498" s="585"/>
      <c r="GSJ2498" s="70"/>
      <c r="GSK2498" s="586"/>
      <c r="GSL2498" s="586"/>
      <c r="GSM2498" s="583"/>
      <c r="GSN2498" s="584"/>
      <c r="GSO2498" s="585"/>
      <c r="GSP2498" s="70"/>
      <c r="GSQ2498" s="586"/>
      <c r="GSR2498" s="586"/>
      <c r="GSS2498" s="583"/>
      <c r="GST2498" s="584"/>
      <c r="GSU2498" s="585"/>
      <c r="GSV2498" s="70"/>
      <c r="GSW2498" s="586"/>
      <c r="GSX2498" s="586"/>
      <c r="GSY2498" s="583"/>
      <c r="GSZ2498" s="584"/>
      <c r="GTA2498" s="585"/>
      <c r="GTB2498" s="70"/>
      <c r="GTC2498" s="586"/>
      <c r="GTD2498" s="586"/>
      <c r="GTE2498" s="583"/>
      <c r="GTF2498" s="584"/>
      <c r="GTG2498" s="585"/>
      <c r="GTH2498" s="70"/>
      <c r="GTI2498" s="586"/>
      <c r="GTJ2498" s="586"/>
      <c r="GTK2498" s="583"/>
      <c r="GTL2498" s="584"/>
      <c r="GTM2498" s="585"/>
      <c r="GTN2498" s="70"/>
      <c r="GTO2498" s="586"/>
      <c r="GTP2498" s="586"/>
      <c r="GTQ2498" s="583"/>
      <c r="GTR2498" s="584"/>
      <c r="GTS2498" s="585"/>
      <c r="GTT2498" s="70"/>
      <c r="GTU2498" s="586"/>
      <c r="GTV2498" s="586"/>
      <c r="GTW2498" s="583"/>
      <c r="GTX2498" s="584"/>
      <c r="GTY2498" s="585"/>
      <c r="GTZ2498" s="70"/>
      <c r="GUA2498" s="586"/>
      <c r="GUB2498" s="586"/>
      <c r="GUC2498" s="583"/>
      <c r="GUD2498" s="584"/>
      <c r="GUE2498" s="585"/>
      <c r="GUF2498" s="70"/>
      <c r="GUG2498" s="586"/>
      <c r="GUH2498" s="586"/>
      <c r="GUI2498" s="583"/>
      <c r="GUJ2498" s="584"/>
      <c r="GUK2498" s="585"/>
      <c r="GUL2498" s="70"/>
      <c r="GUM2498" s="586"/>
      <c r="GUN2498" s="586"/>
      <c r="GUO2498" s="583"/>
      <c r="GUP2498" s="584"/>
      <c r="GUQ2498" s="585"/>
      <c r="GUR2498" s="70"/>
      <c r="GUS2498" s="586"/>
      <c r="GUT2498" s="586"/>
      <c r="GUU2498" s="583"/>
      <c r="GUV2498" s="584"/>
      <c r="GUW2498" s="585"/>
      <c r="GUX2498" s="70"/>
      <c r="GUY2498" s="586"/>
      <c r="GUZ2498" s="586"/>
      <c r="GVA2498" s="583"/>
      <c r="GVB2498" s="584"/>
      <c r="GVC2498" s="585"/>
      <c r="GVD2498" s="70"/>
      <c r="GVE2498" s="586"/>
      <c r="GVF2498" s="586"/>
      <c r="GVG2498" s="583"/>
      <c r="GVH2498" s="584"/>
      <c r="GVI2498" s="585"/>
      <c r="GVJ2498" s="70"/>
      <c r="GVK2498" s="586"/>
      <c r="GVL2498" s="586"/>
      <c r="GVM2498" s="583"/>
      <c r="GVN2498" s="584"/>
      <c r="GVO2498" s="585"/>
      <c r="GVP2498" s="70"/>
      <c r="GVQ2498" s="586"/>
      <c r="GVR2498" s="586"/>
      <c r="GVS2498" s="583"/>
      <c r="GVT2498" s="584"/>
      <c r="GVU2498" s="585"/>
      <c r="GVV2498" s="70"/>
      <c r="GVW2498" s="586"/>
      <c r="GVX2498" s="586"/>
      <c r="GVY2498" s="583"/>
      <c r="GVZ2498" s="584"/>
      <c r="GWA2498" s="585"/>
      <c r="GWB2498" s="70"/>
      <c r="GWC2498" s="586"/>
      <c r="GWD2498" s="586"/>
      <c r="GWE2498" s="583"/>
      <c r="GWF2498" s="584"/>
      <c r="GWG2498" s="585"/>
      <c r="GWH2498" s="70"/>
      <c r="GWI2498" s="586"/>
      <c r="GWJ2498" s="586"/>
      <c r="GWK2498" s="583"/>
      <c r="GWL2498" s="584"/>
      <c r="GWM2498" s="585"/>
      <c r="GWN2498" s="70"/>
      <c r="GWO2498" s="586"/>
      <c r="GWP2498" s="586"/>
      <c r="GWQ2498" s="583"/>
      <c r="GWR2498" s="584"/>
      <c r="GWS2498" s="585"/>
      <c r="GWT2498" s="70"/>
      <c r="GWU2498" s="586"/>
      <c r="GWV2498" s="586"/>
      <c r="GWW2498" s="583"/>
      <c r="GWX2498" s="584"/>
      <c r="GWY2498" s="585"/>
      <c r="GWZ2498" s="70"/>
      <c r="GXA2498" s="586"/>
      <c r="GXB2498" s="586"/>
      <c r="GXC2498" s="583"/>
      <c r="GXD2498" s="584"/>
      <c r="GXE2498" s="585"/>
      <c r="GXF2498" s="70"/>
      <c r="GXG2498" s="586"/>
      <c r="GXH2498" s="586"/>
      <c r="GXI2498" s="583"/>
      <c r="GXJ2498" s="584"/>
      <c r="GXK2498" s="585"/>
      <c r="GXL2498" s="70"/>
      <c r="GXM2498" s="586"/>
      <c r="GXN2498" s="586"/>
      <c r="GXO2498" s="583"/>
      <c r="GXP2498" s="584"/>
      <c r="GXQ2498" s="585"/>
      <c r="GXR2498" s="70"/>
      <c r="GXS2498" s="586"/>
      <c r="GXT2498" s="586"/>
      <c r="GXU2498" s="583"/>
      <c r="GXV2498" s="584"/>
      <c r="GXW2498" s="585"/>
      <c r="GXX2498" s="70"/>
      <c r="GXY2498" s="586"/>
      <c r="GXZ2498" s="586"/>
      <c r="GYA2498" s="583"/>
      <c r="GYB2498" s="584"/>
      <c r="GYC2498" s="585"/>
      <c r="GYD2498" s="70"/>
      <c r="GYE2498" s="586"/>
      <c r="GYF2498" s="586"/>
      <c r="GYG2498" s="583"/>
      <c r="GYH2498" s="584"/>
      <c r="GYI2498" s="585"/>
      <c r="GYJ2498" s="70"/>
      <c r="GYK2498" s="586"/>
      <c r="GYL2498" s="586"/>
      <c r="GYM2498" s="583"/>
      <c r="GYN2498" s="584"/>
      <c r="GYO2498" s="585"/>
      <c r="GYP2498" s="70"/>
      <c r="GYQ2498" s="586"/>
      <c r="GYR2498" s="586"/>
      <c r="GYS2498" s="583"/>
      <c r="GYT2498" s="584"/>
      <c r="GYU2498" s="585"/>
      <c r="GYV2498" s="70"/>
      <c r="GYW2498" s="586"/>
      <c r="GYX2498" s="586"/>
      <c r="GYY2498" s="583"/>
      <c r="GYZ2498" s="584"/>
      <c r="GZA2498" s="585"/>
      <c r="GZB2498" s="70"/>
      <c r="GZC2498" s="586"/>
      <c r="GZD2498" s="586"/>
      <c r="GZE2498" s="583"/>
      <c r="GZF2498" s="584"/>
      <c r="GZG2498" s="585"/>
      <c r="GZH2498" s="70"/>
      <c r="GZI2498" s="586"/>
      <c r="GZJ2498" s="586"/>
      <c r="GZK2498" s="583"/>
      <c r="GZL2498" s="584"/>
      <c r="GZM2498" s="585"/>
      <c r="GZN2498" s="70"/>
      <c r="GZO2498" s="586"/>
      <c r="GZP2498" s="586"/>
      <c r="GZQ2498" s="583"/>
      <c r="GZR2498" s="584"/>
      <c r="GZS2498" s="585"/>
      <c r="GZT2498" s="70"/>
      <c r="GZU2498" s="586"/>
      <c r="GZV2498" s="586"/>
      <c r="GZW2498" s="583"/>
      <c r="GZX2498" s="584"/>
      <c r="GZY2498" s="585"/>
      <c r="GZZ2498" s="70"/>
      <c r="HAA2498" s="586"/>
      <c r="HAB2498" s="586"/>
      <c r="HAC2498" s="583"/>
      <c r="HAD2498" s="584"/>
      <c r="HAE2498" s="585"/>
      <c r="HAF2498" s="70"/>
      <c r="HAG2498" s="586"/>
      <c r="HAH2498" s="586"/>
      <c r="HAI2498" s="583"/>
      <c r="HAJ2498" s="584"/>
      <c r="HAK2498" s="585"/>
      <c r="HAL2498" s="70"/>
      <c r="HAM2498" s="586"/>
      <c r="HAN2498" s="586"/>
      <c r="HAO2498" s="583"/>
      <c r="HAP2498" s="584"/>
      <c r="HAQ2498" s="585"/>
      <c r="HAR2498" s="70"/>
      <c r="HAS2498" s="586"/>
      <c r="HAT2498" s="586"/>
      <c r="HAU2498" s="583"/>
      <c r="HAV2498" s="584"/>
      <c r="HAW2498" s="585"/>
      <c r="HAX2498" s="70"/>
      <c r="HAY2498" s="586"/>
      <c r="HAZ2498" s="586"/>
      <c r="HBA2498" s="583"/>
      <c r="HBB2498" s="584"/>
      <c r="HBC2498" s="585"/>
      <c r="HBD2498" s="70"/>
      <c r="HBE2498" s="586"/>
      <c r="HBF2498" s="586"/>
      <c r="HBG2498" s="583"/>
      <c r="HBH2498" s="584"/>
      <c r="HBI2498" s="585"/>
      <c r="HBJ2498" s="70"/>
      <c r="HBK2498" s="586"/>
      <c r="HBL2498" s="586"/>
      <c r="HBM2498" s="583"/>
      <c r="HBN2498" s="584"/>
      <c r="HBO2498" s="585"/>
      <c r="HBP2498" s="70"/>
      <c r="HBQ2498" s="586"/>
      <c r="HBR2498" s="586"/>
      <c r="HBS2498" s="583"/>
      <c r="HBT2498" s="584"/>
      <c r="HBU2498" s="585"/>
      <c r="HBV2498" s="70"/>
      <c r="HBW2498" s="586"/>
      <c r="HBX2498" s="586"/>
      <c r="HBY2498" s="583"/>
      <c r="HBZ2498" s="584"/>
      <c r="HCA2498" s="585"/>
      <c r="HCB2498" s="70"/>
      <c r="HCC2498" s="586"/>
      <c r="HCD2498" s="586"/>
      <c r="HCE2498" s="583"/>
      <c r="HCF2498" s="584"/>
      <c r="HCG2498" s="585"/>
      <c r="HCH2498" s="70"/>
      <c r="HCI2498" s="586"/>
      <c r="HCJ2498" s="586"/>
      <c r="HCK2498" s="583"/>
      <c r="HCL2498" s="584"/>
      <c r="HCM2498" s="585"/>
      <c r="HCN2498" s="70"/>
      <c r="HCO2498" s="586"/>
      <c r="HCP2498" s="586"/>
      <c r="HCQ2498" s="583"/>
      <c r="HCR2498" s="584"/>
      <c r="HCS2498" s="585"/>
      <c r="HCT2498" s="70"/>
      <c r="HCU2498" s="586"/>
      <c r="HCV2498" s="586"/>
      <c r="HCW2498" s="583"/>
      <c r="HCX2498" s="584"/>
      <c r="HCY2498" s="585"/>
      <c r="HCZ2498" s="70"/>
      <c r="HDA2498" s="586"/>
      <c r="HDB2498" s="586"/>
      <c r="HDC2498" s="583"/>
      <c r="HDD2498" s="584"/>
      <c r="HDE2498" s="585"/>
      <c r="HDF2498" s="70"/>
      <c r="HDG2498" s="586"/>
      <c r="HDH2498" s="586"/>
      <c r="HDI2498" s="583"/>
      <c r="HDJ2498" s="584"/>
      <c r="HDK2498" s="585"/>
      <c r="HDL2498" s="70"/>
      <c r="HDM2498" s="586"/>
      <c r="HDN2498" s="586"/>
      <c r="HDO2498" s="583"/>
      <c r="HDP2498" s="584"/>
      <c r="HDQ2498" s="585"/>
      <c r="HDR2498" s="70"/>
      <c r="HDS2498" s="586"/>
      <c r="HDT2498" s="586"/>
      <c r="HDU2498" s="583"/>
      <c r="HDV2498" s="584"/>
      <c r="HDW2498" s="585"/>
      <c r="HDX2498" s="70"/>
      <c r="HDY2498" s="586"/>
      <c r="HDZ2498" s="586"/>
      <c r="HEA2498" s="583"/>
      <c r="HEB2498" s="584"/>
      <c r="HEC2498" s="585"/>
      <c r="HED2498" s="70"/>
      <c r="HEE2498" s="586"/>
      <c r="HEF2498" s="586"/>
      <c r="HEG2498" s="583"/>
      <c r="HEH2498" s="584"/>
      <c r="HEI2498" s="585"/>
      <c r="HEJ2498" s="70"/>
      <c r="HEK2498" s="586"/>
      <c r="HEL2498" s="586"/>
      <c r="HEM2498" s="583"/>
      <c r="HEN2498" s="584"/>
      <c r="HEO2498" s="585"/>
      <c r="HEP2498" s="70"/>
      <c r="HEQ2498" s="586"/>
      <c r="HER2498" s="586"/>
      <c r="HES2498" s="583"/>
      <c r="HET2498" s="584"/>
      <c r="HEU2498" s="585"/>
      <c r="HEV2498" s="70"/>
      <c r="HEW2498" s="586"/>
      <c r="HEX2498" s="586"/>
      <c r="HEY2498" s="583"/>
      <c r="HEZ2498" s="584"/>
      <c r="HFA2498" s="585"/>
      <c r="HFB2498" s="70"/>
      <c r="HFC2498" s="586"/>
      <c r="HFD2498" s="586"/>
      <c r="HFE2498" s="583"/>
      <c r="HFF2498" s="584"/>
      <c r="HFG2498" s="585"/>
      <c r="HFH2498" s="70"/>
      <c r="HFI2498" s="586"/>
      <c r="HFJ2498" s="586"/>
      <c r="HFK2498" s="583"/>
      <c r="HFL2498" s="584"/>
      <c r="HFM2498" s="585"/>
      <c r="HFN2498" s="70"/>
      <c r="HFO2498" s="586"/>
      <c r="HFP2498" s="586"/>
      <c r="HFQ2498" s="583"/>
      <c r="HFR2498" s="584"/>
      <c r="HFS2498" s="585"/>
      <c r="HFT2498" s="70"/>
      <c r="HFU2498" s="586"/>
      <c r="HFV2498" s="586"/>
      <c r="HFW2498" s="583"/>
      <c r="HFX2498" s="584"/>
      <c r="HFY2498" s="585"/>
      <c r="HFZ2498" s="70"/>
      <c r="HGA2498" s="586"/>
      <c r="HGB2498" s="586"/>
      <c r="HGC2498" s="583"/>
      <c r="HGD2498" s="584"/>
      <c r="HGE2498" s="585"/>
      <c r="HGF2498" s="70"/>
      <c r="HGG2498" s="586"/>
      <c r="HGH2498" s="586"/>
      <c r="HGI2498" s="583"/>
      <c r="HGJ2498" s="584"/>
      <c r="HGK2498" s="585"/>
      <c r="HGL2498" s="70"/>
      <c r="HGM2498" s="586"/>
      <c r="HGN2498" s="586"/>
      <c r="HGO2498" s="583"/>
      <c r="HGP2498" s="584"/>
      <c r="HGQ2498" s="585"/>
      <c r="HGR2498" s="70"/>
      <c r="HGS2498" s="586"/>
      <c r="HGT2498" s="586"/>
      <c r="HGU2498" s="583"/>
      <c r="HGV2498" s="584"/>
      <c r="HGW2498" s="585"/>
      <c r="HGX2498" s="70"/>
      <c r="HGY2498" s="586"/>
      <c r="HGZ2498" s="586"/>
      <c r="HHA2498" s="583"/>
      <c r="HHB2498" s="584"/>
      <c r="HHC2498" s="585"/>
      <c r="HHD2498" s="70"/>
      <c r="HHE2498" s="586"/>
      <c r="HHF2498" s="586"/>
      <c r="HHG2498" s="583"/>
      <c r="HHH2498" s="584"/>
      <c r="HHI2498" s="585"/>
      <c r="HHJ2498" s="70"/>
      <c r="HHK2498" s="586"/>
      <c r="HHL2498" s="586"/>
      <c r="HHM2498" s="583"/>
      <c r="HHN2498" s="584"/>
      <c r="HHO2498" s="585"/>
      <c r="HHP2498" s="70"/>
      <c r="HHQ2498" s="586"/>
      <c r="HHR2498" s="586"/>
      <c r="HHS2498" s="583"/>
      <c r="HHT2498" s="584"/>
      <c r="HHU2498" s="585"/>
      <c r="HHV2498" s="70"/>
      <c r="HHW2498" s="586"/>
      <c r="HHX2498" s="586"/>
      <c r="HHY2498" s="583"/>
      <c r="HHZ2498" s="584"/>
      <c r="HIA2498" s="585"/>
      <c r="HIB2498" s="70"/>
      <c r="HIC2498" s="586"/>
      <c r="HID2498" s="586"/>
      <c r="HIE2498" s="583"/>
      <c r="HIF2498" s="584"/>
      <c r="HIG2498" s="585"/>
      <c r="HIH2498" s="70"/>
      <c r="HII2498" s="586"/>
      <c r="HIJ2498" s="586"/>
      <c r="HIK2498" s="583"/>
      <c r="HIL2498" s="584"/>
      <c r="HIM2498" s="585"/>
      <c r="HIN2498" s="70"/>
      <c r="HIO2498" s="586"/>
      <c r="HIP2498" s="586"/>
      <c r="HIQ2498" s="583"/>
      <c r="HIR2498" s="584"/>
      <c r="HIS2498" s="585"/>
      <c r="HIT2498" s="70"/>
      <c r="HIU2498" s="586"/>
      <c r="HIV2498" s="586"/>
      <c r="HIW2498" s="583"/>
      <c r="HIX2498" s="584"/>
      <c r="HIY2498" s="585"/>
      <c r="HIZ2498" s="70"/>
      <c r="HJA2498" s="586"/>
      <c r="HJB2498" s="586"/>
      <c r="HJC2498" s="583"/>
      <c r="HJD2498" s="584"/>
      <c r="HJE2498" s="585"/>
      <c r="HJF2498" s="70"/>
      <c r="HJG2498" s="586"/>
      <c r="HJH2498" s="586"/>
      <c r="HJI2498" s="583"/>
      <c r="HJJ2498" s="584"/>
      <c r="HJK2498" s="585"/>
      <c r="HJL2498" s="70"/>
      <c r="HJM2498" s="586"/>
      <c r="HJN2498" s="586"/>
      <c r="HJO2498" s="583"/>
      <c r="HJP2498" s="584"/>
      <c r="HJQ2498" s="585"/>
      <c r="HJR2498" s="70"/>
      <c r="HJS2498" s="586"/>
      <c r="HJT2498" s="586"/>
      <c r="HJU2498" s="583"/>
      <c r="HJV2498" s="584"/>
      <c r="HJW2498" s="585"/>
      <c r="HJX2498" s="70"/>
      <c r="HJY2498" s="586"/>
      <c r="HJZ2498" s="586"/>
      <c r="HKA2498" s="583"/>
      <c r="HKB2498" s="584"/>
      <c r="HKC2498" s="585"/>
      <c r="HKD2498" s="70"/>
      <c r="HKE2498" s="586"/>
      <c r="HKF2498" s="586"/>
      <c r="HKG2498" s="583"/>
      <c r="HKH2498" s="584"/>
      <c r="HKI2498" s="585"/>
      <c r="HKJ2498" s="70"/>
      <c r="HKK2498" s="586"/>
      <c r="HKL2498" s="586"/>
      <c r="HKM2498" s="583"/>
      <c r="HKN2498" s="584"/>
      <c r="HKO2498" s="585"/>
      <c r="HKP2498" s="70"/>
      <c r="HKQ2498" s="586"/>
      <c r="HKR2498" s="586"/>
      <c r="HKS2498" s="583"/>
      <c r="HKT2498" s="584"/>
      <c r="HKU2498" s="585"/>
      <c r="HKV2498" s="70"/>
      <c r="HKW2498" s="586"/>
      <c r="HKX2498" s="586"/>
      <c r="HKY2498" s="583"/>
      <c r="HKZ2498" s="584"/>
      <c r="HLA2498" s="585"/>
      <c r="HLB2498" s="70"/>
      <c r="HLC2498" s="586"/>
      <c r="HLD2498" s="586"/>
      <c r="HLE2498" s="583"/>
      <c r="HLF2498" s="584"/>
      <c r="HLG2498" s="585"/>
      <c r="HLH2498" s="70"/>
      <c r="HLI2498" s="586"/>
      <c r="HLJ2498" s="586"/>
      <c r="HLK2498" s="583"/>
      <c r="HLL2498" s="584"/>
      <c r="HLM2498" s="585"/>
      <c r="HLN2498" s="70"/>
      <c r="HLO2498" s="586"/>
      <c r="HLP2498" s="586"/>
      <c r="HLQ2498" s="583"/>
      <c r="HLR2498" s="584"/>
      <c r="HLS2498" s="585"/>
      <c r="HLT2498" s="70"/>
      <c r="HLU2498" s="586"/>
      <c r="HLV2498" s="586"/>
      <c r="HLW2498" s="583"/>
      <c r="HLX2498" s="584"/>
      <c r="HLY2498" s="585"/>
      <c r="HLZ2498" s="70"/>
      <c r="HMA2498" s="586"/>
      <c r="HMB2498" s="586"/>
      <c r="HMC2498" s="583"/>
      <c r="HMD2498" s="584"/>
      <c r="HME2498" s="585"/>
      <c r="HMF2498" s="70"/>
      <c r="HMG2498" s="586"/>
      <c r="HMH2498" s="586"/>
      <c r="HMI2498" s="583"/>
      <c r="HMJ2498" s="584"/>
      <c r="HMK2498" s="585"/>
      <c r="HML2498" s="70"/>
      <c r="HMM2498" s="586"/>
      <c r="HMN2498" s="586"/>
      <c r="HMO2498" s="583"/>
      <c r="HMP2498" s="584"/>
      <c r="HMQ2498" s="585"/>
      <c r="HMR2498" s="70"/>
      <c r="HMS2498" s="586"/>
      <c r="HMT2498" s="586"/>
      <c r="HMU2498" s="583"/>
      <c r="HMV2498" s="584"/>
      <c r="HMW2498" s="585"/>
      <c r="HMX2498" s="70"/>
      <c r="HMY2498" s="586"/>
      <c r="HMZ2498" s="586"/>
      <c r="HNA2498" s="583"/>
      <c r="HNB2498" s="584"/>
      <c r="HNC2498" s="585"/>
      <c r="HND2498" s="70"/>
      <c r="HNE2498" s="586"/>
      <c r="HNF2498" s="586"/>
      <c r="HNG2498" s="583"/>
      <c r="HNH2498" s="584"/>
      <c r="HNI2498" s="585"/>
      <c r="HNJ2498" s="70"/>
      <c r="HNK2498" s="586"/>
      <c r="HNL2498" s="586"/>
      <c r="HNM2498" s="583"/>
      <c r="HNN2498" s="584"/>
      <c r="HNO2498" s="585"/>
      <c r="HNP2498" s="70"/>
      <c r="HNQ2498" s="586"/>
      <c r="HNR2498" s="586"/>
      <c r="HNS2498" s="583"/>
      <c r="HNT2498" s="584"/>
      <c r="HNU2498" s="585"/>
      <c r="HNV2498" s="70"/>
      <c r="HNW2498" s="586"/>
      <c r="HNX2498" s="586"/>
      <c r="HNY2498" s="583"/>
      <c r="HNZ2498" s="584"/>
      <c r="HOA2498" s="585"/>
      <c r="HOB2498" s="70"/>
      <c r="HOC2498" s="586"/>
      <c r="HOD2498" s="586"/>
      <c r="HOE2498" s="583"/>
      <c r="HOF2498" s="584"/>
      <c r="HOG2498" s="585"/>
      <c r="HOH2498" s="70"/>
      <c r="HOI2498" s="586"/>
      <c r="HOJ2498" s="586"/>
      <c r="HOK2498" s="583"/>
      <c r="HOL2498" s="584"/>
      <c r="HOM2498" s="585"/>
      <c r="HON2498" s="70"/>
      <c r="HOO2498" s="586"/>
      <c r="HOP2498" s="586"/>
      <c r="HOQ2498" s="583"/>
      <c r="HOR2498" s="584"/>
      <c r="HOS2498" s="585"/>
      <c r="HOT2498" s="70"/>
      <c r="HOU2498" s="586"/>
      <c r="HOV2498" s="586"/>
      <c r="HOW2498" s="583"/>
      <c r="HOX2498" s="584"/>
      <c r="HOY2498" s="585"/>
      <c r="HOZ2498" s="70"/>
      <c r="HPA2498" s="586"/>
      <c r="HPB2498" s="586"/>
      <c r="HPC2498" s="583"/>
      <c r="HPD2498" s="584"/>
      <c r="HPE2498" s="585"/>
      <c r="HPF2498" s="70"/>
      <c r="HPG2498" s="586"/>
      <c r="HPH2498" s="586"/>
      <c r="HPI2498" s="583"/>
      <c r="HPJ2498" s="584"/>
      <c r="HPK2498" s="585"/>
      <c r="HPL2498" s="70"/>
      <c r="HPM2498" s="586"/>
      <c r="HPN2498" s="586"/>
      <c r="HPO2498" s="583"/>
      <c r="HPP2498" s="584"/>
      <c r="HPQ2498" s="585"/>
      <c r="HPR2498" s="70"/>
      <c r="HPS2498" s="586"/>
      <c r="HPT2498" s="586"/>
      <c r="HPU2498" s="583"/>
      <c r="HPV2498" s="584"/>
      <c r="HPW2498" s="585"/>
      <c r="HPX2498" s="70"/>
      <c r="HPY2498" s="586"/>
      <c r="HPZ2498" s="586"/>
      <c r="HQA2498" s="583"/>
      <c r="HQB2498" s="584"/>
      <c r="HQC2498" s="585"/>
      <c r="HQD2498" s="70"/>
      <c r="HQE2498" s="586"/>
      <c r="HQF2498" s="586"/>
      <c r="HQG2498" s="583"/>
      <c r="HQH2498" s="584"/>
      <c r="HQI2498" s="585"/>
      <c r="HQJ2498" s="70"/>
      <c r="HQK2498" s="586"/>
      <c r="HQL2498" s="586"/>
      <c r="HQM2498" s="583"/>
      <c r="HQN2498" s="584"/>
      <c r="HQO2498" s="585"/>
      <c r="HQP2498" s="70"/>
      <c r="HQQ2498" s="586"/>
      <c r="HQR2498" s="586"/>
      <c r="HQS2498" s="583"/>
      <c r="HQT2498" s="584"/>
      <c r="HQU2498" s="585"/>
      <c r="HQV2498" s="70"/>
      <c r="HQW2498" s="586"/>
      <c r="HQX2498" s="586"/>
      <c r="HQY2498" s="583"/>
      <c r="HQZ2498" s="584"/>
      <c r="HRA2498" s="585"/>
      <c r="HRB2498" s="70"/>
      <c r="HRC2498" s="586"/>
      <c r="HRD2498" s="586"/>
      <c r="HRE2498" s="583"/>
      <c r="HRF2498" s="584"/>
      <c r="HRG2498" s="585"/>
      <c r="HRH2498" s="70"/>
      <c r="HRI2498" s="586"/>
      <c r="HRJ2498" s="586"/>
      <c r="HRK2498" s="583"/>
      <c r="HRL2498" s="584"/>
      <c r="HRM2498" s="585"/>
      <c r="HRN2498" s="70"/>
      <c r="HRO2498" s="586"/>
      <c r="HRP2498" s="586"/>
      <c r="HRQ2498" s="583"/>
      <c r="HRR2498" s="584"/>
      <c r="HRS2498" s="585"/>
      <c r="HRT2498" s="70"/>
      <c r="HRU2498" s="586"/>
      <c r="HRV2498" s="586"/>
      <c r="HRW2498" s="583"/>
      <c r="HRX2498" s="584"/>
      <c r="HRY2498" s="585"/>
      <c r="HRZ2498" s="70"/>
      <c r="HSA2498" s="586"/>
      <c r="HSB2498" s="586"/>
      <c r="HSC2498" s="583"/>
      <c r="HSD2498" s="584"/>
      <c r="HSE2498" s="585"/>
      <c r="HSF2498" s="70"/>
      <c r="HSG2498" s="586"/>
      <c r="HSH2498" s="586"/>
      <c r="HSI2498" s="583"/>
      <c r="HSJ2498" s="584"/>
      <c r="HSK2498" s="585"/>
      <c r="HSL2498" s="70"/>
      <c r="HSM2498" s="586"/>
      <c r="HSN2498" s="586"/>
      <c r="HSO2498" s="583"/>
      <c r="HSP2498" s="584"/>
      <c r="HSQ2498" s="585"/>
      <c r="HSR2498" s="70"/>
      <c r="HSS2498" s="586"/>
      <c r="HST2498" s="586"/>
      <c r="HSU2498" s="583"/>
      <c r="HSV2498" s="584"/>
      <c r="HSW2498" s="585"/>
      <c r="HSX2498" s="70"/>
      <c r="HSY2498" s="586"/>
      <c r="HSZ2498" s="586"/>
      <c r="HTA2498" s="583"/>
      <c r="HTB2498" s="584"/>
      <c r="HTC2498" s="585"/>
      <c r="HTD2498" s="70"/>
      <c r="HTE2498" s="586"/>
      <c r="HTF2498" s="586"/>
      <c r="HTG2498" s="583"/>
      <c r="HTH2498" s="584"/>
      <c r="HTI2498" s="585"/>
      <c r="HTJ2498" s="70"/>
      <c r="HTK2498" s="586"/>
      <c r="HTL2498" s="586"/>
      <c r="HTM2498" s="583"/>
      <c r="HTN2498" s="584"/>
      <c r="HTO2498" s="585"/>
      <c r="HTP2498" s="70"/>
      <c r="HTQ2498" s="586"/>
      <c r="HTR2498" s="586"/>
      <c r="HTS2498" s="583"/>
      <c r="HTT2498" s="584"/>
      <c r="HTU2498" s="585"/>
      <c r="HTV2498" s="70"/>
      <c r="HTW2498" s="586"/>
      <c r="HTX2498" s="586"/>
      <c r="HTY2498" s="583"/>
      <c r="HTZ2498" s="584"/>
      <c r="HUA2498" s="585"/>
      <c r="HUB2498" s="70"/>
      <c r="HUC2498" s="586"/>
      <c r="HUD2498" s="586"/>
      <c r="HUE2498" s="583"/>
      <c r="HUF2498" s="584"/>
      <c r="HUG2498" s="585"/>
      <c r="HUH2498" s="70"/>
      <c r="HUI2498" s="586"/>
      <c r="HUJ2498" s="586"/>
      <c r="HUK2498" s="583"/>
      <c r="HUL2498" s="584"/>
      <c r="HUM2498" s="585"/>
      <c r="HUN2498" s="70"/>
      <c r="HUO2498" s="586"/>
      <c r="HUP2498" s="586"/>
      <c r="HUQ2498" s="583"/>
      <c r="HUR2498" s="584"/>
      <c r="HUS2498" s="585"/>
      <c r="HUT2498" s="70"/>
      <c r="HUU2498" s="586"/>
      <c r="HUV2498" s="586"/>
      <c r="HUW2498" s="583"/>
      <c r="HUX2498" s="584"/>
      <c r="HUY2498" s="585"/>
      <c r="HUZ2498" s="70"/>
      <c r="HVA2498" s="586"/>
      <c r="HVB2498" s="586"/>
      <c r="HVC2498" s="583"/>
      <c r="HVD2498" s="584"/>
      <c r="HVE2498" s="585"/>
      <c r="HVF2498" s="70"/>
      <c r="HVG2498" s="586"/>
      <c r="HVH2498" s="586"/>
      <c r="HVI2498" s="583"/>
      <c r="HVJ2498" s="584"/>
      <c r="HVK2498" s="585"/>
      <c r="HVL2498" s="70"/>
      <c r="HVM2498" s="586"/>
      <c r="HVN2498" s="586"/>
      <c r="HVO2498" s="583"/>
      <c r="HVP2498" s="584"/>
      <c r="HVQ2498" s="585"/>
      <c r="HVR2498" s="70"/>
      <c r="HVS2498" s="586"/>
      <c r="HVT2498" s="586"/>
      <c r="HVU2498" s="583"/>
      <c r="HVV2498" s="584"/>
      <c r="HVW2498" s="585"/>
      <c r="HVX2498" s="70"/>
      <c r="HVY2498" s="586"/>
      <c r="HVZ2498" s="586"/>
      <c r="HWA2498" s="583"/>
      <c r="HWB2498" s="584"/>
      <c r="HWC2498" s="585"/>
      <c r="HWD2498" s="70"/>
      <c r="HWE2498" s="586"/>
      <c r="HWF2498" s="586"/>
      <c r="HWG2498" s="583"/>
      <c r="HWH2498" s="584"/>
      <c r="HWI2498" s="585"/>
      <c r="HWJ2498" s="70"/>
      <c r="HWK2498" s="586"/>
      <c r="HWL2498" s="586"/>
      <c r="HWM2498" s="583"/>
      <c r="HWN2498" s="584"/>
      <c r="HWO2498" s="585"/>
      <c r="HWP2498" s="70"/>
      <c r="HWQ2498" s="586"/>
      <c r="HWR2498" s="586"/>
      <c r="HWS2498" s="583"/>
      <c r="HWT2498" s="584"/>
      <c r="HWU2498" s="585"/>
      <c r="HWV2498" s="70"/>
      <c r="HWW2498" s="586"/>
      <c r="HWX2498" s="586"/>
      <c r="HWY2498" s="583"/>
      <c r="HWZ2498" s="584"/>
      <c r="HXA2498" s="585"/>
      <c r="HXB2498" s="70"/>
      <c r="HXC2498" s="586"/>
      <c r="HXD2498" s="586"/>
      <c r="HXE2498" s="583"/>
      <c r="HXF2498" s="584"/>
      <c r="HXG2498" s="585"/>
      <c r="HXH2498" s="70"/>
      <c r="HXI2498" s="586"/>
      <c r="HXJ2498" s="586"/>
      <c r="HXK2498" s="583"/>
      <c r="HXL2498" s="584"/>
      <c r="HXM2498" s="585"/>
      <c r="HXN2498" s="70"/>
      <c r="HXO2498" s="586"/>
      <c r="HXP2498" s="586"/>
      <c r="HXQ2498" s="583"/>
      <c r="HXR2498" s="584"/>
      <c r="HXS2498" s="585"/>
      <c r="HXT2498" s="70"/>
      <c r="HXU2498" s="586"/>
      <c r="HXV2498" s="586"/>
      <c r="HXW2498" s="583"/>
      <c r="HXX2498" s="584"/>
      <c r="HXY2498" s="585"/>
      <c r="HXZ2498" s="70"/>
      <c r="HYA2498" s="586"/>
      <c r="HYB2498" s="586"/>
      <c r="HYC2498" s="583"/>
      <c r="HYD2498" s="584"/>
      <c r="HYE2498" s="585"/>
      <c r="HYF2498" s="70"/>
      <c r="HYG2498" s="586"/>
      <c r="HYH2498" s="586"/>
      <c r="HYI2498" s="583"/>
      <c r="HYJ2498" s="584"/>
      <c r="HYK2498" s="585"/>
      <c r="HYL2498" s="70"/>
      <c r="HYM2498" s="586"/>
      <c r="HYN2498" s="586"/>
      <c r="HYO2498" s="583"/>
      <c r="HYP2498" s="584"/>
      <c r="HYQ2498" s="585"/>
      <c r="HYR2498" s="70"/>
      <c r="HYS2498" s="586"/>
      <c r="HYT2498" s="586"/>
      <c r="HYU2498" s="583"/>
      <c r="HYV2498" s="584"/>
      <c r="HYW2498" s="585"/>
      <c r="HYX2498" s="70"/>
      <c r="HYY2498" s="586"/>
      <c r="HYZ2498" s="586"/>
      <c r="HZA2498" s="583"/>
      <c r="HZB2498" s="584"/>
      <c r="HZC2498" s="585"/>
      <c r="HZD2498" s="70"/>
      <c r="HZE2498" s="586"/>
      <c r="HZF2498" s="586"/>
      <c r="HZG2498" s="583"/>
      <c r="HZH2498" s="584"/>
      <c r="HZI2498" s="585"/>
      <c r="HZJ2498" s="70"/>
      <c r="HZK2498" s="586"/>
      <c r="HZL2498" s="586"/>
      <c r="HZM2498" s="583"/>
      <c r="HZN2498" s="584"/>
      <c r="HZO2498" s="585"/>
      <c r="HZP2498" s="70"/>
      <c r="HZQ2498" s="586"/>
      <c r="HZR2498" s="586"/>
      <c r="HZS2498" s="583"/>
      <c r="HZT2498" s="584"/>
      <c r="HZU2498" s="585"/>
      <c r="HZV2498" s="70"/>
      <c r="HZW2498" s="586"/>
      <c r="HZX2498" s="586"/>
      <c r="HZY2498" s="583"/>
      <c r="HZZ2498" s="584"/>
      <c r="IAA2498" s="585"/>
      <c r="IAB2498" s="70"/>
      <c r="IAC2498" s="586"/>
      <c r="IAD2498" s="586"/>
      <c r="IAE2498" s="583"/>
      <c r="IAF2498" s="584"/>
      <c r="IAG2498" s="585"/>
      <c r="IAH2498" s="70"/>
      <c r="IAI2498" s="586"/>
      <c r="IAJ2498" s="586"/>
      <c r="IAK2498" s="583"/>
      <c r="IAL2498" s="584"/>
      <c r="IAM2498" s="585"/>
      <c r="IAN2498" s="70"/>
      <c r="IAO2498" s="586"/>
      <c r="IAP2498" s="586"/>
      <c r="IAQ2498" s="583"/>
      <c r="IAR2498" s="584"/>
      <c r="IAS2498" s="585"/>
      <c r="IAT2498" s="70"/>
      <c r="IAU2498" s="586"/>
      <c r="IAV2498" s="586"/>
      <c r="IAW2498" s="583"/>
      <c r="IAX2498" s="584"/>
      <c r="IAY2498" s="585"/>
      <c r="IAZ2498" s="70"/>
      <c r="IBA2498" s="586"/>
      <c r="IBB2498" s="586"/>
      <c r="IBC2498" s="583"/>
      <c r="IBD2498" s="584"/>
      <c r="IBE2498" s="585"/>
      <c r="IBF2498" s="70"/>
      <c r="IBG2498" s="586"/>
      <c r="IBH2498" s="586"/>
      <c r="IBI2498" s="583"/>
      <c r="IBJ2498" s="584"/>
      <c r="IBK2498" s="585"/>
      <c r="IBL2498" s="70"/>
      <c r="IBM2498" s="586"/>
      <c r="IBN2498" s="586"/>
      <c r="IBO2498" s="583"/>
      <c r="IBP2498" s="584"/>
      <c r="IBQ2498" s="585"/>
      <c r="IBR2498" s="70"/>
      <c r="IBS2498" s="586"/>
      <c r="IBT2498" s="586"/>
      <c r="IBU2498" s="583"/>
      <c r="IBV2498" s="584"/>
      <c r="IBW2498" s="585"/>
      <c r="IBX2498" s="70"/>
      <c r="IBY2498" s="586"/>
      <c r="IBZ2498" s="586"/>
      <c r="ICA2498" s="583"/>
      <c r="ICB2498" s="584"/>
      <c r="ICC2498" s="585"/>
      <c r="ICD2498" s="70"/>
      <c r="ICE2498" s="586"/>
      <c r="ICF2498" s="586"/>
      <c r="ICG2498" s="583"/>
      <c r="ICH2498" s="584"/>
      <c r="ICI2498" s="585"/>
      <c r="ICJ2498" s="70"/>
      <c r="ICK2498" s="586"/>
      <c r="ICL2498" s="586"/>
      <c r="ICM2498" s="583"/>
      <c r="ICN2498" s="584"/>
      <c r="ICO2498" s="585"/>
      <c r="ICP2498" s="70"/>
      <c r="ICQ2498" s="586"/>
      <c r="ICR2498" s="586"/>
      <c r="ICS2498" s="583"/>
      <c r="ICT2498" s="584"/>
      <c r="ICU2498" s="585"/>
      <c r="ICV2498" s="70"/>
      <c r="ICW2498" s="586"/>
      <c r="ICX2498" s="586"/>
      <c r="ICY2498" s="583"/>
      <c r="ICZ2498" s="584"/>
      <c r="IDA2498" s="585"/>
      <c r="IDB2498" s="70"/>
      <c r="IDC2498" s="586"/>
      <c r="IDD2498" s="586"/>
      <c r="IDE2498" s="583"/>
      <c r="IDF2498" s="584"/>
      <c r="IDG2498" s="585"/>
      <c r="IDH2498" s="70"/>
      <c r="IDI2498" s="586"/>
      <c r="IDJ2498" s="586"/>
      <c r="IDK2498" s="583"/>
      <c r="IDL2498" s="584"/>
      <c r="IDM2498" s="585"/>
      <c r="IDN2498" s="70"/>
      <c r="IDO2498" s="586"/>
      <c r="IDP2498" s="586"/>
      <c r="IDQ2498" s="583"/>
      <c r="IDR2498" s="584"/>
      <c r="IDS2498" s="585"/>
      <c r="IDT2498" s="70"/>
      <c r="IDU2498" s="586"/>
      <c r="IDV2498" s="586"/>
      <c r="IDW2498" s="583"/>
      <c r="IDX2498" s="584"/>
      <c r="IDY2498" s="585"/>
      <c r="IDZ2498" s="70"/>
      <c r="IEA2498" s="586"/>
      <c r="IEB2498" s="586"/>
      <c r="IEC2498" s="583"/>
      <c r="IED2498" s="584"/>
      <c r="IEE2498" s="585"/>
      <c r="IEF2498" s="70"/>
      <c r="IEG2498" s="586"/>
      <c r="IEH2498" s="586"/>
      <c r="IEI2498" s="583"/>
      <c r="IEJ2498" s="584"/>
      <c r="IEK2498" s="585"/>
      <c r="IEL2498" s="70"/>
      <c r="IEM2498" s="586"/>
      <c r="IEN2498" s="586"/>
      <c r="IEO2498" s="583"/>
      <c r="IEP2498" s="584"/>
      <c r="IEQ2498" s="585"/>
      <c r="IER2498" s="70"/>
      <c r="IES2498" s="586"/>
      <c r="IET2498" s="586"/>
      <c r="IEU2498" s="583"/>
      <c r="IEV2498" s="584"/>
      <c r="IEW2498" s="585"/>
      <c r="IEX2498" s="70"/>
      <c r="IEY2498" s="586"/>
      <c r="IEZ2498" s="586"/>
      <c r="IFA2498" s="583"/>
      <c r="IFB2498" s="584"/>
      <c r="IFC2498" s="585"/>
      <c r="IFD2498" s="70"/>
      <c r="IFE2498" s="586"/>
      <c r="IFF2498" s="586"/>
      <c r="IFG2498" s="583"/>
      <c r="IFH2498" s="584"/>
      <c r="IFI2498" s="585"/>
      <c r="IFJ2498" s="70"/>
      <c r="IFK2498" s="586"/>
      <c r="IFL2498" s="586"/>
      <c r="IFM2498" s="583"/>
      <c r="IFN2498" s="584"/>
      <c r="IFO2498" s="585"/>
      <c r="IFP2498" s="70"/>
      <c r="IFQ2498" s="586"/>
      <c r="IFR2498" s="586"/>
      <c r="IFS2498" s="583"/>
      <c r="IFT2498" s="584"/>
      <c r="IFU2498" s="585"/>
      <c r="IFV2498" s="70"/>
      <c r="IFW2498" s="586"/>
      <c r="IFX2498" s="586"/>
      <c r="IFY2498" s="583"/>
      <c r="IFZ2498" s="584"/>
      <c r="IGA2498" s="585"/>
      <c r="IGB2498" s="70"/>
      <c r="IGC2498" s="586"/>
      <c r="IGD2498" s="586"/>
      <c r="IGE2498" s="583"/>
      <c r="IGF2498" s="584"/>
      <c r="IGG2498" s="585"/>
      <c r="IGH2498" s="70"/>
      <c r="IGI2498" s="586"/>
      <c r="IGJ2498" s="586"/>
      <c r="IGK2498" s="583"/>
      <c r="IGL2498" s="584"/>
      <c r="IGM2498" s="585"/>
      <c r="IGN2498" s="70"/>
      <c r="IGO2498" s="586"/>
      <c r="IGP2498" s="586"/>
      <c r="IGQ2498" s="583"/>
      <c r="IGR2498" s="584"/>
      <c r="IGS2498" s="585"/>
      <c r="IGT2498" s="70"/>
      <c r="IGU2498" s="586"/>
      <c r="IGV2498" s="586"/>
      <c r="IGW2498" s="583"/>
      <c r="IGX2498" s="584"/>
      <c r="IGY2498" s="585"/>
      <c r="IGZ2498" s="70"/>
      <c r="IHA2498" s="586"/>
      <c r="IHB2498" s="586"/>
      <c r="IHC2498" s="583"/>
      <c r="IHD2498" s="584"/>
      <c r="IHE2498" s="585"/>
      <c r="IHF2498" s="70"/>
      <c r="IHG2498" s="586"/>
      <c r="IHH2498" s="586"/>
      <c r="IHI2498" s="583"/>
      <c r="IHJ2498" s="584"/>
      <c r="IHK2498" s="585"/>
      <c r="IHL2498" s="70"/>
      <c r="IHM2498" s="586"/>
      <c r="IHN2498" s="586"/>
      <c r="IHO2498" s="583"/>
      <c r="IHP2498" s="584"/>
      <c r="IHQ2498" s="585"/>
      <c r="IHR2498" s="70"/>
      <c r="IHS2498" s="586"/>
      <c r="IHT2498" s="586"/>
      <c r="IHU2498" s="583"/>
      <c r="IHV2498" s="584"/>
      <c r="IHW2498" s="585"/>
      <c r="IHX2498" s="70"/>
      <c r="IHY2498" s="586"/>
      <c r="IHZ2498" s="586"/>
      <c r="IIA2498" s="583"/>
      <c r="IIB2498" s="584"/>
      <c r="IIC2498" s="585"/>
      <c r="IID2498" s="70"/>
      <c r="IIE2498" s="586"/>
      <c r="IIF2498" s="586"/>
      <c r="IIG2498" s="583"/>
      <c r="IIH2498" s="584"/>
      <c r="III2498" s="585"/>
      <c r="IIJ2498" s="70"/>
      <c r="IIK2498" s="586"/>
      <c r="IIL2498" s="586"/>
      <c r="IIM2498" s="583"/>
      <c r="IIN2498" s="584"/>
      <c r="IIO2498" s="585"/>
      <c r="IIP2498" s="70"/>
      <c r="IIQ2498" s="586"/>
      <c r="IIR2498" s="586"/>
      <c r="IIS2498" s="583"/>
      <c r="IIT2498" s="584"/>
      <c r="IIU2498" s="585"/>
      <c r="IIV2498" s="70"/>
      <c r="IIW2498" s="586"/>
      <c r="IIX2498" s="586"/>
      <c r="IIY2498" s="583"/>
      <c r="IIZ2498" s="584"/>
      <c r="IJA2498" s="585"/>
      <c r="IJB2498" s="70"/>
      <c r="IJC2498" s="586"/>
      <c r="IJD2498" s="586"/>
      <c r="IJE2498" s="583"/>
      <c r="IJF2498" s="584"/>
      <c r="IJG2498" s="585"/>
      <c r="IJH2498" s="70"/>
      <c r="IJI2498" s="586"/>
      <c r="IJJ2498" s="586"/>
      <c r="IJK2498" s="583"/>
      <c r="IJL2498" s="584"/>
      <c r="IJM2498" s="585"/>
      <c r="IJN2498" s="70"/>
      <c r="IJO2498" s="586"/>
      <c r="IJP2498" s="586"/>
      <c r="IJQ2498" s="583"/>
      <c r="IJR2498" s="584"/>
      <c r="IJS2498" s="585"/>
      <c r="IJT2498" s="70"/>
      <c r="IJU2498" s="586"/>
      <c r="IJV2498" s="586"/>
      <c r="IJW2498" s="583"/>
      <c r="IJX2498" s="584"/>
      <c r="IJY2498" s="585"/>
      <c r="IJZ2498" s="70"/>
      <c r="IKA2498" s="586"/>
      <c r="IKB2498" s="586"/>
      <c r="IKC2498" s="583"/>
      <c r="IKD2498" s="584"/>
      <c r="IKE2498" s="585"/>
      <c r="IKF2498" s="70"/>
      <c r="IKG2498" s="586"/>
      <c r="IKH2498" s="586"/>
      <c r="IKI2498" s="583"/>
      <c r="IKJ2498" s="584"/>
      <c r="IKK2498" s="585"/>
      <c r="IKL2498" s="70"/>
      <c r="IKM2498" s="586"/>
      <c r="IKN2498" s="586"/>
      <c r="IKO2498" s="583"/>
      <c r="IKP2498" s="584"/>
      <c r="IKQ2498" s="585"/>
      <c r="IKR2498" s="70"/>
      <c r="IKS2498" s="586"/>
      <c r="IKT2498" s="586"/>
      <c r="IKU2498" s="583"/>
      <c r="IKV2498" s="584"/>
      <c r="IKW2498" s="585"/>
      <c r="IKX2498" s="70"/>
      <c r="IKY2498" s="586"/>
      <c r="IKZ2498" s="586"/>
      <c r="ILA2498" s="583"/>
      <c r="ILB2498" s="584"/>
      <c r="ILC2498" s="585"/>
      <c r="ILD2498" s="70"/>
      <c r="ILE2498" s="586"/>
      <c r="ILF2498" s="586"/>
      <c r="ILG2498" s="583"/>
      <c r="ILH2498" s="584"/>
      <c r="ILI2498" s="585"/>
      <c r="ILJ2498" s="70"/>
      <c r="ILK2498" s="586"/>
      <c r="ILL2498" s="586"/>
      <c r="ILM2498" s="583"/>
      <c r="ILN2498" s="584"/>
      <c r="ILO2498" s="585"/>
      <c r="ILP2498" s="70"/>
      <c r="ILQ2498" s="586"/>
      <c r="ILR2498" s="586"/>
      <c r="ILS2498" s="583"/>
      <c r="ILT2498" s="584"/>
      <c r="ILU2498" s="585"/>
      <c r="ILV2498" s="70"/>
      <c r="ILW2498" s="586"/>
      <c r="ILX2498" s="586"/>
      <c r="ILY2498" s="583"/>
      <c r="ILZ2498" s="584"/>
      <c r="IMA2498" s="585"/>
      <c r="IMB2498" s="70"/>
      <c r="IMC2498" s="586"/>
      <c r="IMD2498" s="586"/>
      <c r="IME2498" s="583"/>
      <c r="IMF2498" s="584"/>
      <c r="IMG2498" s="585"/>
      <c r="IMH2498" s="70"/>
      <c r="IMI2498" s="586"/>
      <c r="IMJ2498" s="586"/>
      <c r="IMK2498" s="583"/>
      <c r="IML2498" s="584"/>
      <c r="IMM2498" s="585"/>
      <c r="IMN2498" s="70"/>
      <c r="IMO2498" s="586"/>
      <c r="IMP2498" s="586"/>
      <c r="IMQ2498" s="583"/>
      <c r="IMR2498" s="584"/>
      <c r="IMS2498" s="585"/>
      <c r="IMT2498" s="70"/>
      <c r="IMU2498" s="586"/>
      <c r="IMV2498" s="586"/>
      <c r="IMW2498" s="583"/>
      <c r="IMX2498" s="584"/>
      <c r="IMY2498" s="585"/>
      <c r="IMZ2498" s="70"/>
      <c r="INA2498" s="586"/>
      <c r="INB2498" s="586"/>
      <c r="INC2498" s="583"/>
      <c r="IND2498" s="584"/>
      <c r="INE2498" s="585"/>
      <c r="INF2498" s="70"/>
      <c r="ING2498" s="586"/>
      <c r="INH2498" s="586"/>
      <c r="INI2498" s="583"/>
      <c r="INJ2498" s="584"/>
      <c r="INK2498" s="585"/>
      <c r="INL2498" s="70"/>
      <c r="INM2498" s="586"/>
      <c r="INN2498" s="586"/>
      <c r="INO2498" s="583"/>
      <c r="INP2498" s="584"/>
      <c r="INQ2498" s="585"/>
      <c r="INR2498" s="70"/>
      <c r="INS2498" s="586"/>
      <c r="INT2498" s="586"/>
      <c r="INU2498" s="583"/>
      <c r="INV2498" s="584"/>
      <c r="INW2498" s="585"/>
      <c r="INX2498" s="70"/>
      <c r="INY2498" s="586"/>
      <c r="INZ2498" s="586"/>
      <c r="IOA2498" s="583"/>
      <c r="IOB2498" s="584"/>
      <c r="IOC2498" s="585"/>
      <c r="IOD2498" s="70"/>
      <c r="IOE2498" s="586"/>
      <c r="IOF2498" s="586"/>
      <c r="IOG2498" s="583"/>
      <c r="IOH2498" s="584"/>
      <c r="IOI2498" s="585"/>
      <c r="IOJ2498" s="70"/>
      <c r="IOK2498" s="586"/>
      <c r="IOL2498" s="586"/>
      <c r="IOM2498" s="583"/>
      <c r="ION2498" s="584"/>
      <c r="IOO2498" s="585"/>
      <c r="IOP2498" s="70"/>
      <c r="IOQ2498" s="586"/>
      <c r="IOR2498" s="586"/>
      <c r="IOS2498" s="583"/>
      <c r="IOT2498" s="584"/>
      <c r="IOU2498" s="585"/>
      <c r="IOV2498" s="70"/>
      <c r="IOW2498" s="586"/>
      <c r="IOX2498" s="586"/>
      <c r="IOY2498" s="583"/>
      <c r="IOZ2498" s="584"/>
      <c r="IPA2498" s="585"/>
      <c r="IPB2498" s="70"/>
      <c r="IPC2498" s="586"/>
      <c r="IPD2498" s="586"/>
      <c r="IPE2498" s="583"/>
      <c r="IPF2498" s="584"/>
      <c r="IPG2498" s="585"/>
      <c r="IPH2498" s="70"/>
      <c r="IPI2498" s="586"/>
      <c r="IPJ2498" s="586"/>
      <c r="IPK2498" s="583"/>
      <c r="IPL2498" s="584"/>
      <c r="IPM2498" s="585"/>
      <c r="IPN2498" s="70"/>
      <c r="IPO2498" s="586"/>
      <c r="IPP2498" s="586"/>
      <c r="IPQ2498" s="583"/>
      <c r="IPR2498" s="584"/>
      <c r="IPS2498" s="585"/>
      <c r="IPT2498" s="70"/>
      <c r="IPU2498" s="586"/>
      <c r="IPV2498" s="586"/>
      <c r="IPW2498" s="583"/>
      <c r="IPX2498" s="584"/>
      <c r="IPY2498" s="585"/>
      <c r="IPZ2498" s="70"/>
      <c r="IQA2498" s="586"/>
      <c r="IQB2498" s="586"/>
      <c r="IQC2498" s="583"/>
      <c r="IQD2498" s="584"/>
      <c r="IQE2498" s="585"/>
      <c r="IQF2498" s="70"/>
      <c r="IQG2498" s="586"/>
      <c r="IQH2498" s="586"/>
      <c r="IQI2498" s="583"/>
      <c r="IQJ2498" s="584"/>
      <c r="IQK2498" s="585"/>
      <c r="IQL2498" s="70"/>
      <c r="IQM2498" s="586"/>
      <c r="IQN2498" s="586"/>
      <c r="IQO2498" s="583"/>
      <c r="IQP2498" s="584"/>
      <c r="IQQ2498" s="585"/>
      <c r="IQR2498" s="70"/>
      <c r="IQS2498" s="586"/>
      <c r="IQT2498" s="586"/>
      <c r="IQU2498" s="583"/>
      <c r="IQV2498" s="584"/>
      <c r="IQW2498" s="585"/>
      <c r="IQX2498" s="70"/>
      <c r="IQY2498" s="586"/>
      <c r="IQZ2498" s="586"/>
      <c r="IRA2498" s="583"/>
      <c r="IRB2498" s="584"/>
      <c r="IRC2498" s="585"/>
      <c r="IRD2498" s="70"/>
      <c r="IRE2498" s="586"/>
      <c r="IRF2498" s="586"/>
      <c r="IRG2498" s="583"/>
      <c r="IRH2498" s="584"/>
      <c r="IRI2498" s="585"/>
      <c r="IRJ2498" s="70"/>
      <c r="IRK2498" s="586"/>
      <c r="IRL2498" s="586"/>
      <c r="IRM2498" s="583"/>
      <c r="IRN2498" s="584"/>
      <c r="IRO2498" s="585"/>
      <c r="IRP2498" s="70"/>
      <c r="IRQ2498" s="586"/>
      <c r="IRR2498" s="586"/>
      <c r="IRS2498" s="583"/>
      <c r="IRT2498" s="584"/>
      <c r="IRU2498" s="585"/>
      <c r="IRV2498" s="70"/>
      <c r="IRW2498" s="586"/>
      <c r="IRX2498" s="586"/>
      <c r="IRY2498" s="583"/>
      <c r="IRZ2498" s="584"/>
      <c r="ISA2498" s="585"/>
      <c r="ISB2498" s="70"/>
      <c r="ISC2498" s="586"/>
      <c r="ISD2498" s="586"/>
      <c r="ISE2498" s="583"/>
      <c r="ISF2498" s="584"/>
      <c r="ISG2498" s="585"/>
      <c r="ISH2498" s="70"/>
      <c r="ISI2498" s="586"/>
      <c r="ISJ2498" s="586"/>
      <c r="ISK2498" s="583"/>
      <c r="ISL2498" s="584"/>
      <c r="ISM2498" s="585"/>
      <c r="ISN2498" s="70"/>
      <c r="ISO2498" s="586"/>
      <c r="ISP2498" s="586"/>
      <c r="ISQ2498" s="583"/>
      <c r="ISR2498" s="584"/>
      <c r="ISS2498" s="585"/>
      <c r="IST2498" s="70"/>
      <c r="ISU2498" s="586"/>
      <c r="ISV2498" s="586"/>
      <c r="ISW2498" s="583"/>
      <c r="ISX2498" s="584"/>
      <c r="ISY2498" s="585"/>
      <c r="ISZ2498" s="70"/>
      <c r="ITA2498" s="586"/>
      <c r="ITB2498" s="586"/>
      <c r="ITC2498" s="583"/>
      <c r="ITD2498" s="584"/>
      <c r="ITE2498" s="585"/>
      <c r="ITF2498" s="70"/>
      <c r="ITG2498" s="586"/>
      <c r="ITH2498" s="586"/>
      <c r="ITI2498" s="583"/>
      <c r="ITJ2498" s="584"/>
      <c r="ITK2498" s="585"/>
      <c r="ITL2498" s="70"/>
      <c r="ITM2498" s="586"/>
      <c r="ITN2498" s="586"/>
      <c r="ITO2498" s="583"/>
      <c r="ITP2498" s="584"/>
      <c r="ITQ2498" s="585"/>
      <c r="ITR2498" s="70"/>
      <c r="ITS2498" s="586"/>
      <c r="ITT2498" s="586"/>
      <c r="ITU2498" s="583"/>
      <c r="ITV2498" s="584"/>
      <c r="ITW2498" s="585"/>
      <c r="ITX2498" s="70"/>
      <c r="ITY2498" s="586"/>
      <c r="ITZ2498" s="586"/>
      <c r="IUA2498" s="583"/>
      <c r="IUB2498" s="584"/>
      <c r="IUC2498" s="585"/>
      <c r="IUD2498" s="70"/>
      <c r="IUE2498" s="586"/>
      <c r="IUF2498" s="586"/>
      <c r="IUG2498" s="583"/>
      <c r="IUH2498" s="584"/>
      <c r="IUI2498" s="585"/>
      <c r="IUJ2498" s="70"/>
      <c r="IUK2498" s="586"/>
      <c r="IUL2498" s="586"/>
      <c r="IUM2498" s="583"/>
      <c r="IUN2498" s="584"/>
      <c r="IUO2498" s="585"/>
      <c r="IUP2498" s="70"/>
      <c r="IUQ2498" s="586"/>
      <c r="IUR2498" s="586"/>
      <c r="IUS2498" s="583"/>
      <c r="IUT2498" s="584"/>
      <c r="IUU2498" s="585"/>
      <c r="IUV2498" s="70"/>
      <c r="IUW2498" s="586"/>
      <c r="IUX2498" s="586"/>
      <c r="IUY2498" s="583"/>
      <c r="IUZ2498" s="584"/>
      <c r="IVA2498" s="585"/>
      <c r="IVB2498" s="70"/>
      <c r="IVC2498" s="586"/>
      <c r="IVD2498" s="586"/>
      <c r="IVE2498" s="583"/>
      <c r="IVF2498" s="584"/>
      <c r="IVG2498" s="585"/>
      <c r="IVH2498" s="70"/>
      <c r="IVI2498" s="586"/>
      <c r="IVJ2498" s="586"/>
      <c r="IVK2498" s="583"/>
      <c r="IVL2498" s="584"/>
      <c r="IVM2498" s="585"/>
      <c r="IVN2498" s="70"/>
      <c r="IVO2498" s="586"/>
      <c r="IVP2498" s="586"/>
      <c r="IVQ2498" s="583"/>
      <c r="IVR2498" s="584"/>
      <c r="IVS2498" s="585"/>
      <c r="IVT2498" s="70"/>
      <c r="IVU2498" s="586"/>
      <c r="IVV2498" s="586"/>
      <c r="IVW2498" s="583"/>
      <c r="IVX2498" s="584"/>
      <c r="IVY2498" s="585"/>
      <c r="IVZ2498" s="70"/>
      <c r="IWA2498" s="586"/>
      <c r="IWB2498" s="586"/>
      <c r="IWC2498" s="583"/>
      <c r="IWD2498" s="584"/>
      <c r="IWE2498" s="585"/>
      <c r="IWF2498" s="70"/>
      <c r="IWG2498" s="586"/>
      <c r="IWH2498" s="586"/>
      <c r="IWI2498" s="583"/>
      <c r="IWJ2498" s="584"/>
      <c r="IWK2498" s="585"/>
      <c r="IWL2498" s="70"/>
      <c r="IWM2498" s="586"/>
      <c r="IWN2498" s="586"/>
      <c r="IWO2498" s="583"/>
      <c r="IWP2498" s="584"/>
      <c r="IWQ2498" s="585"/>
      <c r="IWR2498" s="70"/>
      <c r="IWS2498" s="586"/>
      <c r="IWT2498" s="586"/>
      <c r="IWU2498" s="583"/>
      <c r="IWV2498" s="584"/>
      <c r="IWW2498" s="585"/>
      <c r="IWX2498" s="70"/>
      <c r="IWY2498" s="586"/>
      <c r="IWZ2498" s="586"/>
      <c r="IXA2498" s="583"/>
      <c r="IXB2498" s="584"/>
      <c r="IXC2498" s="585"/>
      <c r="IXD2498" s="70"/>
      <c r="IXE2498" s="586"/>
      <c r="IXF2498" s="586"/>
      <c r="IXG2498" s="583"/>
      <c r="IXH2498" s="584"/>
      <c r="IXI2498" s="585"/>
      <c r="IXJ2498" s="70"/>
      <c r="IXK2498" s="586"/>
      <c r="IXL2498" s="586"/>
      <c r="IXM2498" s="583"/>
      <c r="IXN2498" s="584"/>
      <c r="IXO2498" s="585"/>
      <c r="IXP2498" s="70"/>
      <c r="IXQ2498" s="586"/>
      <c r="IXR2498" s="586"/>
      <c r="IXS2498" s="583"/>
      <c r="IXT2498" s="584"/>
      <c r="IXU2498" s="585"/>
      <c r="IXV2498" s="70"/>
      <c r="IXW2498" s="586"/>
      <c r="IXX2498" s="586"/>
      <c r="IXY2498" s="583"/>
      <c r="IXZ2498" s="584"/>
      <c r="IYA2498" s="585"/>
      <c r="IYB2498" s="70"/>
      <c r="IYC2498" s="586"/>
      <c r="IYD2498" s="586"/>
      <c r="IYE2498" s="583"/>
      <c r="IYF2498" s="584"/>
      <c r="IYG2498" s="585"/>
      <c r="IYH2498" s="70"/>
      <c r="IYI2498" s="586"/>
      <c r="IYJ2498" s="586"/>
      <c r="IYK2498" s="583"/>
      <c r="IYL2498" s="584"/>
      <c r="IYM2498" s="585"/>
      <c r="IYN2498" s="70"/>
      <c r="IYO2498" s="586"/>
      <c r="IYP2498" s="586"/>
      <c r="IYQ2498" s="583"/>
      <c r="IYR2498" s="584"/>
      <c r="IYS2498" s="585"/>
      <c r="IYT2498" s="70"/>
      <c r="IYU2498" s="586"/>
      <c r="IYV2498" s="586"/>
      <c r="IYW2498" s="583"/>
      <c r="IYX2498" s="584"/>
      <c r="IYY2498" s="585"/>
      <c r="IYZ2498" s="70"/>
      <c r="IZA2498" s="586"/>
      <c r="IZB2498" s="586"/>
      <c r="IZC2498" s="583"/>
      <c r="IZD2498" s="584"/>
      <c r="IZE2498" s="585"/>
      <c r="IZF2498" s="70"/>
      <c r="IZG2498" s="586"/>
      <c r="IZH2498" s="586"/>
      <c r="IZI2498" s="583"/>
      <c r="IZJ2498" s="584"/>
      <c r="IZK2498" s="585"/>
      <c r="IZL2498" s="70"/>
      <c r="IZM2498" s="586"/>
      <c r="IZN2498" s="586"/>
      <c r="IZO2498" s="583"/>
      <c r="IZP2498" s="584"/>
      <c r="IZQ2498" s="585"/>
      <c r="IZR2498" s="70"/>
      <c r="IZS2498" s="586"/>
      <c r="IZT2498" s="586"/>
      <c r="IZU2498" s="583"/>
      <c r="IZV2498" s="584"/>
      <c r="IZW2498" s="585"/>
      <c r="IZX2498" s="70"/>
      <c r="IZY2498" s="586"/>
      <c r="IZZ2498" s="586"/>
      <c r="JAA2498" s="583"/>
      <c r="JAB2498" s="584"/>
      <c r="JAC2498" s="585"/>
      <c r="JAD2498" s="70"/>
      <c r="JAE2498" s="586"/>
      <c r="JAF2498" s="586"/>
      <c r="JAG2498" s="583"/>
      <c r="JAH2498" s="584"/>
      <c r="JAI2498" s="585"/>
      <c r="JAJ2498" s="70"/>
      <c r="JAK2498" s="586"/>
      <c r="JAL2498" s="586"/>
      <c r="JAM2498" s="583"/>
      <c r="JAN2498" s="584"/>
      <c r="JAO2498" s="585"/>
      <c r="JAP2498" s="70"/>
      <c r="JAQ2498" s="586"/>
      <c r="JAR2498" s="586"/>
      <c r="JAS2498" s="583"/>
      <c r="JAT2498" s="584"/>
      <c r="JAU2498" s="585"/>
      <c r="JAV2498" s="70"/>
      <c r="JAW2498" s="586"/>
      <c r="JAX2498" s="586"/>
      <c r="JAY2498" s="583"/>
      <c r="JAZ2498" s="584"/>
      <c r="JBA2498" s="585"/>
      <c r="JBB2498" s="70"/>
      <c r="JBC2498" s="586"/>
      <c r="JBD2498" s="586"/>
      <c r="JBE2498" s="583"/>
      <c r="JBF2498" s="584"/>
      <c r="JBG2498" s="585"/>
      <c r="JBH2498" s="70"/>
      <c r="JBI2498" s="586"/>
      <c r="JBJ2498" s="586"/>
      <c r="JBK2498" s="583"/>
      <c r="JBL2498" s="584"/>
      <c r="JBM2498" s="585"/>
      <c r="JBN2498" s="70"/>
      <c r="JBO2498" s="586"/>
      <c r="JBP2498" s="586"/>
      <c r="JBQ2498" s="583"/>
      <c r="JBR2498" s="584"/>
      <c r="JBS2498" s="585"/>
      <c r="JBT2498" s="70"/>
      <c r="JBU2498" s="586"/>
      <c r="JBV2498" s="586"/>
      <c r="JBW2498" s="583"/>
      <c r="JBX2498" s="584"/>
      <c r="JBY2498" s="585"/>
      <c r="JBZ2498" s="70"/>
      <c r="JCA2498" s="586"/>
      <c r="JCB2498" s="586"/>
      <c r="JCC2498" s="583"/>
      <c r="JCD2498" s="584"/>
      <c r="JCE2498" s="585"/>
      <c r="JCF2498" s="70"/>
      <c r="JCG2498" s="586"/>
      <c r="JCH2498" s="586"/>
      <c r="JCI2498" s="583"/>
      <c r="JCJ2498" s="584"/>
      <c r="JCK2498" s="585"/>
      <c r="JCL2498" s="70"/>
      <c r="JCM2498" s="586"/>
      <c r="JCN2498" s="586"/>
      <c r="JCO2498" s="583"/>
      <c r="JCP2498" s="584"/>
      <c r="JCQ2498" s="585"/>
      <c r="JCR2498" s="70"/>
      <c r="JCS2498" s="586"/>
      <c r="JCT2498" s="586"/>
      <c r="JCU2498" s="583"/>
      <c r="JCV2498" s="584"/>
      <c r="JCW2498" s="585"/>
      <c r="JCX2498" s="70"/>
      <c r="JCY2498" s="586"/>
      <c r="JCZ2498" s="586"/>
      <c r="JDA2498" s="583"/>
      <c r="JDB2498" s="584"/>
      <c r="JDC2498" s="585"/>
      <c r="JDD2498" s="70"/>
      <c r="JDE2498" s="586"/>
      <c r="JDF2498" s="586"/>
      <c r="JDG2498" s="583"/>
      <c r="JDH2498" s="584"/>
      <c r="JDI2498" s="585"/>
      <c r="JDJ2498" s="70"/>
      <c r="JDK2498" s="586"/>
      <c r="JDL2498" s="586"/>
      <c r="JDM2498" s="583"/>
      <c r="JDN2498" s="584"/>
      <c r="JDO2498" s="585"/>
      <c r="JDP2498" s="70"/>
      <c r="JDQ2498" s="586"/>
      <c r="JDR2498" s="586"/>
      <c r="JDS2498" s="583"/>
      <c r="JDT2498" s="584"/>
      <c r="JDU2498" s="585"/>
      <c r="JDV2498" s="70"/>
      <c r="JDW2498" s="586"/>
      <c r="JDX2498" s="586"/>
      <c r="JDY2498" s="583"/>
      <c r="JDZ2498" s="584"/>
      <c r="JEA2498" s="585"/>
      <c r="JEB2498" s="70"/>
      <c r="JEC2498" s="586"/>
      <c r="JED2498" s="586"/>
      <c r="JEE2498" s="583"/>
      <c r="JEF2498" s="584"/>
      <c r="JEG2498" s="585"/>
      <c r="JEH2498" s="70"/>
      <c r="JEI2498" s="586"/>
      <c r="JEJ2498" s="586"/>
      <c r="JEK2498" s="583"/>
      <c r="JEL2498" s="584"/>
      <c r="JEM2498" s="585"/>
      <c r="JEN2498" s="70"/>
      <c r="JEO2498" s="586"/>
      <c r="JEP2498" s="586"/>
      <c r="JEQ2498" s="583"/>
      <c r="JER2498" s="584"/>
      <c r="JES2498" s="585"/>
      <c r="JET2498" s="70"/>
      <c r="JEU2498" s="586"/>
      <c r="JEV2498" s="586"/>
      <c r="JEW2498" s="583"/>
      <c r="JEX2498" s="584"/>
      <c r="JEY2498" s="585"/>
      <c r="JEZ2498" s="70"/>
      <c r="JFA2498" s="586"/>
      <c r="JFB2498" s="586"/>
      <c r="JFC2498" s="583"/>
      <c r="JFD2498" s="584"/>
      <c r="JFE2498" s="585"/>
      <c r="JFF2498" s="70"/>
      <c r="JFG2498" s="586"/>
      <c r="JFH2498" s="586"/>
      <c r="JFI2498" s="583"/>
      <c r="JFJ2498" s="584"/>
      <c r="JFK2498" s="585"/>
      <c r="JFL2498" s="70"/>
      <c r="JFM2498" s="586"/>
      <c r="JFN2498" s="586"/>
      <c r="JFO2498" s="583"/>
      <c r="JFP2498" s="584"/>
      <c r="JFQ2498" s="585"/>
      <c r="JFR2498" s="70"/>
      <c r="JFS2498" s="586"/>
      <c r="JFT2498" s="586"/>
      <c r="JFU2498" s="583"/>
      <c r="JFV2498" s="584"/>
      <c r="JFW2498" s="585"/>
      <c r="JFX2498" s="70"/>
      <c r="JFY2498" s="586"/>
      <c r="JFZ2498" s="586"/>
      <c r="JGA2498" s="583"/>
      <c r="JGB2498" s="584"/>
      <c r="JGC2498" s="585"/>
      <c r="JGD2498" s="70"/>
      <c r="JGE2498" s="586"/>
      <c r="JGF2498" s="586"/>
      <c r="JGG2498" s="583"/>
      <c r="JGH2498" s="584"/>
      <c r="JGI2498" s="585"/>
      <c r="JGJ2498" s="70"/>
      <c r="JGK2498" s="586"/>
      <c r="JGL2498" s="586"/>
      <c r="JGM2498" s="583"/>
      <c r="JGN2498" s="584"/>
      <c r="JGO2498" s="585"/>
      <c r="JGP2498" s="70"/>
      <c r="JGQ2498" s="586"/>
      <c r="JGR2498" s="586"/>
      <c r="JGS2498" s="583"/>
      <c r="JGT2498" s="584"/>
      <c r="JGU2498" s="585"/>
      <c r="JGV2498" s="70"/>
      <c r="JGW2498" s="586"/>
      <c r="JGX2498" s="586"/>
      <c r="JGY2498" s="583"/>
      <c r="JGZ2498" s="584"/>
      <c r="JHA2498" s="585"/>
      <c r="JHB2498" s="70"/>
      <c r="JHC2498" s="586"/>
      <c r="JHD2498" s="586"/>
      <c r="JHE2498" s="583"/>
      <c r="JHF2498" s="584"/>
      <c r="JHG2498" s="585"/>
      <c r="JHH2498" s="70"/>
      <c r="JHI2498" s="586"/>
      <c r="JHJ2498" s="586"/>
      <c r="JHK2498" s="583"/>
      <c r="JHL2498" s="584"/>
      <c r="JHM2498" s="585"/>
      <c r="JHN2498" s="70"/>
      <c r="JHO2498" s="586"/>
      <c r="JHP2498" s="586"/>
      <c r="JHQ2498" s="583"/>
      <c r="JHR2498" s="584"/>
      <c r="JHS2498" s="585"/>
      <c r="JHT2498" s="70"/>
      <c r="JHU2498" s="586"/>
      <c r="JHV2498" s="586"/>
      <c r="JHW2498" s="583"/>
      <c r="JHX2498" s="584"/>
      <c r="JHY2498" s="585"/>
      <c r="JHZ2498" s="70"/>
      <c r="JIA2498" s="586"/>
      <c r="JIB2498" s="586"/>
      <c r="JIC2498" s="583"/>
      <c r="JID2498" s="584"/>
      <c r="JIE2498" s="585"/>
      <c r="JIF2498" s="70"/>
      <c r="JIG2498" s="586"/>
      <c r="JIH2498" s="586"/>
      <c r="JII2498" s="583"/>
      <c r="JIJ2498" s="584"/>
      <c r="JIK2498" s="585"/>
      <c r="JIL2498" s="70"/>
      <c r="JIM2498" s="586"/>
      <c r="JIN2498" s="586"/>
      <c r="JIO2498" s="583"/>
      <c r="JIP2498" s="584"/>
      <c r="JIQ2498" s="585"/>
      <c r="JIR2498" s="70"/>
      <c r="JIS2498" s="586"/>
      <c r="JIT2498" s="586"/>
      <c r="JIU2498" s="583"/>
      <c r="JIV2498" s="584"/>
      <c r="JIW2498" s="585"/>
      <c r="JIX2498" s="70"/>
      <c r="JIY2498" s="586"/>
      <c r="JIZ2498" s="586"/>
      <c r="JJA2498" s="583"/>
      <c r="JJB2498" s="584"/>
      <c r="JJC2498" s="585"/>
      <c r="JJD2498" s="70"/>
      <c r="JJE2498" s="586"/>
      <c r="JJF2498" s="586"/>
      <c r="JJG2498" s="583"/>
      <c r="JJH2498" s="584"/>
      <c r="JJI2498" s="585"/>
      <c r="JJJ2498" s="70"/>
      <c r="JJK2498" s="586"/>
      <c r="JJL2498" s="586"/>
      <c r="JJM2498" s="583"/>
      <c r="JJN2498" s="584"/>
      <c r="JJO2498" s="585"/>
      <c r="JJP2498" s="70"/>
      <c r="JJQ2498" s="586"/>
      <c r="JJR2498" s="586"/>
      <c r="JJS2498" s="583"/>
      <c r="JJT2498" s="584"/>
      <c r="JJU2498" s="585"/>
      <c r="JJV2498" s="70"/>
      <c r="JJW2498" s="586"/>
      <c r="JJX2498" s="586"/>
      <c r="JJY2498" s="583"/>
      <c r="JJZ2498" s="584"/>
      <c r="JKA2498" s="585"/>
      <c r="JKB2498" s="70"/>
      <c r="JKC2498" s="586"/>
      <c r="JKD2498" s="586"/>
      <c r="JKE2498" s="583"/>
      <c r="JKF2498" s="584"/>
      <c r="JKG2498" s="585"/>
      <c r="JKH2498" s="70"/>
      <c r="JKI2498" s="586"/>
      <c r="JKJ2498" s="586"/>
      <c r="JKK2498" s="583"/>
      <c r="JKL2498" s="584"/>
      <c r="JKM2498" s="585"/>
      <c r="JKN2498" s="70"/>
      <c r="JKO2498" s="586"/>
      <c r="JKP2498" s="586"/>
      <c r="JKQ2498" s="583"/>
      <c r="JKR2498" s="584"/>
      <c r="JKS2498" s="585"/>
      <c r="JKT2498" s="70"/>
      <c r="JKU2498" s="586"/>
      <c r="JKV2498" s="586"/>
      <c r="JKW2498" s="583"/>
      <c r="JKX2498" s="584"/>
      <c r="JKY2498" s="585"/>
      <c r="JKZ2498" s="70"/>
      <c r="JLA2498" s="586"/>
      <c r="JLB2498" s="586"/>
      <c r="JLC2498" s="583"/>
      <c r="JLD2498" s="584"/>
      <c r="JLE2498" s="585"/>
      <c r="JLF2498" s="70"/>
      <c r="JLG2498" s="586"/>
      <c r="JLH2498" s="586"/>
      <c r="JLI2498" s="583"/>
      <c r="JLJ2498" s="584"/>
      <c r="JLK2498" s="585"/>
      <c r="JLL2498" s="70"/>
      <c r="JLM2498" s="586"/>
      <c r="JLN2498" s="586"/>
      <c r="JLO2498" s="583"/>
      <c r="JLP2498" s="584"/>
      <c r="JLQ2498" s="585"/>
      <c r="JLR2498" s="70"/>
      <c r="JLS2498" s="586"/>
      <c r="JLT2498" s="586"/>
      <c r="JLU2498" s="583"/>
      <c r="JLV2498" s="584"/>
      <c r="JLW2498" s="585"/>
      <c r="JLX2498" s="70"/>
      <c r="JLY2498" s="586"/>
      <c r="JLZ2498" s="586"/>
      <c r="JMA2498" s="583"/>
      <c r="JMB2498" s="584"/>
      <c r="JMC2498" s="585"/>
      <c r="JMD2498" s="70"/>
      <c r="JME2498" s="586"/>
      <c r="JMF2498" s="586"/>
      <c r="JMG2498" s="583"/>
      <c r="JMH2498" s="584"/>
      <c r="JMI2498" s="585"/>
      <c r="JMJ2498" s="70"/>
      <c r="JMK2498" s="586"/>
      <c r="JML2498" s="586"/>
      <c r="JMM2498" s="583"/>
      <c r="JMN2498" s="584"/>
      <c r="JMO2498" s="585"/>
      <c r="JMP2498" s="70"/>
      <c r="JMQ2498" s="586"/>
      <c r="JMR2498" s="586"/>
      <c r="JMS2498" s="583"/>
      <c r="JMT2498" s="584"/>
      <c r="JMU2498" s="585"/>
      <c r="JMV2498" s="70"/>
      <c r="JMW2498" s="586"/>
      <c r="JMX2498" s="586"/>
      <c r="JMY2498" s="583"/>
      <c r="JMZ2498" s="584"/>
      <c r="JNA2498" s="585"/>
      <c r="JNB2498" s="70"/>
      <c r="JNC2498" s="586"/>
      <c r="JND2498" s="586"/>
      <c r="JNE2498" s="583"/>
      <c r="JNF2498" s="584"/>
      <c r="JNG2498" s="585"/>
      <c r="JNH2498" s="70"/>
      <c r="JNI2498" s="586"/>
      <c r="JNJ2498" s="586"/>
      <c r="JNK2498" s="583"/>
      <c r="JNL2498" s="584"/>
      <c r="JNM2498" s="585"/>
      <c r="JNN2498" s="70"/>
      <c r="JNO2498" s="586"/>
      <c r="JNP2498" s="586"/>
      <c r="JNQ2498" s="583"/>
      <c r="JNR2498" s="584"/>
      <c r="JNS2498" s="585"/>
      <c r="JNT2498" s="70"/>
      <c r="JNU2498" s="586"/>
      <c r="JNV2498" s="586"/>
      <c r="JNW2498" s="583"/>
      <c r="JNX2498" s="584"/>
      <c r="JNY2498" s="585"/>
      <c r="JNZ2498" s="70"/>
      <c r="JOA2498" s="586"/>
      <c r="JOB2498" s="586"/>
      <c r="JOC2498" s="583"/>
      <c r="JOD2498" s="584"/>
      <c r="JOE2498" s="585"/>
      <c r="JOF2498" s="70"/>
      <c r="JOG2498" s="586"/>
      <c r="JOH2498" s="586"/>
      <c r="JOI2498" s="583"/>
      <c r="JOJ2498" s="584"/>
      <c r="JOK2498" s="585"/>
      <c r="JOL2498" s="70"/>
      <c r="JOM2498" s="586"/>
      <c r="JON2498" s="586"/>
      <c r="JOO2498" s="583"/>
      <c r="JOP2498" s="584"/>
      <c r="JOQ2498" s="585"/>
      <c r="JOR2498" s="70"/>
      <c r="JOS2498" s="586"/>
      <c r="JOT2498" s="586"/>
      <c r="JOU2498" s="583"/>
      <c r="JOV2498" s="584"/>
      <c r="JOW2498" s="585"/>
      <c r="JOX2498" s="70"/>
      <c r="JOY2498" s="586"/>
      <c r="JOZ2498" s="586"/>
      <c r="JPA2498" s="583"/>
      <c r="JPB2498" s="584"/>
      <c r="JPC2498" s="585"/>
      <c r="JPD2498" s="70"/>
      <c r="JPE2498" s="586"/>
      <c r="JPF2498" s="586"/>
      <c r="JPG2498" s="583"/>
      <c r="JPH2498" s="584"/>
      <c r="JPI2498" s="585"/>
      <c r="JPJ2498" s="70"/>
      <c r="JPK2498" s="586"/>
      <c r="JPL2498" s="586"/>
      <c r="JPM2498" s="583"/>
      <c r="JPN2498" s="584"/>
      <c r="JPO2498" s="585"/>
      <c r="JPP2498" s="70"/>
      <c r="JPQ2498" s="586"/>
      <c r="JPR2498" s="586"/>
      <c r="JPS2498" s="583"/>
      <c r="JPT2498" s="584"/>
      <c r="JPU2498" s="585"/>
      <c r="JPV2498" s="70"/>
      <c r="JPW2498" s="586"/>
      <c r="JPX2498" s="586"/>
      <c r="JPY2498" s="583"/>
      <c r="JPZ2498" s="584"/>
      <c r="JQA2498" s="585"/>
      <c r="JQB2498" s="70"/>
      <c r="JQC2498" s="586"/>
      <c r="JQD2498" s="586"/>
      <c r="JQE2498" s="583"/>
      <c r="JQF2498" s="584"/>
      <c r="JQG2498" s="585"/>
      <c r="JQH2498" s="70"/>
      <c r="JQI2498" s="586"/>
      <c r="JQJ2498" s="586"/>
      <c r="JQK2498" s="583"/>
      <c r="JQL2498" s="584"/>
      <c r="JQM2498" s="585"/>
      <c r="JQN2498" s="70"/>
      <c r="JQO2498" s="586"/>
      <c r="JQP2498" s="586"/>
      <c r="JQQ2498" s="583"/>
      <c r="JQR2498" s="584"/>
      <c r="JQS2498" s="585"/>
      <c r="JQT2498" s="70"/>
      <c r="JQU2498" s="586"/>
      <c r="JQV2498" s="586"/>
      <c r="JQW2498" s="583"/>
      <c r="JQX2498" s="584"/>
      <c r="JQY2498" s="585"/>
      <c r="JQZ2498" s="70"/>
      <c r="JRA2498" s="586"/>
      <c r="JRB2498" s="586"/>
      <c r="JRC2498" s="583"/>
      <c r="JRD2498" s="584"/>
      <c r="JRE2498" s="585"/>
      <c r="JRF2498" s="70"/>
      <c r="JRG2498" s="586"/>
      <c r="JRH2498" s="586"/>
      <c r="JRI2498" s="583"/>
      <c r="JRJ2498" s="584"/>
      <c r="JRK2498" s="585"/>
      <c r="JRL2498" s="70"/>
      <c r="JRM2498" s="586"/>
      <c r="JRN2498" s="586"/>
      <c r="JRO2498" s="583"/>
      <c r="JRP2498" s="584"/>
      <c r="JRQ2498" s="585"/>
      <c r="JRR2498" s="70"/>
      <c r="JRS2498" s="586"/>
      <c r="JRT2498" s="586"/>
      <c r="JRU2498" s="583"/>
      <c r="JRV2498" s="584"/>
      <c r="JRW2498" s="585"/>
      <c r="JRX2498" s="70"/>
      <c r="JRY2498" s="586"/>
      <c r="JRZ2498" s="586"/>
      <c r="JSA2498" s="583"/>
      <c r="JSB2498" s="584"/>
      <c r="JSC2498" s="585"/>
      <c r="JSD2498" s="70"/>
      <c r="JSE2498" s="586"/>
      <c r="JSF2498" s="586"/>
      <c r="JSG2498" s="583"/>
      <c r="JSH2498" s="584"/>
      <c r="JSI2498" s="585"/>
      <c r="JSJ2498" s="70"/>
      <c r="JSK2498" s="586"/>
      <c r="JSL2498" s="586"/>
      <c r="JSM2498" s="583"/>
      <c r="JSN2498" s="584"/>
      <c r="JSO2498" s="585"/>
      <c r="JSP2498" s="70"/>
      <c r="JSQ2498" s="586"/>
      <c r="JSR2498" s="586"/>
      <c r="JSS2498" s="583"/>
      <c r="JST2498" s="584"/>
      <c r="JSU2498" s="585"/>
      <c r="JSV2498" s="70"/>
      <c r="JSW2498" s="586"/>
      <c r="JSX2498" s="586"/>
      <c r="JSY2498" s="583"/>
      <c r="JSZ2498" s="584"/>
      <c r="JTA2498" s="585"/>
      <c r="JTB2498" s="70"/>
      <c r="JTC2498" s="586"/>
      <c r="JTD2498" s="586"/>
      <c r="JTE2498" s="583"/>
      <c r="JTF2498" s="584"/>
      <c r="JTG2498" s="585"/>
      <c r="JTH2498" s="70"/>
      <c r="JTI2498" s="586"/>
      <c r="JTJ2498" s="586"/>
      <c r="JTK2498" s="583"/>
      <c r="JTL2498" s="584"/>
      <c r="JTM2498" s="585"/>
      <c r="JTN2498" s="70"/>
      <c r="JTO2498" s="586"/>
      <c r="JTP2498" s="586"/>
      <c r="JTQ2498" s="583"/>
      <c r="JTR2498" s="584"/>
      <c r="JTS2498" s="585"/>
      <c r="JTT2498" s="70"/>
      <c r="JTU2498" s="586"/>
      <c r="JTV2498" s="586"/>
      <c r="JTW2498" s="583"/>
      <c r="JTX2498" s="584"/>
      <c r="JTY2498" s="585"/>
      <c r="JTZ2498" s="70"/>
      <c r="JUA2498" s="586"/>
      <c r="JUB2498" s="586"/>
      <c r="JUC2498" s="583"/>
      <c r="JUD2498" s="584"/>
      <c r="JUE2498" s="585"/>
      <c r="JUF2498" s="70"/>
      <c r="JUG2498" s="586"/>
      <c r="JUH2498" s="586"/>
      <c r="JUI2498" s="583"/>
      <c r="JUJ2498" s="584"/>
      <c r="JUK2498" s="585"/>
      <c r="JUL2498" s="70"/>
      <c r="JUM2498" s="586"/>
      <c r="JUN2498" s="586"/>
      <c r="JUO2498" s="583"/>
      <c r="JUP2498" s="584"/>
      <c r="JUQ2498" s="585"/>
      <c r="JUR2498" s="70"/>
      <c r="JUS2498" s="586"/>
      <c r="JUT2498" s="586"/>
      <c r="JUU2498" s="583"/>
      <c r="JUV2498" s="584"/>
      <c r="JUW2498" s="585"/>
      <c r="JUX2498" s="70"/>
      <c r="JUY2498" s="586"/>
      <c r="JUZ2498" s="586"/>
      <c r="JVA2498" s="583"/>
      <c r="JVB2498" s="584"/>
      <c r="JVC2498" s="585"/>
      <c r="JVD2498" s="70"/>
      <c r="JVE2498" s="586"/>
      <c r="JVF2498" s="586"/>
      <c r="JVG2498" s="583"/>
      <c r="JVH2498" s="584"/>
      <c r="JVI2498" s="585"/>
      <c r="JVJ2498" s="70"/>
      <c r="JVK2498" s="586"/>
      <c r="JVL2498" s="586"/>
      <c r="JVM2498" s="583"/>
      <c r="JVN2498" s="584"/>
      <c r="JVO2498" s="585"/>
      <c r="JVP2498" s="70"/>
      <c r="JVQ2498" s="586"/>
      <c r="JVR2498" s="586"/>
      <c r="JVS2498" s="583"/>
      <c r="JVT2498" s="584"/>
      <c r="JVU2498" s="585"/>
      <c r="JVV2498" s="70"/>
      <c r="JVW2498" s="586"/>
      <c r="JVX2498" s="586"/>
      <c r="JVY2498" s="583"/>
      <c r="JVZ2498" s="584"/>
      <c r="JWA2498" s="585"/>
      <c r="JWB2498" s="70"/>
      <c r="JWC2498" s="586"/>
      <c r="JWD2498" s="586"/>
      <c r="JWE2498" s="583"/>
      <c r="JWF2498" s="584"/>
      <c r="JWG2498" s="585"/>
      <c r="JWH2498" s="70"/>
      <c r="JWI2498" s="586"/>
      <c r="JWJ2498" s="586"/>
      <c r="JWK2498" s="583"/>
      <c r="JWL2498" s="584"/>
      <c r="JWM2498" s="585"/>
      <c r="JWN2498" s="70"/>
      <c r="JWO2498" s="586"/>
      <c r="JWP2498" s="586"/>
      <c r="JWQ2498" s="583"/>
      <c r="JWR2498" s="584"/>
      <c r="JWS2498" s="585"/>
      <c r="JWT2498" s="70"/>
      <c r="JWU2498" s="586"/>
      <c r="JWV2498" s="586"/>
      <c r="JWW2498" s="583"/>
      <c r="JWX2498" s="584"/>
      <c r="JWY2498" s="585"/>
      <c r="JWZ2498" s="70"/>
      <c r="JXA2498" s="586"/>
      <c r="JXB2498" s="586"/>
      <c r="JXC2498" s="583"/>
      <c r="JXD2498" s="584"/>
      <c r="JXE2498" s="585"/>
      <c r="JXF2498" s="70"/>
      <c r="JXG2498" s="586"/>
      <c r="JXH2498" s="586"/>
      <c r="JXI2498" s="583"/>
      <c r="JXJ2498" s="584"/>
      <c r="JXK2498" s="585"/>
      <c r="JXL2498" s="70"/>
      <c r="JXM2498" s="586"/>
      <c r="JXN2498" s="586"/>
      <c r="JXO2498" s="583"/>
      <c r="JXP2498" s="584"/>
      <c r="JXQ2498" s="585"/>
      <c r="JXR2498" s="70"/>
      <c r="JXS2498" s="586"/>
      <c r="JXT2498" s="586"/>
      <c r="JXU2498" s="583"/>
      <c r="JXV2498" s="584"/>
      <c r="JXW2498" s="585"/>
      <c r="JXX2498" s="70"/>
      <c r="JXY2498" s="586"/>
      <c r="JXZ2498" s="586"/>
      <c r="JYA2498" s="583"/>
      <c r="JYB2498" s="584"/>
      <c r="JYC2498" s="585"/>
      <c r="JYD2498" s="70"/>
      <c r="JYE2498" s="586"/>
      <c r="JYF2498" s="586"/>
      <c r="JYG2498" s="583"/>
      <c r="JYH2498" s="584"/>
      <c r="JYI2498" s="585"/>
      <c r="JYJ2498" s="70"/>
      <c r="JYK2498" s="586"/>
      <c r="JYL2498" s="586"/>
      <c r="JYM2498" s="583"/>
      <c r="JYN2498" s="584"/>
      <c r="JYO2498" s="585"/>
      <c r="JYP2498" s="70"/>
      <c r="JYQ2498" s="586"/>
      <c r="JYR2498" s="586"/>
      <c r="JYS2498" s="583"/>
      <c r="JYT2498" s="584"/>
      <c r="JYU2498" s="585"/>
      <c r="JYV2498" s="70"/>
      <c r="JYW2498" s="586"/>
      <c r="JYX2498" s="586"/>
      <c r="JYY2498" s="583"/>
      <c r="JYZ2498" s="584"/>
      <c r="JZA2498" s="585"/>
      <c r="JZB2498" s="70"/>
      <c r="JZC2498" s="586"/>
      <c r="JZD2498" s="586"/>
      <c r="JZE2498" s="583"/>
      <c r="JZF2498" s="584"/>
      <c r="JZG2498" s="585"/>
      <c r="JZH2498" s="70"/>
      <c r="JZI2498" s="586"/>
      <c r="JZJ2498" s="586"/>
      <c r="JZK2498" s="583"/>
      <c r="JZL2498" s="584"/>
      <c r="JZM2498" s="585"/>
      <c r="JZN2498" s="70"/>
      <c r="JZO2498" s="586"/>
      <c r="JZP2498" s="586"/>
      <c r="JZQ2498" s="583"/>
      <c r="JZR2498" s="584"/>
      <c r="JZS2498" s="585"/>
      <c r="JZT2498" s="70"/>
      <c r="JZU2498" s="586"/>
      <c r="JZV2498" s="586"/>
      <c r="JZW2498" s="583"/>
      <c r="JZX2498" s="584"/>
      <c r="JZY2498" s="585"/>
      <c r="JZZ2498" s="70"/>
      <c r="KAA2498" s="586"/>
      <c r="KAB2498" s="586"/>
      <c r="KAC2498" s="583"/>
      <c r="KAD2498" s="584"/>
      <c r="KAE2498" s="585"/>
      <c r="KAF2498" s="70"/>
      <c r="KAG2498" s="586"/>
      <c r="KAH2498" s="586"/>
      <c r="KAI2498" s="583"/>
      <c r="KAJ2498" s="584"/>
      <c r="KAK2498" s="585"/>
      <c r="KAL2498" s="70"/>
      <c r="KAM2498" s="586"/>
      <c r="KAN2498" s="586"/>
      <c r="KAO2498" s="583"/>
      <c r="KAP2498" s="584"/>
      <c r="KAQ2498" s="585"/>
      <c r="KAR2498" s="70"/>
      <c r="KAS2498" s="586"/>
      <c r="KAT2498" s="586"/>
      <c r="KAU2498" s="583"/>
      <c r="KAV2498" s="584"/>
      <c r="KAW2498" s="585"/>
      <c r="KAX2498" s="70"/>
      <c r="KAY2498" s="586"/>
      <c r="KAZ2498" s="586"/>
      <c r="KBA2498" s="583"/>
      <c r="KBB2498" s="584"/>
      <c r="KBC2498" s="585"/>
      <c r="KBD2498" s="70"/>
      <c r="KBE2498" s="586"/>
      <c r="KBF2498" s="586"/>
      <c r="KBG2498" s="583"/>
      <c r="KBH2498" s="584"/>
      <c r="KBI2498" s="585"/>
      <c r="KBJ2498" s="70"/>
      <c r="KBK2498" s="586"/>
      <c r="KBL2498" s="586"/>
      <c r="KBM2498" s="583"/>
      <c r="KBN2498" s="584"/>
      <c r="KBO2498" s="585"/>
      <c r="KBP2498" s="70"/>
      <c r="KBQ2498" s="586"/>
      <c r="KBR2498" s="586"/>
      <c r="KBS2498" s="583"/>
      <c r="KBT2498" s="584"/>
      <c r="KBU2498" s="585"/>
      <c r="KBV2498" s="70"/>
      <c r="KBW2498" s="586"/>
      <c r="KBX2498" s="586"/>
      <c r="KBY2498" s="583"/>
      <c r="KBZ2498" s="584"/>
      <c r="KCA2498" s="585"/>
      <c r="KCB2498" s="70"/>
      <c r="KCC2498" s="586"/>
      <c r="KCD2498" s="586"/>
      <c r="KCE2498" s="583"/>
      <c r="KCF2498" s="584"/>
      <c r="KCG2498" s="585"/>
      <c r="KCH2498" s="70"/>
      <c r="KCI2498" s="586"/>
      <c r="KCJ2498" s="586"/>
      <c r="KCK2498" s="583"/>
      <c r="KCL2498" s="584"/>
      <c r="KCM2498" s="585"/>
      <c r="KCN2498" s="70"/>
      <c r="KCO2498" s="586"/>
      <c r="KCP2498" s="586"/>
      <c r="KCQ2498" s="583"/>
      <c r="KCR2498" s="584"/>
      <c r="KCS2498" s="585"/>
      <c r="KCT2498" s="70"/>
      <c r="KCU2498" s="586"/>
      <c r="KCV2498" s="586"/>
      <c r="KCW2498" s="583"/>
      <c r="KCX2498" s="584"/>
      <c r="KCY2498" s="585"/>
      <c r="KCZ2498" s="70"/>
      <c r="KDA2498" s="586"/>
      <c r="KDB2498" s="586"/>
      <c r="KDC2498" s="583"/>
      <c r="KDD2498" s="584"/>
      <c r="KDE2498" s="585"/>
      <c r="KDF2498" s="70"/>
      <c r="KDG2498" s="586"/>
      <c r="KDH2498" s="586"/>
      <c r="KDI2498" s="583"/>
      <c r="KDJ2498" s="584"/>
      <c r="KDK2498" s="585"/>
      <c r="KDL2498" s="70"/>
      <c r="KDM2498" s="586"/>
      <c r="KDN2498" s="586"/>
      <c r="KDO2498" s="583"/>
      <c r="KDP2498" s="584"/>
      <c r="KDQ2498" s="585"/>
      <c r="KDR2498" s="70"/>
      <c r="KDS2498" s="586"/>
      <c r="KDT2498" s="586"/>
      <c r="KDU2498" s="583"/>
      <c r="KDV2498" s="584"/>
      <c r="KDW2498" s="585"/>
      <c r="KDX2498" s="70"/>
      <c r="KDY2498" s="586"/>
      <c r="KDZ2498" s="586"/>
      <c r="KEA2498" s="583"/>
      <c r="KEB2498" s="584"/>
      <c r="KEC2498" s="585"/>
      <c r="KED2498" s="70"/>
      <c r="KEE2498" s="586"/>
      <c r="KEF2498" s="586"/>
      <c r="KEG2498" s="583"/>
      <c r="KEH2498" s="584"/>
      <c r="KEI2498" s="585"/>
      <c r="KEJ2498" s="70"/>
      <c r="KEK2498" s="586"/>
      <c r="KEL2498" s="586"/>
      <c r="KEM2498" s="583"/>
      <c r="KEN2498" s="584"/>
      <c r="KEO2498" s="585"/>
      <c r="KEP2498" s="70"/>
      <c r="KEQ2498" s="586"/>
      <c r="KER2498" s="586"/>
      <c r="KES2498" s="583"/>
      <c r="KET2498" s="584"/>
      <c r="KEU2498" s="585"/>
      <c r="KEV2498" s="70"/>
      <c r="KEW2498" s="586"/>
      <c r="KEX2498" s="586"/>
      <c r="KEY2498" s="583"/>
      <c r="KEZ2498" s="584"/>
      <c r="KFA2498" s="585"/>
      <c r="KFB2498" s="70"/>
      <c r="KFC2498" s="586"/>
      <c r="KFD2498" s="586"/>
      <c r="KFE2498" s="583"/>
      <c r="KFF2498" s="584"/>
      <c r="KFG2498" s="585"/>
      <c r="KFH2498" s="70"/>
      <c r="KFI2498" s="586"/>
      <c r="KFJ2498" s="586"/>
      <c r="KFK2498" s="583"/>
      <c r="KFL2498" s="584"/>
      <c r="KFM2498" s="585"/>
      <c r="KFN2498" s="70"/>
      <c r="KFO2498" s="586"/>
      <c r="KFP2498" s="586"/>
      <c r="KFQ2498" s="583"/>
      <c r="KFR2498" s="584"/>
      <c r="KFS2498" s="585"/>
      <c r="KFT2498" s="70"/>
      <c r="KFU2498" s="586"/>
      <c r="KFV2498" s="586"/>
      <c r="KFW2498" s="583"/>
      <c r="KFX2498" s="584"/>
      <c r="KFY2498" s="585"/>
      <c r="KFZ2498" s="70"/>
      <c r="KGA2498" s="586"/>
      <c r="KGB2498" s="586"/>
      <c r="KGC2498" s="583"/>
      <c r="KGD2498" s="584"/>
      <c r="KGE2498" s="585"/>
      <c r="KGF2498" s="70"/>
      <c r="KGG2498" s="586"/>
      <c r="KGH2498" s="586"/>
      <c r="KGI2498" s="583"/>
      <c r="KGJ2498" s="584"/>
      <c r="KGK2498" s="585"/>
      <c r="KGL2498" s="70"/>
      <c r="KGM2498" s="586"/>
      <c r="KGN2498" s="586"/>
      <c r="KGO2498" s="583"/>
      <c r="KGP2498" s="584"/>
      <c r="KGQ2498" s="585"/>
      <c r="KGR2498" s="70"/>
      <c r="KGS2498" s="586"/>
      <c r="KGT2498" s="586"/>
      <c r="KGU2498" s="583"/>
      <c r="KGV2498" s="584"/>
      <c r="KGW2498" s="585"/>
      <c r="KGX2498" s="70"/>
      <c r="KGY2498" s="586"/>
      <c r="KGZ2498" s="586"/>
      <c r="KHA2498" s="583"/>
      <c r="KHB2498" s="584"/>
      <c r="KHC2498" s="585"/>
      <c r="KHD2498" s="70"/>
      <c r="KHE2498" s="586"/>
      <c r="KHF2498" s="586"/>
      <c r="KHG2498" s="583"/>
      <c r="KHH2498" s="584"/>
      <c r="KHI2498" s="585"/>
      <c r="KHJ2498" s="70"/>
      <c r="KHK2498" s="586"/>
      <c r="KHL2498" s="586"/>
      <c r="KHM2498" s="583"/>
      <c r="KHN2498" s="584"/>
      <c r="KHO2498" s="585"/>
      <c r="KHP2498" s="70"/>
      <c r="KHQ2498" s="586"/>
      <c r="KHR2498" s="586"/>
      <c r="KHS2498" s="583"/>
      <c r="KHT2498" s="584"/>
      <c r="KHU2498" s="585"/>
      <c r="KHV2498" s="70"/>
      <c r="KHW2498" s="586"/>
      <c r="KHX2498" s="586"/>
      <c r="KHY2498" s="583"/>
      <c r="KHZ2498" s="584"/>
      <c r="KIA2498" s="585"/>
      <c r="KIB2498" s="70"/>
      <c r="KIC2498" s="586"/>
      <c r="KID2498" s="586"/>
      <c r="KIE2498" s="583"/>
      <c r="KIF2498" s="584"/>
      <c r="KIG2498" s="585"/>
      <c r="KIH2498" s="70"/>
      <c r="KII2498" s="586"/>
      <c r="KIJ2498" s="586"/>
      <c r="KIK2498" s="583"/>
      <c r="KIL2498" s="584"/>
      <c r="KIM2498" s="585"/>
      <c r="KIN2498" s="70"/>
      <c r="KIO2498" s="586"/>
      <c r="KIP2498" s="586"/>
      <c r="KIQ2498" s="583"/>
      <c r="KIR2498" s="584"/>
      <c r="KIS2498" s="585"/>
      <c r="KIT2498" s="70"/>
      <c r="KIU2498" s="586"/>
      <c r="KIV2498" s="586"/>
      <c r="KIW2498" s="583"/>
      <c r="KIX2498" s="584"/>
      <c r="KIY2498" s="585"/>
      <c r="KIZ2498" s="70"/>
      <c r="KJA2498" s="586"/>
      <c r="KJB2498" s="586"/>
      <c r="KJC2498" s="583"/>
      <c r="KJD2498" s="584"/>
      <c r="KJE2498" s="585"/>
      <c r="KJF2498" s="70"/>
      <c r="KJG2498" s="586"/>
      <c r="KJH2498" s="586"/>
      <c r="KJI2498" s="583"/>
      <c r="KJJ2498" s="584"/>
      <c r="KJK2498" s="585"/>
      <c r="KJL2498" s="70"/>
      <c r="KJM2498" s="586"/>
      <c r="KJN2498" s="586"/>
      <c r="KJO2498" s="583"/>
      <c r="KJP2498" s="584"/>
      <c r="KJQ2498" s="585"/>
      <c r="KJR2498" s="70"/>
      <c r="KJS2498" s="586"/>
      <c r="KJT2498" s="586"/>
      <c r="KJU2498" s="583"/>
      <c r="KJV2498" s="584"/>
      <c r="KJW2498" s="585"/>
      <c r="KJX2498" s="70"/>
      <c r="KJY2498" s="586"/>
      <c r="KJZ2498" s="586"/>
      <c r="KKA2498" s="583"/>
      <c r="KKB2498" s="584"/>
      <c r="KKC2498" s="585"/>
      <c r="KKD2498" s="70"/>
      <c r="KKE2498" s="586"/>
      <c r="KKF2498" s="586"/>
      <c r="KKG2498" s="583"/>
      <c r="KKH2498" s="584"/>
      <c r="KKI2498" s="585"/>
      <c r="KKJ2498" s="70"/>
      <c r="KKK2498" s="586"/>
      <c r="KKL2498" s="586"/>
      <c r="KKM2498" s="583"/>
      <c r="KKN2498" s="584"/>
      <c r="KKO2498" s="585"/>
      <c r="KKP2498" s="70"/>
      <c r="KKQ2498" s="586"/>
      <c r="KKR2498" s="586"/>
      <c r="KKS2498" s="583"/>
      <c r="KKT2498" s="584"/>
      <c r="KKU2498" s="585"/>
      <c r="KKV2498" s="70"/>
      <c r="KKW2498" s="586"/>
      <c r="KKX2498" s="586"/>
      <c r="KKY2498" s="583"/>
      <c r="KKZ2498" s="584"/>
      <c r="KLA2498" s="585"/>
      <c r="KLB2498" s="70"/>
      <c r="KLC2498" s="586"/>
      <c r="KLD2498" s="586"/>
      <c r="KLE2498" s="583"/>
      <c r="KLF2498" s="584"/>
      <c r="KLG2498" s="585"/>
      <c r="KLH2498" s="70"/>
      <c r="KLI2498" s="586"/>
      <c r="KLJ2498" s="586"/>
      <c r="KLK2498" s="583"/>
      <c r="KLL2498" s="584"/>
      <c r="KLM2498" s="585"/>
      <c r="KLN2498" s="70"/>
      <c r="KLO2498" s="586"/>
      <c r="KLP2498" s="586"/>
      <c r="KLQ2498" s="583"/>
      <c r="KLR2498" s="584"/>
      <c r="KLS2498" s="585"/>
      <c r="KLT2498" s="70"/>
      <c r="KLU2498" s="586"/>
      <c r="KLV2498" s="586"/>
      <c r="KLW2498" s="583"/>
      <c r="KLX2498" s="584"/>
      <c r="KLY2498" s="585"/>
      <c r="KLZ2498" s="70"/>
      <c r="KMA2498" s="586"/>
      <c r="KMB2498" s="586"/>
      <c r="KMC2498" s="583"/>
      <c r="KMD2498" s="584"/>
      <c r="KME2498" s="585"/>
      <c r="KMF2498" s="70"/>
      <c r="KMG2498" s="586"/>
      <c r="KMH2498" s="586"/>
      <c r="KMI2498" s="583"/>
      <c r="KMJ2498" s="584"/>
      <c r="KMK2498" s="585"/>
      <c r="KML2498" s="70"/>
      <c r="KMM2498" s="586"/>
      <c r="KMN2498" s="586"/>
      <c r="KMO2498" s="583"/>
      <c r="KMP2498" s="584"/>
      <c r="KMQ2498" s="585"/>
      <c r="KMR2498" s="70"/>
      <c r="KMS2498" s="586"/>
      <c r="KMT2498" s="586"/>
      <c r="KMU2498" s="583"/>
      <c r="KMV2498" s="584"/>
      <c r="KMW2498" s="585"/>
      <c r="KMX2498" s="70"/>
      <c r="KMY2498" s="586"/>
      <c r="KMZ2498" s="586"/>
      <c r="KNA2498" s="583"/>
      <c r="KNB2498" s="584"/>
      <c r="KNC2498" s="585"/>
      <c r="KND2498" s="70"/>
      <c r="KNE2498" s="586"/>
      <c r="KNF2498" s="586"/>
      <c r="KNG2498" s="583"/>
      <c r="KNH2498" s="584"/>
      <c r="KNI2498" s="585"/>
      <c r="KNJ2498" s="70"/>
      <c r="KNK2498" s="586"/>
      <c r="KNL2498" s="586"/>
      <c r="KNM2498" s="583"/>
      <c r="KNN2498" s="584"/>
      <c r="KNO2498" s="585"/>
      <c r="KNP2498" s="70"/>
      <c r="KNQ2498" s="586"/>
      <c r="KNR2498" s="586"/>
      <c r="KNS2498" s="583"/>
      <c r="KNT2498" s="584"/>
      <c r="KNU2498" s="585"/>
      <c r="KNV2498" s="70"/>
      <c r="KNW2498" s="586"/>
      <c r="KNX2498" s="586"/>
      <c r="KNY2498" s="583"/>
      <c r="KNZ2498" s="584"/>
      <c r="KOA2498" s="585"/>
      <c r="KOB2498" s="70"/>
      <c r="KOC2498" s="586"/>
      <c r="KOD2498" s="586"/>
      <c r="KOE2498" s="583"/>
      <c r="KOF2498" s="584"/>
      <c r="KOG2498" s="585"/>
      <c r="KOH2498" s="70"/>
      <c r="KOI2498" s="586"/>
      <c r="KOJ2498" s="586"/>
      <c r="KOK2498" s="583"/>
      <c r="KOL2498" s="584"/>
      <c r="KOM2498" s="585"/>
      <c r="KON2498" s="70"/>
      <c r="KOO2498" s="586"/>
      <c r="KOP2498" s="586"/>
      <c r="KOQ2498" s="583"/>
      <c r="KOR2498" s="584"/>
      <c r="KOS2498" s="585"/>
      <c r="KOT2498" s="70"/>
      <c r="KOU2498" s="586"/>
      <c r="KOV2498" s="586"/>
      <c r="KOW2498" s="583"/>
      <c r="KOX2498" s="584"/>
      <c r="KOY2498" s="585"/>
      <c r="KOZ2498" s="70"/>
      <c r="KPA2498" s="586"/>
      <c r="KPB2498" s="586"/>
      <c r="KPC2498" s="583"/>
      <c r="KPD2498" s="584"/>
      <c r="KPE2498" s="585"/>
      <c r="KPF2498" s="70"/>
      <c r="KPG2498" s="586"/>
      <c r="KPH2498" s="586"/>
      <c r="KPI2498" s="583"/>
      <c r="KPJ2498" s="584"/>
      <c r="KPK2498" s="585"/>
      <c r="KPL2498" s="70"/>
      <c r="KPM2498" s="586"/>
      <c r="KPN2498" s="586"/>
      <c r="KPO2498" s="583"/>
      <c r="KPP2498" s="584"/>
      <c r="KPQ2498" s="585"/>
      <c r="KPR2498" s="70"/>
      <c r="KPS2498" s="586"/>
      <c r="KPT2498" s="586"/>
      <c r="KPU2498" s="583"/>
      <c r="KPV2498" s="584"/>
      <c r="KPW2498" s="585"/>
      <c r="KPX2498" s="70"/>
      <c r="KPY2498" s="586"/>
      <c r="KPZ2498" s="586"/>
      <c r="KQA2498" s="583"/>
      <c r="KQB2498" s="584"/>
      <c r="KQC2498" s="585"/>
      <c r="KQD2498" s="70"/>
      <c r="KQE2498" s="586"/>
      <c r="KQF2498" s="586"/>
      <c r="KQG2498" s="583"/>
      <c r="KQH2498" s="584"/>
      <c r="KQI2498" s="585"/>
      <c r="KQJ2498" s="70"/>
      <c r="KQK2498" s="586"/>
      <c r="KQL2498" s="586"/>
      <c r="KQM2498" s="583"/>
      <c r="KQN2498" s="584"/>
      <c r="KQO2498" s="585"/>
      <c r="KQP2498" s="70"/>
      <c r="KQQ2498" s="586"/>
      <c r="KQR2498" s="586"/>
      <c r="KQS2498" s="583"/>
      <c r="KQT2498" s="584"/>
      <c r="KQU2498" s="585"/>
      <c r="KQV2498" s="70"/>
      <c r="KQW2498" s="586"/>
      <c r="KQX2498" s="586"/>
      <c r="KQY2498" s="583"/>
      <c r="KQZ2498" s="584"/>
      <c r="KRA2498" s="585"/>
      <c r="KRB2498" s="70"/>
      <c r="KRC2498" s="586"/>
      <c r="KRD2498" s="586"/>
      <c r="KRE2498" s="583"/>
      <c r="KRF2498" s="584"/>
      <c r="KRG2498" s="585"/>
      <c r="KRH2498" s="70"/>
      <c r="KRI2498" s="586"/>
      <c r="KRJ2498" s="586"/>
      <c r="KRK2498" s="583"/>
      <c r="KRL2498" s="584"/>
      <c r="KRM2498" s="585"/>
      <c r="KRN2498" s="70"/>
      <c r="KRO2498" s="586"/>
      <c r="KRP2498" s="586"/>
      <c r="KRQ2498" s="583"/>
      <c r="KRR2498" s="584"/>
      <c r="KRS2498" s="585"/>
      <c r="KRT2498" s="70"/>
      <c r="KRU2498" s="586"/>
      <c r="KRV2498" s="586"/>
      <c r="KRW2498" s="583"/>
      <c r="KRX2498" s="584"/>
      <c r="KRY2498" s="585"/>
      <c r="KRZ2498" s="70"/>
      <c r="KSA2498" s="586"/>
      <c r="KSB2498" s="586"/>
      <c r="KSC2498" s="583"/>
      <c r="KSD2498" s="584"/>
      <c r="KSE2498" s="585"/>
      <c r="KSF2498" s="70"/>
      <c r="KSG2498" s="586"/>
      <c r="KSH2498" s="586"/>
      <c r="KSI2498" s="583"/>
      <c r="KSJ2498" s="584"/>
      <c r="KSK2498" s="585"/>
      <c r="KSL2498" s="70"/>
      <c r="KSM2498" s="586"/>
      <c r="KSN2498" s="586"/>
      <c r="KSO2498" s="583"/>
      <c r="KSP2498" s="584"/>
      <c r="KSQ2498" s="585"/>
      <c r="KSR2498" s="70"/>
      <c r="KSS2498" s="586"/>
      <c r="KST2498" s="586"/>
      <c r="KSU2498" s="583"/>
      <c r="KSV2498" s="584"/>
      <c r="KSW2498" s="585"/>
      <c r="KSX2498" s="70"/>
      <c r="KSY2498" s="586"/>
      <c r="KSZ2498" s="586"/>
      <c r="KTA2498" s="583"/>
      <c r="KTB2498" s="584"/>
      <c r="KTC2498" s="585"/>
      <c r="KTD2498" s="70"/>
      <c r="KTE2498" s="586"/>
      <c r="KTF2498" s="586"/>
      <c r="KTG2498" s="583"/>
      <c r="KTH2498" s="584"/>
      <c r="KTI2498" s="585"/>
      <c r="KTJ2498" s="70"/>
      <c r="KTK2498" s="586"/>
      <c r="KTL2498" s="586"/>
      <c r="KTM2498" s="583"/>
      <c r="KTN2498" s="584"/>
      <c r="KTO2498" s="585"/>
      <c r="KTP2498" s="70"/>
      <c r="KTQ2498" s="586"/>
      <c r="KTR2498" s="586"/>
      <c r="KTS2498" s="583"/>
      <c r="KTT2498" s="584"/>
      <c r="KTU2498" s="585"/>
      <c r="KTV2498" s="70"/>
      <c r="KTW2498" s="586"/>
      <c r="KTX2498" s="586"/>
      <c r="KTY2498" s="583"/>
      <c r="KTZ2498" s="584"/>
      <c r="KUA2498" s="585"/>
      <c r="KUB2498" s="70"/>
      <c r="KUC2498" s="586"/>
      <c r="KUD2498" s="586"/>
      <c r="KUE2498" s="583"/>
      <c r="KUF2498" s="584"/>
      <c r="KUG2498" s="585"/>
      <c r="KUH2498" s="70"/>
      <c r="KUI2498" s="586"/>
      <c r="KUJ2498" s="586"/>
      <c r="KUK2498" s="583"/>
      <c r="KUL2498" s="584"/>
      <c r="KUM2498" s="585"/>
      <c r="KUN2498" s="70"/>
      <c r="KUO2498" s="586"/>
      <c r="KUP2498" s="586"/>
      <c r="KUQ2498" s="583"/>
      <c r="KUR2498" s="584"/>
      <c r="KUS2498" s="585"/>
      <c r="KUT2498" s="70"/>
      <c r="KUU2498" s="586"/>
      <c r="KUV2498" s="586"/>
      <c r="KUW2498" s="583"/>
      <c r="KUX2498" s="584"/>
      <c r="KUY2498" s="585"/>
      <c r="KUZ2498" s="70"/>
      <c r="KVA2498" s="586"/>
      <c r="KVB2498" s="586"/>
      <c r="KVC2498" s="583"/>
      <c r="KVD2498" s="584"/>
      <c r="KVE2498" s="585"/>
      <c r="KVF2498" s="70"/>
      <c r="KVG2498" s="586"/>
      <c r="KVH2498" s="586"/>
      <c r="KVI2498" s="583"/>
      <c r="KVJ2498" s="584"/>
      <c r="KVK2498" s="585"/>
      <c r="KVL2498" s="70"/>
      <c r="KVM2498" s="586"/>
      <c r="KVN2498" s="586"/>
      <c r="KVO2498" s="583"/>
      <c r="KVP2498" s="584"/>
      <c r="KVQ2498" s="585"/>
      <c r="KVR2498" s="70"/>
      <c r="KVS2498" s="586"/>
      <c r="KVT2498" s="586"/>
      <c r="KVU2498" s="583"/>
      <c r="KVV2498" s="584"/>
      <c r="KVW2498" s="585"/>
      <c r="KVX2498" s="70"/>
      <c r="KVY2498" s="586"/>
      <c r="KVZ2498" s="586"/>
      <c r="KWA2498" s="583"/>
      <c r="KWB2498" s="584"/>
      <c r="KWC2498" s="585"/>
      <c r="KWD2498" s="70"/>
      <c r="KWE2498" s="586"/>
      <c r="KWF2498" s="586"/>
      <c r="KWG2498" s="583"/>
      <c r="KWH2498" s="584"/>
      <c r="KWI2498" s="585"/>
      <c r="KWJ2498" s="70"/>
      <c r="KWK2498" s="586"/>
      <c r="KWL2498" s="586"/>
      <c r="KWM2498" s="583"/>
      <c r="KWN2498" s="584"/>
      <c r="KWO2498" s="585"/>
      <c r="KWP2498" s="70"/>
      <c r="KWQ2498" s="586"/>
      <c r="KWR2498" s="586"/>
      <c r="KWS2498" s="583"/>
      <c r="KWT2498" s="584"/>
      <c r="KWU2498" s="585"/>
      <c r="KWV2498" s="70"/>
      <c r="KWW2498" s="586"/>
      <c r="KWX2498" s="586"/>
      <c r="KWY2498" s="583"/>
      <c r="KWZ2498" s="584"/>
      <c r="KXA2498" s="585"/>
      <c r="KXB2498" s="70"/>
      <c r="KXC2498" s="586"/>
      <c r="KXD2498" s="586"/>
      <c r="KXE2498" s="583"/>
      <c r="KXF2498" s="584"/>
      <c r="KXG2498" s="585"/>
      <c r="KXH2498" s="70"/>
      <c r="KXI2498" s="586"/>
      <c r="KXJ2498" s="586"/>
      <c r="KXK2498" s="583"/>
      <c r="KXL2498" s="584"/>
      <c r="KXM2498" s="585"/>
      <c r="KXN2498" s="70"/>
      <c r="KXO2498" s="586"/>
      <c r="KXP2498" s="586"/>
      <c r="KXQ2498" s="583"/>
      <c r="KXR2498" s="584"/>
      <c r="KXS2498" s="585"/>
      <c r="KXT2498" s="70"/>
      <c r="KXU2498" s="586"/>
      <c r="KXV2498" s="586"/>
      <c r="KXW2498" s="583"/>
      <c r="KXX2498" s="584"/>
      <c r="KXY2498" s="585"/>
      <c r="KXZ2498" s="70"/>
      <c r="KYA2498" s="586"/>
      <c r="KYB2498" s="586"/>
      <c r="KYC2498" s="583"/>
      <c r="KYD2498" s="584"/>
      <c r="KYE2498" s="585"/>
      <c r="KYF2498" s="70"/>
      <c r="KYG2498" s="586"/>
      <c r="KYH2498" s="586"/>
      <c r="KYI2498" s="583"/>
      <c r="KYJ2498" s="584"/>
      <c r="KYK2498" s="585"/>
      <c r="KYL2498" s="70"/>
      <c r="KYM2498" s="586"/>
      <c r="KYN2498" s="586"/>
      <c r="KYO2498" s="583"/>
      <c r="KYP2498" s="584"/>
      <c r="KYQ2498" s="585"/>
      <c r="KYR2498" s="70"/>
      <c r="KYS2498" s="586"/>
      <c r="KYT2498" s="586"/>
      <c r="KYU2498" s="583"/>
      <c r="KYV2498" s="584"/>
      <c r="KYW2498" s="585"/>
      <c r="KYX2498" s="70"/>
      <c r="KYY2498" s="586"/>
      <c r="KYZ2498" s="586"/>
      <c r="KZA2498" s="583"/>
      <c r="KZB2498" s="584"/>
      <c r="KZC2498" s="585"/>
      <c r="KZD2498" s="70"/>
      <c r="KZE2498" s="586"/>
      <c r="KZF2498" s="586"/>
      <c r="KZG2498" s="583"/>
      <c r="KZH2498" s="584"/>
      <c r="KZI2498" s="585"/>
      <c r="KZJ2498" s="70"/>
      <c r="KZK2498" s="586"/>
      <c r="KZL2498" s="586"/>
      <c r="KZM2498" s="583"/>
      <c r="KZN2498" s="584"/>
      <c r="KZO2498" s="585"/>
      <c r="KZP2498" s="70"/>
      <c r="KZQ2498" s="586"/>
      <c r="KZR2498" s="586"/>
      <c r="KZS2498" s="583"/>
      <c r="KZT2498" s="584"/>
      <c r="KZU2498" s="585"/>
      <c r="KZV2498" s="70"/>
      <c r="KZW2498" s="586"/>
      <c r="KZX2498" s="586"/>
      <c r="KZY2498" s="583"/>
      <c r="KZZ2498" s="584"/>
      <c r="LAA2498" s="585"/>
      <c r="LAB2498" s="70"/>
      <c r="LAC2498" s="586"/>
      <c r="LAD2498" s="586"/>
      <c r="LAE2498" s="583"/>
      <c r="LAF2498" s="584"/>
      <c r="LAG2498" s="585"/>
      <c r="LAH2498" s="70"/>
      <c r="LAI2498" s="586"/>
      <c r="LAJ2498" s="586"/>
      <c r="LAK2498" s="583"/>
      <c r="LAL2498" s="584"/>
      <c r="LAM2498" s="585"/>
      <c r="LAN2498" s="70"/>
      <c r="LAO2498" s="586"/>
      <c r="LAP2498" s="586"/>
      <c r="LAQ2498" s="583"/>
      <c r="LAR2498" s="584"/>
      <c r="LAS2498" s="585"/>
      <c r="LAT2498" s="70"/>
      <c r="LAU2498" s="586"/>
      <c r="LAV2498" s="586"/>
      <c r="LAW2498" s="583"/>
      <c r="LAX2498" s="584"/>
      <c r="LAY2498" s="585"/>
      <c r="LAZ2498" s="70"/>
      <c r="LBA2498" s="586"/>
      <c r="LBB2498" s="586"/>
      <c r="LBC2498" s="583"/>
      <c r="LBD2498" s="584"/>
      <c r="LBE2498" s="585"/>
      <c r="LBF2498" s="70"/>
      <c r="LBG2498" s="586"/>
      <c r="LBH2498" s="586"/>
      <c r="LBI2498" s="583"/>
      <c r="LBJ2498" s="584"/>
      <c r="LBK2498" s="585"/>
      <c r="LBL2498" s="70"/>
      <c r="LBM2498" s="586"/>
      <c r="LBN2498" s="586"/>
      <c r="LBO2498" s="583"/>
      <c r="LBP2498" s="584"/>
      <c r="LBQ2498" s="585"/>
      <c r="LBR2498" s="70"/>
      <c r="LBS2498" s="586"/>
      <c r="LBT2498" s="586"/>
      <c r="LBU2498" s="583"/>
      <c r="LBV2498" s="584"/>
      <c r="LBW2498" s="585"/>
      <c r="LBX2498" s="70"/>
      <c r="LBY2498" s="586"/>
      <c r="LBZ2498" s="586"/>
      <c r="LCA2498" s="583"/>
      <c r="LCB2498" s="584"/>
      <c r="LCC2498" s="585"/>
      <c r="LCD2498" s="70"/>
      <c r="LCE2498" s="586"/>
      <c r="LCF2498" s="586"/>
      <c r="LCG2498" s="583"/>
      <c r="LCH2498" s="584"/>
      <c r="LCI2498" s="585"/>
      <c r="LCJ2498" s="70"/>
      <c r="LCK2498" s="586"/>
      <c r="LCL2498" s="586"/>
      <c r="LCM2498" s="583"/>
      <c r="LCN2498" s="584"/>
      <c r="LCO2498" s="585"/>
      <c r="LCP2498" s="70"/>
      <c r="LCQ2498" s="586"/>
      <c r="LCR2498" s="586"/>
      <c r="LCS2498" s="583"/>
      <c r="LCT2498" s="584"/>
      <c r="LCU2498" s="585"/>
      <c r="LCV2498" s="70"/>
      <c r="LCW2498" s="586"/>
      <c r="LCX2498" s="586"/>
      <c r="LCY2498" s="583"/>
      <c r="LCZ2498" s="584"/>
      <c r="LDA2498" s="585"/>
      <c r="LDB2498" s="70"/>
      <c r="LDC2498" s="586"/>
      <c r="LDD2498" s="586"/>
      <c r="LDE2498" s="583"/>
      <c r="LDF2498" s="584"/>
      <c r="LDG2498" s="585"/>
      <c r="LDH2498" s="70"/>
      <c r="LDI2498" s="586"/>
      <c r="LDJ2498" s="586"/>
      <c r="LDK2498" s="583"/>
      <c r="LDL2498" s="584"/>
      <c r="LDM2498" s="585"/>
      <c r="LDN2498" s="70"/>
      <c r="LDO2498" s="586"/>
      <c r="LDP2498" s="586"/>
      <c r="LDQ2498" s="583"/>
      <c r="LDR2498" s="584"/>
      <c r="LDS2498" s="585"/>
      <c r="LDT2498" s="70"/>
      <c r="LDU2498" s="586"/>
      <c r="LDV2498" s="586"/>
      <c r="LDW2498" s="583"/>
      <c r="LDX2498" s="584"/>
      <c r="LDY2498" s="585"/>
      <c r="LDZ2498" s="70"/>
      <c r="LEA2498" s="586"/>
      <c r="LEB2498" s="586"/>
      <c r="LEC2498" s="583"/>
      <c r="LED2498" s="584"/>
      <c r="LEE2498" s="585"/>
      <c r="LEF2498" s="70"/>
      <c r="LEG2498" s="586"/>
      <c r="LEH2498" s="586"/>
      <c r="LEI2498" s="583"/>
      <c r="LEJ2498" s="584"/>
      <c r="LEK2498" s="585"/>
      <c r="LEL2498" s="70"/>
      <c r="LEM2498" s="586"/>
      <c r="LEN2498" s="586"/>
      <c r="LEO2498" s="583"/>
      <c r="LEP2498" s="584"/>
      <c r="LEQ2498" s="585"/>
      <c r="LER2498" s="70"/>
      <c r="LES2498" s="586"/>
      <c r="LET2498" s="586"/>
      <c r="LEU2498" s="583"/>
      <c r="LEV2498" s="584"/>
      <c r="LEW2498" s="585"/>
      <c r="LEX2498" s="70"/>
      <c r="LEY2498" s="586"/>
      <c r="LEZ2498" s="586"/>
      <c r="LFA2498" s="583"/>
      <c r="LFB2498" s="584"/>
      <c r="LFC2498" s="585"/>
      <c r="LFD2498" s="70"/>
      <c r="LFE2498" s="586"/>
      <c r="LFF2498" s="586"/>
      <c r="LFG2498" s="583"/>
      <c r="LFH2498" s="584"/>
      <c r="LFI2498" s="585"/>
      <c r="LFJ2498" s="70"/>
      <c r="LFK2498" s="586"/>
      <c r="LFL2498" s="586"/>
      <c r="LFM2498" s="583"/>
      <c r="LFN2498" s="584"/>
      <c r="LFO2498" s="585"/>
      <c r="LFP2498" s="70"/>
      <c r="LFQ2498" s="586"/>
      <c r="LFR2498" s="586"/>
      <c r="LFS2498" s="583"/>
      <c r="LFT2498" s="584"/>
      <c r="LFU2498" s="585"/>
      <c r="LFV2498" s="70"/>
      <c r="LFW2498" s="586"/>
      <c r="LFX2498" s="586"/>
      <c r="LFY2498" s="583"/>
      <c r="LFZ2498" s="584"/>
      <c r="LGA2498" s="585"/>
      <c r="LGB2498" s="70"/>
      <c r="LGC2498" s="586"/>
      <c r="LGD2498" s="586"/>
      <c r="LGE2498" s="583"/>
      <c r="LGF2498" s="584"/>
      <c r="LGG2498" s="585"/>
      <c r="LGH2498" s="70"/>
      <c r="LGI2498" s="586"/>
      <c r="LGJ2498" s="586"/>
      <c r="LGK2498" s="583"/>
      <c r="LGL2498" s="584"/>
      <c r="LGM2498" s="585"/>
      <c r="LGN2498" s="70"/>
      <c r="LGO2498" s="586"/>
      <c r="LGP2498" s="586"/>
      <c r="LGQ2498" s="583"/>
      <c r="LGR2498" s="584"/>
      <c r="LGS2498" s="585"/>
      <c r="LGT2498" s="70"/>
      <c r="LGU2498" s="586"/>
      <c r="LGV2498" s="586"/>
      <c r="LGW2498" s="583"/>
      <c r="LGX2498" s="584"/>
      <c r="LGY2498" s="585"/>
      <c r="LGZ2498" s="70"/>
      <c r="LHA2498" s="586"/>
      <c r="LHB2498" s="586"/>
      <c r="LHC2498" s="583"/>
      <c r="LHD2498" s="584"/>
      <c r="LHE2498" s="585"/>
      <c r="LHF2498" s="70"/>
      <c r="LHG2498" s="586"/>
      <c r="LHH2498" s="586"/>
      <c r="LHI2498" s="583"/>
      <c r="LHJ2498" s="584"/>
      <c r="LHK2498" s="585"/>
      <c r="LHL2498" s="70"/>
      <c r="LHM2498" s="586"/>
      <c r="LHN2498" s="586"/>
      <c r="LHO2498" s="583"/>
      <c r="LHP2498" s="584"/>
      <c r="LHQ2498" s="585"/>
      <c r="LHR2498" s="70"/>
      <c r="LHS2498" s="586"/>
      <c r="LHT2498" s="586"/>
      <c r="LHU2498" s="583"/>
      <c r="LHV2498" s="584"/>
      <c r="LHW2498" s="585"/>
      <c r="LHX2498" s="70"/>
      <c r="LHY2498" s="586"/>
      <c r="LHZ2498" s="586"/>
      <c r="LIA2498" s="583"/>
      <c r="LIB2498" s="584"/>
      <c r="LIC2498" s="585"/>
      <c r="LID2498" s="70"/>
      <c r="LIE2498" s="586"/>
      <c r="LIF2498" s="586"/>
      <c r="LIG2498" s="583"/>
      <c r="LIH2498" s="584"/>
      <c r="LII2498" s="585"/>
      <c r="LIJ2498" s="70"/>
      <c r="LIK2498" s="586"/>
      <c r="LIL2498" s="586"/>
      <c r="LIM2498" s="583"/>
      <c r="LIN2498" s="584"/>
      <c r="LIO2498" s="585"/>
      <c r="LIP2498" s="70"/>
      <c r="LIQ2498" s="586"/>
      <c r="LIR2498" s="586"/>
      <c r="LIS2498" s="583"/>
      <c r="LIT2498" s="584"/>
      <c r="LIU2498" s="585"/>
      <c r="LIV2498" s="70"/>
      <c r="LIW2498" s="586"/>
      <c r="LIX2498" s="586"/>
      <c r="LIY2498" s="583"/>
      <c r="LIZ2498" s="584"/>
      <c r="LJA2498" s="585"/>
      <c r="LJB2498" s="70"/>
      <c r="LJC2498" s="586"/>
      <c r="LJD2498" s="586"/>
      <c r="LJE2498" s="583"/>
      <c r="LJF2498" s="584"/>
      <c r="LJG2498" s="585"/>
      <c r="LJH2498" s="70"/>
      <c r="LJI2498" s="586"/>
      <c r="LJJ2498" s="586"/>
      <c r="LJK2498" s="583"/>
      <c r="LJL2498" s="584"/>
      <c r="LJM2498" s="585"/>
      <c r="LJN2498" s="70"/>
      <c r="LJO2498" s="586"/>
      <c r="LJP2498" s="586"/>
      <c r="LJQ2498" s="583"/>
      <c r="LJR2498" s="584"/>
      <c r="LJS2498" s="585"/>
      <c r="LJT2498" s="70"/>
      <c r="LJU2498" s="586"/>
      <c r="LJV2498" s="586"/>
      <c r="LJW2498" s="583"/>
      <c r="LJX2498" s="584"/>
      <c r="LJY2498" s="585"/>
      <c r="LJZ2498" s="70"/>
      <c r="LKA2498" s="586"/>
      <c r="LKB2498" s="586"/>
      <c r="LKC2498" s="583"/>
      <c r="LKD2498" s="584"/>
      <c r="LKE2498" s="585"/>
      <c r="LKF2498" s="70"/>
      <c r="LKG2498" s="586"/>
      <c r="LKH2498" s="586"/>
      <c r="LKI2498" s="583"/>
      <c r="LKJ2498" s="584"/>
      <c r="LKK2498" s="585"/>
      <c r="LKL2498" s="70"/>
      <c r="LKM2498" s="586"/>
      <c r="LKN2498" s="586"/>
      <c r="LKO2498" s="583"/>
      <c r="LKP2498" s="584"/>
      <c r="LKQ2498" s="585"/>
      <c r="LKR2498" s="70"/>
      <c r="LKS2498" s="586"/>
      <c r="LKT2498" s="586"/>
      <c r="LKU2498" s="583"/>
      <c r="LKV2498" s="584"/>
      <c r="LKW2498" s="585"/>
      <c r="LKX2498" s="70"/>
      <c r="LKY2498" s="586"/>
      <c r="LKZ2498" s="586"/>
      <c r="LLA2498" s="583"/>
      <c r="LLB2498" s="584"/>
      <c r="LLC2498" s="585"/>
      <c r="LLD2498" s="70"/>
      <c r="LLE2498" s="586"/>
      <c r="LLF2498" s="586"/>
      <c r="LLG2498" s="583"/>
      <c r="LLH2498" s="584"/>
      <c r="LLI2498" s="585"/>
      <c r="LLJ2498" s="70"/>
      <c r="LLK2498" s="586"/>
      <c r="LLL2498" s="586"/>
      <c r="LLM2498" s="583"/>
      <c r="LLN2498" s="584"/>
      <c r="LLO2498" s="585"/>
      <c r="LLP2498" s="70"/>
      <c r="LLQ2498" s="586"/>
      <c r="LLR2498" s="586"/>
      <c r="LLS2498" s="583"/>
      <c r="LLT2498" s="584"/>
      <c r="LLU2498" s="585"/>
      <c r="LLV2498" s="70"/>
      <c r="LLW2498" s="586"/>
      <c r="LLX2498" s="586"/>
      <c r="LLY2498" s="583"/>
      <c r="LLZ2498" s="584"/>
      <c r="LMA2498" s="585"/>
      <c r="LMB2498" s="70"/>
      <c r="LMC2498" s="586"/>
      <c r="LMD2498" s="586"/>
      <c r="LME2498" s="583"/>
      <c r="LMF2498" s="584"/>
      <c r="LMG2498" s="585"/>
      <c r="LMH2498" s="70"/>
      <c r="LMI2498" s="586"/>
      <c r="LMJ2498" s="586"/>
      <c r="LMK2498" s="583"/>
      <c r="LML2498" s="584"/>
      <c r="LMM2498" s="585"/>
      <c r="LMN2498" s="70"/>
      <c r="LMO2498" s="586"/>
      <c r="LMP2498" s="586"/>
      <c r="LMQ2498" s="583"/>
      <c r="LMR2498" s="584"/>
      <c r="LMS2498" s="585"/>
      <c r="LMT2498" s="70"/>
      <c r="LMU2498" s="586"/>
      <c r="LMV2498" s="586"/>
      <c r="LMW2498" s="583"/>
      <c r="LMX2498" s="584"/>
      <c r="LMY2498" s="585"/>
      <c r="LMZ2498" s="70"/>
      <c r="LNA2498" s="586"/>
      <c r="LNB2498" s="586"/>
      <c r="LNC2498" s="583"/>
      <c r="LND2498" s="584"/>
      <c r="LNE2498" s="585"/>
      <c r="LNF2498" s="70"/>
      <c r="LNG2498" s="586"/>
      <c r="LNH2498" s="586"/>
      <c r="LNI2498" s="583"/>
      <c r="LNJ2498" s="584"/>
      <c r="LNK2498" s="585"/>
      <c r="LNL2498" s="70"/>
      <c r="LNM2498" s="586"/>
      <c r="LNN2498" s="586"/>
      <c r="LNO2498" s="583"/>
      <c r="LNP2498" s="584"/>
      <c r="LNQ2498" s="585"/>
      <c r="LNR2498" s="70"/>
      <c r="LNS2498" s="586"/>
      <c r="LNT2498" s="586"/>
      <c r="LNU2498" s="583"/>
      <c r="LNV2498" s="584"/>
      <c r="LNW2498" s="585"/>
      <c r="LNX2498" s="70"/>
      <c r="LNY2498" s="586"/>
      <c r="LNZ2498" s="586"/>
      <c r="LOA2498" s="583"/>
      <c r="LOB2498" s="584"/>
      <c r="LOC2498" s="585"/>
      <c r="LOD2498" s="70"/>
      <c r="LOE2498" s="586"/>
      <c r="LOF2498" s="586"/>
      <c r="LOG2498" s="583"/>
      <c r="LOH2498" s="584"/>
      <c r="LOI2498" s="585"/>
      <c r="LOJ2498" s="70"/>
      <c r="LOK2498" s="586"/>
      <c r="LOL2498" s="586"/>
      <c r="LOM2498" s="583"/>
      <c r="LON2498" s="584"/>
      <c r="LOO2498" s="585"/>
      <c r="LOP2498" s="70"/>
      <c r="LOQ2498" s="586"/>
      <c r="LOR2498" s="586"/>
      <c r="LOS2498" s="583"/>
      <c r="LOT2498" s="584"/>
      <c r="LOU2498" s="585"/>
      <c r="LOV2498" s="70"/>
      <c r="LOW2498" s="586"/>
      <c r="LOX2498" s="586"/>
      <c r="LOY2498" s="583"/>
      <c r="LOZ2498" s="584"/>
      <c r="LPA2498" s="585"/>
      <c r="LPB2498" s="70"/>
      <c r="LPC2498" s="586"/>
      <c r="LPD2498" s="586"/>
      <c r="LPE2498" s="583"/>
      <c r="LPF2498" s="584"/>
      <c r="LPG2498" s="585"/>
      <c r="LPH2498" s="70"/>
      <c r="LPI2498" s="586"/>
      <c r="LPJ2498" s="586"/>
      <c r="LPK2498" s="583"/>
      <c r="LPL2498" s="584"/>
      <c r="LPM2498" s="585"/>
      <c r="LPN2498" s="70"/>
      <c r="LPO2498" s="586"/>
      <c r="LPP2498" s="586"/>
      <c r="LPQ2498" s="583"/>
      <c r="LPR2498" s="584"/>
      <c r="LPS2498" s="585"/>
      <c r="LPT2498" s="70"/>
      <c r="LPU2498" s="586"/>
      <c r="LPV2498" s="586"/>
      <c r="LPW2498" s="583"/>
      <c r="LPX2498" s="584"/>
      <c r="LPY2498" s="585"/>
      <c r="LPZ2498" s="70"/>
      <c r="LQA2498" s="586"/>
      <c r="LQB2498" s="586"/>
      <c r="LQC2498" s="583"/>
      <c r="LQD2498" s="584"/>
      <c r="LQE2498" s="585"/>
      <c r="LQF2498" s="70"/>
      <c r="LQG2498" s="586"/>
      <c r="LQH2498" s="586"/>
      <c r="LQI2498" s="583"/>
      <c r="LQJ2498" s="584"/>
      <c r="LQK2498" s="585"/>
      <c r="LQL2498" s="70"/>
      <c r="LQM2498" s="586"/>
      <c r="LQN2498" s="586"/>
      <c r="LQO2498" s="583"/>
      <c r="LQP2498" s="584"/>
      <c r="LQQ2498" s="585"/>
      <c r="LQR2498" s="70"/>
      <c r="LQS2498" s="586"/>
      <c r="LQT2498" s="586"/>
      <c r="LQU2498" s="583"/>
      <c r="LQV2498" s="584"/>
      <c r="LQW2498" s="585"/>
      <c r="LQX2498" s="70"/>
      <c r="LQY2498" s="586"/>
      <c r="LQZ2498" s="586"/>
      <c r="LRA2498" s="583"/>
      <c r="LRB2498" s="584"/>
      <c r="LRC2498" s="585"/>
      <c r="LRD2498" s="70"/>
      <c r="LRE2498" s="586"/>
      <c r="LRF2498" s="586"/>
      <c r="LRG2498" s="583"/>
      <c r="LRH2498" s="584"/>
      <c r="LRI2498" s="585"/>
      <c r="LRJ2498" s="70"/>
      <c r="LRK2498" s="586"/>
      <c r="LRL2498" s="586"/>
      <c r="LRM2498" s="583"/>
      <c r="LRN2498" s="584"/>
      <c r="LRO2498" s="585"/>
      <c r="LRP2498" s="70"/>
      <c r="LRQ2498" s="586"/>
      <c r="LRR2498" s="586"/>
      <c r="LRS2498" s="583"/>
      <c r="LRT2498" s="584"/>
      <c r="LRU2498" s="585"/>
      <c r="LRV2498" s="70"/>
      <c r="LRW2498" s="586"/>
      <c r="LRX2498" s="586"/>
      <c r="LRY2498" s="583"/>
      <c r="LRZ2498" s="584"/>
      <c r="LSA2498" s="585"/>
      <c r="LSB2498" s="70"/>
      <c r="LSC2498" s="586"/>
      <c r="LSD2498" s="586"/>
      <c r="LSE2498" s="583"/>
      <c r="LSF2498" s="584"/>
      <c r="LSG2498" s="585"/>
      <c r="LSH2498" s="70"/>
      <c r="LSI2498" s="586"/>
      <c r="LSJ2498" s="586"/>
      <c r="LSK2498" s="583"/>
      <c r="LSL2498" s="584"/>
      <c r="LSM2498" s="585"/>
      <c r="LSN2498" s="70"/>
      <c r="LSO2498" s="586"/>
      <c r="LSP2498" s="586"/>
      <c r="LSQ2498" s="583"/>
      <c r="LSR2498" s="584"/>
      <c r="LSS2498" s="585"/>
      <c r="LST2498" s="70"/>
      <c r="LSU2498" s="586"/>
      <c r="LSV2498" s="586"/>
      <c r="LSW2498" s="583"/>
      <c r="LSX2498" s="584"/>
      <c r="LSY2498" s="585"/>
      <c r="LSZ2498" s="70"/>
      <c r="LTA2498" s="586"/>
      <c r="LTB2498" s="586"/>
      <c r="LTC2498" s="583"/>
      <c r="LTD2498" s="584"/>
      <c r="LTE2498" s="585"/>
      <c r="LTF2498" s="70"/>
      <c r="LTG2498" s="586"/>
      <c r="LTH2498" s="586"/>
      <c r="LTI2498" s="583"/>
      <c r="LTJ2498" s="584"/>
      <c r="LTK2498" s="585"/>
      <c r="LTL2498" s="70"/>
      <c r="LTM2498" s="586"/>
      <c r="LTN2498" s="586"/>
      <c r="LTO2498" s="583"/>
      <c r="LTP2498" s="584"/>
      <c r="LTQ2498" s="585"/>
      <c r="LTR2498" s="70"/>
      <c r="LTS2498" s="586"/>
      <c r="LTT2498" s="586"/>
      <c r="LTU2498" s="583"/>
      <c r="LTV2498" s="584"/>
      <c r="LTW2498" s="585"/>
      <c r="LTX2498" s="70"/>
      <c r="LTY2498" s="586"/>
      <c r="LTZ2498" s="586"/>
      <c r="LUA2498" s="583"/>
      <c r="LUB2498" s="584"/>
      <c r="LUC2498" s="585"/>
      <c r="LUD2498" s="70"/>
      <c r="LUE2498" s="586"/>
      <c r="LUF2498" s="586"/>
      <c r="LUG2498" s="583"/>
      <c r="LUH2498" s="584"/>
      <c r="LUI2498" s="585"/>
      <c r="LUJ2498" s="70"/>
      <c r="LUK2498" s="586"/>
      <c r="LUL2498" s="586"/>
      <c r="LUM2498" s="583"/>
      <c r="LUN2498" s="584"/>
      <c r="LUO2498" s="585"/>
      <c r="LUP2498" s="70"/>
      <c r="LUQ2498" s="586"/>
      <c r="LUR2498" s="586"/>
      <c r="LUS2498" s="583"/>
      <c r="LUT2498" s="584"/>
      <c r="LUU2498" s="585"/>
      <c r="LUV2498" s="70"/>
      <c r="LUW2498" s="586"/>
      <c r="LUX2498" s="586"/>
      <c r="LUY2498" s="583"/>
      <c r="LUZ2498" s="584"/>
      <c r="LVA2498" s="585"/>
      <c r="LVB2498" s="70"/>
      <c r="LVC2498" s="586"/>
      <c r="LVD2498" s="586"/>
      <c r="LVE2498" s="583"/>
      <c r="LVF2498" s="584"/>
      <c r="LVG2498" s="585"/>
      <c r="LVH2498" s="70"/>
      <c r="LVI2498" s="586"/>
      <c r="LVJ2498" s="586"/>
      <c r="LVK2498" s="583"/>
      <c r="LVL2498" s="584"/>
      <c r="LVM2498" s="585"/>
      <c r="LVN2498" s="70"/>
      <c r="LVO2498" s="586"/>
      <c r="LVP2498" s="586"/>
      <c r="LVQ2498" s="583"/>
      <c r="LVR2498" s="584"/>
      <c r="LVS2498" s="585"/>
      <c r="LVT2498" s="70"/>
      <c r="LVU2498" s="586"/>
      <c r="LVV2498" s="586"/>
      <c r="LVW2498" s="583"/>
      <c r="LVX2498" s="584"/>
      <c r="LVY2498" s="585"/>
      <c r="LVZ2498" s="70"/>
      <c r="LWA2498" s="586"/>
      <c r="LWB2498" s="586"/>
      <c r="LWC2498" s="583"/>
      <c r="LWD2498" s="584"/>
      <c r="LWE2498" s="585"/>
      <c r="LWF2498" s="70"/>
      <c r="LWG2498" s="586"/>
      <c r="LWH2498" s="586"/>
      <c r="LWI2498" s="583"/>
      <c r="LWJ2498" s="584"/>
      <c r="LWK2498" s="585"/>
      <c r="LWL2498" s="70"/>
      <c r="LWM2498" s="586"/>
      <c r="LWN2498" s="586"/>
      <c r="LWO2498" s="583"/>
      <c r="LWP2498" s="584"/>
      <c r="LWQ2498" s="585"/>
      <c r="LWR2498" s="70"/>
      <c r="LWS2498" s="586"/>
      <c r="LWT2498" s="586"/>
      <c r="LWU2498" s="583"/>
      <c r="LWV2498" s="584"/>
      <c r="LWW2498" s="585"/>
      <c r="LWX2498" s="70"/>
      <c r="LWY2498" s="586"/>
      <c r="LWZ2498" s="586"/>
      <c r="LXA2498" s="583"/>
      <c r="LXB2498" s="584"/>
      <c r="LXC2498" s="585"/>
      <c r="LXD2498" s="70"/>
      <c r="LXE2498" s="586"/>
      <c r="LXF2498" s="586"/>
      <c r="LXG2498" s="583"/>
      <c r="LXH2498" s="584"/>
      <c r="LXI2498" s="585"/>
      <c r="LXJ2498" s="70"/>
      <c r="LXK2498" s="586"/>
      <c r="LXL2498" s="586"/>
      <c r="LXM2498" s="583"/>
      <c r="LXN2498" s="584"/>
      <c r="LXO2498" s="585"/>
      <c r="LXP2498" s="70"/>
      <c r="LXQ2498" s="586"/>
      <c r="LXR2498" s="586"/>
      <c r="LXS2498" s="583"/>
      <c r="LXT2498" s="584"/>
      <c r="LXU2498" s="585"/>
      <c r="LXV2498" s="70"/>
      <c r="LXW2498" s="586"/>
      <c r="LXX2498" s="586"/>
      <c r="LXY2498" s="583"/>
      <c r="LXZ2498" s="584"/>
      <c r="LYA2498" s="585"/>
      <c r="LYB2498" s="70"/>
      <c r="LYC2498" s="586"/>
      <c r="LYD2498" s="586"/>
      <c r="LYE2498" s="583"/>
      <c r="LYF2498" s="584"/>
      <c r="LYG2498" s="585"/>
      <c r="LYH2498" s="70"/>
      <c r="LYI2498" s="586"/>
      <c r="LYJ2498" s="586"/>
      <c r="LYK2498" s="583"/>
      <c r="LYL2498" s="584"/>
      <c r="LYM2498" s="585"/>
      <c r="LYN2498" s="70"/>
      <c r="LYO2498" s="586"/>
      <c r="LYP2498" s="586"/>
      <c r="LYQ2498" s="583"/>
      <c r="LYR2498" s="584"/>
      <c r="LYS2498" s="585"/>
      <c r="LYT2498" s="70"/>
      <c r="LYU2498" s="586"/>
      <c r="LYV2498" s="586"/>
      <c r="LYW2498" s="583"/>
      <c r="LYX2498" s="584"/>
      <c r="LYY2498" s="585"/>
      <c r="LYZ2498" s="70"/>
      <c r="LZA2498" s="586"/>
      <c r="LZB2498" s="586"/>
      <c r="LZC2498" s="583"/>
      <c r="LZD2498" s="584"/>
      <c r="LZE2498" s="585"/>
      <c r="LZF2498" s="70"/>
      <c r="LZG2498" s="586"/>
      <c r="LZH2498" s="586"/>
      <c r="LZI2498" s="583"/>
      <c r="LZJ2498" s="584"/>
      <c r="LZK2498" s="585"/>
      <c r="LZL2498" s="70"/>
      <c r="LZM2498" s="586"/>
      <c r="LZN2498" s="586"/>
      <c r="LZO2498" s="583"/>
      <c r="LZP2498" s="584"/>
      <c r="LZQ2498" s="585"/>
      <c r="LZR2498" s="70"/>
      <c r="LZS2498" s="586"/>
      <c r="LZT2498" s="586"/>
      <c r="LZU2498" s="583"/>
      <c r="LZV2498" s="584"/>
      <c r="LZW2498" s="585"/>
      <c r="LZX2498" s="70"/>
      <c r="LZY2498" s="586"/>
      <c r="LZZ2498" s="586"/>
      <c r="MAA2498" s="583"/>
      <c r="MAB2498" s="584"/>
      <c r="MAC2498" s="585"/>
      <c r="MAD2498" s="70"/>
      <c r="MAE2498" s="586"/>
      <c r="MAF2498" s="586"/>
      <c r="MAG2498" s="583"/>
      <c r="MAH2498" s="584"/>
      <c r="MAI2498" s="585"/>
      <c r="MAJ2498" s="70"/>
      <c r="MAK2498" s="586"/>
      <c r="MAL2498" s="586"/>
      <c r="MAM2498" s="583"/>
      <c r="MAN2498" s="584"/>
      <c r="MAO2498" s="585"/>
      <c r="MAP2498" s="70"/>
      <c r="MAQ2498" s="586"/>
      <c r="MAR2498" s="586"/>
      <c r="MAS2498" s="583"/>
      <c r="MAT2498" s="584"/>
      <c r="MAU2498" s="585"/>
      <c r="MAV2498" s="70"/>
      <c r="MAW2498" s="586"/>
      <c r="MAX2498" s="586"/>
      <c r="MAY2498" s="583"/>
      <c r="MAZ2498" s="584"/>
      <c r="MBA2498" s="585"/>
      <c r="MBB2498" s="70"/>
      <c r="MBC2498" s="586"/>
      <c r="MBD2498" s="586"/>
      <c r="MBE2498" s="583"/>
      <c r="MBF2498" s="584"/>
      <c r="MBG2498" s="585"/>
      <c r="MBH2498" s="70"/>
      <c r="MBI2498" s="586"/>
      <c r="MBJ2498" s="586"/>
      <c r="MBK2498" s="583"/>
      <c r="MBL2498" s="584"/>
      <c r="MBM2498" s="585"/>
      <c r="MBN2498" s="70"/>
      <c r="MBO2498" s="586"/>
      <c r="MBP2498" s="586"/>
      <c r="MBQ2498" s="583"/>
      <c r="MBR2498" s="584"/>
      <c r="MBS2498" s="585"/>
      <c r="MBT2498" s="70"/>
      <c r="MBU2498" s="586"/>
      <c r="MBV2498" s="586"/>
      <c r="MBW2498" s="583"/>
      <c r="MBX2498" s="584"/>
      <c r="MBY2498" s="585"/>
      <c r="MBZ2498" s="70"/>
      <c r="MCA2498" s="586"/>
      <c r="MCB2498" s="586"/>
      <c r="MCC2498" s="583"/>
      <c r="MCD2498" s="584"/>
      <c r="MCE2498" s="585"/>
      <c r="MCF2498" s="70"/>
      <c r="MCG2498" s="586"/>
      <c r="MCH2498" s="586"/>
      <c r="MCI2498" s="583"/>
      <c r="MCJ2498" s="584"/>
      <c r="MCK2498" s="585"/>
      <c r="MCL2498" s="70"/>
      <c r="MCM2498" s="586"/>
      <c r="MCN2498" s="586"/>
      <c r="MCO2498" s="583"/>
      <c r="MCP2498" s="584"/>
      <c r="MCQ2498" s="585"/>
      <c r="MCR2498" s="70"/>
      <c r="MCS2498" s="586"/>
      <c r="MCT2498" s="586"/>
      <c r="MCU2498" s="583"/>
      <c r="MCV2498" s="584"/>
      <c r="MCW2498" s="585"/>
      <c r="MCX2498" s="70"/>
      <c r="MCY2498" s="586"/>
      <c r="MCZ2498" s="586"/>
      <c r="MDA2498" s="583"/>
      <c r="MDB2498" s="584"/>
      <c r="MDC2498" s="585"/>
      <c r="MDD2498" s="70"/>
      <c r="MDE2498" s="586"/>
      <c r="MDF2498" s="586"/>
      <c r="MDG2498" s="583"/>
      <c r="MDH2498" s="584"/>
      <c r="MDI2498" s="585"/>
      <c r="MDJ2498" s="70"/>
      <c r="MDK2498" s="586"/>
      <c r="MDL2498" s="586"/>
      <c r="MDM2498" s="583"/>
      <c r="MDN2498" s="584"/>
      <c r="MDO2498" s="585"/>
      <c r="MDP2498" s="70"/>
      <c r="MDQ2498" s="586"/>
      <c r="MDR2498" s="586"/>
      <c r="MDS2498" s="583"/>
      <c r="MDT2498" s="584"/>
      <c r="MDU2498" s="585"/>
      <c r="MDV2498" s="70"/>
      <c r="MDW2498" s="586"/>
      <c r="MDX2498" s="586"/>
      <c r="MDY2498" s="583"/>
      <c r="MDZ2498" s="584"/>
      <c r="MEA2498" s="585"/>
      <c r="MEB2498" s="70"/>
      <c r="MEC2498" s="586"/>
      <c r="MED2498" s="586"/>
      <c r="MEE2498" s="583"/>
      <c r="MEF2498" s="584"/>
      <c r="MEG2498" s="585"/>
      <c r="MEH2498" s="70"/>
      <c r="MEI2498" s="586"/>
      <c r="MEJ2498" s="586"/>
      <c r="MEK2498" s="583"/>
      <c r="MEL2498" s="584"/>
      <c r="MEM2498" s="585"/>
      <c r="MEN2498" s="70"/>
      <c r="MEO2498" s="586"/>
      <c r="MEP2498" s="586"/>
      <c r="MEQ2498" s="583"/>
      <c r="MER2498" s="584"/>
      <c r="MES2498" s="585"/>
      <c r="MET2498" s="70"/>
      <c r="MEU2498" s="586"/>
      <c r="MEV2498" s="586"/>
      <c r="MEW2498" s="583"/>
      <c r="MEX2498" s="584"/>
      <c r="MEY2498" s="585"/>
      <c r="MEZ2498" s="70"/>
      <c r="MFA2498" s="586"/>
      <c r="MFB2498" s="586"/>
      <c r="MFC2498" s="583"/>
      <c r="MFD2498" s="584"/>
      <c r="MFE2498" s="585"/>
      <c r="MFF2498" s="70"/>
      <c r="MFG2498" s="586"/>
      <c r="MFH2498" s="586"/>
      <c r="MFI2498" s="583"/>
      <c r="MFJ2498" s="584"/>
      <c r="MFK2498" s="585"/>
      <c r="MFL2498" s="70"/>
      <c r="MFM2498" s="586"/>
      <c r="MFN2498" s="586"/>
      <c r="MFO2498" s="583"/>
      <c r="MFP2498" s="584"/>
      <c r="MFQ2498" s="585"/>
      <c r="MFR2498" s="70"/>
      <c r="MFS2498" s="586"/>
      <c r="MFT2498" s="586"/>
      <c r="MFU2498" s="583"/>
      <c r="MFV2498" s="584"/>
      <c r="MFW2498" s="585"/>
      <c r="MFX2498" s="70"/>
      <c r="MFY2498" s="586"/>
      <c r="MFZ2498" s="586"/>
      <c r="MGA2498" s="583"/>
      <c r="MGB2498" s="584"/>
      <c r="MGC2498" s="585"/>
      <c r="MGD2498" s="70"/>
      <c r="MGE2498" s="586"/>
      <c r="MGF2498" s="586"/>
      <c r="MGG2498" s="583"/>
      <c r="MGH2498" s="584"/>
      <c r="MGI2498" s="585"/>
      <c r="MGJ2498" s="70"/>
      <c r="MGK2498" s="586"/>
      <c r="MGL2498" s="586"/>
      <c r="MGM2498" s="583"/>
      <c r="MGN2498" s="584"/>
      <c r="MGO2498" s="585"/>
      <c r="MGP2498" s="70"/>
      <c r="MGQ2498" s="586"/>
      <c r="MGR2498" s="586"/>
      <c r="MGS2498" s="583"/>
      <c r="MGT2498" s="584"/>
      <c r="MGU2498" s="585"/>
      <c r="MGV2498" s="70"/>
      <c r="MGW2498" s="586"/>
      <c r="MGX2498" s="586"/>
      <c r="MGY2498" s="583"/>
      <c r="MGZ2498" s="584"/>
      <c r="MHA2498" s="585"/>
      <c r="MHB2498" s="70"/>
      <c r="MHC2498" s="586"/>
      <c r="MHD2498" s="586"/>
      <c r="MHE2498" s="583"/>
      <c r="MHF2498" s="584"/>
      <c r="MHG2498" s="585"/>
      <c r="MHH2498" s="70"/>
      <c r="MHI2498" s="586"/>
      <c r="MHJ2498" s="586"/>
      <c r="MHK2498" s="583"/>
      <c r="MHL2498" s="584"/>
      <c r="MHM2498" s="585"/>
      <c r="MHN2498" s="70"/>
      <c r="MHO2498" s="586"/>
      <c r="MHP2498" s="586"/>
      <c r="MHQ2498" s="583"/>
      <c r="MHR2498" s="584"/>
      <c r="MHS2498" s="585"/>
      <c r="MHT2498" s="70"/>
      <c r="MHU2498" s="586"/>
      <c r="MHV2498" s="586"/>
      <c r="MHW2498" s="583"/>
      <c r="MHX2498" s="584"/>
      <c r="MHY2498" s="585"/>
      <c r="MHZ2498" s="70"/>
      <c r="MIA2498" s="586"/>
      <c r="MIB2498" s="586"/>
      <c r="MIC2498" s="583"/>
      <c r="MID2498" s="584"/>
      <c r="MIE2498" s="585"/>
      <c r="MIF2498" s="70"/>
      <c r="MIG2498" s="586"/>
      <c r="MIH2498" s="586"/>
      <c r="MII2498" s="583"/>
      <c r="MIJ2498" s="584"/>
      <c r="MIK2498" s="585"/>
      <c r="MIL2498" s="70"/>
      <c r="MIM2498" s="586"/>
      <c r="MIN2498" s="586"/>
      <c r="MIO2498" s="583"/>
      <c r="MIP2498" s="584"/>
      <c r="MIQ2498" s="585"/>
      <c r="MIR2498" s="70"/>
      <c r="MIS2498" s="586"/>
      <c r="MIT2498" s="586"/>
      <c r="MIU2498" s="583"/>
      <c r="MIV2498" s="584"/>
      <c r="MIW2498" s="585"/>
      <c r="MIX2498" s="70"/>
      <c r="MIY2498" s="586"/>
      <c r="MIZ2498" s="586"/>
      <c r="MJA2498" s="583"/>
      <c r="MJB2498" s="584"/>
      <c r="MJC2498" s="585"/>
      <c r="MJD2498" s="70"/>
      <c r="MJE2498" s="586"/>
      <c r="MJF2498" s="586"/>
      <c r="MJG2498" s="583"/>
      <c r="MJH2498" s="584"/>
      <c r="MJI2498" s="585"/>
      <c r="MJJ2498" s="70"/>
      <c r="MJK2498" s="586"/>
      <c r="MJL2498" s="586"/>
      <c r="MJM2498" s="583"/>
      <c r="MJN2498" s="584"/>
      <c r="MJO2498" s="585"/>
      <c r="MJP2498" s="70"/>
      <c r="MJQ2498" s="586"/>
      <c r="MJR2498" s="586"/>
      <c r="MJS2498" s="583"/>
      <c r="MJT2498" s="584"/>
      <c r="MJU2498" s="585"/>
      <c r="MJV2498" s="70"/>
      <c r="MJW2498" s="586"/>
      <c r="MJX2498" s="586"/>
      <c r="MJY2498" s="583"/>
      <c r="MJZ2498" s="584"/>
      <c r="MKA2498" s="585"/>
      <c r="MKB2498" s="70"/>
      <c r="MKC2498" s="586"/>
      <c r="MKD2498" s="586"/>
      <c r="MKE2498" s="583"/>
      <c r="MKF2498" s="584"/>
      <c r="MKG2498" s="585"/>
      <c r="MKH2498" s="70"/>
      <c r="MKI2498" s="586"/>
      <c r="MKJ2498" s="586"/>
      <c r="MKK2498" s="583"/>
      <c r="MKL2498" s="584"/>
      <c r="MKM2498" s="585"/>
      <c r="MKN2498" s="70"/>
      <c r="MKO2498" s="586"/>
      <c r="MKP2498" s="586"/>
      <c r="MKQ2498" s="583"/>
      <c r="MKR2498" s="584"/>
      <c r="MKS2498" s="585"/>
      <c r="MKT2498" s="70"/>
      <c r="MKU2498" s="586"/>
      <c r="MKV2498" s="586"/>
      <c r="MKW2498" s="583"/>
      <c r="MKX2498" s="584"/>
      <c r="MKY2498" s="585"/>
      <c r="MKZ2498" s="70"/>
      <c r="MLA2498" s="586"/>
      <c r="MLB2498" s="586"/>
      <c r="MLC2498" s="583"/>
      <c r="MLD2498" s="584"/>
      <c r="MLE2498" s="585"/>
      <c r="MLF2498" s="70"/>
      <c r="MLG2498" s="586"/>
      <c r="MLH2498" s="586"/>
      <c r="MLI2498" s="583"/>
      <c r="MLJ2498" s="584"/>
      <c r="MLK2498" s="585"/>
      <c r="MLL2498" s="70"/>
      <c r="MLM2498" s="586"/>
      <c r="MLN2498" s="586"/>
      <c r="MLO2498" s="583"/>
      <c r="MLP2498" s="584"/>
      <c r="MLQ2498" s="585"/>
      <c r="MLR2498" s="70"/>
      <c r="MLS2498" s="586"/>
      <c r="MLT2498" s="586"/>
      <c r="MLU2498" s="583"/>
      <c r="MLV2498" s="584"/>
      <c r="MLW2498" s="585"/>
      <c r="MLX2498" s="70"/>
      <c r="MLY2498" s="586"/>
      <c r="MLZ2498" s="586"/>
      <c r="MMA2498" s="583"/>
      <c r="MMB2498" s="584"/>
      <c r="MMC2498" s="585"/>
      <c r="MMD2498" s="70"/>
      <c r="MME2498" s="586"/>
      <c r="MMF2498" s="586"/>
      <c r="MMG2498" s="583"/>
      <c r="MMH2498" s="584"/>
      <c r="MMI2498" s="585"/>
      <c r="MMJ2498" s="70"/>
      <c r="MMK2498" s="586"/>
      <c r="MML2498" s="586"/>
      <c r="MMM2498" s="583"/>
      <c r="MMN2498" s="584"/>
      <c r="MMO2498" s="585"/>
      <c r="MMP2498" s="70"/>
      <c r="MMQ2498" s="586"/>
      <c r="MMR2498" s="586"/>
      <c r="MMS2498" s="583"/>
      <c r="MMT2498" s="584"/>
      <c r="MMU2498" s="585"/>
      <c r="MMV2498" s="70"/>
      <c r="MMW2498" s="586"/>
      <c r="MMX2498" s="586"/>
      <c r="MMY2498" s="583"/>
      <c r="MMZ2498" s="584"/>
      <c r="MNA2498" s="585"/>
      <c r="MNB2498" s="70"/>
      <c r="MNC2498" s="586"/>
      <c r="MND2498" s="586"/>
      <c r="MNE2498" s="583"/>
      <c r="MNF2498" s="584"/>
      <c r="MNG2498" s="585"/>
      <c r="MNH2498" s="70"/>
      <c r="MNI2498" s="586"/>
      <c r="MNJ2498" s="586"/>
      <c r="MNK2498" s="583"/>
      <c r="MNL2498" s="584"/>
      <c r="MNM2498" s="585"/>
      <c r="MNN2498" s="70"/>
      <c r="MNO2498" s="586"/>
      <c r="MNP2498" s="586"/>
      <c r="MNQ2498" s="583"/>
      <c r="MNR2498" s="584"/>
      <c r="MNS2498" s="585"/>
      <c r="MNT2498" s="70"/>
      <c r="MNU2498" s="586"/>
      <c r="MNV2498" s="586"/>
      <c r="MNW2498" s="583"/>
      <c r="MNX2498" s="584"/>
      <c r="MNY2498" s="585"/>
      <c r="MNZ2498" s="70"/>
      <c r="MOA2498" s="586"/>
      <c r="MOB2498" s="586"/>
      <c r="MOC2498" s="583"/>
      <c r="MOD2498" s="584"/>
      <c r="MOE2498" s="585"/>
      <c r="MOF2498" s="70"/>
      <c r="MOG2498" s="586"/>
      <c r="MOH2498" s="586"/>
      <c r="MOI2498" s="583"/>
      <c r="MOJ2498" s="584"/>
      <c r="MOK2498" s="585"/>
      <c r="MOL2498" s="70"/>
      <c r="MOM2498" s="586"/>
      <c r="MON2498" s="586"/>
      <c r="MOO2498" s="583"/>
      <c r="MOP2498" s="584"/>
      <c r="MOQ2498" s="585"/>
      <c r="MOR2498" s="70"/>
      <c r="MOS2498" s="586"/>
      <c r="MOT2498" s="586"/>
      <c r="MOU2498" s="583"/>
      <c r="MOV2498" s="584"/>
      <c r="MOW2498" s="585"/>
      <c r="MOX2498" s="70"/>
      <c r="MOY2498" s="586"/>
      <c r="MOZ2498" s="586"/>
      <c r="MPA2498" s="583"/>
      <c r="MPB2498" s="584"/>
      <c r="MPC2498" s="585"/>
      <c r="MPD2498" s="70"/>
      <c r="MPE2498" s="586"/>
      <c r="MPF2498" s="586"/>
      <c r="MPG2498" s="583"/>
      <c r="MPH2498" s="584"/>
      <c r="MPI2498" s="585"/>
      <c r="MPJ2498" s="70"/>
      <c r="MPK2498" s="586"/>
      <c r="MPL2498" s="586"/>
      <c r="MPM2498" s="583"/>
      <c r="MPN2498" s="584"/>
      <c r="MPO2498" s="585"/>
      <c r="MPP2498" s="70"/>
      <c r="MPQ2498" s="586"/>
      <c r="MPR2498" s="586"/>
      <c r="MPS2498" s="583"/>
      <c r="MPT2498" s="584"/>
      <c r="MPU2498" s="585"/>
      <c r="MPV2498" s="70"/>
      <c r="MPW2498" s="586"/>
      <c r="MPX2498" s="586"/>
      <c r="MPY2498" s="583"/>
      <c r="MPZ2498" s="584"/>
      <c r="MQA2498" s="585"/>
      <c r="MQB2498" s="70"/>
      <c r="MQC2498" s="586"/>
      <c r="MQD2498" s="586"/>
      <c r="MQE2498" s="583"/>
      <c r="MQF2498" s="584"/>
      <c r="MQG2498" s="585"/>
      <c r="MQH2498" s="70"/>
      <c r="MQI2498" s="586"/>
      <c r="MQJ2498" s="586"/>
      <c r="MQK2498" s="583"/>
      <c r="MQL2498" s="584"/>
      <c r="MQM2498" s="585"/>
      <c r="MQN2498" s="70"/>
      <c r="MQO2498" s="586"/>
      <c r="MQP2498" s="586"/>
      <c r="MQQ2498" s="583"/>
      <c r="MQR2498" s="584"/>
      <c r="MQS2498" s="585"/>
      <c r="MQT2498" s="70"/>
      <c r="MQU2498" s="586"/>
      <c r="MQV2498" s="586"/>
      <c r="MQW2498" s="583"/>
      <c r="MQX2498" s="584"/>
      <c r="MQY2498" s="585"/>
      <c r="MQZ2498" s="70"/>
      <c r="MRA2498" s="586"/>
      <c r="MRB2498" s="586"/>
      <c r="MRC2498" s="583"/>
      <c r="MRD2498" s="584"/>
      <c r="MRE2498" s="585"/>
      <c r="MRF2498" s="70"/>
      <c r="MRG2498" s="586"/>
      <c r="MRH2498" s="586"/>
      <c r="MRI2498" s="583"/>
      <c r="MRJ2498" s="584"/>
      <c r="MRK2498" s="585"/>
      <c r="MRL2498" s="70"/>
      <c r="MRM2498" s="586"/>
      <c r="MRN2498" s="586"/>
      <c r="MRO2498" s="583"/>
      <c r="MRP2498" s="584"/>
      <c r="MRQ2498" s="585"/>
      <c r="MRR2498" s="70"/>
      <c r="MRS2498" s="586"/>
      <c r="MRT2498" s="586"/>
      <c r="MRU2498" s="583"/>
      <c r="MRV2498" s="584"/>
      <c r="MRW2498" s="585"/>
      <c r="MRX2498" s="70"/>
      <c r="MRY2498" s="586"/>
      <c r="MRZ2498" s="586"/>
      <c r="MSA2498" s="583"/>
      <c r="MSB2498" s="584"/>
      <c r="MSC2498" s="585"/>
      <c r="MSD2498" s="70"/>
      <c r="MSE2498" s="586"/>
      <c r="MSF2498" s="586"/>
      <c r="MSG2498" s="583"/>
      <c r="MSH2498" s="584"/>
      <c r="MSI2498" s="585"/>
      <c r="MSJ2498" s="70"/>
      <c r="MSK2498" s="586"/>
      <c r="MSL2498" s="586"/>
      <c r="MSM2498" s="583"/>
      <c r="MSN2498" s="584"/>
      <c r="MSO2498" s="585"/>
      <c r="MSP2498" s="70"/>
      <c r="MSQ2498" s="586"/>
      <c r="MSR2498" s="586"/>
      <c r="MSS2498" s="583"/>
      <c r="MST2498" s="584"/>
      <c r="MSU2498" s="585"/>
      <c r="MSV2498" s="70"/>
      <c r="MSW2498" s="586"/>
      <c r="MSX2498" s="586"/>
      <c r="MSY2498" s="583"/>
      <c r="MSZ2498" s="584"/>
      <c r="MTA2498" s="585"/>
      <c r="MTB2498" s="70"/>
      <c r="MTC2498" s="586"/>
      <c r="MTD2498" s="586"/>
      <c r="MTE2498" s="583"/>
      <c r="MTF2498" s="584"/>
      <c r="MTG2498" s="585"/>
      <c r="MTH2498" s="70"/>
      <c r="MTI2498" s="586"/>
      <c r="MTJ2498" s="586"/>
      <c r="MTK2498" s="583"/>
      <c r="MTL2498" s="584"/>
      <c r="MTM2498" s="585"/>
      <c r="MTN2498" s="70"/>
      <c r="MTO2498" s="586"/>
      <c r="MTP2498" s="586"/>
      <c r="MTQ2498" s="583"/>
      <c r="MTR2498" s="584"/>
      <c r="MTS2498" s="585"/>
      <c r="MTT2498" s="70"/>
      <c r="MTU2498" s="586"/>
      <c r="MTV2498" s="586"/>
      <c r="MTW2498" s="583"/>
      <c r="MTX2498" s="584"/>
      <c r="MTY2498" s="585"/>
      <c r="MTZ2498" s="70"/>
      <c r="MUA2498" s="586"/>
      <c r="MUB2498" s="586"/>
      <c r="MUC2498" s="583"/>
      <c r="MUD2498" s="584"/>
      <c r="MUE2498" s="585"/>
      <c r="MUF2498" s="70"/>
      <c r="MUG2498" s="586"/>
      <c r="MUH2498" s="586"/>
      <c r="MUI2498" s="583"/>
      <c r="MUJ2498" s="584"/>
      <c r="MUK2498" s="585"/>
      <c r="MUL2498" s="70"/>
      <c r="MUM2498" s="586"/>
      <c r="MUN2498" s="586"/>
      <c r="MUO2498" s="583"/>
      <c r="MUP2498" s="584"/>
      <c r="MUQ2498" s="585"/>
      <c r="MUR2498" s="70"/>
      <c r="MUS2498" s="586"/>
      <c r="MUT2498" s="586"/>
      <c r="MUU2498" s="583"/>
      <c r="MUV2498" s="584"/>
      <c r="MUW2498" s="585"/>
      <c r="MUX2498" s="70"/>
      <c r="MUY2498" s="586"/>
      <c r="MUZ2498" s="586"/>
      <c r="MVA2498" s="583"/>
      <c r="MVB2498" s="584"/>
      <c r="MVC2498" s="585"/>
      <c r="MVD2498" s="70"/>
      <c r="MVE2498" s="586"/>
      <c r="MVF2498" s="586"/>
      <c r="MVG2498" s="583"/>
      <c r="MVH2498" s="584"/>
      <c r="MVI2498" s="585"/>
      <c r="MVJ2498" s="70"/>
      <c r="MVK2498" s="586"/>
      <c r="MVL2498" s="586"/>
      <c r="MVM2498" s="583"/>
      <c r="MVN2498" s="584"/>
      <c r="MVO2498" s="585"/>
      <c r="MVP2498" s="70"/>
      <c r="MVQ2498" s="586"/>
      <c r="MVR2498" s="586"/>
      <c r="MVS2498" s="583"/>
      <c r="MVT2498" s="584"/>
      <c r="MVU2498" s="585"/>
      <c r="MVV2498" s="70"/>
      <c r="MVW2498" s="586"/>
      <c r="MVX2498" s="586"/>
      <c r="MVY2498" s="583"/>
      <c r="MVZ2498" s="584"/>
      <c r="MWA2498" s="585"/>
      <c r="MWB2498" s="70"/>
      <c r="MWC2498" s="586"/>
      <c r="MWD2498" s="586"/>
      <c r="MWE2498" s="583"/>
      <c r="MWF2498" s="584"/>
      <c r="MWG2498" s="585"/>
      <c r="MWH2498" s="70"/>
      <c r="MWI2498" s="586"/>
      <c r="MWJ2498" s="586"/>
      <c r="MWK2498" s="583"/>
      <c r="MWL2498" s="584"/>
      <c r="MWM2498" s="585"/>
      <c r="MWN2498" s="70"/>
      <c r="MWO2498" s="586"/>
      <c r="MWP2498" s="586"/>
      <c r="MWQ2498" s="583"/>
      <c r="MWR2498" s="584"/>
      <c r="MWS2498" s="585"/>
      <c r="MWT2498" s="70"/>
      <c r="MWU2498" s="586"/>
      <c r="MWV2498" s="586"/>
      <c r="MWW2498" s="583"/>
      <c r="MWX2498" s="584"/>
      <c r="MWY2498" s="585"/>
      <c r="MWZ2498" s="70"/>
      <c r="MXA2498" s="586"/>
      <c r="MXB2498" s="586"/>
      <c r="MXC2498" s="583"/>
      <c r="MXD2498" s="584"/>
      <c r="MXE2498" s="585"/>
      <c r="MXF2498" s="70"/>
      <c r="MXG2498" s="586"/>
      <c r="MXH2498" s="586"/>
      <c r="MXI2498" s="583"/>
      <c r="MXJ2498" s="584"/>
      <c r="MXK2498" s="585"/>
      <c r="MXL2498" s="70"/>
      <c r="MXM2498" s="586"/>
      <c r="MXN2498" s="586"/>
      <c r="MXO2498" s="583"/>
      <c r="MXP2498" s="584"/>
      <c r="MXQ2498" s="585"/>
      <c r="MXR2498" s="70"/>
      <c r="MXS2498" s="586"/>
      <c r="MXT2498" s="586"/>
      <c r="MXU2498" s="583"/>
      <c r="MXV2498" s="584"/>
      <c r="MXW2498" s="585"/>
      <c r="MXX2498" s="70"/>
      <c r="MXY2498" s="586"/>
      <c r="MXZ2498" s="586"/>
      <c r="MYA2498" s="583"/>
      <c r="MYB2498" s="584"/>
      <c r="MYC2498" s="585"/>
      <c r="MYD2498" s="70"/>
      <c r="MYE2498" s="586"/>
      <c r="MYF2498" s="586"/>
      <c r="MYG2498" s="583"/>
      <c r="MYH2498" s="584"/>
      <c r="MYI2498" s="585"/>
      <c r="MYJ2498" s="70"/>
      <c r="MYK2498" s="586"/>
      <c r="MYL2498" s="586"/>
      <c r="MYM2498" s="583"/>
      <c r="MYN2498" s="584"/>
      <c r="MYO2498" s="585"/>
      <c r="MYP2498" s="70"/>
      <c r="MYQ2498" s="586"/>
      <c r="MYR2498" s="586"/>
      <c r="MYS2498" s="583"/>
      <c r="MYT2498" s="584"/>
      <c r="MYU2498" s="585"/>
      <c r="MYV2498" s="70"/>
      <c r="MYW2498" s="586"/>
      <c r="MYX2498" s="586"/>
      <c r="MYY2498" s="583"/>
      <c r="MYZ2498" s="584"/>
      <c r="MZA2498" s="585"/>
      <c r="MZB2498" s="70"/>
      <c r="MZC2498" s="586"/>
      <c r="MZD2498" s="586"/>
      <c r="MZE2498" s="583"/>
      <c r="MZF2498" s="584"/>
      <c r="MZG2498" s="585"/>
      <c r="MZH2498" s="70"/>
      <c r="MZI2498" s="586"/>
      <c r="MZJ2498" s="586"/>
      <c r="MZK2498" s="583"/>
      <c r="MZL2498" s="584"/>
      <c r="MZM2498" s="585"/>
      <c r="MZN2498" s="70"/>
      <c r="MZO2498" s="586"/>
      <c r="MZP2498" s="586"/>
      <c r="MZQ2498" s="583"/>
      <c r="MZR2498" s="584"/>
      <c r="MZS2498" s="585"/>
      <c r="MZT2498" s="70"/>
      <c r="MZU2498" s="586"/>
      <c r="MZV2498" s="586"/>
      <c r="MZW2498" s="583"/>
      <c r="MZX2498" s="584"/>
      <c r="MZY2498" s="585"/>
      <c r="MZZ2498" s="70"/>
      <c r="NAA2498" s="586"/>
      <c r="NAB2498" s="586"/>
      <c r="NAC2498" s="583"/>
      <c r="NAD2498" s="584"/>
      <c r="NAE2498" s="585"/>
      <c r="NAF2498" s="70"/>
      <c r="NAG2498" s="586"/>
      <c r="NAH2498" s="586"/>
      <c r="NAI2498" s="583"/>
      <c r="NAJ2498" s="584"/>
      <c r="NAK2498" s="585"/>
      <c r="NAL2498" s="70"/>
      <c r="NAM2498" s="586"/>
      <c r="NAN2498" s="586"/>
      <c r="NAO2498" s="583"/>
      <c r="NAP2498" s="584"/>
      <c r="NAQ2498" s="585"/>
      <c r="NAR2498" s="70"/>
      <c r="NAS2498" s="586"/>
      <c r="NAT2498" s="586"/>
      <c r="NAU2498" s="583"/>
      <c r="NAV2498" s="584"/>
      <c r="NAW2498" s="585"/>
      <c r="NAX2498" s="70"/>
      <c r="NAY2498" s="586"/>
      <c r="NAZ2498" s="586"/>
      <c r="NBA2498" s="583"/>
      <c r="NBB2498" s="584"/>
      <c r="NBC2498" s="585"/>
      <c r="NBD2498" s="70"/>
      <c r="NBE2498" s="586"/>
      <c r="NBF2498" s="586"/>
      <c r="NBG2498" s="583"/>
      <c r="NBH2498" s="584"/>
      <c r="NBI2498" s="585"/>
      <c r="NBJ2498" s="70"/>
      <c r="NBK2498" s="586"/>
      <c r="NBL2498" s="586"/>
      <c r="NBM2498" s="583"/>
      <c r="NBN2498" s="584"/>
      <c r="NBO2498" s="585"/>
      <c r="NBP2498" s="70"/>
      <c r="NBQ2498" s="586"/>
      <c r="NBR2498" s="586"/>
      <c r="NBS2498" s="583"/>
      <c r="NBT2498" s="584"/>
      <c r="NBU2498" s="585"/>
      <c r="NBV2498" s="70"/>
      <c r="NBW2498" s="586"/>
      <c r="NBX2498" s="586"/>
      <c r="NBY2498" s="583"/>
      <c r="NBZ2498" s="584"/>
      <c r="NCA2498" s="585"/>
      <c r="NCB2498" s="70"/>
      <c r="NCC2498" s="586"/>
      <c r="NCD2498" s="586"/>
      <c r="NCE2498" s="583"/>
      <c r="NCF2498" s="584"/>
      <c r="NCG2498" s="585"/>
      <c r="NCH2498" s="70"/>
      <c r="NCI2498" s="586"/>
      <c r="NCJ2498" s="586"/>
      <c r="NCK2498" s="583"/>
      <c r="NCL2498" s="584"/>
      <c r="NCM2498" s="585"/>
      <c r="NCN2498" s="70"/>
      <c r="NCO2498" s="586"/>
      <c r="NCP2498" s="586"/>
      <c r="NCQ2498" s="583"/>
      <c r="NCR2498" s="584"/>
      <c r="NCS2498" s="585"/>
      <c r="NCT2498" s="70"/>
      <c r="NCU2498" s="586"/>
      <c r="NCV2498" s="586"/>
      <c r="NCW2498" s="583"/>
      <c r="NCX2498" s="584"/>
      <c r="NCY2498" s="585"/>
      <c r="NCZ2498" s="70"/>
      <c r="NDA2498" s="586"/>
      <c r="NDB2498" s="586"/>
      <c r="NDC2498" s="583"/>
      <c r="NDD2498" s="584"/>
      <c r="NDE2498" s="585"/>
      <c r="NDF2498" s="70"/>
      <c r="NDG2498" s="586"/>
      <c r="NDH2498" s="586"/>
      <c r="NDI2498" s="583"/>
      <c r="NDJ2498" s="584"/>
      <c r="NDK2498" s="585"/>
      <c r="NDL2498" s="70"/>
      <c r="NDM2498" s="586"/>
      <c r="NDN2498" s="586"/>
      <c r="NDO2498" s="583"/>
      <c r="NDP2498" s="584"/>
      <c r="NDQ2498" s="585"/>
      <c r="NDR2498" s="70"/>
      <c r="NDS2498" s="586"/>
      <c r="NDT2498" s="586"/>
      <c r="NDU2498" s="583"/>
      <c r="NDV2498" s="584"/>
      <c r="NDW2498" s="585"/>
      <c r="NDX2498" s="70"/>
      <c r="NDY2498" s="586"/>
      <c r="NDZ2498" s="586"/>
      <c r="NEA2498" s="583"/>
      <c r="NEB2498" s="584"/>
      <c r="NEC2498" s="585"/>
      <c r="NED2498" s="70"/>
      <c r="NEE2498" s="586"/>
      <c r="NEF2498" s="586"/>
      <c r="NEG2498" s="583"/>
      <c r="NEH2498" s="584"/>
      <c r="NEI2498" s="585"/>
      <c r="NEJ2498" s="70"/>
      <c r="NEK2498" s="586"/>
      <c r="NEL2498" s="586"/>
      <c r="NEM2498" s="583"/>
      <c r="NEN2498" s="584"/>
      <c r="NEO2498" s="585"/>
      <c r="NEP2498" s="70"/>
      <c r="NEQ2498" s="586"/>
      <c r="NER2498" s="586"/>
      <c r="NES2498" s="583"/>
      <c r="NET2498" s="584"/>
      <c r="NEU2498" s="585"/>
      <c r="NEV2498" s="70"/>
      <c r="NEW2498" s="586"/>
      <c r="NEX2498" s="586"/>
      <c r="NEY2498" s="583"/>
      <c r="NEZ2498" s="584"/>
      <c r="NFA2498" s="585"/>
      <c r="NFB2498" s="70"/>
      <c r="NFC2498" s="586"/>
      <c r="NFD2498" s="586"/>
      <c r="NFE2498" s="583"/>
      <c r="NFF2498" s="584"/>
      <c r="NFG2498" s="585"/>
      <c r="NFH2498" s="70"/>
      <c r="NFI2498" s="586"/>
      <c r="NFJ2498" s="586"/>
      <c r="NFK2498" s="583"/>
      <c r="NFL2498" s="584"/>
      <c r="NFM2498" s="585"/>
      <c r="NFN2498" s="70"/>
      <c r="NFO2498" s="586"/>
      <c r="NFP2498" s="586"/>
      <c r="NFQ2498" s="583"/>
      <c r="NFR2498" s="584"/>
      <c r="NFS2498" s="585"/>
      <c r="NFT2498" s="70"/>
      <c r="NFU2498" s="586"/>
      <c r="NFV2498" s="586"/>
      <c r="NFW2498" s="583"/>
      <c r="NFX2498" s="584"/>
      <c r="NFY2498" s="585"/>
      <c r="NFZ2498" s="70"/>
      <c r="NGA2498" s="586"/>
      <c r="NGB2498" s="586"/>
      <c r="NGC2498" s="583"/>
      <c r="NGD2498" s="584"/>
      <c r="NGE2498" s="585"/>
      <c r="NGF2498" s="70"/>
      <c r="NGG2498" s="586"/>
      <c r="NGH2498" s="586"/>
      <c r="NGI2498" s="583"/>
      <c r="NGJ2498" s="584"/>
      <c r="NGK2498" s="585"/>
      <c r="NGL2498" s="70"/>
      <c r="NGM2498" s="586"/>
      <c r="NGN2498" s="586"/>
      <c r="NGO2498" s="583"/>
      <c r="NGP2498" s="584"/>
      <c r="NGQ2498" s="585"/>
      <c r="NGR2498" s="70"/>
      <c r="NGS2498" s="586"/>
      <c r="NGT2498" s="586"/>
      <c r="NGU2498" s="583"/>
      <c r="NGV2498" s="584"/>
      <c r="NGW2498" s="585"/>
      <c r="NGX2498" s="70"/>
      <c r="NGY2498" s="586"/>
      <c r="NGZ2498" s="586"/>
      <c r="NHA2498" s="583"/>
      <c r="NHB2498" s="584"/>
      <c r="NHC2498" s="585"/>
      <c r="NHD2498" s="70"/>
      <c r="NHE2498" s="586"/>
      <c r="NHF2498" s="586"/>
      <c r="NHG2498" s="583"/>
      <c r="NHH2498" s="584"/>
      <c r="NHI2498" s="585"/>
      <c r="NHJ2498" s="70"/>
      <c r="NHK2498" s="586"/>
      <c r="NHL2498" s="586"/>
      <c r="NHM2498" s="583"/>
      <c r="NHN2498" s="584"/>
      <c r="NHO2498" s="585"/>
      <c r="NHP2498" s="70"/>
      <c r="NHQ2498" s="586"/>
      <c r="NHR2498" s="586"/>
      <c r="NHS2498" s="583"/>
      <c r="NHT2498" s="584"/>
      <c r="NHU2498" s="585"/>
      <c r="NHV2498" s="70"/>
      <c r="NHW2498" s="586"/>
      <c r="NHX2498" s="586"/>
      <c r="NHY2498" s="583"/>
      <c r="NHZ2498" s="584"/>
      <c r="NIA2498" s="585"/>
      <c r="NIB2498" s="70"/>
      <c r="NIC2498" s="586"/>
      <c r="NID2498" s="586"/>
      <c r="NIE2498" s="583"/>
      <c r="NIF2498" s="584"/>
      <c r="NIG2498" s="585"/>
      <c r="NIH2498" s="70"/>
      <c r="NII2498" s="586"/>
      <c r="NIJ2498" s="586"/>
      <c r="NIK2498" s="583"/>
      <c r="NIL2498" s="584"/>
      <c r="NIM2498" s="585"/>
      <c r="NIN2498" s="70"/>
      <c r="NIO2498" s="586"/>
      <c r="NIP2498" s="586"/>
      <c r="NIQ2498" s="583"/>
      <c r="NIR2498" s="584"/>
      <c r="NIS2498" s="585"/>
      <c r="NIT2498" s="70"/>
      <c r="NIU2498" s="586"/>
      <c r="NIV2498" s="586"/>
      <c r="NIW2498" s="583"/>
      <c r="NIX2498" s="584"/>
      <c r="NIY2498" s="585"/>
      <c r="NIZ2498" s="70"/>
      <c r="NJA2498" s="586"/>
      <c r="NJB2498" s="586"/>
      <c r="NJC2498" s="583"/>
      <c r="NJD2498" s="584"/>
      <c r="NJE2498" s="585"/>
      <c r="NJF2498" s="70"/>
      <c r="NJG2498" s="586"/>
      <c r="NJH2498" s="586"/>
      <c r="NJI2498" s="583"/>
      <c r="NJJ2498" s="584"/>
      <c r="NJK2498" s="585"/>
      <c r="NJL2498" s="70"/>
      <c r="NJM2498" s="586"/>
      <c r="NJN2498" s="586"/>
      <c r="NJO2498" s="583"/>
      <c r="NJP2498" s="584"/>
      <c r="NJQ2498" s="585"/>
      <c r="NJR2498" s="70"/>
      <c r="NJS2498" s="586"/>
      <c r="NJT2498" s="586"/>
      <c r="NJU2498" s="583"/>
      <c r="NJV2498" s="584"/>
      <c r="NJW2498" s="585"/>
      <c r="NJX2498" s="70"/>
      <c r="NJY2498" s="586"/>
      <c r="NJZ2498" s="586"/>
      <c r="NKA2498" s="583"/>
      <c r="NKB2498" s="584"/>
      <c r="NKC2498" s="585"/>
      <c r="NKD2498" s="70"/>
      <c r="NKE2498" s="586"/>
      <c r="NKF2498" s="586"/>
      <c r="NKG2498" s="583"/>
      <c r="NKH2498" s="584"/>
      <c r="NKI2498" s="585"/>
      <c r="NKJ2498" s="70"/>
      <c r="NKK2498" s="586"/>
      <c r="NKL2498" s="586"/>
      <c r="NKM2498" s="583"/>
      <c r="NKN2498" s="584"/>
      <c r="NKO2498" s="585"/>
      <c r="NKP2498" s="70"/>
      <c r="NKQ2498" s="586"/>
      <c r="NKR2498" s="586"/>
      <c r="NKS2498" s="583"/>
      <c r="NKT2498" s="584"/>
      <c r="NKU2498" s="585"/>
      <c r="NKV2498" s="70"/>
      <c r="NKW2498" s="586"/>
      <c r="NKX2498" s="586"/>
      <c r="NKY2498" s="583"/>
      <c r="NKZ2498" s="584"/>
      <c r="NLA2498" s="585"/>
      <c r="NLB2498" s="70"/>
      <c r="NLC2498" s="586"/>
      <c r="NLD2498" s="586"/>
      <c r="NLE2498" s="583"/>
      <c r="NLF2498" s="584"/>
      <c r="NLG2498" s="585"/>
      <c r="NLH2498" s="70"/>
      <c r="NLI2498" s="586"/>
      <c r="NLJ2498" s="586"/>
      <c r="NLK2498" s="583"/>
      <c r="NLL2498" s="584"/>
      <c r="NLM2498" s="585"/>
      <c r="NLN2498" s="70"/>
      <c r="NLO2498" s="586"/>
      <c r="NLP2498" s="586"/>
      <c r="NLQ2498" s="583"/>
      <c r="NLR2498" s="584"/>
      <c r="NLS2498" s="585"/>
      <c r="NLT2498" s="70"/>
      <c r="NLU2498" s="586"/>
      <c r="NLV2498" s="586"/>
      <c r="NLW2498" s="583"/>
      <c r="NLX2498" s="584"/>
      <c r="NLY2498" s="585"/>
      <c r="NLZ2498" s="70"/>
      <c r="NMA2498" s="586"/>
      <c r="NMB2498" s="586"/>
      <c r="NMC2498" s="583"/>
      <c r="NMD2498" s="584"/>
      <c r="NME2498" s="585"/>
      <c r="NMF2498" s="70"/>
      <c r="NMG2498" s="586"/>
      <c r="NMH2498" s="586"/>
      <c r="NMI2498" s="583"/>
      <c r="NMJ2498" s="584"/>
      <c r="NMK2498" s="585"/>
      <c r="NML2498" s="70"/>
      <c r="NMM2498" s="586"/>
      <c r="NMN2498" s="586"/>
      <c r="NMO2498" s="583"/>
      <c r="NMP2498" s="584"/>
      <c r="NMQ2498" s="585"/>
      <c r="NMR2498" s="70"/>
      <c r="NMS2498" s="586"/>
      <c r="NMT2498" s="586"/>
      <c r="NMU2498" s="583"/>
      <c r="NMV2498" s="584"/>
      <c r="NMW2498" s="585"/>
      <c r="NMX2498" s="70"/>
      <c r="NMY2498" s="586"/>
      <c r="NMZ2498" s="586"/>
      <c r="NNA2498" s="583"/>
      <c r="NNB2498" s="584"/>
      <c r="NNC2498" s="585"/>
      <c r="NND2498" s="70"/>
      <c r="NNE2498" s="586"/>
      <c r="NNF2498" s="586"/>
      <c r="NNG2498" s="583"/>
      <c r="NNH2498" s="584"/>
      <c r="NNI2498" s="585"/>
      <c r="NNJ2498" s="70"/>
      <c r="NNK2498" s="586"/>
      <c r="NNL2498" s="586"/>
      <c r="NNM2498" s="583"/>
      <c r="NNN2498" s="584"/>
      <c r="NNO2498" s="585"/>
      <c r="NNP2498" s="70"/>
      <c r="NNQ2498" s="586"/>
      <c r="NNR2498" s="586"/>
      <c r="NNS2498" s="583"/>
      <c r="NNT2498" s="584"/>
      <c r="NNU2498" s="585"/>
      <c r="NNV2498" s="70"/>
      <c r="NNW2498" s="586"/>
      <c r="NNX2498" s="586"/>
      <c r="NNY2498" s="583"/>
      <c r="NNZ2498" s="584"/>
      <c r="NOA2498" s="585"/>
      <c r="NOB2498" s="70"/>
      <c r="NOC2498" s="586"/>
      <c r="NOD2498" s="586"/>
      <c r="NOE2498" s="583"/>
      <c r="NOF2498" s="584"/>
      <c r="NOG2498" s="585"/>
      <c r="NOH2498" s="70"/>
      <c r="NOI2498" s="586"/>
      <c r="NOJ2498" s="586"/>
      <c r="NOK2498" s="583"/>
      <c r="NOL2498" s="584"/>
      <c r="NOM2498" s="585"/>
      <c r="NON2498" s="70"/>
      <c r="NOO2498" s="586"/>
      <c r="NOP2498" s="586"/>
      <c r="NOQ2498" s="583"/>
      <c r="NOR2498" s="584"/>
      <c r="NOS2498" s="585"/>
      <c r="NOT2498" s="70"/>
      <c r="NOU2498" s="586"/>
      <c r="NOV2498" s="586"/>
      <c r="NOW2498" s="583"/>
      <c r="NOX2498" s="584"/>
      <c r="NOY2498" s="585"/>
      <c r="NOZ2498" s="70"/>
      <c r="NPA2498" s="586"/>
      <c r="NPB2498" s="586"/>
      <c r="NPC2498" s="583"/>
      <c r="NPD2498" s="584"/>
      <c r="NPE2498" s="585"/>
      <c r="NPF2498" s="70"/>
      <c r="NPG2498" s="586"/>
      <c r="NPH2498" s="586"/>
      <c r="NPI2498" s="583"/>
      <c r="NPJ2498" s="584"/>
      <c r="NPK2498" s="585"/>
      <c r="NPL2498" s="70"/>
      <c r="NPM2498" s="586"/>
      <c r="NPN2498" s="586"/>
      <c r="NPO2498" s="583"/>
      <c r="NPP2498" s="584"/>
      <c r="NPQ2498" s="585"/>
      <c r="NPR2498" s="70"/>
      <c r="NPS2498" s="586"/>
      <c r="NPT2498" s="586"/>
      <c r="NPU2498" s="583"/>
      <c r="NPV2498" s="584"/>
      <c r="NPW2498" s="585"/>
      <c r="NPX2498" s="70"/>
      <c r="NPY2498" s="586"/>
      <c r="NPZ2498" s="586"/>
      <c r="NQA2498" s="583"/>
      <c r="NQB2498" s="584"/>
      <c r="NQC2498" s="585"/>
      <c r="NQD2498" s="70"/>
      <c r="NQE2498" s="586"/>
      <c r="NQF2498" s="586"/>
      <c r="NQG2498" s="583"/>
      <c r="NQH2498" s="584"/>
      <c r="NQI2498" s="585"/>
      <c r="NQJ2498" s="70"/>
      <c r="NQK2498" s="586"/>
      <c r="NQL2498" s="586"/>
      <c r="NQM2498" s="583"/>
      <c r="NQN2498" s="584"/>
      <c r="NQO2498" s="585"/>
      <c r="NQP2498" s="70"/>
      <c r="NQQ2498" s="586"/>
      <c r="NQR2498" s="586"/>
      <c r="NQS2498" s="583"/>
      <c r="NQT2498" s="584"/>
      <c r="NQU2498" s="585"/>
      <c r="NQV2498" s="70"/>
      <c r="NQW2498" s="586"/>
      <c r="NQX2498" s="586"/>
      <c r="NQY2498" s="583"/>
      <c r="NQZ2498" s="584"/>
      <c r="NRA2498" s="585"/>
      <c r="NRB2498" s="70"/>
      <c r="NRC2498" s="586"/>
      <c r="NRD2498" s="586"/>
      <c r="NRE2498" s="583"/>
      <c r="NRF2498" s="584"/>
      <c r="NRG2498" s="585"/>
      <c r="NRH2498" s="70"/>
      <c r="NRI2498" s="586"/>
      <c r="NRJ2498" s="586"/>
      <c r="NRK2498" s="583"/>
      <c r="NRL2498" s="584"/>
      <c r="NRM2498" s="585"/>
      <c r="NRN2498" s="70"/>
      <c r="NRO2498" s="586"/>
      <c r="NRP2498" s="586"/>
      <c r="NRQ2498" s="583"/>
      <c r="NRR2498" s="584"/>
      <c r="NRS2498" s="585"/>
      <c r="NRT2498" s="70"/>
      <c r="NRU2498" s="586"/>
      <c r="NRV2498" s="586"/>
      <c r="NRW2498" s="583"/>
      <c r="NRX2498" s="584"/>
      <c r="NRY2498" s="585"/>
      <c r="NRZ2498" s="70"/>
      <c r="NSA2498" s="586"/>
      <c r="NSB2498" s="586"/>
      <c r="NSC2498" s="583"/>
      <c r="NSD2498" s="584"/>
      <c r="NSE2498" s="585"/>
      <c r="NSF2498" s="70"/>
      <c r="NSG2498" s="586"/>
      <c r="NSH2498" s="586"/>
      <c r="NSI2498" s="583"/>
      <c r="NSJ2498" s="584"/>
      <c r="NSK2498" s="585"/>
      <c r="NSL2498" s="70"/>
      <c r="NSM2498" s="586"/>
      <c r="NSN2498" s="586"/>
      <c r="NSO2498" s="583"/>
      <c r="NSP2498" s="584"/>
      <c r="NSQ2498" s="585"/>
      <c r="NSR2498" s="70"/>
      <c r="NSS2498" s="586"/>
      <c r="NST2498" s="586"/>
      <c r="NSU2498" s="583"/>
      <c r="NSV2498" s="584"/>
      <c r="NSW2498" s="585"/>
      <c r="NSX2498" s="70"/>
      <c r="NSY2498" s="586"/>
      <c r="NSZ2498" s="586"/>
      <c r="NTA2498" s="583"/>
      <c r="NTB2498" s="584"/>
      <c r="NTC2498" s="585"/>
      <c r="NTD2498" s="70"/>
      <c r="NTE2498" s="586"/>
      <c r="NTF2498" s="586"/>
      <c r="NTG2498" s="583"/>
      <c r="NTH2498" s="584"/>
      <c r="NTI2498" s="585"/>
      <c r="NTJ2498" s="70"/>
      <c r="NTK2498" s="586"/>
      <c r="NTL2498" s="586"/>
      <c r="NTM2498" s="583"/>
      <c r="NTN2498" s="584"/>
      <c r="NTO2498" s="585"/>
      <c r="NTP2498" s="70"/>
      <c r="NTQ2498" s="586"/>
      <c r="NTR2498" s="586"/>
      <c r="NTS2498" s="583"/>
      <c r="NTT2498" s="584"/>
      <c r="NTU2498" s="585"/>
      <c r="NTV2498" s="70"/>
      <c r="NTW2498" s="586"/>
      <c r="NTX2498" s="586"/>
      <c r="NTY2498" s="583"/>
      <c r="NTZ2498" s="584"/>
      <c r="NUA2498" s="585"/>
      <c r="NUB2498" s="70"/>
      <c r="NUC2498" s="586"/>
      <c r="NUD2498" s="586"/>
      <c r="NUE2498" s="583"/>
      <c r="NUF2498" s="584"/>
      <c r="NUG2498" s="585"/>
      <c r="NUH2498" s="70"/>
      <c r="NUI2498" s="586"/>
      <c r="NUJ2498" s="586"/>
      <c r="NUK2498" s="583"/>
      <c r="NUL2498" s="584"/>
      <c r="NUM2498" s="585"/>
      <c r="NUN2498" s="70"/>
      <c r="NUO2498" s="586"/>
      <c r="NUP2498" s="586"/>
      <c r="NUQ2498" s="583"/>
      <c r="NUR2498" s="584"/>
      <c r="NUS2498" s="585"/>
      <c r="NUT2498" s="70"/>
      <c r="NUU2498" s="586"/>
      <c r="NUV2498" s="586"/>
      <c r="NUW2498" s="583"/>
      <c r="NUX2498" s="584"/>
      <c r="NUY2498" s="585"/>
      <c r="NUZ2498" s="70"/>
      <c r="NVA2498" s="586"/>
      <c r="NVB2498" s="586"/>
      <c r="NVC2498" s="583"/>
      <c r="NVD2498" s="584"/>
      <c r="NVE2498" s="585"/>
      <c r="NVF2498" s="70"/>
      <c r="NVG2498" s="586"/>
      <c r="NVH2498" s="586"/>
      <c r="NVI2498" s="583"/>
      <c r="NVJ2498" s="584"/>
      <c r="NVK2498" s="585"/>
      <c r="NVL2498" s="70"/>
      <c r="NVM2498" s="586"/>
      <c r="NVN2498" s="586"/>
      <c r="NVO2498" s="583"/>
      <c r="NVP2498" s="584"/>
      <c r="NVQ2498" s="585"/>
      <c r="NVR2498" s="70"/>
      <c r="NVS2498" s="586"/>
      <c r="NVT2498" s="586"/>
      <c r="NVU2498" s="583"/>
      <c r="NVV2498" s="584"/>
      <c r="NVW2498" s="585"/>
      <c r="NVX2498" s="70"/>
      <c r="NVY2498" s="586"/>
      <c r="NVZ2498" s="586"/>
      <c r="NWA2498" s="583"/>
      <c r="NWB2498" s="584"/>
      <c r="NWC2498" s="585"/>
      <c r="NWD2498" s="70"/>
      <c r="NWE2498" s="586"/>
      <c r="NWF2498" s="586"/>
      <c r="NWG2498" s="583"/>
      <c r="NWH2498" s="584"/>
      <c r="NWI2498" s="585"/>
      <c r="NWJ2498" s="70"/>
      <c r="NWK2498" s="586"/>
      <c r="NWL2498" s="586"/>
      <c r="NWM2498" s="583"/>
      <c r="NWN2498" s="584"/>
      <c r="NWO2498" s="585"/>
      <c r="NWP2498" s="70"/>
      <c r="NWQ2498" s="586"/>
      <c r="NWR2498" s="586"/>
      <c r="NWS2498" s="583"/>
      <c r="NWT2498" s="584"/>
      <c r="NWU2498" s="585"/>
      <c r="NWV2498" s="70"/>
      <c r="NWW2498" s="586"/>
      <c r="NWX2498" s="586"/>
      <c r="NWY2498" s="583"/>
      <c r="NWZ2498" s="584"/>
      <c r="NXA2498" s="585"/>
      <c r="NXB2498" s="70"/>
      <c r="NXC2498" s="586"/>
      <c r="NXD2498" s="586"/>
      <c r="NXE2498" s="583"/>
      <c r="NXF2498" s="584"/>
      <c r="NXG2498" s="585"/>
      <c r="NXH2498" s="70"/>
      <c r="NXI2498" s="586"/>
      <c r="NXJ2498" s="586"/>
      <c r="NXK2498" s="583"/>
      <c r="NXL2498" s="584"/>
      <c r="NXM2498" s="585"/>
      <c r="NXN2498" s="70"/>
      <c r="NXO2498" s="586"/>
      <c r="NXP2498" s="586"/>
      <c r="NXQ2498" s="583"/>
      <c r="NXR2498" s="584"/>
      <c r="NXS2498" s="585"/>
      <c r="NXT2498" s="70"/>
      <c r="NXU2498" s="586"/>
      <c r="NXV2498" s="586"/>
      <c r="NXW2498" s="583"/>
      <c r="NXX2498" s="584"/>
      <c r="NXY2498" s="585"/>
      <c r="NXZ2498" s="70"/>
      <c r="NYA2498" s="586"/>
      <c r="NYB2498" s="586"/>
      <c r="NYC2498" s="583"/>
      <c r="NYD2498" s="584"/>
      <c r="NYE2498" s="585"/>
      <c r="NYF2498" s="70"/>
      <c r="NYG2498" s="586"/>
      <c r="NYH2498" s="586"/>
      <c r="NYI2498" s="583"/>
      <c r="NYJ2498" s="584"/>
      <c r="NYK2498" s="585"/>
      <c r="NYL2498" s="70"/>
      <c r="NYM2498" s="586"/>
      <c r="NYN2498" s="586"/>
      <c r="NYO2498" s="583"/>
      <c r="NYP2498" s="584"/>
      <c r="NYQ2498" s="585"/>
      <c r="NYR2498" s="70"/>
      <c r="NYS2498" s="586"/>
      <c r="NYT2498" s="586"/>
      <c r="NYU2498" s="583"/>
      <c r="NYV2498" s="584"/>
      <c r="NYW2498" s="585"/>
      <c r="NYX2498" s="70"/>
      <c r="NYY2498" s="586"/>
      <c r="NYZ2498" s="586"/>
      <c r="NZA2498" s="583"/>
      <c r="NZB2498" s="584"/>
      <c r="NZC2498" s="585"/>
      <c r="NZD2498" s="70"/>
      <c r="NZE2498" s="586"/>
      <c r="NZF2498" s="586"/>
      <c r="NZG2498" s="583"/>
      <c r="NZH2498" s="584"/>
      <c r="NZI2498" s="585"/>
      <c r="NZJ2498" s="70"/>
      <c r="NZK2498" s="586"/>
      <c r="NZL2498" s="586"/>
      <c r="NZM2498" s="583"/>
      <c r="NZN2498" s="584"/>
      <c r="NZO2498" s="585"/>
      <c r="NZP2498" s="70"/>
      <c r="NZQ2498" s="586"/>
      <c r="NZR2498" s="586"/>
      <c r="NZS2498" s="583"/>
      <c r="NZT2498" s="584"/>
      <c r="NZU2498" s="585"/>
      <c r="NZV2498" s="70"/>
      <c r="NZW2498" s="586"/>
      <c r="NZX2498" s="586"/>
      <c r="NZY2498" s="583"/>
      <c r="NZZ2498" s="584"/>
      <c r="OAA2498" s="585"/>
      <c r="OAB2498" s="70"/>
      <c r="OAC2498" s="586"/>
      <c r="OAD2498" s="586"/>
      <c r="OAE2498" s="583"/>
      <c r="OAF2498" s="584"/>
      <c r="OAG2498" s="585"/>
      <c r="OAH2498" s="70"/>
      <c r="OAI2498" s="586"/>
      <c r="OAJ2498" s="586"/>
      <c r="OAK2498" s="583"/>
      <c r="OAL2498" s="584"/>
      <c r="OAM2498" s="585"/>
      <c r="OAN2498" s="70"/>
      <c r="OAO2498" s="586"/>
      <c r="OAP2498" s="586"/>
      <c r="OAQ2498" s="583"/>
      <c r="OAR2498" s="584"/>
      <c r="OAS2498" s="585"/>
      <c r="OAT2498" s="70"/>
      <c r="OAU2498" s="586"/>
      <c r="OAV2498" s="586"/>
      <c r="OAW2498" s="583"/>
      <c r="OAX2498" s="584"/>
      <c r="OAY2498" s="585"/>
      <c r="OAZ2498" s="70"/>
      <c r="OBA2498" s="586"/>
      <c r="OBB2498" s="586"/>
      <c r="OBC2498" s="583"/>
      <c r="OBD2498" s="584"/>
      <c r="OBE2498" s="585"/>
      <c r="OBF2498" s="70"/>
      <c r="OBG2498" s="586"/>
      <c r="OBH2498" s="586"/>
      <c r="OBI2498" s="583"/>
      <c r="OBJ2498" s="584"/>
      <c r="OBK2498" s="585"/>
      <c r="OBL2498" s="70"/>
      <c r="OBM2498" s="586"/>
      <c r="OBN2498" s="586"/>
      <c r="OBO2498" s="583"/>
      <c r="OBP2498" s="584"/>
      <c r="OBQ2498" s="585"/>
      <c r="OBR2498" s="70"/>
      <c r="OBS2498" s="586"/>
      <c r="OBT2498" s="586"/>
      <c r="OBU2498" s="583"/>
      <c r="OBV2498" s="584"/>
      <c r="OBW2498" s="585"/>
      <c r="OBX2498" s="70"/>
      <c r="OBY2498" s="586"/>
      <c r="OBZ2498" s="586"/>
      <c r="OCA2498" s="583"/>
      <c r="OCB2498" s="584"/>
      <c r="OCC2498" s="585"/>
      <c r="OCD2498" s="70"/>
      <c r="OCE2498" s="586"/>
      <c r="OCF2498" s="586"/>
      <c r="OCG2498" s="583"/>
      <c r="OCH2498" s="584"/>
      <c r="OCI2498" s="585"/>
      <c r="OCJ2498" s="70"/>
      <c r="OCK2498" s="586"/>
      <c r="OCL2498" s="586"/>
      <c r="OCM2498" s="583"/>
      <c r="OCN2498" s="584"/>
      <c r="OCO2498" s="585"/>
      <c r="OCP2498" s="70"/>
      <c r="OCQ2498" s="586"/>
      <c r="OCR2498" s="586"/>
      <c r="OCS2498" s="583"/>
      <c r="OCT2498" s="584"/>
      <c r="OCU2498" s="585"/>
      <c r="OCV2498" s="70"/>
      <c r="OCW2498" s="586"/>
      <c r="OCX2498" s="586"/>
      <c r="OCY2498" s="583"/>
      <c r="OCZ2498" s="584"/>
      <c r="ODA2498" s="585"/>
      <c r="ODB2498" s="70"/>
      <c r="ODC2498" s="586"/>
      <c r="ODD2498" s="586"/>
      <c r="ODE2498" s="583"/>
      <c r="ODF2498" s="584"/>
      <c r="ODG2498" s="585"/>
      <c r="ODH2498" s="70"/>
      <c r="ODI2498" s="586"/>
      <c r="ODJ2498" s="586"/>
      <c r="ODK2498" s="583"/>
      <c r="ODL2498" s="584"/>
      <c r="ODM2498" s="585"/>
      <c r="ODN2498" s="70"/>
      <c r="ODO2498" s="586"/>
      <c r="ODP2498" s="586"/>
      <c r="ODQ2498" s="583"/>
      <c r="ODR2498" s="584"/>
      <c r="ODS2498" s="585"/>
      <c r="ODT2498" s="70"/>
      <c r="ODU2498" s="586"/>
      <c r="ODV2498" s="586"/>
      <c r="ODW2498" s="583"/>
      <c r="ODX2498" s="584"/>
      <c r="ODY2498" s="585"/>
      <c r="ODZ2498" s="70"/>
      <c r="OEA2498" s="586"/>
      <c r="OEB2498" s="586"/>
      <c r="OEC2498" s="583"/>
      <c r="OED2498" s="584"/>
      <c r="OEE2498" s="585"/>
      <c r="OEF2498" s="70"/>
      <c r="OEG2498" s="586"/>
      <c r="OEH2498" s="586"/>
      <c r="OEI2498" s="583"/>
      <c r="OEJ2498" s="584"/>
      <c r="OEK2498" s="585"/>
      <c r="OEL2498" s="70"/>
      <c r="OEM2498" s="586"/>
      <c r="OEN2498" s="586"/>
      <c r="OEO2498" s="583"/>
      <c r="OEP2498" s="584"/>
      <c r="OEQ2498" s="585"/>
      <c r="OER2498" s="70"/>
      <c r="OES2498" s="586"/>
      <c r="OET2498" s="586"/>
      <c r="OEU2498" s="583"/>
      <c r="OEV2498" s="584"/>
      <c r="OEW2498" s="585"/>
      <c r="OEX2498" s="70"/>
      <c r="OEY2498" s="586"/>
      <c r="OEZ2498" s="586"/>
      <c r="OFA2498" s="583"/>
      <c r="OFB2498" s="584"/>
      <c r="OFC2498" s="585"/>
      <c r="OFD2498" s="70"/>
      <c r="OFE2498" s="586"/>
      <c r="OFF2498" s="586"/>
      <c r="OFG2498" s="583"/>
      <c r="OFH2498" s="584"/>
      <c r="OFI2498" s="585"/>
      <c r="OFJ2498" s="70"/>
      <c r="OFK2498" s="586"/>
      <c r="OFL2498" s="586"/>
      <c r="OFM2498" s="583"/>
      <c r="OFN2498" s="584"/>
      <c r="OFO2498" s="585"/>
      <c r="OFP2498" s="70"/>
      <c r="OFQ2498" s="586"/>
      <c r="OFR2498" s="586"/>
      <c r="OFS2498" s="583"/>
      <c r="OFT2498" s="584"/>
      <c r="OFU2498" s="585"/>
      <c r="OFV2498" s="70"/>
      <c r="OFW2498" s="586"/>
      <c r="OFX2498" s="586"/>
      <c r="OFY2498" s="583"/>
      <c r="OFZ2498" s="584"/>
      <c r="OGA2498" s="585"/>
      <c r="OGB2498" s="70"/>
      <c r="OGC2498" s="586"/>
      <c r="OGD2498" s="586"/>
      <c r="OGE2498" s="583"/>
      <c r="OGF2498" s="584"/>
      <c r="OGG2498" s="585"/>
      <c r="OGH2498" s="70"/>
      <c r="OGI2498" s="586"/>
      <c r="OGJ2498" s="586"/>
      <c r="OGK2498" s="583"/>
      <c r="OGL2498" s="584"/>
      <c r="OGM2498" s="585"/>
      <c r="OGN2498" s="70"/>
      <c r="OGO2498" s="586"/>
      <c r="OGP2498" s="586"/>
      <c r="OGQ2498" s="583"/>
      <c r="OGR2498" s="584"/>
      <c r="OGS2498" s="585"/>
      <c r="OGT2498" s="70"/>
      <c r="OGU2498" s="586"/>
      <c r="OGV2498" s="586"/>
      <c r="OGW2498" s="583"/>
      <c r="OGX2498" s="584"/>
      <c r="OGY2498" s="585"/>
      <c r="OGZ2498" s="70"/>
      <c r="OHA2498" s="586"/>
      <c r="OHB2498" s="586"/>
      <c r="OHC2498" s="583"/>
      <c r="OHD2498" s="584"/>
      <c r="OHE2498" s="585"/>
      <c r="OHF2498" s="70"/>
      <c r="OHG2498" s="586"/>
      <c r="OHH2498" s="586"/>
      <c r="OHI2498" s="583"/>
      <c r="OHJ2498" s="584"/>
      <c r="OHK2498" s="585"/>
      <c r="OHL2498" s="70"/>
      <c r="OHM2498" s="586"/>
      <c r="OHN2498" s="586"/>
      <c r="OHO2498" s="583"/>
      <c r="OHP2498" s="584"/>
      <c r="OHQ2498" s="585"/>
      <c r="OHR2498" s="70"/>
      <c r="OHS2498" s="586"/>
      <c r="OHT2498" s="586"/>
      <c r="OHU2498" s="583"/>
      <c r="OHV2498" s="584"/>
      <c r="OHW2498" s="585"/>
      <c r="OHX2498" s="70"/>
      <c r="OHY2498" s="586"/>
      <c r="OHZ2498" s="586"/>
      <c r="OIA2498" s="583"/>
      <c r="OIB2498" s="584"/>
      <c r="OIC2498" s="585"/>
      <c r="OID2498" s="70"/>
      <c r="OIE2498" s="586"/>
      <c r="OIF2498" s="586"/>
      <c r="OIG2498" s="583"/>
      <c r="OIH2498" s="584"/>
      <c r="OII2498" s="585"/>
      <c r="OIJ2498" s="70"/>
      <c r="OIK2498" s="586"/>
      <c r="OIL2498" s="586"/>
      <c r="OIM2498" s="583"/>
      <c r="OIN2498" s="584"/>
      <c r="OIO2498" s="585"/>
      <c r="OIP2498" s="70"/>
      <c r="OIQ2498" s="586"/>
      <c r="OIR2498" s="586"/>
      <c r="OIS2498" s="583"/>
      <c r="OIT2498" s="584"/>
      <c r="OIU2498" s="585"/>
      <c r="OIV2498" s="70"/>
      <c r="OIW2498" s="586"/>
      <c r="OIX2498" s="586"/>
      <c r="OIY2498" s="583"/>
      <c r="OIZ2498" s="584"/>
      <c r="OJA2498" s="585"/>
      <c r="OJB2498" s="70"/>
      <c r="OJC2498" s="586"/>
      <c r="OJD2498" s="586"/>
      <c r="OJE2498" s="583"/>
      <c r="OJF2498" s="584"/>
      <c r="OJG2498" s="585"/>
      <c r="OJH2498" s="70"/>
      <c r="OJI2498" s="586"/>
      <c r="OJJ2498" s="586"/>
      <c r="OJK2498" s="583"/>
      <c r="OJL2498" s="584"/>
      <c r="OJM2498" s="585"/>
      <c r="OJN2498" s="70"/>
      <c r="OJO2498" s="586"/>
      <c r="OJP2498" s="586"/>
      <c r="OJQ2498" s="583"/>
      <c r="OJR2498" s="584"/>
      <c r="OJS2498" s="585"/>
      <c r="OJT2498" s="70"/>
      <c r="OJU2498" s="586"/>
      <c r="OJV2498" s="586"/>
      <c r="OJW2498" s="583"/>
      <c r="OJX2498" s="584"/>
      <c r="OJY2498" s="585"/>
      <c r="OJZ2498" s="70"/>
      <c r="OKA2498" s="586"/>
      <c r="OKB2498" s="586"/>
      <c r="OKC2498" s="583"/>
      <c r="OKD2498" s="584"/>
      <c r="OKE2498" s="585"/>
      <c r="OKF2498" s="70"/>
      <c r="OKG2498" s="586"/>
      <c r="OKH2498" s="586"/>
      <c r="OKI2498" s="583"/>
      <c r="OKJ2498" s="584"/>
      <c r="OKK2498" s="585"/>
      <c r="OKL2498" s="70"/>
      <c r="OKM2498" s="586"/>
      <c r="OKN2498" s="586"/>
      <c r="OKO2498" s="583"/>
      <c r="OKP2498" s="584"/>
      <c r="OKQ2498" s="585"/>
      <c r="OKR2498" s="70"/>
      <c r="OKS2498" s="586"/>
      <c r="OKT2498" s="586"/>
      <c r="OKU2498" s="583"/>
      <c r="OKV2498" s="584"/>
      <c r="OKW2498" s="585"/>
      <c r="OKX2498" s="70"/>
      <c r="OKY2498" s="586"/>
      <c r="OKZ2498" s="586"/>
      <c r="OLA2498" s="583"/>
      <c r="OLB2498" s="584"/>
      <c r="OLC2498" s="585"/>
      <c r="OLD2498" s="70"/>
      <c r="OLE2498" s="586"/>
      <c r="OLF2498" s="586"/>
      <c r="OLG2498" s="583"/>
      <c r="OLH2498" s="584"/>
      <c r="OLI2498" s="585"/>
      <c r="OLJ2498" s="70"/>
      <c r="OLK2498" s="586"/>
      <c r="OLL2498" s="586"/>
      <c r="OLM2498" s="583"/>
      <c r="OLN2498" s="584"/>
      <c r="OLO2498" s="585"/>
      <c r="OLP2498" s="70"/>
      <c r="OLQ2498" s="586"/>
      <c r="OLR2498" s="586"/>
      <c r="OLS2498" s="583"/>
      <c r="OLT2498" s="584"/>
      <c r="OLU2498" s="585"/>
      <c r="OLV2498" s="70"/>
      <c r="OLW2498" s="586"/>
      <c r="OLX2498" s="586"/>
      <c r="OLY2498" s="583"/>
      <c r="OLZ2498" s="584"/>
      <c r="OMA2498" s="585"/>
      <c r="OMB2498" s="70"/>
      <c r="OMC2498" s="586"/>
      <c r="OMD2498" s="586"/>
      <c r="OME2498" s="583"/>
      <c r="OMF2498" s="584"/>
      <c r="OMG2498" s="585"/>
      <c r="OMH2498" s="70"/>
      <c r="OMI2498" s="586"/>
      <c r="OMJ2498" s="586"/>
      <c r="OMK2498" s="583"/>
      <c r="OML2498" s="584"/>
      <c r="OMM2498" s="585"/>
      <c r="OMN2498" s="70"/>
      <c r="OMO2498" s="586"/>
      <c r="OMP2498" s="586"/>
      <c r="OMQ2498" s="583"/>
      <c r="OMR2498" s="584"/>
      <c r="OMS2498" s="585"/>
      <c r="OMT2498" s="70"/>
      <c r="OMU2498" s="586"/>
      <c r="OMV2498" s="586"/>
      <c r="OMW2498" s="583"/>
      <c r="OMX2498" s="584"/>
      <c r="OMY2498" s="585"/>
      <c r="OMZ2498" s="70"/>
      <c r="ONA2498" s="586"/>
      <c r="ONB2498" s="586"/>
      <c r="ONC2498" s="583"/>
      <c r="OND2498" s="584"/>
      <c r="ONE2498" s="585"/>
      <c r="ONF2498" s="70"/>
      <c r="ONG2498" s="586"/>
      <c r="ONH2498" s="586"/>
      <c r="ONI2498" s="583"/>
      <c r="ONJ2498" s="584"/>
      <c r="ONK2498" s="585"/>
      <c r="ONL2498" s="70"/>
      <c r="ONM2498" s="586"/>
      <c r="ONN2498" s="586"/>
      <c r="ONO2498" s="583"/>
      <c r="ONP2498" s="584"/>
      <c r="ONQ2498" s="585"/>
      <c r="ONR2498" s="70"/>
      <c r="ONS2498" s="586"/>
      <c r="ONT2498" s="586"/>
      <c r="ONU2498" s="583"/>
      <c r="ONV2498" s="584"/>
      <c r="ONW2498" s="585"/>
      <c r="ONX2498" s="70"/>
      <c r="ONY2498" s="586"/>
      <c r="ONZ2498" s="586"/>
      <c r="OOA2498" s="583"/>
      <c r="OOB2498" s="584"/>
      <c r="OOC2498" s="585"/>
      <c r="OOD2498" s="70"/>
      <c r="OOE2498" s="586"/>
      <c r="OOF2498" s="586"/>
      <c r="OOG2498" s="583"/>
      <c r="OOH2498" s="584"/>
      <c r="OOI2498" s="585"/>
      <c r="OOJ2498" s="70"/>
      <c r="OOK2498" s="586"/>
      <c r="OOL2498" s="586"/>
      <c r="OOM2498" s="583"/>
      <c r="OON2498" s="584"/>
      <c r="OOO2498" s="585"/>
      <c r="OOP2498" s="70"/>
      <c r="OOQ2498" s="586"/>
      <c r="OOR2498" s="586"/>
      <c r="OOS2498" s="583"/>
      <c r="OOT2498" s="584"/>
      <c r="OOU2498" s="585"/>
      <c r="OOV2498" s="70"/>
      <c r="OOW2498" s="586"/>
      <c r="OOX2498" s="586"/>
      <c r="OOY2498" s="583"/>
      <c r="OOZ2498" s="584"/>
      <c r="OPA2498" s="585"/>
      <c r="OPB2498" s="70"/>
      <c r="OPC2498" s="586"/>
      <c r="OPD2498" s="586"/>
      <c r="OPE2498" s="583"/>
      <c r="OPF2498" s="584"/>
      <c r="OPG2498" s="585"/>
      <c r="OPH2498" s="70"/>
      <c r="OPI2498" s="586"/>
      <c r="OPJ2498" s="586"/>
      <c r="OPK2498" s="583"/>
      <c r="OPL2498" s="584"/>
      <c r="OPM2498" s="585"/>
      <c r="OPN2498" s="70"/>
      <c r="OPO2498" s="586"/>
      <c r="OPP2498" s="586"/>
      <c r="OPQ2498" s="583"/>
      <c r="OPR2498" s="584"/>
      <c r="OPS2498" s="585"/>
      <c r="OPT2498" s="70"/>
      <c r="OPU2498" s="586"/>
      <c r="OPV2498" s="586"/>
      <c r="OPW2498" s="583"/>
      <c r="OPX2498" s="584"/>
      <c r="OPY2498" s="585"/>
      <c r="OPZ2498" s="70"/>
      <c r="OQA2498" s="586"/>
      <c r="OQB2498" s="586"/>
      <c r="OQC2498" s="583"/>
      <c r="OQD2498" s="584"/>
      <c r="OQE2498" s="585"/>
      <c r="OQF2498" s="70"/>
      <c r="OQG2498" s="586"/>
      <c r="OQH2498" s="586"/>
      <c r="OQI2498" s="583"/>
      <c r="OQJ2498" s="584"/>
      <c r="OQK2498" s="585"/>
      <c r="OQL2498" s="70"/>
      <c r="OQM2498" s="586"/>
      <c r="OQN2498" s="586"/>
      <c r="OQO2498" s="583"/>
      <c r="OQP2498" s="584"/>
      <c r="OQQ2498" s="585"/>
      <c r="OQR2498" s="70"/>
      <c r="OQS2498" s="586"/>
      <c r="OQT2498" s="586"/>
      <c r="OQU2498" s="583"/>
      <c r="OQV2498" s="584"/>
      <c r="OQW2498" s="585"/>
      <c r="OQX2498" s="70"/>
      <c r="OQY2498" s="586"/>
      <c r="OQZ2498" s="586"/>
      <c r="ORA2498" s="583"/>
      <c r="ORB2498" s="584"/>
      <c r="ORC2498" s="585"/>
      <c r="ORD2498" s="70"/>
      <c r="ORE2498" s="586"/>
      <c r="ORF2498" s="586"/>
      <c r="ORG2498" s="583"/>
      <c r="ORH2498" s="584"/>
      <c r="ORI2498" s="585"/>
      <c r="ORJ2498" s="70"/>
      <c r="ORK2498" s="586"/>
      <c r="ORL2498" s="586"/>
      <c r="ORM2498" s="583"/>
      <c r="ORN2498" s="584"/>
      <c r="ORO2498" s="585"/>
      <c r="ORP2498" s="70"/>
      <c r="ORQ2498" s="586"/>
      <c r="ORR2498" s="586"/>
      <c r="ORS2498" s="583"/>
      <c r="ORT2498" s="584"/>
      <c r="ORU2498" s="585"/>
      <c r="ORV2498" s="70"/>
      <c r="ORW2498" s="586"/>
      <c r="ORX2498" s="586"/>
      <c r="ORY2498" s="583"/>
      <c r="ORZ2498" s="584"/>
      <c r="OSA2498" s="585"/>
      <c r="OSB2498" s="70"/>
      <c r="OSC2498" s="586"/>
      <c r="OSD2498" s="586"/>
      <c r="OSE2498" s="583"/>
      <c r="OSF2498" s="584"/>
      <c r="OSG2498" s="585"/>
      <c r="OSH2498" s="70"/>
      <c r="OSI2498" s="586"/>
      <c r="OSJ2498" s="586"/>
      <c r="OSK2498" s="583"/>
      <c r="OSL2498" s="584"/>
      <c r="OSM2498" s="585"/>
      <c r="OSN2498" s="70"/>
      <c r="OSO2498" s="586"/>
      <c r="OSP2498" s="586"/>
      <c r="OSQ2498" s="583"/>
      <c r="OSR2498" s="584"/>
      <c r="OSS2498" s="585"/>
      <c r="OST2498" s="70"/>
      <c r="OSU2498" s="586"/>
      <c r="OSV2498" s="586"/>
      <c r="OSW2498" s="583"/>
      <c r="OSX2498" s="584"/>
      <c r="OSY2498" s="585"/>
      <c r="OSZ2498" s="70"/>
      <c r="OTA2498" s="586"/>
      <c r="OTB2498" s="586"/>
      <c r="OTC2498" s="583"/>
      <c r="OTD2498" s="584"/>
      <c r="OTE2498" s="585"/>
      <c r="OTF2498" s="70"/>
      <c r="OTG2498" s="586"/>
      <c r="OTH2498" s="586"/>
      <c r="OTI2498" s="583"/>
      <c r="OTJ2498" s="584"/>
      <c r="OTK2498" s="585"/>
      <c r="OTL2498" s="70"/>
      <c r="OTM2498" s="586"/>
      <c r="OTN2498" s="586"/>
      <c r="OTO2498" s="583"/>
      <c r="OTP2498" s="584"/>
      <c r="OTQ2498" s="585"/>
      <c r="OTR2498" s="70"/>
      <c r="OTS2498" s="586"/>
      <c r="OTT2498" s="586"/>
      <c r="OTU2498" s="583"/>
      <c r="OTV2498" s="584"/>
      <c r="OTW2498" s="585"/>
      <c r="OTX2498" s="70"/>
      <c r="OTY2498" s="586"/>
      <c r="OTZ2498" s="586"/>
      <c r="OUA2498" s="583"/>
      <c r="OUB2498" s="584"/>
      <c r="OUC2498" s="585"/>
      <c r="OUD2498" s="70"/>
      <c r="OUE2498" s="586"/>
      <c r="OUF2498" s="586"/>
      <c r="OUG2498" s="583"/>
      <c r="OUH2498" s="584"/>
      <c r="OUI2498" s="585"/>
      <c r="OUJ2498" s="70"/>
      <c r="OUK2498" s="586"/>
      <c r="OUL2498" s="586"/>
      <c r="OUM2498" s="583"/>
      <c r="OUN2498" s="584"/>
      <c r="OUO2498" s="585"/>
      <c r="OUP2498" s="70"/>
      <c r="OUQ2498" s="586"/>
      <c r="OUR2498" s="586"/>
      <c r="OUS2498" s="583"/>
      <c r="OUT2498" s="584"/>
      <c r="OUU2498" s="585"/>
      <c r="OUV2498" s="70"/>
      <c r="OUW2498" s="586"/>
      <c r="OUX2498" s="586"/>
      <c r="OUY2498" s="583"/>
      <c r="OUZ2498" s="584"/>
      <c r="OVA2498" s="585"/>
      <c r="OVB2498" s="70"/>
      <c r="OVC2498" s="586"/>
      <c r="OVD2498" s="586"/>
      <c r="OVE2498" s="583"/>
      <c r="OVF2498" s="584"/>
      <c r="OVG2498" s="585"/>
      <c r="OVH2498" s="70"/>
      <c r="OVI2498" s="586"/>
      <c r="OVJ2498" s="586"/>
      <c r="OVK2498" s="583"/>
      <c r="OVL2498" s="584"/>
      <c r="OVM2498" s="585"/>
      <c r="OVN2498" s="70"/>
      <c r="OVO2498" s="586"/>
      <c r="OVP2498" s="586"/>
      <c r="OVQ2498" s="583"/>
      <c r="OVR2498" s="584"/>
      <c r="OVS2498" s="585"/>
      <c r="OVT2498" s="70"/>
      <c r="OVU2498" s="586"/>
      <c r="OVV2498" s="586"/>
      <c r="OVW2498" s="583"/>
      <c r="OVX2498" s="584"/>
      <c r="OVY2498" s="585"/>
      <c r="OVZ2498" s="70"/>
      <c r="OWA2498" s="586"/>
      <c r="OWB2498" s="586"/>
      <c r="OWC2498" s="583"/>
      <c r="OWD2498" s="584"/>
      <c r="OWE2498" s="585"/>
      <c r="OWF2498" s="70"/>
      <c r="OWG2498" s="586"/>
      <c r="OWH2498" s="586"/>
      <c r="OWI2498" s="583"/>
      <c r="OWJ2498" s="584"/>
      <c r="OWK2498" s="585"/>
      <c r="OWL2498" s="70"/>
      <c r="OWM2498" s="586"/>
      <c r="OWN2498" s="586"/>
      <c r="OWO2498" s="583"/>
      <c r="OWP2498" s="584"/>
      <c r="OWQ2498" s="585"/>
      <c r="OWR2498" s="70"/>
      <c r="OWS2498" s="586"/>
      <c r="OWT2498" s="586"/>
      <c r="OWU2498" s="583"/>
      <c r="OWV2498" s="584"/>
      <c r="OWW2498" s="585"/>
      <c r="OWX2498" s="70"/>
      <c r="OWY2498" s="586"/>
      <c r="OWZ2498" s="586"/>
      <c r="OXA2498" s="583"/>
      <c r="OXB2498" s="584"/>
      <c r="OXC2498" s="585"/>
      <c r="OXD2498" s="70"/>
      <c r="OXE2498" s="586"/>
      <c r="OXF2498" s="586"/>
      <c r="OXG2498" s="583"/>
      <c r="OXH2498" s="584"/>
      <c r="OXI2498" s="585"/>
      <c r="OXJ2498" s="70"/>
      <c r="OXK2498" s="586"/>
      <c r="OXL2498" s="586"/>
      <c r="OXM2498" s="583"/>
      <c r="OXN2498" s="584"/>
      <c r="OXO2498" s="585"/>
      <c r="OXP2498" s="70"/>
      <c r="OXQ2498" s="586"/>
      <c r="OXR2498" s="586"/>
      <c r="OXS2498" s="583"/>
      <c r="OXT2498" s="584"/>
      <c r="OXU2498" s="585"/>
      <c r="OXV2498" s="70"/>
      <c r="OXW2498" s="586"/>
      <c r="OXX2498" s="586"/>
      <c r="OXY2498" s="583"/>
      <c r="OXZ2498" s="584"/>
      <c r="OYA2498" s="585"/>
      <c r="OYB2498" s="70"/>
      <c r="OYC2498" s="586"/>
      <c r="OYD2498" s="586"/>
      <c r="OYE2498" s="583"/>
      <c r="OYF2498" s="584"/>
      <c r="OYG2498" s="585"/>
      <c r="OYH2498" s="70"/>
      <c r="OYI2498" s="586"/>
      <c r="OYJ2498" s="586"/>
      <c r="OYK2498" s="583"/>
      <c r="OYL2498" s="584"/>
      <c r="OYM2498" s="585"/>
      <c r="OYN2498" s="70"/>
      <c r="OYO2498" s="586"/>
      <c r="OYP2498" s="586"/>
      <c r="OYQ2498" s="583"/>
      <c r="OYR2498" s="584"/>
      <c r="OYS2498" s="585"/>
      <c r="OYT2498" s="70"/>
      <c r="OYU2498" s="586"/>
      <c r="OYV2498" s="586"/>
      <c r="OYW2498" s="583"/>
      <c r="OYX2498" s="584"/>
      <c r="OYY2498" s="585"/>
      <c r="OYZ2498" s="70"/>
      <c r="OZA2498" s="586"/>
      <c r="OZB2498" s="586"/>
      <c r="OZC2498" s="583"/>
      <c r="OZD2498" s="584"/>
      <c r="OZE2498" s="585"/>
      <c r="OZF2498" s="70"/>
      <c r="OZG2498" s="586"/>
      <c r="OZH2498" s="586"/>
      <c r="OZI2498" s="583"/>
      <c r="OZJ2498" s="584"/>
      <c r="OZK2498" s="585"/>
      <c r="OZL2498" s="70"/>
      <c r="OZM2498" s="586"/>
      <c r="OZN2498" s="586"/>
      <c r="OZO2498" s="583"/>
      <c r="OZP2498" s="584"/>
      <c r="OZQ2498" s="585"/>
      <c r="OZR2498" s="70"/>
      <c r="OZS2498" s="586"/>
      <c r="OZT2498" s="586"/>
      <c r="OZU2498" s="583"/>
      <c r="OZV2498" s="584"/>
      <c r="OZW2498" s="585"/>
      <c r="OZX2498" s="70"/>
      <c r="OZY2498" s="586"/>
      <c r="OZZ2498" s="586"/>
      <c r="PAA2498" s="583"/>
      <c r="PAB2498" s="584"/>
      <c r="PAC2498" s="585"/>
      <c r="PAD2498" s="70"/>
      <c r="PAE2498" s="586"/>
      <c r="PAF2498" s="586"/>
      <c r="PAG2498" s="583"/>
      <c r="PAH2498" s="584"/>
      <c r="PAI2498" s="585"/>
      <c r="PAJ2498" s="70"/>
      <c r="PAK2498" s="586"/>
      <c r="PAL2498" s="586"/>
      <c r="PAM2498" s="583"/>
      <c r="PAN2498" s="584"/>
      <c r="PAO2498" s="585"/>
      <c r="PAP2498" s="70"/>
      <c r="PAQ2498" s="586"/>
      <c r="PAR2498" s="586"/>
      <c r="PAS2498" s="583"/>
      <c r="PAT2498" s="584"/>
      <c r="PAU2498" s="585"/>
      <c r="PAV2498" s="70"/>
      <c r="PAW2498" s="586"/>
      <c r="PAX2498" s="586"/>
      <c r="PAY2498" s="583"/>
      <c r="PAZ2498" s="584"/>
      <c r="PBA2498" s="585"/>
      <c r="PBB2498" s="70"/>
      <c r="PBC2498" s="586"/>
      <c r="PBD2498" s="586"/>
      <c r="PBE2498" s="583"/>
      <c r="PBF2498" s="584"/>
      <c r="PBG2498" s="585"/>
      <c r="PBH2498" s="70"/>
      <c r="PBI2498" s="586"/>
      <c r="PBJ2498" s="586"/>
      <c r="PBK2498" s="583"/>
      <c r="PBL2498" s="584"/>
      <c r="PBM2498" s="585"/>
      <c r="PBN2498" s="70"/>
      <c r="PBO2498" s="586"/>
      <c r="PBP2498" s="586"/>
      <c r="PBQ2498" s="583"/>
      <c r="PBR2498" s="584"/>
      <c r="PBS2498" s="585"/>
      <c r="PBT2498" s="70"/>
      <c r="PBU2498" s="586"/>
      <c r="PBV2498" s="586"/>
      <c r="PBW2498" s="583"/>
      <c r="PBX2498" s="584"/>
      <c r="PBY2498" s="585"/>
      <c r="PBZ2498" s="70"/>
      <c r="PCA2498" s="586"/>
      <c r="PCB2498" s="586"/>
      <c r="PCC2498" s="583"/>
      <c r="PCD2498" s="584"/>
      <c r="PCE2498" s="585"/>
      <c r="PCF2498" s="70"/>
      <c r="PCG2498" s="586"/>
      <c r="PCH2498" s="586"/>
      <c r="PCI2498" s="583"/>
      <c r="PCJ2498" s="584"/>
      <c r="PCK2498" s="585"/>
      <c r="PCL2498" s="70"/>
      <c r="PCM2498" s="586"/>
      <c r="PCN2498" s="586"/>
      <c r="PCO2498" s="583"/>
      <c r="PCP2498" s="584"/>
      <c r="PCQ2498" s="585"/>
      <c r="PCR2498" s="70"/>
      <c r="PCS2498" s="586"/>
      <c r="PCT2498" s="586"/>
      <c r="PCU2498" s="583"/>
      <c r="PCV2498" s="584"/>
      <c r="PCW2498" s="585"/>
      <c r="PCX2498" s="70"/>
      <c r="PCY2498" s="586"/>
      <c r="PCZ2498" s="586"/>
      <c r="PDA2498" s="583"/>
      <c r="PDB2498" s="584"/>
      <c r="PDC2498" s="585"/>
      <c r="PDD2498" s="70"/>
      <c r="PDE2498" s="586"/>
      <c r="PDF2498" s="586"/>
      <c r="PDG2498" s="583"/>
      <c r="PDH2498" s="584"/>
      <c r="PDI2498" s="585"/>
      <c r="PDJ2498" s="70"/>
      <c r="PDK2498" s="586"/>
      <c r="PDL2498" s="586"/>
      <c r="PDM2498" s="583"/>
      <c r="PDN2498" s="584"/>
      <c r="PDO2498" s="585"/>
      <c r="PDP2498" s="70"/>
      <c r="PDQ2498" s="586"/>
      <c r="PDR2498" s="586"/>
      <c r="PDS2498" s="583"/>
      <c r="PDT2498" s="584"/>
      <c r="PDU2498" s="585"/>
      <c r="PDV2498" s="70"/>
      <c r="PDW2498" s="586"/>
      <c r="PDX2498" s="586"/>
      <c r="PDY2498" s="583"/>
      <c r="PDZ2498" s="584"/>
      <c r="PEA2498" s="585"/>
      <c r="PEB2498" s="70"/>
      <c r="PEC2498" s="586"/>
      <c r="PED2498" s="586"/>
      <c r="PEE2498" s="583"/>
      <c r="PEF2498" s="584"/>
      <c r="PEG2498" s="585"/>
      <c r="PEH2498" s="70"/>
      <c r="PEI2498" s="586"/>
      <c r="PEJ2498" s="586"/>
      <c r="PEK2498" s="583"/>
      <c r="PEL2498" s="584"/>
      <c r="PEM2498" s="585"/>
      <c r="PEN2498" s="70"/>
      <c r="PEO2498" s="586"/>
      <c r="PEP2498" s="586"/>
      <c r="PEQ2498" s="583"/>
      <c r="PER2498" s="584"/>
      <c r="PES2498" s="585"/>
      <c r="PET2498" s="70"/>
      <c r="PEU2498" s="586"/>
      <c r="PEV2498" s="586"/>
      <c r="PEW2498" s="583"/>
      <c r="PEX2498" s="584"/>
      <c r="PEY2498" s="585"/>
      <c r="PEZ2498" s="70"/>
      <c r="PFA2498" s="586"/>
      <c r="PFB2498" s="586"/>
      <c r="PFC2498" s="583"/>
      <c r="PFD2498" s="584"/>
      <c r="PFE2498" s="585"/>
      <c r="PFF2498" s="70"/>
      <c r="PFG2498" s="586"/>
      <c r="PFH2498" s="586"/>
      <c r="PFI2498" s="583"/>
      <c r="PFJ2498" s="584"/>
      <c r="PFK2498" s="585"/>
      <c r="PFL2498" s="70"/>
      <c r="PFM2498" s="586"/>
      <c r="PFN2498" s="586"/>
      <c r="PFO2498" s="583"/>
      <c r="PFP2498" s="584"/>
      <c r="PFQ2498" s="585"/>
      <c r="PFR2498" s="70"/>
      <c r="PFS2498" s="586"/>
      <c r="PFT2498" s="586"/>
      <c r="PFU2498" s="583"/>
      <c r="PFV2498" s="584"/>
      <c r="PFW2498" s="585"/>
      <c r="PFX2498" s="70"/>
      <c r="PFY2498" s="586"/>
      <c r="PFZ2498" s="586"/>
      <c r="PGA2498" s="583"/>
      <c r="PGB2498" s="584"/>
      <c r="PGC2498" s="585"/>
      <c r="PGD2498" s="70"/>
      <c r="PGE2498" s="586"/>
      <c r="PGF2498" s="586"/>
      <c r="PGG2498" s="583"/>
      <c r="PGH2498" s="584"/>
      <c r="PGI2498" s="585"/>
      <c r="PGJ2498" s="70"/>
      <c r="PGK2498" s="586"/>
      <c r="PGL2498" s="586"/>
      <c r="PGM2498" s="583"/>
      <c r="PGN2498" s="584"/>
      <c r="PGO2498" s="585"/>
      <c r="PGP2498" s="70"/>
      <c r="PGQ2498" s="586"/>
      <c r="PGR2498" s="586"/>
      <c r="PGS2498" s="583"/>
      <c r="PGT2498" s="584"/>
      <c r="PGU2498" s="585"/>
      <c r="PGV2498" s="70"/>
      <c r="PGW2498" s="586"/>
      <c r="PGX2498" s="586"/>
      <c r="PGY2498" s="583"/>
      <c r="PGZ2498" s="584"/>
      <c r="PHA2498" s="585"/>
      <c r="PHB2498" s="70"/>
      <c r="PHC2498" s="586"/>
      <c r="PHD2498" s="586"/>
      <c r="PHE2498" s="583"/>
      <c r="PHF2498" s="584"/>
      <c r="PHG2498" s="585"/>
      <c r="PHH2498" s="70"/>
      <c r="PHI2498" s="586"/>
      <c r="PHJ2498" s="586"/>
      <c r="PHK2498" s="583"/>
      <c r="PHL2498" s="584"/>
      <c r="PHM2498" s="585"/>
      <c r="PHN2498" s="70"/>
      <c r="PHO2498" s="586"/>
      <c r="PHP2498" s="586"/>
      <c r="PHQ2498" s="583"/>
      <c r="PHR2498" s="584"/>
      <c r="PHS2498" s="585"/>
      <c r="PHT2498" s="70"/>
      <c r="PHU2498" s="586"/>
      <c r="PHV2498" s="586"/>
      <c r="PHW2498" s="583"/>
      <c r="PHX2498" s="584"/>
      <c r="PHY2498" s="585"/>
      <c r="PHZ2498" s="70"/>
      <c r="PIA2498" s="586"/>
      <c r="PIB2498" s="586"/>
      <c r="PIC2498" s="583"/>
      <c r="PID2498" s="584"/>
      <c r="PIE2498" s="585"/>
      <c r="PIF2498" s="70"/>
      <c r="PIG2498" s="586"/>
      <c r="PIH2498" s="586"/>
      <c r="PII2498" s="583"/>
      <c r="PIJ2498" s="584"/>
      <c r="PIK2498" s="585"/>
      <c r="PIL2498" s="70"/>
      <c r="PIM2498" s="586"/>
      <c r="PIN2498" s="586"/>
      <c r="PIO2498" s="583"/>
      <c r="PIP2498" s="584"/>
      <c r="PIQ2498" s="585"/>
      <c r="PIR2498" s="70"/>
      <c r="PIS2498" s="586"/>
      <c r="PIT2498" s="586"/>
      <c r="PIU2498" s="583"/>
      <c r="PIV2498" s="584"/>
      <c r="PIW2498" s="585"/>
      <c r="PIX2498" s="70"/>
      <c r="PIY2498" s="586"/>
      <c r="PIZ2498" s="586"/>
      <c r="PJA2498" s="583"/>
      <c r="PJB2498" s="584"/>
      <c r="PJC2498" s="585"/>
      <c r="PJD2498" s="70"/>
      <c r="PJE2498" s="586"/>
      <c r="PJF2498" s="586"/>
      <c r="PJG2498" s="583"/>
      <c r="PJH2498" s="584"/>
      <c r="PJI2498" s="585"/>
      <c r="PJJ2498" s="70"/>
      <c r="PJK2498" s="586"/>
      <c r="PJL2498" s="586"/>
      <c r="PJM2498" s="583"/>
      <c r="PJN2498" s="584"/>
      <c r="PJO2498" s="585"/>
      <c r="PJP2498" s="70"/>
      <c r="PJQ2498" s="586"/>
      <c r="PJR2498" s="586"/>
      <c r="PJS2498" s="583"/>
      <c r="PJT2498" s="584"/>
      <c r="PJU2498" s="585"/>
      <c r="PJV2498" s="70"/>
      <c r="PJW2498" s="586"/>
      <c r="PJX2498" s="586"/>
      <c r="PJY2498" s="583"/>
      <c r="PJZ2498" s="584"/>
      <c r="PKA2498" s="585"/>
      <c r="PKB2498" s="70"/>
      <c r="PKC2498" s="586"/>
      <c r="PKD2498" s="586"/>
      <c r="PKE2498" s="583"/>
      <c r="PKF2498" s="584"/>
      <c r="PKG2498" s="585"/>
      <c r="PKH2498" s="70"/>
      <c r="PKI2498" s="586"/>
      <c r="PKJ2498" s="586"/>
      <c r="PKK2498" s="583"/>
      <c r="PKL2498" s="584"/>
      <c r="PKM2498" s="585"/>
      <c r="PKN2498" s="70"/>
      <c r="PKO2498" s="586"/>
      <c r="PKP2498" s="586"/>
      <c r="PKQ2498" s="583"/>
      <c r="PKR2498" s="584"/>
      <c r="PKS2498" s="585"/>
      <c r="PKT2498" s="70"/>
      <c r="PKU2498" s="586"/>
      <c r="PKV2498" s="586"/>
      <c r="PKW2498" s="583"/>
      <c r="PKX2498" s="584"/>
      <c r="PKY2498" s="585"/>
      <c r="PKZ2498" s="70"/>
      <c r="PLA2498" s="586"/>
      <c r="PLB2498" s="586"/>
      <c r="PLC2498" s="583"/>
      <c r="PLD2498" s="584"/>
      <c r="PLE2498" s="585"/>
      <c r="PLF2498" s="70"/>
      <c r="PLG2498" s="586"/>
      <c r="PLH2498" s="586"/>
      <c r="PLI2498" s="583"/>
      <c r="PLJ2498" s="584"/>
      <c r="PLK2498" s="585"/>
      <c r="PLL2498" s="70"/>
      <c r="PLM2498" s="586"/>
      <c r="PLN2498" s="586"/>
      <c r="PLO2498" s="583"/>
      <c r="PLP2498" s="584"/>
      <c r="PLQ2498" s="585"/>
      <c r="PLR2498" s="70"/>
      <c r="PLS2498" s="586"/>
      <c r="PLT2498" s="586"/>
      <c r="PLU2498" s="583"/>
      <c r="PLV2498" s="584"/>
      <c r="PLW2498" s="585"/>
      <c r="PLX2498" s="70"/>
      <c r="PLY2498" s="586"/>
      <c r="PLZ2498" s="586"/>
      <c r="PMA2498" s="583"/>
      <c r="PMB2498" s="584"/>
      <c r="PMC2498" s="585"/>
      <c r="PMD2498" s="70"/>
      <c r="PME2498" s="586"/>
      <c r="PMF2498" s="586"/>
      <c r="PMG2498" s="583"/>
      <c r="PMH2498" s="584"/>
      <c r="PMI2498" s="585"/>
      <c r="PMJ2498" s="70"/>
      <c r="PMK2498" s="586"/>
      <c r="PML2498" s="586"/>
      <c r="PMM2498" s="583"/>
      <c r="PMN2498" s="584"/>
      <c r="PMO2498" s="585"/>
      <c r="PMP2498" s="70"/>
      <c r="PMQ2498" s="586"/>
      <c r="PMR2498" s="586"/>
      <c r="PMS2498" s="583"/>
      <c r="PMT2498" s="584"/>
      <c r="PMU2498" s="585"/>
      <c r="PMV2498" s="70"/>
      <c r="PMW2498" s="586"/>
      <c r="PMX2498" s="586"/>
      <c r="PMY2498" s="583"/>
      <c r="PMZ2498" s="584"/>
      <c r="PNA2498" s="585"/>
      <c r="PNB2498" s="70"/>
      <c r="PNC2498" s="586"/>
      <c r="PND2498" s="586"/>
      <c r="PNE2498" s="583"/>
      <c r="PNF2498" s="584"/>
      <c r="PNG2498" s="585"/>
      <c r="PNH2498" s="70"/>
      <c r="PNI2498" s="586"/>
      <c r="PNJ2498" s="586"/>
      <c r="PNK2498" s="583"/>
      <c r="PNL2498" s="584"/>
      <c r="PNM2498" s="585"/>
      <c r="PNN2498" s="70"/>
      <c r="PNO2498" s="586"/>
      <c r="PNP2498" s="586"/>
      <c r="PNQ2498" s="583"/>
      <c r="PNR2498" s="584"/>
      <c r="PNS2498" s="585"/>
      <c r="PNT2498" s="70"/>
      <c r="PNU2498" s="586"/>
      <c r="PNV2498" s="586"/>
      <c r="PNW2498" s="583"/>
      <c r="PNX2498" s="584"/>
      <c r="PNY2498" s="585"/>
      <c r="PNZ2498" s="70"/>
      <c r="POA2498" s="586"/>
      <c r="POB2498" s="586"/>
      <c r="POC2498" s="583"/>
      <c r="POD2498" s="584"/>
      <c r="POE2498" s="585"/>
      <c r="POF2498" s="70"/>
      <c r="POG2498" s="586"/>
      <c r="POH2498" s="586"/>
      <c r="POI2498" s="583"/>
      <c r="POJ2498" s="584"/>
      <c r="POK2498" s="585"/>
      <c r="POL2498" s="70"/>
      <c r="POM2498" s="586"/>
      <c r="PON2498" s="586"/>
      <c r="POO2498" s="583"/>
      <c r="POP2498" s="584"/>
      <c r="POQ2498" s="585"/>
      <c r="POR2498" s="70"/>
      <c r="POS2498" s="586"/>
      <c r="POT2498" s="586"/>
      <c r="POU2498" s="583"/>
      <c r="POV2498" s="584"/>
      <c r="POW2498" s="585"/>
      <c r="POX2498" s="70"/>
      <c r="POY2498" s="586"/>
      <c r="POZ2498" s="586"/>
      <c r="PPA2498" s="583"/>
      <c r="PPB2498" s="584"/>
      <c r="PPC2498" s="585"/>
      <c r="PPD2498" s="70"/>
      <c r="PPE2498" s="586"/>
      <c r="PPF2498" s="586"/>
      <c r="PPG2498" s="583"/>
      <c r="PPH2498" s="584"/>
      <c r="PPI2498" s="585"/>
      <c r="PPJ2498" s="70"/>
      <c r="PPK2498" s="586"/>
      <c r="PPL2498" s="586"/>
      <c r="PPM2498" s="583"/>
      <c r="PPN2498" s="584"/>
      <c r="PPO2498" s="585"/>
      <c r="PPP2498" s="70"/>
      <c r="PPQ2498" s="586"/>
      <c r="PPR2498" s="586"/>
      <c r="PPS2498" s="583"/>
      <c r="PPT2498" s="584"/>
      <c r="PPU2498" s="585"/>
      <c r="PPV2498" s="70"/>
      <c r="PPW2498" s="586"/>
      <c r="PPX2498" s="586"/>
      <c r="PPY2498" s="583"/>
      <c r="PPZ2498" s="584"/>
      <c r="PQA2498" s="585"/>
      <c r="PQB2498" s="70"/>
      <c r="PQC2498" s="586"/>
      <c r="PQD2498" s="586"/>
      <c r="PQE2498" s="583"/>
      <c r="PQF2498" s="584"/>
      <c r="PQG2498" s="585"/>
      <c r="PQH2498" s="70"/>
      <c r="PQI2498" s="586"/>
      <c r="PQJ2498" s="586"/>
      <c r="PQK2498" s="583"/>
      <c r="PQL2498" s="584"/>
      <c r="PQM2498" s="585"/>
      <c r="PQN2498" s="70"/>
      <c r="PQO2498" s="586"/>
      <c r="PQP2498" s="586"/>
      <c r="PQQ2498" s="583"/>
      <c r="PQR2498" s="584"/>
      <c r="PQS2498" s="585"/>
      <c r="PQT2498" s="70"/>
      <c r="PQU2498" s="586"/>
      <c r="PQV2498" s="586"/>
      <c r="PQW2498" s="583"/>
      <c r="PQX2498" s="584"/>
      <c r="PQY2498" s="585"/>
      <c r="PQZ2498" s="70"/>
      <c r="PRA2498" s="586"/>
      <c r="PRB2498" s="586"/>
      <c r="PRC2498" s="583"/>
      <c r="PRD2498" s="584"/>
      <c r="PRE2498" s="585"/>
      <c r="PRF2498" s="70"/>
      <c r="PRG2498" s="586"/>
      <c r="PRH2498" s="586"/>
      <c r="PRI2498" s="583"/>
      <c r="PRJ2498" s="584"/>
      <c r="PRK2498" s="585"/>
      <c r="PRL2498" s="70"/>
      <c r="PRM2498" s="586"/>
      <c r="PRN2498" s="586"/>
      <c r="PRO2498" s="583"/>
      <c r="PRP2498" s="584"/>
      <c r="PRQ2498" s="585"/>
      <c r="PRR2498" s="70"/>
      <c r="PRS2498" s="586"/>
      <c r="PRT2498" s="586"/>
      <c r="PRU2498" s="583"/>
      <c r="PRV2498" s="584"/>
      <c r="PRW2498" s="585"/>
      <c r="PRX2498" s="70"/>
      <c r="PRY2498" s="586"/>
      <c r="PRZ2498" s="586"/>
      <c r="PSA2498" s="583"/>
      <c r="PSB2498" s="584"/>
      <c r="PSC2498" s="585"/>
      <c r="PSD2498" s="70"/>
      <c r="PSE2498" s="586"/>
      <c r="PSF2498" s="586"/>
      <c r="PSG2498" s="583"/>
      <c r="PSH2498" s="584"/>
      <c r="PSI2498" s="585"/>
      <c r="PSJ2498" s="70"/>
      <c r="PSK2498" s="586"/>
      <c r="PSL2498" s="586"/>
      <c r="PSM2498" s="583"/>
      <c r="PSN2498" s="584"/>
      <c r="PSO2498" s="585"/>
      <c r="PSP2498" s="70"/>
      <c r="PSQ2498" s="586"/>
      <c r="PSR2498" s="586"/>
      <c r="PSS2498" s="583"/>
      <c r="PST2498" s="584"/>
      <c r="PSU2498" s="585"/>
      <c r="PSV2498" s="70"/>
      <c r="PSW2498" s="586"/>
      <c r="PSX2498" s="586"/>
      <c r="PSY2498" s="583"/>
      <c r="PSZ2498" s="584"/>
      <c r="PTA2498" s="585"/>
      <c r="PTB2498" s="70"/>
      <c r="PTC2498" s="586"/>
      <c r="PTD2498" s="586"/>
      <c r="PTE2498" s="583"/>
      <c r="PTF2498" s="584"/>
      <c r="PTG2498" s="585"/>
      <c r="PTH2498" s="70"/>
      <c r="PTI2498" s="586"/>
      <c r="PTJ2498" s="586"/>
      <c r="PTK2498" s="583"/>
      <c r="PTL2498" s="584"/>
      <c r="PTM2498" s="585"/>
      <c r="PTN2498" s="70"/>
      <c r="PTO2498" s="586"/>
      <c r="PTP2498" s="586"/>
      <c r="PTQ2498" s="583"/>
      <c r="PTR2498" s="584"/>
      <c r="PTS2498" s="585"/>
      <c r="PTT2498" s="70"/>
      <c r="PTU2498" s="586"/>
      <c r="PTV2498" s="586"/>
      <c r="PTW2498" s="583"/>
      <c r="PTX2498" s="584"/>
      <c r="PTY2498" s="585"/>
      <c r="PTZ2498" s="70"/>
      <c r="PUA2498" s="586"/>
      <c r="PUB2498" s="586"/>
      <c r="PUC2498" s="583"/>
      <c r="PUD2498" s="584"/>
      <c r="PUE2498" s="585"/>
      <c r="PUF2498" s="70"/>
      <c r="PUG2498" s="586"/>
      <c r="PUH2498" s="586"/>
      <c r="PUI2498" s="583"/>
      <c r="PUJ2498" s="584"/>
      <c r="PUK2498" s="585"/>
      <c r="PUL2498" s="70"/>
      <c r="PUM2498" s="586"/>
      <c r="PUN2498" s="586"/>
      <c r="PUO2498" s="583"/>
      <c r="PUP2498" s="584"/>
      <c r="PUQ2498" s="585"/>
      <c r="PUR2498" s="70"/>
      <c r="PUS2498" s="586"/>
      <c r="PUT2498" s="586"/>
      <c r="PUU2498" s="583"/>
      <c r="PUV2498" s="584"/>
      <c r="PUW2498" s="585"/>
      <c r="PUX2498" s="70"/>
      <c r="PUY2498" s="586"/>
      <c r="PUZ2498" s="586"/>
      <c r="PVA2498" s="583"/>
      <c r="PVB2498" s="584"/>
      <c r="PVC2498" s="585"/>
      <c r="PVD2498" s="70"/>
      <c r="PVE2498" s="586"/>
      <c r="PVF2498" s="586"/>
      <c r="PVG2498" s="583"/>
      <c r="PVH2498" s="584"/>
      <c r="PVI2498" s="585"/>
      <c r="PVJ2498" s="70"/>
      <c r="PVK2498" s="586"/>
      <c r="PVL2498" s="586"/>
      <c r="PVM2498" s="583"/>
      <c r="PVN2498" s="584"/>
      <c r="PVO2498" s="585"/>
      <c r="PVP2498" s="70"/>
      <c r="PVQ2498" s="586"/>
      <c r="PVR2498" s="586"/>
      <c r="PVS2498" s="583"/>
      <c r="PVT2498" s="584"/>
      <c r="PVU2498" s="585"/>
      <c r="PVV2498" s="70"/>
      <c r="PVW2498" s="586"/>
      <c r="PVX2498" s="586"/>
      <c r="PVY2498" s="583"/>
      <c r="PVZ2498" s="584"/>
      <c r="PWA2498" s="585"/>
      <c r="PWB2498" s="70"/>
      <c r="PWC2498" s="586"/>
      <c r="PWD2498" s="586"/>
      <c r="PWE2498" s="583"/>
      <c r="PWF2498" s="584"/>
      <c r="PWG2498" s="585"/>
      <c r="PWH2498" s="70"/>
      <c r="PWI2498" s="586"/>
      <c r="PWJ2498" s="586"/>
      <c r="PWK2498" s="583"/>
      <c r="PWL2498" s="584"/>
      <c r="PWM2498" s="585"/>
      <c r="PWN2498" s="70"/>
      <c r="PWO2498" s="586"/>
      <c r="PWP2498" s="586"/>
      <c r="PWQ2498" s="583"/>
      <c r="PWR2498" s="584"/>
      <c r="PWS2498" s="585"/>
      <c r="PWT2498" s="70"/>
      <c r="PWU2498" s="586"/>
      <c r="PWV2498" s="586"/>
      <c r="PWW2498" s="583"/>
      <c r="PWX2498" s="584"/>
      <c r="PWY2498" s="585"/>
      <c r="PWZ2498" s="70"/>
      <c r="PXA2498" s="586"/>
      <c r="PXB2498" s="586"/>
      <c r="PXC2498" s="583"/>
      <c r="PXD2498" s="584"/>
      <c r="PXE2498" s="585"/>
      <c r="PXF2498" s="70"/>
      <c r="PXG2498" s="586"/>
      <c r="PXH2498" s="586"/>
      <c r="PXI2498" s="583"/>
      <c r="PXJ2498" s="584"/>
      <c r="PXK2498" s="585"/>
      <c r="PXL2498" s="70"/>
      <c r="PXM2498" s="586"/>
      <c r="PXN2498" s="586"/>
      <c r="PXO2498" s="583"/>
      <c r="PXP2498" s="584"/>
      <c r="PXQ2498" s="585"/>
      <c r="PXR2498" s="70"/>
      <c r="PXS2498" s="586"/>
      <c r="PXT2498" s="586"/>
      <c r="PXU2498" s="583"/>
      <c r="PXV2498" s="584"/>
      <c r="PXW2498" s="585"/>
      <c r="PXX2498" s="70"/>
      <c r="PXY2498" s="586"/>
      <c r="PXZ2498" s="586"/>
      <c r="PYA2498" s="583"/>
      <c r="PYB2498" s="584"/>
      <c r="PYC2498" s="585"/>
      <c r="PYD2498" s="70"/>
      <c r="PYE2498" s="586"/>
      <c r="PYF2498" s="586"/>
      <c r="PYG2498" s="583"/>
      <c r="PYH2498" s="584"/>
      <c r="PYI2498" s="585"/>
      <c r="PYJ2498" s="70"/>
      <c r="PYK2498" s="586"/>
      <c r="PYL2498" s="586"/>
      <c r="PYM2498" s="583"/>
      <c r="PYN2498" s="584"/>
      <c r="PYO2498" s="585"/>
      <c r="PYP2498" s="70"/>
      <c r="PYQ2498" s="586"/>
      <c r="PYR2498" s="586"/>
      <c r="PYS2498" s="583"/>
      <c r="PYT2498" s="584"/>
      <c r="PYU2498" s="585"/>
      <c r="PYV2498" s="70"/>
      <c r="PYW2498" s="586"/>
      <c r="PYX2498" s="586"/>
      <c r="PYY2498" s="583"/>
      <c r="PYZ2498" s="584"/>
      <c r="PZA2498" s="585"/>
      <c r="PZB2498" s="70"/>
      <c r="PZC2498" s="586"/>
      <c r="PZD2498" s="586"/>
      <c r="PZE2498" s="583"/>
      <c r="PZF2498" s="584"/>
      <c r="PZG2498" s="585"/>
      <c r="PZH2498" s="70"/>
      <c r="PZI2498" s="586"/>
      <c r="PZJ2498" s="586"/>
      <c r="PZK2498" s="583"/>
      <c r="PZL2498" s="584"/>
      <c r="PZM2498" s="585"/>
      <c r="PZN2498" s="70"/>
      <c r="PZO2498" s="586"/>
      <c r="PZP2498" s="586"/>
      <c r="PZQ2498" s="583"/>
      <c r="PZR2498" s="584"/>
      <c r="PZS2498" s="585"/>
      <c r="PZT2498" s="70"/>
      <c r="PZU2498" s="586"/>
      <c r="PZV2498" s="586"/>
      <c r="PZW2498" s="583"/>
      <c r="PZX2498" s="584"/>
      <c r="PZY2498" s="585"/>
      <c r="PZZ2498" s="70"/>
      <c r="QAA2498" s="586"/>
      <c r="QAB2498" s="586"/>
      <c r="QAC2498" s="583"/>
      <c r="QAD2498" s="584"/>
      <c r="QAE2498" s="585"/>
      <c r="QAF2498" s="70"/>
      <c r="QAG2498" s="586"/>
      <c r="QAH2498" s="586"/>
      <c r="QAI2498" s="583"/>
      <c r="QAJ2498" s="584"/>
      <c r="QAK2498" s="585"/>
      <c r="QAL2498" s="70"/>
      <c r="QAM2498" s="586"/>
      <c r="QAN2498" s="586"/>
      <c r="QAO2498" s="583"/>
      <c r="QAP2498" s="584"/>
      <c r="QAQ2498" s="585"/>
      <c r="QAR2498" s="70"/>
      <c r="QAS2498" s="586"/>
      <c r="QAT2498" s="586"/>
      <c r="QAU2498" s="583"/>
      <c r="QAV2498" s="584"/>
      <c r="QAW2498" s="585"/>
      <c r="QAX2498" s="70"/>
      <c r="QAY2498" s="586"/>
      <c r="QAZ2498" s="586"/>
      <c r="QBA2498" s="583"/>
      <c r="QBB2498" s="584"/>
      <c r="QBC2498" s="585"/>
      <c r="QBD2498" s="70"/>
      <c r="QBE2498" s="586"/>
      <c r="QBF2498" s="586"/>
      <c r="QBG2498" s="583"/>
      <c r="QBH2498" s="584"/>
      <c r="QBI2498" s="585"/>
      <c r="QBJ2498" s="70"/>
      <c r="QBK2498" s="586"/>
      <c r="QBL2498" s="586"/>
      <c r="QBM2498" s="583"/>
      <c r="QBN2498" s="584"/>
      <c r="QBO2498" s="585"/>
      <c r="QBP2498" s="70"/>
      <c r="QBQ2498" s="586"/>
      <c r="QBR2498" s="586"/>
      <c r="QBS2498" s="583"/>
      <c r="QBT2498" s="584"/>
      <c r="QBU2498" s="585"/>
      <c r="QBV2498" s="70"/>
      <c r="QBW2498" s="586"/>
      <c r="QBX2498" s="586"/>
      <c r="QBY2498" s="583"/>
      <c r="QBZ2498" s="584"/>
      <c r="QCA2498" s="585"/>
      <c r="QCB2498" s="70"/>
      <c r="QCC2498" s="586"/>
      <c r="QCD2498" s="586"/>
      <c r="QCE2498" s="583"/>
      <c r="QCF2498" s="584"/>
      <c r="QCG2498" s="585"/>
      <c r="QCH2498" s="70"/>
      <c r="QCI2498" s="586"/>
      <c r="QCJ2498" s="586"/>
      <c r="QCK2498" s="583"/>
      <c r="QCL2498" s="584"/>
      <c r="QCM2498" s="585"/>
      <c r="QCN2498" s="70"/>
      <c r="QCO2498" s="586"/>
      <c r="QCP2498" s="586"/>
      <c r="QCQ2498" s="583"/>
      <c r="QCR2498" s="584"/>
      <c r="QCS2498" s="585"/>
      <c r="QCT2498" s="70"/>
      <c r="QCU2498" s="586"/>
      <c r="QCV2498" s="586"/>
      <c r="QCW2498" s="583"/>
      <c r="QCX2498" s="584"/>
      <c r="QCY2498" s="585"/>
      <c r="QCZ2498" s="70"/>
      <c r="QDA2498" s="586"/>
      <c r="QDB2498" s="586"/>
      <c r="QDC2498" s="583"/>
      <c r="QDD2498" s="584"/>
      <c r="QDE2498" s="585"/>
      <c r="QDF2498" s="70"/>
      <c r="QDG2498" s="586"/>
      <c r="QDH2498" s="586"/>
      <c r="QDI2498" s="583"/>
      <c r="QDJ2498" s="584"/>
      <c r="QDK2498" s="585"/>
      <c r="QDL2498" s="70"/>
      <c r="QDM2498" s="586"/>
      <c r="QDN2498" s="586"/>
      <c r="QDO2498" s="583"/>
      <c r="QDP2498" s="584"/>
      <c r="QDQ2498" s="585"/>
      <c r="QDR2498" s="70"/>
      <c r="QDS2498" s="586"/>
      <c r="QDT2498" s="586"/>
      <c r="QDU2498" s="583"/>
      <c r="QDV2498" s="584"/>
      <c r="QDW2498" s="585"/>
      <c r="QDX2498" s="70"/>
      <c r="QDY2498" s="586"/>
      <c r="QDZ2498" s="586"/>
      <c r="QEA2498" s="583"/>
      <c r="QEB2498" s="584"/>
      <c r="QEC2498" s="585"/>
      <c r="QED2498" s="70"/>
      <c r="QEE2498" s="586"/>
      <c r="QEF2498" s="586"/>
      <c r="QEG2498" s="583"/>
      <c r="QEH2498" s="584"/>
      <c r="QEI2498" s="585"/>
      <c r="QEJ2498" s="70"/>
      <c r="QEK2498" s="586"/>
      <c r="QEL2498" s="586"/>
      <c r="QEM2498" s="583"/>
      <c r="QEN2498" s="584"/>
      <c r="QEO2498" s="585"/>
      <c r="QEP2498" s="70"/>
      <c r="QEQ2498" s="586"/>
      <c r="QER2498" s="586"/>
      <c r="QES2498" s="583"/>
      <c r="QET2498" s="584"/>
      <c r="QEU2498" s="585"/>
      <c r="QEV2498" s="70"/>
      <c r="QEW2498" s="586"/>
      <c r="QEX2498" s="586"/>
      <c r="QEY2498" s="583"/>
      <c r="QEZ2498" s="584"/>
      <c r="QFA2498" s="585"/>
      <c r="QFB2498" s="70"/>
      <c r="QFC2498" s="586"/>
      <c r="QFD2498" s="586"/>
      <c r="QFE2498" s="583"/>
      <c r="QFF2498" s="584"/>
      <c r="QFG2498" s="585"/>
      <c r="QFH2498" s="70"/>
      <c r="QFI2498" s="586"/>
      <c r="QFJ2498" s="586"/>
      <c r="QFK2498" s="583"/>
      <c r="QFL2498" s="584"/>
      <c r="QFM2498" s="585"/>
      <c r="QFN2498" s="70"/>
      <c r="QFO2498" s="586"/>
      <c r="QFP2498" s="586"/>
      <c r="QFQ2498" s="583"/>
      <c r="QFR2498" s="584"/>
      <c r="QFS2498" s="585"/>
      <c r="QFT2498" s="70"/>
      <c r="QFU2498" s="586"/>
      <c r="QFV2498" s="586"/>
      <c r="QFW2498" s="583"/>
      <c r="QFX2498" s="584"/>
      <c r="QFY2498" s="585"/>
      <c r="QFZ2498" s="70"/>
      <c r="QGA2498" s="586"/>
      <c r="QGB2498" s="586"/>
      <c r="QGC2498" s="583"/>
      <c r="QGD2498" s="584"/>
      <c r="QGE2498" s="585"/>
      <c r="QGF2498" s="70"/>
      <c r="QGG2498" s="586"/>
      <c r="QGH2498" s="586"/>
      <c r="QGI2498" s="583"/>
      <c r="QGJ2498" s="584"/>
      <c r="QGK2498" s="585"/>
      <c r="QGL2498" s="70"/>
      <c r="QGM2498" s="586"/>
      <c r="QGN2498" s="586"/>
      <c r="QGO2498" s="583"/>
      <c r="QGP2498" s="584"/>
      <c r="QGQ2498" s="585"/>
      <c r="QGR2498" s="70"/>
      <c r="QGS2498" s="586"/>
      <c r="QGT2498" s="586"/>
      <c r="QGU2498" s="583"/>
      <c r="QGV2498" s="584"/>
      <c r="QGW2498" s="585"/>
      <c r="QGX2498" s="70"/>
      <c r="QGY2498" s="586"/>
      <c r="QGZ2498" s="586"/>
      <c r="QHA2498" s="583"/>
      <c r="QHB2498" s="584"/>
      <c r="QHC2498" s="585"/>
      <c r="QHD2498" s="70"/>
      <c r="QHE2498" s="586"/>
      <c r="QHF2498" s="586"/>
      <c r="QHG2498" s="583"/>
      <c r="QHH2498" s="584"/>
      <c r="QHI2498" s="585"/>
      <c r="QHJ2498" s="70"/>
      <c r="QHK2498" s="586"/>
      <c r="QHL2498" s="586"/>
      <c r="QHM2498" s="583"/>
      <c r="QHN2498" s="584"/>
      <c r="QHO2498" s="585"/>
      <c r="QHP2498" s="70"/>
      <c r="QHQ2498" s="586"/>
      <c r="QHR2498" s="586"/>
      <c r="QHS2498" s="583"/>
      <c r="QHT2498" s="584"/>
      <c r="QHU2498" s="585"/>
      <c r="QHV2498" s="70"/>
      <c r="QHW2498" s="586"/>
      <c r="QHX2498" s="586"/>
      <c r="QHY2498" s="583"/>
      <c r="QHZ2498" s="584"/>
      <c r="QIA2498" s="585"/>
      <c r="QIB2498" s="70"/>
      <c r="QIC2498" s="586"/>
      <c r="QID2498" s="586"/>
      <c r="QIE2498" s="583"/>
      <c r="QIF2498" s="584"/>
      <c r="QIG2498" s="585"/>
      <c r="QIH2498" s="70"/>
      <c r="QII2498" s="586"/>
      <c r="QIJ2498" s="586"/>
      <c r="QIK2498" s="583"/>
      <c r="QIL2498" s="584"/>
      <c r="QIM2498" s="585"/>
      <c r="QIN2498" s="70"/>
      <c r="QIO2498" s="586"/>
      <c r="QIP2498" s="586"/>
      <c r="QIQ2498" s="583"/>
      <c r="QIR2498" s="584"/>
      <c r="QIS2498" s="585"/>
      <c r="QIT2498" s="70"/>
      <c r="QIU2498" s="586"/>
      <c r="QIV2498" s="586"/>
      <c r="QIW2498" s="583"/>
      <c r="QIX2498" s="584"/>
      <c r="QIY2498" s="585"/>
      <c r="QIZ2498" s="70"/>
      <c r="QJA2498" s="586"/>
      <c r="QJB2498" s="586"/>
      <c r="QJC2498" s="583"/>
      <c r="QJD2498" s="584"/>
      <c r="QJE2498" s="585"/>
      <c r="QJF2498" s="70"/>
      <c r="QJG2498" s="586"/>
      <c r="QJH2498" s="586"/>
      <c r="QJI2498" s="583"/>
      <c r="QJJ2498" s="584"/>
      <c r="QJK2498" s="585"/>
      <c r="QJL2498" s="70"/>
      <c r="QJM2498" s="586"/>
      <c r="QJN2498" s="586"/>
      <c r="QJO2498" s="583"/>
      <c r="QJP2498" s="584"/>
      <c r="QJQ2498" s="585"/>
      <c r="QJR2498" s="70"/>
      <c r="QJS2498" s="586"/>
      <c r="QJT2498" s="586"/>
      <c r="QJU2498" s="583"/>
      <c r="QJV2498" s="584"/>
      <c r="QJW2498" s="585"/>
      <c r="QJX2498" s="70"/>
      <c r="QJY2498" s="586"/>
      <c r="QJZ2498" s="586"/>
      <c r="QKA2498" s="583"/>
      <c r="QKB2498" s="584"/>
      <c r="QKC2498" s="585"/>
      <c r="QKD2498" s="70"/>
      <c r="QKE2498" s="586"/>
      <c r="QKF2498" s="586"/>
      <c r="QKG2498" s="583"/>
      <c r="QKH2498" s="584"/>
      <c r="QKI2498" s="585"/>
      <c r="QKJ2498" s="70"/>
      <c r="QKK2498" s="586"/>
      <c r="QKL2498" s="586"/>
      <c r="QKM2498" s="583"/>
      <c r="QKN2498" s="584"/>
      <c r="QKO2498" s="585"/>
      <c r="QKP2498" s="70"/>
      <c r="QKQ2498" s="586"/>
      <c r="QKR2498" s="586"/>
      <c r="QKS2498" s="583"/>
      <c r="QKT2498" s="584"/>
      <c r="QKU2498" s="585"/>
      <c r="QKV2498" s="70"/>
      <c r="QKW2498" s="586"/>
      <c r="QKX2498" s="586"/>
      <c r="QKY2498" s="583"/>
      <c r="QKZ2498" s="584"/>
      <c r="QLA2498" s="585"/>
      <c r="QLB2498" s="70"/>
      <c r="QLC2498" s="586"/>
      <c r="QLD2498" s="586"/>
      <c r="QLE2498" s="583"/>
      <c r="QLF2498" s="584"/>
      <c r="QLG2498" s="585"/>
      <c r="QLH2498" s="70"/>
      <c r="QLI2498" s="586"/>
      <c r="QLJ2498" s="586"/>
      <c r="QLK2498" s="583"/>
      <c r="QLL2498" s="584"/>
      <c r="QLM2498" s="585"/>
      <c r="QLN2498" s="70"/>
      <c r="QLO2498" s="586"/>
      <c r="QLP2498" s="586"/>
      <c r="QLQ2498" s="583"/>
      <c r="QLR2498" s="584"/>
      <c r="QLS2498" s="585"/>
      <c r="QLT2498" s="70"/>
      <c r="QLU2498" s="586"/>
      <c r="QLV2498" s="586"/>
      <c r="QLW2498" s="583"/>
      <c r="QLX2498" s="584"/>
      <c r="QLY2498" s="585"/>
      <c r="QLZ2498" s="70"/>
      <c r="QMA2498" s="586"/>
      <c r="QMB2498" s="586"/>
      <c r="QMC2498" s="583"/>
      <c r="QMD2498" s="584"/>
      <c r="QME2498" s="585"/>
      <c r="QMF2498" s="70"/>
      <c r="QMG2498" s="586"/>
      <c r="QMH2498" s="586"/>
      <c r="QMI2498" s="583"/>
      <c r="QMJ2498" s="584"/>
      <c r="QMK2498" s="585"/>
      <c r="QML2498" s="70"/>
      <c r="QMM2498" s="586"/>
      <c r="QMN2498" s="586"/>
      <c r="QMO2498" s="583"/>
      <c r="QMP2498" s="584"/>
      <c r="QMQ2498" s="585"/>
      <c r="QMR2498" s="70"/>
      <c r="QMS2498" s="586"/>
      <c r="QMT2498" s="586"/>
      <c r="QMU2498" s="583"/>
      <c r="QMV2498" s="584"/>
      <c r="QMW2498" s="585"/>
      <c r="QMX2498" s="70"/>
      <c r="QMY2498" s="586"/>
      <c r="QMZ2498" s="586"/>
      <c r="QNA2498" s="583"/>
      <c r="QNB2498" s="584"/>
      <c r="QNC2498" s="585"/>
      <c r="QND2498" s="70"/>
      <c r="QNE2498" s="586"/>
      <c r="QNF2498" s="586"/>
      <c r="QNG2498" s="583"/>
      <c r="QNH2498" s="584"/>
      <c r="QNI2498" s="585"/>
      <c r="QNJ2498" s="70"/>
      <c r="QNK2498" s="586"/>
      <c r="QNL2498" s="586"/>
      <c r="QNM2498" s="583"/>
      <c r="QNN2498" s="584"/>
      <c r="QNO2498" s="585"/>
      <c r="QNP2498" s="70"/>
      <c r="QNQ2498" s="586"/>
      <c r="QNR2498" s="586"/>
      <c r="QNS2498" s="583"/>
      <c r="QNT2498" s="584"/>
      <c r="QNU2498" s="585"/>
      <c r="QNV2498" s="70"/>
      <c r="QNW2498" s="586"/>
      <c r="QNX2498" s="586"/>
      <c r="QNY2498" s="583"/>
      <c r="QNZ2498" s="584"/>
      <c r="QOA2498" s="585"/>
      <c r="QOB2498" s="70"/>
      <c r="QOC2498" s="586"/>
      <c r="QOD2498" s="586"/>
      <c r="QOE2498" s="583"/>
      <c r="QOF2498" s="584"/>
      <c r="QOG2498" s="585"/>
      <c r="QOH2498" s="70"/>
      <c r="QOI2498" s="586"/>
      <c r="QOJ2498" s="586"/>
      <c r="QOK2498" s="583"/>
      <c r="QOL2498" s="584"/>
      <c r="QOM2498" s="585"/>
      <c r="QON2498" s="70"/>
      <c r="QOO2498" s="586"/>
      <c r="QOP2498" s="586"/>
      <c r="QOQ2498" s="583"/>
      <c r="QOR2498" s="584"/>
      <c r="QOS2498" s="585"/>
      <c r="QOT2498" s="70"/>
      <c r="QOU2498" s="586"/>
      <c r="QOV2498" s="586"/>
      <c r="QOW2498" s="583"/>
      <c r="QOX2498" s="584"/>
      <c r="QOY2498" s="585"/>
      <c r="QOZ2498" s="70"/>
      <c r="QPA2498" s="586"/>
      <c r="QPB2498" s="586"/>
      <c r="QPC2498" s="583"/>
      <c r="QPD2498" s="584"/>
      <c r="QPE2498" s="585"/>
      <c r="QPF2498" s="70"/>
      <c r="QPG2498" s="586"/>
      <c r="QPH2498" s="586"/>
      <c r="QPI2498" s="583"/>
      <c r="QPJ2498" s="584"/>
      <c r="QPK2498" s="585"/>
      <c r="QPL2498" s="70"/>
      <c r="QPM2498" s="586"/>
      <c r="QPN2498" s="586"/>
      <c r="QPO2498" s="583"/>
      <c r="QPP2498" s="584"/>
      <c r="QPQ2498" s="585"/>
      <c r="QPR2498" s="70"/>
      <c r="QPS2498" s="586"/>
      <c r="QPT2498" s="586"/>
      <c r="QPU2498" s="583"/>
      <c r="QPV2498" s="584"/>
      <c r="QPW2498" s="585"/>
      <c r="QPX2498" s="70"/>
      <c r="QPY2498" s="586"/>
      <c r="QPZ2498" s="586"/>
      <c r="QQA2498" s="583"/>
      <c r="QQB2498" s="584"/>
      <c r="QQC2498" s="585"/>
      <c r="QQD2498" s="70"/>
      <c r="QQE2498" s="586"/>
      <c r="QQF2498" s="586"/>
      <c r="QQG2498" s="583"/>
      <c r="QQH2498" s="584"/>
      <c r="QQI2498" s="585"/>
      <c r="QQJ2498" s="70"/>
      <c r="QQK2498" s="586"/>
      <c r="QQL2498" s="586"/>
      <c r="QQM2498" s="583"/>
      <c r="QQN2498" s="584"/>
      <c r="QQO2498" s="585"/>
      <c r="QQP2498" s="70"/>
      <c r="QQQ2498" s="586"/>
      <c r="QQR2498" s="586"/>
      <c r="QQS2498" s="583"/>
      <c r="QQT2498" s="584"/>
      <c r="QQU2498" s="585"/>
      <c r="QQV2498" s="70"/>
      <c r="QQW2498" s="586"/>
      <c r="QQX2498" s="586"/>
      <c r="QQY2498" s="583"/>
      <c r="QQZ2498" s="584"/>
      <c r="QRA2498" s="585"/>
      <c r="QRB2498" s="70"/>
      <c r="QRC2498" s="586"/>
      <c r="QRD2498" s="586"/>
      <c r="QRE2498" s="583"/>
      <c r="QRF2498" s="584"/>
      <c r="QRG2498" s="585"/>
      <c r="QRH2498" s="70"/>
      <c r="QRI2498" s="586"/>
      <c r="QRJ2498" s="586"/>
      <c r="QRK2498" s="583"/>
      <c r="QRL2498" s="584"/>
      <c r="QRM2498" s="585"/>
      <c r="QRN2498" s="70"/>
      <c r="QRO2498" s="586"/>
      <c r="QRP2498" s="586"/>
      <c r="QRQ2498" s="583"/>
      <c r="QRR2498" s="584"/>
      <c r="QRS2498" s="585"/>
      <c r="QRT2498" s="70"/>
      <c r="QRU2498" s="586"/>
      <c r="QRV2498" s="586"/>
      <c r="QRW2498" s="583"/>
      <c r="QRX2498" s="584"/>
      <c r="QRY2498" s="585"/>
      <c r="QRZ2498" s="70"/>
      <c r="QSA2498" s="586"/>
      <c r="QSB2498" s="586"/>
      <c r="QSC2498" s="583"/>
      <c r="QSD2498" s="584"/>
      <c r="QSE2498" s="585"/>
      <c r="QSF2498" s="70"/>
      <c r="QSG2498" s="586"/>
      <c r="QSH2498" s="586"/>
      <c r="QSI2498" s="583"/>
      <c r="QSJ2498" s="584"/>
      <c r="QSK2498" s="585"/>
      <c r="QSL2498" s="70"/>
      <c r="QSM2498" s="586"/>
      <c r="QSN2498" s="586"/>
      <c r="QSO2498" s="583"/>
      <c r="QSP2498" s="584"/>
      <c r="QSQ2498" s="585"/>
      <c r="QSR2498" s="70"/>
      <c r="QSS2498" s="586"/>
      <c r="QST2498" s="586"/>
      <c r="QSU2498" s="583"/>
      <c r="QSV2498" s="584"/>
      <c r="QSW2498" s="585"/>
      <c r="QSX2498" s="70"/>
      <c r="QSY2498" s="586"/>
      <c r="QSZ2498" s="586"/>
      <c r="QTA2498" s="583"/>
      <c r="QTB2498" s="584"/>
      <c r="QTC2498" s="585"/>
      <c r="QTD2498" s="70"/>
      <c r="QTE2498" s="586"/>
      <c r="QTF2498" s="586"/>
      <c r="QTG2498" s="583"/>
      <c r="QTH2498" s="584"/>
      <c r="QTI2498" s="585"/>
      <c r="QTJ2498" s="70"/>
      <c r="QTK2498" s="586"/>
      <c r="QTL2498" s="586"/>
      <c r="QTM2498" s="583"/>
      <c r="QTN2498" s="584"/>
      <c r="QTO2498" s="585"/>
      <c r="QTP2498" s="70"/>
      <c r="QTQ2498" s="586"/>
      <c r="QTR2498" s="586"/>
      <c r="QTS2498" s="583"/>
      <c r="QTT2498" s="584"/>
      <c r="QTU2498" s="585"/>
      <c r="QTV2498" s="70"/>
      <c r="QTW2498" s="586"/>
      <c r="QTX2498" s="586"/>
      <c r="QTY2498" s="583"/>
      <c r="QTZ2498" s="584"/>
      <c r="QUA2498" s="585"/>
      <c r="QUB2498" s="70"/>
      <c r="QUC2498" s="586"/>
      <c r="QUD2498" s="586"/>
      <c r="QUE2498" s="583"/>
      <c r="QUF2498" s="584"/>
      <c r="QUG2498" s="585"/>
      <c r="QUH2498" s="70"/>
      <c r="QUI2498" s="586"/>
      <c r="QUJ2498" s="586"/>
      <c r="QUK2498" s="583"/>
      <c r="QUL2498" s="584"/>
      <c r="QUM2498" s="585"/>
      <c r="QUN2498" s="70"/>
      <c r="QUO2498" s="586"/>
      <c r="QUP2498" s="586"/>
      <c r="QUQ2498" s="583"/>
      <c r="QUR2498" s="584"/>
      <c r="QUS2498" s="585"/>
      <c r="QUT2498" s="70"/>
      <c r="QUU2498" s="586"/>
      <c r="QUV2498" s="586"/>
      <c r="QUW2498" s="583"/>
      <c r="QUX2498" s="584"/>
      <c r="QUY2498" s="585"/>
      <c r="QUZ2498" s="70"/>
      <c r="QVA2498" s="586"/>
      <c r="QVB2498" s="586"/>
      <c r="QVC2498" s="583"/>
      <c r="QVD2498" s="584"/>
      <c r="QVE2498" s="585"/>
      <c r="QVF2498" s="70"/>
      <c r="QVG2498" s="586"/>
      <c r="QVH2498" s="586"/>
      <c r="QVI2498" s="583"/>
      <c r="QVJ2498" s="584"/>
      <c r="QVK2498" s="585"/>
      <c r="QVL2498" s="70"/>
      <c r="QVM2498" s="586"/>
      <c r="QVN2498" s="586"/>
      <c r="QVO2498" s="583"/>
      <c r="QVP2498" s="584"/>
      <c r="QVQ2498" s="585"/>
      <c r="QVR2498" s="70"/>
      <c r="QVS2498" s="586"/>
      <c r="QVT2498" s="586"/>
      <c r="QVU2498" s="583"/>
      <c r="QVV2498" s="584"/>
      <c r="QVW2498" s="585"/>
      <c r="QVX2498" s="70"/>
      <c r="QVY2498" s="586"/>
      <c r="QVZ2498" s="586"/>
      <c r="QWA2498" s="583"/>
      <c r="QWB2498" s="584"/>
      <c r="QWC2498" s="585"/>
      <c r="QWD2498" s="70"/>
      <c r="QWE2498" s="586"/>
      <c r="QWF2498" s="586"/>
      <c r="QWG2498" s="583"/>
      <c r="QWH2498" s="584"/>
      <c r="QWI2498" s="585"/>
      <c r="QWJ2498" s="70"/>
      <c r="QWK2498" s="586"/>
      <c r="QWL2498" s="586"/>
      <c r="QWM2498" s="583"/>
      <c r="QWN2498" s="584"/>
      <c r="QWO2498" s="585"/>
      <c r="QWP2498" s="70"/>
      <c r="QWQ2498" s="586"/>
      <c r="QWR2498" s="586"/>
      <c r="QWS2498" s="583"/>
      <c r="QWT2498" s="584"/>
      <c r="QWU2498" s="585"/>
      <c r="QWV2498" s="70"/>
      <c r="QWW2498" s="586"/>
      <c r="QWX2498" s="586"/>
      <c r="QWY2498" s="583"/>
      <c r="QWZ2498" s="584"/>
      <c r="QXA2498" s="585"/>
      <c r="QXB2498" s="70"/>
      <c r="QXC2498" s="586"/>
      <c r="QXD2498" s="586"/>
      <c r="QXE2498" s="583"/>
      <c r="QXF2498" s="584"/>
      <c r="QXG2498" s="585"/>
      <c r="QXH2498" s="70"/>
      <c r="QXI2498" s="586"/>
      <c r="QXJ2498" s="586"/>
      <c r="QXK2498" s="583"/>
      <c r="QXL2498" s="584"/>
      <c r="QXM2498" s="585"/>
      <c r="QXN2498" s="70"/>
      <c r="QXO2498" s="586"/>
      <c r="QXP2498" s="586"/>
      <c r="QXQ2498" s="583"/>
      <c r="QXR2498" s="584"/>
      <c r="QXS2498" s="585"/>
      <c r="QXT2498" s="70"/>
      <c r="QXU2498" s="586"/>
      <c r="QXV2498" s="586"/>
      <c r="QXW2498" s="583"/>
      <c r="QXX2498" s="584"/>
      <c r="QXY2498" s="585"/>
      <c r="QXZ2498" s="70"/>
      <c r="QYA2498" s="586"/>
      <c r="QYB2498" s="586"/>
      <c r="QYC2498" s="583"/>
      <c r="QYD2498" s="584"/>
      <c r="QYE2498" s="585"/>
      <c r="QYF2498" s="70"/>
      <c r="QYG2498" s="586"/>
      <c r="QYH2498" s="586"/>
      <c r="QYI2498" s="583"/>
      <c r="QYJ2498" s="584"/>
      <c r="QYK2498" s="585"/>
      <c r="QYL2498" s="70"/>
      <c r="QYM2498" s="586"/>
      <c r="QYN2498" s="586"/>
      <c r="QYO2498" s="583"/>
      <c r="QYP2498" s="584"/>
      <c r="QYQ2498" s="585"/>
      <c r="QYR2498" s="70"/>
      <c r="QYS2498" s="586"/>
      <c r="QYT2498" s="586"/>
      <c r="QYU2498" s="583"/>
      <c r="QYV2498" s="584"/>
      <c r="QYW2498" s="585"/>
      <c r="QYX2498" s="70"/>
      <c r="QYY2498" s="586"/>
      <c r="QYZ2498" s="586"/>
      <c r="QZA2498" s="583"/>
      <c r="QZB2498" s="584"/>
      <c r="QZC2498" s="585"/>
      <c r="QZD2498" s="70"/>
      <c r="QZE2498" s="586"/>
      <c r="QZF2498" s="586"/>
      <c r="QZG2498" s="583"/>
      <c r="QZH2498" s="584"/>
      <c r="QZI2498" s="585"/>
      <c r="QZJ2498" s="70"/>
      <c r="QZK2498" s="586"/>
      <c r="QZL2498" s="586"/>
      <c r="QZM2498" s="583"/>
      <c r="QZN2498" s="584"/>
      <c r="QZO2498" s="585"/>
      <c r="QZP2498" s="70"/>
      <c r="QZQ2498" s="586"/>
      <c r="QZR2498" s="586"/>
      <c r="QZS2498" s="583"/>
      <c r="QZT2498" s="584"/>
      <c r="QZU2498" s="585"/>
      <c r="QZV2498" s="70"/>
      <c r="QZW2498" s="586"/>
      <c r="QZX2498" s="586"/>
      <c r="QZY2498" s="583"/>
      <c r="QZZ2498" s="584"/>
      <c r="RAA2498" s="585"/>
      <c r="RAB2498" s="70"/>
      <c r="RAC2498" s="586"/>
      <c r="RAD2498" s="586"/>
      <c r="RAE2498" s="583"/>
      <c r="RAF2498" s="584"/>
      <c r="RAG2498" s="585"/>
      <c r="RAH2498" s="70"/>
      <c r="RAI2498" s="586"/>
      <c r="RAJ2498" s="586"/>
      <c r="RAK2498" s="583"/>
      <c r="RAL2498" s="584"/>
      <c r="RAM2498" s="585"/>
      <c r="RAN2498" s="70"/>
      <c r="RAO2498" s="586"/>
      <c r="RAP2498" s="586"/>
      <c r="RAQ2498" s="583"/>
      <c r="RAR2498" s="584"/>
      <c r="RAS2498" s="585"/>
      <c r="RAT2498" s="70"/>
      <c r="RAU2498" s="586"/>
      <c r="RAV2498" s="586"/>
      <c r="RAW2498" s="583"/>
      <c r="RAX2498" s="584"/>
      <c r="RAY2498" s="585"/>
      <c r="RAZ2498" s="70"/>
      <c r="RBA2498" s="586"/>
      <c r="RBB2498" s="586"/>
      <c r="RBC2498" s="583"/>
      <c r="RBD2498" s="584"/>
      <c r="RBE2498" s="585"/>
      <c r="RBF2498" s="70"/>
      <c r="RBG2498" s="586"/>
      <c r="RBH2498" s="586"/>
      <c r="RBI2498" s="583"/>
      <c r="RBJ2498" s="584"/>
      <c r="RBK2498" s="585"/>
      <c r="RBL2498" s="70"/>
      <c r="RBM2498" s="586"/>
      <c r="RBN2498" s="586"/>
      <c r="RBO2498" s="583"/>
      <c r="RBP2498" s="584"/>
      <c r="RBQ2498" s="585"/>
      <c r="RBR2498" s="70"/>
      <c r="RBS2498" s="586"/>
      <c r="RBT2498" s="586"/>
      <c r="RBU2498" s="583"/>
      <c r="RBV2498" s="584"/>
      <c r="RBW2498" s="585"/>
      <c r="RBX2498" s="70"/>
      <c r="RBY2498" s="586"/>
      <c r="RBZ2498" s="586"/>
      <c r="RCA2498" s="583"/>
      <c r="RCB2498" s="584"/>
      <c r="RCC2498" s="585"/>
      <c r="RCD2498" s="70"/>
      <c r="RCE2498" s="586"/>
      <c r="RCF2498" s="586"/>
      <c r="RCG2498" s="583"/>
      <c r="RCH2498" s="584"/>
      <c r="RCI2498" s="585"/>
      <c r="RCJ2498" s="70"/>
      <c r="RCK2498" s="586"/>
      <c r="RCL2498" s="586"/>
      <c r="RCM2498" s="583"/>
      <c r="RCN2498" s="584"/>
      <c r="RCO2498" s="585"/>
      <c r="RCP2498" s="70"/>
      <c r="RCQ2498" s="586"/>
      <c r="RCR2498" s="586"/>
      <c r="RCS2498" s="583"/>
      <c r="RCT2498" s="584"/>
      <c r="RCU2498" s="585"/>
      <c r="RCV2498" s="70"/>
      <c r="RCW2498" s="586"/>
      <c r="RCX2498" s="586"/>
      <c r="RCY2498" s="583"/>
      <c r="RCZ2498" s="584"/>
      <c r="RDA2498" s="585"/>
      <c r="RDB2498" s="70"/>
      <c r="RDC2498" s="586"/>
      <c r="RDD2498" s="586"/>
      <c r="RDE2498" s="583"/>
      <c r="RDF2498" s="584"/>
      <c r="RDG2498" s="585"/>
      <c r="RDH2498" s="70"/>
      <c r="RDI2498" s="586"/>
      <c r="RDJ2498" s="586"/>
      <c r="RDK2498" s="583"/>
      <c r="RDL2498" s="584"/>
      <c r="RDM2498" s="585"/>
      <c r="RDN2498" s="70"/>
      <c r="RDO2498" s="586"/>
      <c r="RDP2498" s="586"/>
      <c r="RDQ2498" s="583"/>
      <c r="RDR2498" s="584"/>
      <c r="RDS2498" s="585"/>
      <c r="RDT2498" s="70"/>
      <c r="RDU2498" s="586"/>
      <c r="RDV2498" s="586"/>
      <c r="RDW2498" s="583"/>
      <c r="RDX2498" s="584"/>
      <c r="RDY2498" s="585"/>
      <c r="RDZ2498" s="70"/>
      <c r="REA2498" s="586"/>
      <c r="REB2498" s="586"/>
      <c r="REC2498" s="583"/>
      <c r="RED2498" s="584"/>
      <c r="REE2498" s="585"/>
      <c r="REF2498" s="70"/>
      <c r="REG2498" s="586"/>
      <c r="REH2498" s="586"/>
      <c r="REI2498" s="583"/>
      <c r="REJ2498" s="584"/>
      <c r="REK2498" s="585"/>
      <c r="REL2498" s="70"/>
      <c r="REM2498" s="586"/>
      <c r="REN2498" s="586"/>
      <c r="REO2498" s="583"/>
      <c r="REP2498" s="584"/>
      <c r="REQ2498" s="585"/>
      <c r="RER2498" s="70"/>
      <c r="RES2498" s="586"/>
      <c r="RET2498" s="586"/>
      <c r="REU2498" s="583"/>
      <c r="REV2498" s="584"/>
      <c r="REW2498" s="585"/>
      <c r="REX2498" s="70"/>
      <c r="REY2498" s="586"/>
      <c r="REZ2498" s="586"/>
      <c r="RFA2498" s="583"/>
      <c r="RFB2498" s="584"/>
      <c r="RFC2498" s="585"/>
      <c r="RFD2498" s="70"/>
      <c r="RFE2498" s="586"/>
      <c r="RFF2498" s="586"/>
      <c r="RFG2498" s="583"/>
      <c r="RFH2498" s="584"/>
      <c r="RFI2498" s="585"/>
      <c r="RFJ2498" s="70"/>
      <c r="RFK2498" s="586"/>
      <c r="RFL2498" s="586"/>
      <c r="RFM2498" s="583"/>
      <c r="RFN2498" s="584"/>
      <c r="RFO2498" s="585"/>
      <c r="RFP2498" s="70"/>
      <c r="RFQ2498" s="586"/>
      <c r="RFR2498" s="586"/>
      <c r="RFS2498" s="583"/>
      <c r="RFT2498" s="584"/>
      <c r="RFU2498" s="585"/>
      <c r="RFV2498" s="70"/>
      <c r="RFW2498" s="586"/>
      <c r="RFX2498" s="586"/>
      <c r="RFY2498" s="583"/>
      <c r="RFZ2498" s="584"/>
      <c r="RGA2498" s="585"/>
      <c r="RGB2498" s="70"/>
      <c r="RGC2498" s="586"/>
      <c r="RGD2498" s="586"/>
      <c r="RGE2498" s="583"/>
      <c r="RGF2498" s="584"/>
      <c r="RGG2498" s="585"/>
      <c r="RGH2498" s="70"/>
      <c r="RGI2498" s="586"/>
      <c r="RGJ2498" s="586"/>
      <c r="RGK2498" s="583"/>
      <c r="RGL2498" s="584"/>
      <c r="RGM2498" s="585"/>
      <c r="RGN2498" s="70"/>
      <c r="RGO2498" s="586"/>
      <c r="RGP2498" s="586"/>
      <c r="RGQ2498" s="583"/>
      <c r="RGR2498" s="584"/>
      <c r="RGS2498" s="585"/>
      <c r="RGT2498" s="70"/>
      <c r="RGU2498" s="586"/>
      <c r="RGV2498" s="586"/>
      <c r="RGW2498" s="583"/>
      <c r="RGX2498" s="584"/>
      <c r="RGY2498" s="585"/>
      <c r="RGZ2498" s="70"/>
      <c r="RHA2498" s="586"/>
      <c r="RHB2498" s="586"/>
      <c r="RHC2498" s="583"/>
      <c r="RHD2498" s="584"/>
      <c r="RHE2498" s="585"/>
      <c r="RHF2498" s="70"/>
      <c r="RHG2498" s="586"/>
      <c r="RHH2498" s="586"/>
      <c r="RHI2498" s="583"/>
      <c r="RHJ2498" s="584"/>
      <c r="RHK2498" s="585"/>
      <c r="RHL2498" s="70"/>
      <c r="RHM2498" s="586"/>
      <c r="RHN2498" s="586"/>
      <c r="RHO2498" s="583"/>
      <c r="RHP2498" s="584"/>
      <c r="RHQ2498" s="585"/>
      <c r="RHR2498" s="70"/>
      <c r="RHS2498" s="586"/>
      <c r="RHT2498" s="586"/>
      <c r="RHU2498" s="583"/>
      <c r="RHV2498" s="584"/>
      <c r="RHW2498" s="585"/>
      <c r="RHX2498" s="70"/>
      <c r="RHY2498" s="586"/>
      <c r="RHZ2498" s="586"/>
      <c r="RIA2498" s="583"/>
      <c r="RIB2498" s="584"/>
      <c r="RIC2498" s="585"/>
      <c r="RID2498" s="70"/>
      <c r="RIE2498" s="586"/>
      <c r="RIF2498" s="586"/>
      <c r="RIG2498" s="583"/>
      <c r="RIH2498" s="584"/>
      <c r="RII2498" s="585"/>
      <c r="RIJ2498" s="70"/>
      <c r="RIK2498" s="586"/>
      <c r="RIL2498" s="586"/>
      <c r="RIM2498" s="583"/>
      <c r="RIN2498" s="584"/>
      <c r="RIO2498" s="585"/>
      <c r="RIP2498" s="70"/>
      <c r="RIQ2498" s="586"/>
      <c r="RIR2498" s="586"/>
      <c r="RIS2498" s="583"/>
      <c r="RIT2498" s="584"/>
      <c r="RIU2498" s="585"/>
      <c r="RIV2498" s="70"/>
      <c r="RIW2498" s="586"/>
      <c r="RIX2498" s="586"/>
      <c r="RIY2498" s="583"/>
      <c r="RIZ2498" s="584"/>
      <c r="RJA2498" s="585"/>
      <c r="RJB2498" s="70"/>
      <c r="RJC2498" s="586"/>
      <c r="RJD2498" s="586"/>
      <c r="RJE2498" s="583"/>
      <c r="RJF2498" s="584"/>
      <c r="RJG2498" s="585"/>
      <c r="RJH2498" s="70"/>
      <c r="RJI2498" s="586"/>
      <c r="RJJ2498" s="586"/>
      <c r="RJK2498" s="583"/>
      <c r="RJL2498" s="584"/>
      <c r="RJM2498" s="585"/>
      <c r="RJN2498" s="70"/>
      <c r="RJO2498" s="586"/>
      <c r="RJP2498" s="586"/>
      <c r="RJQ2498" s="583"/>
      <c r="RJR2498" s="584"/>
      <c r="RJS2498" s="585"/>
      <c r="RJT2498" s="70"/>
      <c r="RJU2498" s="586"/>
      <c r="RJV2498" s="586"/>
      <c r="RJW2498" s="583"/>
      <c r="RJX2498" s="584"/>
      <c r="RJY2498" s="585"/>
      <c r="RJZ2498" s="70"/>
      <c r="RKA2498" s="586"/>
      <c r="RKB2498" s="586"/>
      <c r="RKC2498" s="583"/>
      <c r="RKD2498" s="584"/>
      <c r="RKE2498" s="585"/>
      <c r="RKF2498" s="70"/>
      <c r="RKG2498" s="586"/>
      <c r="RKH2498" s="586"/>
      <c r="RKI2498" s="583"/>
      <c r="RKJ2498" s="584"/>
      <c r="RKK2498" s="585"/>
      <c r="RKL2498" s="70"/>
      <c r="RKM2498" s="586"/>
      <c r="RKN2498" s="586"/>
      <c r="RKO2498" s="583"/>
      <c r="RKP2498" s="584"/>
      <c r="RKQ2498" s="585"/>
      <c r="RKR2498" s="70"/>
      <c r="RKS2498" s="586"/>
      <c r="RKT2498" s="586"/>
      <c r="RKU2498" s="583"/>
      <c r="RKV2498" s="584"/>
      <c r="RKW2498" s="585"/>
      <c r="RKX2498" s="70"/>
      <c r="RKY2498" s="586"/>
      <c r="RKZ2498" s="586"/>
      <c r="RLA2498" s="583"/>
      <c r="RLB2498" s="584"/>
      <c r="RLC2498" s="585"/>
      <c r="RLD2498" s="70"/>
      <c r="RLE2498" s="586"/>
      <c r="RLF2498" s="586"/>
      <c r="RLG2498" s="583"/>
      <c r="RLH2498" s="584"/>
      <c r="RLI2498" s="585"/>
      <c r="RLJ2498" s="70"/>
      <c r="RLK2498" s="586"/>
      <c r="RLL2498" s="586"/>
      <c r="RLM2498" s="583"/>
      <c r="RLN2498" s="584"/>
      <c r="RLO2498" s="585"/>
      <c r="RLP2498" s="70"/>
      <c r="RLQ2498" s="586"/>
      <c r="RLR2498" s="586"/>
      <c r="RLS2498" s="583"/>
      <c r="RLT2498" s="584"/>
      <c r="RLU2498" s="585"/>
      <c r="RLV2498" s="70"/>
      <c r="RLW2498" s="586"/>
      <c r="RLX2498" s="586"/>
      <c r="RLY2498" s="583"/>
      <c r="RLZ2498" s="584"/>
      <c r="RMA2498" s="585"/>
      <c r="RMB2498" s="70"/>
      <c r="RMC2498" s="586"/>
      <c r="RMD2498" s="586"/>
      <c r="RME2498" s="583"/>
      <c r="RMF2498" s="584"/>
      <c r="RMG2498" s="585"/>
      <c r="RMH2498" s="70"/>
      <c r="RMI2498" s="586"/>
      <c r="RMJ2498" s="586"/>
      <c r="RMK2498" s="583"/>
      <c r="RML2498" s="584"/>
      <c r="RMM2498" s="585"/>
      <c r="RMN2498" s="70"/>
      <c r="RMO2498" s="586"/>
      <c r="RMP2498" s="586"/>
      <c r="RMQ2498" s="583"/>
      <c r="RMR2498" s="584"/>
      <c r="RMS2498" s="585"/>
      <c r="RMT2498" s="70"/>
      <c r="RMU2498" s="586"/>
      <c r="RMV2498" s="586"/>
      <c r="RMW2498" s="583"/>
      <c r="RMX2498" s="584"/>
      <c r="RMY2498" s="585"/>
      <c r="RMZ2498" s="70"/>
      <c r="RNA2498" s="586"/>
      <c r="RNB2498" s="586"/>
      <c r="RNC2498" s="583"/>
      <c r="RND2498" s="584"/>
      <c r="RNE2498" s="585"/>
      <c r="RNF2498" s="70"/>
      <c r="RNG2498" s="586"/>
      <c r="RNH2498" s="586"/>
      <c r="RNI2498" s="583"/>
      <c r="RNJ2498" s="584"/>
      <c r="RNK2498" s="585"/>
      <c r="RNL2498" s="70"/>
      <c r="RNM2498" s="586"/>
      <c r="RNN2498" s="586"/>
      <c r="RNO2498" s="583"/>
      <c r="RNP2498" s="584"/>
      <c r="RNQ2498" s="585"/>
      <c r="RNR2498" s="70"/>
      <c r="RNS2498" s="586"/>
      <c r="RNT2498" s="586"/>
      <c r="RNU2498" s="583"/>
      <c r="RNV2498" s="584"/>
      <c r="RNW2498" s="585"/>
      <c r="RNX2498" s="70"/>
      <c r="RNY2498" s="586"/>
      <c r="RNZ2498" s="586"/>
      <c r="ROA2498" s="583"/>
      <c r="ROB2498" s="584"/>
      <c r="ROC2498" s="585"/>
      <c r="ROD2498" s="70"/>
      <c r="ROE2498" s="586"/>
      <c r="ROF2498" s="586"/>
      <c r="ROG2498" s="583"/>
      <c r="ROH2498" s="584"/>
      <c r="ROI2498" s="585"/>
      <c r="ROJ2498" s="70"/>
      <c r="ROK2498" s="586"/>
      <c r="ROL2498" s="586"/>
      <c r="ROM2498" s="583"/>
      <c r="RON2498" s="584"/>
      <c r="ROO2498" s="585"/>
      <c r="ROP2498" s="70"/>
      <c r="ROQ2498" s="586"/>
      <c r="ROR2498" s="586"/>
      <c r="ROS2498" s="583"/>
      <c r="ROT2498" s="584"/>
      <c r="ROU2498" s="585"/>
      <c r="ROV2498" s="70"/>
      <c r="ROW2498" s="586"/>
      <c r="ROX2498" s="586"/>
      <c r="ROY2498" s="583"/>
      <c r="ROZ2498" s="584"/>
      <c r="RPA2498" s="585"/>
      <c r="RPB2498" s="70"/>
      <c r="RPC2498" s="586"/>
      <c r="RPD2498" s="586"/>
      <c r="RPE2498" s="583"/>
      <c r="RPF2498" s="584"/>
      <c r="RPG2498" s="585"/>
      <c r="RPH2498" s="70"/>
      <c r="RPI2498" s="586"/>
      <c r="RPJ2498" s="586"/>
      <c r="RPK2498" s="583"/>
      <c r="RPL2498" s="584"/>
      <c r="RPM2498" s="585"/>
      <c r="RPN2498" s="70"/>
      <c r="RPO2498" s="586"/>
      <c r="RPP2498" s="586"/>
      <c r="RPQ2498" s="583"/>
      <c r="RPR2498" s="584"/>
      <c r="RPS2498" s="585"/>
      <c r="RPT2498" s="70"/>
      <c r="RPU2498" s="586"/>
      <c r="RPV2498" s="586"/>
      <c r="RPW2498" s="583"/>
      <c r="RPX2498" s="584"/>
      <c r="RPY2498" s="585"/>
      <c r="RPZ2498" s="70"/>
      <c r="RQA2498" s="586"/>
      <c r="RQB2498" s="586"/>
      <c r="RQC2498" s="583"/>
      <c r="RQD2498" s="584"/>
      <c r="RQE2498" s="585"/>
      <c r="RQF2498" s="70"/>
      <c r="RQG2498" s="586"/>
      <c r="RQH2498" s="586"/>
      <c r="RQI2498" s="583"/>
      <c r="RQJ2498" s="584"/>
      <c r="RQK2498" s="585"/>
      <c r="RQL2498" s="70"/>
      <c r="RQM2498" s="586"/>
      <c r="RQN2498" s="586"/>
      <c r="RQO2498" s="583"/>
      <c r="RQP2498" s="584"/>
      <c r="RQQ2498" s="585"/>
      <c r="RQR2498" s="70"/>
      <c r="RQS2498" s="586"/>
      <c r="RQT2498" s="586"/>
      <c r="RQU2498" s="583"/>
      <c r="RQV2498" s="584"/>
      <c r="RQW2498" s="585"/>
      <c r="RQX2498" s="70"/>
      <c r="RQY2498" s="586"/>
      <c r="RQZ2498" s="586"/>
      <c r="RRA2498" s="583"/>
      <c r="RRB2498" s="584"/>
      <c r="RRC2498" s="585"/>
      <c r="RRD2498" s="70"/>
      <c r="RRE2498" s="586"/>
      <c r="RRF2498" s="586"/>
      <c r="RRG2498" s="583"/>
      <c r="RRH2498" s="584"/>
      <c r="RRI2498" s="585"/>
      <c r="RRJ2498" s="70"/>
      <c r="RRK2498" s="586"/>
      <c r="RRL2498" s="586"/>
      <c r="RRM2498" s="583"/>
      <c r="RRN2498" s="584"/>
      <c r="RRO2498" s="585"/>
      <c r="RRP2498" s="70"/>
      <c r="RRQ2498" s="586"/>
      <c r="RRR2498" s="586"/>
      <c r="RRS2498" s="583"/>
      <c r="RRT2498" s="584"/>
      <c r="RRU2498" s="585"/>
      <c r="RRV2498" s="70"/>
      <c r="RRW2498" s="586"/>
      <c r="RRX2498" s="586"/>
      <c r="RRY2498" s="583"/>
      <c r="RRZ2498" s="584"/>
      <c r="RSA2498" s="585"/>
      <c r="RSB2498" s="70"/>
      <c r="RSC2498" s="586"/>
      <c r="RSD2498" s="586"/>
      <c r="RSE2498" s="583"/>
      <c r="RSF2498" s="584"/>
      <c r="RSG2498" s="585"/>
      <c r="RSH2498" s="70"/>
      <c r="RSI2498" s="586"/>
      <c r="RSJ2498" s="586"/>
      <c r="RSK2498" s="583"/>
      <c r="RSL2498" s="584"/>
      <c r="RSM2498" s="585"/>
      <c r="RSN2498" s="70"/>
      <c r="RSO2498" s="586"/>
      <c r="RSP2498" s="586"/>
      <c r="RSQ2498" s="583"/>
      <c r="RSR2498" s="584"/>
      <c r="RSS2498" s="585"/>
      <c r="RST2498" s="70"/>
      <c r="RSU2498" s="586"/>
      <c r="RSV2498" s="586"/>
      <c r="RSW2498" s="583"/>
      <c r="RSX2498" s="584"/>
      <c r="RSY2498" s="585"/>
      <c r="RSZ2498" s="70"/>
      <c r="RTA2498" s="586"/>
      <c r="RTB2498" s="586"/>
      <c r="RTC2498" s="583"/>
      <c r="RTD2498" s="584"/>
      <c r="RTE2498" s="585"/>
      <c r="RTF2498" s="70"/>
      <c r="RTG2498" s="586"/>
      <c r="RTH2498" s="586"/>
      <c r="RTI2498" s="583"/>
      <c r="RTJ2498" s="584"/>
      <c r="RTK2498" s="585"/>
      <c r="RTL2498" s="70"/>
      <c r="RTM2498" s="586"/>
      <c r="RTN2498" s="586"/>
      <c r="RTO2498" s="583"/>
      <c r="RTP2498" s="584"/>
      <c r="RTQ2498" s="585"/>
      <c r="RTR2498" s="70"/>
      <c r="RTS2498" s="586"/>
      <c r="RTT2498" s="586"/>
      <c r="RTU2498" s="583"/>
      <c r="RTV2498" s="584"/>
      <c r="RTW2498" s="585"/>
      <c r="RTX2498" s="70"/>
      <c r="RTY2498" s="586"/>
      <c r="RTZ2498" s="586"/>
      <c r="RUA2498" s="583"/>
      <c r="RUB2498" s="584"/>
      <c r="RUC2498" s="585"/>
      <c r="RUD2498" s="70"/>
      <c r="RUE2498" s="586"/>
      <c r="RUF2498" s="586"/>
      <c r="RUG2498" s="583"/>
      <c r="RUH2498" s="584"/>
      <c r="RUI2498" s="585"/>
      <c r="RUJ2498" s="70"/>
      <c r="RUK2498" s="586"/>
      <c r="RUL2498" s="586"/>
      <c r="RUM2498" s="583"/>
      <c r="RUN2498" s="584"/>
      <c r="RUO2498" s="585"/>
      <c r="RUP2498" s="70"/>
      <c r="RUQ2498" s="586"/>
      <c r="RUR2498" s="586"/>
      <c r="RUS2498" s="583"/>
      <c r="RUT2498" s="584"/>
      <c r="RUU2498" s="585"/>
      <c r="RUV2498" s="70"/>
      <c r="RUW2498" s="586"/>
      <c r="RUX2498" s="586"/>
      <c r="RUY2498" s="583"/>
      <c r="RUZ2498" s="584"/>
      <c r="RVA2498" s="585"/>
      <c r="RVB2498" s="70"/>
      <c r="RVC2498" s="586"/>
      <c r="RVD2498" s="586"/>
      <c r="RVE2498" s="583"/>
      <c r="RVF2498" s="584"/>
      <c r="RVG2498" s="585"/>
      <c r="RVH2498" s="70"/>
      <c r="RVI2498" s="586"/>
      <c r="RVJ2498" s="586"/>
      <c r="RVK2498" s="583"/>
      <c r="RVL2498" s="584"/>
      <c r="RVM2498" s="585"/>
      <c r="RVN2498" s="70"/>
      <c r="RVO2498" s="586"/>
      <c r="RVP2498" s="586"/>
      <c r="RVQ2498" s="583"/>
      <c r="RVR2498" s="584"/>
      <c r="RVS2498" s="585"/>
      <c r="RVT2498" s="70"/>
      <c r="RVU2498" s="586"/>
      <c r="RVV2498" s="586"/>
      <c r="RVW2498" s="583"/>
      <c r="RVX2498" s="584"/>
      <c r="RVY2498" s="585"/>
      <c r="RVZ2498" s="70"/>
      <c r="RWA2498" s="586"/>
      <c r="RWB2498" s="586"/>
      <c r="RWC2498" s="583"/>
      <c r="RWD2498" s="584"/>
      <c r="RWE2498" s="585"/>
      <c r="RWF2498" s="70"/>
      <c r="RWG2498" s="586"/>
      <c r="RWH2498" s="586"/>
      <c r="RWI2498" s="583"/>
      <c r="RWJ2498" s="584"/>
      <c r="RWK2498" s="585"/>
      <c r="RWL2498" s="70"/>
      <c r="RWM2498" s="586"/>
      <c r="RWN2498" s="586"/>
      <c r="RWO2498" s="583"/>
      <c r="RWP2498" s="584"/>
      <c r="RWQ2498" s="585"/>
      <c r="RWR2498" s="70"/>
      <c r="RWS2498" s="586"/>
      <c r="RWT2498" s="586"/>
      <c r="RWU2498" s="583"/>
      <c r="RWV2498" s="584"/>
      <c r="RWW2498" s="585"/>
      <c r="RWX2498" s="70"/>
      <c r="RWY2498" s="586"/>
      <c r="RWZ2498" s="586"/>
      <c r="RXA2498" s="583"/>
      <c r="RXB2498" s="584"/>
      <c r="RXC2498" s="585"/>
      <c r="RXD2498" s="70"/>
      <c r="RXE2498" s="586"/>
      <c r="RXF2498" s="586"/>
      <c r="RXG2498" s="583"/>
      <c r="RXH2498" s="584"/>
      <c r="RXI2498" s="585"/>
      <c r="RXJ2498" s="70"/>
      <c r="RXK2498" s="586"/>
      <c r="RXL2498" s="586"/>
      <c r="RXM2498" s="583"/>
      <c r="RXN2498" s="584"/>
      <c r="RXO2498" s="585"/>
      <c r="RXP2498" s="70"/>
      <c r="RXQ2498" s="586"/>
      <c r="RXR2498" s="586"/>
      <c r="RXS2498" s="583"/>
      <c r="RXT2498" s="584"/>
      <c r="RXU2498" s="585"/>
      <c r="RXV2498" s="70"/>
      <c r="RXW2498" s="586"/>
      <c r="RXX2498" s="586"/>
      <c r="RXY2498" s="583"/>
      <c r="RXZ2498" s="584"/>
      <c r="RYA2498" s="585"/>
      <c r="RYB2498" s="70"/>
      <c r="RYC2498" s="586"/>
      <c r="RYD2498" s="586"/>
      <c r="RYE2498" s="583"/>
      <c r="RYF2498" s="584"/>
      <c r="RYG2498" s="585"/>
      <c r="RYH2498" s="70"/>
      <c r="RYI2498" s="586"/>
      <c r="RYJ2498" s="586"/>
      <c r="RYK2498" s="583"/>
      <c r="RYL2498" s="584"/>
      <c r="RYM2498" s="585"/>
      <c r="RYN2498" s="70"/>
      <c r="RYO2498" s="586"/>
      <c r="RYP2498" s="586"/>
      <c r="RYQ2498" s="583"/>
      <c r="RYR2498" s="584"/>
      <c r="RYS2498" s="585"/>
      <c r="RYT2498" s="70"/>
      <c r="RYU2498" s="586"/>
      <c r="RYV2498" s="586"/>
      <c r="RYW2498" s="583"/>
      <c r="RYX2498" s="584"/>
      <c r="RYY2498" s="585"/>
      <c r="RYZ2498" s="70"/>
      <c r="RZA2498" s="586"/>
      <c r="RZB2498" s="586"/>
      <c r="RZC2498" s="583"/>
      <c r="RZD2498" s="584"/>
      <c r="RZE2498" s="585"/>
      <c r="RZF2498" s="70"/>
      <c r="RZG2498" s="586"/>
      <c r="RZH2498" s="586"/>
      <c r="RZI2498" s="583"/>
      <c r="RZJ2498" s="584"/>
      <c r="RZK2498" s="585"/>
      <c r="RZL2498" s="70"/>
      <c r="RZM2498" s="586"/>
      <c r="RZN2498" s="586"/>
      <c r="RZO2498" s="583"/>
      <c r="RZP2498" s="584"/>
      <c r="RZQ2498" s="585"/>
      <c r="RZR2498" s="70"/>
      <c r="RZS2498" s="586"/>
      <c r="RZT2498" s="586"/>
      <c r="RZU2498" s="583"/>
      <c r="RZV2498" s="584"/>
      <c r="RZW2498" s="585"/>
      <c r="RZX2498" s="70"/>
      <c r="RZY2498" s="586"/>
      <c r="RZZ2498" s="586"/>
      <c r="SAA2498" s="583"/>
      <c r="SAB2498" s="584"/>
      <c r="SAC2498" s="585"/>
      <c r="SAD2498" s="70"/>
      <c r="SAE2498" s="586"/>
      <c r="SAF2498" s="586"/>
      <c r="SAG2498" s="583"/>
      <c r="SAH2498" s="584"/>
      <c r="SAI2498" s="585"/>
      <c r="SAJ2498" s="70"/>
      <c r="SAK2498" s="586"/>
      <c r="SAL2498" s="586"/>
      <c r="SAM2498" s="583"/>
      <c r="SAN2498" s="584"/>
      <c r="SAO2498" s="585"/>
      <c r="SAP2498" s="70"/>
      <c r="SAQ2498" s="586"/>
      <c r="SAR2498" s="586"/>
      <c r="SAS2498" s="583"/>
      <c r="SAT2498" s="584"/>
      <c r="SAU2498" s="585"/>
      <c r="SAV2498" s="70"/>
      <c r="SAW2498" s="586"/>
      <c r="SAX2498" s="586"/>
      <c r="SAY2498" s="583"/>
      <c r="SAZ2498" s="584"/>
      <c r="SBA2498" s="585"/>
      <c r="SBB2498" s="70"/>
      <c r="SBC2498" s="586"/>
      <c r="SBD2498" s="586"/>
      <c r="SBE2498" s="583"/>
      <c r="SBF2498" s="584"/>
      <c r="SBG2498" s="585"/>
      <c r="SBH2498" s="70"/>
      <c r="SBI2498" s="586"/>
      <c r="SBJ2498" s="586"/>
      <c r="SBK2498" s="583"/>
      <c r="SBL2498" s="584"/>
      <c r="SBM2498" s="585"/>
      <c r="SBN2498" s="70"/>
      <c r="SBO2498" s="586"/>
      <c r="SBP2498" s="586"/>
      <c r="SBQ2498" s="583"/>
      <c r="SBR2498" s="584"/>
      <c r="SBS2498" s="585"/>
      <c r="SBT2498" s="70"/>
      <c r="SBU2498" s="586"/>
      <c r="SBV2498" s="586"/>
      <c r="SBW2498" s="583"/>
      <c r="SBX2498" s="584"/>
      <c r="SBY2498" s="585"/>
      <c r="SBZ2498" s="70"/>
      <c r="SCA2498" s="586"/>
      <c r="SCB2498" s="586"/>
      <c r="SCC2498" s="583"/>
      <c r="SCD2498" s="584"/>
      <c r="SCE2498" s="585"/>
      <c r="SCF2498" s="70"/>
      <c r="SCG2498" s="586"/>
      <c r="SCH2498" s="586"/>
      <c r="SCI2498" s="583"/>
      <c r="SCJ2498" s="584"/>
      <c r="SCK2498" s="585"/>
      <c r="SCL2498" s="70"/>
      <c r="SCM2498" s="586"/>
      <c r="SCN2498" s="586"/>
      <c r="SCO2498" s="583"/>
      <c r="SCP2498" s="584"/>
      <c r="SCQ2498" s="585"/>
      <c r="SCR2498" s="70"/>
      <c r="SCS2498" s="586"/>
      <c r="SCT2498" s="586"/>
      <c r="SCU2498" s="583"/>
      <c r="SCV2498" s="584"/>
      <c r="SCW2498" s="585"/>
      <c r="SCX2498" s="70"/>
      <c r="SCY2498" s="586"/>
      <c r="SCZ2498" s="586"/>
      <c r="SDA2498" s="583"/>
      <c r="SDB2498" s="584"/>
      <c r="SDC2498" s="585"/>
      <c r="SDD2498" s="70"/>
      <c r="SDE2498" s="586"/>
      <c r="SDF2498" s="586"/>
      <c r="SDG2498" s="583"/>
      <c r="SDH2498" s="584"/>
      <c r="SDI2498" s="585"/>
      <c r="SDJ2498" s="70"/>
      <c r="SDK2498" s="586"/>
      <c r="SDL2498" s="586"/>
      <c r="SDM2498" s="583"/>
      <c r="SDN2498" s="584"/>
      <c r="SDO2498" s="585"/>
      <c r="SDP2498" s="70"/>
      <c r="SDQ2498" s="586"/>
      <c r="SDR2498" s="586"/>
      <c r="SDS2498" s="583"/>
      <c r="SDT2498" s="584"/>
      <c r="SDU2498" s="585"/>
      <c r="SDV2498" s="70"/>
      <c r="SDW2498" s="586"/>
      <c r="SDX2498" s="586"/>
      <c r="SDY2498" s="583"/>
      <c r="SDZ2498" s="584"/>
      <c r="SEA2498" s="585"/>
      <c r="SEB2498" s="70"/>
      <c r="SEC2498" s="586"/>
      <c r="SED2498" s="586"/>
      <c r="SEE2498" s="583"/>
      <c r="SEF2498" s="584"/>
      <c r="SEG2498" s="585"/>
      <c r="SEH2498" s="70"/>
      <c r="SEI2498" s="586"/>
      <c r="SEJ2498" s="586"/>
      <c r="SEK2498" s="583"/>
      <c r="SEL2498" s="584"/>
      <c r="SEM2498" s="585"/>
      <c r="SEN2498" s="70"/>
      <c r="SEO2498" s="586"/>
      <c r="SEP2498" s="586"/>
      <c r="SEQ2498" s="583"/>
      <c r="SER2498" s="584"/>
      <c r="SES2498" s="585"/>
      <c r="SET2498" s="70"/>
      <c r="SEU2498" s="586"/>
      <c r="SEV2498" s="586"/>
      <c r="SEW2498" s="583"/>
      <c r="SEX2498" s="584"/>
      <c r="SEY2498" s="585"/>
      <c r="SEZ2498" s="70"/>
      <c r="SFA2498" s="586"/>
      <c r="SFB2498" s="586"/>
      <c r="SFC2498" s="583"/>
      <c r="SFD2498" s="584"/>
      <c r="SFE2498" s="585"/>
      <c r="SFF2498" s="70"/>
      <c r="SFG2498" s="586"/>
      <c r="SFH2498" s="586"/>
      <c r="SFI2498" s="583"/>
      <c r="SFJ2498" s="584"/>
      <c r="SFK2498" s="585"/>
      <c r="SFL2498" s="70"/>
      <c r="SFM2498" s="586"/>
      <c r="SFN2498" s="586"/>
      <c r="SFO2498" s="583"/>
      <c r="SFP2498" s="584"/>
      <c r="SFQ2498" s="585"/>
      <c r="SFR2498" s="70"/>
      <c r="SFS2498" s="586"/>
      <c r="SFT2498" s="586"/>
      <c r="SFU2498" s="583"/>
      <c r="SFV2498" s="584"/>
      <c r="SFW2498" s="585"/>
      <c r="SFX2498" s="70"/>
      <c r="SFY2498" s="586"/>
      <c r="SFZ2498" s="586"/>
      <c r="SGA2498" s="583"/>
      <c r="SGB2498" s="584"/>
      <c r="SGC2498" s="585"/>
      <c r="SGD2498" s="70"/>
      <c r="SGE2498" s="586"/>
      <c r="SGF2498" s="586"/>
      <c r="SGG2498" s="583"/>
      <c r="SGH2498" s="584"/>
      <c r="SGI2498" s="585"/>
      <c r="SGJ2498" s="70"/>
      <c r="SGK2498" s="586"/>
      <c r="SGL2498" s="586"/>
      <c r="SGM2498" s="583"/>
      <c r="SGN2498" s="584"/>
      <c r="SGO2498" s="585"/>
      <c r="SGP2498" s="70"/>
      <c r="SGQ2498" s="586"/>
      <c r="SGR2498" s="586"/>
      <c r="SGS2498" s="583"/>
      <c r="SGT2498" s="584"/>
      <c r="SGU2498" s="585"/>
      <c r="SGV2498" s="70"/>
      <c r="SGW2498" s="586"/>
      <c r="SGX2498" s="586"/>
      <c r="SGY2498" s="583"/>
      <c r="SGZ2498" s="584"/>
      <c r="SHA2498" s="585"/>
      <c r="SHB2498" s="70"/>
      <c r="SHC2498" s="586"/>
      <c r="SHD2498" s="586"/>
      <c r="SHE2498" s="583"/>
      <c r="SHF2498" s="584"/>
      <c r="SHG2498" s="585"/>
      <c r="SHH2498" s="70"/>
      <c r="SHI2498" s="586"/>
      <c r="SHJ2498" s="586"/>
      <c r="SHK2498" s="583"/>
      <c r="SHL2498" s="584"/>
      <c r="SHM2498" s="585"/>
      <c r="SHN2498" s="70"/>
      <c r="SHO2498" s="586"/>
      <c r="SHP2498" s="586"/>
      <c r="SHQ2498" s="583"/>
      <c r="SHR2498" s="584"/>
      <c r="SHS2498" s="585"/>
      <c r="SHT2498" s="70"/>
      <c r="SHU2498" s="586"/>
      <c r="SHV2498" s="586"/>
      <c r="SHW2498" s="583"/>
      <c r="SHX2498" s="584"/>
      <c r="SHY2498" s="585"/>
      <c r="SHZ2498" s="70"/>
      <c r="SIA2498" s="586"/>
      <c r="SIB2498" s="586"/>
      <c r="SIC2498" s="583"/>
      <c r="SID2498" s="584"/>
      <c r="SIE2498" s="585"/>
      <c r="SIF2498" s="70"/>
      <c r="SIG2498" s="586"/>
      <c r="SIH2498" s="586"/>
      <c r="SII2498" s="583"/>
      <c r="SIJ2498" s="584"/>
      <c r="SIK2498" s="585"/>
      <c r="SIL2498" s="70"/>
      <c r="SIM2498" s="586"/>
      <c r="SIN2498" s="586"/>
      <c r="SIO2498" s="583"/>
      <c r="SIP2498" s="584"/>
      <c r="SIQ2498" s="585"/>
      <c r="SIR2498" s="70"/>
      <c r="SIS2498" s="586"/>
      <c r="SIT2498" s="586"/>
      <c r="SIU2498" s="583"/>
      <c r="SIV2498" s="584"/>
      <c r="SIW2498" s="585"/>
      <c r="SIX2498" s="70"/>
      <c r="SIY2498" s="586"/>
      <c r="SIZ2498" s="586"/>
      <c r="SJA2498" s="583"/>
      <c r="SJB2498" s="584"/>
      <c r="SJC2498" s="585"/>
      <c r="SJD2498" s="70"/>
      <c r="SJE2498" s="586"/>
      <c r="SJF2498" s="586"/>
      <c r="SJG2498" s="583"/>
      <c r="SJH2498" s="584"/>
      <c r="SJI2498" s="585"/>
      <c r="SJJ2498" s="70"/>
      <c r="SJK2498" s="586"/>
      <c r="SJL2498" s="586"/>
      <c r="SJM2498" s="583"/>
      <c r="SJN2498" s="584"/>
      <c r="SJO2498" s="585"/>
      <c r="SJP2498" s="70"/>
      <c r="SJQ2498" s="586"/>
      <c r="SJR2498" s="586"/>
      <c r="SJS2498" s="583"/>
      <c r="SJT2498" s="584"/>
      <c r="SJU2498" s="585"/>
      <c r="SJV2498" s="70"/>
      <c r="SJW2498" s="586"/>
      <c r="SJX2498" s="586"/>
      <c r="SJY2498" s="583"/>
      <c r="SJZ2498" s="584"/>
      <c r="SKA2498" s="585"/>
      <c r="SKB2498" s="70"/>
      <c r="SKC2498" s="586"/>
      <c r="SKD2498" s="586"/>
      <c r="SKE2498" s="583"/>
      <c r="SKF2498" s="584"/>
      <c r="SKG2498" s="585"/>
      <c r="SKH2498" s="70"/>
      <c r="SKI2498" s="586"/>
      <c r="SKJ2498" s="586"/>
      <c r="SKK2498" s="583"/>
      <c r="SKL2498" s="584"/>
      <c r="SKM2498" s="585"/>
      <c r="SKN2498" s="70"/>
      <c r="SKO2498" s="586"/>
      <c r="SKP2498" s="586"/>
      <c r="SKQ2498" s="583"/>
      <c r="SKR2498" s="584"/>
      <c r="SKS2498" s="585"/>
      <c r="SKT2498" s="70"/>
      <c r="SKU2498" s="586"/>
      <c r="SKV2498" s="586"/>
      <c r="SKW2498" s="583"/>
      <c r="SKX2498" s="584"/>
      <c r="SKY2498" s="585"/>
      <c r="SKZ2498" s="70"/>
      <c r="SLA2498" s="586"/>
      <c r="SLB2498" s="586"/>
      <c r="SLC2498" s="583"/>
      <c r="SLD2498" s="584"/>
      <c r="SLE2498" s="585"/>
      <c r="SLF2498" s="70"/>
      <c r="SLG2498" s="586"/>
      <c r="SLH2498" s="586"/>
      <c r="SLI2498" s="583"/>
      <c r="SLJ2498" s="584"/>
      <c r="SLK2498" s="585"/>
      <c r="SLL2498" s="70"/>
      <c r="SLM2498" s="586"/>
      <c r="SLN2498" s="586"/>
      <c r="SLO2498" s="583"/>
      <c r="SLP2498" s="584"/>
      <c r="SLQ2498" s="585"/>
      <c r="SLR2498" s="70"/>
      <c r="SLS2498" s="586"/>
      <c r="SLT2498" s="586"/>
      <c r="SLU2498" s="583"/>
      <c r="SLV2498" s="584"/>
      <c r="SLW2498" s="585"/>
      <c r="SLX2498" s="70"/>
      <c r="SLY2498" s="586"/>
      <c r="SLZ2498" s="586"/>
      <c r="SMA2498" s="583"/>
      <c r="SMB2498" s="584"/>
      <c r="SMC2498" s="585"/>
      <c r="SMD2498" s="70"/>
      <c r="SME2498" s="586"/>
      <c r="SMF2498" s="586"/>
      <c r="SMG2498" s="583"/>
      <c r="SMH2498" s="584"/>
      <c r="SMI2498" s="585"/>
      <c r="SMJ2498" s="70"/>
      <c r="SMK2498" s="586"/>
      <c r="SML2498" s="586"/>
      <c r="SMM2498" s="583"/>
      <c r="SMN2498" s="584"/>
      <c r="SMO2498" s="585"/>
      <c r="SMP2498" s="70"/>
      <c r="SMQ2498" s="586"/>
      <c r="SMR2498" s="586"/>
      <c r="SMS2498" s="583"/>
      <c r="SMT2498" s="584"/>
      <c r="SMU2498" s="585"/>
      <c r="SMV2498" s="70"/>
      <c r="SMW2498" s="586"/>
      <c r="SMX2498" s="586"/>
      <c r="SMY2498" s="583"/>
      <c r="SMZ2498" s="584"/>
      <c r="SNA2498" s="585"/>
      <c r="SNB2498" s="70"/>
      <c r="SNC2498" s="586"/>
      <c r="SND2498" s="586"/>
      <c r="SNE2498" s="583"/>
      <c r="SNF2498" s="584"/>
      <c r="SNG2498" s="585"/>
      <c r="SNH2498" s="70"/>
      <c r="SNI2498" s="586"/>
      <c r="SNJ2498" s="586"/>
      <c r="SNK2498" s="583"/>
      <c r="SNL2498" s="584"/>
      <c r="SNM2498" s="585"/>
      <c r="SNN2498" s="70"/>
      <c r="SNO2498" s="586"/>
      <c r="SNP2498" s="586"/>
      <c r="SNQ2498" s="583"/>
      <c r="SNR2498" s="584"/>
      <c r="SNS2498" s="585"/>
      <c r="SNT2498" s="70"/>
      <c r="SNU2498" s="586"/>
      <c r="SNV2498" s="586"/>
      <c r="SNW2498" s="583"/>
      <c r="SNX2498" s="584"/>
      <c r="SNY2498" s="585"/>
      <c r="SNZ2498" s="70"/>
      <c r="SOA2498" s="586"/>
      <c r="SOB2498" s="586"/>
      <c r="SOC2498" s="583"/>
      <c r="SOD2498" s="584"/>
      <c r="SOE2498" s="585"/>
      <c r="SOF2498" s="70"/>
      <c r="SOG2498" s="586"/>
      <c r="SOH2498" s="586"/>
      <c r="SOI2498" s="583"/>
      <c r="SOJ2498" s="584"/>
      <c r="SOK2498" s="585"/>
      <c r="SOL2498" s="70"/>
      <c r="SOM2498" s="586"/>
      <c r="SON2498" s="586"/>
      <c r="SOO2498" s="583"/>
      <c r="SOP2498" s="584"/>
      <c r="SOQ2498" s="585"/>
      <c r="SOR2498" s="70"/>
      <c r="SOS2498" s="586"/>
      <c r="SOT2498" s="586"/>
      <c r="SOU2498" s="583"/>
      <c r="SOV2498" s="584"/>
      <c r="SOW2498" s="585"/>
      <c r="SOX2498" s="70"/>
      <c r="SOY2498" s="586"/>
      <c r="SOZ2498" s="586"/>
      <c r="SPA2498" s="583"/>
      <c r="SPB2498" s="584"/>
      <c r="SPC2498" s="585"/>
      <c r="SPD2498" s="70"/>
      <c r="SPE2498" s="586"/>
      <c r="SPF2498" s="586"/>
      <c r="SPG2498" s="583"/>
      <c r="SPH2498" s="584"/>
      <c r="SPI2498" s="585"/>
      <c r="SPJ2498" s="70"/>
      <c r="SPK2498" s="586"/>
      <c r="SPL2498" s="586"/>
      <c r="SPM2498" s="583"/>
      <c r="SPN2498" s="584"/>
      <c r="SPO2498" s="585"/>
      <c r="SPP2498" s="70"/>
      <c r="SPQ2498" s="586"/>
      <c r="SPR2498" s="586"/>
      <c r="SPS2498" s="583"/>
      <c r="SPT2498" s="584"/>
      <c r="SPU2498" s="585"/>
      <c r="SPV2498" s="70"/>
      <c r="SPW2498" s="586"/>
      <c r="SPX2498" s="586"/>
      <c r="SPY2498" s="583"/>
      <c r="SPZ2498" s="584"/>
      <c r="SQA2498" s="585"/>
      <c r="SQB2498" s="70"/>
      <c r="SQC2498" s="586"/>
      <c r="SQD2498" s="586"/>
      <c r="SQE2498" s="583"/>
      <c r="SQF2498" s="584"/>
      <c r="SQG2498" s="585"/>
      <c r="SQH2498" s="70"/>
      <c r="SQI2498" s="586"/>
      <c r="SQJ2498" s="586"/>
      <c r="SQK2498" s="583"/>
      <c r="SQL2498" s="584"/>
      <c r="SQM2498" s="585"/>
      <c r="SQN2498" s="70"/>
      <c r="SQO2498" s="586"/>
      <c r="SQP2498" s="586"/>
      <c r="SQQ2498" s="583"/>
      <c r="SQR2498" s="584"/>
      <c r="SQS2498" s="585"/>
      <c r="SQT2498" s="70"/>
      <c r="SQU2498" s="586"/>
      <c r="SQV2498" s="586"/>
      <c r="SQW2498" s="583"/>
      <c r="SQX2498" s="584"/>
      <c r="SQY2498" s="585"/>
      <c r="SQZ2498" s="70"/>
      <c r="SRA2498" s="586"/>
      <c r="SRB2498" s="586"/>
      <c r="SRC2498" s="583"/>
      <c r="SRD2498" s="584"/>
      <c r="SRE2498" s="585"/>
      <c r="SRF2498" s="70"/>
      <c r="SRG2498" s="586"/>
      <c r="SRH2498" s="586"/>
      <c r="SRI2498" s="583"/>
      <c r="SRJ2498" s="584"/>
      <c r="SRK2498" s="585"/>
      <c r="SRL2498" s="70"/>
      <c r="SRM2498" s="586"/>
      <c r="SRN2498" s="586"/>
      <c r="SRO2498" s="583"/>
      <c r="SRP2498" s="584"/>
      <c r="SRQ2498" s="585"/>
      <c r="SRR2498" s="70"/>
      <c r="SRS2498" s="586"/>
      <c r="SRT2498" s="586"/>
      <c r="SRU2498" s="583"/>
      <c r="SRV2498" s="584"/>
      <c r="SRW2498" s="585"/>
      <c r="SRX2498" s="70"/>
      <c r="SRY2498" s="586"/>
      <c r="SRZ2498" s="586"/>
      <c r="SSA2498" s="583"/>
      <c r="SSB2498" s="584"/>
      <c r="SSC2498" s="585"/>
      <c r="SSD2498" s="70"/>
      <c r="SSE2498" s="586"/>
      <c r="SSF2498" s="586"/>
      <c r="SSG2498" s="583"/>
      <c r="SSH2498" s="584"/>
      <c r="SSI2498" s="585"/>
      <c r="SSJ2498" s="70"/>
      <c r="SSK2498" s="586"/>
      <c r="SSL2498" s="586"/>
      <c r="SSM2498" s="583"/>
      <c r="SSN2498" s="584"/>
      <c r="SSO2498" s="585"/>
      <c r="SSP2498" s="70"/>
      <c r="SSQ2498" s="586"/>
      <c r="SSR2498" s="586"/>
      <c r="SSS2498" s="583"/>
      <c r="SST2498" s="584"/>
      <c r="SSU2498" s="585"/>
      <c r="SSV2498" s="70"/>
      <c r="SSW2498" s="586"/>
      <c r="SSX2498" s="586"/>
      <c r="SSY2498" s="583"/>
      <c r="SSZ2498" s="584"/>
      <c r="STA2498" s="585"/>
      <c r="STB2498" s="70"/>
      <c r="STC2498" s="586"/>
      <c r="STD2498" s="586"/>
      <c r="STE2498" s="583"/>
      <c r="STF2498" s="584"/>
      <c r="STG2498" s="585"/>
      <c r="STH2498" s="70"/>
      <c r="STI2498" s="586"/>
      <c r="STJ2498" s="586"/>
      <c r="STK2498" s="583"/>
      <c r="STL2498" s="584"/>
      <c r="STM2498" s="585"/>
      <c r="STN2498" s="70"/>
      <c r="STO2498" s="586"/>
      <c r="STP2498" s="586"/>
      <c r="STQ2498" s="583"/>
      <c r="STR2498" s="584"/>
      <c r="STS2498" s="585"/>
      <c r="STT2498" s="70"/>
      <c r="STU2498" s="586"/>
      <c r="STV2498" s="586"/>
      <c r="STW2498" s="583"/>
      <c r="STX2498" s="584"/>
      <c r="STY2498" s="585"/>
      <c r="STZ2498" s="70"/>
      <c r="SUA2498" s="586"/>
      <c r="SUB2498" s="586"/>
      <c r="SUC2498" s="583"/>
      <c r="SUD2498" s="584"/>
      <c r="SUE2498" s="585"/>
      <c r="SUF2498" s="70"/>
      <c r="SUG2498" s="586"/>
      <c r="SUH2498" s="586"/>
      <c r="SUI2498" s="583"/>
      <c r="SUJ2498" s="584"/>
      <c r="SUK2498" s="585"/>
      <c r="SUL2498" s="70"/>
      <c r="SUM2498" s="586"/>
      <c r="SUN2498" s="586"/>
      <c r="SUO2498" s="583"/>
      <c r="SUP2498" s="584"/>
      <c r="SUQ2498" s="585"/>
      <c r="SUR2498" s="70"/>
      <c r="SUS2498" s="586"/>
      <c r="SUT2498" s="586"/>
      <c r="SUU2498" s="583"/>
      <c r="SUV2498" s="584"/>
      <c r="SUW2498" s="585"/>
      <c r="SUX2498" s="70"/>
      <c r="SUY2498" s="586"/>
      <c r="SUZ2498" s="586"/>
      <c r="SVA2498" s="583"/>
      <c r="SVB2498" s="584"/>
      <c r="SVC2498" s="585"/>
      <c r="SVD2498" s="70"/>
      <c r="SVE2498" s="586"/>
      <c r="SVF2498" s="586"/>
      <c r="SVG2498" s="583"/>
      <c r="SVH2498" s="584"/>
      <c r="SVI2498" s="585"/>
      <c r="SVJ2498" s="70"/>
      <c r="SVK2498" s="586"/>
      <c r="SVL2498" s="586"/>
      <c r="SVM2498" s="583"/>
      <c r="SVN2498" s="584"/>
      <c r="SVO2498" s="585"/>
      <c r="SVP2498" s="70"/>
      <c r="SVQ2498" s="586"/>
      <c r="SVR2498" s="586"/>
      <c r="SVS2498" s="583"/>
      <c r="SVT2498" s="584"/>
      <c r="SVU2498" s="585"/>
      <c r="SVV2498" s="70"/>
      <c r="SVW2498" s="586"/>
      <c r="SVX2498" s="586"/>
      <c r="SVY2498" s="583"/>
      <c r="SVZ2498" s="584"/>
      <c r="SWA2498" s="585"/>
      <c r="SWB2498" s="70"/>
      <c r="SWC2498" s="586"/>
      <c r="SWD2498" s="586"/>
      <c r="SWE2498" s="583"/>
      <c r="SWF2498" s="584"/>
      <c r="SWG2498" s="585"/>
      <c r="SWH2498" s="70"/>
      <c r="SWI2498" s="586"/>
      <c r="SWJ2498" s="586"/>
      <c r="SWK2498" s="583"/>
      <c r="SWL2498" s="584"/>
      <c r="SWM2498" s="585"/>
      <c r="SWN2498" s="70"/>
      <c r="SWO2498" s="586"/>
      <c r="SWP2498" s="586"/>
      <c r="SWQ2498" s="583"/>
      <c r="SWR2498" s="584"/>
      <c r="SWS2498" s="585"/>
      <c r="SWT2498" s="70"/>
      <c r="SWU2498" s="586"/>
      <c r="SWV2498" s="586"/>
      <c r="SWW2498" s="583"/>
      <c r="SWX2498" s="584"/>
      <c r="SWY2498" s="585"/>
      <c r="SWZ2498" s="70"/>
      <c r="SXA2498" s="586"/>
      <c r="SXB2498" s="586"/>
      <c r="SXC2498" s="583"/>
      <c r="SXD2498" s="584"/>
      <c r="SXE2498" s="585"/>
      <c r="SXF2498" s="70"/>
      <c r="SXG2498" s="586"/>
      <c r="SXH2498" s="586"/>
      <c r="SXI2498" s="583"/>
      <c r="SXJ2498" s="584"/>
      <c r="SXK2498" s="585"/>
      <c r="SXL2498" s="70"/>
      <c r="SXM2498" s="586"/>
      <c r="SXN2498" s="586"/>
      <c r="SXO2498" s="583"/>
      <c r="SXP2498" s="584"/>
      <c r="SXQ2498" s="585"/>
      <c r="SXR2498" s="70"/>
      <c r="SXS2498" s="586"/>
      <c r="SXT2498" s="586"/>
      <c r="SXU2498" s="583"/>
      <c r="SXV2498" s="584"/>
      <c r="SXW2498" s="585"/>
      <c r="SXX2498" s="70"/>
      <c r="SXY2498" s="586"/>
      <c r="SXZ2498" s="586"/>
      <c r="SYA2498" s="583"/>
      <c r="SYB2498" s="584"/>
      <c r="SYC2498" s="585"/>
      <c r="SYD2498" s="70"/>
      <c r="SYE2498" s="586"/>
      <c r="SYF2498" s="586"/>
      <c r="SYG2498" s="583"/>
      <c r="SYH2498" s="584"/>
      <c r="SYI2498" s="585"/>
      <c r="SYJ2498" s="70"/>
      <c r="SYK2498" s="586"/>
      <c r="SYL2498" s="586"/>
      <c r="SYM2498" s="583"/>
      <c r="SYN2498" s="584"/>
      <c r="SYO2498" s="585"/>
      <c r="SYP2498" s="70"/>
      <c r="SYQ2498" s="586"/>
      <c r="SYR2498" s="586"/>
      <c r="SYS2498" s="583"/>
      <c r="SYT2498" s="584"/>
      <c r="SYU2498" s="585"/>
      <c r="SYV2498" s="70"/>
      <c r="SYW2498" s="586"/>
      <c r="SYX2498" s="586"/>
      <c r="SYY2498" s="583"/>
      <c r="SYZ2498" s="584"/>
      <c r="SZA2498" s="585"/>
      <c r="SZB2498" s="70"/>
      <c r="SZC2498" s="586"/>
      <c r="SZD2498" s="586"/>
      <c r="SZE2498" s="583"/>
      <c r="SZF2498" s="584"/>
      <c r="SZG2498" s="585"/>
      <c r="SZH2498" s="70"/>
      <c r="SZI2498" s="586"/>
      <c r="SZJ2498" s="586"/>
      <c r="SZK2498" s="583"/>
      <c r="SZL2498" s="584"/>
      <c r="SZM2498" s="585"/>
      <c r="SZN2498" s="70"/>
      <c r="SZO2498" s="586"/>
      <c r="SZP2498" s="586"/>
      <c r="SZQ2498" s="583"/>
      <c r="SZR2498" s="584"/>
      <c r="SZS2498" s="585"/>
      <c r="SZT2498" s="70"/>
      <c r="SZU2498" s="586"/>
      <c r="SZV2498" s="586"/>
      <c r="SZW2498" s="583"/>
      <c r="SZX2498" s="584"/>
      <c r="SZY2498" s="585"/>
      <c r="SZZ2498" s="70"/>
      <c r="TAA2498" s="586"/>
      <c r="TAB2498" s="586"/>
      <c r="TAC2498" s="583"/>
      <c r="TAD2498" s="584"/>
      <c r="TAE2498" s="585"/>
      <c r="TAF2498" s="70"/>
      <c r="TAG2498" s="586"/>
      <c r="TAH2498" s="586"/>
      <c r="TAI2498" s="583"/>
      <c r="TAJ2498" s="584"/>
      <c r="TAK2498" s="585"/>
      <c r="TAL2498" s="70"/>
      <c r="TAM2498" s="586"/>
      <c r="TAN2498" s="586"/>
      <c r="TAO2498" s="583"/>
      <c r="TAP2498" s="584"/>
      <c r="TAQ2498" s="585"/>
      <c r="TAR2498" s="70"/>
      <c r="TAS2498" s="586"/>
      <c r="TAT2498" s="586"/>
      <c r="TAU2498" s="583"/>
      <c r="TAV2498" s="584"/>
      <c r="TAW2498" s="585"/>
      <c r="TAX2498" s="70"/>
      <c r="TAY2498" s="586"/>
      <c r="TAZ2498" s="586"/>
      <c r="TBA2498" s="583"/>
      <c r="TBB2498" s="584"/>
      <c r="TBC2498" s="585"/>
      <c r="TBD2498" s="70"/>
      <c r="TBE2498" s="586"/>
      <c r="TBF2498" s="586"/>
      <c r="TBG2498" s="583"/>
      <c r="TBH2498" s="584"/>
      <c r="TBI2498" s="585"/>
      <c r="TBJ2498" s="70"/>
      <c r="TBK2498" s="586"/>
      <c r="TBL2498" s="586"/>
      <c r="TBM2498" s="583"/>
      <c r="TBN2498" s="584"/>
      <c r="TBO2498" s="585"/>
      <c r="TBP2498" s="70"/>
      <c r="TBQ2498" s="586"/>
      <c r="TBR2498" s="586"/>
      <c r="TBS2498" s="583"/>
      <c r="TBT2498" s="584"/>
      <c r="TBU2498" s="585"/>
      <c r="TBV2498" s="70"/>
      <c r="TBW2498" s="586"/>
      <c r="TBX2498" s="586"/>
      <c r="TBY2498" s="583"/>
      <c r="TBZ2498" s="584"/>
      <c r="TCA2498" s="585"/>
      <c r="TCB2498" s="70"/>
      <c r="TCC2498" s="586"/>
      <c r="TCD2498" s="586"/>
      <c r="TCE2498" s="583"/>
      <c r="TCF2498" s="584"/>
      <c r="TCG2498" s="585"/>
      <c r="TCH2498" s="70"/>
      <c r="TCI2498" s="586"/>
      <c r="TCJ2498" s="586"/>
      <c r="TCK2498" s="583"/>
      <c r="TCL2498" s="584"/>
      <c r="TCM2498" s="585"/>
      <c r="TCN2498" s="70"/>
      <c r="TCO2498" s="586"/>
      <c r="TCP2498" s="586"/>
      <c r="TCQ2498" s="583"/>
      <c r="TCR2498" s="584"/>
      <c r="TCS2498" s="585"/>
      <c r="TCT2498" s="70"/>
      <c r="TCU2498" s="586"/>
      <c r="TCV2498" s="586"/>
      <c r="TCW2498" s="583"/>
      <c r="TCX2498" s="584"/>
      <c r="TCY2498" s="585"/>
      <c r="TCZ2498" s="70"/>
      <c r="TDA2498" s="586"/>
      <c r="TDB2498" s="586"/>
      <c r="TDC2498" s="583"/>
      <c r="TDD2498" s="584"/>
      <c r="TDE2498" s="585"/>
      <c r="TDF2498" s="70"/>
      <c r="TDG2498" s="586"/>
      <c r="TDH2498" s="586"/>
      <c r="TDI2498" s="583"/>
      <c r="TDJ2498" s="584"/>
      <c r="TDK2498" s="585"/>
      <c r="TDL2498" s="70"/>
      <c r="TDM2498" s="586"/>
      <c r="TDN2498" s="586"/>
      <c r="TDO2498" s="583"/>
      <c r="TDP2498" s="584"/>
      <c r="TDQ2498" s="585"/>
      <c r="TDR2498" s="70"/>
      <c r="TDS2498" s="586"/>
      <c r="TDT2498" s="586"/>
      <c r="TDU2498" s="583"/>
      <c r="TDV2498" s="584"/>
      <c r="TDW2498" s="585"/>
      <c r="TDX2498" s="70"/>
      <c r="TDY2498" s="586"/>
      <c r="TDZ2498" s="586"/>
      <c r="TEA2498" s="583"/>
      <c r="TEB2498" s="584"/>
      <c r="TEC2498" s="585"/>
      <c r="TED2498" s="70"/>
      <c r="TEE2498" s="586"/>
      <c r="TEF2498" s="586"/>
      <c r="TEG2498" s="583"/>
      <c r="TEH2498" s="584"/>
      <c r="TEI2498" s="585"/>
      <c r="TEJ2498" s="70"/>
      <c r="TEK2498" s="586"/>
      <c r="TEL2498" s="586"/>
      <c r="TEM2498" s="583"/>
      <c r="TEN2498" s="584"/>
      <c r="TEO2498" s="585"/>
      <c r="TEP2498" s="70"/>
      <c r="TEQ2498" s="586"/>
      <c r="TER2498" s="586"/>
      <c r="TES2498" s="583"/>
      <c r="TET2498" s="584"/>
      <c r="TEU2498" s="585"/>
      <c r="TEV2498" s="70"/>
      <c r="TEW2498" s="586"/>
      <c r="TEX2498" s="586"/>
      <c r="TEY2498" s="583"/>
      <c r="TEZ2498" s="584"/>
      <c r="TFA2498" s="585"/>
      <c r="TFB2498" s="70"/>
      <c r="TFC2498" s="586"/>
      <c r="TFD2498" s="586"/>
      <c r="TFE2498" s="583"/>
      <c r="TFF2498" s="584"/>
      <c r="TFG2498" s="585"/>
      <c r="TFH2498" s="70"/>
      <c r="TFI2498" s="586"/>
      <c r="TFJ2498" s="586"/>
      <c r="TFK2498" s="583"/>
      <c r="TFL2498" s="584"/>
      <c r="TFM2498" s="585"/>
      <c r="TFN2498" s="70"/>
      <c r="TFO2498" s="586"/>
      <c r="TFP2498" s="586"/>
      <c r="TFQ2498" s="583"/>
      <c r="TFR2498" s="584"/>
      <c r="TFS2498" s="585"/>
      <c r="TFT2498" s="70"/>
      <c r="TFU2498" s="586"/>
      <c r="TFV2498" s="586"/>
      <c r="TFW2498" s="583"/>
      <c r="TFX2498" s="584"/>
      <c r="TFY2498" s="585"/>
      <c r="TFZ2498" s="70"/>
      <c r="TGA2498" s="586"/>
      <c r="TGB2498" s="586"/>
      <c r="TGC2498" s="583"/>
      <c r="TGD2498" s="584"/>
      <c r="TGE2498" s="585"/>
      <c r="TGF2498" s="70"/>
      <c r="TGG2498" s="586"/>
      <c r="TGH2498" s="586"/>
      <c r="TGI2498" s="583"/>
      <c r="TGJ2498" s="584"/>
      <c r="TGK2498" s="585"/>
      <c r="TGL2498" s="70"/>
      <c r="TGM2498" s="586"/>
      <c r="TGN2498" s="586"/>
      <c r="TGO2498" s="583"/>
      <c r="TGP2498" s="584"/>
      <c r="TGQ2498" s="585"/>
      <c r="TGR2498" s="70"/>
      <c r="TGS2498" s="586"/>
      <c r="TGT2498" s="586"/>
      <c r="TGU2498" s="583"/>
      <c r="TGV2498" s="584"/>
      <c r="TGW2498" s="585"/>
      <c r="TGX2498" s="70"/>
      <c r="TGY2498" s="586"/>
      <c r="TGZ2498" s="586"/>
      <c r="THA2498" s="583"/>
      <c r="THB2498" s="584"/>
      <c r="THC2498" s="585"/>
      <c r="THD2498" s="70"/>
      <c r="THE2498" s="586"/>
      <c r="THF2498" s="586"/>
      <c r="THG2498" s="583"/>
      <c r="THH2498" s="584"/>
      <c r="THI2498" s="585"/>
      <c r="THJ2498" s="70"/>
      <c r="THK2498" s="586"/>
      <c r="THL2498" s="586"/>
      <c r="THM2498" s="583"/>
      <c r="THN2498" s="584"/>
      <c r="THO2498" s="585"/>
      <c r="THP2498" s="70"/>
      <c r="THQ2498" s="586"/>
      <c r="THR2498" s="586"/>
      <c r="THS2498" s="583"/>
      <c r="THT2498" s="584"/>
      <c r="THU2498" s="585"/>
      <c r="THV2498" s="70"/>
      <c r="THW2498" s="586"/>
      <c r="THX2498" s="586"/>
      <c r="THY2498" s="583"/>
      <c r="THZ2498" s="584"/>
      <c r="TIA2498" s="585"/>
      <c r="TIB2498" s="70"/>
      <c r="TIC2498" s="586"/>
      <c r="TID2498" s="586"/>
      <c r="TIE2498" s="583"/>
      <c r="TIF2498" s="584"/>
      <c r="TIG2498" s="585"/>
      <c r="TIH2498" s="70"/>
      <c r="TII2498" s="586"/>
      <c r="TIJ2498" s="586"/>
      <c r="TIK2498" s="583"/>
      <c r="TIL2498" s="584"/>
      <c r="TIM2498" s="585"/>
      <c r="TIN2498" s="70"/>
      <c r="TIO2498" s="586"/>
      <c r="TIP2498" s="586"/>
      <c r="TIQ2498" s="583"/>
      <c r="TIR2498" s="584"/>
      <c r="TIS2498" s="585"/>
      <c r="TIT2498" s="70"/>
      <c r="TIU2498" s="586"/>
      <c r="TIV2498" s="586"/>
      <c r="TIW2498" s="583"/>
      <c r="TIX2498" s="584"/>
      <c r="TIY2498" s="585"/>
      <c r="TIZ2498" s="70"/>
      <c r="TJA2498" s="586"/>
      <c r="TJB2498" s="586"/>
      <c r="TJC2498" s="583"/>
      <c r="TJD2498" s="584"/>
      <c r="TJE2498" s="585"/>
      <c r="TJF2498" s="70"/>
      <c r="TJG2498" s="586"/>
      <c r="TJH2498" s="586"/>
      <c r="TJI2498" s="583"/>
      <c r="TJJ2498" s="584"/>
      <c r="TJK2498" s="585"/>
      <c r="TJL2498" s="70"/>
      <c r="TJM2498" s="586"/>
      <c r="TJN2498" s="586"/>
      <c r="TJO2498" s="583"/>
      <c r="TJP2498" s="584"/>
      <c r="TJQ2498" s="585"/>
      <c r="TJR2498" s="70"/>
      <c r="TJS2498" s="586"/>
      <c r="TJT2498" s="586"/>
      <c r="TJU2498" s="583"/>
      <c r="TJV2498" s="584"/>
      <c r="TJW2498" s="585"/>
      <c r="TJX2498" s="70"/>
      <c r="TJY2498" s="586"/>
      <c r="TJZ2498" s="586"/>
      <c r="TKA2498" s="583"/>
      <c r="TKB2498" s="584"/>
      <c r="TKC2498" s="585"/>
      <c r="TKD2498" s="70"/>
      <c r="TKE2498" s="586"/>
      <c r="TKF2498" s="586"/>
      <c r="TKG2498" s="583"/>
      <c r="TKH2498" s="584"/>
      <c r="TKI2498" s="585"/>
      <c r="TKJ2498" s="70"/>
      <c r="TKK2498" s="586"/>
      <c r="TKL2498" s="586"/>
      <c r="TKM2498" s="583"/>
      <c r="TKN2498" s="584"/>
      <c r="TKO2498" s="585"/>
      <c r="TKP2498" s="70"/>
      <c r="TKQ2498" s="586"/>
      <c r="TKR2498" s="586"/>
      <c r="TKS2498" s="583"/>
      <c r="TKT2498" s="584"/>
      <c r="TKU2498" s="585"/>
      <c r="TKV2498" s="70"/>
      <c r="TKW2498" s="586"/>
      <c r="TKX2498" s="586"/>
      <c r="TKY2498" s="583"/>
      <c r="TKZ2498" s="584"/>
      <c r="TLA2498" s="585"/>
      <c r="TLB2498" s="70"/>
      <c r="TLC2498" s="586"/>
      <c r="TLD2498" s="586"/>
      <c r="TLE2498" s="583"/>
      <c r="TLF2498" s="584"/>
      <c r="TLG2498" s="585"/>
      <c r="TLH2498" s="70"/>
      <c r="TLI2498" s="586"/>
      <c r="TLJ2498" s="586"/>
      <c r="TLK2498" s="583"/>
      <c r="TLL2498" s="584"/>
      <c r="TLM2498" s="585"/>
      <c r="TLN2498" s="70"/>
      <c r="TLO2498" s="586"/>
      <c r="TLP2498" s="586"/>
      <c r="TLQ2498" s="583"/>
      <c r="TLR2498" s="584"/>
      <c r="TLS2498" s="585"/>
      <c r="TLT2498" s="70"/>
      <c r="TLU2498" s="586"/>
      <c r="TLV2498" s="586"/>
      <c r="TLW2498" s="583"/>
      <c r="TLX2498" s="584"/>
      <c r="TLY2498" s="585"/>
      <c r="TLZ2498" s="70"/>
      <c r="TMA2498" s="586"/>
      <c r="TMB2498" s="586"/>
      <c r="TMC2498" s="583"/>
      <c r="TMD2498" s="584"/>
      <c r="TME2498" s="585"/>
      <c r="TMF2498" s="70"/>
      <c r="TMG2498" s="586"/>
      <c r="TMH2498" s="586"/>
      <c r="TMI2498" s="583"/>
      <c r="TMJ2498" s="584"/>
      <c r="TMK2498" s="585"/>
      <c r="TML2498" s="70"/>
      <c r="TMM2498" s="586"/>
      <c r="TMN2498" s="586"/>
      <c r="TMO2498" s="583"/>
      <c r="TMP2498" s="584"/>
      <c r="TMQ2498" s="585"/>
      <c r="TMR2498" s="70"/>
      <c r="TMS2498" s="586"/>
      <c r="TMT2498" s="586"/>
      <c r="TMU2498" s="583"/>
      <c r="TMV2498" s="584"/>
      <c r="TMW2498" s="585"/>
      <c r="TMX2498" s="70"/>
      <c r="TMY2498" s="586"/>
      <c r="TMZ2498" s="586"/>
      <c r="TNA2498" s="583"/>
      <c r="TNB2498" s="584"/>
      <c r="TNC2498" s="585"/>
      <c r="TND2498" s="70"/>
      <c r="TNE2498" s="586"/>
      <c r="TNF2498" s="586"/>
      <c r="TNG2498" s="583"/>
      <c r="TNH2498" s="584"/>
      <c r="TNI2498" s="585"/>
      <c r="TNJ2498" s="70"/>
      <c r="TNK2498" s="586"/>
      <c r="TNL2498" s="586"/>
      <c r="TNM2498" s="583"/>
      <c r="TNN2498" s="584"/>
      <c r="TNO2498" s="585"/>
      <c r="TNP2498" s="70"/>
      <c r="TNQ2498" s="586"/>
      <c r="TNR2498" s="586"/>
      <c r="TNS2498" s="583"/>
      <c r="TNT2498" s="584"/>
      <c r="TNU2498" s="585"/>
      <c r="TNV2498" s="70"/>
      <c r="TNW2498" s="586"/>
      <c r="TNX2498" s="586"/>
      <c r="TNY2498" s="583"/>
      <c r="TNZ2498" s="584"/>
      <c r="TOA2498" s="585"/>
      <c r="TOB2498" s="70"/>
      <c r="TOC2498" s="586"/>
      <c r="TOD2498" s="586"/>
      <c r="TOE2498" s="583"/>
      <c r="TOF2498" s="584"/>
      <c r="TOG2498" s="585"/>
      <c r="TOH2498" s="70"/>
      <c r="TOI2498" s="586"/>
      <c r="TOJ2498" s="586"/>
      <c r="TOK2498" s="583"/>
      <c r="TOL2498" s="584"/>
      <c r="TOM2498" s="585"/>
      <c r="TON2498" s="70"/>
      <c r="TOO2498" s="586"/>
      <c r="TOP2498" s="586"/>
      <c r="TOQ2498" s="583"/>
      <c r="TOR2498" s="584"/>
      <c r="TOS2498" s="585"/>
      <c r="TOT2498" s="70"/>
      <c r="TOU2498" s="586"/>
      <c r="TOV2498" s="586"/>
      <c r="TOW2498" s="583"/>
      <c r="TOX2498" s="584"/>
      <c r="TOY2498" s="585"/>
      <c r="TOZ2498" s="70"/>
      <c r="TPA2498" s="586"/>
      <c r="TPB2498" s="586"/>
      <c r="TPC2498" s="583"/>
      <c r="TPD2498" s="584"/>
      <c r="TPE2498" s="585"/>
      <c r="TPF2498" s="70"/>
      <c r="TPG2498" s="586"/>
      <c r="TPH2498" s="586"/>
      <c r="TPI2498" s="583"/>
      <c r="TPJ2498" s="584"/>
      <c r="TPK2498" s="585"/>
      <c r="TPL2498" s="70"/>
      <c r="TPM2498" s="586"/>
      <c r="TPN2498" s="586"/>
      <c r="TPO2498" s="583"/>
      <c r="TPP2498" s="584"/>
      <c r="TPQ2498" s="585"/>
      <c r="TPR2498" s="70"/>
      <c r="TPS2498" s="586"/>
      <c r="TPT2498" s="586"/>
      <c r="TPU2498" s="583"/>
      <c r="TPV2498" s="584"/>
      <c r="TPW2498" s="585"/>
      <c r="TPX2498" s="70"/>
      <c r="TPY2498" s="586"/>
      <c r="TPZ2498" s="586"/>
      <c r="TQA2498" s="583"/>
      <c r="TQB2498" s="584"/>
      <c r="TQC2498" s="585"/>
      <c r="TQD2498" s="70"/>
      <c r="TQE2498" s="586"/>
      <c r="TQF2498" s="586"/>
      <c r="TQG2498" s="583"/>
      <c r="TQH2498" s="584"/>
      <c r="TQI2498" s="585"/>
      <c r="TQJ2498" s="70"/>
      <c r="TQK2498" s="586"/>
      <c r="TQL2498" s="586"/>
      <c r="TQM2498" s="583"/>
      <c r="TQN2498" s="584"/>
      <c r="TQO2498" s="585"/>
      <c r="TQP2498" s="70"/>
      <c r="TQQ2498" s="586"/>
      <c r="TQR2498" s="586"/>
      <c r="TQS2498" s="583"/>
      <c r="TQT2498" s="584"/>
      <c r="TQU2498" s="585"/>
      <c r="TQV2498" s="70"/>
      <c r="TQW2498" s="586"/>
      <c r="TQX2498" s="586"/>
      <c r="TQY2498" s="583"/>
      <c r="TQZ2498" s="584"/>
      <c r="TRA2498" s="585"/>
      <c r="TRB2498" s="70"/>
      <c r="TRC2498" s="586"/>
      <c r="TRD2498" s="586"/>
      <c r="TRE2498" s="583"/>
      <c r="TRF2498" s="584"/>
      <c r="TRG2498" s="585"/>
      <c r="TRH2498" s="70"/>
      <c r="TRI2498" s="586"/>
      <c r="TRJ2498" s="586"/>
      <c r="TRK2498" s="583"/>
      <c r="TRL2498" s="584"/>
      <c r="TRM2498" s="585"/>
      <c r="TRN2498" s="70"/>
      <c r="TRO2498" s="586"/>
      <c r="TRP2498" s="586"/>
      <c r="TRQ2498" s="583"/>
      <c r="TRR2498" s="584"/>
      <c r="TRS2498" s="585"/>
      <c r="TRT2498" s="70"/>
      <c r="TRU2498" s="586"/>
      <c r="TRV2498" s="586"/>
      <c r="TRW2498" s="583"/>
      <c r="TRX2498" s="584"/>
      <c r="TRY2498" s="585"/>
      <c r="TRZ2498" s="70"/>
      <c r="TSA2498" s="586"/>
      <c r="TSB2498" s="586"/>
      <c r="TSC2498" s="583"/>
      <c r="TSD2498" s="584"/>
      <c r="TSE2498" s="585"/>
      <c r="TSF2498" s="70"/>
      <c r="TSG2498" s="586"/>
      <c r="TSH2498" s="586"/>
      <c r="TSI2498" s="583"/>
      <c r="TSJ2498" s="584"/>
      <c r="TSK2498" s="585"/>
      <c r="TSL2498" s="70"/>
      <c r="TSM2498" s="586"/>
      <c r="TSN2498" s="586"/>
      <c r="TSO2498" s="583"/>
      <c r="TSP2498" s="584"/>
      <c r="TSQ2498" s="585"/>
      <c r="TSR2498" s="70"/>
      <c r="TSS2498" s="586"/>
      <c r="TST2498" s="586"/>
      <c r="TSU2498" s="583"/>
      <c r="TSV2498" s="584"/>
      <c r="TSW2498" s="585"/>
      <c r="TSX2498" s="70"/>
      <c r="TSY2498" s="586"/>
      <c r="TSZ2498" s="586"/>
      <c r="TTA2498" s="583"/>
      <c r="TTB2498" s="584"/>
      <c r="TTC2498" s="585"/>
      <c r="TTD2498" s="70"/>
      <c r="TTE2498" s="586"/>
      <c r="TTF2498" s="586"/>
      <c r="TTG2498" s="583"/>
      <c r="TTH2498" s="584"/>
      <c r="TTI2498" s="585"/>
      <c r="TTJ2498" s="70"/>
      <c r="TTK2498" s="586"/>
      <c r="TTL2498" s="586"/>
      <c r="TTM2498" s="583"/>
      <c r="TTN2498" s="584"/>
      <c r="TTO2498" s="585"/>
      <c r="TTP2498" s="70"/>
      <c r="TTQ2498" s="586"/>
      <c r="TTR2498" s="586"/>
      <c r="TTS2498" s="583"/>
      <c r="TTT2498" s="584"/>
      <c r="TTU2498" s="585"/>
      <c r="TTV2498" s="70"/>
      <c r="TTW2498" s="586"/>
      <c r="TTX2498" s="586"/>
      <c r="TTY2498" s="583"/>
      <c r="TTZ2498" s="584"/>
      <c r="TUA2498" s="585"/>
      <c r="TUB2498" s="70"/>
      <c r="TUC2498" s="586"/>
      <c r="TUD2498" s="586"/>
      <c r="TUE2498" s="583"/>
      <c r="TUF2498" s="584"/>
      <c r="TUG2498" s="585"/>
      <c r="TUH2498" s="70"/>
      <c r="TUI2498" s="586"/>
      <c r="TUJ2498" s="586"/>
      <c r="TUK2498" s="583"/>
      <c r="TUL2498" s="584"/>
      <c r="TUM2498" s="585"/>
      <c r="TUN2498" s="70"/>
      <c r="TUO2498" s="586"/>
      <c r="TUP2498" s="586"/>
      <c r="TUQ2498" s="583"/>
      <c r="TUR2498" s="584"/>
      <c r="TUS2498" s="585"/>
      <c r="TUT2498" s="70"/>
      <c r="TUU2498" s="586"/>
      <c r="TUV2498" s="586"/>
      <c r="TUW2498" s="583"/>
      <c r="TUX2498" s="584"/>
      <c r="TUY2498" s="585"/>
      <c r="TUZ2498" s="70"/>
      <c r="TVA2498" s="586"/>
      <c r="TVB2498" s="586"/>
      <c r="TVC2498" s="583"/>
      <c r="TVD2498" s="584"/>
      <c r="TVE2498" s="585"/>
      <c r="TVF2498" s="70"/>
      <c r="TVG2498" s="586"/>
      <c r="TVH2498" s="586"/>
      <c r="TVI2498" s="583"/>
      <c r="TVJ2498" s="584"/>
      <c r="TVK2498" s="585"/>
      <c r="TVL2498" s="70"/>
      <c r="TVM2498" s="586"/>
      <c r="TVN2498" s="586"/>
      <c r="TVO2498" s="583"/>
      <c r="TVP2498" s="584"/>
      <c r="TVQ2498" s="585"/>
      <c r="TVR2498" s="70"/>
      <c r="TVS2498" s="586"/>
      <c r="TVT2498" s="586"/>
      <c r="TVU2498" s="583"/>
      <c r="TVV2498" s="584"/>
      <c r="TVW2498" s="585"/>
      <c r="TVX2498" s="70"/>
      <c r="TVY2498" s="586"/>
      <c r="TVZ2498" s="586"/>
      <c r="TWA2498" s="583"/>
      <c r="TWB2498" s="584"/>
      <c r="TWC2498" s="585"/>
      <c r="TWD2498" s="70"/>
      <c r="TWE2498" s="586"/>
      <c r="TWF2498" s="586"/>
      <c r="TWG2498" s="583"/>
      <c r="TWH2498" s="584"/>
      <c r="TWI2498" s="585"/>
      <c r="TWJ2498" s="70"/>
      <c r="TWK2498" s="586"/>
      <c r="TWL2498" s="586"/>
      <c r="TWM2498" s="583"/>
      <c r="TWN2498" s="584"/>
      <c r="TWO2498" s="585"/>
      <c r="TWP2498" s="70"/>
      <c r="TWQ2498" s="586"/>
      <c r="TWR2498" s="586"/>
      <c r="TWS2498" s="583"/>
      <c r="TWT2498" s="584"/>
      <c r="TWU2498" s="585"/>
      <c r="TWV2498" s="70"/>
      <c r="TWW2498" s="586"/>
      <c r="TWX2498" s="586"/>
      <c r="TWY2498" s="583"/>
      <c r="TWZ2498" s="584"/>
      <c r="TXA2498" s="585"/>
      <c r="TXB2498" s="70"/>
      <c r="TXC2498" s="586"/>
      <c r="TXD2498" s="586"/>
      <c r="TXE2498" s="583"/>
      <c r="TXF2498" s="584"/>
      <c r="TXG2498" s="585"/>
      <c r="TXH2498" s="70"/>
      <c r="TXI2498" s="586"/>
      <c r="TXJ2498" s="586"/>
      <c r="TXK2498" s="583"/>
      <c r="TXL2498" s="584"/>
      <c r="TXM2498" s="585"/>
      <c r="TXN2498" s="70"/>
      <c r="TXO2498" s="586"/>
      <c r="TXP2498" s="586"/>
      <c r="TXQ2498" s="583"/>
      <c r="TXR2498" s="584"/>
      <c r="TXS2498" s="585"/>
      <c r="TXT2498" s="70"/>
      <c r="TXU2498" s="586"/>
      <c r="TXV2498" s="586"/>
      <c r="TXW2498" s="583"/>
      <c r="TXX2498" s="584"/>
      <c r="TXY2498" s="585"/>
      <c r="TXZ2498" s="70"/>
      <c r="TYA2498" s="586"/>
      <c r="TYB2498" s="586"/>
      <c r="TYC2498" s="583"/>
      <c r="TYD2498" s="584"/>
      <c r="TYE2498" s="585"/>
      <c r="TYF2498" s="70"/>
      <c r="TYG2498" s="586"/>
      <c r="TYH2498" s="586"/>
      <c r="TYI2498" s="583"/>
      <c r="TYJ2498" s="584"/>
      <c r="TYK2498" s="585"/>
      <c r="TYL2498" s="70"/>
      <c r="TYM2498" s="586"/>
      <c r="TYN2498" s="586"/>
      <c r="TYO2498" s="583"/>
      <c r="TYP2498" s="584"/>
      <c r="TYQ2498" s="585"/>
      <c r="TYR2498" s="70"/>
      <c r="TYS2498" s="586"/>
      <c r="TYT2498" s="586"/>
      <c r="TYU2498" s="583"/>
      <c r="TYV2498" s="584"/>
      <c r="TYW2498" s="585"/>
      <c r="TYX2498" s="70"/>
      <c r="TYY2498" s="586"/>
      <c r="TYZ2498" s="586"/>
      <c r="TZA2498" s="583"/>
      <c r="TZB2498" s="584"/>
      <c r="TZC2498" s="585"/>
      <c r="TZD2498" s="70"/>
      <c r="TZE2498" s="586"/>
      <c r="TZF2498" s="586"/>
      <c r="TZG2498" s="583"/>
      <c r="TZH2498" s="584"/>
      <c r="TZI2498" s="585"/>
      <c r="TZJ2498" s="70"/>
      <c r="TZK2498" s="586"/>
      <c r="TZL2498" s="586"/>
      <c r="TZM2498" s="583"/>
      <c r="TZN2498" s="584"/>
      <c r="TZO2498" s="585"/>
      <c r="TZP2498" s="70"/>
      <c r="TZQ2498" s="586"/>
      <c r="TZR2498" s="586"/>
      <c r="TZS2498" s="583"/>
      <c r="TZT2498" s="584"/>
      <c r="TZU2498" s="585"/>
      <c r="TZV2498" s="70"/>
      <c r="TZW2498" s="586"/>
      <c r="TZX2498" s="586"/>
      <c r="TZY2498" s="583"/>
      <c r="TZZ2498" s="584"/>
      <c r="UAA2498" s="585"/>
      <c r="UAB2498" s="70"/>
      <c r="UAC2498" s="586"/>
      <c r="UAD2498" s="586"/>
      <c r="UAE2498" s="583"/>
      <c r="UAF2498" s="584"/>
      <c r="UAG2498" s="585"/>
      <c r="UAH2498" s="70"/>
      <c r="UAI2498" s="586"/>
      <c r="UAJ2498" s="586"/>
      <c r="UAK2498" s="583"/>
      <c r="UAL2498" s="584"/>
      <c r="UAM2498" s="585"/>
      <c r="UAN2498" s="70"/>
      <c r="UAO2498" s="586"/>
      <c r="UAP2498" s="586"/>
      <c r="UAQ2498" s="583"/>
      <c r="UAR2498" s="584"/>
      <c r="UAS2498" s="585"/>
      <c r="UAT2498" s="70"/>
      <c r="UAU2498" s="586"/>
      <c r="UAV2498" s="586"/>
      <c r="UAW2498" s="583"/>
      <c r="UAX2498" s="584"/>
      <c r="UAY2498" s="585"/>
      <c r="UAZ2498" s="70"/>
      <c r="UBA2498" s="586"/>
      <c r="UBB2498" s="586"/>
      <c r="UBC2498" s="583"/>
      <c r="UBD2498" s="584"/>
      <c r="UBE2498" s="585"/>
      <c r="UBF2498" s="70"/>
      <c r="UBG2498" s="586"/>
      <c r="UBH2498" s="586"/>
      <c r="UBI2498" s="583"/>
      <c r="UBJ2498" s="584"/>
      <c r="UBK2498" s="585"/>
      <c r="UBL2498" s="70"/>
      <c r="UBM2498" s="586"/>
      <c r="UBN2498" s="586"/>
      <c r="UBO2498" s="583"/>
      <c r="UBP2498" s="584"/>
      <c r="UBQ2498" s="585"/>
      <c r="UBR2498" s="70"/>
      <c r="UBS2498" s="586"/>
      <c r="UBT2498" s="586"/>
      <c r="UBU2498" s="583"/>
      <c r="UBV2498" s="584"/>
      <c r="UBW2498" s="585"/>
      <c r="UBX2498" s="70"/>
      <c r="UBY2498" s="586"/>
      <c r="UBZ2498" s="586"/>
      <c r="UCA2498" s="583"/>
      <c r="UCB2498" s="584"/>
      <c r="UCC2498" s="585"/>
      <c r="UCD2498" s="70"/>
      <c r="UCE2498" s="586"/>
      <c r="UCF2498" s="586"/>
      <c r="UCG2498" s="583"/>
      <c r="UCH2498" s="584"/>
      <c r="UCI2498" s="585"/>
      <c r="UCJ2498" s="70"/>
      <c r="UCK2498" s="586"/>
      <c r="UCL2498" s="586"/>
      <c r="UCM2498" s="583"/>
      <c r="UCN2498" s="584"/>
      <c r="UCO2498" s="585"/>
      <c r="UCP2498" s="70"/>
      <c r="UCQ2498" s="586"/>
      <c r="UCR2498" s="586"/>
      <c r="UCS2498" s="583"/>
      <c r="UCT2498" s="584"/>
      <c r="UCU2498" s="585"/>
      <c r="UCV2498" s="70"/>
      <c r="UCW2498" s="586"/>
      <c r="UCX2498" s="586"/>
      <c r="UCY2498" s="583"/>
      <c r="UCZ2498" s="584"/>
      <c r="UDA2498" s="585"/>
      <c r="UDB2498" s="70"/>
      <c r="UDC2498" s="586"/>
      <c r="UDD2498" s="586"/>
      <c r="UDE2498" s="583"/>
      <c r="UDF2498" s="584"/>
      <c r="UDG2498" s="585"/>
      <c r="UDH2498" s="70"/>
      <c r="UDI2498" s="586"/>
      <c r="UDJ2498" s="586"/>
      <c r="UDK2498" s="583"/>
      <c r="UDL2498" s="584"/>
      <c r="UDM2498" s="585"/>
      <c r="UDN2498" s="70"/>
      <c r="UDO2498" s="586"/>
      <c r="UDP2498" s="586"/>
      <c r="UDQ2498" s="583"/>
      <c r="UDR2498" s="584"/>
      <c r="UDS2498" s="585"/>
      <c r="UDT2498" s="70"/>
      <c r="UDU2498" s="586"/>
      <c r="UDV2498" s="586"/>
      <c r="UDW2498" s="583"/>
      <c r="UDX2498" s="584"/>
      <c r="UDY2498" s="585"/>
      <c r="UDZ2498" s="70"/>
      <c r="UEA2498" s="586"/>
      <c r="UEB2498" s="586"/>
      <c r="UEC2498" s="583"/>
      <c r="UED2498" s="584"/>
      <c r="UEE2498" s="585"/>
      <c r="UEF2498" s="70"/>
      <c r="UEG2498" s="586"/>
      <c r="UEH2498" s="586"/>
      <c r="UEI2498" s="583"/>
      <c r="UEJ2498" s="584"/>
      <c r="UEK2498" s="585"/>
      <c r="UEL2498" s="70"/>
      <c r="UEM2498" s="586"/>
      <c r="UEN2498" s="586"/>
      <c r="UEO2498" s="583"/>
      <c r="UEP2498" s="584"/>
      <c r="UEQ2498" s="585"/>
      <c r="UER2498" s="70"/>
      <c r="UES2498" s="586"/>
      <c r="UET2498" s="586"/>
      <c r="UEU2498" s="583"/>
      <c r="UEV2498" s="584"/>
      <c r="UEW2498" s="585"/>
      <c r="UEX2498" s="70"/>
      <c r="UEY2498" s="586"/>
      <c r="UEZ2498" s="586"/>
      <c r="UFA2498" s="583"/>
      <c r="UFB2498" s="584"/>
      <c r="UFC2498" s="585"/>
      <c r="UFD2498" s="70"/>
      <c r="UFE2498" s="586"/>
      <c r="UFF2498" s="586"/>
      <c r="UFG2498" s="583"/>
      <c r="UFH2498" s="584"/>
      <c r="UFI2498" s="585"/>
      <c r="UFJ2498" s="70"/>
      <c r="UFK2498" s="586"/>
      <c r="UFL2498" s="586"/>
      <c r="UFM2498" s="583"/>
      <c r="UFN2498" s="584"/>
      <c r="UFO2498" s="585"/>
      <c r="UFP2498" s="70"/>
      <c r="UFQ2498" s="586"/>
      <c r="UFR2498" s="586"/>
      <c r="UFS2498" s="583"/>
      <c r="UFT2498" s="584"/>
      <c r="UFU2498" s="585"/>
      <c r="UFV2498" s="70"/>
      <c r="UFW2498" s="586"/>
      <c r="UFX2498" s="586"/>
      <c r="UFY2498" s="583"/>
      <c r="UFZ2498" s="584"/>
      <c r="UGA2498" s="585"/>
      <c r="UGB2498" s="70"/>
      <c r="UGC2498" s="586"/>
      <c r="UGD2498" s="586"/>
      <c r="UGE2498" s="583"/>
      <c r="UGF2498" s="584"/>
      <c r="UGG2498" s="585"/>
      <c r="UGH2498" s="70"/>
      <c r="UGI2498" s="586"/>
      <c r="UGJ2498" s="586"/>
      <c r="UGK2498" s="583"/>
      <c r="UGL2498" s="584"/>
      <c r="UGM2498" s="585"/>
      <c r="UGN2498" s="70"/>
      <c r="UGO2498" s="586"/>
      <c r="UGP2498" s="586"/>
      <c r="UGQ2498" s="583"/>
      <c r="UGR2498" s="584"/>
      <c r="UGS2498" s="585"/>
      <c r="UGT2498" s="70"/>
      <c r="UGU2498" s="586"/>
      <c r="UGV2498" s="586"/>
      <c r="UGW2498" s="583"/>
      <c r="UGX2498" s="584"/>
      <c r="UGY2498" s="585"/>
      <c r="UGZ2498" s="70"/>
      <c r="UHA2498" s="586"/>
      <c r="UHB2498" s="586"/>
      <c r="UHC2498" s="583"/>
      <c r="UHD2498" s="584"/>
      <c r="UHE2498" s="585"/>
      <c r="UHF2498" s="70"/>
      <c r="UHG2498" s="586"/>
      <c r="UHH2498" s="586"/>
      <c r="UHI2498" s="583"/>
      <c r="UHJ2498" s="584"/>
      <c r="UHK2498" s="585"/>
      <c r="UHL2498" s="70"/>
      <c r="UHM2498" s="586"/>
      <c r="UHN2498" s="586"/>
      <c r="UHO2498" s="583"/>
      <c r="UHP2498" s="584"/>
      <c r="UHQ2498" s="585"/>
      <c r="UHR2498" s="70"/>
      <c r="UHS2498" s="586"/>
      <c r="UHT2498" s="586"/>
      <c r="UHU2498" s="583"/>
      <c r="UHV2498" s="584"/>
      <c r="UHW2498" s="585"/>
      <c r="UHX2498" s="70"/>
      <c r="UHY2498" s="586"/>
      <c r="UHZ2498" s="586"/>
      <c r="UIA2498" s="583"/>
      <c r="UIB2498" s="584"/>
      <c r="UIC2498" s="585"/>
      <c r="UID2498" s="70"/>
      <c r="UIE2498" s="586"/>
      <c r="UIF2498" s="586"/>
      <c r="UIG2498" s="583"/>
      <c r="UIH2498" s="584"/>
      <c r="UII2498" s="585"/>
      <c r="UIJ2498" s="70"/>
      <c r="UIK2498" s="586"/>
      <c r="UIL2498" s="586"/>
      <c r="UIM2498" s="583"/>
      <c r="UIN2498" s="584"/>
      <c r="UIO2498" s="585"/>
      <c r="UIP2498" s="70"/>
      <c r="UIQ2498" s="586"/>
      <c r="UIR2498" s="586"/>
      <c r="UIS2498" s="583"/>
      <c r="UIT2498" s="584"/>
      <c r="UIU2498" s="585"/>
      <c r="UIV2498" s="70"/>
      <c r="UIW2498" s="586"/>
      <c r="UIX2498" s="586"/>
      <c r="UIY2498" s="583"/>
      <c r="UIZ2498" s="584"/>
      <c r="UJA2498" s="585"/>
      <c r="UJB2498" s="70"/>
      <c r="UJC2498" s="586"/>
      <c r="UJD2498" s="586"/>
      <c r="UJE2498" s="583"/>
      <c r="UJF2498" s="584"/>
      <c r="UJG2498" s="585"/>
      <c r="UJH2498" s="70"/>
      <c r="UJI2498" s="586"/>
      <c r="UJJ2498" s="586"/>
      <c r="UJK2498" s="583"/>
      <c r="UJL2498" s="584"/>
      <c r="UJM2498" s="585"/>
      <c r="UJN2498" s="70"/>
      <c r="UJO2498" s="586"/>
      <c r="UJP2498" s="586"/>
      <c r="UJQ2498" s="583"/>
      <c r="UJR2498" s="584"/>
      <c r="UJS2498" s="585"/>
      <c r="UJT2498" s="70"/>
      <c r="UJU2498" s="586"/>
      <c r="UJV2498" s="586"/>
      <c r="UJW2498" s="583"/>
      <c r="UJX2498" s="584"/>
      <c r="UJY2498" s="585"/>
      <c r="UJZ2498" s="70"/>
      <c r="UKA2498" s="586"/>
      <c r="UKB2498" s="586"/>
      <c r="UKC2498" s="583"/>
      <c r="UKD2498" s="584"/>
      <c r="UKE2498" s="585"/>
      <c r="UKF2498" s="70"/>
      <c r="UKG2498" s="586"/>
      <c r="UKH2498" s="586"/>
      <c r="UKI2498" s="583"/>
      <c r="UKJ2498" s="584"/>
      <c r="UKK2498" s="585"/>
      <c r="UKL2498" s="70"/>
      <c r="UKM2498" s="586"/>
      <c r="UKN2498" s="586"/>
      <c r="UKO2498" s="583"/>
      <c r="UKP2498" s="584"/>
      <c r="UKQ2498" s="585"/>
      <c r="UKR2498" s="70"/>
      <c r="UKS2498" s="586"/>
      <c r="UKT2498" s="586"/>
      <c r="UKU2498" s="583"/>
      <c r="UKV2498" s="584"/>
      <c r="UKW2498" s="585"/>
      <c r="UKX2498" s="70"/>
      <c r="UKY2498" s="586"/>
      <c r="UKZ2498" s="586"/>
      <c r="ULA2498" s="583"/>
      <c r="ULB2498" s="584"/>
      <c r="ULC2498" s="585"/>
      <c r="ULD2498" s="70"/>
      <c r="ULE2498" s="586"/>
      <c r="ULF2498" s="586"/>
      <c r="ULG2498" s="583"/>
      <c r="ULH2498" s="584"/>
      <c r="ULI2498" s="585"/>
      <c r="ULJ2498" s="70"/>
      <c r="ULK2498" s="586"/>
      <c r="ULL2498" s="586"/>
      <c r="ULM2498" s="583"/>
      <c r="ULN2498" s="584"/>
      <c r="ULO2498" s="585"/>
      <c r="ULP2498" s="70"/>
      <c r="ULQ2498" s="586"/>
      <c r="ULR2498" s="586"/>
      <c r="ULS2498" s="583"/>
      <c r="ULT2498" s="584"/>
      <c r="ULU2498" s="585"/>
      <c r="ULV2498" s="70"/>
      <c r="ULW2498" s="586"/>
      <c r="ULX2498" s="586"/>
      <c r="ULY2498" s="583"/>
      <c r="ULZ2498" s="584"/>
      <c r="UMA2498" s="585"/>
      <c r="UMB2498" s="70"/>
      <c r="UMC2498" s="586"/>
      <c r="UMD2498" s="586"/>
      <c r="UME2498" s="583"/>
      <c r="UMF2498" s="584"/>
      <c r="UMG2498" s="585"/>
      <c r="UMH2498" s="70"/>
      <c r="UMI2498" s="586"/>
      <c r="UMJ2498" s="586"/>
      <c r="UMK2498" s="583"/>
      <c r="UML2498" s="584"/>
      <c r="UMM2498" s="585"/>
      <c r="UMN2498" s="70"/>
      <c r="UMO2498" s="586"/>
      <c r="UMP2498" s="586"/>
      <c r="UMQ2498" s="583"/>
      <c r="UMR2498" s="584"/>
      <c r="UMS2498" s="585"/>
      <c r="UMT2498" s="70"/>
      <c r="UMU2498" s="586"/>
      <c r="UMV2498" s="586"/>
      <c r="UMW2498" s="583"/>
      <c r="UMX2498" s="584"/>
      <c r="UMY2498" s="585"/>
      <c r="UMZ2498" s="70"/>
      <c r="UNA2498" s="586"/>
      <c r="UNB2498" s="586"/>
      <c r="UNC2498" s="583"/>
      <c r="UND2498" s="584"/>
      <c r="UNE2498" s="585"/>
      <c r="UNF2498" s="70"/>
      <c r="UNG2498" s="586"/>
      <c r="UNH2498" s="586"/>
      <c r="UNI2498" s="583"/>
      <c r="UNJ2498" s="584"/>
      <c r="UNK2498" s="585"/>
      <c r="UNL2498" s="70"/>
      <c r="UNM2498" s="586"/>
      <c r="UNN2498" s="586"/>
      <c r="UNO2498" s="583"/>
      <c r="UNP2498" s="584"/>
      <c r="UNQ2498" s="585"/>
      <c r="UNR2498" s="70"/>
      <c r="UNS2498" s="586"/>
      <c r="UNT2498" s="586"/>
      <c r="UNU2498" s="583"/>
      <c r="UNV2498" s="584"/>
      <c r="UNW2498" s="585"/>
      <c r="UNX2498" s="70"/>
      <c r="UNY2498" s="586"/>
      <c r="UNZ2498" s="586"/>
      <c r="UOA2498" s="583"/>
      <c r="UOB2498" s="584"/>
      <c r="UOC2498" s="585"/>
      <c r="UOD2498" s="70"/>
      <c r="UOE2498" s="586"/>
      <c r="UOF2498" s="586"/>
      <c r="UOG2498" s="583"/>
      <c r="UOH2498" s="584"/>
      <c r="UOI2498" s="585"/>
      <c r="UOJ2498" s="70"/>
      <c r="UOK2498" s="586"/>
      <c r="UOL2498" s="586"/>
      <c r="UOM2498" s="583"/>
      <c r="UON2498" s="584"/>
      <c r="UOO2498" s="585"/>
      <c r="UOP2498" s="70"/>
      <c r="UOQ2498" s="586"/>
      <c r="UOR2498" s="586"/>
      <c r="UOS2498" s="583"/>
      <c r="UOT2498" s="584"/>
      <c r="UOU2498" s="585"/>
      <c r="UOV2498" s="70"/>
      <c r="UOW2498" s="586"/>
      <c r="UOX2498" s="586"/>
      <c r="UOY2498" s="583"/>
      <c r="UOZ2498" s="584"/>
      <c r="UPA2498" s="585"/>
      <c r="UPB2498" s="70"/>
      <c r="UPC2498" s="586"/>
      <c r="UPD2498" s="586"/>
      <c r="UPE2498" s="583"/>
      <c r="UPF2498" s="584"/>
      <c r="UPG2498" s="585"/>
      <c r="UPH2498" s="70"/>
      <c r="UPI2498" s="586"/>
      <c r="UPJ2498" s="586"/>
      <c r="UPK2498" s="583"/>
      <c r="UPL2498" s="584"/>
      <c r="UPM2498" s="585"/>
      <c r="UPN2498" s="70"/>
      <c r="UPO2498" s="586"/>
      <c r="UPP2498" s="586"/>
      <c r="UPQ2498" s="583"/>
      <c r="UPR2498" s="584"/>
      <c r="UPS2498" s="585"/>
      <c r="UPT2498" s="70"/>
      <c r="UPU2498" s="586"/>
      <c r="UPV2498" s="586"/>
      <c r="UPW2498" s="583"/>
      <c r="UPX2498" s="584"/>
      <c r="UPY2498" s="585"/>
      <c r="UPZ2498" s="70"/>
      <c r="UQA2498" s="586"/>
      <c r="UQB2498" s="586"/>
      <c r="UQC2498" s="583"/>
      <c r="UQD2498" s="584"/>
      <c r="UQE2498" s="585"/>
      <c r="UQF2498" s="70"/>
      <c r="UQG2498" s="586"/>
      <c r="UQH2498" s="586"/>
      <c r="UQI2498" s="583"/>
      <c r="UQJ2498" s="584"/>
      <c r="UQK2498" s="585"/>
      <c r="UQL2498" s="70"/>
      <c r="UQM2498" s="586"/>
      <c r="UQN2498" s="586"/>
      <c r="UQO2498" s="583"/>
      <c r="UQP2498" s="584"/>
      <c r="UQQ2498" s="585"/>
      <c r="UQR2498" s="70"/>
      <c r="UQS2498" s="586"/>
      <c r="UQT2498" s="586"/>
      <c r="UQU2498" s="583"/>
      <c r="UQV2498" s="584"/>
      <c r="UQW2498" s="585"/>
      <c r="UQX2498" s="70"/>
      <c r="UQY2498" s="586"/>
      <c r="UQZ2498" s="586"/>
      <c r="URA2498" s="583"/>
      <c r="URB2498" s="584"/>
      <c r="URC2498" s="585"/>
      <c r="URD2498" s="70"/>
      <c r="URE2498" s="586"/>
      <c r="URF2498" s="586"/>
      <c r="URG2498" s="583"/>
      <c r="URH2498" s="584"/>
      <c r="URI2498" s="585"/>
      <c r="URJ2498" s="70"/>
      <c r="URK2498" s="586"/>
      <c r="URL2498" s="586"/>
      <c r="URM2498" s="583"/>
      <c r="URN2498" s="584"/>
      <c r="URO2498" s="585"/>
      <c r="URP2498" s="70"/>
      <c r="URQ2498" s="586"/>
      <c r="URR2498" s="586"/>
      <c r="URS2498" s="583"/>
      <c r="URT2498" s="584"/>
      <c r="URU2498" s="585"/>
      <c r="URV2498" s="70"/>
      <c r="URW2498" s="586"/>
      <c r="URX2498" s="586"/>
      <c r="URY2498" s="583"/>
      <c r="URZ2498" s="584"/>
      <c r="USA2498" s="585"/>
      <c r="USB2498" s="70"/>
      <c r="USC2498" s="586"/>
      <c r="USD2498" s="586"/>
      <c r="USE2498" s="583"/>
      <c r="USF2498" s="584"/>
      <c r="USG2498" s="585"/>
      <c r="USH2498" s="70"/>
      <c r="USI2498" s="586"/>
      <c r="USJ2498" s="586"/>
      <c r="USK2498" s="583"/>
      <c r="USL2498" s="584"/>
      <c r="USM2498" s="585"/>
      <c r="USN2498" s="70"/>
      <c r="USO2498" s="586"/>
      <c r="USP2498" s="586"/>
      <c r="USQ2498" s="583"/>
      <c r="USR2498" s="584"/>
      <c r="USS2498" s="585"/>
      <c r="UST2498" s="70"/>
      <c r="USU2498" s="586"/>
      <c r="USV2498" s="586"/>
      <c r="USW2498" s="583"/>
      <c r="USX2498" s="584"/>
      <c r="USY2498" s="585"/>
      <c r="USZ2498" s="70"/>
      <c r="UTA2498" s="586"/>
      <c r="UTB2498" s="586"/>
      <c r="UTC2498" s="583"/>
      <c r="UTD2498" s="584"/>
      <c r="UTE2498" s="585"/>
      <c r="UTF2498" s="70"/>
      <c r="UTG2498" s="586"/>
      <c r="UTH2498" s="586"/>
      <c r="UTI2498" s="583"/>
      <c r="UTJ2498" s="584"/>
      <c r="UTK2498" s="585"/>
      <c r="UTL2498" s="70"/>
      <c r="UTM2498" s="586"/>
      <c r="UTN2498" s="586"/>
      <c r="UTO2498" s="583"/>
      <c r="UTP2498" s="584"/>
      <c r="UTQ2498" s="585"/>
      <c r="UTR2498" s="70"/>
      <c r="UTS2498" s="586"/>
      <c r="UTT2498" s="586"/>
      <c r="UTU2498" s="583"/>
      <c r="UTV2498" s="584"/>
      <c r="UTW2498" s="585"/>
      <c r="UTX2498" s="70"/>
      <c r="UTY2498" s="586"/>
      <c r="UTZ2498" s="586"/>
      <c r="UUA2498" s="583"/>
      <c r="UUB2498" s="584"/>
      <c r="UUC2498" s="585"/>
      <c r="UUD2498" s="70"/>
      <c r="UUE2498" s="586"/>
      <c r="UUF2498" s="586"/>
      <c r="UUG2498" s="583"/>
      <c r="UUH2498" s="584"/>
      <c r="UUI2498" s="585"/>
      <c r="UUJ2498" s="70"/>
      <c r="UUK2498" s="586"/>
      <c r="UUL2498" s="586"/>
      <c r="UUM2498" s="583"/>
      <c r="UUN2498" s="584"/>
      <c r="UUO2498" s="585"/>
      <c r="UUP2498" s="70"/>
      <c r="UUQ2498" s="586"/>
      <c r="UUR2498" s="586"/>
      <c r="UUS2498" s="583"/>
      <c r="UUT2498" s="584"/>
      <c r="UUU2498" s="585"/>
      <c r="UUV2498" s="70"/>
      <c r="UUW2498" s="586"/>
      <c r="UUX2498" s="586"/>
      <c r="UUY2498" s="583"/>
      <c r="UUZ2498" s="584"/>
      <c r="UVA2498" s="585"/>
      <c r="UVB2498" s="70"/>
      <c r="UVC2498" s="586"/>
      <c r="UVD2498" s="586"/>
      <c r="UVE2498" s="583"/>
      <c r="UVF2498" s="584"/>
      <c r="UVG2498" s="585"/>
      <c r="UVH2498" s="70"/>
      <c r="UVI2498" s="586"/>
      <c r="UVJ2498" s="586"/>
      <c r="UVK2498" s="583"/>
      <c r="UVL2498" s="584"/>
      <c r="UVM2498" s="585"/>
      <c r="UVN2498" s="70"/>
      <c r="UVO2498" s="586"/>
      <c r="UVP2498" s="586"/>
      <c r="UVQ2498" s="583"/>
      <c r="UVR2498" s="584"/>
      <c r="UVS2498" s="585"/>
      <c r="UVT2498" s="70"/>
      <c r="UVU2498" s="586"/>
      <c r="UVV2498" s="586"/>
      <c r="UVW2498" s="583"/>
      <c r="UVX2498" s="584"/>
      <c r="UVY2498" s="585"/>
      <c r="UVZ2498" s="70"/>
      <c r="UWA2498" s="586"/>
      <c r="UWB2498" s="586"/>
      <c r="UWC2498" s="583"/>
      <c r="UWD2498" s="584"/>
      <c r="UWE2498" s="585"/>
      <c r="UWF2498" s="70"/>
      <c r="UWG2498" s="586"/>
      <c r="UWH2498" s="586"/>
      <c r="UWI2498" s="583"/>
      <c r="UWJ2498" s="584"/>
      <c r="UWK2498" s="585"/>
      <c r="UWL2498" s="70"/>
      <c r="UWM2498" s="586"/>
      <c r="UWN2498" s="586"/>
      <c r="UWO2498" s="583"/>
      <c r="UWP2498" s="584"/>
      <c r="UWQ2498" s="585"/>
      <c r="UWR2498" s="70"/>
      <c r="UWS2498" s="586"/>
      <c r="UWT2498" s="586"/>
      <c r="UWU2498" s="583"/>
      <c r="UWV2498" s="584"/>
      <c r="UWW2498" s="585"/>
      <c r="UWX2498" s="70"/>
      <c r="UWY2498" s="586"/>
      <c r="UWZ2498" s="586"/>
      <c r="UXA2498" s="583"/>
      <c r="UXB2498" s="584"/>
      <c r="UXC2498" s="585"/>
      <c r="UXD2498" s="70"/>
      <c r="UXE2498" s="586"/>
      <c r="UXF2498" s="586"/>
      <c r="UXG2498" s="583"/>
      <c r="UXH2498" s="584"/>
      <c r="UXI2498" s="585"/>
      <c r="UXJ2498" s="70"/>
      <c r="UXK2498" s="586"/>
      <c r="UXL2498" s="586"/>
      <c r="UXM2498" s="583"/>
      <c r="UXN2498" s="584"/>
      <c r="UXO2498" s="585"/>
      <c r="UXP2498" s="70"/>
      <c r="UXQ2498" s="586"/>
      <c r="UXR2498" s="586"/>
      <c r="UXS2498" s="583"/>
      <c r="UXT2498" s="584"/>
      <c r="UXU2498" s="585"/>
      <c r="UXV2498" s="70"/>
      <c r="UXW2498" s="586"/>
      <c r="UXX2498" s="586"/>
      <c r="UXY2498" s="583"/>
      <c r="UXZ2498" s="584"/>
      <c r="UYA2498" s="585"/>
      <c r="UYB2498" s="70"/>
      <c r="UYC2498" s="586"/>
      <c r="UYD2498" s="586"/>
      <c r="UYE2498" s="583"/>
      <c r="UYF2498" s="584"/>
      <c r="UYG2498" s="585"/>
      <c r="UYH2498" s="70"/>
      <c r="UYI2498" s="586"/>
      <c r="UYJ2498" s="586"/>
      <c r="UYK2498" s="583"/>
      <c r="UYL2498" s="584"/>
      <c r="UYM2498" s="585"/>
      <c r="UYN2498" s="70"/>
      <c r="UYO2498" s="586"/>
      <c r="UYP2498" s="586"/>
      <c r="UYQ2498" s="583"/>
      <c r="UYR2498" s="584"/>
      <c r="UYS2498" s="585"/>
      <c r="UYT2498" s="70"/>
      <c r="UYU2498" s="586"/>
      <c r="UYV2498" s="586"/>
      <c r="UYW2498" s="583"/>
      <c r="UYX2498" s="584"/>
      <c r="UYY2498" s="585"/>
      <c r="UYZ2498" s="70"/>
      <c r="UZA2498" s="586"/>
      <c r="UZB2498" s="586"/>
      <c r="UZC2498" s="583"/>
      <c r="UZD2498" s="584"/>
      <c r="UZE2498" s="585"/>
      <c r="UZF2498" s="70"/>
      <c r="UZG2498" s="586"/>
      <c r="UZH2498" s="586"/>
      <c r="UZI2498" s="583"/>
      <c r="UZJ2498" s="584"/>
      <c r="UZK2498" s="585"/>
      <c r="UZL2498" s="70"/>
      <c r="UZM2498" s="586"/>
      <c r="UZN2498" s="586"/>
      <c r="UZO2498" s="583"/>
      <c r="UZP2498" s="584"/>
      <c r="UZQ2498" s="585"/>
      <c r="UZR2498" s="70"/>
      <c r="UZS2498" s="586"/>
      <c r="UZT2498" s="586"/>
      <c r="UZU2498" s="583"/>
      <c r="UZV2498" s="584"/>
      <c r="UZW2498" s="585"/>
      <c r="UZX2498" s="70"/>
      <c r="UZY2498" s="586"/>
      <c r="UZZ2498" s="586"/>
      <c r="VAA2498" s="583"/>
      <c r="VAB2498" s="584"/>
      <c r="VAC2498" s="585"/>
      <c r="VAD2498" s="70"/>
      <c r="VAE2498" s="586"/>
      <c r="VAF2498" s="586"/>
      <c r="VAG2498" s="583"/>
      <c r="VAH2498" s="584"/>
      <c r="VAI2498" s="585"/>
      <c r="VAJ2498" s="70"/>
      <c r="VAK2498" s="586"/>
      <c r="VAL2498" s="586"/>
      <c r="VAM2498" s="583"/>
      <c r="VAN2498" s="584"/>
      <c r="VAO2498" s="585"/>
      <c r="VAP2498" s="70"/>
      <c r="VAQ2498" s="586"/>
      <c r="VAR2498" s="586"/>
      <c r="VAS2498" s="583"/>
      <c r="VAT2498" s="584"/>
      <c r="VAU2498" s="585"/>
      <c r="VAV2498" s="70"/>
      <c r="VAW2498" s="586"/>
      <c r="VAX2498" s="586"/>
      <c r="VAY2498" s="583"/>
      <c r="VAZ2498" s="584"/>
      <c r="VBA2498" s="585"/>
      <c r="VBB2498" s="70"/>
      <c r="VBC2498" s="586"/>
      <c r="VBD2498" s="586"/>
      <c r="VBE2498" s="583"/>
      <c r="VBF2498" s="584"/>
      <c r="VBG2498" s="585"/>
      <c r="VBH2498" s="70"/>
      <c r="VBI2498" s="586"/>
      <c r="VBJ2498" s="586"/>
      <c r="VBK2498" s="583"/>
      <c r="VBL2498" s="584"/>
      <c r="VBM2498" s="585"/>
      <c r="VBN2498" s="70"/>
      <c r="VBO2498" s="586"/>
      <c r="VBP2498" s="586"/>
      <c r="VBQ2498" s="583"/>
      <c r="VBR2498" s="584"/>
      <c r="VBS2498" s="585"/>
      <c r="VBT2498" s="70"/>
      <c r="VBU2498" s="586"/>
      <c r="VBV2498" s="586"/>
      <c r="VBW2498" s="583"/>
      <c r="VBX2498" s="584"/>
      <c r="VBY2498" s="585"/>
      <c r="VBZ2498" s="70"/>
      <c r="VCA2498" s="586"/>
      <c r="VCB2498" s="586"/>
      <c r="VCC2498" s="583"/>
      <c r="VCD2498" s="584"/>
      <c r="VCE2498" s="585"/>
      <c r="VCF2498" s="70"/>
      <c r="VCG2498" s="586"/>
      <c r="VCH2498" s="586"/>
      <c r="VCI2498" s="583"/>
      <c r="VCJ2498" s="584"/>
      <c r="VCK2498" s="585"/>
      <c r="VCL2498" s="70"/>
      <c r="VCM2498" s="586"/>
      <c r="VCN2498" s="586"/>
      <c r="VCO2498" s="583"/>
      <c r="VCP2498" s="584"/>
      <c r="VCQ2498" s="585"/>
      <c r="VCR2498" s="70"/>
      <c r="VCS2498" s="586"/>
      <c r="VCT2498" s="586"/>
      <c r="VCU2498" s="583"/>
      <c r="VCV2498" s="584"/>
      <c r="VCW2498" s="585"/>
      <c r="VCX2498" s="70"/>
      <c r="VCY2498" s="586"/>
      <c r="VCZ2498" s="586"/>
      <c r="VDA2498" s="583"/>
      <c r="VDB2498" s="584"/>
      <c r="VDC2498" s="585"/>
      <c r="VDD2498" s="70"/>
      <c r="VDE2498" s="586"/>
      <c r="VDF2498" s="586"/>
      <c r="VDG2498" s="583"/>
      <c r="VDH2498" s="584"/>
      <c r="VDI2498" s="585"/>
      <c r="VDJ2498" s="70"/>
      <c r="VDK2498" s="586"/>
      <c r="VDL2498" s="586"/>
      <c r="VDM2498" s="583"/>
      <c r="VDN2498" s="584"/>
      <c r="VDO2498" s="585"/>
      <c r="VDP2498" s="70"/>
      <c r="VDQ2498" s="586"/>
      <c r="VDR2498" s="586"/>
      <c r="VDS2498" s="583"/>
      <c r="VDT2498" s="584"/>
      <c r="VDU2498" s="585"/>
      <c r="VDV2498" s="70"/>
      <c r="VDW2498" s="586"/>
      <c r="VDX2498" s="586"/>
      <c r="VDY2498" s="583"/>
      <c r="VDZ2498" s="584"/>
      <c r="VEA2498" s="585"/>
      <c r="VEB2498" s="70"/>
      <c r="VEC2498" s="586"/>
      <c r="VED2498" s="586"/>
      <c r="VEE2498" s="583"/>
      <c r="VEF2498" s="584"/>
      <c r="VEG2498" s="585"/>
      <c r="VEH2498" s="70"/>
      <c r="VEI2498" s="586"/>
      <c r="VEJ2498" s="586"/>
      <c r="VEK2498" s="583"/>
      <c r="VEL2498" s="584"/>
      <c r="VEM2498" s="585"/>
      <c r="VEN2498" s="70"/>
      <c r="VEO2498" s="586"/>
      <c r="VEP2498" s="586"/>
      <c r="VEQ2498" s="583"/>
      <c r="VER2498" s="584"/>
      <c r="VES2498" s="585"/>
      <c r="VET2498" s="70"/>
      <c r="VEU2498" s="586"/>
      <c r="VEV2498" s="586"/>
      <c r="VEW2498" s="583"/>
      <c r="VEX2498" s="584"/>
      <c r="VEY2498" s="585"/>
      <c r="VEZ2498" s="70"/>
      <c r="VFA2498" s="586"/>
      <c r="VFB2498" s="586"/>
      <c r="VFC2498" s="583"/>
      <c r="VFD2498" s="584"/>
      <c r="VFE2498" s="585"/>
      <c r="VFF2498" s="70"/>
      <c r="VFG2498" s="586"/>
      <c r="VFH2498" s="586"/>
      <c r="VFI2498" s="583"/>
      <c r="VFJ2498" s="584"/>
      <c r="VFK2498" s="585"/>
      <c r="VFL2498" s="70"/>
      <c r="VFM2498" s="586"/>
      <c r="VFN2498" s="586"/>
      <c r="VFO2498" s="583"/>
      <c r="VFP2498" s="584"/>
      <c r="VFQ2498" s="585"/>
      <c r="VFR2498" s="70"/>
      <c r="VFS2498" s="586"/>
      <c r="VFT2498" s="586"/>
      <c r="VFU2498" s="583"/>
      <c r="VFV2498" s="584"/>
      <c r="VFW2498" s="585"/>
      <c r="VFX2498" s="70"/>
      <c r="VFY2498" s="586"/>
      <c r="VFZ2498" s="586"/>
      <c r="VGA2498" s="583"/>
      <c r="VGB2498" s="584"/>
      <c r="VGC2498" s="585"/>
      <c r="VGD2498" s="70"/>
      <c r="VGE2498" s="586"/>
      <c r="VGF2498" s="586"/>
      <c r="VGG2498" s="583"/>
      <c r="VGH2498" s="584"/>
      <c r="VGI2498" s="585"/>
      <c r="VGJ2498" s="70"/>
      <c r="VGK2498" s="586"/>
      <c r="VGL2498" s="586"/>
      <c r="VGM2498" s="583"/>
      <c r="VGN2498" s="584"/>
      <c r="VGO2498" s="585"/>
      <c r="VGP2498" s="70"/>
      <c r="VGQ2498" s="586"/>
      <c r="VGR2498" s="586"/>
      <c r="VGS2498" s="583"/>
      <c r="VGT2498" s="584"/>
      <c r="VGU2498" s="585"/>
      <c r="VGV2498" s="70"/>
      <c r="VGW2498" s="586"/>
      <c r="VGX2498" s="586"/>
      <c r="VGY2498" s="583"/>
      <c r="VGZ2498" s="584"/>
      <c r="VHA2498" s="585"/>
      <c r="VHB2498" s="70"/>
      <c r="VHC2498" s="586"/>
      <c r="VHD2498" s="586"/>
      <c r="VHE2498" s="583"/>
      <c r="VHF2498" s="584"/>
      <c r="VHG2498" s="585"/>
      <c r="VHH2498" s="70"/>
      <c r="VHI2498" s="586"/>
      <c r="VHJ2498" s="586"/>
      <c r="VHK2498" s="583"/>
      <c r="VHL2498" s="584"/>
      <c r="VHM2498" s="585"/>
      <c r="VHN2498" s="70"/>
      <c r="VHO2498" s="586"/>
      <c r="VHP2498" s="586"/>
      <c r="VHQ2498" s="583"/>
      <c r="VHR2498" s="584"/>
      <c r="VHS2498" s="585"/>
      <c r="VHT2498" s="70"/>
      <c r="VHU2498" s="586"/>
      <c r="VHV2498" s="586"/>
      <c r="VHW2498" s="583"/>
      <c r="VHX2498" s="584"/>
      <c r="VHY2498" s="585"/>
      <c r="VHZ2498" s="70"/>
      <c r="VIA2498" s="586"/>
      <c r="VIB2498" s="586"/>
      <c r="VIC2498" s="583"/>
      <c r="VID2498" s="584"/>
      <c r="VIE2498" s="585"/>
      <c r="VIF2498" s="70"/>
      <c r="VIG2498" s="586"/>
      <c r="VIH2498" s="586"/>
      <c r="VII2498" s="583"/>
      <c r="VIJ2498" s="584"/>
      <c r="VIK2498" s="585"/>
      <c r="VIL2498" s="70"/>
      <c r="VIM2498" s="586"/>
      <c r="VIN2498" s="586"/>
      <c r="VIO2498" s="583"/>
      <c r="VIP2498" s="584"/>
      <c r="VIQ2498" s="585"/>
      <c r="VIR2498" s="70"/>
      <c r="VIS2498" s="586"/>
      <c r="VIT2498" s="586"/>
      <c r="VIU2498" s="583"/>
      <c r="VIV2498" s="584"/>
      <c r="VIW2498" s="585"/>
      <c r="VIX2498" s="70"/>
      <c r="VIY2498" s="586"/>
      <c r="VIZ2498" s="586"/>
      <c r="VJA2498" s="583"/>
      <c r="VJB2498" s="584"/>
      <c r="VJC2498" s="585"/>
      <c r="VJD2498" s="70"/>
      <c r="VJE2498" s="586"/>
      <c r="VJF2498" s="586"/>
      <c r="VJG2498" s="583"/>
      <c r="VJH2498" s="584"/>
      <c r="VJI2498" s="585"/>
      <c r="VJJ2498" s="70"/>
      <c r="VJK2498" s="586"/>
      <c r="VJL2498" s="586"/>
      <c r="VJM2498" s="583"/>
      <c r="VJN2498" s="584"/>
      <c r="VJO2498" s="585"/>
      <c r="VJP2498" s="70"/>
      <c r="VJQ2498" s="586"/>
      <c r="VJR2498" s="586"/>
      <c r="VJS2498" s="583"/>
      <c r="VJT2498" s="584"/>
      <c r="VJU2498" s="585"/>
      <c r="VJV2498" s="70"/>
      <c r="VJW2498" s="586"/>
      <c r="VJX2498" s="586"/>
      <c r="VJY2498" s="583"/>
      <c r="VJZ2498" s="584"/>
      <c r="VKA2498" s="585"/>
      <c r="VKB2498" s="70"/>
      <c r="VKC2498" s="586"/>
      <c r="VKD2498" s="586"/>
      <c r="VKE2498" s="583"/>
      <c r="VKF2498" s="584"/>
      <c r="VKG2498" s="585"/>
      <c r="VKH2498" s="70"/>
      <c r="VKI2498" s="586"/>
      <c r="VKJ2498" s="586"/>
      <c r="VKK2498" s="583"/>
      <c r="VKL2498" s="584"/>
      <c r="VKM2498" s="585"/>
      <c r="VKN2498" s="70"/>
      <c r="VKO2498" s="586"/>
      <c r="VKP2498" s="586"/>
      <c r="VKQ2498" s="583"/>
      <c r="VKR2498" s="584"/>
      <c r="VKS2498" s="585"/>
      <c r="VKT2498" s="70"/>
      <c r="VKU2498" s="586"/>
      <c r="VKV2498" s="586"/>
      <c r="VKW2498" s="583"/>
      <c r="VKX2498" s="584"/>
      <c r="VKY2498" s="585"/>
      <c r="VKZ2498" s="70"/>
      <c r="VLA2498" s="586"/>
      <c r="VLB2498" s="586"/>
      <c r="VLC2498" s="583"/>
      <c r="VLD2498" s="584"/>
      <c r="VLE2498" s="585"/>
      <c r="VLF2498" s="70"/>
      <c r="VLG2498" s="586"/>
      <c r="VLH2498" s="586"/>
      <c r="VLI2498" s="583"/>
      <c r="VLJ2498" s="584"/>
      <c r="VLK2498" s="585"/>
      <c r="VLL2498" s="70"/>
      <c r="VLM2498" s="586"/>
      <c r="VLN2498" s="586"/>
      <c r="VLO2498" s="583"/>
      <c r="VLP2498" s="584"/>
      <c r="VLQ2498" s="585"/>
      <c r="VLR2498" s="70"/>
      <c r="VLS2498" s="586"/>
      <c r="VLT2498" s="586"/>
      <c r="VLU2498" s="583"/>
      <c r="VLV2498" s="584"/>
      <c r="VLW2498" s="585"/>
      <c r="VLX2498" s="70"/>
      <c r="VLY2498" s="586"/>
      <c r="VLZ2498" s="586"/>
      <c r="VMA2498" s="583"/>
      <c r="VMB2498" s="584"/>
      <c r="VMC2498" s="585"/>
      <c r="VMD2498" s="70"/>
      <c r="VME2498" s="586"/>
      <c r="VMF2498" s="586"/>
      <c r="VMG2498" s="583"/>
      <c r="VMH2498" s="584"/>
      <c r="VMI2498" s="585"/>
      <c r="VMJ2498" s="70"/>
      <c r="VMK2498" s="586"/>
      <c r="VML2498" s="586"/>
      <c r="VMM2498" s="583"/>
      <c r="VMN2498" s="584"/>
      <c r="VMO2498" s="585"/>
      <c r="VMP2498" s="70"/>
      <c r="VMQ2498" s="586"/>
      <c r="VMR2498" s="586"/>
      <c r="VMS2498" s="583"/>
      <c r="VMT2498" s="584"/>
      <c r="VMU2498" s="585"/>
      <c r="VMV2498" s="70"/>
      <c r="VMW2498" s="586"/>
      <c r="VMX2498" s="586"/>
      <c r="VMY2498" s="583"/>
      <c r="VMZ2498" s="584"/>
      <c r="VNA2498" s="585"/>
      <c r="VNB2498" s="70"/>
      <c r="VNC2498" s="586"/>
      <c r="VND2498" s="586"/>
      <c r="VNE2498" s="583"/>
      <c r="VNF2498" s="584"/>
      <c r="VNG2498" s="585"/>
      <c r="VNH2498" s="70"/>
      <c r="VNI2498" s="586"/>
      <c r="VNJ2498" s="586"/>
      <c r="VNK2498" s="583"/>
      <c r="VNL2498" s="584"/>
      <c r="VNM2498" s="585"/>
      <c r="VNN2498" s="70"/>
      <c r="VNO2498" s="586"/>
      <c r="VNP2498" s="586"/>
      <c r="VNQ2498" s="583"/>
      <c r="VNR2498" s="584"/>
      <c r="VNS2498" s="585"/>
      <c r="VNT2498" s="70"/>
      <c r="VNU2498" s="586"/>
      <c r="VNV2498" s="586"/>
      <c r="VNW2498" s="583"/>
      <c r="VNX2498" s="584"/>
      <c r="VNY2498" s="585"/>
      <c r="VNZ2498" s="70"/>
      <c r="VOA2498" s="586"/>
      <c r="VOB2498" s="586"/>
      <c r="VOC2498" s="583"/>
      <c r="VOD2498" s="584"/>
      <c r="VOE2498" s="585"/>
      <c r="VOF2498" s="70"/>
      <c r="VOG2498" s="586"/>
      <c r="VOH2498" s="586"/>
      <c r="VOI2498" s="583"/>
      <c r="VOJ2498" s="584"/>
      <c r="VOK2498" s="585"/>
      <c r="VOL2498" s="70"/>
      <c r="VOM2498" s="586"/>
      <c r="VON2498" s="586"/>
      <c r="VOO2498" s="583"/>
      <c r="VOP2498" s="584"/>
      <c r="VOQ2498" s="585"/>
      <c r="VOR2498" s="70"/>
      <c r="VOS2498" s="586"/>
      <c r="VOT2498" s="586"/>
      <c r="VOU2498" s="583"/>
      <c r="VOV2498" s="584"/>
      <c r="VOW2498" s="585"/>
      <c r="VOX2498" s="70"/>
      <c r="VOY2498" s="586"/>
      <c r="VOZ2498" s="586"/>
      <c r="VPA2498" s="583"/>
      <c r="VPB2498" s="584"/>
      <c r="VPC2498" s="585"/>
      <c r="VPD2498" s="70"/>
      <c r="VPE2498" s="586"/>
      <c r="VPF2498" s="586"/>
      <c r="VPG2498" s="583"/>
      <c r="VPH2498" s="584"/>
      <c r="VPI2498" s="585"/>
      <c r="VPJ2498" s="70"/>
      <c r="VPK2498" s="586"/>
      <c r="VPL2498" s="586"/>
      <c r="VPM2498" s="583"/>
      <c r="VPN2498" s="584"/>
      <c r="VPO2498" s="585"/>
      <c r="VPP2498" s="70"/>
      <c r="VPQ2498" s="586"/>
      <c r="VPR2498" s="586"/>
      <c r="VPS2498" s="583"/>
      <c r="VPT2498" s="584"/>
      <c r="VPU2498" s="585"/>
      <c r="VPV2498" s="70"/>
      <c r="VPW2498" s="586"/>
      <c r="VPX2498" s="586"/>
      <c r="VPY2498" s="583"/>
      <c r="VPZ2498" s="584"/>
      <c r="VQA2498" s="585"/>
      <c r="VQB2498" s="70"/>
      <c r="VQC2498" s="586"/>
      <c r="VQD2498" s="586"/>
      <c r="VQE2498" s="583"/>
      <c r="VQF2498" s="584"/>
      <c r="VQG2498" s="585"/>
      <c r="VQH2498" s="70"/>
      <c r="VQI2498" s="586"/>
      <c r="VQJ2498" s="586"/>
      <c r="VQK2498" s="583"/>
      <c r="VQL2498" s="584"/>
      <c r="VQM2498" s="585"/>
      <c r="VQN2498" s="70"/>
      <c r="VQO2498" s="586"/>
      <c r="VQP2498" s="586"/>
      <c r="VQQ2498" s="583"/>
      <c r="VQR2498" s="584"/>
      <c r="VQS2498" s="585"/>
      <c r="VQT2498" s="70"/>
      <c r="VQU2498" s="586"/>
      <c r="VQV2498" s="586"/>
      <c r="VQW2498" s="583"/>
      <c r="VQX2498" s="584"/>
      <c r="VQY2498" s="585"/>
      <c r="VQZ2498" s="70"/>
      <c r="VRA2498" s="586"/>
      <c r="VRB2498" s="586"/>
      <c r="VRC2498" s="583"/>
      <c r="VRD2498" s="584"/>
      <c r="VRE2498" s="585"/>
      <c r="VRF2498" s="70"/>
      <c r="VRG2498" s="586"/>
      <c r="VRH2498" s="586"/>
      <c r="VRI2498" s="583"/>
      <c r="VRJ2498" s="584"/>
      <c r="VRK2498" s="585"/>
      <c r="VRL2498" s="70"/>
      <c r="VRM2498" s="586"/>
      <c r="VRN2498" s="586"/>
      <c r="VRO2498" s="583"/>
      <c r="VRP2498" s="584"/>
      <c r="VRQ2498" s="585"/>
      <c r="VRR2498" s="70"/>
      <c r="VRS2498" s="586"/>
      <c r="VRT2498" s="586"/>
      <c r="VRU2498" s="583"/>
      <c r="VRV2498" s="584"/>
      <c r="VRW2498" s="585"/>
      <c r="VRX2498" s="70"/>
      <c r="VRY2498" s="586"/>
      <c r="VRZ2498" s="586"/>
      <c r="VSA2498" s="583"/>
      <c r="VSB2498" s="584"/>
      <c r="VSC2498" s="585"/>
      <c r="VSD2498" s="70"/>
      <c r="VSE2498" s="586"/>
      <c r="VSF2498" s="586"/>
      <c r="VSG2498" s="583"/>
      <c r="VSH2498" s="584"/>
      <c r="VSI2498" s="585"/>
      <c r="VSJ2498" s="70"/>
      <c r="VSK2498" s="586"/>
      <c r="VSL2498" s="586"/>
      <c r="VSM2498" s="583"/>
      <c r="VSN2498" s="584"/>
      <c r="VSO2498" s="585"/>
      <c r="VSP2498" s="70"/>
      <c r="VSQ2498" s="586"/>
      <c r="VSR2498" s="586"/>
      <c r="VSS2498" s="583"/>
      <c r="VST2498" s="584"/>
      <c r="VSU2498" s="585"/>
      <c r="VSV2498" s="70"/>
      <c r="VSW2498" s="586"/>
      <c r="VSX2498" s="586"/>
      <c r="VSY2498" s="583"/>
      <c r="VSZ2498" s="584"/>
      <c r="VTA2498" s="585"/>
      <c r="VTB2498" s="70"/>
      <c r="VTC2498" s="586"/>
      <c r="VTD2498" s="586"/>
      <c r="VTE2498" s="583"/>
      <c r="VTF2498" s="584"/>
      <c r="VTG2498" s="585"/>
      <c r="VTH2498" s="70"/>
      <c r="VTI2498" s="586"/>
      <c r="VTJ2498" s="586"/>
      <c r="VTK2498" s="583"/>
      <c r="VTL2498" s="584"/>
      <c r="VTM2498" s="585"/>
      <c r="VTN2498" s="70"/>
      <c r="VTO2498" s="586"/>
      <c r="VTP2498" s="586"/>
      <c r="VTQ2498" s="583"/>
      <c r="VTR2498" s="584"/>
      <c r="VTS2498" s="585"/>
      <c r="VTT2498" s="70"/>
      <c r="VTU2498" s="586"/>
      <c r="VTV2498" s="586"/>
      <c r="VTW2498" s="583"/>
      <c r="VTX2498" s="584"/>
      <c r="VTY2498" s="585"/>
      <c r="VTZ2498" s="70"/>
      <c r="VUA2498" s="586"/>
      <c r="VUB2498" s="586"/>
      <c r="VUC2498" s="583"/>
      <c r="VUD2498" s="584"/>
      <c r="VUE2498" s="585"/>
      <c r="VUF2498" s="70"/>
      <c r="VUG2498" s="586"/>
      <c r="VUH2498" s="586"/>
      <c r="VUI2498" s="583"/>
      <c r="VUJ2498" s="584"/>
      <c r="VUK2498" s="585"/>
      <c r="VUL2498" s="70"/>
      <c r="VUM2498" s="586"/>
      <c r="VUN2498" s="586"/>
      <c r="VUO2498" s="583"/>
      <c r="VUP2498" s="584"/>
      <c r="VUQ2498" s="585"/>
      <c r="VUR2498" s="70"/>
      <c r="VUS2498" s="586"/>
      <c r="VUT2498" s="586"/>
      <c r="VUU2498" s="583"/>
      <c r="VUV2498" s="584"/>
      <c r="VUW2498" s="585"/>
      <c r="VUX2498" s="70"/>
      <c r="VUY2498" s="586"/>
      <c r="VUZ2498" s="586"/>
      <c r="VVA2498" s="583"/>
      <c r="VVB2498" s="584"/>
      <c r="VVC2498" s="585"/>
      <c r="VVD2498" s="70"/>
      <c r="VVE2498" s="586"/>
      <c r="VVF2498" s="586"/>
      <c r="VVG2498" s="583"/>
      <c r="VVH2498" s="584"/>
      <c r="VVI2498" s="585"/>
      <c r="VVJ2498" s="70"/>
      <c r="VVK2498" s="586"/>
      <c r="VVL2498" s="586"/>
      <c r="VVM2498" s="583"/>
      <c r="VVN2498" s="584"/>
      <c r="VVO2498" s="585"/>
      <c r="VVP2498" s="70"/>
      <c r="VVQ2498" s="586"/>
      <c r="VVR2498" s="586"/>
      <c r="VVS2498" s="583"/>
      <c r="VVT2498" s="584"/>
      <c r="VVU2498" s="585"/>
      <c r="VVV2498" s="70"/>
      <c r="VVW2498" s="586"/>
      <c r="VVX2498" s="586"/>
      <c r="VVY2498" s="583"/>
      <c r="VVZ2498" s="584"/>
      <c r="VWA2498" s="585"/>
      <c r="VWB2498" s="70"/>
      <c r="VWC2498" s="586"/>
      <c r="VWD2498" s="586"/>
      <c r="VWE2498" s="583"/>
      <c r="VWF2498" s="584"/>
      <c r="VWG2498" s="585"/>
      <c r="VWH2498" s="70"/>
      <c r="VWI2498" s="586"/>
      <c r="VWJ2498" s="586"/>
      <c r="VWK2498" s="583"/>
      <c r="VWL2498" s="584"/>
      <c r="VWM2498" s="585"/>
      <c r="VWN2498" s="70"/>
      <c r="VWO2498" s="586"/>
      <c r="VWP2498" s="586"/>
      <c r="VWQ2498" s="583"/>
      <c r="VWR2498" s="584"/>
      <c r="VWS2498" s="585"/>
      <c r="VWT2498" s="70"/>
      <c r="VWU2498" s="586"/>
      <c r="VWV2498" s="586"/>
      <c r="VWW2498" s="583"/>
      <c r="VWX2498" s="584"/>
      <c r="VWY2498" s="585"/>
      <c r="VWZ2498" s="70"/>
      <c r="VXA2498" s="586"/>
      <c r="VXB2498" s="586"/>
      <c r="VXC2498" s="583"/>
      <c r="VXD2498" s="584"/>
      <c r="VXE2498" s="585"/>
      <c r="VXF2498" s="70"/>
      <c r="VXG2498" s="586"/>
      <c r="VXH2498" s="586"/>
      <c r="VXI2498" s="583"/>
      <c r="VXJ2498" s="584"/>
      <c r="VXK2498" s="585"/>
      <c r="VXL2498" s="70"/>
      <c r="VXM2498" s="586"/>
      <c r="VXN2498" s="586"/>
      <c r="VXO2498" s="583"/>
      <c r="VXP2498" s="584"/>
      <c r="VXQ2498" s="585"/>
      <c r="VXR2498" s="70"/>
      <c r="VXS2498" s="586"/>
      <c r="VXT2498" s="586"/>
      <c r="VXU2498" s="583"/>
      <c r="VXV2498" s="584"/>
      <c r="VXW2498" s="585"/>
      <c r="VXX2498" s="70"/>
      <c r="VXY2498" s="586"/>
      <c r="VXZ2498" s="586"/>
      <c r="VYA2498" s="583"/>
      <c r="VYB2498" s="584"/>
      <c r="VYC2498" s="585"/>
      <c r="VYD2498" s="70"/>
      <c r="VYE2498" s="586"/>
      <c r="VYF2498" s="586"/>
      <c r="VYG2498" s="583"/>
      <c r="VYH2498" s="584"/>
      <c r="VYI2498" s="585"/>
      <c r="VYJ2498" s="70"/>
      <c r="VYK2498" s="586"/>
      <c r="VYL2498" s="586"/>
      <c r="VYM2498" s="583"/>
      <c r="VYN2498" s="584"/>
      <c r="VYO2498" s="585"/>
      <c r="VYP2498" s="70"/>
      <c r="VYQ2498" s="586"/>
      <c r="VYR2498" s="586"/>
      <c r="VYS2498" s="583"/>
      <c r="VYT2498" s="584"/>
      <c r="VYU2498" s="585"/>
      <c r="VYV2498" s="70"/>
      <c r="VYW2498" s="586"/>
      <c r="VYX2498" s="586"/>
      <c r="VYY2498" s="583"/>
      <c r="VYZ2498" s="584"/>
      <c r="VZA2498" s="585"/>
      <c r="VZB2498" s="70"/>
      <c r="VZC2498" s="586"/>
      <c r="VZD2498" s="586"/>
      <c r="VZE2498" s="583"/>
      <c r="VZF2498" s="584"/>
      <c r="VZG2498" s="585"/>
      <c r="VZH2498" s="70"/>
      <c r="VZI2498" s="586"/>
      <c r="VZJ2498" s="586"/>
      <c r="VZK2498" s="583"/>
      <c r="VZL2498" s="584"/>
      <c r="VZM2498" s="585"/>
      <c r="VZN2498" s="70"/>
      <c r="VZO2498" s="586"/>
      <c r="VZP2498" s="586"/>
      <c r="VZQ2498" s="583"/>
      <c r="VZR2498" s="584"/>
      <c r="VZS2498" s="585"/>
      <c r="VZT2498" s="70"/>
      <c r="VZU2498" s="586"/>
      <c r="VZV2498" s="586"/>
      <c r="VZW2498" s="583"/>
      <c r="VZX2498" s="584"/>
      <c r="VZY2498" s="585"/>
      <c r="VZZ2498" s="70"/>
      <c r="WAA2498" s="586"/>
      <c r="WAB2498" s="586"/>
      <c r="WAC2498" s="583"/>
      <c r="WAD2498" s="584"/>
      <c r="WAE2498" s="585"/>
      <c r="WAF2498" s="70"/>
      <c r="WAG2498" s="586"/>
      <c r="WAH2498" s="586"/>
      <c r="WAI2498" s="583"/>
      <c r="WAJ2498" s="584"/>
      <c r="WAK2498" s="585"/>
      <c r="WAL2498" s="70"/>
      <c r="WAM2498" s="586"/>
      <c r="WAN2498" s="586"/>
      <c r="WAO2498" s="583"/>
      <c r="WAP2498" s="584"/>
      <c r="WAQ2498" s="585"/>
      <c r="WAR2498" s="70"/>
      <c r="WAS2498" s="586"/>
      <c r="WAT2498" s="586"/>
      <c r="WAU2498" s="583"/>
      <c r="WAV2498" s="584"/>
      <c r="WAW2498" s="585"/>
      <c r="WAX2498" s="70"/>
      <c r="WAY2498" s="586"/>
      <c r="WAZ2498" s="586"/>
      <c r="WBA2498" s="583"/>
      <c r="WBB2498" s="584"/>
      <c r="WBC2498" s="585"/>
      <c r="WBD2498" s="70"/>
      <c r="WBE2498" s="586"/>
      <c r="WBF2498" s="586"/>
      <c r="WBG2498" s="583"/>
      <c r="WBH2498" s="584"/>
      <c r="WBI2498" s="585"/>
      <c r="WBJ2498" s="70"/>
      <c r="WBK2498" s="586"/>
      <c r="WBL2498" s="586"/>
      <c r="WBM2498" s="583"/>
      <c r="WBN2498" s="584"/>
      <c r="WBO2498" s="585"/>
      <c r="WBP2498" s="70"/>
      <c r="WBQ2498" s="586"/>
      <c r="WBR2498" s="586"/>
      <c r="WBS2498" s="583"/>
      <c r="WBT2498" s="584"/>
      <c r="WBU2498" s="585"/>
      <c r="WBV2498" s="70"/>
      <c r="WBW2498" s="586"/>
      <c r="WBX2498" s="586"/>
      <c r="WBY2498" s="583"/>
      <c r="WBZ2498" s="584"/>
      <c r="WCA2498" s="585"/>
      <c r="WCB2498" s="70"/>
      <c r="WCC2498" s="586"/>
      <c r="WCD2498" s="586"/>
      <c r="WCE2498" s="583"/>
      <c r="WCF2498" s="584"/>
      <c r="WCG2498" s="585"/>
      <c r="WCH2498" s="70"/>
      <c r="WCI2498" s="586"/>
      <c r="WCJ2498" s="586"/>
      <c r="WCK2498" s="583"/>
      <c r="WCL2498" s="584"/>
      <c r="WCM2498" s="585"/>
      <c r="WCN2498" s="70"/>
      <c r="WCO2498" s="586"/>
      <c r="WCP2498" s="586"/>
      <c r="WCQ2498" s="583"/>
      <c r="WCR2498" s="584"/>
      <c r="WCS2498" s="585"/>
      <c r="WCT2498" s="70"/>
      <c r="WCU2498" s="586"/>
      <c r="WCV2498" s="586"/>
      <c r="WCW2498" s="583"/>
      <c r="WCX2498" s="584"/>
      <c r="WCY2498" s="585"/>
      <c r="WCZ2498" s="70"/>
      <c r="WDA2498" s="586"/>
      <c r="WDB2498" s="586"/>
      <c r="WDC2498" s="583"/>
      <c r="WDD2498" s="584"/>
      <c r="WDE2498" s="585"/>
      <c r="WDF2498" s="70"/>
      <c r="WDG2498" s="586"/>
      <c r="WDH2498" s="586"/>
      <c r="WDI2498" s="583"/>
      <c r="WDJ2498" s="584"/>
      <c r="WDK2498" s="585"/>
      <c r="WDL2498" s="70"/>
      <c r="WDM2498" s="586"/>
      <c r="WDN2498" s="586"/>
      <c r="WDO2498" s="583"/>
      <c r="WDP2498" s="584"/>
      <c r="WDQ2498" s="585"/>
      <c r="WDR2498" s="70"/>
      <c r="WDS2498" s="586"/>
      <c r="WDT2498" s="586"/>
      <c r="WDU2498" s="583"/>
      <c r="WDV2498" s="584"/>
      <c r="WDW2498" s="585"/>
      <c r="WDX2498" s="70"/>
      <c r="WDY2498" s="586"/>
      <c r="WDZ2498" s="586"/>
      <c r="WEA2498" s="583"/>
      <c r="WEB2498" s="584"/>
      <c r="WEC2498" s="585"/>
      <c r="WED2498" s="70"/>
      <c r="WEE2498" s="586"/>
      <c r="WEF2498" s="586"/>
      <c r="WEG2498" s="583"/>
      <c r="WEH2498" s="584"/>
      <c r="WEI2498" s="585"/>
      <c r="WEJ2498" s="70"/>
      <c r="WEK2498" s="586"/>
      <c r="WEL2498" s="586"/>
      <c r="WEM2498" s="583"/>
      <c r="WEN2498" s="584"/>
      <c r="WEO2498" s="585"/>
      <c r="WEP2498" s="70"/>
      <c r="WEQ2498" s="586"/>
      <c r="WER2498" s="586"/>
      <c r="WES2498" s="583"/>
      <c r="WET2498" s="584"/>
      <c r="WEU2498" s="585"/>
      <c r="WEV2498" s="70"/>
      <c r="WEW2498" s="586"/>
      <c r="WEX2498" s="586"/>
      <c r="WEY2498" s="583"/>
      <c r="WEZ2498" s="584"/>
      <c r="WFA2498" s="585"/>
      <c r="WFB2498" s="70"/>
      <c r="WFC2498" s="586"/>
      <c r="WFD2498" s="586"/>
      <c r="WFE2498" s="583"/>
      <c r="WFF2498" s="584"/>
      <c r="WFG2498" s="585"/>
      <c r="WFH2498" s="70"/>
      <c r="WFI2498" s="586"/>
      <c r="WFJ2498" s="586"/>
      <c r="WFK2498" s="583"/>
      <c r="WFL2498" s="584"/>
      <c r="WFM2498" s="585"/>
      <c r="WFN2498" s="70"/>
      <c r="WFO2498" s="586"/>
      <c r="WFP2498" s="586"/>
      <c r="WFQ2498" s="583"/>
      <c r="WFR2498" s="584"/>
      <c r="WFS2498" s="585"/>
      <c r="WFT2498" s="70"/>
      <c r="WFU2498" s="586"/>
      <c r="WFV2498" s="586"/>
      <c r="WFW2498" s="583"/>
      <c r="WFX2498" s="584"/>
      <c r="WFY2498" s="585"/>
      <c r="WFZ2498" s="70"/>
      <c r="WGA2498" s="586"/>
      <c r="WGB2498" s="586"/>
      <c r="WGC2498" s="583"/>
      <c r="WGD2498" s="584"/>
      <c r="WGE2498" s="585"/>
      <c r="WGF2498" s="70"/>
      <c r="WGG2498" s="586"/>
      <c r="WGH2498" s="586"/>
      <c r="WGI2498" s="583"/>
      <c r="WGJ2498" s="584"/>
      <c r="WGK2498" s="585"/>
      <c r="WGL2498" s="70"/>
      <c r="WGM2498" s="586"/>
      <c r="WGN2498" s="586"/>
      <c r="WGO2498" s="583"/>
      <c r="WGP2498" s="584"/>
      <c r="WGQ2498" s="585"/>
      <c r="WGR2498" s="70"/>
      <c r="WGS2498" s="586"/>
      <c r="WGT2498" s="586"/>
      <c r="WGU2498" s="583"/>
      <c r="WGV2498" s="584"/>
      <c r="WGW2498" s="585"/>
      <c r="WGX2498" s="70"/>
      <c r="WGY2498" s="586"/>
      <c r="WGZ2498" s="586"/>
      <c r="WHA2498" s="583"/>
      <c r="WHB2498" s="584"/>
      <c r="WHC2498" s="585"/>
      <c r="WHD2498" s="70"/>
      <c r="WHE2498" s="586"/>
      <c r="WHF2498" s="586"/>
      <c r="WHG2498" s="583"/>
      <c r="WHH2498" s="584"/>
      <c r="WHI2498" s="585"/>
      <c r="WHJ2498" s="70"/>
      <c r="WHK2498" s="586"/>
      <c r="WHL2498" s="586"/>
      <c r="WHM2498" s="583"/>
      <c r="WHN2498" s="584"/>
      <c r="WHO2498" s="585"/>
      <c r="WHP2498" s="70"/>
      <c r="WHQ2498" s="586"/>
      <c r="WHR2498" s="586"/>
      <c r="WHS2498" s="583"/>
      <c r="WHT2498" s="584"/>
      <c r="WHU2498" s="585"/>
      <c r="WHV2498" s="70"/>
      <c r="WHW2498" s="586"/>
      <c r="WHX2498" s="586"/>
      <c r="WHY2498" s="583"/>
      <c r="WHZ2498" s="584"/>
      <c r="WIA2498" s="585"/>
      <c r="WIB2498" s="70"/>
      <c r="WIC2498" s="586"/>
      <c r="WID2498" s="586"/>
      <c r="WIE2498" s="583"/>
      <c r="WIF2498" s="584"/>
      <c r="WIG2498" s="585"/>
      <c r="WIH2498" s="70"/>
      <c r="WII2498" s="586"/>
      <c r="WIJ2498" s="586"/>
      <c r="WIK2498" s="583"/>
      <c r="WIL2498" s="584"/>
      <c r="WIM2498" s="585"/>
      <c r="WIN2498" s="70"/>
      <c r="WIO2498" s="586"/>
      <c r="WIP2498" s="586"/>
      <c r="WIQ2498" s="583"/>
      <c r="WIR2498" s="584"/>
      <c r="WIS2498" s="585"/>
      <c r="WIT2498" s="70"/>
      <c r="WIU2498" s="586"/>
      <c r="WIV2498" s="586"/>
      <c r="WIW2498" s="583"/>
      <c r="WIX2498" s="584"/>
      <c r="WIY2498" s="585"/>
      <c r="WIZ2498" s="70"/>
      <c r="WJA2498" s="586"/>
      <c r="WJB2498" s="586"/>
      <c r="WJC2498" s="583"/>
      <c r="WJD2498" s="584"/>
      <c r="WJE2498" s="585"/>
      <c r="WJF2498" s="70"/>
      <c r="WJG2498" s="586"/>
      <c r="WJH2498" s="586"/>
      <c r="WJI2498" s="583"/>
      <c r="WJJ2498" s="584"/>
      <c r="WJK2498" s="585"/>
      <c r="WJL2498" s="70"/>
      <c r="WJM2498" s="586"/>
      <c r="WJN2498" s="586"/>
      <c r="WJO2498" s="583"/>
      <c r="WJP2498" s="584"/>
      <c r="WJQ2498" s="585"/>
      <c r="WJR2498" s="70"/>
      <c r="WJS2498" s="586"/>
      <c r="WJT2498" s="586"/>
      <c r="WJU2498" s="583"/>
      <c r="WJV2498" s="584"/>
      <c r="WJW2498" s="585"/>
      <c r="WJX2498" s="70"/>
      <c r="WJY2498" s="586"/>
      <c r="WJZ2498" s="586"/>
      <c r="WKA2498" s="583"/>
      <c r="WKB2498" s="584"/>
      <c r="WKC2498" s="585"/>
      <c r="WKD2498" s="70"/>
      <c r="WKE2498" s="586"/>
      <c r="WKF2498" s="586"/>
      <c r="WKG2498" s="583"/>
      <c r="WKH2498" s="584"/>
      <c r="WKI2498" s="585"/>
      <c r="WKJ2498" s="70"/>
      <c r="WKK2498" s="586"/>
      <c r="WKL2498" s="586"/>
      <c r="WKM2498" s="583"/>
      <c r="WKN2498" s="584"/>
      <c r="WKO2498" s="585"/>
      <c r="WKP2498" s="70"/>
      <c r="WKQ2498" s="586"/>
      <c r="WKR2498" s="586"/>
      <c r="WKS2498" s="583"/>
      <c r="WKT2498" s="584"/>
      <c r="WKU2498" s="585"/>
      <c r="WKV2498" s="70"/>
      <c r="WKW2498" s="586"/>
      <c r="WKX2498" s="586"/>
      <c r="WKY2498" s="583"/>
      <c r="WKZ2498" s="584"/>
      <c r="WLA2498" s="585"/>
      <c r="WLB2498" s="70"/>
      <c r="WLC2498" s="586"/>
      <c r="WLD2498" s="586"/>
      <c r="WLE2498" s="583"/>
      <c r="WLF2498" s="584"/>
      <c r="WLG2498" s="585"/>
      <c r="WLH2498" s="70"/>
      <c r="WLI2498" s="586"/>
      <c r="WLJ2498" s="586"/>
      <c r="WLK2498" s="583"/>
      <c r="WLL2498" s="584"/>
      <c r="WLM2498" s="585"/>
      <c r="WLN2498" s="70"/>
      <c r="WLO2498" s="586"/>
      <c r="WLP2498" s="586"/>
      <c r="WLQ2498" s="583"/>
      <c r="WLR2498" s="584"/>
      <c r="WLS2498" s="585"/>
      <c r="WLT2498" s="70"/>
      <c r="WLU2498" s="586"/>
      <c r="WLV2498" s="586"/>
      <c r="WLW2498" s="583"/>
      <c r="WLX2498" s="584"/>
      <c r="WLY2498" s="585"/>
      <c r="WLZ2498" s="70"/>
      <c r="WMA2498" s="586"/>
      <c r="WMB2498" s="586"/>
      <c r="WMC2498" s="583"/>
      <c r="WMD2498" s="584"/>
      <c r="WME2498" s="585"/>
      <c r="WMF2498" s="70"/>
      <c r="WMG2498" s="586"/>
      <c r="WMH2498" s="586"/>
      <c r="WMI2498" s="583"/>
      <c r="WMJ2498" s="584"/>
      <c r="WMK2498" s="585"/>
      <c r="WML2498" s="70"/>
      <c r="WMM2498" s="586"/>
      <c r="WMN2498" s="586"/>
      <c r="WMO2498" s="583"/>
      <c r="WMP2498" s="584"/>
      <c r="WMQ2498" s="585"/>
      <c r="WMR2498" s="70"/>
      <c r="WMS2498" s="586"/>
      <c r="WMT2498" s="586"/>
      <c r="WMU2498" s="583"/>
      <c r="WMV2498" s="584"/>
      <c r="WMW2498" s="585"/>
      <c r="WMX2498" s="70"/>
      <c r="WMY2498" s="586"/>
      <c r="WMZ2498" s="586"/>
      <c r="WNA2498" s="583"/>
      <c r="WNB2498" s="584"/>
      <c r="WNC2498" s="585"/>
      <c r="WND2498" s="70"/>
      <c r="WNE2498" s="586"/>
      <c r="WNF2498" s="586"/>
      <c r="WNG2498" s="583"/>
      <c r="WNH2498" s="584"/>
      <c r="WNI2498" s="585"/>
      <c r="WNJ2498" s="70"/>
      <c r="WNK2498" s="586"/>
      <c r="WNL2498" s="586"/>
      <c r="WNM2498" s="583"/>
      <c r="WNN2498" s="584"/>
      <c r="WNO2498" s="585"/>
      <c r="WNP2498" s="70"/>
      <c r="WNQ2498" s="586"/>
      <c r="WNR2498" s="586"/>
      <c r="WNS2498" s="583"/>
      <c r="WNT2498" s="584"/>
      <c r="WNU2498" s="585"/>
      <c r="WNV2498" s="70"/>
      <c r="WNW2498" s="586"/>
      <c r="WNX2498" s="586"/>
      <c r="WNY2498" s="583"/>
      <c r="WNZ2498" s="584"/>
      <c r="WOA2498" s="585"/>
      <c r="WOB2498" s="70"/>
      <c r="WOC2498" s="586"/>
      <c r="WOD2498" s="586"/>
      <c r="WOE2498" s="583"/>
      <c r="WOF2498" s="584"/>
      <c r="WOG2498" s="585"/>
      <c r="WOH2498" s="70"/>
      <c r="WOI2498" s="586"/>
      <c r="WOJ2498" s="586"/>
      <c r="WOK2498" s="583"/>
      <c r="WOL2498" s="584"/>
      <c r="WOM2498" s="585"/>
      <c r="WON2498" s="70"/>
      <c r="WOO2498" s="586"/>
      <c r="WOP2498" s="586"/>
      <c r="WOQ2498" s="583"/>
      <c r="WOR2498" s="584"/>
      <c r="WOS2498" s="585"/>
      <c r="WOT2498" s="70"/>
      <c r="WOU2498" s="586"/>
      <c r="WOV2498" s="586"/>
      <c r="WOW2498" s="583"/>
      <c r="WOX2498" s="584"/>
      <c r="WOY2498" s="585"/>
      <c r="WOZ2498" s="70"/>
      <c r="WPA2498" s="586"/>
      <c r="WPB2498" s="586"/>
      <c r="WPC2498" s="583"/>
      <c r="WPD2498" s="584"/>
      <c r="WPE2498" s="585"/>
      <c r="WPF2498" s="70"/>
      <c r="WPG2498" s="586"/>
      <c r="WPH2498" s="586"/>
      <c r="WPI2498" s="583"/>
      <c r="WPJ2498" s="584"/>
      <c r="WPK2498" s="585"/>
      <c r="WPL2498" s="70"/>
      <c r="WPM2498" s="586"/>
      <c r="WPN2498" s="586"/>
      <c r="WPO2498" s="583"/>
      <c r="WPP2498" s="584"/>
      <c r="WPQ2498" s="585"/>
      <c r="WPR2498" s="70"/>
      <c r="WPS2498" s="586"/>
      <c r="WPT2498" s="586"/>
      <c r="WPU2498" s="583"/>
      <c r="WPV2498" s="584"/>
      <c r="WPW2498" s="585"/>
      <c r="WPX2498" s="70"/>
      <c r="WPY2498" s="586"/>
      <c r="WPZ2498" s="586"/>
      <c r="WQA2498" s="583"/>
      <c r="WQB2498" s="584"/>
      <c r="WQC2498" s="585"/>
      <c r="WQD2498" s="70"/>
      <c r="WQE2498" s="586"/>
      <c r="WQF2498" s="586"/>
      <c r="WQG2498" s="583"/>
      <c r="WQH2498" s="584"/>
      <c r="WQI2498" s="585"/>
      <c r="WQJ2498" s="70"/>
      <c r="WQK2498" s="586"/>
      <c r="WQL2498" s="586"/>
      <c r="WQM2498" s="583"/>
      <c r="WQN2498" s="584"/>
      <c r="WQO2498" s="585"/>
      <c r="WQP2498" s="70"/>
      <c r="WQQ2498" s="586"/>
      <c r="WQR2498" s="586"/>
      <c r="WQS2498" s="583"/>
      <c r="WQT2498" s="584"/>
      <c r="WQU2498" s="585"/>
      <c r="WQV2498" s="70"/>
      <c r="WQW2498" s="586"/>
      <c r="WQX2498" s="586"/>
      <c r="WQY2498" s="583"/>
      <c r="WQZ2498" s="584"/>
      <c r="WRA2498" s="585"/>
      <c r="WRB2498" s="70"/>
      <c r="WRC2498" s="586"/>
      <c r="WRD2498" s="586"/>
      <c r="WRE2498" s="583"/>
      <c r="WRF2498" s="584"/>
      <c r="WRG2498" s="585"/>
      <c r="WRH2498" s="70"/>
      <c r="WRI2498" s="586"/>
      <c r="WRJ2498" s="586"/>
      <c r="WRK2498" s="583"/>
      <c r="WRL2498" s="584"/>
      <c r="WRM2498" s="585"/>
      <c r="WRN2498" s="70"/>
      <c r="WRO2498" s="586"/>
      <c r="WRP2498" s="586"/>
      <c r="WRQ2498" s="583"/>
      <c r="WRR2498" s="584"/>
      <c r="WRS2498" s="585"/>
      <c r="WRT2498" s="70"/>
      <c r="WRU2498" s="586"/>
      <c r="WRV2498" s="586"/>
      <c r="WRW2498" s="583"/>
      <c r="WRX2498" s="584"/>
      <c r="WRY2498" s="585"/>
      <c r="WRZ2498" s="70"/>
      <c r="WSA2498" s="586"/>
      <c r="WSB2498" s="586"/>
      <c r="WSC2498" s="583"/>
      <c r="WSD2498" s="584"/>
      <c r="WSE2498" s="585"/>
      <c r="WSF2498" s="70"/>
      <c r="WSG2498" s="586"/>
      <c r="WSH2498" s="586"/>
      <c r="WSI2498" s="583"/>
      <c r="WSJ2498" s="584"/>
      <c r="WSK2498" s="585"/>
      <c r="WSL2498" s="70"/>
      <c r="WSM2498" s="586"/>
      <c r="WSN2498" s="586"/>
      <c r="WSO2498" s="583"/>
      <c r="WSP2498" s="584"/>
      <c r="WSQ2498" s="585"/>
      <c r="WSR2498" s="70"/>
      <c r="WSS2498" s="586"/>
      <c r="WST2498" s="586"/>
      <c r="WSU2498" s="583"/>
      <c r="WSV2498" s="584"/>
      <c r="WSW2498" s="585"/>
      <c r="WSX2498" s="70"/>
      <c r="WSY2498" s="586"/>
      <c r="WSZ2498" s="586"/>
      <c r="WTA2498" s="583"/>
      <c r="WTB2498" s="584"/>
      <c r="WTC2498" s="585"/>
      <c r="WTD2498" s="70"/>
      <c r="WTE2498" s="586"/>
      <c r="WTF2498" s="586"/>
      <c r="WTG2498" s="583"/>
      <c r="WTH2498" s="584"/>
      <c r="WTI2498" s="585"/>
      <c r="WTJ2498" s="70"/>
      <c r="WTK2498" s="586"/>
      <c r="WTL2498" s="586"/>
      <c r="WTM2498" s="583"/>
      <c r="WTN2498" s="584"/>
      <c r="WTO2498" s="585"/>
      <c r="WTP2498" s="70"/>
      <c r="WTQ2498" s="586"/>
      <c r="WTR2498" s="586"/>
      <c r="WTS2498" s="583"/>
      <c r="WTT2498" s="584"/>
      <c r="WTU2498" s="585"/>
      <c r="WTV2498" s="70"/>
      <c r="WTW2498" s="586"/>
      <c r="WTX2498" s="586"/>
      <c r="WTY2498" s="583"/>
      <c r="WTZ2498" s="584"/>
      <c r="WUA2498" s="585"/>
      <c r="WUB2498" s="70"/>
      <c r="WUC2498" s="586"/>
      <c r="WUD2498" s="586"/>
      <c r="WUE2498" s="583"/>
      <c r="WUF2498" s="584"/>
      <c r="WUG2498" s="585"/>
      <c r="WUH2498" s="70"/>
      <c r="WUI2498" s="586"/>
      <c r="WUJ2498" s="586"/>
      <c r="WUK2498" s="583"/>
      <c r="WUL2498" s="584"/>
      <c r="WUM2498" s="585"/>
      <c r="WUN2498" s="70"/>
      <c r="WUO2498" s="586"/>
      <c r="WUP2498" s="586"/>
      <c r="WUQ2498" s="583"/>
      <c r="WUR2498" s="584"/>
      <c r="WUS2498" s="585"/>
      <c r="WUT2498" s="70"/>
      <c r="WUU2498" s="586"/>
      <c r="WUV2498" s="586"/>
      <c r="WUW2498" s="583"/>
      <c r="WUX2498" s="584"/>
      <c r="WUY2498" s="585"/>
      <c r="WUZ2498" s="70"/>
      <c r="WVA2498" s="586"/>
      <c r="WVB2498" s="586"/>
      <c r="WVC2498" s="583"/>
      <c r="WVD2498" s="584"/>
      <c r="WVE2498" s="585"/>
      <c r="WVF2498" s="70"/>
      <c r="WVG2498" s="586"/>
      <c r="WVH2498" s="586"/>
      <c r="WVI2498" s="583"/>
      <c r="WVJ2498" s="584"/>
      <c r="WVK2498" s="585"/>
      <c r="WVL2498" s="70"/>
      <c r="WVM2498" s="586"/>
      <c r="WVN2498" s="586"/>
      <c r="WVO2498" s="583"/>
      <c r="WVP2498" s="584"/>
      <c r="WVQ2498" s="585"/>
      <c r="WVR2498" s="70"/>
      <c r="WVS2498" s="586"/>
      <c r="WVT2498" s="586"/>
      <c r="WVU2498" s="583"/>
      <c r="WVV2498" s="584"/>
      <c r="WVW2498" s="585"/>
      <c r="WVX2498" s="70"/>
      <c r="WVY2498" s="586"/>
      <c r="WVZ2498" s="586"/>
      <c r="WWA2498" s="583"/>
      <c r="WWB2498" s="584"/>
      <c r="WWC2498" s="585"/>
      <c r="WWD2498" s="70"/>
      <c r="WWE2498" s="586"/>
      <c r="WWF2498" s="586"/>
      <c r="WWG2498" s="583"/>
      <c r="WWH2498" s="584"/>
      <c r="WWI2498" s="585"/>
      <c r="WWJ2498" s="70"/>
      <c r="WWK2498" s="586"/>
      <c r="WWL2498" s="586"/>
      <c r="WWM2498" s="583"/>
      <c r="WWN2498" s="584"/>
      <c r="WWO2498" s="585"/>
      <c r="WWP2498" s="70"/>
      <c r="WWQ2498" s="586"/>
      <c r="WWR2498" s="586"/>
      <c r="WWS2498" s="583"/>
      <c r="WWT2498" s="584"/>
      <c r="WWU2498" s="585"/>
      <c r="WWV2498" s="70"/>
      <c r="WWW2498" s="586"/>
      <c r="WWX2498" s="586"/>
      <c r="WWY2498" s="583"/>
      <c r="WWZ2498" s="584"/>
      <c r="WXA2498" s="585"/>
      <c r="WXB2498" s="70"/>
      <c r="WXC2498" s="586"/>
      <c r="WXD2498" s="586"/>
      <c r="WXE2498" s="583"/>
      <c r="WXF2498" s="584"/>
      <c r="WXG2498" s="585"/>
      <c r="WXH2498" s="70"/>
      <c r="WXI2498" s="586"/>
      <c r="WXJ2498" s="586"/>
      <c r="WXK2498" s="583"/>
      <c r="WXL2498" s="584"/>
      <c r="WXM2498" s="585"/>
      <c r="WXN2498" s="70"/>
      <c r="WXO2498" s="586"/>
      <c r="WXP2498" s="586"/>
      <c r="WXQ2498" s="583"/>
      <c r="WXR2498" s="584"/>
      <c r="WXS2498" s="585"/>
      <c r="WXT2498" s="70"/>
      <c r="WXU2498" s="586"/>
      <c r="WXV2498" s="586"/>
      <c r="WXW2498" s="583"/>
      <c r="WXX2498" s="584"/>
      <c r="WXY2498" s="585"/>
      <c r="WXZ2498" s="70"/>
      <c r="WYA2498" s="586"/>
      <c r="WYB2498" s="586"/>
      <c r="WYC2498" s="583"/>
      <c r="WYD2498" s="584"/>
      <c r="WYE2498" s="585"/>
      <c r="WYF2498" s="70"/>
      <c r="WYG2498" s="586"/>
      <c r="WYH2498" s="586"/>
      <c r="WYI2498" s="583"/>
      <c r="WYJ2498" s="584"/>
      <c r="WYK2498" s="585"/>
      <c r="WYL2498" s="70"/>
      <c r="WYM2498" s="586"/>
      <c r="WYN2498" s="586"/>
      <c r="WYO2498" s="583"/>
      <c r="WYP2498" s="584"/>
      <c r="WYQ2498" s="585"/>
      <c r="WYR2498" s="70"/>
      <c r="WYS2498" s="586"/>
      <c r="WYT2498" s="586"/>
      <c r="WYU2498" s="583"/>
      <c r="WYV2498" s="584"/>
      <c r="WYW2498" s="585"/>
      <c r="WYX2498" s="70"/>
      <c r="WYY2498" s="586"/>
      <c r="WYZ2498" s="586"/>
      <c r="WZA2498" s="583"/>
      <c r="WZB2498" s="584"/>
      <c r="WZC2498" s="585"/>
      <c r="WZD2498" s="70"/>
      <c r="WZE2498" s="586"/>
      <c r="WZF2498" s="586"/>
      <c r="WZG2498" s="583"/>
      <c r="WZH2498" s="584"/>
      <c r="WZI2498" s="585"/>
      <c r="WZJ2498" s="70"/>
      <c r="WZK2498" s="586"/>
      <c r="WZL2498" s="586"/>
      <c r="WZM2498" s="583"/>
      <c r="WZN2498" s="584"/>
      <c r="WZO2498" s="585"/>
      <c r="WZP2498" s="70"/>
      <c r="WZQ2498" s="586"/>
      <c r="WZR2498" s="586"/>
      <c r="WZS2498" s="583"/>
      <c r="WZT2498" s="584"/>
      <c r="WZU2498" s="585"/>
      <c r="WZV2498" s="70"/>
      <c r="WZW2498" s="586"/>
      <c r="WZX2498" s="586"/>
      <c r="WZY2498" s="583"/>
      <c r="WZZ2498" s="584"/>
      <c r="XAA2498" s="585"/>
      <c r="XAB2498" s="70"/>
      <c r="XAC2498" s="586"/>
      <c r="XAD2498" s="586"/>
      <c r="XAE2498" s="583"/>
      <c r="XAF2498" s="584"/>
      <c r="XAG2498" s="585"/>
      <c r="XAH2498" s="70"/>
      <c r="XAI2498" s="586"/>
      <c r="XAJ2498" s="586"/>
      <c r="XAK2498" s="583"/>
      <c r="XAL2498" s="584"/>
      <c r="XAM2498" s="585"/>
      <c r="XAN2498" s="70"/>
      <c r="XAO2498" s="586"/>
      <c r="XAP2498" s="586"/>
      <c r="XAQ2498" s="583"/>
      <c r="XAR2498" s="584"/>
      <c r="XAS2498" s="585"/>
      <c r="XAT2498" s="70"/>
      <c r="XAU2498" s="586"/>
      <c r="XAV2498" s="586"/>
      <c r="XAW2498" s="583"/>
      <c r="XAX2498" s="584"/>
      <c r="XAY2498" s="585"/>
      <c r="XAZ2498" s="70"/>
      <c r="XBA2498" s="586"/>
      <c r="XBB2498" s="586"/>
      <c r="XBC2498" s="583"/>
      <c r="XBD2498" s="584"/>
      <c r="XBE2498" s="585"/>
      <c r="XBF2498" s="70"/>
      <c r="XBG2498" s="586"/>
      <c r="XBH2498" s="586"/>
      <c r="XBI2498" s="583"/>
      <c r="XBJ2498" s="584"/>
      <c r="XBK2498" s="585"/>
      <c r="XBL2498" s="70"/>
      <c r="XBM2498" s="586"/>
      <c r="XBN2498" s="586"/>
      <c r="XBO2498" s="583"/>
      <c r="XBP2498" s="584"/>
      <c r="XBQ2498" s="585"/>
      <c r="XBR2498" s="70"/>
      <c r="XBS2498" s="586"/>
      <c r="XBT2498" s="586"/>
      <c r="XBU2498" s="583"/>
      <c r="XBV2498" s="584"/>
      <c r="XBW2498" s="585"/>
      <c r="XBX2498" s="70"/>
      <c r="XBY2498" s="586"/>
      <c r="XBZ2498" s="586"/>
      <c r="XCA2498" s="583"/>
      <c r="XCB2498" s="584"/>
      <c r="XCC2498" s="585"/>
      <c r="XCD2498" s="70"/>
      <c r="XCE2498" s="586"/>
      <c r="XCF2498" s="586"/>
      <c r="XCG2498" s="583"/>
      <c r="XCH2498" s="584"/>
      <c r="XCI2498" s="585"/>
      <c r="XCJ2498" s="70"/>
      <c r="XCK2498" s="586"/>
      <c r="XCL2498" s="586"/>
      <c r="XCM2498" s="583"/>
      <c r="XCN2498" s="584"/>
      <c r="XCO2498" s="585"/>
      <c r="XCP2498" s="70"/>
      <c r="XCQ2498" s="586"/>
      <c r="XCR2498" s="586"/>
      <c r="XCS2498" s="583"/>
      <c r="XCT2498" s="584"/>
      <c r="XCU2498" s="585"/>
      <c r="XCV2498" s="70"/>
      <c r="XCW2498" s="586"/>
      <c r="XCX2498" s="586"/>
      <c r="XCY2498" s="583"/>
      <c r="XCZ2498" s="584"/>
      <c r="XDA2498" s="585"/>
      <c r="XDB2498" s="70"/>
      <c r="XDC2498" s="586"/>
      <c r="XDD2498" s="586"/>
      <c r="XDE2498" s="583"/>
      <c r="XDF2498" s="584"/>
      <c r="XDG2498" s="585"/>
      <c r="XDH2498" s="70"/>
      <c r="XDI2498" s="586"/>
      <c r="XDJ2498" s="586"/>
      <c r="XDK2498" s="583"/>
      <c r="XDL2498" s="584"/>
      <c r="XDM2498" s="585"/>
      <c r="XDN2498" s="70"/>
      <c r="XDO2498" s="586"/>
      <c r="XDP2498" s="586"/>
      <c r="XDQ2498" s="583"/>
      <c r="XDR2498" s="584"/>
      <c r="XDS2498" s="585"/>
      <c r="XDT2498" s="70"/>
      <c r="XDU2498" s="586"/>
      <c r="XDV2498" s="586"/>
      <c r="XDW2498" s="583"/>
      <c r="XDX2498" s="584"/>
      <c r="XDY2498" s="585"/>
      <c r="XDZ2498" s="70"/>
      <c r="XEA2498" s="586"/>
      <c r="XEB2498" s="586"/>
      <c r="XEC2498" s="583"/>
      <c r="XED2498" s="584"/>
      <c r="XEE2498" s="585"/>
      <c r="XEF2498" s="70"/>
      <c r="XEG2498" s="586"/>
      <c r="XEH2498" s="586"/>
      <c r="XEI2498" s="583"/>
      <c r="XEJ2498" s="584"/>
      <c r="XEK2498" s="585"/>
      <c r="XEL2498" s="70"/>
      <c r="XEM2498" s="586"/>
      <c r="XEN2498" s="586"/>
      <c r="XEO2498" s="583"/>
      <c r="XEP2498" s="584"/>
      <c r="XEQ2498" s="585"/>
      <c r="XER2498" s="70"/>
      <c r="XES2498" s="586"/>
      <c r="XET2498" s="586"/>
      <c r="XEU2498" s="583"/>
      <c r="XEV2498" s="584"/>
      <c r="XEW2498" s="585"/>
      <c r="XEX2498" s="70"/>
      <c r="XEY2498" s="586"/>
      <c r="XEZ2498" s="586"/>
      <c r="XFA2498" s="583"/>
      <c r="XFB2498" s="584"/>
      <c r="XFC2498" s="585"/>
      <c r="XFD2498" s="70"/>
    </row>
    <row r="2499" spans="1:16384" s="104" customFormat="1">
      <c r="A2499" s="778"/>
      <c r="B2499" s="782" t="s">
        <v>4095</v>
      </c>
      <c r="C2499" s="779" t="s">
        <v>538</v>
      </c>
      <c r="D2499" s="779">
        <v>23.2</v>
      </c>
      <c r="E2499" s="780"/>
      <c r="F2499" s="1179">
        <f t="shared" si="40"/>
        <v>0</v>
      </c>
      <c r="G2499" s="699"/>
      <c r="H2499" s="584"/>
      <c r="I2499" s="585"/>
      <c r="J2499" s="70"/>
      <c r="K2499" s="586"/>
      <c r="L2499" s="586"/>
      <c r="M2499" s="583"/>
      <c r="N2499" s="584"/>
      <c r="O2499" s="585"/>
      <c r="P2499" s="70"/>
      <c r="Q2499" s="586"/>
      <c r="R2499" s="586"/>
      <c r="S2499" s="583"/>
      <c r="T2499" s="584"/>
      <c r="U2499" s="585"/>
      <c r="V2499" s="70"/>
      <c r="W2499" s="586"/>
      <c r="X2499" s="586"/>
      <c r="Y2499" s="583"/>
      <c r="Z2499" s="584"/>
      <c r="AA2499" s="585"/>
      <c r="AB2499" s="70"/>
      <c r="AC2499" s="586"/>
      <c r="AD2499" s="586"/>
      <c r="AE2499" s="583"/>
      <c r="AF2499" s="584"/>
      <c r="AG2499" s="585"/>
      <c r="AH2499" s="70"/>
      <c r="AI2499" s="586"/>
      <c r="AJ2499" s="586"/>
      <c r="AK2499" s="583"/>
      <c r="AL2499" s="584"/>
      <c r="AM2499" s="585"/>
      <c r="AN2499" s="70"/>
      <c r="AO2499" s="586"/>
      <c r="AP2499" s="586"/>
      <c r="AQ2499" s="583"/>
      <c r="AR2499" s="584"/>
      <c r="AS2499" s="585"/>
      <c r="AT2499" s="70"/>
      <c r="AU2499" s="586"/>
      <c r="AV2499" s="586"/>
      <c r="AW2499" s="583"/>
      <c r="AX2499" s="584"/>
      <c r="AY2499" s="585"/>
      <c r="AZ2499" s="70"/>
      <c r="BA2499" s="586"/>
      <c r="BB2499" s="586"/>
      <c r="BC2499" s="583"/>
      <c r="BD2499" s="584"/>
      <c r="BE2499" s="585"/>
      <c r="BF2499" s="70"/>
      <c r="BG2499" s="586"/>
      <c r="BH2499" s="586"/>
      <c r="BI2499" s="583"/>
      <c r="BJ2499" s="584"/>
      <c r="BK2499" s="585"/>
      <c r="BL2499" s="70"/>
      <c r="BM2499" s="586"/>
      <c r="BN2499" s="586"/>
      <c r="BO2499" s="583"/>
      <c r="BP2499" s="584"/>
      <c r="BQ2499" s="585"/>
      <c r="BR2499" s="70"/>
      <c r="BS2499" s="586"/>
      <c r="BT2499" s="586"/>
      <c r="BU2499" s="583"/>
      <c r="BV2499" s="584"/>
      <c r="BW2499" s="585"/>
      <c r="BX2499" s="70"/>
      <c r="BY2499" s="586"/>
      <c r="BZ2499" s="586"/>
      <c r="CA2499" s="583"/>
      <c r="CB2499" s="584"/>
      <c r="CC2499" s="585"/>
      <c r="CD2499" s="70"/>
      <c r="CE2499" s="586"/>
      <c r="CF2499" s="586"/>
      <c r="CG2499" s="583"/>
      <c r="CH2499" s="584"/>
      <c r="CI2499" s="585"/>
      <c r="CJ2499" s="70"/>
      <c r="CK2499" s="586"/>
      <c r="CL2499" s="586"/>
      <c r="CM2499" s="583"/>
      <c r="CN2499" s="584"/>
      <c r="CO2499" s="585"/>
      <c r="CP2499" s="70"/>
      <c r="CQ2499" s="586"/>
      <c r="CR2499" s="586"/>
      <c r="CS2499" s="583"/>
      <c r="CT2499" s="584"/>
      <c r="CU2499" s="585"/>
      <c r="CV2499" s="70"/>
      <c r="CW2499" s="586"/>
      <c r="CX2499" s="586"/>
      <c r="CY2499" s="583"/>
      <c r="CZ2499" s="584"/>
      <c r="DA2499" s="585"/>
      <c r="DB2499" s="70"/>
      <c r="DC2499" s="586"/>
      <c r="DD2499" s="586"/>
      <c r="DE2499" s="583"/>
      <c r="DF2499" s="584"/>
      <c r="DG2499" s="585"/>
      <c r="DH2499" s="70"/>
      <c r="DI2499" s="586"/>
      <c r="DJ2499" s="586"/>
      <c r="DK2499" s="583"/>
      <c r="DL2499" s="584"/>
      <c r="DM2499" s="585"/>
      <c r="DN2499" s="70"/>
      <c r="DO2499" s="586"/>
      <c r="DP2499" s="586"/>
      <c r="DQ2499" s="583"/>
      <c r="DR2499" s="584"/>
      <c r="DS2499" s="585"/>
      <c r="DT2499" s="70"/>
      <c r="DU2499" s="586"/>
      <c r="DV2499" s="586"/>
      <c r="DW2499" s="583"/>
      <c r="DX2499" s="584"/>
      <c r="DY2499" s="585"/>
      <c r="DZ2499" s="70"/>
      <c r="EA2499" s="586"/>
      <c r="EB2499" s="586"/>
      <c r="EC2499" s="583"/>
      <c r="ED2499" s="584"/>
      <c r="EE2499" s="585"/>
      <c r="EF2499" s="70"/>
      <c r="EG2499" s="586"/>
      <c r="EH2499" s="586"/>
      <c r="EI2499" s="583"/>
      <c r="EJ2499" s="584"/>
      <c r="EK2499" s="585"/>
      <c r="EL2499" s="70"/>
      <c r="EM2499" s="586"/>
      <c r="EN2499" s="586"/>
      <c r="EO2499" s="583"/>
      <c r="EP2499" s="584"/>
      <c r="EQ2499" s="585"/>
      <c r="ER2499" s="70"/>
      <c r="ES2499" s="586"/>
      <c r="ET2499" s="586"/>
      <c r="EU2499" s="583"/>
      <c r="EV2499" s="584"/>
      <c r="EW2499" s="585"/>
      <c r="EX2499" s="70"/>
      <c r="EY2499" s="586"/>
      <c r="EZ2499" s="586"/>
      <c r="FA2499" s="583"/>
      <c r="FB2499" s="584"/>
      <c r="FC2499" s="585"/>
      <c r="FD2499" s="70"/>
      <c r="FE2499" s="586"/>
      <c r="FF2499" s="586"/>
      <c r="FG2499" s="583"/>
      <c r="FH2499" s="584"/>
      <c r="FI2499" s="585"/>
      <c r="FJ2499" s="70"/>
      <c r="FK2499" s="586"/>
      <c r="FL2499" s="586"/>
      <c r="FM2499" s="583"/>
      <c r="FN2499" s="584"/>
      <c r="FO2499" s="585"/>
      <c r="FP2499" s="70"/>
      <c r="FQ2499" s="586"/>
      <c r="FR2499" s="586"/>
      <c r="FS2499" s="583"/>
      <c r="FT2499" s="584"/>
      <c r="FU2499" s="585"/>
      <c r="FV2499" s="70"/>
      <c r="FW2499" s="586"/>
      <c r="FX2499" s="586"/>
      <c r="FY2499" s="583"/>
      <c r="FZ2499" s="584"/>
      <c r="GA2499" s="585"/>
      <c r="GB2499" s="70"/>
      <c r="GC2499" s="586"/>
      <c r="GD2499" s="586"/>
      <c r="GE2499" s="583"/>
      <c r="GF2499" s="584"/>
      <c r="GG2499" s="585"/>
      <c r="GH2499" s="70"/>
      <c r="GI2499" s="586"/>
      <c r="GJ2499" s="586"/>
      <c r="GK2499" s="583"/>
      <c r="GL2499" s="584"/>
      <c r="GM2499" s="585"/>
      <c r="GN2499" s="70"/>
      <c r="GO2499" s="586"/>
      <c r="GP2499" s="586"/>
      <c r="GQ2499" s="583"/>
      <c r="GR2499" s="584"/>
      <c r="GS2499" s="585"/>
      <c r="GT2499" s="70"/>
      <c r="GU2499" s="586"/>
      <c r="GV2499" s="586"/>
      <c r="GW2499" s="583"/>
      <c r="GX2499" s="584"/>
      <c r="GY2499" s="585"/>
      <c r="GZ2499" s="70"/>
      <c r="HA2499" s="586"/>
      <c r="HB2499" s="586"/>
      <c r="HC2499" s="583"/>
      <c r="HD2499" s="584"/>
      <c r="HE2499" s="585"/>
      <c r="HF2499" s="70"/>
      <c r="HG2499" s="586"/>
      <c r="HH2499" s="586"/>
      <c r="HI2499" s="583"/>
      <c r="HJ2499" s="584"/>
      <c r="HK2499" s="585"/>
      <c r="HL2499" s="70"/>
      <c r="HM2499" s="586"/>
      <c r="HN2499" s="586"/>
      <c r="HO2499" s="583"/>
      <c r="HP2499" s="584"/>
      <c r="HQ2499" s="585"/>
      <c r="HR2499" s="70"/>
      <c r="HS2499" s="586"/>
      <c r="HT2499" s="586"/>
      <c r="HU2499" s="583"/>
      <c r="HV2499" s="584"/>
      <c r="HW2499" s="585"/>
      <c r="HX2499" s="70"/>
      <c r="HY2499" s="586"/>
      <c r="HZ2499" s="586"/>
      <c r="IA2499" s="583"/>
      <c r="IB2499" s="584"/>
      <c r="IC2499" s="585"/>
      <c r="ID2499" s="70"/>
      <c r="IE2499" s="586"/>
      <c r="IF2499" s="586"/>
      <c r="IG2499" s="583"/>
      <c r="IH2499" s="584"/>
      <c r="II2499" s="585"/>
      <c r="IJ2499" s="70"/>
      <c r="IK2499" s="586"/>
      <c r="IL2499" s="586"/>
      <c r="IM2499" s="583"/>
      <c r="IN2499" s="584"/>
      <c r="IO2499" s="585"/>
      <c r="IP2499" s="70"/>
      <c r="IQ2499" s="586"/>
      <c r="IR2499" s="586"/>
      <c r="IS2499" s="583"/>
      <c r="IT2499" s="584"/>
      <c r="IU2499" s="585"/>
      <c r="IV2499" s="70"/>
      <c r="IW2499" s="586"/>
      <c r="IX2499" s="586"/>
      <c r="IY2499" s="583"/>
      <c r="IZ2499" s="584"/>
      <c r="JA2499" s="585"/>
      <c r="JB2499" s="70"/>
      <c r="JC2499" s="586"/>
      <c r="JD2499" s="586"/>
      <c r="JE2499" s="583"/>
      <c r="JF2499" s="584"/>
      <c r="JG2499" s="585"/>
      <c r="JH2499" s="70"/>
      <c r="JI2499" s="586"/>
      <c r="JJ2499" s="586"/>
      <c r="JK2499" s="583"/>
      <c r="JL2499" s="584"/>
      <c r="JM2499" s="585"/>
      <c r="JN2499" s="70"/>
      <c r="JO2499" s="586"/>
      <c r="JP2499" s="586"/>
      <c r="JQ2499" s="583"/>
      <c r="JR2499" s="584"/>
      <c r="JS2499" s="585"/>
      <c r="JT2499" s="70"/>
      <c r="JU2499" s="586"/>
      <c r="JV2499" s="586"/>
      <c r="JW2499" s="583"/>
      <c r="JX2499" s="584"/>
      <c r="JY2499" s="585"/>
      <c r="JZ2499" s="70"/>
      <c r="KA2499" s="586"/>
      <c r="KB2499" s="586"/>
      <c r="KC2499" s="583"/>
      <c r="KD2499" s="584"/>
      <c r="KE2499" s="585"/>
      <c r="KF2499" s="70"/>
      <c r="KG2499" s="586"/>
      <c r="KH2499" s="586"/>
      <c r="KI2499" s="583"/>
      <c r="KJ2499" s="584"/>
      <c r="KK2499" s="585"/>
      <c r="KL2499" s="70"/>
      <c r="KM2499" s="586"/>
      <c r="KN2499" s="586"/>
      <c r="KO2499" s="583"/>
      <c r="KP2499" s="584"/>
      <c r="KQ2499" s="585"/>
      <c r="KR2499" s="70"/>
      <c r="KS2499" s="586"/>
      <c r="KT2499" s="586"/>
      <c r="KU2499" s="583"/>
      <c r="KV2499" s="584"/>
      <c r="KW2499" s="585"/>
      <c r="KX2499" s="70"/>
      <c r="KY2499" s="586"/>
      <c r="KZ2499" s="586"/>
      <c r="LA2499" s="583"/>
      <c r="LB2499" s="584"/>
      <c r="LC2499" s="585"/>
      <c r="LD2499" s="70"/>
      <c r="LE2499" s="586"/>
      <c r="LF2499" s="586"/>
      <c r="LG2499" s="583"/>
      <c r="LH2499" s="584"/>
      <c r="LI2499" s="585"/>
      <c r="LJ2499" s="70"/>
      <c r="LK2499" s="586"/>
      <c r="LL2499" s="586"/>
      <c r="LM2499" s="583"/>
      <c r="LN2499" s="584"/>
      <c r="LO2499" s="585"/>
      <c r="LP2499" s="70"/>
      <c r="LQ2499" s="586"/>
      <c r="LR2499" s="586"/>
      <c r="LS2499" s="583"/>
      <c r="LT2499" s="584"/>
      <c r="LU2499" s="585"/>
      <c r="LV2499" s="70"/>
      <c r="LW2499" s="586"/>
      <c r="LX2499" s="586"/>
      <c r="LY2499" s="583"/>
      <c r="LZ2499" s="584"/>
      <c r="MA2499" s="585"/>
      <c r="MB2499" s="70"/>
      <c r="MC2499" s="586"/>
      <c r="MD2499" s="586"/>
      <c r="ME2499" s="583"/>
      <c r="MF2499" s="584"/>
      <c r="MG2499" s="585"/>
      <c r="MH2499" s="70"/>
      <c r="MI2499" s="586"/>
      <c r="MJ2499" s="586"/>
      <c r="MK2499" s="583"/>
      <c r="ML2499" s="584"/>
      <c r="MM2499" s="585"/>
      <c r="MN2499" s="70"/>
      <c r="MO2499" s="586"/>
      <c r="MP2499" s="586"/>
      <c r="MQ2499" s="583"/>
      <c r="MR2499" s="584"/>
      <c r="MS2499" s="585"/>
      <c r="MT2499" s="70"/>
      <c r="MU2499" s="586"/>
      <c r="MV2499" s="586"/>
      <c r="MW2499" s="583"/>
      <c r="MX2499" s="584"/>
      <c r="MY2499" s="585"/>
      <c r="MZ2499" s="70"/>
      <c r="NA2499" s="586"/>
      <c r="NB2499" s="586"/>
      <c r="NC2499" s="583"/>
      <c r="ND2499" s="584"/>
      <c r="NE2499" s="585"/>
      <c r="NF2499" s="70"/>
      <c r="NG2499" s="586"/>
      <c r="NH2499" s="586"/>
      <c r="NI2499" s="583"/>
      <c r="NJ2499" s="584"/>
      <c r="NK2499" s="585"/>
      <c r="NL2499" s="70"/>
      <c r="NM2499" s="586"/>
      <c r="NN2499" s="586"/>
      <c r="NO2499" s="583"/>
      <c r="NP2499" s="584"/>
      <c r="NQ2499" s="585"/>
      <c r="NR2499" s="70"/>
      <c r="NS2499" s="586"/>
      <c r="NT2499" s="586"/>
      <c r="NU2499" s="583"/>
      <c r="NV2499" s="584"/>
      <c r="NW2499" s="585"/>
      <c r="NX2499" s="70"/>
      <c r="NY2499" s="586"/>
      <c r="NZ2499" s="586"/>
      <c r="OA2499" s="583"/>
      <c r="OB2499" s="584"/>
      <c r="OC2499" s="585"/>
      <c r="OD2499" s="70"/>
      <c r="OE2499" s="586"/>
      <c r="OF2499" s="586"/>
      <c r="OG2499" s="583"/>
      <c r="OH2499" s="584"/>
      <c r="OI2499" s="585"/>
      <c r="OJ2499" s="70"/>
      <c r="OK2499" s="586"/>
      <c r="OL2499" s="586"/>
      <c r="OM2499" s="583"/>
      <c r="ON2499" s="584"/>
      <c r="OO2499" s="585"/>
      <c r="OP2499" s="70"/>
      <c r="OQ2499" s="586"/>
      <c r="OR2499" s="586"/>
      <c r="OS2499" s="583"/>
      <c r="OT2499" s="584"/>
      <c r="OU2499" s="585"/>
      <c r="OV2499" s="70"/>
      <c r="OW2499" s="586"/>
      <c r="OX2499" s="586"/>
      <c r="OY2499" s="583"/>
      <c r="OZ2499" s="584"/>
      <c r="PA2499" s="585"/>
      <c r="PB2499" s="70"/>
      <c r="PC2499" s="586"/>
      <c r="PD2499" s="586"/>
      <c r="PE2499" s="583"/>
      <c r="PF2499" s="584"/>
      <c r="PG2499" s="585"/>
      <c r="PH2499" s="70"/>
      <c r="PI2499" s="586"/>
      <c r="PJ2499" s="586"/>
      <c r="PK2499" s="583"/>
      <c r="PL2499" s="584"/>
      <c r="PM2499" s="585"/>
      <c r="PN2499" s="70"/>
      <c r="PO2499" s="586"/>
      <c r="PP2499" s="586"/>
      <c r="PQ2499" s="583"/>
      <c r="PR2499" s="584"/>
      <c r="PS2499" s="585"/>
      <c r="PT2499" s="70"/>
      <c r="PU2499" s="586"/>
      <c r="PV2499" s="586"/>
      <c r="PW2499" s="583"/>
      <c r="PX2499" s="584"/>
      <c r="PY2499" s="585"/>
      <c r="PZ2499" s="70"/>
      <c r="QA2499" s="586"/>
      <c r="QB2499" s="586"/>
      <c r="QC2499" s="583"/>
      <c r="QD2499" s="584"/>
      <c r="QE2499" s="585"/>
      <c r="QF2499" s="70"/>
      <c r="QG2499" s="586"/>
      <c r="QH2499" s="586"/>
      <c r="QI2499" s="583"/>
      <c r="QJ2499" s="584"/>
      <c r="QK2499" s="585"/>
      <c r="QL2499" s="70"/>
      <c r="QM2499" s="586"/>
      <c r="QN2499" s="586"/>
      <c r="QO2499" s="583"/>
      <c r="QP2499" s="584"/>
      <c r="QQ2499" s="585"/>
      <c r="QR2499" s="70"/>
      <c r="QS2499" s="586"/>
      <c r="QT2499" s="586"/>
      <c r="QU2499" s="583"/>
      <c r="QV2499" s="584"/>
      <c r="QW2499" s="585"/>
      <c r="QX2499" s="70"/>
      <c r="QY2499" s="586"/>
      <c r="QZ2499" s="586"/>
      <c r="RA2499" s="583"/>
      <c r="RB2499" s="584"/>
      <c r="RC2499" s="585"/>
      <c r="RD2499" s="70"/>
      <c r="RE2499" s="586"/>
      <c r="RF2499" s="586"/>
      <c r="RG2499" s="583"/>
      <c r="RH2499" s="584"/>
      <c r="RI2499" s="585"/>
      <c r="RJ2499" s="70"/>
      <c r="RK2499" s="586"/>
      <c r="RL2499" s="586"/>
      <c r="RM2499" s="583"/>
      <c r="RN2499" s="584"/>
      <c r="RO2499" s="585"/>
      <c r="RP2499" s="70"/>
      <c r="RQ2499" s="586"/>
      <c r="RR2499" s="586"/>
      <c r="RS2499" s="583"/>
      <c r="RT2499" s="584"/>
      <c r="RU2499" s="585"/>
      <c r="RV2499" s="70"/>
      <c r="RW2499" s="586"/>
      <c r="RX2499" s="586"/>
      <c r="RY2499" s="583"/>
      <c r="RZ2499" s="584"/>
      <c r="SA2499" s="585"/>
      <c r="SB2499" s="70"/>
      <c r="SC2499" s="586"/>
      <c r="SD2499" s="586"/>
      <c r="SE2499" s="583"/>
      <c r="SF2499" s="584"/>
      <c r="SG2499" s="585"/>
      <c r="SH2499" s="70"/>
      <c r="SI2499" s="586"/>
      <c r="SJ2499" s="586"/>
      <c r="SK2499" s="583"/>
      <c r="SL2499" s="584"/>
      <c r="SM2499" s="585"/>
      <c r="SN2499" s="70"/>
      <c r="SO2499" s="586"/>
      <c r="SP2499" s="586"/>
      <c r="SQ2499" s="583"/>
      <c r="SR2499" s="584"/>
      <c r="SS2499" s="585"/>
      <c r="ST2499" s="70"/>
      <c r="SU2499" s="586"/>
      <c r="SV2499" s="586"/>
      <c r="SW2499" s="583"/>
      <c r="SX2499" s="584"/>
      <c r="SY2499" s="585"/>
      <c r="SZ2499" s="70"/>
      <c r="TA2499" s="586"/>
      <c r="TB2499" s="586"/>
      <c r="TC2499" s="583"/>
      <c r="TD2499" s="584"/>
      <c r="TE2499" s="585"/>
      <c r="TF2499" s="70"/>
      <c r="TG2499" s="586"/>
      <c r="TH2499" s="586"/>
      <c r="TI2499" s="583"/>
      <c r="TJ2499" s="584"/>
      <c r="TK2499" s="585"/>
      <c r="TL2499" s="70"/>
      <c r="TM2499" s="586"/>
      <c r="TN2499" s="586"/>
      <c r="TO2499" s="583"/>
      <c r="TP2499" s="584"/>
      <c r="TQ2499" s="585"/>
      <c r="TR2499" s="70"/>
      <c r="TS2499" s="586"/>
      <c r="TT2499" s="586"/>
      <c r="TU2499" s="583"/>
      <c r="TV2499" s="584"/>
      <c r="TW2499" s="585"/>
      <c r="TX2499" s="70"/>
      <c r="TY2499" s="586"/>
      <c r="TZ2499" s="586"/>
      <c r="UA2499" s="583"/>
      <c r="UB2499" s="584"/>
      <c r="UC2499" s="585"/>
      <c r="UD2499" s="70"/>
      <c r="UE2499" s="586"/>
      <c r="UF2499" s="586"/>
      <c r="UG2499" s="583"/>
      <c r="UH2499" s="584"/>
      <c r="UI2499" s="585"/>
      <c r="UJ2499" s="70"/>
      <c r="UK2499" s="586"/>
      <c r="UL2499" s="586"/>
      <c r="UM2499" s="583"/>
      <c r="UN2499" s="584"/>
      <c r="UO2499" s="585"/>
      <c r="UP2499" s="70"/>
      <c r="UQ2499" s="586"/>
      <c r="UR2499" s="586"/>
      <c r="US2499" s="583"/>
      <c r="UT2499" s="584"/>
      <c r="UU2499" s="585"/>
      <c r="UV2499" s="70"/>
      <c r="UW2499" s="586"/>
      <c r="UX2499" s="586"/>
      <c r="UY2499" s="583"/>
      <c r="UZ2499" s="584"/>
      <c r="VA2499" s="585"/>
      <c r="VB2499" s="70"/>
      <c r="VC2499" s="586"/>
      <c r="VD2499" s="586"/>
      <c r="VE2499" s="583"/>
      <c r="VF2499" s="584"/>
      <c r="VG2499" s="585"/>
      <c r="VH2499" s="70"/>
      <c r="VI2499" s="586"/>
      <c r="VJ2499" s="586"/>
      <c r="VK2499" s="583"/>
      <c r="VL2499" s="584"/>
      <c r="VM2499" s="585"/>
      <c r="VN2499" s="70"/>
      <c r="VO2499" s="586"/>
      <c r="VP2499" s="586"/>
      <c r="VQ2499" s="583"/>
      <c r="VR2499" s="584"/>
      <c r="VS2499" s="585"/>
      <c r="VT2499" s="70"/>
      <c r="VU2499" s="586"/>
      <c r="VV2499" s="586"/>
      <c r="VW2499" s="583"/>
      <c r="VX2499" s="584"/>
      <c r="VY2499" s="585"/>
      <c r="VZ2499" s="70"/>
      <c r="WA2499" s="586"/>
      <c r="WB2499" s="586"/>
      <c r="WC2499" s="583"/>
      <c r="WD2499" s="584"/>
      <c r="WE2499" s="585"/>
      <c r="WF2499" s="70"/>
      <c r="WG2499" s="586"/>
      <c r="WH2499" s="586"/>
      <c r="WI2499" s="583"/>
      <c r="WJ2499" s="584"/>
      <c r="WK2499" s="585"/>
      <c r="WL2499" s="70"/>
      <c r="WM2499" s="586"/>
      <c r="WN2499" s="586"/>
      <c r="WO2499" s="583"/>
      <c r="WP2499" s="584"/>
      <c r="WQ2499" s="585"/>
      <c r="WR2499" s="70"/>
      <c r="WS2499" s="586"/>
      <c r="WT2499" s="586"/>
      <c r="WU2499" s="583"/>
      <c r="WV2499" s="584"/>
      <c r="WW2499" s="585"/>
      <c r="WX2499" s="70"/>
      <c r="WY2499" s="586"/>
      <c r="WZ2499" s="586"/>
      <c r="XA2499" s="583"/>
      <c r="XB2499" s="584"/>
      <c r="XC2499" s="585"/>
      <c r="XD2499" s="70"/>
      <c r="XE2499" s="586"/>
      <c r="XF2499" s="586"/>
      <c r="XG2499" s="583"/>
      <c r="XH2499" s="584"/>
      <c r="XI2499" s="585"/>
      <c r="XJ2499" s="70"/>
      <c r="XK2499" s="586"/>
      <c r="XL2499" s="586"/>
      <c r="XM2499" s="583"/>
      <c r="XN2499" s="584"/>
      <c r="XO2499" s="585"/>
      <c r="XP2499" s="70"/>
      <c r="XQ2499" s="586"/>
      <c r="XR2499" s="586"/>
      <c r="XS2499" s="583"/>
      <c r="XT2499" s="584"/>
      <c r="XU2499" s="585"/>
      <c r="XV2499" s="70"/>
      <c r="XW2499" s="586"/>
      <c r="XX2499" s="586"/>
      <c r="XY2499" s="583"/>
      <c r="XZ2499" s="584"/>
      <c r="YA2499" s="585"/>
      <c r="YB2499" s="70"/>
      <c r="YC2499" s="586"/>
      <c r="YD2499" s="586"/>
      <c r="YE2499" s="583"/>
      <c r="YF2499" s="584"/>
      <c r="YG2499" s="585"/>
      <c r="YH2499" s="70"/>
      <c r="YI2499" s="586"/>
      <c r="YJ2499" s="586"/>
      <c r="YK2499" s="583"/>
      <c r="YL2499" s="584"/>
      <c r="YM2499" s="585"/>
      <c r="YN2499" s="70"/>
      <c r="YO2499" s="586"/>
      <c r="YP2499" s="586"/>
      <c r="YQ2499" s="583"/>
      <c r="YR2499" s="584"/>
      <c r="YS2499" s="585"/>
      <c r="YT2499" s="70"/>
      <c r="YU2499" s="586"/>
      <c r="YV2499" s="586"/>
      <c r="YW2499" s="583"/>
      <c r="YX2499" s="584"/>
      <c r="YY2499" s="585"/>
      <c r="YZ2499" s="70"/>
      <c r="ZA2499" s="586"/>
      <c r="ZB2499" s="586"/>
      <c r="ZC2499" s="583"/>
      <c r="ZD2499" s="584"/>
      <c r="ZE2499" s="585"/>
      <c r="ZF2499" s="70"/>
      <c r="ZG2499" s="586"/>
      <c r="ZH2499" s="586"/>
      <c r="ZI2499" s="583"/>
      <c r="ZJ2499" s="584"/>
      <c r="ZK2499" s="585"/>
      <c r="ZL2499" s="70"/>
      <c r="ZM2499" s="586"/>
      <c r="ZN2499" s="586"/>
      <c r="ZO2499" s="583"/>
      <c r="ZP2499" s="584"/>
      <c r="ZQ2499" s="585"/>
      <c r="ZR2499" s="70"/>
      <c r="ZS2499" s="586"/>
      <c r="ZT2499" s="586"/>
      <c r="ZU2499" s="583"/>
      <c r="ZV2499" s="584"/>
      <c r="ZW2499" s="585"/>
      <c r="ZX2499" s="70"/>
      <c r="ZY2499" s="586"/>
      <c r="ZZ2499" s="586"/>
      <c r="AAA2499" s="583"/>
      <c r="AAB2499" s="584"/>
      <c r="AAC2499" s="585"/>
      <c r="AAD2499" s="70"/>
      <c r="AAE2499" s="586"/>
      <c r="AAF2499" s="586"/>
      <c r="AAG2499" s="583"/>
      <c r="AAH2499" s="584"/>
      <c r="AAI2499" s="585"/>
      <c r="AAJ2499" s="70"/>
      <c r="AAK2499" s="586"/>
      <c r="AAL2499" s="586"/>
      <c r="AAM2499" s="583"/>
      <c r="AAN2499" s="584"/>
      <c r="AAO2499" s="585"/>
      <c r="AAP2499" s="70"/>
      <c r="AAQ2499" s="586"/>
      <c r="AAR2499" s="586"/>
      <c r="AAS2499" s="583"/>
      <c r="AAT2499" s="584"/>
      <c r="AAU2499" s="585"/>
      <c r="AAV2499" s="70"/>
      <c r="AAW2499" s="586"/>
      <c r="AAX2499" s="586"/>
      <c r="AAY2499" s="583"/>
      <c r="AAZ2499" s="584"/>
      <c r="ABA2499" s="585"/>
      <c r="ABB2499" s="70"/>
      <c r="ABC2499" s="586"/>
      <c r="ABD2499" s="586"/>
      <c r="ABE2499" s="583"/>
      <c r="ABF2499" s="584"/>
      <c r="ABG2499" s="585"/>
      <c r="ABH2499" s="70"/>
      <c r="ABI2499" s="586"/>
      <c r="ABJ2499" s="586"/>
      <c r="ABK2499" s="583"/>
      <c r="ABL2499" s="584"/>
      <c r="ABM2499" s="585"/>
      <c r="ABN2499" s="70"/>
      <c r="ABO2499" s="586"/>
      <c r="ABP2499" s="586"/>
      <c r="ABQ2499" s="583"/>
      <c r="ABR2499" s="584"/>
      <c r="ABS2499" s="585"/>
      <c r="ABT2499" s="70"/>
      <c r="ABU2499" s="586"/>
      <c r="ABV2499" s="586"/>
      <c r="ABW2499" s="583"/>
      <c r="ABX2499" s="584"/>
      <c r="ABY2499" s="585"/>
      <c r="ABZ2499" s="70"/>
      <c r="ACA2499" s="586"/>
      <c r="ACB2499" s="586"/>
      <c r="ACC2499" s="583"/>
      <c r="ACD2499" s="584"/>
      <c r="ACE2499" s="585"/>
      <c r="ACF2499" s="70"/>
      <c r="ACG2499" s="586"/>
      <c r="ACH2499" s="586"/>
      <c r="ACI2499" s="583"/>
      <c r="ACJ2499" s="584"/>
      <c r="ACK2499" s="585"/>
      <c r="ACL2499" s="70"/>
      <c r="ACM2499" s="586"/>
      <c r="ACN2499" s="586"/>
      <c r="ACO2499" s="583"/>
      <c r="ACP2499" s="584"/>
      <c r="ACQ2499" s="585"/>
      <c r="ACR2499" s="70"/>
      <c r="ACS2499" s="586"/>
      <c r="ACT2499" s="586"/>
      <c r="ACU2499" s="583"/>
      <c r="ACV2499" s="584"/>
      <c r="ACW2499" s="585"/>
      <c r="ACX2499" s="70"/>
      <c r="ACY2499" s="586"/>
      <c r="ACZ2499" s="586"/>
      <c r="ADA2499" s="583"/>
      <c r="ADB2499" s="584"/>
      <c r="ADC2499" s="585"/>
      <c r="ADD2499" s="70"/>
      <c r="ADE2499" s="586"/>
      <c r="ADF2499" s="586"/>
      <c r="ADG2499" s="583"/>
      <c r="ADH2499" s="584"/>
      <c r="ADI2499" s="585"/>
      <c r="ADJ2499" s="70"/>
      <c r="ADK2499" s="586"/>
      <c r="ADL2499" s="586"/>
      <c r="ADM2499" s="583"/>
      <c r="ADN2499" s="584"/>
      <c r="ADO2499" s="585"/>
      <c r="ADP2499" s="70"/>
      <c r="ADQ2499" s="586"/>
      <c r="ADR2499" s="586"/>
      <c r="ADS2499" s="583"/>
      <c r="ADT2499" s="584"/>
      <c r="ADU2499" s="585"/>
      <c r="ADV2499" s="70"/>
      <c r="ADW2499" s="586"/>
      <c r="ADX2499" s="586"/>
      <c r="ADY2499" s="583"/>
      <c r="ADZ2499" s="584"/>
      <c r="AEA2499" s="585"/>
      <c r="AEB2499" s="70"/>
      <c r="AEC2499" s="586"/>
      <c r="AED2499" s="586"/>
      <c r="AEE2499" s="583"/>
      <c r="AEF2499" s="584"/>
      <c r="AEG2499" s="585"/>
      <c r="AEH2499" s="70"/>
      <c r="AEI2499" s="586"/>
      <c r="AEJ2499" s="586"/>
      <c r="AEK2499" s="583"/>
      <c r="AEL2499" s="584"/>
      <c r="AEM2499" s="585"/>
      <c r="AEN2499" s="70"/>
      <c r="AEO2499" s="586"/>
      <c r="AEP2499" s="586"/>
      <c r="AEQ2499" s="583"/>
      <c r="AER2499" s="584"/>
      <c r="AES2499" s="585"/>
      <c r="AET2499" s="70"/>
      <c r="AEU2499" s="586"/>
      <c r="AEV2499" s="586"/>
      <c r="AEW2499" s="583"/>
      <c r="AEX2499" s="584"/>
      <c r="AEY2499" s="585"/>
      <c r="AEZ2499" s="70"/>
      <c r="AFA2499" s="586"/>
      <c r="AFB2499" s="586"/>
      <c r="AFC2499" s="583"/>
      <c r="AFD2499" s="584"/>
      <c r="AFE2499" s="585"/>
      <c r="AFF2499" s="70"/>
      <c r="AFG2499" s="586"/>
      <c r="AFH2499" s="586"/>
      <c r="AFI2499" s="583"/>
      <c r="AFJ2499" s="584"/>
      <c r="AFK2499" s="585"/>
      <c r="AFL2499" s="70"/>
      <c r="AFM2499" s="586"/>
      <c r="AFN2499" s="586"/>
      <c r="AFO2499" s="583"/>
      <c r="AFP2499" s="584"/>
      <c r="AFQ2499" s="585"/>
      <c r="AFR2499" s="70"/>
      <c r="AFS2499" s="586"/>
      <c r="AFT2499" s="586"/>
      <c r="AFU2499" s="583"/>
      <c r="AFV2499" s="584"/>
      <c r="AFW2499" s="585"/>
      <c r="AFX2499" s="70"/>
      <c r="AFY2499" s="586"/>
      <c r="AFZ2499" s="586"/>
      <c r="AGA2499" s="583"/>
      <c r="AGB2499" s="584"/>
      <c r="AGC2499" s="585"/>
      <c r="AGD2499" s="70"/>
      <c r="AGE2499" s="586"/>
      <c r="AGF2499" s="586"/>
      <c r="AGG2499" s="583"/>
      <c r="AGH2499" s="584"/>
      <c r="AGI2499" s="585"/>
      <c r="AGJ2499" s="70"/>
      <c r="AGK2499" s="586"/>
      <c r="AGL2499" s="586"/>
      <c r="AGM2499" s="583"/>
      <c r="AGN2499" s="584"/>
      <c r="AGO2499" s="585"/>
      <c r="AGP2499" s="70"/>
      <c r="AGQ2499" s="586"/>
      <c r="AGR2499" s="586"/>
      <c r="AGS2499" s="583"/>
      <c r="AGT2499" s="584"/>
      <c r="AGU2499" s="585"/>
      <c r="AGV2499" s="70"/>
      <c r="AGW2499" s="586"/>
      <c r="AGX2499" s="586"/>
      <c r="AGY2499" s="583"/>
      <c r="AGZ2499" s="584"/>
      <c r="AHA2499" s="585"/>
      <c r="AHB2499" s="70"/>
      <c r="AHC2499" s="586"/>
      <c r="AHD2499" s="586"/>
      <c r="AHE2499" s="583"/>
      <c r="AHF2499" s="584"/>
      <c r="AHG2499" s="585"/>
      <c r="AHH2499" s="70"/>
      <c r="AHI2499" s="586"/>
      <c r="AHJ2499" s="586"/>
      <c r="AHK2499" s="583"/>
      <c r="AHL2499" s="584"/>
      <c r="AHM2499" s="585"/>
      <c r="AHN2499" s="70"/>
      <c r="AHO2499" s="586"/>
      <c r="AHP2499" s="586"/>
      <c r="AHQ2499" s="583"/>
      <c r="AHR2499" s="584"/>
      <c r="AHS2499" s="585"/>
      <c r="AHT2499" s="70"/>
      <c r="AHU2499" s="586"/>
      <c r="AHV2499" s="586"/>
      <c r="AHW2499" s="583"/>
      <c r="AHX2499" s="584"/>
      <c r="AHY2499" s="585"/>
      <c r="AHZ2499" s="70"/>
      <c r="AIA2499" s="586"/>
      <c r="AIB2499" s="586"/>
      <c r="AIC2499" s="583"/>
      <c r="AID2499" s="584"/>
      <c r="AIE2499" s="585"/>
      <c r="AIF2499" s="70"/>
      <c r="AIG2499" s="586"/>
      <c r="AIH2499" s="586"/>
      <c r="AII2499" s="583"/>
      <c r="AIJ2499" s="584"/>
      <c r="AIK2499" s="585"/>
      <c r="AIL2499" s="70"/>
      <c r="AIM2499" s="586"/>
      <c r="AIN2499" s="586"/>
      <c r="AIO2499" s="583"/>
      <c r="AIP2499" s="584"/>
      <c r="AIQ2499" s="585"/>
      <c r="AIR2499" s="70"/>
      <c r="AIS2499" s="586"/>
      <c r="AIT2499" s="586"/>
      <c r="AIU2499" s="583"/>
      <c r="AIV2499" s="584"/>
      <c r="AIW2499" s="585"/>
      <c r="AIX2499" s="70"/>
      <c r="AIY2499" s="586"/>
      <c r="AIZ2499" s="586"/>
      <c r="AJA2499" s="583"/>
      <c r="AJB2499" s="584"/>
      <c r="AJC2499" s="585"/>
      <c r="AJD2499" s="70"/>
      <c r="AJE2499" s="586"/>
      <c r="AJF2499" s="586"/>
      <c r="AJG2499" s="583"/>
      <c r="AJH2499" s="584"/>
      <c r="AJI2499" s="585"/>
      <c r="AJJ2499" s="70"/>
      <c r="AJK2499" s="586"/>
      <c r="AJL2499" s="586"/>
      <c r="AJM2499" s="583"/>
      <c r="AJN2499" s="584"/>
      <c r="AJO2499" s="585"/>
      <c r="AJP2499" s="70"/>
      <c r="AJQ2499" s="586"/>
      <c r="AJR2499" s="586"/>
      <c r="AJS2499" s="583"/>
      <c r="AJT2499" s="584"/>
      <c r="AJU2499" s="585"/>
      <c r="AJV2499" s="70"/>
      <c r="AJW2499" s="586"/>
      <c r="AJX2499" s="586"/>
      <c r="AJY2499" s="583"/>
      <c r="AJZ2499" s="584"/>
      <c r="AKA2499" s="585"/>
      <c r="AKB2499" s="70"/>
      <c r="AKC2499" s="586"/>
      <c r="AKD2499" s="586"/>
      <c r="AKE2499" s="583"/>
      <c r="AKF2499" s="584"/>
      <c r="AKG2499" s="585"/>
      <c r="AKH2499" s="70"/>
      <c r="AKI2499" s="586"/>
      <c r="AKJ2499" s="586"/>
      <c r="AKK2499" s="583"/>
      <c r="AKL2499" s="584"/>
      <c r="AKM2499" s="585"/>
      <c r="AKN2499" s="70"/>
      <c r="AKO2499" s="586"/>
      <c r="AKP2499" s="586"/>
      <c r="AKQ2499" s="583"/>
      <c r="AKR2499" s="584"/>
      <c r="AKS2499" s="585"/>
      <c r="AKT2499" s="70"/>
      <c r="AKU2499" s="586"/>
      <c r="AKV2499" s="586"/>
      <c r="AKW2499" s="583"/>
      <c r="AKX2499" s="584"/>
      <c r="AKY2499" s="585"/>
      <c r="AKZ2499" s="70"/>
      <c r="ALA2499" s="586"/>
      <c r="ALB2499" s="586"/>
      <c r="ALC2499" s="583"/>
      <c r="ALD2499" s="584"/>
      <c r="ALE2499" s="585"/>
      <c r="ALF2499" s="70"/>
      <c r="ALG2499" s="586"/>
      <c r="ALH2499" s="586"/>
      <c r="ALI2499" s="583"/>
      <c r="ALJ2499" s="584"/>
      <c r="ALK2499" s="585"/>
      <c r="ALL2499" s="70"/>
      <c r="ALM2499" s="586"/>
      <c r="ALN2499" s="586"/>
      <c r="ALO2499" s="583"/>
      <c r="ALP2499" s="584"/>
      <c r="ALQ2499" s="585"/>
      <c r="ALR2499" s="70"/>
      <c r="ALS2499" s="586"/>
      <c r="ALT2499" s="586"/>
      <c r="ALU2499" s="583"/>
      <c r="ALV2499" s="584"/>
      <c r="ALW2499" s="585"/>
      <c r="ALX2499" s="70"/>
      <c r="ALY2499" s="586"/>
      <c r="ALZ2499" s="586"/>
      <c r="AMA2499" s="583"/>
      <c r="AMB2499" s="584"/>
      <c r="AMC2499" s="585"/>
      <c r="AMD2499" s="70"/>
      <c r="AME2499" s="586"/>
      <c r="AMF2499" s="586"/>
      <c r="AMG2499" s="583"/>
      <c r="AMH2499" s="584"/>
      <c r="AMI2499" s="585"/>
      <c r="AMJ2499" s="70"/>
      <c r="AMK2499" s="586"/>
      <c r="AML2499" s="586"/>
      <c r="AMM2499" s="583"/>
      <c r="AMN2499" s="584"/>
      <c r="AMO2499" s="585"/>
      <c r="AMP2499" s="70"/>
      <c r="AMQ2499" s="586"/>
      <c r="AMR2499" s="586"/>
      <c r="AMS2499" s="583"/>
      <c r="AMT2499" s="584"/>
      <c r="AMU2499" s="585"/>
      <c r="AMV2499" s="70"/>
      <c r="AMW2499" s="586"/>
      <c r="AMX2499" s="586"/>
      <c r="AMY2499" s="583"/>
      <c r="AMZ2499" s="584"/>
      <c r="ANA2499" s="585"/>
      <c r="ANB2499" s="70"/>
      <c r="ANC2499" s="586"/>
      <c r="AND2499" s="586"/>
      <c r="ANE2499" s="583"/>
      <c r="ANF2499" s="584"/>
      <c r="ANG2499" s="585"/>
      <c r="ANH2499" s="70"/>
      <c r="ANI2499" s="586"/>
      <c r="ANJ2499" s="586"/>
      <c r="ANK2499" s="583"/>
      <c r="ANL2499" s="584"/>
      <c r="ANM2499" s="585"/>
      <c r="ANN2499" s="70"/>
      <c r="ANO2499" s="586"/>
      <c r="ANP2499" s="586"/>
      <c r="ANQ2499" s="583"/>
      <c r="ANR2499" s="584"/>
      <c r="ANS2499" s="585"/>
      <c r="ANT2499" s="70"/>
      <c r="ANU2499" s="586"/>
      <c r="ANV2499" s="586"/>
      <c r="ANW2499" s="583"/>
      <c r="ANX2499" s="584"/>
      <c r="ANY2499" s="585"/>
      <c r="ANZ2499" s="70"/>
      <c r="AOA2499" s="586"/>
      <c r="AOB2499" s="586"/>
      <c r="AOC2499" s="583"/>
      <c r="AOD2499" s="584"/>
      <c r="AOE2499" s="585"/>
      <c r="AOF2499" s="70"/>
      <c r="AOG2499" s="586"/>
      <c r="AOH2499" s="586"/>
      <c r="AOI2499" s="583"/>
      <c r="AOJ2499" s="584"/>
      <c r="AOK2499" s="585"/>
      <c r="AOL2499" s="70"/>
      <c r="AOM2499" s="586"/>
      <c r="AON2499" s="586"/>
      <c r="AOO2499" s="583"/>
      <c r="AOP2499" s="584"/>
      <c r="AOQ2499" s="585"/>
      <c r="AOR2499" s="70"/>
      <c r="AOS2499" s="586"/>
      <c r="AOT2499" s="586"/>
      <c r="AOU2499" s="583"/>
      <c r="AOV2499" s="584"/>
      <c r="AOW2499" s="585"/>
      <c r="AOX2499" s="70"/>
      <c r="AOY2499" s="586"/>
      <c r="AOZ2499" s="586"/>
      <c r="APA2499" s="583"/>
      <c r="APB2499" s="584"/>
      <c r="APC2499" s="585"/>
      <c r="APD2499" s="70"/>
      <c r="APE2499" s="586"/>
      <c r="APF2499" s="586"/>
      <c r="APG2499" s="583"/>
      <c r="APH2499" s="584"/>
      <c r="API2499" s="585"/>
      <c r="APJ2499" s="70"/>
      <c r="APK2499" s="586"/>
      <c r="APL2499" s="586"/>
      <c r="APM2499" s="583"/>
      <c r="APN2499" s="584"/>
      <c r="APO2499" s="585"/>
      <c r="APP2499" s="70"/>
      <c r="APQ2499" s="586"/>
      <c r="APR2499" s="586"/>
      <c r="APS2499" s="583"/>
      <c r="APT2499" s="584"/>
      <c r="APU2499" s="585"/>
      <c r="APV2499" s="70"/>
      <c r="APW2499" s="586"/>
      <c r="APX2499" s="586"/>
      <c r="APY2499" s="583"/>
      <c r="APZ2499" s="584"/>
      <c r="AQA2499" s="585"/>
      <c r="AQB2499" s="70"/>
      <c r="AQC2499" s="586"/>
      <c r="AQD2499" s="586"/>
      <c r="AQE2499" s="583"/>
      <c r="AQF2499" s="584"/>
      <c r="AQG2499" s="585"/>
      <c r="AQH2499" s="70"/>
      <c r="AQI2499" s="586"/>
      <c r="AQJ2499" s="586"/>
      <c r="AQK2499" s="583"/>
      <c r="AQL2499" s="584"/>
      <c r="AQM2499" s="585"/>
      <c r="AQN2499" s="70"/>
      <c r="AQO2499" s="586"/>
      <c r="AQP2499" s="586"/>
      <c r="AQQ2499" s="583"/>
      <c r="AQR2499" s="584"/>
      <c r="AQS2499" s="585"/>
      <c r="AQT2499" s="70"/>
      <c r="AQU2499" s="586"/>
      <c r="AQV2499" s="586"/>
      <c r="AQW2499" s="583"/>
      <c r="AQX2499" s="584"/>
      <c r="AQY2499" s="585"/>
      <c r="AQZ2499" s="70"/>
      <c r="ARA2499" s="586"/>
      <c r="ARB2499" s="586"/>
      <c r="ARC2499" s="583"/>
      <c r="ARD2499" s="584"/>
      <c r="ARE2499" s="585"/>
      <c r="ARF2499" s="70"/>
      <c r="ARG2499" s="586"/>
      <c r="ARH2499" s="586"/>
      <c r="ARI2499" s="583"/>
      <c r="ARJ2499" s="584"/>
      <c r="ARK2499" s="585"/>
      <c r="ARL2499" s="70"/>
      <c r="ARM2499" s="586"/>
      <c r="ARN2499" s="586"/>
      <c r="ARO2499" s="583"/>
      <c r="ARP2499" s="584"/>
      <c r="ARQ2499" s="585"/>
      <c r="ARR2499" s="70"/>
      <c r="ARS2499" s="586"/>
      <c r="ART2499" s="586"/>
      <c r="ARU2499" s="583"/>
      <c r="ARV2499" s="584"/>
      <c r="ARW2499" s="585"/>
      <c r="ARX2499" s="70"/>
      <c r="ARY2499" s="586"/>
      <c r="ARZ2499" s="586"/>
      <c r="ASA2499" s="583"/>
      <c r="ASB2499" s="584"/>
      <c r="ASC2499" s="585"/>
      <c r="ASD2499" s="70"/>
      <c r="ASE2499" s="586"/>
      <c r="ASF2499" s="586"/>
      <c r="ASG2499" s="583"/>
      <c r="ASH2499" s="584"/>
      <c r="ASI2499" s="585"/>
      <c r="ASJ2499" s="70"/>
      <c r="ASK2499" s="586"/>
      <c r="ASL2499" s="586"/>
      <c r="ASM2499" s="583"/>
      <c r="ASN2499" s="584"/>
      <c r="ASO2499" s="585"/>
      <c r="ASP2499" s="70"/>
      <c r="ASQ2499" s="586"/>
      <c r="ASR2499" s="586"/>
      <c r="ASS2499" s="583"/>
      <c r="AST2499" s="584"/>
      <c r="ASU2499" s="585"/>
      <c r="ASV2499" s="70"/>
      <c r="ASW2499" s="586"/>
      <c r="ASX2499" s="586"/>
      <c r="ASY2499" s="583"/>
      <c r="ASZ2499" s="584"/>
      <c r="ATA2499" s="585"/>
      <c r="ATB2499" s="70"/>
      <c r="ATC2499" s="586"/>
      <c r="ATD2499" s="586"/>
      <c r="ATE2499" s="583"/>
      <c r="ATF2499" s="584"/>
      <c r="ATG2499" s="585"/>
      <c r="ATH2499" s="70"/>
      <c r="ATI2499" s="586"/>
      <c r="ATJ2499" s="586"/>
      <c r="ATK2499" s="583"/>
      <c r="ATL2499" s="584"/>
      <c r="ATM2499" s="585"/>
      <c r="ATN2499" s="70"/>
      <c r="ATO2499" s="586"/>
      <c r="ATP2499" s="586"/>
      <c r="ATQ2499" s="583"/>
      <c r="ATR2499" s="584"/>
      <c r="ATS2499" s="585"/>
      <c r="ATT2499" s="70"/>
      <c r="ATU2499" s="586"/>
      <c r="ATV2499" s="586"/>
      <c r="ATW2499" s="583"/>
      <c r="ATX2499" s="584"/>
      <c r="ATY2499" s="585"/>
      <c r="ATZ2499" s="70"/>
      <c r="AUA2499" s="586"/>
      <c r="AUB2499" s="586"/>
      <c r="AUC2499" s="583"/>
      <c r="AUD2499" s="584"/>
      <c r="AUE2499" s="585"/>
      <c r="AUF2499" s="70"/>
      <c r="AUG2499" s="586"/>
      <c r="AUH2499" s="586"/>
      <c r="AUI2499" s="583"/>
      <c r="AUJ2499" s="584"/>
      <c r="AUK2499" s="585"/>
      <c r="AUL2499" s="70"/>
      <c r="AUM2499" s="586"/>
      <c r="AUN2499" s="586"/>
      <c r="AUO2499" s="583"/>
      <c r="AUP2499" s="584"/>
      <c r="AUQ2499" s="585"/>
      <c r="AUR2499" s="70"/>
      <c r="AUS2499" s="586"/>
      <c r="AUT2499" s="586"/>
      <c r="AUU2499" s="583"/>
      <c r="AUV2499" s="584"/>
      <c r="AUW2499" s="585"/>
      <c r="AUX2499" s="70"/>
      <c r="AUY2499" s="586"/>
      <c r="AUZ2499" s="586"/>
      <c r="AVA2499" s="583"/>
      <c r="AVB2499" s="584"/>
      <c r="AVC2499" s="585"/>
      <c r="AVD2499" s="70"/>
      <c r="AVE2499" s="586"/>
      <c r="AVF2499" s="586"/>
      <c r="AVG2499" s="583"/>
      <c r="AVH2499" s="584"/>
      <c r="AVI2499" s="585"/>
      <c r="AVJ2499" s="70"/>
      <c r="AVK2499" s="586"/>
      <c r="AVL2499" s="586"/>
      <c r="AVM2499" s="583"/>
      <c r="AVN2499" s="584"/>
      <c r="AVO2499" s="585"/>
      <c r="AVP2499" s="70"/>
      <c r="AVQ2499" s="586"/>
      <c r="AVR2499" s="586"/>
      <c r="AVS2499" s="583"/>
      <c r="AVT2499" s="584"/>
      <c r="AVU2499" s="585"/>
      <c r="AVV2499" s="70"/>
      <c r="AVW2499" s="586"/>
      <c r="AVX2499" s="586"/>
      <c r="AVY2499" s="583"/>
      <c r="AVZ2499" s="584"/>
      <c r="AWA2499" s="585"/>
      <c r="AWB2499" s="70"/>
      <c r="AWC2499" s="586"/>
      <c r="AWD2499" s="586"/>
      <c r="AWE2499" s="583"/>
      <c r="AWF2499" s="584"/>
      <c r="AWG2499" s="585"/>
      <c r="AWH2499" s="70"/>
      <c r="AWI2499" s="586"/>
      <c r="AWJ2499" s="586"/>
      <c r="AWK2499" s="583"/>
      <c r="AWL2499" s="584"/>
      <c r="AWM2499" s="585"/>
      <c r="AWN2499" s="70"/>
      <c r="AWO2499" s="586"/>
      <c r="AWP2499" s="586"/>
      <c r="AWQ2499" s="583"/>
      <c r="AWR2499" s="584"/>
      <c r="AWS2499" s="585"/>
      <c r="AWT2499" s="70"/>
      <c r="AWU2499" s="586"/>
      <c r="AWV2499" s="586"/>
      <c r="AWW2499" s="583"/>
      <c r="AWX2499" s="584"/>
      <c r="AWY2499" s="585"/>
      <c r="AWZ2499" s="70"/>
      <c r="AXA2499" s="586"/>
      <c r="AXB2499" s="586"/>
      <c r="AXC2499" s="583"/>
      <c r="AXD2499" s="584"/>
      <c r="AXE2499" s="585"/>
      <c r="AXF2499" s="70"/>
      <c r="AXG2499" s="586"/>
      <c r="AXH2499" s="586"/>
      <c r="AXI2499" s="583"/>
      <c r="AXJ2499" s="584"/>
      <c r="AXK2499" s="585"/>
      <c r="AXL2499" s="70"/>
      <c r="AXM2499" s="586"/>
      <c r="AXN2499" s="586"/>
      <c r="AXO2499" s="583"/>
      <c r="AXP2499" s="584"/>
      <c r="AXQ2499" s="585"/>
      <c r="AXR2499" s="70"/>
      <c r="AXS2499" s="586"/>
      <c r="AXT2499" s="586"/>
      <c r="AXU2499" s="583"/>
      <c r="AXV2499" s="584"/>
      <c r="AXW2499" s="585"/>
      <c r="AXX2499" s="70"/>
      <c r="AXY2499" s="586"/>
      <c r="AXZ2499" s="586"/>
      <c r="AYA2499" s="583"/>
      <c r="AYB2499" s="584"/>
      <c r="AYC2499" s="585"/>
      <c r="AYD2499" s="70"/>
      <c r="AYE2499" s="586"/>
      <c r="AYF2499" s="586"/>
      <c r="AYG2499" s="583"/>
      <c r="AYH2499" s="584"/>
      <c r="AYI2499" s="585"/>
      <c r="AYJ2499" s="70"/>
      <c r="AYK2499" s="586"/>
      <c r="AYL2499" s="586"/>
      <c r="AYM2499" s="583"/>
      <c r="AYN2499" s="584"/>
      <c r="AYO2499" s="585"/>
      <c r="AYP2499" s="70"/>
      <c r="AYQ2499" s="586"/>
      <c r="AYR2499" s="586"/>
      <c r="AYS2499" s="583"/>
      <c r="AYT2499" s="584"/>
      <c r="AYU2499" s="585"/>
      <c r="AYV2499" s="70"/>
      <c r="AYW2499" s="586"/>
      <c r="AYX2499" s="586"/>
      <c r="AYY2499" s="583"/>
      <c r="AYZ2499" s="584"/>
      <c r="AZA2499" s="585"/>
      <c r="AZB2499" s="70"/>
      <c r="AZC2499" s="586"/>
      <c r="AZD2499" s="586"/>
      <c r="AZE2499" s="583"/>
      <c r="AZF2499" s="584"/>
      <c r="AZG2499" s="585"/>
      <c r="AZH2499" s="70"/>
      <c r="AZI2499" s="586"/>
      <c r="AZJ2499" s="586"/>
      <c r="AZK2499" s="583"/>
      <c r="AZL2499" s="584"/>
      <c r="AZM2499" s="585"/>
      <c r="AZN2499" s="70"/>
      <c r="AZO2499" s="586"/>
      <c r="AZP2499" s="586"/>
      <c r="AZQ2499" s="583"/>
      <c r="AZR2499" s="584"/>
      <c r="AZS2499" s="585"/>
      <c r="AZT2499" s="70"/>
      <c r="AZU2499" s="586"/>
      <c r="AZV2499" s="586"/>
      <c r="AZW2499" s="583"/>
      <c r="AZX2499" s="584"/>
      <c r="AZY2499" s="585"/>
      <c r="AZZ2499" s="70"/>
      <c r="BAA2499" s="586"/>
      <c r="BAB2499" s="586"/>
      <c r="BAC2499" s="583"/>
      <c r="BAD2499" s="584"/>
      <c r="BAE2499" s="585"/>
      <c r="BAF2499" s="70"/>
      <c r="BAG2499" s="586"/>
      <c r="BAH2499" s="586"/>
      <c r="BAI2499" s="583"/>
      <c r="BAJ2499" s="584"/>
      <c r="BAK2499" s="585"/>
      <c r="BAL2499" s="70"/>
      <c r="BAM2499" s="586"/>
      <c r="BAN2499" s="586"/>
      <c r="BAO2499" s="583"/>
      <c r="BAP2499" s="584"/>
      <c r="BAQ2499" s="585"/>
      <c r="BAR2499" s="70"/>
      <c r="BAS2499" s="586"/>
      <c r="BAT2499" s="586"/>
      <c r="BAU2499" s="583"/>
      <c r="BAV2499" s="584"/>
      <c r="BAW2499" s="585"/>
      <c r="BAX2499" s="70"/>
      <c r="BAY2499" s="586"/>
      <c r="BAZ2499" s="586"/>
      <c r="BBA2499" s="583"/>
      <c r="BBB2499" s="584"/>
      <c r="BBC2499" s="585"/>
      <c r="BBD2499" s="70"/>
      <c r="BBE2499" s="586"/>
      <c r="BBF2499" s="586"/>
      <c r="BBG2499" s="583"/>
      <c r="BBH2499" s="584"/>
      <c r="BBI2499" s="585"/>
      <c r="BBJ2499" s="70"/>
      <c r="BBK2499" s="586"/>
      <c r="BBL2499" s="586"/>
      <c r="BBM2499" s="583"/>
      <c r="BBN2499" s="584"/>
      <c r="BBO2499" s="585"/>
      <c r="BBP2499" s="70"/>
      <c r="BBQ2499" s="586"/>
      <c r="BBR2499" s="586"/>
      <c r="BBS2499" s="583"/>
      <c r="BBT2499" s="584"/>
      <c r="BBU2499" s="585"/>
      <c r="BBV2499" s="70"/>
      <c r="BBW2499" s="586"/>
      <c r="BBX2499" s="586"/>
      <c r="BBY2499" s="583"/>
      <c r="BBZ2499" s="584"/>
      <c r="BCA2499" s="585"/>
      <c r="BCB2499" s="70"/>
      <c r="BCC2499" s="586"/>
      <c r="BCD2499" s="586"/>
      <c r="BCE2499" s="583"/>
      <c r="BCF2499" s="584"/>
      <c r="BCG2499" s="585"/>
      <c r="BCH2499" s="70"/>
      <c r="BCI2499" s="586"/>
      <c r="BCJ2499" s="586"/>
      <c r="BCK2499" s="583"/>
      <c r="BCL2499" s="584"/>
      <c r="BCM2499" s="585"/>
      <c r="BCN2499" s="70"/>
      <c r="BCO2499" s="586"/>
      <c r="BCP2499" s="586"/>
      <c r="BCQ2499" s="583"/>
      <c r="BCR2499" s="584"/>
      <c r="BCS2499" s="585"/>
      <c r="BCT2499" s="70"/>
      <c r="BCU2499" s="586"/>
      <c r="BCV2499" s="586"/>
      <c r="BCW2499" s="583"/>
      <c r="BCX2499" s="584"/>
      <c r="BCY2499" s="585"/>
      <c r="BCZ2499" s="70"/>
      <c r="BDA2499" s="586"/>
      <c r="BDB2499" s="586"/>
      <c r="BDC2499" s="583"/>
      <c r="BDD2499" s="584"/>
      <c r="BDE2499" s="585"/>
      <c r="BDF2499" s="70"/>
      <c r="BDG2499" s="586"/>
      <c r="BDH2499" s="586"/>
      <c r="BDI2499" s="583"/>
      <c r="BDJ2499" s="584"/>
      <c r="BDK2499" s="585"/>
      <c r="BDL2499" s="70"/>
      <c r="BDM2499" s="586"/>
      <c r="BDN2499" s="586"/>
      <c r="BDO2499" s="583"/>
      <c r="BDP2499" s="584"/>
      <c r="BDQ2499" s="585"/>
      <c r="BDR2499" s="70"/>
      <c r="BDS2499" s="586"/>
      <c r="BDT2499" s="586"/>
      <c r="BDU2499" s="583"/>
      <c r="BDV2499" s="584"/>
      <c r="BDW2499" s="585"/>
      <c r="BDX2499" s="70"/>
      <c r="BDY2499" s="586"/>
      <c r="BDZ2499" s="586"/>
      <c r="BEA2499" s="583"/>
      <c r="BEB2499" s="584"/>
      <c r="BEC2499" s="585"/>
      <c r="BED2499" s="70"/>
      <c r="BEE2499" s="586"/>
      <c r="BEF2499" s="586"/>
      <c r="BEG2499" s="583"/>
      <c r="BEH2499" s="584"/>
      <c r="BEI2499" s="585"/>
      <c r="BEJ2499" s="70"/>
      <c r="BEK2499" s="586"/>
      <c r="BEL2499" s="586"/>
      <c r="BEM2499" s="583"/>
      <c r="BEN2499" s="584"/>
      <c r="BEO2499" s="585"/>
      <c r="BEP2499" s="70"/>
      <c r="BEQ2499" s="586"/>
      <c r="BER2499" s="586"/>
      <c r="BES2499" s="583"/>
      <c r="BET2499" s="584"/>
      <c r="BEU2499" s="585"/>
      <c r="BEV2499" s="70"/>
      <c r="BEW2499" s="586"/>
      <c r="BEX2499" s="586"/>
      <c r="BEY2499" s="583"/>
      <c r="BEZ2499" s="584"/>
      <c r="BFA2499" s="585"/>
      <c r="BFB2499" s="70"/>
      <c r="BFC2499" s="586"/>
      <c r="BFD2499" s="586"/>
      <c r="BFE2499" s="583"/>
      <c r="BFF2499" s="584"/>
      <c r="BFG2499" s="585"/>
      <c r="BFH2499" s="70"/>
      <c r="BFI2499" s="586"/>
      <c r="BFJ2499" s="586"/>
      <c r="BFK2499" s="583"/>
      <c r="BFL2499" s="584"/>
      <c r="BFM2499" s="585"/>
      <c r="BFN2499" s="70"/>
      <c r="BFO2499" s="586"/>
      <c r="BFP2499" s="586"/>
      <c r="BFQ2499" s="583"/>
      <c r="BFR2499" s="584"/>
      <c r="BFS2499" s="585"/>
      <c r="BFT2499" s="70"/>
      <c r="BFU2499" s="586"/>
      <c r="BFV2499" s="586"/>
      <c r="BFW2499" s="583"/>
      <c r="BFX2499" s="584"/>
      <c r="BFY2499" s="585"/>
      <c r="BFZ2499" s="70"/>
      <c r="BGA2499" s="586"/>
      <c r="BGB2499" s="586"/>
      <c r="BGC2499" s="583"/>
      <c r="BGD2499" s="584"/>
      <c r="BGE2499" s="585"/>
      <c r="BGF2499" s="70"/>
      <c r="BGG2499" s="586"/>
      <c r="BGH2499" s="586"/>
      <c r="BGI2499" s="583"/>
      <c r="BGJ2499" s="584"/>
      <c r="BGK2499" s="585"/>
      <c r="BGL2499" s="70"/>
      <c r="BGM2499" s="586"/>
      <c r="BGN2499" s="586"/>
      <c r="BGO2499" s="583"/>
      <c r="BGP2499" s="584"/>
      <c r="BGQ2499" s="585"/>
      <c r="BGR2499" s="70"/>
      <c r="BGS2499" s="586"/>
      <c r="BGT2499" s="586"/>
      <c r="BGU2499" s="583"/>
      <c r="BGV2499" s="584"/>
      <c r="BGW2499" s="585"/>
      <c r="BGX2499" s="70"/>
      <c r="BGY2499" s="586"/>
      <c r="BGZ2499" s="586"/>
      <c r="BHA2499" s="583"/>
      <c r="BHB2499" s="584"/>
      <c r="BHC2499" s="585"/>
      <c r="BHD2499" s="70"/>
      <c r="BHE2499" s="586"/>
      <c r="BHF2499" s="586"/>
      <c r="BHG2499" s="583"/>
      <c r="BHH2499" s="584"/>
      <c r="BHI2499" s="585"/>
      <c r="BHJ2499" s="70"/>
      <c r="BHK2499" s="586"/>
      <c r="BHL2499" s="586"/>
      <c r="BHM2499" s="583"/>
      <c r="BHN2499" s="584"/>
      <c r="BHO2499" s="585"/>
      <c r="BHP2499" s="70"/>
      <c r="BHQ2499" s="586"/>
      <c r="BHR2499" s="586"/>
      <c r="BHS2499" s="583"/>
      <c r="BHT2499" s="584"/>
      <c r="BHU2499" s="585"/>
      <c r="BHV2499" s="70"/>
      <c r="BHW2499" s="586"/>
      <c r="BHX2499" s="586"/>
      <c r="BHY2499" s="583"/>
      <c r="BHZ2499" s="584"/>
      <c r="BIA2499" s="585"/>
      <c r="BIB2499" s="70"/>
      <c r="BIC2499" s="586"/>
      <c r="BID2499" s="586"/>
      <c r="BIE2499" s="583"/>
      <c r="BIF2499" s="584"/>
      <c r="BIG2499" s="585"/>
      <c r="BIH2499" s="70"/>
      <c r="BII2499" s="586"/>
      <c r="BIJ2499" s="586"/>
      <c r="BIK2499" s="583"/>
      <c r="BIL2499" s="584"/>
      <c r="BIM2499" s="585"/>
      <c r="BIN2499" s="70"/>
      <c r="BIO2499" s="586"/>
      <c r="BIP2499" s="586"/>
      <c r="BIQ2499" s="583"/>
      <c r="BIR2499" s="584"/>
      <c r="BIS2499" s="585"/>
      <c r="BIT2499" s="70"/>
      <c r="BIU2499" s="586"/>
      <c r="BIV2499" s="586"/>
      <c r="BIW2499" s="583"/>
      <c r="BIX2499" s="584"/>
      <c r="BIY2499" s="585"/>
      <c r="BIZ2499" s="70"/>
      <c r="BJA2499" s="586"/>
      <c r="BJB2499" s="586"/>
      <c r="BJC2499" s="583"/>
      <c r="BJD2499" s="584"/>
      <c r="BJE2499" s="585"/>
      <c r="BJF2499" s="70"/>
      <c r="BJG2499" s="586"/>
      <c r="BJH2499" s="586"/>
      <c r="BJI2499" s="583"/>
      <c r="BJJ2499" s="584"/>
      <c r="BJK2499" s="585"/>
      <c r="BJL2499" s="70"/>
      <c r="BJM2499" s="586"/>
      <c r="BJN2499" s="586"/>
      <c r="BJO2499" s="583"/>
      <c r="BJP2499" s="584"/>
      <c r="BJQ2499" s="585"/>
      <c r="BJR2499" s="70"/>
      <c r="BJS2499" s="586"/>
      <c r="BJT2499" s="586"/>
      <c r="BJU2499" s="583"/>
      <c r="BJV2499" s="584"/>
      <c r="BJW2499" s="585"/>
      <c r="BJX2499" s="70"/>
      <c r="BJY2499" s="586"/>
      <c r="BJZ2499" s="586"/>
      <c r="BKA2499" s="583"/>
      <c r="BKB2499" s="584"/>
      <c r="BKC2499" s="585"/>
      <c r="BKD2499" s="70"/>
      <c r="BKE2499" s="586"/>
      <c r="BKF2499" s="586"/>
      <c r="BKG2499" s="583"/>
      <c r="BKH2499" s="584"/>
      <c r="BKI2499" s="585"/>
      <c r="BKJ2499" s="70"/>
      <c r="BKK2499" s="586"/>
      <c r="BKL2499" s="586"/>
      <c r="BKM2499" s="583"/>
      <c r="BKN2499" s="584"/>
      <c r="BKO2499" s="585"/>
      <c r="BKP2499" s="70"/>
      <c r="BKQ2499" s="586"/>
      <c r="BKR2499" s="586"/>
      <c r="BKS2499" s="583"/>
      <c r="BKT2499" s="584"/>
      <c r="BKU2499" s="585"/>
      <c r="BKV2499" s="70"/>
      <c r="BKW2499" s="586"/>
      <c r="BKX2499" s="586"/>
      <c r="BKY2499" s="583"/>
      <c r="BKZ2499" s="584"/>
      <c r="BLA2499" s="585"/>
      <c r="BLB2499" s="70"/>
      <c r="BLC2499" s="586"/>
      <c r="BLD2499" s="586"/>
      <c r="BLE2499" s="583"/>
      <c r="BLF2499" s="584"/>
      <c r="BLG2499" s="585"/>
      <c r="BLH2499" s="70"/>
      <c r="BLI2499" s="586"/>
      <c r="BLJ2499" s="586"/>
      <c r="BLK2499" s="583"/>
      <c r="BLL2499" s="584"/>
      <c r="BLM2499" s="585"/>
      <c r="BLN2499" s="70"/>
      <c r="BLO2499" s="586"/>
      <c r="BLP2499" s="586"/>
      <c r="BLQ2499" s="583"/>
      <c r="BLR2499" s="584"/>
      <c r="BLS2499" s="585"/>
      <c r="BLT2499" s="70"/>
      <c r="BLU2499" s="586"/>
      <c r="BLV2499" s="586"/>
      <c r="BLW2499" s="583"/>
      <c r="BLX2499" s="584"/>
      <c r="BLY2499" s="585"/>
      <c r="BLZ2499" s="70"/>
      <c r="BMA2499" s="586"/>
      <c r="BMB2499" s="586"/>
      <c r="BMC2499" s="583"/>
      <c r="BMD2499" s="584"/>
      <c r="BME2499" s="585"/>
      <c r="BMF2499" s="70"/>
      <c r="BMG2499" s="586"/>
      <c r="BMH2499" s="586"/>
      <c r="BMI2499" s="583"/>
      <c r="BMJ2499" s="584"/>
      <c r="BMK2499" s="585"/>
      <c r="BML2499" s="70"/>
      <c r="BMM2499" s="586"/>
      <c r="BMN2499" s="586"/>
      <c r="BMO2499" s="583"/>
      <c r="BMP2499" s="584"/>
      <c r="BMQ2499" s="585"/>
      <c r="BMR2499" s="70"/>
      <c r="BMS2499" s="586"/>
      <c r="BMT2499" s="586"/>
      <c r="BMU2499" s="583"/>
      <c r="BMV2499" s="584"/>
      <c r="BMW2499" s="585"/>
      <c r="BMX2499" s="70"/>
      <c r="BMY2499" s="586"/>
      <c r="BMZ2499" s="586"/>
      <c r="BNA2499" s="583"/>
      <c r="BNB2499" s="584"/>
      <c r="BNC2499" s="585"/>
      <c r="BND2499" s="70"/>
      <c r="BNE2499" s="586"/>
      <c r="BNF2499" s="586"/>
      <c r="BNG2499" s="583"/>
      <c r="BNH2499" s="584"/>
      <c r="BNI2499" s="585"/>
      <c r="BNJ2499" s="70"/>
      <c r="BNK2499" s="586"/>
      <c r="BNL2499" s="586"/>
      <c r="BNM2499" s="583"/>
      <c r="BNN2499" s="584"/>
      <c r="BNO2499" s="585"/>
      <c r="BNP2499" s="70"/>
      <c r="BNQ2499" s="586"/>
      <c r="BNR2499" s="586"/>
      <c r="BNS2499" s="583"/>
      <c r="BNT2499" s="584"/>
      <c r="BNU2499" s="585"/>
      <c r="BNV2499" s="70"/>
      <c r="BNW2499" s="586"/>
      <c r="BNX2499" s="586"/>
      <c r="BNY2499" s="583"/>
      <c r="BNZ2499" s="584"/>
      <c r="BOA2499" s="585"/>
      <c r="BOB2499" s="70"/>
      <c r="BOC2499" s="586"/>
      <c r="BOD2499" s="586"/>
      <c r="BOE2499" s="583"/>
      <c r="BOF2499" s="584"/>
      <c r="BOG2499" s="585"/>
      <c r="BOH2499" s="70"/>
      <c r="BOI2499" s="586"/>
      <c r="BOJ2499" s="586"/>
      <c r="BOK2499" s="583"/>
      <c r="BOL2499" s="584"/>
      <c r="BOM2499" s="585"/>
      <c r="BON2499" s="70"/>
      <c r="BOO2499" s="586"/>
      <c r="BOP2499" s="586"/>
      <c r="BOQ2499" s="583"/>
      <c r="BOR2499" s="584"/>
      <c r="BOS2499" s="585"/>
      <c r="BOT2499" s="70"/>
      <c r="BOU2499" s="586"/>
      <c r="BOV2499" s="586"/>
      <c r="BOW2499" s="583"/>
      <c r="BOX2499" s="584"/>
      <c r="BOY2499" s="585"/>
      <c r="BOZ2499" s="70"/>
      <c r="BPA2499" s="586"/>
      <c r="BPB2499" s="586"/>
      <c r="BPC2499" s="583"/>
      <c r="BPD2499" s="584"/>
      <c r="BPE2499" s="585"/>
      <c r="BPF2499" s="70"/>
      <c r="BPG2499" s="586"/>
      <c r="BPH2499" s="586"/>
      <c r="BPI2499" s="583"/>
      <c r="BPJ2499" s="584"/>
      <c r="BPK2499" s="585"/>
      <c r="BPL2499" s="70"/>
      <c r="BPM2499" s="586"/>
      <c r="BPN2499" s="586"/>
      <c r="BPO2499" s="583"/>
      <c r="BPP2499" s="584"/>
      <c r="BPQ2499" s="585"/>
      <c r="BPR2499" s="70"/>
      <c r="BPS2499" s="586"/>
      <c r="BPT2499" s="586"/>
      <c r="BPU2499" s="583"/>
      <c r="BPV2499" s="584"/>
      <c r="BPW2499" s="585"/>
      <c r="BPX2499" s="70"/>
      <c r="BPY2499" s="586"/>
      <c r="BPZ2499" s="586"/>
      <c r="BQA2499" s="583"/>
      <c r="BQB2499" s="584"/>
      <c r="BQC2499" s="585"/>
      <c r="BQD2499" s="70"/>
      <c r="BQE2499" s="586"/>
      <c r="BQF2499" s="586"/>
      <c r="BQG2499" s="583"/>
      <c r="BQH2499" s="584"/>
      <c r="BQI2499" s="585"/>
      <c r="BQJ2499" s="70"/>
      <c r="BQK2499" s="586"/>
      <c r="BQL2499" s="586"/>
      <c r="BQM2499" s="583"/>
      <c r="BQN2499" s="584"/>
      <c r="BQO2499" s="585"/>
      <c r="BQP2499" s="70"/>
      <c r="BQQ2499" s="586"/>
      <c r="BQR2499" s="586"/>
      <c r="BQS2499" s="583"/>
      <c r="BQT2499" s="584"/>
      <c r="BQU2499" s="585"/>
      <c r="BQV2499" s="70"/>
      <c r="BQW2499" s="586"/>
      <c r="BQX2499" s="586"/>
      <c r="BQY2499" s="583"/>
      <c r="BQZ2499" s="584"/>
      <c r="BRA2499" s="585"/>
      <c r="BRB2499" s="70"/>
      <c r="BRC2499" s="586"/>
      <c r="BRD2499" s="586"/>
      <c r="BRE2499" s="583"/>
      <c r="BRF2499" s="584"/>
      <c r="BRG2499" s="585"/>
      <c r="BRH2499" s="70"/>
      <c r="BRI2499" s="586"/>
      <c r="BRJ2499" s="586"/>
      <c r="BRK2499" s="583"/>
      <c r="BRL2499" s="584"/>
      <c r="BRM2499" s="585"/>
      <c r="BRN2499" s="70"/>
      <c r="BRO2499" s="586"/>
      <c r="BRP2499" s="586"/>
      <c r="BRQ2499" s="583"/>
      <c r="BRR2499" s="584"/>
      <c r="BRS2499" s="585"/>
      <c r="BRT2499" s="70"/>
      <c r="BRU2499" s="586"/>
      <c r="BRV2499" s="586"/>
      <c r="BRW2499" s="583"/>
      <c r="BRX2499" s="584"/>
      <c r="BRY2499" s="585"/>
      <c r="BRZ2499" s="70"/>
      <c r="BSA2499" s="586"/>
      <c r="BSB2499" s="586"/>
      <c r="BSC2499" s="583"/>
      <c r="BSD2499" s="584"/>
      <c r="BSE2499" s="585"/>
      <c r="BSF2499" s="70"/>
      <c r="BSG2499" s="586"/>
      <c r="BSH2499" s="586"/>
      <c r="BSI2499" s="583"/>
      <c r="BSJ2499" s="584"/>
      <c r="BSK2499" s="585"/>
      <c r="BSL2499" s="70"/>
      <c r="BSM2499" s="586"/>
      <c r="BSN2499" s="586"/>
      <c r="BSO2499" s="583"/>
      <c r="BSP2499" s="584"/>
      <c r="BSQ2499" s="585"/>
      <c r="BSR2499" s="70"/>
      <c r="BSS2499" s="586"/>
      <c r="BST2499" s="586"/>
      <c r="BSU2499" s="583"/>
      <c r="BSV2499" s="584"/>
      <c r="BSW2499" s="585"/>
      <c r="BSX2499" s="70"/>
      <c r="BSY2499" s="586"/>
      <c r="BSZ2499" s="586"/>
      <c r="BTA2499" s="583"/>
      <c r="BTB2499" s="584"/>
      <c r="BTC2499" s="585"/>
      <c r="BTD2499" s="70"/>
      <c r="BTE2499" s="586"/>
      <c r="BTF2499" s="586"/>
      <c r="BTG2499" s="583"/>
      <c r="BTH2499" s="584"/>
      <c r="BTI2499" s="585"/>
      <c r="BTJ2499" s="70"/>
      <c r="BTK2499" s="586"/>
      <c r="BTL2499" s="586"/>
      <c r="BTM2499" s="583"/>
      <c r="BTN2499" s="584"/>
      <c r="BTO2499" s="585"/>
      <c r="BTP2499" s="70"/>
      <c r="BTQ2499" s="586"/>
      <c r="BTR2499" s="586"/>
      <c r="BTS2499" s="583"/>
      <c r="BTT2499" s="584"/>
      <c r="BTU2499" s="585"/>
      <c r="BTV2499" s="70"/>
      <c r="BTW2499" s="586"/>
      <c r="BTX2499" s="586"/>
      <c r="BTY2499" s="583"/>
      <c r="BTZ2499" s="584"/>
      <c r="BUA2499" s="585"/>
      <c r="BUB2499" s="70"/>
      <c r="BUC2499" s="586"/>
      <c r="BUD2499" s="586"/>
      <c r="BUE2499" s="583"/>
      <c r="BUF2499" s="584"/>
      <c r="BUG2499" s="585"/>
      <c r="BUH2499" s="70"/>
      <c r="BUI2499" s="586"/>
      <c r="BUJ2499" s="586"/>
      <c r="BUK2499" s="583"/>
      <c r="BUL2499" s="584"/>
      <c r="BUM2499" s="585"/>
      <c r="BUN2499" s="70"/>
      <c r="BUO2499" s="586"/>
      <c r="BUP2499" s="586"/>
      <c r="BUQ2499" s="583"/>
      <c r="BUR2499" s="584"/>
      <c r="BUS2499" s="585"/>
      <c r="BUT2499" s="70"/>
      <c r="BUU2499" s="586"/>
      <c r="BUV2499" s="586"/>
      <c r="BUW2499" s="583"/>
      <c r="BUX2499" s="584"/>
      <c r="BUY2499" s="585"/>
      <c r="BUZ2499" s="70"/>
      <c r="BVA2499" s="586"/>
      <c r="BVB2499" s="586"/>
      <c r="BVC2499" s="583"/>
      <c r="BVD2499" s="584"/>
      <c r="BVE2499" s="585"/>
      <c r="BVF2499" s="70"/>
      <c r="BVG2499" s="586"/>
      <c r="BVH2499" s="586"/>
      <c r="BVI2499" s="583"/>
      <c r="BVJ2499" s="584"/>
      <c r="BVK2499" s="585"/>
      <c r="BVL2499" s="70"/>
      <c r="BVM2499" s="586"/>
      <c r="BVN2499" s="586"/>
      <c r="BVO2499" s="583"/>
      <c r="BVP2499" s="584"/>
      <c r="BVQ2499" s="585"/>
      <c r="BVR2499" s="70"/>
      <c r="BVS2499" s="586"/>
      <c r="BVT2499" s="586"/>
      <c r="BVU2499" s="583"/>
      <c r="BVV2499" s="584"/>
      <c r="BVW2499" s="585"/>
      <c r="BVX2499" s="70"/>
      <c r="BVY2499" s="586"/>
      <c r="BVZ2499" s="586"/>
      <c r="BWA2499" s="583"/>
      <c r="BWB2499" s="584"/>
      <c r="BWC2499" s="585"/>
      <c r="BWD2499" s="70"/>
      <c r="BWE2499" s="586"/>
      <c r="BWF2499" s="586"/>
      <c r="BWG2499" s="583"/>
      <c r="BWH2499" s="584"/>
      <c r="BWI2499" s="585"/>
      <c r="BWJ2499" s="70"/>
      <c r="BWK2499" s="586"/>
      <c r="BWL2499" s="586"/>
      <c r="BWM2499" s="583"/>
      <c r="BWN2499" s="584"/>
      <c r="BWO2499" s="585"/>
      <c r="BWP2499" s="70"/>
      <c r="BWQ2499" s="586"/>
      <c r="BWR2499" s="586"/>
      <c r="BWS2499" s="583"/>
      <c r="BWT2499" s="584"/>
      <c r="BWU2499" s="585"/>
      <c r="BWV2499" s="70"/>
      <c r="BWW2499" s="586"/>
      <c r="BWX2499" s="586"/>
      <c r="BWY2499" s="583"/>
      <c r="BWZ2499" s="584"/>
      <c r="BXA2499" s="585"/>
      <c r="BXB2499" s="70"/>
      <c r="BXC2499" s="586"/>
      <c r="BXD2499" s="586"/>
      <c r="BXE2499" s="583"/>
      <c r="BXF2499" s="584"/>
      <c r="BXG2499" s="585"/>
      <c r="BXH2499" s="70"/>
      <c r="BXI2499" s="586"/>
      <c r="BXJ2499" s="586"/>
      <c r="BXK2499" s="583"/>
      <c r="BXL2499" s="584"/>
      <c r="BXM2499" s="585"/>
      <c r="BXN2499" s="70"/>
      <c r="BXO2499" s="586"/>
      <c r="BXP2499" s="586"/>
      <c r="BXQ2499" s="583"/>
      <c r="BXR2499" s="584"/>
      <c r="BXS2499" s="585"/>
      <c r="BXT2499" s="70"/>
      <c r="BXU2499" s="586"/>
      <c r="BXV2499" s="586"/>
      <c r="BXW2499" s="583"/>
      <c r="BXX2499" s="584"/>
      <c r="BXY2499" s="585"/>
      <c r="BXZ2499" s="70"/>
      <c r="BYA2499" s="586"/>
      <c r="BYB2499" s="586"/>
      <c r="BYC2499" s="583"/>
      <c r="BYD2499" s="584"/>
      <c r="BYE2499" s="585"/>
      <c r="BYF2499" s="70"/>
      <c r="BYG2499" s="586"/>
      <c r="BYH2499" s="586"/>
      <c r="BYI2499" s="583"/>
      <c r="BYJ2499" s="584"/>
      <c r="BYK2499" s="585"/>
      <c r="BYL2499" s="70"/>
      <c r="BYM2499" s="586"/>
      <c r="BYN2499" s="586"/>
      <c r="BYO2499" s="583"/>
      <c r="BYP2499" s="584"/>
      <c r="BYQ2499" s="585"/>
      <c r="BYR2499" s="70"/>
      <c r="BYS2499" s="586"/>
      <c r="BYT2499" s="586"/>
      <c r="BYU2499" s="583"/>
      <c r="BYV2499" s="584"/>
      <c r="BYW2499" s="585"/>
      <c r="BYX2499" s="70"/>
      <c r="BYY2499" s="586"/>
      <c r="BYZ2499" s="586"/>
      <c r="BZA2499" s="583"/>
      <c r="BZB2499" s="584"/>
      <c r="BZC2499" s="585"/>
      <c r="BZD2499" s="70"/>
      <c r="BZE2499" s="586"/>
      <c r="BZF2499" s="586"/>
      <c r="BZG2499" s="583"/>
      <c r="BZH2499" s="584"/>
      <c r="BZI2499" s="585"/>
      <c r="BZJ2499" s="70"/>
      <c r="BZK2499" s="586"/>
      <c r="BZL2499" s="586"/>
      <c r="BZM2499" s="583"/>
      <c r="BZN2499" s="584"/>
      <c r="BZO2499" s="585"/>
      <c r="BZP2499" s="70"/>
      <c r="BZQ2499" s="586"/>
      <c r="BZR2499" s="586"/>
      <c r="BZS2499" s="583"/>
      <c r="BZT2499" s="584"/>
      <c r="BZU2499" s="585"/>
      <c r="BZV2499" s="70"/>
      <c r="BZW2499" s="586"/>
      <c r="BZX2499" s="586"/>
      <c r="BZY2499" s="583"/>
      <c r="BZZ2499" s="584"/>
      <c r="CAA2499" s="585"/>
      <c r="CAB2499" s="70"/>
      <c r="CAC2499" s="586"/>
      <c r="CAD2499" s="586"/>
      <c r="CAE2499" s="583"/>
      <c r="CAF2499" s="584"/>
      <c r="CAG2499" s="585"/>
      <c r="CAH2499" s="70"/>
      <c r="CAI2499" s="586"/>
      <c r="CAJ2499" s="586"/>
      <c r="CAK2499" s="583"/>
      <c r="CAL2499" s="584"/>
      <c r="CAM2499" s="585"/>
      <c r="CAN2499" s="70"/>
      <c r="CAO2499" s="586"/>
      <c r="CAP2499" s="586"/>
      <c r="CAQ2499" s="583"/>
      <c r="CAR2499" s="584"/>
      <c r="CAS2499" s="585"/>
      <c r="CAT2499" s="70"/>
      <c r="CAU2499" s="586"/>
      <c r="CAV2499" s="586"/>
      <c r="CAW2499" s="583"/>
      <c r="CAX2499" s="584"/>
      <c r="CAY2499" s="585"/>
      <c r="CAZ2499" s="70"/>
      <c r="CBA2499" s="586"/>
      <c r="CBB2499" s="586"/>
      <c r="CBC2499" s="583"/>
      <c r="CBD2499" s="584"/>
      <c r="CBE2499" s="585"/>
      <c r="CBF2499" s="70"/>
      <c r="CBG2499" s="586"/>
      <c r="CBH2499" s="586"/>
      <c r="CBI2499" s="583"/>
      <c r="CBJ2499" s="584"/>
      <c r="CBK2499" s="585"/>
      <c r="CBL2499" s="70"/>
      <c r="CBM2499" s="586"/>
      <c r="CBN2499" s="586"/>
      <c r="CBO2499" s="583"/>
      <c r="CBP2499" s="584"/>
      <c r="CBQ2499" s="585"/>
      <c r="CBR2499" s="70"/>
      <c r="CBS2499" s="586"/>
      <c r="CBT2499" s="586"/>
      <c r="CBU2499" s="583"/>
      <c r="CBV2499" s="584"/>
      <c r="CBW2499" s="585"/>
      <c r="CBX2499" s="70"/>
      <c r="CBY2499" s="586"/>
      <c r="CBZ2499" s="586"/>
      <c r="CCA2499" s="583"/>
      <c r="CCB2499" s="584"/>
      <c r="CCC2499" s="585"/>
      <c r="CCD2499" s="70"/>
      <c r="CCE2499" s="586"/>
      <c r="CCF2499" s="586"/>
      <c r="CCG2499" s="583"/>
      <c r="CCH2499" s="584"/>
      <c r="CCI2499" s="585"/>
      <c r="CCJ2499" s="70"/>
      <c r="CCK2499" s="586"/>
      <c r="CCL2499" s="586"/>
      <c r="CCM2499" s="583"/>
      <c r="CCN2499" s="584"/>
      <c r="CCO2499" s="585"/>
      <c r="CCP2499" s="70"/>
      <c r="CCQ2499" s="586"/>
      <c r="CCR2499" s="586"/>
      <c r="CCS2499" s="583"/>
      <c r="CCT2499" s="584"/>
      <c r="CCU2499" s="585"/>
      <c r="CCV2499" s="70"/>
      <c r="CCW2499" s="586"/>
      <c r="CCX2499" s="586"/>
      <c r="CCY2499" s="583"/>
      <c r="CCZ2499" s="584"/>
      <c r="CDA2499" s="585"/>
      <c r="CDB2499" s="70"/>
      <c r="CDC2499" s="586"/>
      <c r="CDD2499" s="586"/>
      <c r="CDE2499" s="583"/>
      <c r="CDF2499" s="584"/>
      <c r="CDG2499" s="585"/>
      <c r="CDH2499" s="70"/>
      <c r="CDI2499" s="586"/>
      <c r="CDJ2499" s="586"/>
      <c r="CDK2499" s="583"/>
      <c r="CDL2499" s="584"/>
      <c r="CDM2499" s="585"/>
      <c r="CDN2499" s="70"/>
      <c r="CDO2499" s="586"/>
      <c r="CDP2499" s="586"/>
      <c r="CDQ2499" s="583"/>
      <c r="CDR2499" s="584"/>
      <c r="CDS2499" s="585"/>
      <c r="CDT2499" s="70"/>
      <c r="CDU2499" s="586"/>
      <c r="CDV2499" s="586"/>
      <c r="CDW2499" s="583"/>
      <c r="CDX2499" s="584"/>
      <c r="CDY2499" s="585"/>
      <c r="CDZ2499" s="70"/>
      <c r="CEA2499" s="586"/>
      <c r="CEB2499" s="586"/>
      <c r="CEC2499" s="583"/>
      <c r="CED2499" s="584"/>
      <c r="CEE2499" s="585"/>
      <c r="CEF2499" s="70"/>
      <c r="CEG2499" s="586"/>
      <c r="CEH2499" s="586"/>
      <c r="CEI2499" s="583"/>
      <c r="CEJ2499" s="584"/>
      <c r="CEK2499" s="585"/>
      <c r="CEL2499" s="70"/>
      <c r="CEM2499" s="586"/>
      <c r="CEN2499" s="586"/>
      <c r="CEO2499" s="583"/>
      <c r="CEP2499" s="584"/>
      <c r="CEQ2499" s="585"/>
      <c r="CER2499" s="70"/>
      <c r="CES2499" s="586"/>
      <c r="CET2499" s="586"/>
      <c r="CEU2499" s="583"/>
      <c r="CEV2499" s="584"/>
      <c r="CEW2499" s="585"/>
      <c r="CEX2499" s="70"/>
      <c r="CEY2499" s="586"/>
      <c r="CEZ2499" s="586"/>
      <c r="CFA2499" s="583"/>
      <c r="CFB2499" s="584"/>
      <c r="CFC2499" s="585"/>
      <c r="CFD2499" s="70"/>
      <c r="CFE2499" s="586"/>
      <c r="CFF2499" s="586"/>
      <c r="CFG2499" s="583"/>
      <c r="CFH2499" s="584"/>
      <c r="CFI2499" s="585"/>
      <c r="CFJ2499" s="70"/>
      <c r="CFK2499" s="586"/>
      <c r="CFL2499" s="586"/>
      <c r="CFM2499" s="583"/>
      <c r="CFN2499" s="584"/>
      <c r="CFO2499" s="585"/>
      <c r="CFP2499" s="70"/>
      <c r="CFQ2499" s="586"/>
      <c r="CFR2499" s="586"/>
      <c r="CFS2499" s="583"/>
      <c r="CFT2499" s="584"/>
      <c r="CFU2499" s="585"/>
      <c r="CFV2499" s="70"/>
      <c r="CFW2499" s="586"/>
      <c r="CFX2499" s="586"/>
      <c r="CFY2499" s="583"/>
      <c r="CFZ2499" s="584"/>
      <c r="CGA2499" s="585"/>
      <c r="CGB2499" s="70"/>
      <c r="CGC2499" s="586"/>
      <c r="CGD2499" s="586"/>
      <c r="CGE2499" s="583"/>
      <c r="CGF2499" s="584"/>
      <c r="CGG2499" s="585"/>
      <c r="CGH2499" s="70"/>
      <c r="CGI2499" s="586"/>
      <c r="CGJ2499" s="586"/>
      <c r="CGK2499" s="583"/>
      <c r="CGL2499" s="584"/>
      <c r="CGM2499" s="585"/>
      <c r="CGN2499" s="70"/>
      <c r="CGO2499" s="586"/>
      <c r="CGP2499" s="586"/>
      <c r="CGQ2499" s="583"/>
      <c r="CGR2499" s="584"/>
      <c r="CGS2499" s="585"/>
      <c r="CGT2499" s="70"/>
      <c r="CGU2499" s="586"/>
      <c r="CGV2499" s="586"/>
      <c r="CGW2499" s="583"/>
      <c r="CGX2499" s="584"/>
      <c r="CGY2499" s="585"/>
      <c r="CGZ2499" s="70"/>
      <c r="CHA2499" s="586"/>
      <c r="CHB2499" s="586"/>
      <c r="CHC2499" s="583"/>
      <c r="CHD2499" s="584"/>
      <c r="CHE2499" s="585"/>
      <c r="CHF2499" s="70"/>
      <c r="CHG2499" s="586"/>
      <c r="CHH2499" s="586"/>
      <c r="CHI2499" s="583"/>
      <c r="CHJ2499" s="584"/>
      <c r="CHK2499" s="585"/>
      <c r="CHL2499" s="70"/>
      <c r="CHM2499" s="586"/>
      <c r="CHN2499" s="586"/>
      <c r="CHO2499" s="583"/>
      <c r="CHP2499" s="584"/>
      <c r="CHQ2499" s="585"/>
      <c r="CHR2499" s="70"/>
      <c r="CHS2499" s="586"/>
      <c r="CHT2499" s="586"/>
      <c r="CHU2499" s="583"/>
      <c r="CHV2499" s="584"/>
      <c r="CHW2499" s="585"/>
      <c r="CHX2499" s="70"/>
      <c r="CHY2499" s="586"/>
      <c r="CHZ2499" s="586"/>
      <c r="CIA2499" s="583"/>
      <c r="CIB2499" s="584"/>
      <c r="CIC2499" s="585"/>
      <c r="CID2499" s="70"/>
      <c r="CIE2499" s="586"/>
      <c r="CIF2499" s="586"/>
      <c r="CIG2499" s="583"/>
      <c r="CIH2499" s="584"/>
      <c r="CII2499" s="585"/>
      <c r="CIJ2499" s="70"/>
      <c r="CIK2499" s="586"/>
      <c r="CIL2499" s="586"/>
      <c r="CIM2499" s="583"/>
      <c r="CIN2499" s="584"/>
      <c r="CIO2499" s="585"/>
      <c r="CIP2499" s="70"/>
      <c r="CIQ2499" s="586"/>
      <c r="CIR2499" s="586"/>
      <c r="CIS2499" s="583"/>
      <c r="CIT2499" s="584"/>
      <c r="CIU2499" s="585"/>
      <c r="CIV2499" s="70"/>
      <c r="CIW2499" s="586"/>
      <c r="CIX2499" s="586"/>
      <c r="CIY2499" s="583"/>
      <c r="CIZ2499" s="584"/>
      <c r="CJA2499" s="585"/>
      <c r="CJB2499" s="70"/>
      <c r="CJC2499" s="586"/>
      <c r="CJD2499" s="586"/>
      <c r="CJE2499" s="583"/>
      <c r="CJF2499" s="584"/>
      <c r="CJG2499" s="585"/>
      <c r="CJH2499" s="70"/>
      <c r="CJI2499" s="586"/>
      <c r="CJJ2499" s="586"/>
      <c r="CJK2499" s="583"/>
      <c r="CJL2499" s="584"/>
      <c r="CJM2499" s="585"/>
      <c r="CJN2499" s="70"/>
      <c r="CJO2499" s="586"/>
      <c r="CJP2499" s="586"/>
      <c r="CJQ2499" s="583"/>
      <c r="CJR2499" s="584"/>
      <c r="CJS2499" s="585"/>
      <c r="CJT2499" s="70"/>
      <c r="CJU2499" s="586"/>
      <c r="CJV2499" s="586"/>
      <c r="CJW2499" s="583"/>
      <c r="CJX2499" s="584"/>
      <c r="CJY2499" s="585"/>
      <c r="CJZ2499" s="70"/>
      <c r="CKA2499" s="586"/>
      <c r="CKB2499" s="586"/>
      <c r="CKC2499" s="583"/>
      <c r="CKD2499" s="584"/>
      <c r="CKE2499" s="585"/>
      <c r="CKF2499" s="70"/>
      <c r="CKG2499" s="586"/>
      <c r="CKH2499" s="586"/>
      <c r="CKI2499" s="583"/>
      <c r="CKJ2499" s="584"/>
      <c r="CKK2499" s="585"/>
      <c r="CKL2499" s="70"/>
      <c r="CKM2499" s="586"/>
      <c r="CKN2499" s="586"/>
      <c r="CKO2499" s="583"/>
      <c r="CKP2499" s="584"/>
      <c r="CKQ2499" s="585"/>
      <c r="CKR2499" s="70"/>
      <c r="CKS2499" s="586"/>
      <c r="CKT2499" s="586"/>
      <c r="CKU2499" s="583"/>
      <c r="CKV2499" s="584"/>
      <c r="CKW2499" s="585"/>
      <c r="CKX2499" s="70"/>
      <c r="CKY2499" s="586"/>
      <c r="CKZ2499" s="586"/>
      <c r="CLA2499" s="583"/>
      <c r="CLB2499" s="584"/>
      <c r="CLC2499" s="585"/>
      <c r="CLD2499" s="70"/>
      <c r="CLE2499" s="586"/>
      <c r="CLF2499" s="586"/>
      <c r="CLG2499" s="583"/>
      <c r="CLH2499" s="584"/>
      <c r="CLI2499" s="585"/>
      <c r="CLJ2499" s="70"/>
      <c r="CLK2499" s="586"/>
      <c r="CLL2499" s="586"/>
      <c r="CLM2499" s="583"/>
      <c r="CLN2499" s="584"/>
      <c r="CLO2499" s="585"/>
      <c r="CLP2499" s="70"/>
      <c r="CLQ2499" s="586"/>
      <c r="CLR2499" s="586"/>
      <c r="CLS2499" s="583"/>
      <c r="CLT2499" s="584"/>
      <c r="CLU2499" s="585"/>
      <c r="CLV2499" s="70"/>
      <c r="CLW2499" s="586"/>
      <c r="CLX2499" s="586"/>
      <c r="CLY2499" s="583"/>
      <c r="CLZ2499" s="584"/>
      <c r="CMA2499" s="585"/>
      <c r="CMB2499" s="70"/>
      <c r="CMC2499" s="586"/>
      <c r="CMD2499" s="586"/>
      <c r="CME2499" s="583"/>
      <c r="CMF2499" s="584"/>
      <c r="CMG2499" s="585"/>
      <c r="CMH2499" s="70"/>
      <c r="CMI2499" s="586"/>
      <c r="CMJ2499" s="586"/>
      <c r="CMK2499" s="583"/>
      <c r="CML2499" s="584"/>
      <c r="CMM2499" s="585"/>
      <c r="CMN2499" s="70"/>
      <c r="CMO2499" s="586"/>
      <c r="CMP2499" s="586"/>
      <c r="CMQ2499" s="583"/>
      <c r="CMR2499" s="584"/>
      <c r="CMS2499" s="585"/>
      <c r="CMT2499" s="70"/>
      <c r="CMU2499" s="586"/>
      <c r="CMV2499" s="586"/>
      <c r="CMW2499" s="583"/>
      <c r="CMX2499" s="584"/>
      <c r="CMY2499" s="585"/>
      <c r="CMZ2499" s="70"/>
      <c r="CNA2499" s="586"/>
      <c r="CNB2499" s="586"/>
      <c r="CNC2499" s="583"/>
      <c r="CND2499" s="584"/>
      <c r="CNE2499" s="585"/>
      <c r="CNF2499" s="70"/>
      <c r="CNG2499" s="586"/>
      <c r="CNH2499" s="586"/>
      <c r="CNI2499" s="583"/>
      <c r="CNJ2499" s="584"/>
      <c r="CNK2499" s="585"/>
      <c r="CNL2499" s="70"/>
      <c r="CNM2499" s="586"/>
      <c r="CNN2499" s="586"/>
      <c r="CNO2499" s="583"/>
      <c r="CNP2499" s="584"/>
      <c r="CNQ2499" s="585"/>
      <c r="CNR2499" s="70"/>
      <c r="CNS2499" s="586"/>
      <c r="CNT2499" s="586"/>
      <c r="CNU2499" s="583"/>
      <c r="CNV2499" s="584"/>
      <c r="CNW2499" s="585"/>
      <c r="CNX2499" s="70"/>
      <c r="CNY2499" s="586"/>
      <c r="CNZ2499" s="586"/>
      <c r="COA2499" s="583"/>
      <c r="COB2499" s="584"/>
      <c r="COC2499" s="585"/>
      <c r="COD2499" s="70"/>
      <c r="COE2499" s="586"/>
      <c r="COF2499" s="586"/>
      <c r="COG2499" s="583"/>
      <c r="COH2499" s="584"/>
      <c r="COI2499" s="585"/>
      <c r="COJ2499" s="70"/>
      <c r="COK2499" s="586"/>
      <c r="COL2499" s="586"/>
      <c r="COM2499" s="583"/>
      <c r="CON2499" s="584"/>
      <c r="COO2499" s="585"/>
      <c r="COP2499" s="70"/>
      <c r="COQ2499" s="586"/>
      <c r="COR2499" s="586"/>
      <c r="COS2499" s="583"/>
      <c r="COT2499" s="584"/>
      <c r="COU2499" s="585"/>
      <c r="COV2499" s="70"/>
      <c r="COW2499" s="586"/>
      <c r="COX2499" s="586"/>
      <c r="COY2499" s="583"/>
      <c r="COZ2499" s="584"/>
      <c r="CPA2499" s="585"/>
      <c r="CPB2499" s="70"/>
      <c r="CPC2499" s="586"/>
      <c r="CPD2499" s="586"/>
      <c r="CPE2499" s="583"/>
      <c r="CPF2499" s="584"/>
      <c r="CPG2499" s="585"/>
      <c r="CPH2499" s="70"/>
      <c r="CPI2499" s="586"/>
      <c r="CPJ2499" s="586"/>
      <c r="CPK2499" s="583"/>
      <c r="CPL2499" s="584"/>
      <c r="CPM2499" s="585"/>
      <c r="CPN2499" s="70"/>
      <c r="CPO2499" s="586"/>
      <c r="CPP2499" s="586"/>
      <c r="CPQ2499" s="583"/>
      <c r="CPR2499" s="584"/>
      <c r="CPS2499" s="585"/>
      <c r="CPT2499" s="70"/>
      <c r="CPU2499" s="586"/>
      <c r="CPV2499" s="586"/>
      <c r="CPW2499" s="583"/>
      <c r="CPX2499" s="584"/>
      <c r="CPY2499" s="585"/>
      <c r="CPZ2499" s="70"/>
      <c r="CQA2499" s="586"/>
      <c r="CQB2499" s="586"/>
      <c r="CQC2499" s="583"/>
      <c r="CQD2499" s="584"/>
      <c r="CQE2499" s="585"/>
      <c r="CQF2499" s="70"/>
      <c r="CQG2499" s="586"/>
      <c r="CQH2499" s="586"/>
      <c r="CQI2499" s="583"/>
      <c r="CQJ2499" s="584"/>
      <c r="CQK2499" s="585"/>
      <c r="CQL2499" s="70"/>
      <c r="CQM2499" s="586"/>
      <c r="CQN2499" s="586"/>
      <c r="CQO2499" s="583"/>
      <c r="CQP2499" s="584"/>
      <c r="CQQ2499" s="585"/>
      <c r="CQR2499" s="70"/>
      <c r="CQS2499" s="586"/>
      <c r="CQT2499" s="586"/>
      <c r="CQU2499" s="583"/>
      <c r="CQV2499" s="584"/>
      <c r="CQW2499" s="585"/>
      <c r="CQX2499" s="70"/>
      <c r="CQY2499" s="586"/>
      <c r="CQZ2499" s="586"/>
      <c r="CRA2499" s="583"/>
      <c r="CRB2499" s="584"/>
      <c r="CRC2499" s="585"/>
      <c r="CRD2499" s="70"/>
      <c r="CRE2499" s="586"/>
      <c r="CRF2499" s="586"/>
      <c r="CRG2499" s="583"/>
      <c r="CRH2499" s="584"/>
      <c r="CRI2499" s="585"/>
      <c r="CRJ2499" s="70"/>
      <c r="CRK2499" s="586"/>
      <c r="CRL2499" s="586"/>
      <c r="CRM2499" s="583"/>
      <c r="CRN2499" s="584"/>
      <c r="CRO2499" s="585"/>
      <c r="CRP2499" s="70"/>
      <c r="CRQ2499" s="586"/>
      <c r="CRR2499" s="586"/>
      <c r="CRS2499" s="583"/>
      <c r="CRT2499" s="584"/>
      <c r="CRU2499" s="585"/>
      <c r="CRV2499" s="70"/>
      <c r="CRW2499" s="586"/>
      <c r="CRX2499" s="586"/>
      <c r="CRY2499" s="583"/>
      <c r="CRZ2499" s="584"/>
      <c r="CSA2499" s="585"/>
      <c r="CSB2499" s="70"/>
      <c r="CSC2499" s="586"/>
      <c r="CSD2499" s="586"/>
      <c r="CSE2499" s="583"/>
      <c r="CSF2499" s="584"/>
      <c r="CSG2499" s="585"/>
      <c r="CSH2499" s="70"/>
      <c r="CSI2499" s="586"/>
      <c r="CSJ2499" s="586"/>
      <c r="CSK2499" s="583"/>
      <c r="CSL2499" s="584"/>
      <c r="CSM2499" s="585"/>
      <c r="CSN2499" s="70"/>
      <c r="CSO2499" s="586"/>
      <c r="CSP2499" s="586"/>
      <c r="CSQ2499" s="583"/>
      <c r="CSR2499" s="584"/>
      <c r="CSS2499" s="585"/>
      <c r="CST2499" s="70"/>
      <c r="CSU2499" s="586"/>
      <c r="CSV2499" s="586"/>
      <c r="CSW2499" s="583"/>
      <c r="CSX2499" s="584"/>
      <c r="CSY2499" s="585"/>
      <c r="CSZ2499" s="70"/>
      <c r="CTA2499" s="586"/>
      <c r="CTB2499" s="586"/>
      <c r="CTC2499" s="583"/>
      <c r="CTD2499" s="584"/>
      <c r="CTE2499" s="585"/>
      <c r="CTF2499" s="70"/>
      <c r="CTG2499" s="586"/>
      <c r="CTH2499" s="586"/>
      <c r="CTI2499" s="583"/>
      <c r="CTJ2499" s="584"/>
      <c r="CTK2499" s="585"/>
      <c r="CTL2499" s="70"/>
      <c r="CTM2499" s="586"/>
      <c r="CTN2499" s="586"/>
      <c r="CTO2499" s="583"/>
      <c r="CTP2499" s="584"/>
      <c r="CTQ2499" s="585"/>
      <c r="CTR2499" s="70"/>
      <c r="CTS2499" s="586"/>
      <c r="CTT2499" s="586"/>
      <c r="CTU2499" s="583"/>
      <c r="CTV2499" s="584"/>
      <c r="CTW2499" s="585"/>
      <c r="CTX2499" s="70"/>
      <c r="CTY2499" s="586"/>
      <c r="CTZ2499" s="586"/>
      <c r="CUA2499" s="583"/>
      <c r="CUB2499" s="584"/>
      <c r="CUC2499" s="585"/>
      <c r="CUD2499" s="70"/>
      <c r="CUE2499" s="586"/>
      <c r="CUF2499" s="586"/>
      <c r="CUG2499" s="583"/>
      <c r="CUH2499" s="584"/>
      <c r="CUI2499" s="585"/>
      <c r="CUJ2499" s="70"/>
      <c r="CUK2499" s="586"/>
      <c r="CUL2499" s="586"/>
      <c r="CUM2499" s="583"/>
      <c r="CUN2499" s="584"/>
      <c r="CUO2499" s="585"/>
      <c r="CUP2499" s="70"/>
      <c r="CUQ2499" s="586"/>
      <c r="CUR2499" s="586"/>
      <c r="CUS2499" s="583"/>
      <c r="CUT2499" s="584"/>
      <c r="CUU2499" s="585"/>
      <c r="CUV2499" s="70"/>
      <c r="CUW2499" s="586"/>
      <c r="CUX2499" s="586"/>
      <c r="CUY2499" s="583"/>
      <c r="CUZ2499" s="584"/>
      <c r="CVA2499" s="585"/>
      <c r="CVB2499" s="70"/>
      <c r="CVC2499" s="586"/>
      <c r="CVD2499" s="586"/>
      <c r="CVE2499" s="583"/>
      <c r="CVF2499" s="584"/>
      <c r="CVG2499" s="585"/>
      <c r="CVH2499" s="70"/>
      <c r="CVI2499" s="586"/>
      <c r="CVJ2499" s="586"/>
      <c r="CVK2499" s="583"/>
      <c r="CVL2499" s="584"/>
      <c r="CVM2499" s="585"/>
      <c r="CVN2499" s="70"/>
      <c r="CVO2499" s="586"/>
      <c r="CVP2499" s="586"/>
      <c r="CVQ2499" s="583"/>
      <c r="CVR2499" s="584"/>
      <c r="CVS2499" s="585"/>
      <c r="CVT2499" s="70"/>
      <c r="CVU2499" s="586"/>
      <c r="CVV2499" s="586"/>
      <c r="CVW2499" s="583"/>
      <c r="CVX2499" s="584"/>
      <c r="CVY2499" s="585"/>
      <c r="CVZ2499" s="70"/>
      <c r="CWA2499" s="586"/>
      <c r="CWB2499" s="586"/>
      <c r="CWC2499" s="583"/>
      <c r="CWD2499" s="584"/>
      <c r="CWE2499" s="585"/>
      <c r="CWF2499" s="70"/>
      <c r="CWG2499" s="586"/>
      <c r="CWH2499" s="586"/>
      <c r="CWI2499" s="583"/>
      <c r="CWJ2499" s="584"/>
      <c r="CWK2499" s="585"/>
      <c r="CWL2499" s="70"/>
      <c r="CWM2499" s="586"/>
      <c r="CWN2499" s="586"/>
      <c r="CWO2499" s="583"/>
      <c r="CWP2499" s="584"/>
      <c r="CWQ2499" s="585"/>
      <c r="CWR2499" s="70"/>
      <c r="CWS2499" s="586"/>
      <c r="CWT2499" s="586"/>
      <c r="CWU2499" s="583"/>
      <c r="CWV2499" s="584"/>
      <c r="CWW2499" s="585"/>
      <c r="CWX2499" s="70"/>
      <c r="CWY2499" s="586"/>
      <c r="CWZ2499" s="586"/>
      <c r="CXA2499" s="583"/>
      <c r="CXB2499" s="584"/>
      <c r="CXC2499" s="585"/>
      <c r="CXD2499" s="70"/>
      <c r="CXE2499" s="586"/>
      <c r="CXF2499" s="586"/>
      <c r="CXG2499" s="583"/>
      <c r="CXH2499" s="584"/>
      <c r="CXI2499" s="585"/>
      <c r="CXJ2499" s="70"/>
      <c r="CXK2499" s="586"/>
      <c r="CXL2499" s="586"/>
      <c r="CXM2499" s="583"/>
      <c r="CXN2499" s="584"/>
      <c r="CXO2499" s="585"/>
      <c r="CXP2499" s="70"/>
      <c r="CXQ2499" s="586"/>
      <c r="CXR2499" s="586"/>
      <c r="CXS2499" s="583"/>
      <c r="CXT2499" s="584"/>
      <c r="CXU2499" s="585"/>
      <c r="CXV2499" s="70"/>
      <c r="CXW2499" s="586"/>
      <c r="CXX2499" s="586"/>
      <c r="CXY2499" s="583"/>
      <c r="CXZ2499" s="584"/>
      <c r="CYA2499" s="585"/>
      <c r="CYB2499" s="70"/>
      <c r="CYC2499" s="586"/>
      <c r="CYD2499" s="586"/>
      <c r="CYE2499" s="583"/>
      <c r="CYF2499" s="584"/>
      <c r="CYG2499" s="585"/>
      <c r="CYH2499" s="70"/>
      <c r="CYI2499" s="586"/>
      <c r="CYJ2499" s="586"/>
      <c r="CYK2499" s="583"/>
      <c r="CYL2499" s="584"/>
      <c r="CYM2499" s="585"/>
      <c r="CYN2499" s="70"/>
      <c r="CYO2499" s="586"/>
      <c r="CYP2499" s="586"/>
      <c r="CYQ2499" s="583"/>
      <c r="CYR2499" s="584"/>
      <c r="CYS2499" s="585"/>
      <c r="CYT2499" s="70"/>
      <c r="CYU2499" s="586"/>
      <c r="CYV2499" s="586"/>
      <c r="CYW2499" s="583"/>
      <c r="CYX2499" s="584"/>
      <c r="CYY2499" s="585"/>
      <c r="CYZ2499" s="70"/>
      <c r="CZA2499" s="586"/>
      <c r="CZB2499" s="586"/>
      <c r="CZC2499" s="583"/>
      <c r="CZD2499" s="584"/>
      <c r="CZE2499" s="585"/>
      <c r="CZF2499" s="70"/>
      <c r="CZG2499" s="586"/>
      <c r="CZH2499" s="586"/>
      <c r="CZI2499" s="583"/>
      <c r="CZJ2499" s="584"/>
      <c r="CZK2499" s="585"/>
      <c r="CZL2499" s="70"/>
      <c r="CZM2499" s="586"/>
      <c r="CZN2499" s="586"/>
      <c r="CZO2499" s="583"/>
      <c r="CZP2499" s="584"/>
      <c r="CZQ2499" s="585"/>
      <c r="CZR2499" s="70"/>
      <c r="CZS2499" s="586"/>
      <c r="CZT2499" s="586"/>
      <c r="CZU2499" s="583"/>
      <c r="CZV2499" s="584"/>
      <c r="CZW2499" s="585"/>
      <c r="CZX2499" s="70"/>
      <c r="CZY2499" s="586"/>
      <c r="CZZ2499" s="586"/>
      <c r="DAA2499" s="583"/>
      <c r="DAB2499" s="584"/>
      <c r="DAC2499" s="585"/>
      <c r="DAD2499" s="70"/>
      <c r="DAE2499" s="586"/>
      <c r="DAF2499" s="586"/>
      <c r="DAG2499" s="583"/>
      <c r="DAH2499" s="584"/>
      <c r="DAI2499" s="585"/>
      <c r="DAJ2499" s="70"/>
      <c r="DAK2499" s="586"/>
      <c r="DAL2499" s="586"/>
      <c r="DAM2499" s="583"/>
      <c r="DAN2499" s="584"/>
      <c r="DAO2499" s="585"/>
      <c r="DAP2499" s="70"/>
      <c r="DAQ2499" s="586"/>
      <c r="DAR2499" s="586"/>
      <c r="DAS2499" s="583"/>
      <c r="DAT2499" s="584"/>
      <c r="DAU2499" s="585"/>
      <c r="DAV2499" s="70"/>
      <c r="DAW2499" s="586"/>
      <c r="DAX2499" s="586"/>
      <c r="DAY2499" s="583"/>
      <c r="DAZ2499" s="584"/>
      <c r="DBA2499" s="585"/>
      <c r="DBB2499" s="70"/>
      <c r="DBC2499" s="586"/>
      <c r="DBD2499" s="586"/>
      <c r="DBE2499" s="583"/>
      <c r="DBF2499" s="584"/>
      <c r="DBG2499" s="585"/>
      <c r="DBH2499" s="70"/>
      <c r="DBI2499" s="586"/>
      <c r="DBJ2499" s="586"/>
      <c r="DBK2499" s="583"/>
      <c r="DBL2499" s="584"/>
      <c r="DBM2499" s="585"/>
      <c r="DBN2499" s="70"/>
      <c r="DBO2499" s="586"/>
      <c r="DBP2499" s="586"/>
      <c r="DBQ2499" s="583"/>
      <c r="DBR2499" s="584"/>
      <c r="DBS2499" s="585"/>
      <c r="DBT2499" s="70"/>
      <c r="DBU2499" s="586"/>
      <c r="DBV2499" s="586"/>
      <c r="DBW2499" s="583"/>
      <c r="DBX2499" s="584"/>
      <c r="DBY2499" s="585"/>
      <c r="DBZ2499" s="70"/>
      <c r="DCA2499" s="586"/>
      <c r="DCB2499" s="586"/>
      <c r="DCC2499" s="583"/>
      <c r="DCD2499" s="584"/>
      <c r="DCE2499" s="585"/>
      <c r="DCF2499" s="70"/>
      <c r="DCG2499" s="586"/>
      <c r="DCH2499" s="586"/>
      <c r="DCI2499" s="583"/>
      <c r="DCJ2499" s="584"/>
      <c r="DCK2499" s="585"/>
      <c r="DCL2499" s="70"/>
      <c r="DCM2499" s="586"/>
      <c r="DCN2499" s="586"/>
      <c r="DCO2499" s="583"/>
      <c r="DCP2499" s="584"/>
      <c r="DCQ2499" s="585"/>
      <c r="DCR2499" s="70"/>
      <c r="DCS2499" s="586"/>
      <c r="DCT2499" s="586"/>
      <c r="DCU2499" s="583"/>
      <c r="DCV2499" s="584"/>
      <c r="DCW2499" s="585"/>
      <c r="DCX2499" s="70"/>
      <c r="DCY2499" s="586"/>
      <c r="DCZ2499" s="586"/>
      <c r="DDA2499" s="583"/>
      <c r="DDB2499" s="584"/>
      <c r="DDC2499" s="585"/>
      <c r="DDD2499" s="70"/>
      <c r="DDE2499" s="586"/>
      <c r="DDF2499" s="586"/>
      <c r="DDG2499" s="583"/>
      <c r="DDH2499" s="584"/>
      <c r="DDI2499" s="585"/>
      <c r="DDJ2499" s="70"/>
      <c r="DDK2499" s="586"/>
      <c r="DDL2499" s="586"/>
      <c r="DDM2499" s="583"/>
      <c r="DDN2499" s="584"/>
      <c r="DDO2499" s="585"/>
      <c r="DDP2499" s="70"/>
      <c r="DDQ2499" s="586"/>
      <c r="DDR2499" s="586"/>
      <c r="DDS2499" s="583"/>
      <c r="DDT2499" s="584"/>
      <c r="DDU2499" s="585"/>
      <c r="DDV2499" s="70"/>
      <c r="DDW2499" s="586"/>
      <c r="DDX2499" s="586"/>
      <c r="DDY2499" s="583"/>
      <c r="DDZ2499" s="584"/>
      <c r="DEA2499" s="585"/>
      <c r="DEB2499" s="70"/>
      <c r="DEC2499" s="586"/>
      <c r="DED2499" s="586"/>
      <c r="DEE2499" s="583"/>
      <c r="DEF2499" s="584"/>
      <c r="DEG2499" s="585"/>
      <c r="DEH2499" s="70"/>
      <c r="DEI2499" s="586"/>
      <c r="DEJ2499" s="586"/>
      <c r="DEK2499" s="583"/>
      <c r="DEL2499" s="584"/>
      <c r="DEM2499" s="585"/>
      <c r="DEN2499" s="70"/>
      <c r="DEO2499" s="586"/>
      <c r="DEP2499" s="586"/>
      <c r="DEQ2499" s="583"/>
      <c r="DER2499" s="584"/>
      <c r="DES2499" s="585"/>
      <c r="DET2499" s="70"/>
      <c r="DEU2499" s="586"/>
      <c r="DEV2499" s="586"/>
      <c r="DEW2499" s="583"/>
      <c r="DEX2499" s="584"/>
      <c r="DEY2499" s="585"/>
      <c r="DEZ2499" s="70"/>
      <c r="DFA2499" s="586"/>
      <c r="DFB2499" s="586"/>
      <c r="DFC2499" s="583"/>
      <c r="DFD2499" s="584"/>
      <c r="DFE2499" s="585"/>
      <c r="DFF2499" s="70"/>
      <c r="DFG2499" s="586"/>
      <c r="DFH2499" s="586"/>
      <c r="DFI2499" s="583"/>
      <c r="DFJ2499" s="584"/>
      <c r="DFK2499" s="585"/>
      <c r="DFL2499" s="70"/>
      <c r="DFM2499" s="586"/>
      <c r="DFN2499" s="586"/>
      <c r="DFO2499" s="583"/>
      <c r="DFP2499" s="584"/>
      <c r="DFQ2499" s="585"/>
      <c r="DFR2499" s="70"/>
      <c r="DFS2499" s="586"/>
      <c r="DFT2499" s="586"/>
      <c r="DFU2499" s="583"/>
      <c r="DFV2499" s="584"/>
      <c r="DFW2499" s="585"/>
      <c r="DFX2499" s="70"/>
      <c r="DFY2499" s="586"/>
      <c r="DFZ2499" s="586"/>
      <c r="DGA2499" s="583"/>
      <c r="DGB2499" s="584"/>
      <c r="DGC2499" s="585"/>
      <c r="DGD2499" s="70"/>
      <c r="DGE2499" s="586"/>
      <c r="DGF2499" s="586"/>
      <c r="DGG2499" s="583"/>
      <c r="DGH2499" s="584"/>
      <c r="DGI2499" s="585"/>
      <c r="DGJ2499" s="70"/>
      <c r="DGK2499" s="586"/>
      <c r="DGL2499" s="586"/>
      <c r="DGM2499" s="583"/>
      <c r="DGN2499" s="584"/>
      <c r="DGO2499" s="585"/>
      <c r="DGP2499" s="70"/>
      <c r="DGQ2499" s="586"/>
      <c r="DGR2499" s="586"/>
      <c r="DGS2499" s="583"/>
      <c r="DGT2499" s="584"/>
      <c r="DGU2499" s="585"/>
      <c r="DGV2499" s="70"/>
      <c r="DGW2499" s="586"/>
      <c r="DGX2499" s="586"/>
      <c r="DGY2499" s="583"/>
      <c r="DGZ2499" s="584"/>
      <c r="DHA2499" s="585"/>
      <c r="DHB2499" s="70"/>
      <c r="DHC2499" s="586"/>
      <c r="DHD2499" s="586"/>
      <c r="DHE2499" s="583"/>
      <c r="DHF2499" s="584"/>
      <c r="DHG2499" s="585"/>
      <c r="DHH2499" s="70"/>
      <c r="DHI2499" s="586"/>
      <c r="DHJ2499" s="586"/>
      <c r="DHK2499" s="583"/>
      <c r="DHL2499" s="584"/>
      <c r="DHM2499" s="585"/>
      <c r="DHN2499" s="70"/>
      <c r="DHO2499" s="586"/>
      <c r="DHP2499" s="586"/>
      <c r="DHQ2499" s="583"/>
      <c r="DHR2499" s="584"/>
      <c r="DHS2499" s="585"/>
      <c r="DHT2499" s="70"/>
      <c r="DHU2499" s="586"/>
      <c r="DHV2499" s="586"/>
      <c r="DHW2499" s="583"/>
      <c r="DHX2499" s="584"/>
      <c r="DHY2499" s="585"/>
      <c r="DHZ2499" s="70"/>
      <c r="DIA2499" s="586"/>
      <c r="DIB2499" s="586"/>
      <c r="DIC2499" s="583"/>
      <c r="DID2499" s="584"/>
      <c r="DIE2499" s="585"/>
      <c r="DIF2499" s="70"/>
      <c r="DIG2499" s="586"/>
      <c r="DIH2499" s="586"/>
      <c r="DII2499" s="583"/>
      <c r="DIJ2499" s="584"/>
      <c r="DIK2499" s="585"/>
      <c r="DIL2499" s="70"/>
      <c r="DIM2499" s="586"/>
      <c r="DIN2499" s="586"/>
      <c r="DIO2499" s="583"/>
      <c r="DIP2499" s="584"/>
      <c r="DIQ2499" s="585"/>
      <c r="DIR2499" s="70"/>
      <c r="DIS2499" s="586"/>
      <c r="DIT2499" s="586"/>
      <c r="DIU2499" s="583"/>
      <c r="DIV2499" s="584"/>
      <c r="DIW2499" s="585"/>
      <c r="DIX2499" s="70"/>
      <c r="DIY2499" s="586"/>
      <c r="DIZ2499" s="586"/>
      <c r="DJA2499" s="583"/>
      <c r="DJB2499" s="584"/>
      <c r="DJC2499" s="585"/>
      <c r="DJD2499" s="70"/>
      <c r="DJE2499" s="586"/>
      <c r="DJF2499" s="586"/>
      <c r="DJG2499" s="583"/>
      <c r="DJH2499" s="584"/>
      <c r="DJI2499" s="585"/>
      <c r="DJJ2499" s="70"/>
      <c r="DJK2499" s="586"/>
      <c r="DJL2499" s="586"/>
      <c r="DJM2499" s="583"/>
      <c r="DJN2499" s="584"/>
      <c r="DJO2499" s="585"/>
      <c r="DJP2499" s="70"/>
      <c r="DJQ2499" s="586"/>
      <c r="DJR2499" s="586"/>
      <c r="DJS2499" s="583"/>
      <c r="DJT2499" s="584"/>
      <c r="DJU2499" s="585"/>
      <c r="DJV2499" s="70"/>
      <c r="DJW2499" s="586"/>
      <c r="DJX2499" s="586"/>
      <c r="DJY2499" s="583"/>
      <c r="DJZ2499" s="584"/>
      <c r="DKA2499" s="585"/>
      <c r="DKB2499" s="70"/>
      <c r="DKC2499" s="586"/>
      <c r="DKD2499" s="586"/>
      <c r="DKE2499" s="583"/>
      <c r="DKF2499" s="584"/>
      <c r="DKG2499" s="585"/>
      <c r="DKH2499" s="70"/>
      <c r="DKI2499" s="586"/>
      <c r="DKJ2499" s="586"/>
      <c r="DKK2499" s="583"/>
      <c r="DKL2499" s="584"/>
      <c r="DKM2499" s="585"/>
      <c r="DKN2499" s="70"/>
      <c r="DKO2499" s="586"/>
      <c r="DKP2499" s="586"/>
      <c r="DKQ2499" s="583"/>
      <c r="DKR2499" s="584"/>
      <c r="DKS2499" s="585"/>
      <c r="DKT2499" s="70"/>
      <c r="DKU2499" s="586"/>
      <c r="DKV2499" s="586"/>
      <c r="DKW2499" s="583"/>
      <c r="DKX2499" s="584"/>
      <c r="DKY2499" s="585"/>
      <c r="DKZ2499" s="70"/>
      <c r="DLA2499" s="586"/>
      <c r="DLB2499" s="586"/>
      <c r="DLC2499" s="583"/>
      <c r="DLD2499" s="584"/>
      <c r="DLE2499" s="585"/>
      <c r="DLF2499" s="70"/>
      <c r="DLG2499" s="586"/>
      <c r="DLH2499" s="586"/>
      <c r="DLI2499" s="583"/>
      <c r="DLJ2499" s="584"/>
      <c r="DLK2499" s="585"/>
      <c r="DLL2499" s="70"/>
      <c r="DLM2499" s="586"/>
      <c r="DLN2499" s="586"/>
      <c r="DLO2499" s="583"/>
      <c r="DLP2499" s="584"/>
      <c r="DLQ2499" s="585"/>
      <c r="DLR2499" s="70"/>
      <c r="DLS2499" s="586"/>
      <c r="DLT2499" s="586"/>
      <c r="DLU2499" s="583"/>
      <c r="DLV2499" s="584"/>
      <c r="DLW2499" s="585"/>
      <c r="DLX2499" s="70"/>
      <c r="DLY2499" s="586"/>
      <c r="DLZ2499" s="586"/>
      <c r="DMA2499" s="583"/>
      <c r="DMB2499" s="584"/>
      <c r="DMC2499" s="585"/>
      <c r="DMD2499" s="70"/>
      <c r="DME2499" s="586"/>
      <c r="DMF2499" s="586"/>
      <c r="DMG2499" s="583"/>
      <c r="DMH2499" s="584"/>
      <c r="DMI2499" s="585"/>
      <c r="DMJ2499" s="70"/>
      <c r="DMK2499" s="586"/>
      <c r="DML2499" s="586"/>
      <c r="DMM2499" s="583"/>
      <c r="DMN2499" s="584"/>
      <c r="DMO2499" s="585"/>
      <c r="DMP2499" s="70"/>
      <c r="DMQ2499" s="586"/>
      <c r="DMR2499" s="586"/>
      <c r="DMS2499" s="583"/>
      <c r="DMT2499" s="584"/>
      <c r="DMU2499" s="585"/>
      <c r="DMV2499" s="70"/>
      <c r="DMW2499" s="586"/>
      <c r="DMX2499" s="586"/>
      <c r="DMY2499" s="583"/>
      <c r="DMZ2499" s="584"/>
      <c r="DNA2499" s="585"/>
      <c r="DNB2499" s="70"/>
      <c r="DNC2499" s="586"/>
      <c r="DND2499" s="586"/>
      <c r="DNE2499" s="583"/>
      <c r="DNF2499" s="584"/>
      <c r="DNG2499" s="585"/>
      <c r="DNH2499" s="70"/>
      <c r="DNI2499" s="586"/>
      <c r="DNJ2499" s="586"/>
      <c r="DNK2499" s="583"/>
      <c r="DNL2499" s="584"/>
      <c r="DNM2499" s="585"/>
      <c r="DNN2499" s="70"/>
      <c r="DNO2499" s="586"/>
      <c r="DNP2499" s="586"/>
      <c r="DNQ2499" s="583"/>
      <c r="DNR2499" s="584"/>
      <c r="DNS2499" s="585"/>
      <c r="DNT2499" s="70"/>
      <c r="DNU2499" s="586"/>
      <c r="DNV2499" s="586"/>
      <c r="DNW2499" s="583"/>
      <c r="DNX2499" s="584"/>
      <c r="DNY2499" s="585"/>
      <c r="DNZ2499" s="70"/>
      <c r="DOA2499" s="586"/>
      <c r="DOB2499" s="586"/>
      <c r="DOC2499" s="583"/>
      <c r="DOD2499" s="584"/>
      <c r="DOE2499" s="585"/>
      <c r="DOF2499" s="70"/>
      <c r="DOG2499" s="586"/>
      <c r="DOH2499" s="586"/>
      <c r="DOI2499" s="583"/>
      <c r="DOJ2499" s="584"/>
      <c r="DOK2499" s="585"/>
      <c r="DOL2499" s="70"/>
      <c r="DOM2499" s="586"/>
      <c r="DON2499" s="586"/>
      <c r="DOO2499" s="583"/>
      <c r="DOP2499" s="584"/>
      <c r="DOQ2499" s="585"/>
      <c r="DOR2499" s="70"/>
      <c r="DOS2499" s="586"/>
      <c r="DOT2499" s="586"/>
      <c r="DOU2499" s="583"/>
      <c r="DOV2499" s="584"/>
      <c r="DOW2499" s="585"/>
      <c r="DOX2499" s="70"/>
      <c r="DOY2499" s="586"/>
      <c r="DOZ2499" s="586"/>
      <c r="DPA2499" s="583"/>
      <c r="DPB2499" s="584"/>
      <c r="DPC2499" s="585"/>
      <c r="DPD2499" s="70"/>
      <c r="DPE2499" s="586"/>
      <c r="DPF2499" s="586"/>
      <c r="DPG2499" s="583"/>
      <c r="DPH2499" s="584"/>
      <c r="DPI2499" s="585"/>
      <c r="DPJ2499" s="70"/>
      <c r="DPK2499" s="586"/>
      <c r="DPL2499" s="586"/>
      <c r="DPM2499" s="583"/>
      <c r="DPN2499" s="584"/>
      <c r="DPO2499" s="585"/>
      <c r="DPP2499" s="70"/>
      <c r="DPQ2499" s="586"/>
      <c r="DPR2499" s="586"/>
      <c r="DPS2499" s="583"/>
      <c r="DPT2499" s="584"/>
      <c r="DPU2499" s="585"/>
      <c r="DPV2499" s="70"/>
      <c r="DPW2499" s="586"/>
      <c r="DPX2499" s="586"/>
      <c r="DPY2499" s="583"/>
      <c r="DPZ2499" s="584"/>
      <c r="DQA2499" s="585"/>
      <c r="DQB2499" s="70"/>
      <c r="DQC2499" s="586"/>
      <c r="DQD2499" s="586"/>
      <c r="DQE2499" s="583"/>
      <c r="DQF2499" s="584"/>
      <c r="DQG2499" s="585"/>
      <c r="DQH2499" s="70"/>
      <c r="DQI2499" s="586"/>
      <c r="DQJ2499" s="586"/>
      <c r="DQK2499" s="583"/>
      <c r="DQL2499" s="584"/>
      <c r="DQM2499" s="585"/>
      <c r="DQN2499" s="70"/>
      <c r="DQO2499" s="586"/>
      <c r="DQP2499" s="586"/>
      <c r="DQQ2499" s="583"/>
      <c r="DQR2499" s="584"/>
      <c r="DQS2499" s="585"/>
      <c r="DQT2499" s="70"/>
      <c r="DQU2499" s="586"/>
      <c r="DQV2499" s="586"/>
      <c r="DQW2499" s="583"/>
      <c r="DQX2499" s="584"/>
      <c r="DQY2499" s="585"/>
      <c r="DQZ2499" s="70"/>
      <c r="DRA2499" s="586"/>
      <c r="DRB2499" s="586"/>
      <c r="DRC2499" s="583"/>
      <c r="DRD2499" s="584"/>
      <c r="DRE2499" s="585"/>
      <c r="DRF2499" s="70"/>
      <c r="DRG2499" s="586"/>
      <c r="DRH2499" s="586"/>
      <c r="DRI2499" s="583"/>
      <c r="DRJ2499" s="584"/>
      <c r="DRK2499" s="585"/>
      <c r="DRL2499" s="70"/>
      <c r="DRM2499" s="586"/>
      <c r="DRN2499" s="586"/>
      <c r="DRO2499" s="583"/>
      <c r="DRP2499" s="584"/>
      <c r="DRQ2499" s="585"/>
      <c r="DRR2499" s="70"/>
      <c r="DRS2499" s="586"/>
      <c r="DRT2499" s="586"/>
      <c r="DRU2499" s="583"/>
      <c r="DRV2499" s="584"/>
      <c r="DRW2499" s="585"/>
      <c r="DRX2499" s="70"/>
      <c r="DRY2499" s="586"/>
      <c r="DRZ2499" s="586"/>
      <c r="DSA2499" s="583"/>
      <c r="DSB2499" s="584"/>
      <c r="DSC2499" s="585"/>
      <c r="DSD2499" s="70"/>
      <c r="DSE2499" s="586"/>
      <c r="DSF2499" s="586"/>
      <c r="DSG2499" s="583"/>
      <c r="DSH2499" s="584"/>
      <c r="DSI2499" s="585"/>
      <c r="DSJ2499" s="70"/>
      <c r="DSK2499" s="586"/>
      <c r="DSL2499" s="586"/>
      <c r="DSM2499" s="583"/>
      <c r="DSN2499" s="584"/>
      <c r="DSO2499" s="585"/>
      <c r="DSP2499" s="70"/>
      <c r="DSQ2499" s="586"/>
      <c r="DSR2499" s="586"/>
      <c r="DSS2499" s="583"/>
      <c r="DST2499" s="584"/>
      <c r="DSU2499" s="585"/>
      <c r="DSV2499" s="70"/>
      <c r="DSW2499" s="586"/>
      <c r="DSX2499" s="586"/>
      <c r="DSY2499" s="583"/>
      <c r="DSZ2499" s="584"/>
      <c r="DTA2499" s="585"/>
      <c r="DTB2499" s="70"/>
      <c r="DTC2499" s="586"/>
      <c r="DTD2499" s="586"/>
      <c r="DTE2499" s="583"/>
      <c r="DTF2499" s="584"/>
      <c r="DTG2499" s="585"/>
      <c r="DTH2499" s="70"/>
      <c r="DTI2499" s="586"/>
      <c r="DTJ2499" s="586"/>
      <c r="DTK2499" s="583"/>
      <c r="DTL2499" s="584"/>
      <c r="DTM2499" s="585"/>
      <c r="DTN2499" s="70"/>
      <c r="DTO2499" s="586"/>
      <c r="DTP2499" s="586"/>
      <c r="DTQ2499" s="583"/>
      <c r="DTR2499" s="584"/>
      <c r="DTS2499" s="585"/>
      <c r="DTT2499" s="70"/>
      <c r="DTU2499" s="586"/>
      <c r="DTV2499" s="586"/>
      <c r="DTW2499" s="583"/>
      <c r="DTX2499" s="584"/>
      <c r="DTY2499" s="585"/>
      <c r="DTZ2499" s="70"/>
      <c r="DUA2499" s="586"/>
      <c r="DUB2499" s="586"/>
      <c r="DUC2499" s="583"/>
      <c r="DUD2499" s="584"/>
      <c r="DUE2499" s="585"/>
      <c r="DUF2499" s="70"/>
      <c r="DUG2499" s="586"/>
      <c r="DUH2499" s="586"/>
      <c r="DUI2499" s="583"/>
      <c r="DUJ2499" s="584"/>
      <c r="DUK2499" s="585"/>
      <c r="DUL2499" s="70"/>
      <c r="DUM2499" s="586"/>
      <c r="DUN2499" s="586"/>
      <c r="DUO2499" s="583"/>
      <c r="DUP2499" s="584"/>
      <c r="DUQ2499" s="585"/>
      <c r="DUR2499" s="70"/>
      <c r="DUS2499" s="586"/>
      <c r="DUT2499" s="586"/>
      <c r="DUU2499" s="583"/>
      <c r="DUV2499" s="584"/>
      <c r="DUW2499" s="585"/>
      <c r="DUX2499" s="70"/>
      <c r="DUY2499" s="586"/>
      <c r="DUZ2499" s="586"/>
      <c r="DVA2499" s="583"/>
      <c r="DVB2499" s="584"/>
      <c r="DVC2499" s="585"/>
      <c r="DVD2499" s="70"/>
      <c r="DVE2499" s="586"/>
      <c r="DVF2499" s="586"/>
      <c r="DVG2499" s="583"/>
      <c r="DVH2499" s="584"/>
      <c r="DVI2499" s="585"/>
      <c r="DVJ2499" s="70"/>
      <c r="DVK2499" s="586"/>
      <c r="DVL2499" s="586"/>
      <c r="DVM2499" s="583"/>
      <c r="DVN2499" s="584"/>
      <c r="DVO2499" s="585"/>
      <c r="DVP2499" s="70"/>
      <c r="DVQ2499" s="586"/>
      <c r="DVR2499" s="586"/>
      <c r="DVS2499" s="583"/>
      <c r="DVT2499" s="584"/>
      <c r="DVU2499" s="585"/>
      <c r="DVV2499" s="70"/>
      <c r="DVW2499" s="586"/>
      <c r="DVX2499" s="586"/>
      <c r="DVY2499" s="583"/>
      <c r="DVZ2499" s="584"/>
      <c r="DWA2499" s="585"/>
      <c r="DWB2499" s="70"/>
      <c r="DWC2499" s="586"/>
      <c r="DWD2499" s="586"/>
      <c r="DWE2499" s="583"/>
      <c r="DWF2499" s="584"/>
      <c r="DWG2499" s="585"/>
      <c r="DWH2499" s="70"/>
      <c r="DWI2499" s="586"/>
      <c r="DWJ2499" s="586"/>
      <c r="DWK2499" s="583"/>
      <c r="DWL2499" s="584"/>
      <c r="DWM2499" s="585"/>
      <c r="DWN2499" s="70"/>
      <c r="DWO2499" s="586"/>
      <c r="DWP2499" s="586"/>
      <c r="DWQ2499" s="583"/>
      <c r="DWR2499" s="584"/>
      <c r="DWS2499" s="585"/>
      <c r="DWT2499" s="70"/>
      <c r="DWU2499" s="586"/>
      <c r="DWV2499" s="586"/>
      <c r="DWW2499" s="583"/>
      <c r="DWX2499" s="584"/>
      <c r="DWY2499" s="585"/>
      <c r="DWZ2499" s="70"/>
      <c r="DXA2499" s="586"/>
      <c r="DXB2499" s="586"/>
      <c r="DXC2499" s="583"/>
      <c r="DXD2499" s="584"/>
      <c r="DXE2499" s="585"/>
      <c r="DXF2499" s="70"/>
      <c r="DXG2499" s="586"/>
      <c r="DXH2499" s="586"/>
      <c r="DXI2499" s="583"/>
      <c r="DXJ2499" s="584"/>
      <c r="DXK2499" s="585"/>
      <c r="DXL2499" s="70"/>
      <c r="DXM2499" s="586"/>
      <c r="DXN2499" s="586"/>
      <c r="DXO2499" s="583"/>
      <c r="DXP2499" s="584"/>
      <c r="DXQ2499" s="585"/>
      <c r="DXR2499" s="70"/>
      <c r="DXS2499" s="586"/>
      <c r="DXT2499" s="586"/>
      <c r="DXU2499" s="583"/>
      <c r="DXV2499" s="584"/>
      <c r="DXW2499" s="585"/>
      <c r="DXX2499" s="70"/>
      <c r="DXY2499" s="586"/>
      <c r="DXZ2499" s="586"/>
      <c r="DYA2499" s="583"/>
      <c r="DYB2499" s="584"/>
      <c r="DYC2499" s="585"/>
      <c r="DYD2499" s="70"/>
      <c r="DYE2499" s="586"/>
      <c r="DYF2499" s="586"/>
      <c r="DYG2499" s="583"/>
      <c r="DYH2499" s="584"/>
      <c r="DYI2499" s="585"/>
      <c r="DYJ2499" s="70"/>
      <c r="DYK2499" s="586"/>
      <c r="DYL2499" s="586"/>
      <c r="DYM2499" s="583"/>
      <c r="DYN2499" s="584"/>
      <c r="DYO2499" s="585"/>
      <c r="DYP2499" s="70"/>
      <c r="DYQ2499" s="586"/>
      <c r="DYR2499" s="586"/>
      <c r="DYS2499" s="583"/>
      <c r="DYT2499" s="584"/>
      <c r="DYU2499" s="585"/>
      <c r="DYV2499" s="70"/>
      <c r="DYW2499" s="586"/>
      <c r="DYX2499" s="586"/>
      <c r="DYY2499" s="583"/>
      <c r="DYZ2499" s="584"/>
      <c r="DZA2499" s="585"/>
      <c r="DZB2499" s="70"/>
      <c r="DZC2499" s="586"/>
      <c r="DZD2499" s="586"/>
      <c r="DZE2499" s="583"/>
      <c r="DZF2499" s="584"/>
      <c r="DZG2499" s="585"/>
      <c r="DZH2499" s="70"/>
      <c r="DZI2499" s="586"/>
      <c r="DZJ2499" s="586"/>
      <c r="DZK2499" s="583"/>
      <c r="DZL2499" s="584"/>
      <c r="DZM2499" s="585"/>
      <c r="DZN2499" s="70"/>
      <c r="DZO2499" s="586"/>
      <c r="DZP2499" s="586"/>
      <c r="DZQ2499" s="583"/>
      <c r="DZR2499" s="584"/>
      <c r="DZS2499" s="585"/>
      <c r="DZT2499" s="70"/>
      <c r="DZU2499" s="586"/>
      <c r="DZV2499" s="586"/>
      <c r="DZW2499" s="583"/>
      <c r="DZX2499" s="584"/>
      <c r="DZY2499" s="585"/>
      <c r="DZZ2499" s="70"/>
      <c r="EAA2499" s="586"/>
      <c r="EAB2499" s="586"/>
      <c r="EAC2499" s="583"/>
      <c r="EAD2499" s="584"/>
      <c r="EAE2499" s="585"/>
      <c r="EAF2499" s="70"/>
      <c r="EAG2499" s="586"/>
      <c r="EAH2499" s="586"/>
      <c r="EAI2499" s="583"/>
      <c r="EAJ2499" s="584"/>
      <c r="EAK2499" s="585"/>
      <c r="EAL2499" s="70"/>
      <c r="EAM2499" s="586"/>
      <c r="EAN2499" s="586"/>
      <c r="EAO2499" s="583"/>
      <c r="EAP2499" s="584"/>
      <c r="EAQ2499" s="585"/>
      <c r="EAR2499" s="70"/>
      <c r="EAS2499" s="586"/>
      <c r="EAT2499" s="586"/>
      <c r="EAU2499" s="583"/>
      <c r="EAV2499" s="584"/>
      <c r="EAW2499" s="585"/>
      <c r="EAX2499" s="70"/>
      <c r="EAY2499" s="586"/>
      <c r="EAZ2499" s="586"/>
      <c r="EBA2499" s="583"/>
      <c r="EBB2499" s="584"/>
      <c r="EBC2499" s="585"/>
      <c r="EBD2499" s="70"/>
      <c r="EBE2499" s="586"/>
      <c r="EBF2499" s="586"/>
      <c r="EBG2499" s="583"/>
      <c r="EBH2499" s="584"/>
      <c r="EBI2499" s="585"/>
      <c r="EBJ2499" s="70"/>
      <c r="EBK2499" s="586"/>
      <c r="EBL2499" s="586"/>
      <c r="EBM2499" s="583"/>
      <c r="EBN2499" s="584"/>
      <c r="EBO2499" s="585"/>
      <c r="EBP2499" s="70"/>
      <c r="EBQ2499" s="586"/>
      <c r="EBR2499" s="586"/>
      <c r="EBS2499" s="583"/>
      <c r="EBT2499" s="584"/>
      <c r="EBU2499" s="585"/>
      <c r="EBV2499" s="70"/>
      <c r="EBW2499" s="586"/>
      <c r="EBX2499" s="586"/>
      <c r="EBY2499" s="583"/>
      <c r="EBZ2499" s="584"/>
      <c r="ECA2499" s="585"/>
      <c r="ECB2499" s="70"/>
      <c r="ECC2499" s="586"/>
      <c r="ECD2499" s="586"/>
      <c r="ECE2499" s="583"/>
      <c r="ECF2499" s="584"/>
      <c r="ECG2499" s="585"/>
      <c r="ECH2499" s="70"/>
      <c r="ECI2499" s="586"/>
      <c r="ECJ2499" s="586"/>
      <c r="ECK2499" s="583"/>
      <c r="ECL2499" s="584"/>
      <c r="ECM2499" s="585"/>
      <c r="ECN2499" s="70"/>
      <c r="ECO2499" s="586"/>
      <c r="ECP2499" s="586"/>
      <c r="ECQ2499" s="583"/>
      <c r="ECR2499" s="584"/>
      <c r="ECS2499" s="585"/>
      <c r="ECT2499" s="70"/>
      <c r="ECU2499" s="586"/>
      <c r="ECV2499" s="586"/>
      <c r="ECW2499" s="583"/>
      <c r="ECX2499" s="584"/>
      <c r="ECY2499" s="585"/>
      <c r="ECZ2499" s="70"/>
      <c r="EDA2499" s="586"/>
      <c r="EDB2499" s="586"/>
      <c r="EDC2499" s="583"/>
      <c r="EDD2499" s="584"/>
      <c r="EDE2499" s="585"/>
      <c r="EDF2499" s="70"/>
      <c r="EDG2499" s="586"/>
      <c r="EDH2499" s="586"/>
      <c r="EDI2499" s="583"/>
      <c r="EDJ2499" s="584"/>
      <c r="EDK2499" s="585"/>
      <c r="EDL2499" s="70"/>
      <c r="EDM2499" s="586"/>
      <c r="EDN2499" s="586"/>
      <c r="EDO2499" s="583"/>
      <c r="EDP2499" s="584"/>
      <c r="EDQ2499" s="585"/>
      <c r="EDR2499" s="70"/>
      <c r="EDS2499" s="586"/>
      <c r="EDT2499" s="586"/>
      <c r="EDU2499" s="583"/>
      <c r="EDV2499" s="584"/>
      <c r="EDW2499" s="585"/>
      <c r="EDX2499" s="70"/>
      <c r="EDY2499" s="586"/>
      <c r="EDZ2499" s="586"/>
      <c r="EEA2499" s="583"/>
      <c r="EEB2499" s="584"/>
      <c r="EEC2499" s="585"/>
      <c r="EED2499" s="70"/>
      <c r="EEE2499" s="586"/>
      <c r="EEF2499" s="586"/>
      <c r="EEG2499" s="583"/>
      <c r="EEH2499" s="584"/>
      <c r="EEI2499" s="585"/>
      <c r="EEJ2499" s="70"/>
      <c r="EEK2499" s="586"/>
      <c r="EEL2499" s="586"/>
      <c r="EEM2499" s="583"/>
      <c r="EEN2499" s="584"/>
      <c r="EEO2499" s="585"/>
      <c r="EEP2499" s="70"/>
      <c r="EEQ2499" s="586"/>
      <c r="EER2499" s="586"/>
      <c r="EES2499" s="583"/>
      <c r="EET2499" s="584"/>
      <c r="EEU2499" s="585"/>
      <c r="EEV2499" s="70"/>
      <c r="EEW2499" s="586"/>
      <c r="EEX2499" s="586"/>
      <c r="EEY2499" s="583"/>
      <c r="EEZ2499" s="584"/>
      <c r="EFA2499" s="585"/>
      <c r="EFB2499" s="70"/>
      <c r="EFC2499" s="586"/>
      <c r="EFD2499" s="586"/>
      <c r="EFE2499" s="583"/>
      <c r="EFF2499" s="584"/>
      <c r="EFG2499" s="585"/>
      <c r="EFH2499" s="70"/>
      <c r="EFI2499" s="586"/>
      <c r="EFJ2499" s="586"/>
      <c r="EFK2499" s="583"/>
      <c r="EFL2499" s="584"/>
      <c r="EFM2499" s="585"/>
      <c r="EFN2499" s="70"/>
      <c r="EFO2499" s="586"/>
      <c r="EFP2499" s="586"/>
      <c r="EFQ2499" s="583"/>
      <c r="EFR2499" s="584"/>
      <c r="EFS2499" s="585"/>
      <c r="EFT2499" s="70"/>
      <c r="EFU2499" s="586"/>
      <c r="EFV2499" s="586"/>
      <c r="EFW2499" s="583"/>
      <c r="EFX2499" s="584"/>
      <c r="EFY2499" s="585"/>
      <c r="EFZ2499" s="70"/>
      <c r="EGA2499" s="586"/>
      <c r="EGB2499" s="586"/>
      <c r="EGC2499" s="583"/>
      <c r="EGD2499" s="584"/>
      <c r="EGE2499" s="585"/>
      <c r="EGF2499" s="70"/>
      <c r="EGG2499" s="586"/>
      <c r="EGH2499" s="586"/>
      <c r="EGI2499" s="583"/>
      <c r="EGJ2499" s="584"/>
      <c r="EGK2499" s="585"/>
      <c r="EGL2499" s="70"/>
      <c r="EGM2499" s="586"/>
      <c r="EGN2499" s="586"/>
      <c r="EGO2499" s="583"/>
      <c r="EGP2499" s="584"/>
      <c r="EGQ2499" s="585"/>
      <c r="EGR2499" s="70"/>
      <c r="EGS2499" s="586"/>
      <c r="EGT2499" s="586"/>
      <c r="EGU2499" s="583"/>
      <c r="EGV2499" s="584"/>
      <c r="EGW2499" s="585"/>
      <c r="EGX2499" s="70"/>
      <c r="EGY2499" s="586"/>
      <c r="EGZ2499" s="586"/>
      <c r="EHA2499" s="583"/>
      <c r="EHB2499" s="584"/>
      <c r="EHC2499" s="585"/>
      <c r="EHD2499" s="70"/>
      <c r="EHE2499" s="586"/>
      <c r="EHF2499" s="586"/>
      <c r="EHG2499" s="583"/>
      <c r="EHH2499" s="584"/>
      <c r="EHI2499" s="585"/>
      <c r="EHJ2499" s="70"/>
      <c r="EHK2499" s="586"/>
      <c r="EHL2499" s="586"/>
      <c r="EHM2499" s="583"/>
      <c r="EHN2499" s="584"/>
      <c r="EHO2499" s="585"/>
      <c r="EHP2499" s="70"/>
      <c r="EHQ2499" s="586"/>
      <c r="EHR2499" s="586"/>
      <c r="EHS2499" s="583"/>
      <c r="EHT2499" s="584"/>
      <c r="EHU2499" s="585"/>
      <c r="EHV2499" s="70"/>
      <c r="EHW2499" s="586"/>
      <c r="EHX2499" s="586"/>
      <c r="EHY2499" s="583"/>
      <c r="EHZ2499" s="584"/>
      <c r="EIA2499" s="585"/>
      <c r="EIB2499" s="70"/>
      <c r="EIC2499" s="586"/>
      <c r="EID2499" s="586"/>
      <c r="EIE2499" s="583"/>
      <c r="EIF2499" s="584"/>
      <c r="EIG2499" s="585"/>
      <c r="EIH2499" s="70"/>
      <c r="EII2499" s="586"/>
      <c r="EIJ2499" s="586"/>
      <c r="EIK2499" s="583"/>
      <c r="EIL2499" s="584"/>
      <c r="EIM2499" s="585"/>
      <c r="EIN2499" s="70"/>
      <c r="EIO2499" s="586"/>
      <c r="EIP2499" s="586"/>
      <c r="EIQ2499" s="583"/>
      <c r="EIR2499" s="584"/>
      <c r="EIS2499" s="585"/>
      <c r="EIT2499" s="70"/>
      <c r="EIU2499" s="586"/>
      <c r="EIV2499" s="586"/>
      <c r="EIW2499" s="583"/>
      <c r="EIX2499" s="584"/>
      <c r="EIY2499" s="585"/>
      <c r="EIZ2499" s="70"/>
      <c r="EJA2499" s="586"/>
      <c r="EJB2499" s="586"/>
      <c r="EJC2499" s="583"/>
      <c r="EJD2499" s="584"/>
      <c r="EJE2499" s="585"/>
      <c r="EJF2499" s="70"/>
      <c r="EJG2499" s="586"/>
      <c r="EJH2499" s="586"/>
      <c r="EJI2499" s="583"/>
      <c r="EJJ2499" s="584"/>
      <c r="EJK2499" s="585"/>
      <c r="EJL2499" s="70"/>
      <c r="EJM2499" s="586"/>
      <c r="EJN2499" s="586"/>
      <c r="EJO2499" s="583"/>
      <c r="EJP2499" s="584"/>
      <c r="EJQ2499" s="585"/>
      <c r="EJR2499" s="70"/>
      <c r="EJS2499" s="586"/>
      <c r="EJT2499" s="586"/>
      <c r="EJU2499" s="583"/>
      <c r="EJV2499" s="584"/>
      <c r="EJW2499" s="585"/>
      <c r="EJX2499" s="70"/>
      <c r="EJY2499" s="586"/>
      <c r="EJZ2499" s="586"/>
      <c r="EKA2499" s="583"/>
      <c r="EKB2499" s="584"/>
      <c r="EKC2499" s="585"/>
      <c r="EKD2499" s="70"/>
      <c r="EKE2499" s="586"/>
      <c r="EKF2499" s="586"/>
      <c r="EKG2499" s="583"/>
      <c r="EKH2499" s="584"/>
      <c r="EKI2499" s="585"/>
      <c r="EKJ2499" s="70"/>
      <c r="EKK2499" s="586"/>
      <c r="EKL2499" s="586"/>
      <c r="EKM2499" s="583"/>
      <c r="EKN2499" s="584"/>
      <c r="EKO2499" s="585"/>
      <c r="EKP2499" s="70"/>
      <c r="EKQ2499" s="586"/>
      <c r="EKR2499" s="586"/>
      <c r="EKS2499" s="583"/>
      <c r="EKT2499" s="584"/>
      <c r="EKU2499" s="585"/>
      <c r="EKV2499" s="70"/>
      <c r="EKW2499" s="586"/>
      <c r="EKX2499" s="586"/>
      <c r="EKY2499" s="583"/>
      <c r="EKZ2499" s="584"/>
      <c r="ELA2499" s="585"/>
      <c r="ELB2499" s="70"/>
      <c r="ELC2499" s="586"/>
      <c r="ELD2499" s="586"/>
      <c r="ELE2499" s="583"/>
      <c r="ELF2499" s="584"/>
      <c r="ELG2499" s="585"/>
      <c r="ELH2499" s="70"/>
      <c r="ELI2499" s="586"/>
      <c r="ELJ2499" s="586"/>
      <c r="ELK2499" s="583"/>
      <c r="ELL2499" s="584"/>
      <c r="ELM2499" s="585"/>
      <c r="ELN2499" s="70"/>
      <c r="ELO2499" s="586"/>
      <c r="ELP2499" s="586"/>
      <c r="ELQ2499" s="583"/>
      <c r="ELR2499" s="584"/>
      <c r="ELS2499" s="585"/>
      <c r="ELT2499" s="70"/>
      <c r="ELU2499" s="586"/>
      <c r="ELV2499" s="586"/>
      <c r="ELW2499" s="583"/>
      <c r="ELX2499" s="584"/>
      <c r="ELY2499" s="585"/>
      <c r="ELZ2499" s="70"/>
      <c r="EMA2499" s="586"/>
      <c r="EMB2499" s="586"/>
      <c r="EMC2499" s="583"/>
      <c r="EMD2499" s="584"/>
      <c r="EME2499" s="585"/>
      <c r="EMF2499" s="70"/>
      <c r="EMG2499" s="586"/>
      <c r="EMH2499" s="586"/>
      <c r="EMI2499" s="583"/>
      <c r="EMJ2499" s="584"/>
      <c r="EMK2499" s="585"/>
      <c r="EML2499" s="70"/>
      <c r="EMM2499" s="586"/>
      <c r="EMN2499" s="586"/>
      <c r="EMO2499" s="583"/>
      <c r="EMP2499" s="584"/>
      <c r="EMQ2499" s="585"/>
      <c r="EMR2499" s="70"/>
      <c r="EMS2499" s="586"/>
      <c r="EMT2499" s="586"/>
      <c r="EMU2499" s="583"/>
      <c r="EMV2499" s="584"/>
      <c r="EMW2499" s="585"/>
      <c r="EMX2499" s="70"/>
      <c r="EMY2499" s="586"/>
      <c r="EMZ2499" s="586"/>
      <c r="ENA2499" s="583"/>
      <c r="ENB2499" s="584"/>
      <c r="ENC2499" s="585"/>
      <c r="END2499" s="70"/>
      <c r="ENE2499" s="586"/>
      <c r="ENF2499" s="586"/>
      <c r="ENG2499" s="583"/>
      <c r="ENH2499" s="584"/>
      <c r="ENI2499" s="585"/>
      <c r="ENJ2499" s="70"/>
      <c r="ENK2499" s="586"/>
      <c r="ENL2499" s="586"/>
      <c r="ENM2499" s="583"/>
      <c r="ENN2499" s="584"/>
      <c r="ENO2499" s="585"/>
      <c r="ENP2499" s="70"/>
      <c r="ENQ2499" s="586"/>
      <c r="ENR2499" s="586"/>
      <c r="ENS2499" s="583"/>
      <c r="ENT2499" s="584"/>
      <c r="ENU2499" s="585"/>
      <c r="ENV2499" s="70"/>
      <c r="ENW2499" s="586"/>
      <c r="ENX2499" s="586"/>
      <c r="ENY2499" s="583"/>
      <c r="ENZ2499" s="584"/>
      <c r="EOA2499" s="585"/>
      <c r="EOB2499" s="70"/>
      <c r="EOC2499" s="586"/>
      <c r="EOD2499" s="586"/>
      <c r="EOE2499" s="583"/>
      <c r="EOF2499" s="584"/>
      <c r="EOG2499" s="585"/>
      <c r="EOH2499" s="70"/>
      <c r="EOI2499" s="586"/>
      <c r="EOJ2499" s="586"/>
      <c r="EOK2499" s="583"/>
      <c r="EOL2499" s="584"/>
      <c r="EOM2499" s="585"/>
      <c r="EON2499" s="70"/>
      <c r="EOO2499" s="586"/>
      <c r="EOP2499" s="586"/>
      <c r="EOQ2499" s="583"/>
      <c r="EOR2499" s="584"/>
      <c r="EOS2499" s="585"/>
      <c r="EOT2499" s="70"/>
      <c r="EOU2499" s="586"/>
      <c r="EOV2499" s="586"/>
      <c r="EOW2499" s="583"/>
      <c r="EOX2499" s="584"/>
      <c r="EOY2499" s="585"/>
      <c r="EOZ2499" s="70"/>
      <c r="EPA2499" s="586"/>
      <c r="EPB2499" s="586"/>
      <c r="EPC2499" s="583"/>
      <c r="EPD2499" s="584"/>
      <c r="EPE2499" s="585"/>
      <c r="EPF2499" s="70"/>
      <c r="EPG2499" s="586"/>
      <c r="EPH2499" s="586"/>
      <c r="EPI2499" s="583"/>
      <c r="EPJ2499" s="584"/>
      <c r="EPK2499" s="585"/>
      <c r="EPL2499" s="70"/>
      <c r="EPM2499" s="586"/>
      <c r="EPN2499" s="586"/>
      <c r="EPO2499" s="583"/>
      <c r="EPP2499" s="584"/>
      <c r="EPQ2499" s="585"/>
      <c r="EPR2499" s="70"/>
      <c r="EPS2499" s="586"/>
      <c r="EPT2499" s="586"/>
      <c r="EPU2499" s="583"/>
      <c r="EPV2499" s="584"/>
      <c r="EPW2499" s="585"/>
      <c r="EPX2499" s="70"/>
      <c r="EPY2499" s="586"/>
      <c r="EPZ2499" s="586"/>
      <c r="EQA2499" s="583"/>
      <c r="EQB2499" s="584"/>
      <c r="EQC2499" s="585"/>
      <c r="EQD2499" s="70"/>
      <c r="EQE2499" s="586"/>
      <c r="EQF2499" s="586"/>
      <c r="EQG2499" s="583"/>
      <c r="EQH2499" s="584"/>
      <c r="EQI2499" s="585"/>
      <c r="EQJ2499" s="70"/>
      <c r="EQK2499" s="586"/>
      <c r="EQL2499" s="586"/>
      <c r="EQM2499" s="583"/>
      <c r="EQN2499" s="584"/>
      <c r="EQO2499" s="585"/>
      <c r="EQP2499" s="70"/>
      <c r="EQQ2499" s="586"/>
      <c r="EQR2499" s="586"/>
      <c r="EQS2499" s="583"/>
      <c r="EQT2499" s="584"/>
      <c r="EQU2499" s="585"/>
      <c r="EQV2499" s="70"/>
      <c r="EQW2499" s="586"/>
      <c r="EQX2499" s="586"/>
      <c r="EQY2499" s="583"/>
      <c r="EQZ2499" s="584"/>
      <c r="ERA2499" s="585"/>
      <c r="ERB2499" s="70"/>
      <c r="ERC2499" s="586"/>
      <c r="ERD2499" s="586"/>
      <c r="ERE2499" s="583"/>
      <c r="ERF2499" s="584"/>
      <c r="ERG2499" s="585"/>
      <c r="ERH2499" s="70"/>
      <c r="ERI2499" s="586"/>
      <c r="ERJ2499" s="586"/>
      <c r="ERK2499" s="583"/>
      <c r="ERL2499" s="584"/>
      <c r="ERM2499" s="585"/>
      <c r="ERN2499" s="70"/>
      <c r="ERO2499" s="586"/>
      <c r="ERP2499" s="586"/>
      <c r="ERQ2499" s="583"/>
      <c r="ERR2499" s="584"/>
      <c r="ERS2499" s="585"/>
      <c r="ERT2499" s="70"/>
      <c r="ERU2499" s="586"/>
      <c r="ERV2499" s="586"/>
      <c r="ERW2499" s="583"/>
      <c r="ERX2499" s="584"/>
      <c r="ERY2499" s="585"/>
      <c r="ERZ2499" s="70"/>
      <c r="ESA2499" s="586"/>
      <c r="ESB2499" s="586"/>
      <c r="ESC2499" s="583"/>
      <c r="ESD2499" s="584"/>
      <c r="ESE2499" s="585"/>
      <c r="ESF2499" s="70"/>
      <c r="ESG2499" s="586"/>
      <c r="ESH2499" s="586"/>
      <c r="ESI2499" s="583"/>
      <c r="ESJ2499" s="584"/>
      <c r="ESK2499" s="585"/>
      <c r="ESL2499" s="70"/>
      <c r="ESM2499" s="586"/>
      <c r="ESN2499" s="586"/>
      <c r="ESO2499" s="583"/>
      <c r="ESP2499" s="584"/>
      <c r="ESQ2499" s="585"/>
      <c r="ESR2499" s="70"/>
      <c r="ESS2499" s="586"/>
      <c r="EST2499" s="586"/>
      <c r="ESU2499" s="583"/>
      <c r="ESV2499" s="584"/>
      <c r="ESW2499" s="585"/>
      <c r="ESX2499" s="70"/>
      <c r="ESY2499" s="586"/>
      <c r="ESZ2499" s="586"/>
      <c r="ETA2499" s="583"/>
      <c r="ETB2499" s="584"/>
      <c r="ETC2499" s="585"/>
      <c r="ETD2499" s="70"/>
      <c r="ETE2499" s="586"/>
      <c r="ETF2499" s="586"/>
      <c r="ETG2499" s="583"/>
      <c r="ETH2499" s="584"/>
      <c r="ETI2499" s="585"/>
      <c r="ETJ2499" s="70"/>
      <c r="ETK2499" s="586"/>
      <c r="ETL2499" s="586"/>
      <c r="ETM2499" s="583"/>
      <c r="ETN2499" s="584"/>
      <c r="ETO2499" s="585"/>
      <c r="ETP2499" s="70"/>
      <c r="ETQ2499" s="586"/>
      <c r="ETR2499" s="586"/>
      <c r="ETS2499" s="583"/>
      <c r="ETT2499" s="584"/>
      <c r="ETU2499" s="585"/>
      <c r="ETV2499" s="70"/>
      <c r="ETW2499" s="586"/>
      <c r="ETX2499" s="586"/>
      <c r="ETY2499" s="583"/>
      <c r="ETZ2499" s="584"/>
      <c r="EUA2499" s="585"/>
      <c r="EUB2499" s="70"/>
      <c r="EUC2499" s="586"/>
      <c r="EUD2499" s="586"/>
      <c r="EUE2499" s="583"/>
      <c r="EUF2499" s="584"/>
      <c r="EUG2499" s="585"/>
      <c r="EUH2499" s="70"/>
      <c r="EUI2499" s="586"/>
      <c r="EUJ2499" s="586"/>
      <c r="EUK2499" s="583"/>
      <c r="EUL2499" s="584"/>
      <c r="EUM2499" s="585"/>
      <c r="EUN2499" s="70"/>
      <c r="EUO2499" s="586"/>
      <c r="EUP2499" s="586"/>
      <c r="EUQ2499" s="583"/>
      <c r="EUR2499" s="584"/>
      <c r="EUS2499" s="585"/>
      <c r="EUT2499" s="70"/>
      <c r="EUU2499" s="586"/>
      <c r="EUV2499" s="586"/>
      <c r="EUW2499" s="583"/>
      <c r="EUX2499" s="584"/>
      <c r="EUY2499" s="585"/>
      <c r="EUZ2499" s="70"/>
      <c r="EVA2499" s="586"/>
      <c r="EVB2499" s="586"/>
      <c r="EVC2499" s="583"/>
      <c r="EVD2499" s="584"/>
      <c r="EVE2499" s="585"/>
      <c r="EVF2499" s="70"/>
      <c r="EVG2499" s="586"/>
      <c r="EVH2499" s="586"/>
      <c r="EVI2499" s="583"/>
      <c r="EVJ2499" s="584"/>
      <c r="EVK2499" s="585"/>
      <c r="EVL2499" s="70"/>
      <c r="EVM2499" s="586"/>
      <c r="EVN2499" s="586"/>
      <c r="EVO2499" s="583"/>
      <c r="EVP2499" s="584"/>
      <c r="EVQ2499" s="585"/>
      <c r="EVR2499" s="70"/>
      <c r="EVS2499" s="586"/>
      <c r="EVT2499" s="586"/>
      <c r="EVU2499" s="583"/>
      <c r="EVV2499" s="584"/>
      <c r="EVW2499" s="585"/>
      <c r="EVX2499" s="70"/>
      <c r="EVY2499" s="586"/>
      <c r="EVZ2499" s="586"/>
      <c r="EWA2499" s="583"/>
      <c r="EWB2499" s="584"/>
      <c r="EWC2499" s="585"/>
      <c r="EWD2499" s="70"/>
      <c r="EWE2499" s="586"/>
      <c r="EWF2499" s="586"/>
      <c r="EWG2499" s="583"/>
      <c r="EWH2499" s="584"/>
      <c r="EWI2499" s="585"/>
      <c r="EWJ2499" s="70"/>
      <c r="EWK2499" s="586"/>
      <c r="EWL2499" s="586"/>
      <c r="EWM2499" s="583"/>
      <c r="EWN2499" s="584"/>
      <c r="EWO2499" s="585"/>
      <c r="EWP2499" s="70"/>
      <c r="EWQ2499" s="586"/>
      <c r="EWR2499" s="586"/>
      <c r="EWS2499" s="583"/>
      <c r="EWT2499" s="584"/>
      <c r="EWU2499" s="585"/>
      <c r="EWV2499" s="70"/>
      <c r="EWW2499" s="586"/>
      <c r="EWX2499" s="586"/>
      <c r="EWY2499" s="583"/>
      <c r="EWZ2499" s="584"/>
      <c r="EXA2499" s="585"/>
      <c r="EXB2499" s="70"/>
      <c r="EXC2499" s="586"/>
      <c r="EXD2499" s="586"/>
      <c r="EXE2499" s="583"/>
      <c r="EXF2499" s="584"/>
      <c r="EXG2499" s="585"/>
      <c r="EXH2499" s="70"/>
      <c r="EXI2499" s="586"/>
      <c r="EXJ2499" s="586"/>
      <c r="EXK2499" s="583"/>
      <c r="EXL2499" s="584"/>
      <c r="EXM2499" s="585"/>
      <c r="EXN2499" s="70"/>
      <c r="EXO2499" s="586"/>
      <c r="EXP2499" s="586"/>
      <c r="EXQ2499" s="583"/>
      <c r="EXR2499" s="584"/>
      <c r="EXS2499" s="585"/>
      <c r="EXT2499" s="70"/>
      <c r="EXU2499" s="586"/>
      <c r="EXV2499" s="586"/>
      <c r="EXW2499" s="583"/>
      <c r="EXX2499" s="584"/>
      <c r="EXY2499" s="585"/>
      <c r="EXZ2499" s="70"/>
      <c r="EYA2499" s="586"/>
      <c r="EYB2499" s="586"/>
      <c r="EYC2499" s="583"/>
      <c r="EYD2499" s="584"/>
      <c r="EYE2499" s="585"/>
      <c r="EYF2499" s="70"/>
      <c r="EYG2499" s="586"/>
      <c r="EYH2499" s="586"/>
      <c r="EYI2499" s="583"/>
      <c r="EYJ2499" s="584"/>
      <c r="EYK2499" s="585"/>
      <c r="EYL2499" s="70"/>
      <c r="EYM2499" s="586"/>
      <c r="EYN2499" s="586"/>
      <c r="EYO2499" s="583"/>
      <c r="EYP2499" s="584"/>
      <c r="EYQ2499" s="585"/>
      <c r="EYR2499" s="70"/>
      <c r="EYS2499" s="586"/>
      <c r="EYT2499" s="586"/>
      <c r="EYU2499" s="583"/>
      <c r="EYV2499" s="584"/>
      <c r="EYW2499" s="585"/>
      <c r="EYX2499" s="70"/>
      <c r="EYY2499" s="586"/>
      <c r="EYZ2499" s="586"/>
      <c r="EZA2499" s="583"/>
      <c r="EZB2499" s="584"/>
      <c r="EZC2499" s="585"/>
      <c r="EZD2499" s="70"/>
      <c r="EZE2499" s="586"/>
      <c r="EZF2499" s="586"/>
      <c r="EZG2499" s="583"/>
      <c r="EZH2499" s="584"/>
      <c r="EZI2499" s="585"/>
      <c r="EZJ2499" s="70"/>
      <c r="EZK2499" s="586"/>
      <c r="EZL2499" s="586"/>
      <c r="EZM2499" s="583"/>
      <c r="EZN2499" s="584"/>
      <c r="EZO2499" s="585"/>
      <c r="EZP2499" s="70"/>
      <c r="EZQ2499" s="586"/>
      <c r="EZR2499" s="586"/>
      <c r="EZS2499" s="583"/>
      <c r="EZT2499" s="584"/>
      <c r="EZU2499" s="585"/>
      <c r="EZV2499" s="70"/>
      <c r="EZW2499" s="586"/>
      <c r="EZX2499" s="586"/>
      <c r="EZY2499" s="583"/>
      <c r="EZZ2499" s="584"/>
      <c r="FAA2499" s="585"/>
      <c r="FAB2499" s="70"/>
      <c r="FAC2499" s="586"/>
      <c r="FAD2499" s="586"/>
      <c r="FAE2499" s="583"/>
      <c r="FAF2499" s="584"/>
      <c r="FAG2499" s="585"/>
      <c r="FAH2499" s="70"/>
      <c r="FAI2499" s="586"/>
      <c r="FAJ2499" s="586"/>
      <c r="FAK2499" s="583"/>
      <c r="FAL2499" s="584"/>
      <c r="FAM2499" s="585"/>
      <c r="FAN2499" s="70"/>
      <c r="FAO2499" s="586"/>
      <c r="FAP2499" s="586"/>
      <c r="FAQ2499" s="583"/>
      <c r="FAR2499" s="584"/>
      <c r="FAS2499" s="585"/>
      <c r="FAT2499" s="70"/>
      <c r="FAU2499" s="586"/>
      <c r="FAV2499" s="586"/>
      <c r="FAW2499" s="583"/>
      <c r="FAX2499" s="584"/>
      <c r="FAY2499" s="585"/>
      <c r="FAZ2499" s="70"/>
      <c r="FBA2499" s="586"/>
      <c r="FBB2499" s="586"/>
      <c r="FBC2499" s="583"/>
      <c r="FBD2499" s="584"/>
      <c r="FBE2499" s="585"/>
      <c r="FBF2499" s="70"/>
      <c r="FBG2499" s="586"/>
      <c r="FBH2499" s="586"/>
      <c r="FBI2499" s="583"/>
      <c r="FBJ2499" s="584"/>
      <c r="FBK2499" s="585"/>
      <c r="FBL2499" s="70"/>
      <c r="FBM2499" s="586"/>
      <c r="FBN2499" s="586"/>
      <c r="FBO2499" s="583"/>
      <c r="FBP2499" s="584"/>
      <c r="FBQ2499" s="585"/>
      <c r="FBR2499" s="70"/>
      <c r="FBS2499" s="586"/>
      <c r="FBT2499" s="586"/>
      <c r="FBU2499" s="583"/>
      <c r="FBV2499" s="584"/>
      <c r="FBW2499" s="585"/>
      <c r="FBX2499" s="70"/>
      <c r="FBY2499" s="586"/>
      <c r="FBZ2499" s="586"/>
      <c r="FCA2499" s="583"/>
      <c r="FCB2499" s="584"/>
      <c r="FCC2499" s="585"/>
      <c r="FCD2499" s="70"/>
      <c r="FCE2499" s="586"/>
      <c r="FCF2499" s="586"/>
      <c r="FCG2499" s="583"/>
      <c r="FCH2499" s="584"/>
      <c r="FCI2499" s="585"/>
      <c r="FCJ2499" s="70"/>
      <c r="FCK2499" s="586"/>
      <c r="FCL2499" s="586"/>
      <c r="FCM2499" s="583"/>
      <c r="FCN2499" s="584"/>
      <c r="FCO2499" s="585"/>
      <c r="FCP2499" s="70"/>
      <c r="FCQ2499" s="586"/>
      <c r="FCR2499" s="586"/>
      <c r="FCS2499" s="583"/>
      <c r="FCT2499" s="584"/>
      <c r="FCU2499" s="585"/>
      <c r="FCV2499" s="70"/>
      <c r="FCW2499" s="586"/>
      <c r="FCX2499" s="586"/>
      <c r="FCY2499" s="583"/>
      <c r="FCZ2499" s="584"/>
      <c r="FDA2499" s="585"/>
      <c r="FDB2499" s="70"/>
      <c r="FDC2499" s="586"/>
      <c r="FDD2499" s="586"/>
      <c r="FDE2499" s="583"/>
      <c r="FDF2499" s="584"/>
      <c r="FDG2499" s="585"/>
      <c r="FDH2499" s="70"/>
      <c r="FDI2499" s="586"/>
      <c r="FDJ2499" s="586"/>
      <c r="FDK2499" s="583"/>
      <c r="FDL2499" s="584"/>
      <c r="FDM2499" s="585"/>
      <c r="FDN2499" s="70"/>
      <c r="FDO2499" s="586"/>
      <c r="FDP2499" s="586"/>
      <c r="FDQ2499" s="583"/>
      <c r="FDR2499" s="584"/>
      <c r="FDS2499" s="585"/>
      <c r="FDT2499" s="70"/>
      <c r="FDU2499" s="586"/>
      <c r="FDV2499" s="586"/>
      <c r="FDW2499" s="583"/>
      <c r="FDX2499" s="584"/>
      <c r="FDY2499" s="585"/>
      <c r="FDZ2499" s="70"/>
      <c r="FEA2499" s="586"/>
      <c r="FEB2499" s="586"/>
      <c r="FEC2499" s="583"/>
      <c r="FED2499" s="584"/>
      <c r="FEE2499" s="585"/>
      <c r="FEF2499" s="70"/>
      <c r="FEG2499" s="586"/>
      <c r="FEH2499" s="586"/>
      <c r="FEI2499" s="583"/>
      <c r="FEJ2499" s="584"/>
      <c r="FEK2499" s="585"/>
      <c r="FEL2499" s="70"/>
      <c r="FEM2499" s="586"/>
      <c r="FEN2499" s="586"/>
      <c r="FEO2499" s="583"/>
      <c r="FEP2499" s="584"/>
      <c r="FEQ2499" s="585"/>
      <c r="FER2499" s="70"/>
      <c r="FES2499" s="586"/>
      <c r="FET2499" s="586"/>
      <c r="FEU2499" s="583"/>
      <c r="FEV2499" s="584"/>
      <c r="FEW2499" s="585"/>
      <c r="FEX2499" s="70"/>
      <c r="FEY2499" s="586"/>
      <c r="FEZ2499" s="586"/>
      <c r="FFA2499" s="583"/>
      <c r="FFB2499" s="584"/>
      <c r="FFC2499" s="585"/>
      <c r="FFD2499" s="70"/>
      <c r="FFE2499" s="586"/>
      <c r="FFF2499" s="586"/>
      <c r="FFG2499" s="583"/>
      <c r="FFH2499" s="584"/>
      <c r="FFI2499" s="585"/>
      <c r="FFJ2499" s="70"/>
      <c r="FFK2499" s="586"/>
      <c r="FFL2499" s="586"/>
      <c r="FFM2499" s="583"/>
      <c r="FFN2499" s="584"/>
      <c r="FFO2499" s="585"/>
      <c r="FFP2499" s="70"/>
      <c r="FFQ2499" s="586"/>
      <c r="FFR2499" s="586"/>
      <c r="FFS2499" s="583"/>
      <c r="FFT2499" s="584"/>
      <c r="FFU2499" s="585"/>
      <c r="FFV2499" s="70"/>
      <c r="FFW2499" s="586"/>
      <c r="FFX2499" s="586"/>
      <c r="FFY2499" s="583"/>
      <c r="FFZ2499" s="584"/>
      <c r="FGA2499" s="585"/>
      <c r="FGB2499" s="70"/>
      <c r="FGC2499" s="586"/>
      <c r="FGD2499" s="586"/>
      <c r="FGE2499" s="583"/>
      <c r="FGF2499" s="584"/>
      <c r="FGG2499" s="585"/>
      <c r="FGH2499" s="70"/>
      <c r="FGI2499" s="586"/>
      <c r="FGJ2499" s="586"/>
      <c r="FGK2499" s="583"/>
      <c r="FGL2499" s="584"/>
      <c r="FGM2499" s="585"/>
      <c r="FGN2499" s="70"/>
      <c r="FGO2499" s="586"/>
      <c r="FGP2499" s="586"/>
      <c r="FGQ2499" s="583"/>
      <c r="FGR2499" s="584"/>
      <c r="FGS2499" s="585"/>
      <c r="FGT2499" s="70"/>
      <c r="FGU2499" s="586"/>
      <c r="FGV2499" s="586"/>
      <c r="FGW2499" s="583"/>
      <c r="FGX2499" s="584"/>
      <c r="FGY2499" s="585"/>
      <c r="FGZ2499" s="70"/>
      <c r="FHA2499" s="586"/>
      <c r="FHB2499" s="586"/>
      <c r="FHC2499" s="583"/>
      <c r="FHD2499" s="584"/>
      <c r="FHE2499" s="585"/>
      <c r="FHF2499" s="70"/>
      <c r="FHG2499" s="586"/>
      <c r="FHH2499" s="586"/>
      <c r="FHI2499" s="583"/>
      <c r="FHJ2499" s="584"/>
      <c r="FHK2499" s="585"/>
      <c r="FHL2499" s="70"/>
      <c r="FHM2499" s="586"/>
      <c r="FHN2499" s="586"/>
      <c r="FHO2499" s="583"/>
      <c r="FHP2499" s="584"/>
      <c r="FHQ2499" s="585"/>
      <c r="FHR2499" s="70"/>
      <c r="FHS2499" s="586"/>
      <c r="FHT2499" s="586"/>
      <c r="FHU2499" s="583"/>
      <c r="FHV2499" s="584"/>
      <c r="FHW2499" s="585"/>
      <c r="FHX2499" s="70"/>
      <c r="FHY2499" s="586"/>
      <c r="FHZ2499" s="586"/>
      <c r="FIA2499" s="583"/>
      <c r="FIB2499" s="584"/>
      <c r="FIC2499" s="585"/>
      <c r="FID2499" s="70"/>
      <c r="FIE2499" s="586"/>
      <c r="FIF2499" s="586"/>
      <c r="FIG2499" s="583"/>
      <c r="FIH2499" s="584"/>
      <c r="FII2499" s="585"/>
      <c r="FIJ2499" s="70"/>
      <c r="FIK2499" s="586"/>
      <c r="FIL2499" s="586"/>
      <c r="FIM2499" s="583"/>
      <c r="FIN2499" s="584"/>
      <c r="FIO2499" s="585"/>
      <c r="FIP2499" s="70"/>
      <c r="FIQ2499" s="586"/>
      <c r="FIR2499" s="586"/>
      <c r="FIS2499" s="583"/>
      <c r="FIT2499" s="584"/>
      <c r="FIU2499" s="585"/>
      <c r="FIV2499" s="70"/>
      <c r="FIW2499" s="586"/>
      <c r="FIX2499" s="586"/>
      <c r="FIY2499" s="583"/>
      <c r="FIZ2499" s="584"/>
      <c r="FJA2499" s="585"/>
      <c r="FJB2499" s="70"/>
      <c r="FJC2499" s="586"/>
      <c r="FJD2499" s="586"/>
      <c r="FJE2499" s="583"/>
      <c r="FJF2499" s="584"/>
      <c r="FJG2499" s="585"/>
      <c r="FJH2499" s="70"/>
      <c r="FJI2499" s="586"/>
      <c r="FJJ2499" s="586"/>
      <c r="FJK2499" s="583"/>
      <c r="FJL2499" s="584"/>
      <c r="FJM2499" s="585"/>
      <c r="FJN2499" s="70"/>
      <c r="FJO2499" s="586"/>
      <c r="FJP2499" s="586"/>
      <c r="FJQ2499" s="583"/>
      <c r="FJR2499" s="584"/>
      <c r="FJS2499" s="585"/>
      <c r="FJT2499" s="70"/>
      <c r="FJU2499" s="586"/>
      <c r="FJV2499" s="586"/>
      <c r="FJW2499" s="583"/>
      <c r="FJX2499" s="584"/>
      <c r="FJY2499" s="585"/>
      <c r="FJZ2499" s="70"/>
      <c r="FKA2499" s="586"/>
      <c r="FKB2499" s="586"/>
      <c r="FKC2499" s="583"/>
      <c r="FKD2499" s="584"/>
      <c r="FKE2499" s="585"/>
      <c r="FKF2499" s="70"/>
      <c r="FKG2499" s="586"/>
      <c r="FKH2499" s="586"/>
      <c r="FKI2499" s="583"/>
      <c r="FKJ2499" s="584"/>
      <c r="FKK2499" s="585"/>
      <c r="FKL2499" s="70"/>
      <c r="FKM2499" s="586"/>
      <c r="FKN2499" s="586"/>
      <c r="FKO2499" s="583"/>
      <c r="FKP2499" s="584"/>
      <c r="FKQ2499" s="585"/>
      <c r="FKR2499" s="70"/>
      <c r="FKS2499" s="586"/>
      <c r="FKT2499" s="586"/>
      <c r="FKU2499" s="583"/>
      <c r="FKV2499" s="584"/>
      <c r="FKW2499" s="585"/>
      <c r="FKX2499" s="70"/>
      <c r="FKY2499" s="586"/>
      <c r="FKZ2499" s="586"/>
      <c r="FLA2499" s="583"/>
      <c r="FLB2499" s="584"/>
      <c r="FLC2499" s="585"/>
      <c r="FLD2499" s="70"/>
      <c r="FLE2499" s="586"/>
      <c r="FLF2499" s="586"/>
      <c r="FLG2499" s="583"/>
      <c r="FLH2499" s="584"/>
      <c r="FLI2499" s="585"/>
      <c r="FLJ2499" s="70"/>
      <c r="FLK2499" s="586"/>
      <c r="FLL2499" s="586"/>
      <c r="FLM2499" s="583"/>
      <c r="FLN2499" s="584"/>
      <c r="FLO2499" s="585"/>
      <c r="FLP2499" s="70"/>
      <c r="FLQ2499" s="586"/>
      <c r="FLR2499" s="586"/>
      <c r="FLS2499" s="583"/>
      <c r="FLT2499" s="584"/>
      <c r="FLU2499" s="585"/>
      <c r="FLV2499" s="70"/>
      <c r="FLW2499" s="586"/>
      <c r="FLX2499" s="586"/>
      <c r="FLY2499" s="583"/>
      <c r="FLZ2499" s="584"/>
      <c r="FMA2499" s="585"/>
      <c r="FMB2499" s="70"/>
      <c r="FMC2499" s="586"/>
      <c r="FMD2499" s="586"/>
      <c r="FME2499" s="583"/>
      <c r="FMF2499" s="584"/>
      <c r="FMG2499" s="585"/>
      <c r="FMH2499" s="70"/>
      <c r="FMI2499" s="586"/>
      <c r="FMJ2499" s="586"/>
      <c r="FMK2499" s="583"/>
      <c r="FML2499" s="584"/>
      <c r="FMM2499" s="585"/>
      <c r="FMN2499" s="70"/>
      <c r="FMO2499" s="586"/>
      <c r="FMP2499" s="586"/>
      <c r="FMQ2499" s="583"/>
      <c r="FMR2499" s="584"/>
      <c r="FMS2499" s="585"/>
      <c r="FMT2499" s="70"/>
      <c r="FMU2499" s="586"/>
      <c r="FMV2499" s="586"/>
      <c r="FMW2499" s="583"/>
      <c r="FMX2499" s="584"/>
      <c r="FMY2499" s="585"/>
      <c r="FMZ2499" s="70"/>
      <c r="FNA2499" s="586"/>
      <c r="FNB2499" s="586"/>
      <c r="FNC2499" s="583"/>
      <c r="FND2499" s="584"/>
      <c r="FNE2499" s="585"/>
      <c r="FNF2499" s="70"/>
      <c r="FNG2499" s="586"/>
      <c r="FNH2499" s="586"/>
      <c r="FNI2499" s="583"/>
      <c r="FNJ2499" s="584"/>
      <c r="FNK2499" s="585"/>
      <c r="FNL2499" s="70"/>
      <c r="FNM2499" s="586"/>
      <c r="FNN2499" s="586"/>
      <c r="FNO2499" s="583"/>
      <c r="FNP2499" s="584"/>
      <c r="FNQ2499" s="585"/>
      <c r="FNR2499" s="70"/>
      <c r="FNS2499" s="586"/>
      <c r="FNT2499" s="586"/>
      <c r="FNU2499" s="583"/>
      <c r="FNV2499" s="584"/>
      <c r="FNW2499" s="585"/>
      <c r="FNX2499" s="70"/>
      <c r="FNY2499" s="586"/>
      <c r="FNZ2499" s="586"/>
      <c r="FOA2499" s="583"/>
      <c r="FOB2499" s="584"/>
      <c r="FOC2499" s="585"/>
      <c r="FOD2499" s="70"/>
      <c r="FOE2499" s="586"/>
      <c r="FOF2499" s="586"/>
      <c r="FOG2499" s="583"/>
      <c r="FOH2499" s="584"/>
      <c r="FOI2499" s="585"/>
      <c r="FOJ2499" s="70"/>
      <c r="FOK2499" s="586"/>
      <c r="FOL2499" s="586"/>
      <c r="FOM2499" s="583"/>
      <c r="FON2499" s="584"/>
      <c r="FOO2499" s="585"/>
      <c r="FOP2499" s="70"/>
      <c r="FOQ2499" s="586"/>
      <c r="FOR2499" s="586"/>
      <c r="FOS2499" s="583"/>
      <c r="FOT2499" s="584"/>
      <c r="FOU2499" s="585"/>
      <c r="FOV2499" s="70"/>
      <c r="FOW2499" s="586"/>
      <c r="FOX2499" s="586"/>
      <c r="FOY2499" s="583"/>
      <c r="FOZ2499" s="584"/>
      <c r="FPA2499" s="585"/>
      <c r="FPB2499" s="70"/>
      <c r="FPC2499" s="586"/>
      <c r="FPD2499" s="586"/>
      <c r="FPE2499" s="583"/>
      <c r="FPF2499" s="584"/>
      <c r="FPG2499" s="585"/>
      <c r="FPH2499" s="70"/>
      <c r="FPI2499" s="586"/>
      <c r="FPJ2499" s="586"/>
      <c r="FPK2499" s="583"/>
      <c r="FPL2499" s="584"/>
      <c r="FPM2499" s="585"/>
      <c r="FPN2499" s="70"/>
      <c r="FPO2499" s="586"/>
      <c r="FPP2499" s="586"/>
      <c r="FPQ2499" s="583"/>
      <c r="FPR2499" s="584"/>
      <c r="FPS2499" s="585"/>
      <c r="FPT2499" s="70"/>
      <c r="FPU2499" s="586"/>
      <c r="FPV2499" s="586"/>
      <c r="FPW2499" s="583"/>
      <c r="FPX2499" s="584"/>
      <c r="FPY2499" s="585"/>
      <c r="FPZ2499" s="70"/>
      <c r="FQA2499" s="586"/>
      <c r="FQB2499" s="586"/>
      <c r="FQC2499" s="583"/>
      <c r="FQD2499" s="584"/>
      <c r="FQE2499" s="585"/>
      <c r="FQF2499" s="70"/>
      <c r="FQG2499" s="586"/>
      <c r="FQH2499" s="586"/>
      <c r="FQI2499" s="583"/>
      <c r="FQJ2499" s="584"/>
      <c r="FQK2499" s="585"/>
      <c r="FQL2499" s="70"/>
      <c r="FQM2499" s="586"/>
      <c r="FQN2499" s="586"/>
      <c r="FQO2499" s="583"/>
      <c r="FQP2499" s="584"/>
      <c r="FQQ2499" s="585"/>
      <c r="FQR2499" s="70"/>
      <c r="FQS2499" s="586"/>
      <c r="FQT2499" s="586"/>
      <c r="FQU2499" s="583"/>
      <c r="FQV2499" s="584"/>
      <c r="FQW2499" s="585"/>
      <c r="FQX2499" s="70"/>
      <c r="FQY2499" s="586"/>
      <c r="FQZ2499" s="586"/>
      <c r="FRA2499" s="583"/>
      <c r="FRB2499" s="584"/>
      <c r="FRC2499" s="585"/>
      <c r="FRD2499" s="70"/>
      <c r="FRE2499" s="586"/>
      <c r="FRF2499" s="586"/>
      <c r="FRG2499" s="583"/>
      <c r="FRH2499" s="584"/>
      <c r="FRI2499" s="585"/>
      <c r="FRJ2499" s="70"/>
      <c r="FRK2499" s="586"/>
      <c r="FRL2499" s="586"/>
      <c r="FRM2499" s="583"/>
      <c r="FRN2499" s="584"/>
      <c r="FRO2499" s="585"/>
      <c r="FRP2499" s="70"/>
      <c r="FRQ2499" s="586"/>
      <c r="FRR2499" s="586"/>
      <c r="FRS2499" s="583"/>
      <c r="FRT2499" s="584"/>
      <c r="FRU2499" s="585"/>
      <c r="FRV2499" s="70"/>
      <c r="FRW2499" s="586"/>
      <c r="FRX2499" s="586"/>
      <c r="FRY2499" s="583"/>
      <c r="FRZ2499" s="584"/>
      <c r="FSA2499" s="585"/>
      <c r="FSB2499" s="70"/>
      <c r="FSC2499" s="586"/>
      <c r="FSD2499" s="586"/>
      <c r="FSE2499" s="583"/>
      <c r="FSF2499" s="584"/>
      <c r="FSG2499" s="585"/>
      <c r="FSH2499" s="70"/>
      <c r="FSI2499" s="586"/>
      <c r="FSJ2499" s="586"/>
      <c r="FSK2499" s="583"/>
      <c r="FSL2499" s="584"/>
      <c r="FSM2499" s="585"/>
      <c r="FSN2499" s="70"/>
      <c r="FSO2499" s="586"/>
      <c r="FSP2499" s="586"/>
      <c r="FSQ2499" s="583"/>
      <c r="FSR2499" s="584"/>
      <c r="FSS2499" s="585"/>
      <c r="FST2499" s="70"/>
      <c r="FSU2499" s="586"/>
      <c r="FSV2499" s="586"/>
      <c r="FSW2499" s="583"/>
      <c r="FSX2499" s="584"/>
      <c r="FSY2499" s="585"/>
      <c r="FSZ2499" s="70"/>
      <c r="FTA2499" s="586"/>
      <c r="FTB2499" s="586"/>
      <c r="FTC2499" s="583"/>
      <c r="FTD2499" s="584"/>
      <c r="FTE2499" s="585"/>
      <c r="FTF2499" s="70"/>
      <c r="FTG2499" s="586"/>
      <c r="FTH2499" s="586"/>
      <c r="FTI2499" s="583"/>
      <c r="FTJ2499" s="584"/>
      <c r="FTK2499" s="585"/>
      <c r="FTL2499" s="70"/>
      <c r="FTM2499" s="586"/>
      <c r="FTN2499" s="586"/>
      <c r="FTO2499" s="583"/>
      <c r="FTP2499" s="584"/>
      <c r="FTQ2499" s="585"/>
      <c r="FTR2499" s="70"/>
      <c r="FTS2499" s="586"/>
      <c r="FTT2499" s="586"/>
      <c r="FTU2499" s="583"/>
      <c r="FTV2499" s="584"/>
      <c r="FTW2499" s="585"/>
      <c r="FTX2499" s="70"/>
      <c r="FTY2499" s="586"/>
      <c r="FTZ2499" s="586"/>
      <c r="FUA2499" s="583"/>
      <c r="FUB2499" s="584"/>
      <c r="FUC2499" s="585"/>
      <c r="FUD2499" s="70"/>
      <c r="FUE2499" s="586"/>
      <c r="FUF2499" s="586"/>
      <c r="FUG2499" s="583"/>
      <c r="FUH2499" s="584"/>
      <c r="FUI2499" s="585"/>
      <c r="FUJ2499" s="70"/>
      <c r="FUK2499" s="586"/>
      <c r="FUL2499" s="586"/>
      <c r="FUM2499" s="583"/>
      <c r="FUN2499" s="584"/>
      <c r="FUO2499" s="585"/>
      <c r="FUP2499" s="70"/>
      <c r="FUQ2499" s="586"/>
      <c r="FUR2499" s="586"/>
      <c r="FUS2499" s="583"/>
      <c r="FUT2499" s="584"/>
      <c r="FUU2499" s="585"/>
      <c r="FUV2499" s="70"/>
      <c r="FUW2499" s="586"/>
      <c r="FUX2499" s="586"/>
      <c r="FUY2499" s="583"/>
      <c r="FUZ2499" s="584"/>
      <c r="FVA2499" s="585"/>
      <c r="FVB2499" s="70"/>
      <c r="FVC2499" s="586"/>
      <c r="FVD2499" s="586"/>
      <c r="FVE2499" s="583"/>
      <c r="FVF2499" s="584"/>
      <c r="FVG2499" s="585"/>
      <c r="FVH2499" s="70"/>
      <c r="FVI2499" s="586"/>
      <c r="FVJ2499" s="586"/>
      <c r="FVK2499" s="583"/>
      <c r="FVL2499" s="584"/>
      <c r="FVM2499" s="585"/>
      <c r="FVN2499" s="70"/>
      <c r="FVO2499" s="586"/>
      <c r="FVP2499" s="586"/>
      <c r="FVQ2499" s="583"/>
      <c r="FVR2499" s="584"/>
      <c r="FVS2499" s="585"/>
      <c r="FVT2499" s="70"/>
      <c r="FVU2499" s="586"/>
      <c r="FVV2499" s="586"/>
      <c r="FVW2499" s="583"/>
      <c r="FVX2499" s="584"/>
      <c r="FVY2499" s="585"/>
      <c r="FVZ2499" s="70"/>
      <c r="FWA2499" s="586"/>
      <c r="FWB2499" s="586"/>
      <c r="FWC2499" s="583"/>
      <c r="FWD2499" s="584"/>
      <c r="FWE2499" s="585"/>
      <c r="FWF2499" s="70"/>
      <c r="FWG2499" s="586"/>
      <c r="FWH2499" s="586"/>
      <c r="FWI2499" s="583"/>
      <c r="FWJ2499" s="584"/>
      <c r="FWK2499" s="585"/>
      <c r="FWL2499" s="70"/>
      <c r="FWM2499" s="586"/>
      <c r="FWN2499" s="586"/>
      <c r="FWO2499" s="583"/>
      <c r="FWP2499" s="584"/>
      <c r="FWQ2499" s="585"/>
      <c r="FWR2499" s="70"/>
      <c r="FWS2499" s="586"/>
      <c r="FWT2499" s="586"/>
      <c r="FWU2499" s="583"/>
      <c r="FWV2499" s="584"/>
      <c r="FWW2499" s="585"/>
      <c r="FWX2499" s="70"/>
      <c r="FWY2499" s="586"/>
      <c r="FWZ2499" s="586"/>
      <c r="FXA2499" s="583"/>
      <c r="FXB2499" s="584"/>
      <c r="FXC2499" s="585"/>
      <c r="FXD2499" s="70"/>
      <c r="FXE2499" s="586"/>
      <c r="FXF2499" s="586"/>
      <c r="FXG2499" s="583"/>
      <c r="FXH2499" s="584"/>
      <c r="FXI2499" s="585"/>
      <c r="FXJ2499" s="70"/>
      <c r="FXK2499" s="586"/>
      <c r="FXL2499" s="586"/>
      <c r="FXM2499" s="583"/>
      <c r="FXN2499" s="584"/>
      <c r="FXO2499" s="585"/>
      <c r="FXP2499" s="70"/>
      <c r="FXQ2499" s="586"/>
      <c r="FXR2499" s="586"/>
      <c r="FXS2499" s="583"/>
      <c r="FXT2499" s="584"/>
      <c r="FXU2499" s="585"/>
      <c r="FXV2499" s="70"/>
      <c r="FXW2499" s="586"/>
      <c r="FXX2499" s="586"/>
      <c r="FXY2499" s="583"/>
      <c r="FXZ2499" s="584"/>
      <c r="FYA2499" s="585"/>
      <c r="FYB2499" s="70"/>
      <c r="FYC2499" s="586"/>
      <c r="FYD2499" s="586"/>
      <c r="FYE2499" s="583"/>
      <c r="FYF2499" s="584"/>
      <c r="FYG2499" s="585"/>
      <c r="FYH2499" s="70"/>
      <c r="FYI2499" s="586"/>
      <c r="FYJ2499" s="586"/>
      <c r="FYK2499" s="583"/>
      <c r="FYL2499" s="584"/>
      <c r="FYM2499" s="585"/>
      <c r="FYN2499" s="70"/>
      <c r="FYO2499" s="586"/>
      <c r="FYP2499" s="586"/>
      <c r="FYQ2499" s="583"/>
      <c r="FYR2499" s="584"/>
      <c r="FYS2499" s="585"/>
      <c r="FYT2499" s="70"/>
      <c r="FYU2499" s="586"/>
      <c r="FYV2499" s="586"/>
      <c r="FYW2499" s="583"/>
      <c r="FYX2499" s="584"/>
      <c r="FYY2499" s="585"/>
      <c r="FYZ2499" s="70"/>
      <c r="FZA2499" s="586"/>
      <c r="FZB2499" s="586"/>
      <c r="FZC2499" s="583"/>
      <c r="FZD2499" s="584"/>
      <c r="FZE2499" s="585"/>
      <c r="FZF2499" s="70"/>
      <c r="FZG2499" s="586"/>
      <c r="FZH2499" s="586"/>
      <c r="FZI2499" s="583"/>
      <c r="FZJ2499" s="584"/>
      <c r="FZK2499" s="585"/>
      <c r="FZL2499" s="70"/>
      <c r="FZM2499" s="586"/>
      <c r="FZN2499" s="586"/>
      <c r="FZO2499" s="583"/>
      <c r="FZP2499" s="584"/>
      <c r="FZQ2499" s="585"/>
      <c r="FZR2499" s="70"/>
      <c r="FZS2499" s="586"/>
      <c r="FZT2499" s="586"/>
      <c r="FZU2499" s="583"/>
      <c r="FZV2499" s="584"/>
      <c r="FZW2499" s="585"/>
      <c r="FZX2499" s="70"/>
      <c r="FZY2499" s="586"/>
      <c r="FZZ2499" s="586"/>
      <c r="GAA2499" s="583"/>
      <c r="GAB2499" s="584"/>
      <c r="GAC2499" s="585"/>
      <c r="GAD2499" s="70"/>
      <c r="GAE2499" s="586"/>
      <c r="GAF2499" s="586"/>
      <c r="GAG2499" s="583"/>
      <c r="GAH2499" s="584"/>
      <c r="GAI2499" s="585"/>
      <c r="GAJ2499" s="70"/>
      <c r="GAK2499" s="586"/>
      <c r="GAL2499" s="586"/>
      <c r="GAM2499" s="583"/>
      <c r="GAN2499" s="584"/>
      <c r="GAO2499" s="585"/>
      <c r="GAP2499" s="70"/>
      <c r="GAQ2499" s="586"/>
      <c r="GAR2499" s="586"/>
      <c r="GAS2499" s="583"/>
      <c r="GAT2499" s="584"/>
      <c r="GAU2499" s="585"/>
      <c r="GAV2499" s="70"/>
      <c r="GAW2499" s="586"/>
      <c r="GAX2499" s="586"/>
      <c r="GAY2499" s="583"/>
      <c r="GAZ2499" s="584"/>
      <c r="GBA2499" s="585"/>
      <c r="GBB2499" s="70"/>
      <c r="GBC2499" s="586"/>
      <c r="GBD2499" s="586"/>
      <c r="GBE2499" s="583"/>
      <c r="GBF2499" s="584"/>
      <c r="GBG2499" s="585"/>
      <c r="GBH2499" s="70"/>
      <c r="GBI2499" s="586"/>
      <c r="GBJ2499" s="586"/>
      <c r="GBK2499" s="583"/>
      <c r="GBL2499" s="584"/>
      <c r="GBM2499" s="585"/>
      <c r="GBN2499" s="70"/>
      <c r="GBO2499" s="586"/>
      <c r="GBP2499" s="586"/>
      <c r="GBQ2499" s="583"/>
      <c r="GBR2499" s="584"/>
      <c r="GBS2499" s="585"/>
      <c r="GBT2499" s="70"/>
      <c r="GBU2499" s="586"/>
      <c r="GBV2499" s="586"/>
      <c r="GBW2499" s="583"/>
      <c r="GBX2499" s="584"/>
      <c r="GBY2499" s="585"/>
      <c r="GBZ2499" s="70"/>
      <c r="GCA2499" s="586"/>
      <c r="GCB2499" s="586"/>
      <c r="GCC2499" s="583"/>
      <c r="GCD2499" s="584"/>
      <c r="GCE2499" s="585"/>
      <c r="GCF2499" s="70"/>
      <c r="GCG2499" s="586"/>
      <c r="GCH2499" s="586"/>
      <c r="GCI2499" s="583"/>
      <c r="GCJ2499" s="584"/>
      <c r="GCK2499" s="585"/>
      <c r="GCL2499" s="70"/>
      <c r="GCM2499" s="586"/>
      <c r="GCN2499" s="586"/>
      <c r="GCO2499" s="583"/>
      <c r="GCP2499" s="584"/>
      <c r="GCQ2499" s="585"/>
      <c r="GCR2499" s="70"/>
      <c r="GCS2499" s="586"/>
      <c r="GCT2499" s="586"/>
      <c r="GCU2499" s="583"/>
      <c r="GCV2499" s="584"/>
      <c r="GCW2499" s="585"/>
      <c r="GCX2499" s="70"/>
      <c r="GCY2499" s="586"/>
      <c r="GCZ2499" s="586"/>
      <c r="GDA2499" s="583"/>
      <c r="GDB2499" s="584"/>
      <c r="GDC2499" s="585"/>
      <c r="GDD2499" s="70"/>
      <c r="GDE2499" s="586"/>
      <c r="GDF2499" s="586"/>
      <c r="GDG2499" s="583"/>
      <c r="GDH2499" s="584"/>
      <c r="GDI2499" s="585"/>
      <c r="GDJ2499" s="70"/>
      <c r="GDK2499" s="586"/>
      <c r="GDL2499" s="586"/>
      <c r="GDM2499" s="583"/>
      <c r="GDN2499" s="584"/>
      <c r="GDO2499" s="585"/>
      <c r="GDP2499" s="70"/>
      <c r="GDQ2499" s="586"/>
      <c r="GDR2499" s="586"/>
      <c r="GDS2499" s="583"/>
      <c r="GDT2499" s="584"/>
      <c r="GDU2499" s="585"/>
      <c r="GDV2499" s="70"/>
      <c r="GDW2499" s="586"/>
      <c r="GDX2499" s="586"/>
      <c r="GDY2499" s="583"/>
      <c r="GDZ2499" s="584"/>
      <c r="GEA2499" s="585"/>
      <c r="GEB2499" s="70"/>
      <c r="GEC2499" s="586"/>
      <c r="GED2499" s="586"/>
      <c r="GEE2499" s="583"/>
      <c r="GEF2499" s="584"/>
      <c r="GEG2499" s="585"/>
      <c r="GEH2499" s="70"/>
      <c r="GEI2499" s="586"/>
      <c r="GEJ2499" s="586"/>
      <c r="GEK2499" s="583"/>
      <c r="GEL2499" s="584"/>
      <c r="GEM2499" s="585"/>
      <c r="GEN2499" s="70"/>
      <c r="GEO2499" s="586"/>
      <c r="GEP2499" s="586"/>
      <c r="GEQ2499" s="583"/>
      <c r="GER2499" s="584"/>
      <c r="GES2499" s="585"/>
      <c r="GET2499" s="70"/>
      <c r="GEU2499" s="586"/>
      <c r="GEV2499" s="586"/>
      <c r="GEW2499" s="583"/>
      <c r="GEX2499" s="584"/>
      <c r="GEY2499" s="585"/>
      <c r="GEZ2499" s="70"/>
      <c r="GFA2499" s="586"/>
      <c r="GFB2499" s="586"/>
      <c r="GFC2499" s="583"/>
      <c r="GFD2499" s="584"/>
      <c r="GFE2499" s="585"/>
      <c r="GFF2499" s="70"/>
      <c r="GFG2499" s="586"/>
      <c r="GFH2499" s="586"/>
      <c r="GFI2499" s="583"/>
      <c r="GFJ2499" s="584"/>
      <c r="GFK2499" s="585"/>
      <c r="GFL2499" s="70"/>
      <c r="GFM2499" s="586"/>
      <c r="GFN2499" s="586"/>
      <c r="GFO2499" s="583"/>
      <c r="GFP2499" s="584"/>
      <c r="GFQ2499" s="585"/>
      <c r="GFR2499" s="70"/>
      <c r="GFS2499" s="586"/>
      <c r="GFT2499" s="586"/>
      <c r="GFU2499" s="583"/>
      <c r="GFV2499" s="584"/>
      <c r="GFW2499" s="585"/>
      <c r="GFX2499" s="70"/>
      <c r="GFY2499" s="586"/>
      <c r="GFZ2499" s="586"/>
      <c r="GGA2499" s="583"/>
      <c r="GGB2499" s="584"/>
      <c r="GGC2499" s="585"/>
      <c r="GGD2499" s="70"/>
      <c r="GGE2499" s="586"/>
      <c r="GGF2499" s="586"/>
      <c r="GGG2499" s="583"/>
      <c r="GGH2499" s="584"/>
      <c r="GGI2499" s="585"/>
      <c r="GGJ2499" s="70"/>
      <c r="GGK2499" s="586"/>
      <c r="GGL2499" s="586"/>
      <c r="GGM2499" s="583"/>
      <c r="GGN2499" s="584"/>
      <c r="GGO2499" s="585"/>
      <c r="GGP2499" s="70"/>
      <c r="GGQ2499" s="586"/>
      <c r="GGR2499" s="586"/>
      <c r="GGS2499" s="583"/>
      <c r="GGT2499" s="584"/>
      <c r="GGU2499" s="585"/>
      <c r="GGV2499" s="70"/>
      <c r="GGW2499" s="586"/>
      <c r="GGX2499" s="586"/>
      <c r="GGY2499" s="583"/>
      <c r="GGZ2499" s="584"/>
      <c r="GHA2499" s="585"/>
      <c r="GHB2499" s="70"/>
      <c r="GHC2499" s="586"/>
      <c r="GHD2499" s="586"/>
      <c r="GHE2499" s="583"/>
      <c r="GHF2499" s="584"/>
      <c r="GHG2499" s="585"/>
      <c r="GHH2499" s="70"/>
      <c r="GHI2499" s="586"/>
      <c r="GHJ2499" s="586"/>
      <c r="GHK2499" s="583"/>
      <c r="GHL2499" s="584"/>
      <c r="GHM2499" s="585"/>
      <c r="GHN2499" s="70"/>
      <c r="GHO2499" s="586"/>
      <c r="GHP2499" s="586"/>
      <c r="GHQ2499" s="583"/>
      <c r="GHR2499" s="584"/>
      <c r="GHS2499" s="585"/>
      <c r="GHT2499" s="70"/>
      <c r="GHU2499" s="586"/>
      <c r="GHV2499" s="586"/>
      <c r="GHW2499" s="583"/>
      <c r="GHX2499" s="584"/>
      <c r="GHY2499" s="585"/>
      <c r="GHZ2499" s="70"/>
      <c r="GIA2499" s="586"/>
      <c r="GIB2499" s="586"/>
      <c r="GIC2499" s="583"/>
      <c r="GID2499" s="584"/>
      <c r="GIE2499" s="585"/>
      <c r="GIF2499" s="70"/>
      <c r="GIG2499" s="586"/>
      <c r="GIH2499" s="586"/>
      <c r="GII2499" s="583"/>
      <c r="GIJ2499" s="584"/>
      <c r="GIK2499" s="585"/>
      <c r="GIL2499" s="70"/>
      <c r="GIM2499" s="586"/>
      <c r="GIN2499" s="586"/>
      <c r="GIO2499" s="583"/>
      <c r="GIP2499" s="584"/>
      <c r="GIQ2499" s="585"/>
      <c r="GIR2499" s="70"/>
      <c r="GIS2499" s="586"/>
      <c r="GIT2499" s="586"/>
      <c r="GIU2499" s="583"/>
      <c r="GIV2499" s="584"/>
      <c r="GIW2499" s="585"/>
      <c r="GIX2499" s="70"/>
      <c r="GIY2499" s="586"/>
      <c r="GIZ2499" s="586"/>
      <c r="GJA2499" s="583"/>
      <c r="GJB2499" s="584"/>
      <c r="GJC2499" s="585"/>
      <c r="GJD2499" s="70"/>
      <c r="GJE2499" s="586"/>
      <c r="GJF2499" s="586"/>
      <c r="GJG2499" s="583"/>
      <c r="GJH2499" s="584"/>
      <c r="GJI2499" s="585"/>
      <c r="GJJ2499" s="70"/>
      <c r="GJK2499" s="586"/>
      <c r="GJL2499" s="586"/>
      <c r="GJM2499" s="583"/>
      <c r="GJN2499" s="584"/>
      <c r="GJO2499" s="585"/>
      <c r="GJP2499" s="70"/>
      <c r="GJQ2499" s="586"/>
      <c r="GJR2499" s="586"/>
      <c r="GJS2499" s="583"/>
      <c r="GJT2499" s="584"/>
      <c r="GJU2499" s="585"/>
      <c r="GJV2499" s="70"/>
      <c r="GJW2499" s="586"/>
      <c r="GJX2499" s="586"/>
      <c r="GJY2499" s="583"/>
      <c r="GJZ2499" s="584"/>
      <c r="GKA2499" s="585"/>
      <c r="GKB2499" s="70"/>
      <c r="GKC2499" s="586"/>
      <c r="GKD2499" s="586"/>
      <c r="GKE2499" s="583"/>
      <c r="GKF2499" s="584"/>
      <c r="GKG2499" s="585"/>
      <c r="GKH2499" s="70"/>
      <c r="GKI2499" s="586"/>
      <c r="GKJ2499" s="586"/>
      <c r="GKK2499" s="583"/>
      <c r="GKL2499" s="584"/>
      <c r="GKM2499" s="585"/>
      <c r="GKN2499" s="70"/>
      <c r="GKO2499" s="586"/>
      <c r="GKP2499" s="586"/>
      <c r="GKQ2499" s="583"/>
      <c r="GKR2499" s="584"/>
      <c r="GKS2499" s="585"/>
      <c r="GKT2499" s="70"/>
      <c r="GKU2499" s="586"/>
      <c r="GKV2499" s="586"/>
      <c r="GKW2499" s="583"/>
      <c r="GKX2499" s="584"/>
      <c r="GKY2499" s="585"/>
      <c r="GKZ2499" s="70"/>
      <c r="GLA2499" s="586"/>
      <c r="GLB2499" s="586"/>
      <c r="GLC2499" s="583"/>
      <c r="GLD2499" s="584"/>
      <c r="GLE2499" s="585"/>
      <c r="GLF2499" s="70"/>
      <c r="GLG2499" s="586"/>
      <c r="GLH2499" s="586"/>
      <c r="GLI2499" s="583"/>
      <c r="GLJ2499" s="584"/>
      <c r="GLK2499" s="585"/>
      <c r="GLL2499" s="70"/>
      <c r="GLM2499" s="586"/>
      <c r="GLN2499" s="586"/>
      <c r="GLO2499" s="583"/>
      <c r="GLP2499" s="584"/>
      <c r="GLQ2499" s="585"/>
      <c r="GLR2499" s="70"/>
      <c r="GLS2499" s="586"/>
      <c r="GLT2499" s="586"/>
      <c r="GLU2499" s="583"/>
      <c r="GLV2499" s="584"/>
      <c r="GLW2499" s="585"/>
      <c r="GLX2499" s="70"/>
      <c r="GLY2499" s="586"/>
      <c r="GLZ2499" s="586"/>
      <c r="GMA2499" s="583"/>
      <c r="GMB2499" s="584"/>
      <c r="GMC2499" s="585"/>
      <c r="GMD2499" s="70"/>
      <c r="GME2499" s="586"/>
      <c r="GMF2499" s="586"/>
      <c r="GMG2499" s="583"/>
      <c r="GMH2499" s="584"/>
      <c r="GMI2499" s="585"/>
      <c r="GMJ2499" s="70"/>
      <c r="GMK2499" s="586"/>
      <c r="GML2499" s="586"/>
      <c r="GMM2499" s="583"/>
      <c r="GMN2499" s="584"/>
      <c r="GMO2499" s="585"/>
      <c r="GMP2499" s="70"/>
      <c r="GMQ2499" s="586"/>
      <c r="GMR2499" s="586"/>
      <c r="GMS2499" s="583"/>
      <c r="GMT2499" s="584"/>
      <c r="GMU2499" s="585"/>
      <c r="GMV2499" s="70"/>
      <c r="GMW2499" s="586"/>
      <c r="GMX2499" s="586"/>
      <c r="GMY2499" s="583"/>
      <c r="GMZ2499" s="584"/>
      <c r="GNA2499" s="585"/>
      <c r="GNB2499" s="70"/>
      <c r="GNC2499" s="586"/>
      <c r="GND2499" s="586"/>
      <c r="GNE2499" s="583"/>
      <c r="GNF2499" s="584"/>
      <c r="GNG2499" s="585"/>
      <c r="GNH2499" s="70"/>
      <c r="GNI2499" s="586"/>
      <c r="GNJ2499" s="586"/>
      <c r="GNK2499" s="583"/>
      <c r="GNL2499" s="584"/>
      <c r="GNM2499" s="585"/>
      <c r="GNN2499" s="70"/>
      <c r="GNO2499" s="586"/>
      <c r="GNP2499" s="586"/>
      <c r="GNQ2499" s="583"/>
      <c r="GNR2499" s="584"/>
      <c r="GNS2499" s="585"/>
      <c r="GNT2499" s="70"/>
      <c r="GNU2499" s="586"/>
      <c r="GNV2499" s="586"/>
      <c r="GNW2499" s="583"/>
      <c r="GNX2499" s="584"/>
      <c r="GNY2499" s="585"/>
      <c r="GNZ2499" s="70"/>
      <c r="GOA2499" s="586"/>
      <c r="GOB2499" s="586"/>
      <c r="GOC2499" s="583"/>
      <c r="GOD2499" s="584"/>
      <c r="GOE2499" s="585"/>
      <c r="GOF2499" s="70"/>
      <c r="GOG2499" s="586"/>
      <c r="GOH2499" s="586"/>
      <c r="GOI2499" s="583"/>
      <c r="GOJ2499" s="584"/>
      <c r="GOK2499" s="585"/>
      <c r="GOL2499" s="70"/>
      <c r="GOM2499" s="586"/>
      <c r="GON2499" s="586"/>
      <c r="GOO2499" s="583"/>
      <c r="GOP2499" s="584"/>
      <c r="GOQ2499" s="585"/>
      <c r="GOR2499" s="70"/>
      <c r="GOS2499" s="586"/>
      <c r="GOT2499" s="586"/>
      <c r="GOU2499" s="583"/>
      <c r="GOV2499" s="584"/>
      <c r="GOW2499" s="585"/>
      <c r="GOX2499" s="70"/>
      <c r="GOY2499" s="586"/>
      <c r="GOZ2499" s="586"/>
      <c r="GPA2499" s="583"/>
      <c r="GPB2499" s="584"/>
      <c r="GPC2499" s="585"/>
      <c r="GPD2499" s="70"/>
      <c r="GPE2499" s="586"/>
      <c r="GPF2499" s="586"/>
      <c r="GPG2499" s="583"/>
      <c r="GPH2499" s="584"/>
      <c r="GPI2499" s="585"/>
      <c r="GPJ2499" s="70"/>
      <c r="GPK2499" s="586"/>
      <c r="GPL2499" s="586"/>
      <c r="GPM2499" s="583"/>
      <c r="GPN2499" s="584"/>
      <c r="GPO2499" s="585"/>
      <c r="GPP2499" s="70"/>
      <c r="GPQ2499" s="586"/>
      <c r="GPR2499" s="586"/>
      <c r="GPS2499" s="583"/>
      <c r="GPT2499" s="584"/>
      <c r="GPU2499" s="585"/>
      <c r="GPV2499" s="70"/>
      <c r="GPW2499" s="586"/>
      <c r="GPX2499" s="586"/>
      <c r="GPY2499" s="583"/>
      <c r="GPZ2499" s="584"/>
      <c r="GQA2499" s="585"/>
      <c r="GQB2499" s="70"/>
      <c r="GQC2499" s="586"/>
      <c r="GQD2499" s="586"/>
      <c r="GQE2499" s="583"/>
      <c r="GQF2499" s="584"/>
      <c r="GQG2499" s="585"/>
      <c r="GQH2499" s="70"/>
      <c r="GQI2499" s="586"/>
      <c r="GQJ2499" s="586"/>
      <c r="GQK2499" s="583"/>
      <c r="GQL2499" s="584"/>
      <c r="GQM2499" s="585"/>
      <c r="GQN2499" s="70"/>
      <c r="GQO2499" s="586"/>
      <c r="GQP2499" s="586"/>
      <c r="GQQ2499" s="583"/>
      <c r="GQR2499" s="584"/>
      <c r="GQS2499" s="585"/>
      <c r="GQT2499" s="70"/>
      <c r="GQU2499" s="586"/>
      <c r="GQV2499" s="586"/>
      <c r="GQW2499" s="583"/>
      <c r="GQX2499" s="584"/>
      <c r="GQY2499" s="585"/>
      <c r="GQZ2499" s="70"/>
      <c r="GRA2499" s="586"/>
      <c r="GRB2499" s="586"/>
      <c r="GRC2499" s="583"/>
      <c r="GRD2499" s="584"/>
      <c r="GRE2499" s="585"/>
      <c r="GRF2499" s="70"/>
      <c r="GRG2499" s="586"/>
      <c r="GRH2499" s="586"/>
      <c r="GRI2499" s="583"/>
      <c r="GRJ2499" s="584"/>
      <c r="GRK2499" s="585"/>
      <c r="GRL2499" s="70"/>
      <c r="GRM2499" s="586"/>
      <c r="GRN2499" s="586"/>
      <c r="GRO2499" s="583"/>
      <c r="GRP2499" s="584"/>
      <c r="GRQ2499" s="585"/>
      <c r="GRR2499" s="70"/>
      <c r="GRS2499" s="586"/>
      <c r="GRT2499" s="586"/>
      <c r="GRU2499" s="583"/>
      <c r="GRV2499" s="584"/>
      <c r="GRW2499" s="585"/>
      <c r="GRX2499" s="70"/>
      <c r="GRY2499" s="586"/>
      <c r="GRZ2499" s="586"/>
      <c r="GSA2499" s="583"/>
      <c r="GSB2499" s="584"/>
      <c r="GSC2499" s="585"/>
      <c r="GSD2499" s="70"/>
      <c r="GSE2499" s="586"/>
      <c r="GSF2499" s="586"/>
      <c r="GSG2499" s="583"/>
      <c r="GSH2499" s="584"/>
      <c r="GSI2499" s="585"/>
      <c r="GSJ2499" s="70"/>
      <c r="GSK2499" s="586"/>
      <c r="GSL2499" s="586"/>
      <c r="GSM2499" s="583"/>
      <c r="GSN2499" s="584"/>
      <c r="GSO2499" s="585"/>
      <c r="GSP2499" s="70"/>
      <c r="GSQ2499" s="586"/>
      <c r="GSR2499" s="586"/>
      <c r="GSS2499" s="583"/>
      <c r="GST2499" s="584"/>
      <c r="GSU2499" s="585"/>
      <c r="GSV2499" s="70"/>
      <c r="GSW2499" s="586"/>
      <c r="GSX2499" s="586"/>
      <c r="GSY2499" s="583"/>
      <c r="GSZ2499" s="584"/>
      <c r="GTA2499" s="585"/>
      <c r="GTB2499" s="70"/>
      <c r="GTC2499" s="586"/>
      <c r="GTD2499" s="586"/>
      <c r="GTE2499" s="583"/>
      <c r="GTF2499" s="584"/>
      <c r="GTG2499" s="585"/>
      <c r="GTH2499" s="70"/>
      <c r="GTI2499" s="586"/>
      <c r="GTJ2499" s="586"/>
      <c r="GTK2499" s="583"/>
      <c r="GTL2499" s="584"/>
      <c r="GTM2499" s="585"/>
      <c r="GTN2499" s="70"/>
      <c r="GTO2499" s="586"/>
      <c r="GTP2499" s="586"/>
      <c r="GTQ2499" s="583"/>
      <c r="GTR2499" s="584"/>
      <c r="GTS2499" s="585"/>
      <c r="GTT2499" s="70"/>
      <c r="GTU2499" s="586"/>
      <c r="GTV2499" s="586"/>
      <c r="GTW2499" s="583"/>
      <c r="GTX2499" s="584"/>
      <c r="GTY2499" s="585"/>
      <c r="GTZ2499" s="70"/>
      <c r="GUA2499" s="586"/>
      <c r="GUB2499" s="586"/>
      <c r="GUC2499" s="583"/>
      <c r="GUD2499" s="584"/>
      <c r="GUE2499" s="585"/>
      <c r="GUF2499" s="70"/>
      <c r="GUG2499" s="586"/>
      <c r="GUH2499" s="586"/>
      <c r="GUI2499" s="583"/>
      <c r="GUJ2499" s="584"/>
      <c r="GUK2499" s="585"/>
      <c r="GUL2499" s="70"/>
      <c r="GUM2499" s="586"/>
      <c r="GUN2499" s="586"/>
      <c r="GUO2499" s="583"/>
      <c r="GUP2499" s="584"/>
      <c r="GUQ2499" s="585"/>
      <c r="GUR2499" s="70"/>
      <c r="GUS2499" s="586"/>
      <c r="GUT2499" s="586"/>
      <c r="GUU2499" s="583"/>
      <c r="GUV2499" s="584"/>
      <c r="GUW2499" s="585"/>
      <c r="GUX2499" s="70"/>
      <c r="GUY2499" s="586"/>
      <c r="GUZ2499" s="586"/>
      <c r="GVA2499" s="583"/>
      <c r="GVB2499" s="584"/>
      <c r="GVC2499" s="585"/>
      <c r="GVD2499" s="70"/>
      <c r="GVE2499" s="586"/>
      <c r="GVF2499" s="586"/>
      <c r="GVG2499" s="583"/>
      <c r="GVH2499" s="584"/>
      <c r="GVI2499" s="585"/>
      <c r="GVJ2499" s="70"/>
      <c r="GVK2499" s="586"/>
      <c r="GVL2499" s="586"/>
      <c r="GVM2499" s="583"/>
      <c r="GVN2499" s="584"/>
      <c r="GVO2499" s="585"/>
      <c r="GVP2499" s="70"/>
      <c r="GVQ2499" s="586"/>
      <c r="GVR2499" s="586"/>
      <c r="GVS2499" s="583"/>
      <c r="GVT2499" s="584"/>
      <c r="GVU2499" s="585"/>
      <c r="GVV2499" s="70"/>
      <c r="GVW2499" s="586"/>
      <c r="GVX2499" s="586"/>
      <c r="GVY2499" s="583"/>
      <c r="GVZ2499" s="584"/>
      <c r="GWA2499" s="585"/>
      <c r="GWB2499" s="70"/>
      <c r="GWC2499" s="586"/>
      <c r="GWD2499" s="586"/>
      <c r="GWE2499" s="583"/>
      <c r="GWF2499" s="584"/>
      <c r="GWG2499" s="585"/>
      <c r="GWH2499" s="70"/>
      <c r="GWI2499" s="586"/>
      <c r="GWJ2499" s="586"/>
      <c r="GWK2499" s="583"/>
      <c r="GWL2499" s="584"/>
      <c r="GWM2499" s="585"/>
      <c r="GWN2499" s="70"/>
      <c r="GWO2499" s="586"/>
      <c r="GWP2499" s="586"/>
      <c r="GWQ2499" s="583"/>
      <c r="GWR2499" s="584"/>
      <c r="GWS2499" s="585"/>
      <c r="GWT2499" s="70"/>
      <c r="GWU2499" s="586"/>
      <c r="GWV2499" s="586"/>
      <c r="GWW2499" s="583"/>
      <c r="GWX2499" s="584"/>
      <c r="GWY2499" s="585"/>
      <c r="GWZ2499" s="70"/>
      <c r="GXA2499" s="586"/>
      <c r="GXB2499" s="586"/>
      <c r="GXC2499" s="583"/>
      <c r="GXD2499" s="584"/>
      <c r="GXE2499" s="585"/>
      <c r="GXF2499" s="70"/>
      <c r="GXG2499" s="586"/>
      <c r="GXH2499" s="586"/>
      <c r="GXI2499" s="583"/>
      <c r="GXJ2499" s="584"/>
      <c r="GXK2499" s="585"/>
      <c r="GXL2499" s="70"/>
      <c r="GXM2499" s="586"/>
      <c r="GXN2499" s="586"/>
      <c r="GXO2499" s="583"/>
      <c r="GXP2499" s="584"/>
      <c r="GXQ2499" s="585"/>
      <c r="GXR2499" s="70"/>
      <c r="GXS2499" s="586"/>
      <c r="GXT2499" s="586"/>
      <c r="GXU2499" s="583"/>
      <c r="GXV2499" s="584"/>
      <c r="GXW2499" s="585"/>
      <c r="GXX2499" s="70"/>
      <c r="GXY2499" s="586"/>
      <c r="GXZ2499" s="586"/>
      <c r="GYA2499" s="583"/>
      <c r="GYB2499" s="584"/>
      <c r="GYC2499" s="585"/>
      <c r="GYD2499" s="70"/>
      <c r="GYE2499" s="586"/>
      <c r="GYF2499" s="586"/>
      <c r="GYG2499" s="583"/>
      <c r="GYH2499" s="584"/>
      <c r="GYI2499" s="585"/>
      <c r="GYJ2499" s="70"/>
      <c r="GYK2499" s="586"/>
      <c r="GYL2499" s="586"/>
      <c r="GYM2499" s="583"/>
      <c r="GYN2499" s="584"/>
      <c r="GYO2499" s="585"/>
      <c r="GYP2499" s="70"/>
      <c r="GYQ2499" s="586"/>
      <c r="GYR2499" s="586"/>
      <c r="GYS2499" s="583"/>
      <c r="GYT2499" s="584"/>
      <c r="GYU2499" s="585"/>
      <c r="GYV2499" s="70"/>
      <c r="GYW2499" s="586"/>
      <c r="GYX2499" s="586"/>
      <c r="GYY2499" s="583"/>
      <c r="GYZ2499" s="584"/>
      <c r="GZA2499" s="585"/>
      <c r="GZB2499" s="70"/>
      <c r="GZC2499" s="586"/>
      <c r="GZD2499" s="586"/>
      <c r="GZE2499" s="583"/>
      <c r="GZF2499" s="584"/>
      <c r="GZG2499" s="585"/>
      <c r="GZH2499" s="70"/>
      <c r="GZI2499" s="586"/>
      <c r="GZJ2499" s="586"/>
      <c r="GZK2499" s="583"/>
      <c r="GZL2499" s="584"/>
      <c r="GZM2499" s="585"/>
      <c r="GZN2499" s="70"/>
      <c r="GZO2499" s="586"/>
      <c r="GZP2499" s="586"/>
      <c r="GZQ2499" s="583"/>
      <c r="GZR2499" s="584"/>
      <c r="GZS2499" s="585"/>
      <c r="GZT2499" s="70"/>
      <c r="GZU2499" s="586"/>
      <c r="GZV2499" s="586"/>
      <c r="GZW2499" s="583"/>
      <c r="GZX2499" s="584"/>
      <c r="GZY2499" s="585"/>
      <c r="GZZ2499" s="70"/>
      <c r="HAA2499" s="586"/>
      <c r="HAB2499" s="586"/>
      <c r="HAC2499" s="583"/>
      <c r="HAD2499" s="584"/>
      <c r="HAE2499" s="585"/>
      <c r="HAF2499" s="70"/>
      <c r="HAG2499" s="586"/>
      <c r="HAH2499" s="586"/>
      <c r="HAI2499" s="583"/>
      <c r="HAJ2499" s="584"/>
      <c r="HAK2499" s="585"/>
      <c r="HAL2499" s="70"/>
      <c r="HAM2499" s="586"/>
      <c r="HAN2499" s="586"/>
      <c r="HAO2499" s="583"/>
      <c r="HAP2499" s="584"/>
      <c r="HAQ2499" s="585"/>
      <c r="HAR2499" s="70"/>
      <c r="HAS2499" s="586"/>
      <c r="HAT2499" s="586"/>
      <c r="HAU2499" s="583"/>
      <c r="HAV2499" s="584"/>
      <c r="HAW2499" s="585"/>
      <c r="HAX2499" s="70"/>
      <c r="HAY2499" s="586"/>
      <c r="HAZ2499" s="586"/>
      <c r="HBA2499" s="583"/>
      <c r="HBB2499" s="584"/>
      <c r="HBC2499" s="585"/>
      <c r="HBD2499" s="70"/>
      <c r="HBE2499" s="586"/>
      <c r="HBF2499" s="586"/>
      <c r="HBG2499" s="583"/>
      <c r="HBH2499" s="584"/>
      <c r="HBI2499" s="585"/>
      <c r="HBJ2499" s="70"/>
      <c r="HBK2499" s="586"/>
      <c r="HBL2499" s="586"/>
      <c r="HBM2499" s="583"/>
      <c r="HBN2499" s="584"/>
      <c r="HBO2499" s="585"/>
      <c r="HBP2499" s="70"/>
      <c r="HBQ2499" s="586"/>
      <c r="HBR2499" s="586"/>
      <c r="HBS2499" s="583"/>
      <c r="HBT2499" s="584"/>
      <c r="HBU2499" s="585"/>
      <c r="HBV2499" s="70"/>
      <c r="HBW2499" s="586"/>
      <c r="HBX2499" s="586"/>
      <c r="HBY2499" s="583"/>
      <c r="HBZ2499" s="584"/>
      <c r="HCA2499" s="585"/>
      <c r="HCB2499" s="70"/>
      <c r="HCC2499" s="586"/>
      <c r="HCD2499" s="586"/>
      <c r="HCE2499" s="583"/>
      <c r="HCF2499" s="584"/>
      <c r="HCG2499" s="585"/>
      <c r="HCH2499" s="70"/>
      <c r="HCI2499" s="586"/>
      <c r="HCJ2499" s="586"/>
      <c r="HCK2499" s="583"/>
      <c r="HCL2499" s="584"/>
      <c r="HCM2499" s="585"/>
      <c r="HCN2499" s="70"/>
      <c r="HCO2499" s="586"/>
      <c r="HCP2499" s="586"/>
      <c r="HCQ2499" s="583"/>
      <c r="HCR2499" s="584"/>
      <c r="HCS2499" s="585"/>
      <c r="HCT2499" s="70"/>
      <c r="HCU2499" s="586"/>
      <c r="HCV2499" s="586"/>
      <c r="HCW2499" s="583"/>
      <c r="HCX2499" s="584"/>
      <c r="HCY2499" s="585"/>
      <c r="HCZ2499" s="70"/>
      <c r="HDA2499" s="586"/>
      <c r="HDB2499" s="586"/>
      <c r="HDC2499" s="583"/>
      <c r="HDD2499" s="584"/>
      <c r="HDE2499" s="585"/>
      <c r="HDF2499" s="70"/>
      <c r="HDG2499" s="586"/>
      <c r="HDH2499" s="586"/>
      <c r="HDI2499" s="583"/>
      <c r="HDJ2499" s="584"/>
      <c r="HDK2499" s="585"/>
      <c r="HDL2499" s="70"/>
      <c r="HDM2499" s="586"/>
      <c r="HDN2499" s="586"/>
      <c r="HDO2499" s="583"/>
      <c r="HDP2499" s="584"/>
      <c r="HDQ2499" s="585"/>
      <c r="HDR2499" s="70"/>
      <c r="HDS2499" s="586"/>
      <c r="HDT2499" s="586"/>
      <c r="HDU2499" s="583"/>
      <c r="HDV2499" s="584"/>
      <c r="HDW2499" s="585"/>
      <c r="HDX2499" s="70"/>
      <c r="HDY2499" s="586"/>
      <c r="HDZ2499" s="586"/>
      <c r="HEA2499" s="583"/>
      <c r="HEB2499" s="584"/>
      <c r="HEC2499" s="585"/>
      <c r="HED2499" s="70"/>
      <c r="HEE2499" s="586"/>
      <c r="HEF2499" s="586"/>
      <c r="HEG2499" s="583"/>
      <c r="HEH2499" s="584"/>
      <c r="HEI2499" s="585"/>
      <c r="HEJ2499" s="70"/>
      <c r="HEK2499" s="586"/>
      <c r="HEL2499" s="586"/>
      <c r="HEM2499" s="583"/>
      <c r="HEN2499" s="584"/>
      <c r="HEO2499" s="585"/>
      <c r="HEP2499" s="70"/>
      <c r="HEQ2499" s="586"/>
      <c r="HER2499" s="586"/>
      <c r="HES2499" s="583"/>
      <c r="HET2499" s="584"/>
      <c r="HEU2499" s="585"/>
      <c r="HEV2499" s="70"/>
      <c r="HEW2499" s="586"/>
      <c r="HEX2499" s="586"/>
      <c r="HEY2499" s="583"/>
      <c r="HEZ2499" s="584"/>
      <c r="HFA2499" s="585"/>
      <c r="HFB2499" s="70"/>
      <c r="HFC2499" s="586"/>
      <c r="HFD2499" s="586"/>
      <c r="HFE2499" s="583"/>
      <c r="HFF2499" s="584"/>
      <c r="HFG2499" s="585"/>
      <c r="HFH2499" s="70"/>
      <c r="HFI2499" s="586"/>
      <c r="HFJ2499" s="586"/>
      <c r="HFK2499" s="583"/>
      <c r="HFL2499" s="584"/>
      <c r="HFM2499" s="585"/>
      <c r="HFN2499" s="70"/>
      <c r="HFO2499" s="586"/>
      <c r="HFP2499" s="586"/>
      <c r="HFQ2499" s="583"/>
      <c r="HFR2499" s="584"/>
      <c r="HFS2499" s="585"/>
      <c r="HFT2499" s="70"/>
      <c r="HFU2499" s="586"/>
      <c r="HFV2499" s="586"/>
      <c r="HFW2499" s="583"/>
      <c r="HFX2499" s="584"/>
      <c r="HFY2499" s="585"/>
      <c r="HFZ2499" s="70"/>
      <c r="HGA2499" s="586"/>
      <c r="HGB2499" s="586"/>
      <c r="HGC2499" s="583"/>
      <c r="HGD2499" s="584"/>
      <c r="HGE2499" s="585"/>
      <c r="HGF2499" s="70"/>
      <c r="HGG2499" s="586"/>
      <c r="HGH2499" s="586"/>
      <c r="HGI2499" s="583"/>
      <c r="HGJ2499" s="584"/>
      <c r="HGK2499" s="585"/>
      <c r="HGL2499" s="70"/>
      <c r="HGM2499" s="586"/>
      <c r="HGN2499" s="586"/>
      <c r="HGO2499" s="583"/>
      <c r="HGP2499" s="584"/>
      <c r="HGQ2499" s="585"/>
      <c r="HGR2499" s="70"/>
      <c r="HGS2499" s="586"/>
      <c r="HGT2499" s="586"/>
      <c r="HGU2499" s="583"/>
      <c r="HGV2499" s="584"/>
      <c r="HGW2499" s="585"/>
      <c r="HGX2499" s="70"/>
      <c r="HGY2499" s="586"/>
      <c r="HGZ2499" s="586"/>
      <c r="HHA2499" s="583"/>
      <c r="HHB2499" s="584"/>
      <c r="HHC2499" s="585"/>
      <c r="HHD2499" s="70"/>
      <c r="HHE2499" s="586"/>
      <c r="HHF2499" s="586"/>
      <c r="HHG2499" s="583"/>
      <c r="HHH2499" s="584"/>
      <c r="HHI2499" s="585"/>
      <c r="HHJ2499" s="70"/>
      <c r="HHK2499" s="586"/>
      <c r="HHL2499" s="586"/>
      <c r="HHM2499" s="583"/>
      <c r="HHN2499" s="584"/>
      <c r="HHO2499" s="585"/>
      <c r="HHP2499" s="70"/>
      <c r="HHQ2499" s="586"/>
      <c r="HHR2499" s="586"/>
      <c r="HHS2499" s="583"/>
      <c r="HHT2499" s="584"/>
      <c r="HHU2499" s="585"/>
      <c r="HHV2499" s="70"/>
      <c r="HHW2499" s="586"/>
      <c r="HHX2499" s="586"/>
      <c r="HHY2499" s="583"/>
      <c r="HHZ2499" s="584"/>
      <c r="HIA2499" s="585"/>
      <c r="HIB2499" s="70"/>
      <c r="HIC2499" s="586"/>
      <c r="HID2499" s="586"/>
      <c r="HIE2499" s="583"/>
      <c r="HIF2499" s="584"/>
      <c r="HIG2499" s="585"/>
      <c r="HIH2499" s="70"/>
      <c r="HII2499" s="586"/>
      <c r="HIJ2499" s="586"/>
      <c r="HIK2499" s="583"/>
      <c r="HIL2499" s="584"/>
      <c r="HIM2499" s="585"/>
      <c r="HIN2499" s="70"/>
      <c r="HIO2499" s="586"/>
      <c r="HIP2499" s="586"/>
      <c r="HIQ2499" s="583"/>
      <c r="HIR2499" s="584"/>
      <c r="HIS2499" s="585"/>
      <c r="HIT2499" s="70"/>
      <c r="HIU2499" s="586"/>
      <c r="HIV2499" s="586"/>
      <c r="HIW2499" s="583"/>
      <c r="HIX2499" s="584"/>
      <c r="HIY2499" s="585"/>
      <c r="HIZ2499" s="70"/>
      <c r="HJA2499" s="586"/>
      <c r="HJB2499" s="586"/>
      <c r="HJC2499" s="583"/>
      <c r="HJD2499" s="584"/>
      <c r="HJE2499" s="585"/>
      <c r="HJF2499" s="70"/>
      <c r="HJG2499" s="586"/>
      <c r="HJH2499" s="586"/>
      <c r="HJI2499" s="583"/>
      <c r="HJJ2499" s="584"/>
      <c r="HJK2499" s="585"/>
      <c r="HJL2499" s="70"/>
      <c r="HJM2499" s="586"/>
      <c r="HJN2499" s="586"/>
      <c r="HJO2499" s="583"/>
      <c r="HJP2499" s="584"/>
      <c r="HJQ2499" s="585"/>
      <c r="HJR2499" s="70"/>
      <c r="HJS2499" s="586"/>
      <c r="HJT2499" s="586"/>
      <c r="HJU2499" s="583"/>
      <c r="HJV2499" s="584"/>
      <c r="HJW2499" s="585"/>
      <c r="HJX2499" s="70"/>
      <c r="HJY2499" s="586"/>
      <c r="HJZ2499" s="586"/>
      <c r="HKA2499" s="583"/>
      <c r="HKB2499" s="584"/>
      <c r="HKC2499" s="585"/>
      <c r="HKD2499" s="70"/>
      <c r="HKE2499" s="586"/>
      <c r="HKF2499" s="586"/>
      <c r="HKG2499" s="583"/>
      <c r="HKH2499" s="584"/>
      <c r="HKI2499" s="585"/>
      <c r="HKJ2499" s="70"/>
      <c r="HKK2499" s="586"/>
      <c r="HKL2499" s="586"/>
      <c r="HKM2499" s="583"/>
      <c r="HKN2499" s="584"/>
      <c r="HKO2499" s="585"/>
      <c r="HKP2499" s="70"/>
      <c r="HKQ2499" s="586"/>
      <c r="HKR2499" s="586"/>
      <c r="HKS2499" s="583"/>
      <c r="HKT2499" s="584"/>
      <c r="HKU2499" s="585"/>
      <c r="HKV2499" s="70"/>
      <c r="HKW2499" s="586"/>
      <c r="HKX2499" s="586"/>
      <c r="HKY2499" s="583"/>
      <c r="HKZ2499" s="584"/>
      <c r="HLA2499" s="585"/>
      <c r="HLB2499" s="70"/>
      <c r="HLC2499" s="586"/>
      <c r="HLD2499" s="586"/>
      <c r="HLE2499" s="583"/>
      <c r="HLF2499" s="584"/>
      <c r="HLG2499" s="585"/>
      <c r="HLH2499" s="70"/>
      <c r="HLI2499" s="586"/>
      <c r="HLJ2499" s="586"/>
      <c r="HLK2499" s="583"/>
      <c r="HLL2499" s="584"/>
      <c r="HLM2499" s="585"/>
      <c r="HLN2499" s="70"/>
      <c r="HLO2499" s="586"/>
      <c r="HLP2499" s="586"/>
      <c r="HLQ2499" s="583"/>
      <c r="HLR2499" s="584"/>
      <c r="HLS2499" s="585"/>
      <c r="HLT2499" s="70"/>
      <c r="HLU2499" s="586"/>
      <c r="HLV2499" s="586"/>
      <c r="HLW2499" s="583"/>
      <c r="HLX2499" s="584"/>
      <c r="HLY2499" s="585"/>
      <c r="HLZ2499" s="70"/>
      <c r="HMA2499" s="586"/>
      <c r="HMB2499" s="586"/>
      <c r="HMC2499" s="583"/>
      <c r="HMD2499" s="584"/>
      <c r="HME2499" s="585"/>
      <c r="HMF2499" s="70"/>
      <c r="HMG2499" s="586"/>
      <c r="HMH2499" s="586"/>
      <c r="HMI2499" s="583"/>
      <c r="HMJ2499" s="584"/>
      <c r="HMK2499" s="585"/>
      <c r="HML2499" s="70"/>
      <c r="HMM2499" s="586"/>
      <c r="HMN2499" s="586"/>
      <c r="HMO2499" s="583"/>
      <c r="HMP2499" s="584"/>
      <c r="HMQ2499" s="585"/>
      <c r="HMR2499" s="70"/>
      <c r="HMS2499" s="586"/>
      <c r="HMT2499" s="586"/>
      <c r="HMU2499" s="583"/>
      <c r="HMV2499" s="584"/>
      <c r="HMW2499" s="585"/>
      <c r="HMX2499" s="70"/>
      <c r="HMY2499" s="586"/>
      <c r="HMZ2499" s="586"/>
      <c r="HNA2499" s="583"/>
      <c r="HNB2499" s="584"/>
      <c r="HNC2499" s="585"/>
      <c r="HND2499" s="70"/>
      <c r="HNE2499" s="586"/>
      <c r="HNF2499" s="586"/>
      <c r="HNG2499" s="583"/>
      <c r="HNH2499" s="584"/>
      <c r="HNI2499" s="585"/>
      <c r="HNJ2499" s="70"/>
      <c r="HNK2499" s="586"/>
      <c r="HNL2499" s="586"/>
      <c r="HNM2499" s="583"/>
      <c r="HNN2499" s="584"/>
      <c r="HNO2499" s="585"/>
      <c r="HNP2499" s="70"/>
      <c r="HNQ2499" s="586"/>
      <c r="HNR2499" s="586"/>
      <c r="HNS2499" s="583"/>
      <c r="HNT2499" s="584"/>
      <c r="HNU2499" s="585"/>
      <c r="HNV2499" s="70"/>
      <c r="HNW2499" s="586"/>
      <c r="HNX2499" s="586"/>
      <c r="HNY2499" s="583"/>
      <c r="HNZ2499" s="584"/>
      <c r="HOA2499" s="585"/>
      <c r="HOB2499" s="70"/>
      <c r="HOC2499" s="586"/>
      <c r="HOD2499" s="586"/>
      <c r="HOE2499" s="583"/>
      <c r="HOF2499" s="584"/>
      <c r="HOG2499" s="585"/>
      <c r="HOH2499" s="70"/>
      <c r="HOI2499" s="586"/>
      <c r="HOJ2499" s="586"/>
      <c r="HOK2499" s="583"/>
      <c r="HOL2499" s="584"/>
      <c r="HOM2499" s="585"/>
      <c r="HON2499" s="70"/>
      <c r="HOO2499" s="586"/>
      <c r="HOP2499" s="586"/>
      <c r="HOQ2499" s="583"/>
      <c r="HOR2499" s="584"/>
      <c r="HOS2499" s="585"/>
      <c r="HOT2499" s="70"/>
      <c r="HOU2499" s="586"/>
      <c r="HOV2499" s="586"/>
      <c r="HOW2499" s="583"/>
      <c r="HOX2499" s="584"/>
      <c r="HOY2499" s="585"/>
      <c r="HOZ2499" s="70"/>
      <c r="HPA2499" s="586"/>
      <c r="HPB2499" s="586"/>
      <c r="HPC2499" s="583"/>
      <c r="HPD2499" s="584"/>
      <c r="HPE2499" s="585"/>
      <c r="HPF2499" s="70"/>
      <c r="HPG2499" s="586"/>
      <c r="HPH2499" s="586"/>
      <c r="HPI2499" s="583"/>
      <c r="HPJ2499" s="584"/>
      <c r="HPK2499" s="585"/>
      <c r="HPL2499" s="70"/>
      <c r="HPM2499" s="586"/>
      <c r="HPN2499" s="586"/>
      <c r="HPO2499" s="583"/>
      <c r="HPP2499" s="584"/>
      <c r="HPQ2499" s="585"/>
      <c r="HPR2499" s="70"/>
      <c r="HPS2499" s="586"/>
      <c r="HPT2499" s="586"/>
      <c r="HPU2499" s="583"/>
      <c r="HPV2499" s="584"/>
      <c r="HPW2499" s="585"/>
      <c r="HPX2499" s="70"/>
      <c r="HPY2499" s="586"/>
      <c r="HPZ2499" s="586"/>
      <c r="HQA2499" s="583"/>
      <c r="HQB2499" s="584"/>
      <c r="HQC2499" s="585"/>
      <c r="HQD2499" s="70"/>
      <c r="HQE2499" s="586"/>
      <c r="HQF2499" s="586"/>
      <c r="HQG2499" s="583"/>
      <c r="HQH2499" s="584"/>
      <c r="HQI2499" s="585"/>
      <c r="HQJ2499" s="70"/>
      <c r="HQK2499" s="586"/>
      <c r="HQL2499" s="586"/>
      <c r="HQM2499" s="583"/>
      <c r="HQN2499" s="584"/>
      <c r="HQO2499" s="585"/>
      <c r="HQP2499" s="70"/>
      <c r="HQQ2499" s="586"/>
      <c r="HQR2499" s="586"/>
      <c r="HQS2499" s="583"/>
      <c r="HQT2499" s="584"/>
      <c r="HQU2499" s="585"/>
      <c r="HQV2499" s="70"/>
      <c r="HQW2499" s="586"/>
      <c r="HQX2499" s="586"/>
      <c r="HQY2499" s="583"/>
      <c r="HQZ2499" s="584"/>
      <c r="HRA2499" s="585"/>
      <c r="HRB2499" s="70"/>
      <c r="HRC2499" s="586"/>
      <c r="HRD2499" s="586"/>
      <c r="HRE2499" s="583"/>
      <c r="HRF2499" s="584"/>
      <c r="HRG2499" s="585"/>
      <c r="HRH2499" s="70"/>
      <c r="HRI2499" s="586"/>
      <c r="HRJ2499" s="586"/>
      <c r="HRK2499" s="583"/>
      <c r="HRL2499" s="584"/>
      <c r="HRM2499" s="585"/>
      <c r="HRN2499" s="70"/>
      <c r="HRO2499" s="586"/>
      <c r="HRP2499" s="586"/>
      <c r="HRQ2499" s="583"/>
      <c r="HRR2499" s="584"/>
      <c r="HRS2499" s="585"/>
      <c r="HRT2499" s="70"/>
      <c r="HRU2499" s="586"/>
      <c r="HRV2499" s="586"/>
      <c r="HRW2499" s="583"/>
      <c r="HRX2499" s="584"/>
      <c r="HRY2499" s="585"/>
      <c r="HRZ2499" s="70"/>
      <c r="HSA2499" s="586"/>
      <c r="HSB2499" s="586"/>
      <c r="HSC2499" s="583"/>
      <c r="HSD2499" s="584"/>
      <c r="HSE2499" s="585"/>
      <c r="HSF2499" s="70"/>
      <c r="HSG2499" s="586"/>
      <c r="HSH2499" s="586"/>
      <c r="HSI2499" s="583"/>
      <c r="HSJ2499" s="584"/>
      <c r="HSK2499" s="585"/>
      <c r="HSL2499" s="70"/>
      <c r="HSM2499" s="586"/>
      <c r="HSN2499" s="586"/>
      <c r="HSO2499" s="583"/>
      <c r="HSP2499" s="584"/>
      <c r="HSQ2499" s="585"/>
      <c r="HSR2499" s="70"/>
      <c r="HSS2499" s="586"/>
      <c r="HST2499" s="586"/>
      <c r="HSU2499" s="583"/>
      <c r="HSV2499" s="584"/>
      <c r="HSW2499" s="585"/>
      <c r="HSX2499" s="70"/>
      <c r="HSY2499" s="586"/>
      <c r="HSZ2499" s="586"/>
      <c r="HTA2499" s="583"/>
      <c r="HTB2499" s="584"/>
      <c r="HTC2499" s="585"/>
      <c r="HTD2499" s="70"/>
      <c r="HTE2499" s="586"/>
      <c r="HTF2499" s="586"/>
      <c r="HTG2499" s="583"/>
      <c r="HTH2499" s="584"/>
      <c r="HTI2499" s="585"/>
      <c r="HTJ2499" s="70"/>
      <c r="HTK2499" s="586"/>
      <c r="HTL2499" s="586"/>
      <c r="HTM2499" s="583"/>
      <c r="HTN2499" s="584"/>
      <c r="HTO2499" s="585"/>
      <c r="HTP2499" s="70"/>
      <c r="HTQ2499" s="586"/>
      <c r="HTR2499" s="586"/>
      <c r="HTS2499" s="583"/>
      <c r="HTT2499" s="584"/>
      <c r="HTU2499" s="585"/>
      <c r="HTV2499" s="70"/>
      <c r="HTW2499" s="586"/>
      <c r="HTX2499" s="586"/>
      <c r="HTY2499" s="583"/>
      <c r="HTZ2499" s="584"/>
      <c r="HUA2499" s="585"/>
      <c r="HUB2499" s="70"/>
      <c r="HUC2499" s="586"/>
      <c r="HUD2499" s="586"/>
      <c r="HUE2499" s="583"/>
      <c r="HUF2499" s="584"/>
      <c r="HUG2499" s="585"/>
      <c r="HUH2499" s="70"/>
      <c r="HUI2499" s="586"/>
      <c r="HUJ2499" s="586"/>
      <c r="HUK2499" s="583"/>
      <c r="HUL2499" s="584"/>
      <c r="HUM2499" s="585"/>
      <c r="HUN2499" s="70"/>
      <c r="HUO2499" s="586"/>
      <c r="HUP2499" s="586"/>
      <c r="HUQ2499" s="583"/>
      <c r="HUR2499" s="584"/>
      <c r="HUS2499" s="585"/>
      <c r="HUT2499" s="70"/>
      <c r="HUU2499" s="586"/>
      <c r="HUV2499" s="586"/>
      <c r="HUW2499" s="583"/>
      <c r="HUX2499" s="584"/>
      <c r="HUY2499" s="585"/>
      <c r="HUZ2499" s="70"/>
      <c r="HVA2499" s="586"/>
      <c r="HVB2499" s="586"/>
      <c r="HVC2499" s="583"/>
      <c r="HVD2499" s="584"/>
      <c r="HVE2499" s="585"/>
      <c r="HVF2499" s="70"/>
      <c r="HVG2499" s="586"/>
      <c r="HVH2499" s="586"/>
      <c r="HVI2499" s="583"/>
      <c r="HVJ2499" s="584"/>
      <c r="HVK2499" s="585"/>
      <c r="HVL2499" s="70"/>
      <c r="HVM2499" s="586"/>
      <c r="HVN2499" s="586"/>
      <c r="HVO2499" s="583"/>
      <c r="HVP2499" s="584"/>
      <c r="HVQ2499" s="585"/>
      <c r="HVR2499" s="70"/>
      <c r="HVS2499" s="586"/>
      <c r="HVT2499" s="586"/>
      <c r="HVU2499" s="583"/>
      <c r="HVV2499" s="584"/>
      <c r="HVW2499" s="585"/>
      <c r="HVX2499" s="70"/>
      <c r="HVY2499" s="586"/>
      <c r="HVZ2499" s="586"/>
      <c r="HWA2499" s="583"/>
      <c r="HWB2499" s="584"/>
      <c r="HWC2499" s="585"/>
      <c r="HWD2499" s="70"/>
      <c r="HWE2499" s="586"/>
      <c r="HWF2499" s="586"/>
      <c r="HWG2499" s="583"/>
      <c r="HWH2499" s="584"/>
      <c r="HWI2499" s="585"/>
      <c r="HWJ2499" s="70"/>
      <c r="HWK2499" s="586"/>
      <c r="HWL2499" s="586"/>
      <c r="HWM2499" s="583"/>
      <c r="HWN2499" s="584"/>
      <c r="HWO2499" s="585"/>
      <c r="HWP2499" s="70"/>
      <c r="HWQ2499" s="586"/>
      <c r="HWR2499" s="586"/>
      <c r="HWS2499" s="583"/>
      <c r="HWT2499" s="584"/>
      <c r="HWU2499" s="585"/>
      <c r="HWV2499" s="70"/>
      <c r="HWW2499" s="586"/>
      <c r="HWX2499" s="586"/>
      <c r="HWY2499" s="583"/>
      <c r="HWZ2499" s="584"/>
      <c r="HXA2499" s="585"/>
      <c r="HXB2499" s="70"/>
      <c r="HXC2499" s="586"/>
      <c r="HXD2499" s="586"/>
      <c r="HXE2499" s="583"/>
      <c r="HXF2499" s="584"/>
      <c r="HXG2499" s="585"/>
      <c r="HXH2499" s="70"/>
      <c r="HXI2499" s="586"/>
      <c r="HXJ2499" s="586"/>
      <c r="HXK2499" s="583"/>
      <c r="HXL2499" s="584"/>
      <c r="HXM2499" s="585"/>
      <c r="HXN2499" s="70"/>
      <c r="HXO2499" s="586"/>
      <c r="HXP2499" s="586"/>
      <c r="HXQ2499" s="583"/>
      <c r="HXR2499" s="584"/>
      <c r="HXS2499" s="585"/>
      <c r="HXT2499" s="70"/>
      <c r="HXU2499" s="586"/>
      <c r="HXV2499" s="586"/>
      <c r="HXW2499" s="583"/>
      <c r="HXX2499" s="584"/>
      <c r="HXY2499" s="585"/>
      <c r="HXZ2499" s="70"/>
      <c r="HYA2499" s="586"/>
      <c r="HYB2499" s="586"/>
      <c r="HYC2499" s="583"/>
      <c r="HYD2499" s="584"/>
      <c r="HYE2499" s="585"/>
      <c r="HYF2499" s="70"/>
      <c r="HYG2499" s="586"/>
      <c r="HYH2499" s="586"/>
      <c r="HYI2499" s="583"/>
      <c r="HYJ2499" s="584"/>
      <c r="HYK2499" s="585"/>
      <c r="HYL2499" s="70"/>
      <c r="HYM2499" s="586"/>
      <c r="HYN2499" s="586"/>
      <c r="HYO2499" s="583"/>
      <c r="HYP2499" s="584"/>
      <c r="HYQ2499" s="585"/>
      <c r="HYR2499" s="70"/>
      <c r="HYS2499" s="586"/>
      <c r="HYT2499" s="586"/>
      <c r="HYU2499" s="583"/>
      <c r="HYV2499" s="584"/>
      <c r="HYW2499" s="585"/>
      <c r="HYX2499" s="70"/>
      <c r="HYY2499" s="586"/>
      <c r="HYZ2499" s="586"/>
      <c r="HZA2499" s="583"/>
      <c r="HZB2499" s="584"/>
      <c r="HZC2499" s="585"/>
      <c r="HZD2499" s="70"/>
      <c r="HZE2499" s="586"/>
      <c r="HZF2499" s="586"/>
      <c r="HZG2499" s="583"/>
      <c r="HZH2499" s="584"/>
      <c r="HZI2499" s="585"/>
      <c r="HZJ2499" s="70"/>
      <c r="HZK2499" s="586"/>
      <c r="HZL2499" s="586"/>
      <c r="HZM2499" s="583"/>
      <c r="HZN2499" s="584"/>
      <c r="HZO2499" s="585"/>
      <c r="HZP2499" s="70"/>
      <c r="HZQ2499" s="586"/>
      <c r="HZR2499" s="586"/>
      <c r="HZS2499" s="583"/>
      <c r="HZT2499" s="584"/>
      <c r="HZU2499" s="585"/>
      <c r="HZV2499" s="70"/>
      <c r="HZW2499" s="586"/>
      <c r="HZX2499" s="586"/>
      <c r="HZY2499" s="583"/>
      <c r="HZZ2499" s="584"/>
      <c r="IAA2499" s="585"/>
      <c r="IAB2499" s="70"/>
      <c r="IAC2499" s="586"/>
      <c r="IAD2499" s="586"/>
      <c r="IAE2499" s="583"/>
      <c r="IAF2499" s="584"/>
      <c r="IAG2499" s="585"/>
      <c r="IAH2499" s="70"/>
      <c r="IAI2499" s="586"/>
      <c r="IAJ2499" s="586"/>
      <c r="IAK2499" s="583"/>
      <c r="IAL2499" s="584"/>
      <c r="IAM2499" s="585"/>
      <c r="IAN2499" s="70"/>
      <c r="IAO2499" s="586"/>
      <c r="IAP2499" s="586"/>
      <c r="IAQ2499" s="583"/>
      <c r="IAR2499" s="584"/>
      <c r="IAS2499" s="585"/>
      <c r="IAT2499" s="70"/>
      <c r="IAU2499" s="586"/>
      <c r="IAV2499" s="586"/>
      <c r="IAW2499" s="583"/>
      <c r="IAX2499" s="584"/>
      <c r="IAY2499" s="585"/>
      <c r="IAZ2499" s="70"/>
      <c r="IBA2499" s="586"/>
      <c r="IBB2499" s="586"/>
      <c r="IBC2499" s="583"/>
      <c r="IBD2499" s="584"/>
      <c r="IBE2499" s="585"/>
      <c r="IBF2499" s="70"/>
      <c r="IBG2499" s="586"/>
      <c r="IBH2499" s="586"/>
      <c r="IBI2499" s="583"/>
      <c r="IBJ2499" s="584"/>
      <c r="IBK2499" s="585"/>
      <c r="IBL2499" s="70"/>
      <c r="IBM2499" s="586"/>
      <c r="IBN2499" s="586"/>
      <c r="IBO2499" s="583"/>
      <c r="IBP2499" s="584"/>
      <c r="IBQ2499" s="585"/>
      <c r="IBR2499" s="70"/>
      <c r="IBS2499" s="586"/>
      <c r="IBT2499" s="586"/>
      <c r="IBU2499" s="583"/>
      <c r="IBV2499" s="584"/>
      <c r="IBW2499" s="585"/>
      <c r="IBX2499" s="70"/>
      <c r="IBY2499" s="586"/>
      <c r="IBZ2499" s="586"/>
      <c r="ICA2499" s="583"/>
      <c r="ICB2499" s="584"/>
      <c r="ICC2499" s="585"/>
      <c r="ICD2499" s="70"/>
      <c r="ICE2499" s="586"/>
      <c r="ICF2499" s="586"/>
      <c r="ICG2499" s="583"/>
      <c r="ICH2499" s="584"/>
      <c r="ICI2499" s="585"/>
      <c r="ICJ2499" s="70"/>
      <c r="ICK2499" s="586"/>
      <c r="ICL2499" s="586"/>
      <c r="ICM2499" s="583"/>
      <c r="ICN2499" s="584"/>
      <c r="ICO2499" s="585"/>
      <c r="ICP2499" s="70"/>
      <c r="ICQ2499" s="586"/>
      <c r="ICR2499" s="586"/>
      <c r="ICS2499" s="583"/>
      <c r="ICT2499" s="584"/>
      <c r="ICU2499" s="585"/>
      <c r="ICV2499" s="70"/>
      <c r="ICW2499" s="586"/>
      <c r="ICX2499" s="586"/>
      <c r="ICY2499" s="583"/>
      <c r="ICZ2499" s="584"/>
      <c r="IDA2499" s="585"/>
      <c r="IDB2499" s="70"/>
      <c r="IDC2499" s="586"/>
      <c r="IDD2499" s="586"/>
      <c r="IDE2499" s="583"/>
      <c r="IDF2499" s="584"/>
      <c r="IDG2499" s="585"/>
      <c r="IDH2499" s="70"/>
      <c r="IDI2499" s="586"/>
      <c r="IDJ2499" s="586"/>
      <c r="IDK2499" s="583"/>
      <c r="IDL2499" s="584"/>
      <c r="IDM2499" s="585"/>
      <c r="IDN2499" s="70"/>
      <c r="IDO2499" s="586"/>
      <c r="IDP2499" s="586"/>
      <c r="IDQ2499" s="583"/>
      <c r="IDR2499" s="584"/>
      <c r="IDS2499" s="585"/>
      <c r="IDT2499" s="70"/>
      <c r="IDU2499" s="586"/>
      <c r="IDV2499" s="586"/>
      <c r="IDW2499" s="583"/>
      <c r="IDX2499" s="584"/>
      <c r="IDY2499" s="585"/>
      <c r="IDZ2499" s="70"/>
      <c r="IEA2499" s="586"/>
      <c r="IEB2499" s="586"/>
      <c r="IEC2499" s="583"/>
      <c r="IED2499" s="584"/>
      <c r="IEE2499" s="585"/>
      <c r="IEF2499" s="70"/>
      <c r="IEG2499" s="586"/>
      <c r="IEH2499" s="586"/>
      <c r="IEI2499" s="583"/>
      <c r="IEJ2499" s="584"/>
      <c r="IEK2499" s="585"/>
      <c r="IEL2499" s="70"/>
      <c r="IEM2499" s="586"/>
      <c r="IEN2499" s="586"/>
      <c r="IEO2499" s="583"/>
      <c r="IEP2499" s="584"/>
      <c r="IEQ2499" s="585"/>
      <c r="IER2499" s="70"/>
      <c r="IES2499" s="586"/>
      <c r="IET2499" s="586"/>
      <c r="IEU2499" s="583"/>
      <c r="IEV2499" s="584"/>
      <c r="IEW2499" s="585"/>
      <c r="IEX2499" s="70"/>
      <c r="IEY2499" s="586"/>
      <c r="IEZ2499" s="586"/>
      <c r="IFA2499" s="583"/>
      <c r="IFB2499" s="584"/>
      <c r="IFC2499" s="585"/>
      <c r="IFD2499" s="70"/>
      <c r="IFE2499" s="586"/>
      <c r="IFF2499" s="586"/>
      <c r="IFG2499" s="583"/>
      <c r="IFH2499" s="584"/>
      <c r="IFI2499" s="585"/>
      <c r="IFJ2499" s="70"/>
      <c r="IFK2499" s="586"/>
      <c r="IFL2499" s="586"/>
      <c r="IFM2499" s="583"/>
      <c r="IFN2499" s="584"/>
      <c r="IFO2499" s="585"/>
      <c r="IFP2499" s="70"/>
      <c r="IFQ2499" s="586"/>
      <c r="IFR2499" s="586"/>
      <c r="IFS2499" s="583"/>
      <c r="IFT2499" s="584"/>
      <c r="IFU2499" s="585"/>
      <c r="IFV2499" s="70"/>
      <c r="IFW2499" s="586"/>
      <c r="IFX2499" s="586"/>
      <c r="IFY2499" s="583"/>
      <c r="IFZ2499" s="584"/>
      <c r="IGA2499" s="585"/>
      <c r="IGB2499" s="70"/>
      <c r="IGC2499" s="586"/>
      <c r="IGD2499" s="586"/>
      <c r="IGE2499" s="583"/>
      <c r="IGF2499" s="584"/>
      <c r="IGG2499" s="585"/>
      <c r="IGH2499" s="70"/>
      <c r="IGI2499" s="586"/>
      <c r="IGJ2499" s="586"/>
      <c r="IGK2499" s="583"/>
      <c r="IGL2499" s="584"/>
      <c r="IGM2499" s="585"/>
      <c r="IGN2499" s="70"/>
      <c r="IGO2499" s="586"/>
      <c r="IGP2499" s="586"/>
      <c r="IGQ2499" s="583"/>
      <c r="IGR2499" s="584"/>
      <c r="IGS2499" s="585"/>
      <c r="IGT2499" s="70"/>
      <c r="IGU2499" s="586"/>
      <c r="IGV2499" s="586"/>
      <c r="IGW2499" s="583"/>
      <c r="IGX2499" s="584"/>
      <c r="IGY2499" s="585"/>
      <c r="IGZ2499" s="70"/>
      <c r="IHA2499" s="586"/>
      <c r="IHB2499" s="586"/>
      <c r="IHC2499" s="583"/>
      <c r="IHD2499" s="584"/>
      <c r="IHE2499" s="585"/>
      <c r="IHF2499" s="70"/>
      <c r="IHG2499" s="586"/>
      <c r="IHH2499" s="586"/>
      <c r="IHI2499" s="583"/>
      <c r="IHJ2499" s="584"/>
      <c r="IHK2499" s="585"/>
      <c r="IHL2499" s="70"/>
      <c r="IHM2499" s="586"/>
      <c r="IHN2499" s="586"/>
      <c r="IHO2499" s="583"/>
      <c r="IHP2499" s="584"/>
      <c r="IHQ2499" s="585"/>
      <c r="IHR2499" s="70"/>
      <c r="IHS2499" s="586"/>
      <c r="IHT2499" s="586"/>
      <c r="IHU2499" s="583"/>
      <c r="IHV2499" s="584"/>
      <c r="IHW2499" s="585"/>
      <c r="IHX2499" s="70"/>
      <c r="IHY2499" s="586"/>
      <c r="IHZ2499" s="586"/>
      <c r="IIA2499" s="583"/>
      <c r="IIB2499" s="584"/>
      <c r="IIC2499" s="585"/>
      <c r="IID2499" s="70"/>
      <c r="IIE2499" s="586"/>
      <c r="IIF2499" s="586"/>
      <c r="IIG2499" s="583"/>
      <c r="IIH2499" s="584"/>
      <c r="III2499" s="585"/>
      <c r="IIJ2499" s="70"/>
      <c r="IIK2499" s="586"/>
      <c r="IIL2499" s="586"/>
      <c r="IIM2499" s="583"/>
      <c r="IIN2499" s="584"/>
      <c r="IIO2499" s="585"/>
      <c r="IIP2499" s="70"/>
      <c r="IIQ2499" s="586"/>
      <c r="IIR2499" s="586"/>
      <c r="IIS2499" s="583"/>
      <c r="IIT2499" s="584"/>
      <c r="IIU2499" s="585"/>
      <c r="IIV2499" s="70"/>
      <c r="IIW2499" s="586"/>
      <c r="IIX2499" s="586"/>
      <c r="IIY2499" s="583"/>
      <c r="IIZ2499" s="584"/>
      <c r="IJA2499" s="585"/>
      <c r="IJB2499" s="70"/>
      <c r="IJC2499" s="586"/>
      <c r="IJD2499" s="586"/>
      <c r="IJE2499" s="583"/>
      <c r="IJF2499" s="584"/>
      <c r="IJG2499" s="585"/>
      <c r="IJH2499" s="70"/>
      <c r="IJI2499" s="586"/>
      <c r="IJJ2499" s="586"/>
      <c r="IJK2499" s="583"/>
      <c r="IJL2499" s="584"/>
      <c r="IJM2499" s="585"/>
      <c r="IJN2499" s="70"/>
      <c r="IJO2499" s="586"/>
      <c r="IJP2499" s="586"/>
      <c r="IJQ2499" s="583"/>
      <c r="IJR2499" s="584"/>
      <c r="IJS2499" s="585"/>
      <c r="IJT2499" s="70"/>
      <c r="IJU2499" s="586"/>
      <c r="IJV2499" s="586"/>
      <c r="IJW2499" s="583"/>
      <c r="IJX2499" s="584"/>
      <c r="IJY2499" s="585"/>
      <c r="IJZ2499" s="70"/>
      <c r="IKA2499" s="586"/>
      <c r="IKB2499" s="586"/>
      <c r="IKC2499" s="583"/>
      <c r="IKD2499" s="584"/>
      <c r="IKE2499" s="585"/>
      <c r="IKF2499" s="70"/>
      <c r="IKG2499" s="586"/>
      <c r="IKH2499" s="586"/>
      <c r="IKI2499" s="583"/>
      <c r="IKJ2499" s="584"/>
      <c r="IKK2499" s="585"/>
      <c r="IKL2499" s="70"/>
      <c r="IKM2499" s="586"/>
      <c r="IKN2499" s="586"/>
      <c r="IKO2499" s="583"/>
      <c r="IKP2499" s="584"/>
      <c r="IKQ2499" s="585"/>
      <c r="IKR2499" s="70"/>
      <c r="IKS2499" s="586"/>
      <c r="IKT2499" s="586"/>
      <c r="IKU2499" s="583"/>
      <c r="IKV2499" s="584"/>
      <c r="IKW2499" s="585"/>
      <c r="IKX2499" s="70"/>
      <c r="IKY2499" s="586"/>
      <c r="IKZ2499" s="586"/>
      <c r="ILA2499" s="583"/>
      <c r="ILB2499" s="584"/>
      <c r="ILC2499" s="585"/>
      <c r="ILD2499" s="70"/>
      <c r="ILE2499" s="586"/>
      <c r="ILF2499" s="586"/>
      <c r="ILG2499" s="583"/>
      <c r="ILH2499" s="584"/>
      <c r="ILI2499" s="585"/>
      <c r="ILJ2499" s="70"/>
      <c r="ILK2499" s="586"/>
      <c r="ILL2499" s="586"/>
      <c r="ILM2499" s="583"/>
      <c r="ILN2499" s="584"/>
      <c r="ILO2499" s="585"/>
      <c r="ILP2499" s="70"/>
      <c r="ILQ2499" s="586"/>
      <c r="ILR2499" s="586"/>
      <c r="ILS2499" s="583"/>
      <c r="ILT2499" s="584"/>
      <c r="ILU2499" s="585"/>
      <c r="ILV2499" s="70"/>
      <c r="ILW2499" s="586"/>
      <c r="ILX2499" s="586"/>
      <c r="ILY2499" s="583"/>
      <c r="ILZ2499" s="584"/>
      <c r="IMA2499" s="585"/>
      <c r="IMB2499" s="70"/>
      <c r="IMC2499" s="586"/>
      <c r="IMD2499" s="586"/>
      <c r="IME2499" s="583"/>
      <c r="IMF2499" s="584"/>
      <c r="IMG2499" s="585"/>
      <c r="IMH2499" s="70"/>
      <c r="IMI2499" s="586"/>
      <c r="IMJ2499" s="586"/>
      <c r="IMK2499" s="583"/>
      <c r="IML2499" s="584"/>
      <c r="IMM2499" s="585"/>
      <c r="IMN2499" s="70"/>
      <c r="IMO2499" s="586"/>
      <c r="IMP2499" s="586"/>
      <c r="IMQ2499" s="583"/>
      <c r="IMR2499" s="584"/>
      <c r="IMS2499" s="585"/>
      <c r="IMT2499" s="70"/>
      <c r="IMU2499" s="586"/>
      <c r="IMV2499" s="586"/>
      <c r="IMW2499" s="583"/>
      <c r="IMX2499" s="584"/>
      <c r="IMY2499" s="585"/>
      <c r="IMZ2499" s="70"/>
      <c r="INA2499" s="586"/>
      <c r="INB2499" s="586"/>
      <c r="INC2499" s="583"/>
      <c r="IND2499" s="584"/>
      <c r="INE2499" s="585"/>
      <c r="INF2499" s="70"/>
      <c r="ING2499" s="586"/>
      <c r="INH2499" s="586"/>
      <c r="INI2499" s="583"/>
      <c r="INJ2499" s="584"/>
      <c r="INK2499" s="585"/>
      <c r="INL2499" s="70"/>
      <c r="INM2499" s="586"/>
      <c r="INN2499" s="586"/>
      <c r="INO2499" s="583"/>
      <c r="INP2499" s="584"/>
      <c r="INQ2499" s="585"/>
      <c r="INR2499" s="70"/>
      <c r="INS2499" s="586"/>
      <c r="INT2499" s="586"/>
      <c r="INU2499" s="583"/>
      <c r="INV2499" s="584"/>
      <c r="INW2499" s="585"/>
      <c r="INX2499" s="70"/>
      <c r="INY2499" s="586"/>
      <c r="INZ2499" s="586"/>
      <c r="IOA2499" s="583"/>
      <c r="IOB2499" s="584"/>
      <c r="IOC2499" s="585"/>
      <c r="IOD2499" s="70"/>
      <c r="IOE2499" s="586"/>
      <c r="IOF2499" s="586"/>
      <c r="IOG2499" s="583"/>
      <c r="IOH2499" s="584"/>
      <c r="IOI2499" s="585"/>
      <c r="IOJ2499" s="70"/>
      <c r="IOK2499" s="586"/>
      <c r="IOL2499" s="586"/>
      <c r="IOM2499" s="583"/>
      <c r="ION2499" s="584"/>
      <c r="IOO2499" s="585"/>
      <c r="IOP2499" s="70"/>
      <c r="IOQ2499" s="586"/>
      <c r="IOR2499" s="586"/>
      <c r="IOS2499" s="583"/>
      <c r="IOT2499" s="584"/>
      <c r="IOU2499" s="585"/>
      <c r="IOV2499" s="70"/>
      <c r="IOW2499" s="586"/>
      <c r="IOX2499" s="586"/>
      <c r="IOY2499" s="583"/>
      <c r="IOZ2499" s="584"/>
      <c r="IPA2499" s="585"/>
      <c r="IPB2499" s="70"/>
      <c r="IPC2499" s="586"/>
      <c r="IPD2499" s="586"/>
      <c r="IPE2499" s="583"/>
      <c r="IPF2499" s="584"/>
      <c r="IPG2499" s="585"/>
      <c r="IPH2499" s="70"/>
      <c r="IPI2499" s="586"/>
      <c r="IPJ2499" s="586"/>
      <c r="IPK2499" s="583"/>
      <c r="IPL2499" s="584"/>
      <c r="IPM2499" s="585"/>
      <c r="IPN2499" s="70"/>
      <c r="IPO2499" s="586"/>
      <c r="IPP2499" s="586"/>
      <c r="IPQ2499" s="583"/>
      <c r="IPR2499" s="584"/>
      <c r="IPS2499" s="585"/>
      <c r="IPT2499" s="70"/>
      <c r="IPU2499" s="586"/>
      <c r="IPV2499" s="586"/>
      <c r="IPW2499" s="583"/>
      <c r="IPX2499" s="584"/>
      <c r="IPY2499" s="585"/>
      <c r="IPZ2499" s="70"/>
      <c r="IQA2499" s="586"/>
      <c r="IQB2499" s="586"/>
      <c r="IQC2499" s="583"/>
      <c r="IQD2499" s="584"/>
      <c r="IQE2499" s="585"/>
      <c r="IQF2499" s="70"/>
      <c r="IQG2499" s="586"/>
      <c r="IQH2499" s="586"/>
      <c r="IQI2499" s="583"/>
      <c r="IQJ2499" s="584"/>
      <c r="IQK2499" s="585"/>
      <c r="IQL2499" s="70"/>
      <c r="IQM2499" s="586"/>
      <c r="IQN2499" s="586"/>
      <c r="IQO2499" s="583"/>
      <c r="IQP2499" s="584"/>
      <c r="IQQ2499" s="585"/>
      <c r="IQR2499" s="70"/>
      <c r="IQS2499" s="586"/>
      <c r="IQT2499" s="586"/>
      <c r="IQU2499" s="583"/>
      <c r="IQV2499" s="584"/>
      <c r="IQW2499" s="585"/>
      <c r="IQX2499" s="70"/>
      <c r="IQY2499" s="586"/>
      <c r="IQZ2499" s="586"/>
      <c r="IRA2499" s="583"/>
      <c r="IRB2499" s="584"/>
      <c r="IRC2499" s="585"/>
      <c r="IRD2499" s="70"/>
      <c r="IRE2499" s="586"/>
      <c r="IRF2499" s="586"/>
      <c r="IRG2499" s="583"/>
      <c r="IRH2499" s="584"/>
      <c r="IRI2499" s="585"/>
      <c r="IRJ2499" s="70"/>
      <c r="IRK2499" s="586"/>
      <c r="IRL2499" s="586"/>
      <c r="IRM2499" s="583"/>
      <c r="IRN2499" s="584"/>
      <c r="IRO2499" s="585"/>
      <c r="IRP2499" s="70"/>
      <c r="IRQ2499" s="586"/>
      <c r="IRR2499" s="586"/>
      <c r="IRS2499" s="583"/>
      <c r="IRT2499" s="584"/>
      <c r="IRU2499" s="585"/>
      <c r="IRV2499" s="70"/>
      <c r="IRW2499" s="586"/>
      <c r="IRX2499" s="586"/>
      <c r="IRY2499" s="583"/>
      <c r="IRZ2499" s="584"/>
      <c r="ISA2499" s="585"/>
      <c r="ISB2499" s="70"/>
      <c r="ISC2499" s="586"/>
      <c r="ISD2499" s="586"/>
      <c r="ISE2499" s="583"/>
      <c r="ISF2499" s="584"/>
      <c r="ISG2499" s="585"/>
      <c r="ISH2499" s="70"/>
      <c r="ISI2499" s="586"/>
      <c r="ISJ2499" s="586"/>
      <c r="ISK2499" s="583"/>
      <c r="ISL2499" s="584"/>
      <c r="ISM2499" s="585"/>
      <c r="ISN2499" s="70"/>
      <c r="ISO2499" s="586"/>
      <c r="ISP2499" s="586"/>
      <c r="ISQ2499" s="583"/>
      <c r="ISR2499" s="584"/>
      <c r="ISS2499" s="585"/>
      <c r="IST2499" s="70"/>
      <c r="ISU2499" s="586"/>
      <c r="ISV2499" s="586"/>
      <c r="ISW2499" s="583"/>
      <c r="ISX2499" s="584"/>
      <c r="ISY2499" s="585"/>
      <c r="ISZ2499" s="70"/>
      <c r="ITA2499" s="586"/>
      <c r="ITB2499" s="586"/>
      <c r="ITC2499" s="583"/>
      <c r="ITD2499" s="584"/>
      <c r="ITE2499" s="585"/>
      <c r="ITF2499" s="70"/>
      <c r="ITG2499" s="586"/>
      <c r="ITH2499" s="586"/>
      <c r="ITI2499" s="583"/>
      <c r="ITJ2499" s="584"/>
      <c r="ITK2499" s="585"/>
      <c r="ITL2499" s="70"/>
      <c r="ITM2499" s="586"/>
      <c r="ITN2499" s="586"/>
      <c r="ITO2499" s="583"/>
      <c r="ITP2499" s="584"/>
      <c r="ITQ2499" s="585"/>
      <c r="ITR2499" s="70"/>
      <c r="ITS2499" s="586"/>
      <c r="ITT2499" s="586"/>
      <c r="ITU2499" s="583"/>
      <c r="ITV2499" s="584"/>
      <c r="ITW2499" s="585"/>
      <c r="ITX2499" s="70"/>
      <c r="ITY2499" s="586"/>
      <c r="ITZ2499" s="586"/>
      <c r="IUA2499" s="583"/>
      <c r="IUB2499" s="584"/>
      <c r="IUC2499" s="585"/>
      <c r="IUD2499" s="70"/>
      <c r="IUE2499" s="586"/>
      <c r="IUF2499" s="586"/>
      <c r="IUG2499" s="583"/>
      <c r="IUH2499" s="584"/>
      <c r="IUI2499" s="585"/>
      <c r="IUJ2499" s="70"/>
      <c r="IUK2499" s="586"/>
      <c r="IUL2499" s="586"/>
      <c r="IUM2499" s="583"/>
      <c r="IUN2499" s="584"/>
      <c r="IUO2499" s="585"/>
      <c r="IUP2499" s="70"/>
      <c r="IUQ2499" s="586"/>
      <c r="IUR2499" s="586"/>
      <c r="IUS2499" s="583"/>
      <c r="IUT2499" s="584"/>
      <c r="IUU2499" s="585"/>
      <c r="IUV2499" s="70"/>
      <c r="IUW2499" s="586"/>
      <c r="IUX2499" s="586"/>
      <c r="IUY2499" s="583"/>
      <c r="IUZ2499" s="584"/>
      <c r="IVA2499" s="585"/>
      <c r="IVB2499" s="70"/>
      <c r="IVC2499" s="586"/>
      <c r="IVD2499" s="586"/>
      <c r="IVE2499" s="583"/>
      <c r="IVF2499" s="584"/>
      <c r="IVG2499" s="585"/>
      <c r="IVH2499" s="70"/>
      <c r="IVI2499" s="586"/>
      <c r="IVJ2499" s="586"/>
      <c r="IVK2499" s="583"/>
      <c r="IVL2499" s="584"/>
      <c r="IVM2499" s="585"/>
      <c r="IVN2499" s="70"/>
      <c r="IVO2499" s="586"/>
      <c r="IVP2499" s="586"/>
      <c r="IVQ2499" s="583"/>
      <c r="IVR2499" s="584"/>
      <c r="IVS2499" s="585"/>
      <c r="IVT2499" s="70"/>
      <c r="IVU2499" s="586"/>
      <c r="IVV2499" s="586"/>
      <c r="IVW2499" s="583"/>
      <c r="IVX2499" s="584"/>
      <c r="IVY2499" s="585"/>
      <c r="IVZ2499" s="70"/>
      <c r="IWA2499" s="586"/>
      <c r="IWB2499" s="586"/>
      <c r="IWC2499" s="583"/>
      <c r="IWD2499" s="584"/>
      <c r="IWE2499" s="585"/>
      <c r="IWF2499" s="70"/>
      <c r="IWG2499" s="586"/>
      <c r="IWH2499" s="586"/>
      <c r="IWI2499" s="583"/>
      <c r="IWJ2499" s="584"/>
      <c r="IWK2499" s="585"/>
      <c r="IWL2499" s="70"/>
      <c r="IWM2499" s="586"/>
      <c r="IWN2499" s="586"/>
      <c r="IWO2499" s="583"/>
      <c r="IWP2499" s="584"/>
      <c r="IWQ2499" s="585"/>
      <c r="IWR2499" s="70"/>
      <c r="IWS2499" s="586"/>
      <c r="IWT2499" s="586"/>
      <c r="IWU2499" s="583"/>
      <c r="IWV2499" s="584"/>
      <c r="IWW2499" s="585"/>
      <c r="IWX2499" s="70"/>
      <c r="IWY2499" s="586"/>
      <c r="IWZ2499" s="586"/>
      <c r="IXA2499" s="583"/>
      <c r="IXB2499" s="584"/>
      <c r="IXC2499" s="585"/>
      <c r="IXD2499" s="70"/>
      <c r="IXE2499" s="586"/>
      <c r="IXF2499" s="586"/>
      <c r="IXG2499" s="583"/>
      <c r="IXH2499" s="584"/>
      <c r="IXI2499" s="585"/>
      <c r="IXJ2499" s="70"/>
      <c r="IXK2499" s="586"/>
      <c r="IXL2499" s="586"/>
      <c r="IXM2499" s="583"/>
      <c r="IXN2499" s="584"/>
      <c r="IXO2499" s="585"/>
      <c r="IXP2499" s="70"/>
      <c r="IXQ2499" s="586"/>
      <c r="IXR2499" s="586"/>
      <c r="IXS2499" s="583"/>
      <c r="IXT2499" s="584"/>
      <c r="IXU2499" s="585"/>
      <c r="IXV2499" s="70"/>
      <c r="IXW2499" s="586"/>
      <c r="IXX2499" s="586"/>
      <c r="IXY2499" s="583"/>
      <c r="IXZ2499" s="584"/>
      <c r="IYA2499" s="585"/>
      <c r="IYB2499" s="70"/>
      <c r="IYC2499" s="586"/>
      <c r="IYD2499" s="586"/>
      <c r="IYE2499" s="583"/>
      <c r="IYF2499" s="584"/>
      <c r="IYG2499" s="585"/>
      <c r="IYH2499" s="70"/>
      <c r="IYI2499" s="586"/>
      <c r="IYJ2499" s="586"/>
      <c r="IYK2499" s="583"/>
      <c r="IYL2499" s="584"/>
      <c r="IYM2499" s="585"/>
      <c r="IYN2499" s="70"/>
      <c r="IYO2499" s="586"/>
      <c r="IYP2499" s="586"/>
      <c r="IYQ2499" s="583"/>
      <c r="IYR2499" s="584"/>
      <c r="IYS2499" s="585"/>
      <c r="IYT2499" s="70"/>
      <c r="IYU2499" s="586"/>
      <c r="IYV2499" s="586"/>
      <c r="IYW2499" s="583"/>
      <c r="IYX2499" s="584"/>
      <c r="IYY2499" s="585"/>
      <c r="IYZ2499" s="70"/>
      <c r="IZA2499" s="586"/>
      <c r="IZB2499" s="586"/>
      <c r="IZC2499" s="583"/>
      <c r="IZD2499" s="584"/>
      <c r="IZE2499" s="585"/>
      <c r="IZF2499" s="70"/>
      <c r="IZG2499" s="586"/>
      <c r="IZH2499" s="586"/>
      <c r="IZI2499" s="583"/>
      <c r="IZJ2499" s="584"/>
      <c r="IZK2499" s="585"/>
      <c r="IZL2499" s="70"/>
      <c r="IZM2499" s="586"/>
      <c r="IZN2499" s="586"/>
      <c r="IZO2499" s="583"/>
      <c r="IZP2499" s="584"/>
      <c r="IZQ2499" s="585"/>
      <c r="IZR2499" s="70"/>
      <c r="IZS2499" s="586"/>
      <c r="IZT2499" s="586"/>
      <c r="IZU2499" s="583"/>
      <c r="IZV2499" s="584"/>
      <c r="IZW2499" s="585"/>
      <c r="IZX2499" s="70"/>
      <c r="IZY2499" s="586"/>
      <c r="IZZ2499" s="586"/>
      <c r="JAA2499" s="583"/>
      <c r="JAB2499" s="584"/>
      <c r="JAC2499" s="585"/>
      <c r="JAD2499" s="70"/>
      <c r="JAE2499" s="586"/>
      <c r="JAF2499" s="586"/>
      <c r="JAG2499" s="583"/>
      <c r="JAH2499" s="584"/>
      <c r="JAI2499" s="585"/>
      <c r="JAJ2499" s="70"/>
      <c r="JAK2499" s="586"/>
      <c r="JAL2499" s="586"/>
      <c r="JAM2499" s="583"/>
      <c r="JAN2499" s="584"/>
      <c r="JAO2499" s="585"/>
      <c r="JAP2499" s="70"/>
      <c r="JAQ2499" s="586"/>
      <c r="JAR2499" s="586"/>
      <c r="JAS2499" s="583"/>
      <c r="JAT2499" s="584"/>
      <c r="JAU2499" s="585"/>
      <c r="JAV2499" s="70"/>
      <c r="JAW2499" s="586"/>
      <c r="JAX2499" s="586"/>
      <c r="JAY2499" s="583"/>
      <c r="JAZ2499" s="584"/>
      <c r="JBA2499" s="585"/>
      <c r="JBB2499" s="70"/>
      <c r="JBC2499" s="586"/>
      <c r="JBD2499" s="586"/>
      <c r="JBE2499" s="583"/>
      <c r="JBF2499" s="584"/>
      <c r="JBG2499" s="585"/>
      <c r="JBH2499" s="70"/>
      <c r="JBI2499" s="586"/>
      <c r="JBJ2499" s="586"/>
      <c r="JBK2499" s="583"/>
      <c r="JBL2499" s="584"/>
      <c r="JBM2499" s="585"/>
      <c r="JBN2499" s="70"/>
      <c r="JBO2499" s="586"/>
      <c r="JBP2499" s="586"/>
      <c r="JBQ2499" s="583"/>
      <c r="JBR2499" s="584"/>
      <c r="JBS2499" s="585"/>
      <c r="JBT2499" s="70"/>
      <c r="JBU2499" s="586"/>
      <c r="JBV2499" s="586"/>
      <c r="JBW2499" s="583"/>
      <c r="JBX2499" s="584"/>
      <c r="JBY2499" s="585"/>
      <c r="JBZ2499" s="70"/>
      <c r="JCA2499" s="586"/>
      <c r="JCB2499" s="586"/>
      <c r="JCC2499" s="583"/>
      <c r="JCD2499" s="584"/>
      <c r="JCE2499" s="585"/>
      <c r="JCF2499" s="70"/>
      <c r="JCG2499" s="586"/>
      <c r="JCH2499" s="586"/>
      <c r="JCI2499" s="583"/>
      <c r="JCJ2499" s="584"/>
      <c r="JCK2499" s="585"/>
      <c r="JCL2499" s="70"/>
      <c r="JCM2499" s="586"/>
      <c r="JCN2499" s="586"/>
      <c r="JCO2499" s="583"/>
      <c r="JCP2499" s="584"/>
      <c r="JCQ2499" s="585"/>
      <c r="JCR2499" s="70"/>
      <c r="JCS2499" s="586"/>
      <c r="JCT2499" s="586"/>
      <c r="JCU2499" s="583"/>
      <c r="JCV2499" s="584"/>
      <c r="JCW2499" s="585"/>
      <c r="JCX2499" s="70"/>
      <c r="JCY2499" s="586"/>
      <c r="JCZ2499" s="586"/>
      <c r="JDA2499" s="583"/>
      <c r="JDB2499" s="584"/>
      <c r="JDC2499" s="585"/>
      <c r="JDD2499" s="70"/>
      <c r="JDE2499" s="586"/>
      <c r="JDF2499" s="586"/>
      <c r="JDG2499" s="583"/>
      <c r="JDH2499" s="584"/>
      <c r="JDI2499" s="585"/>
      <c r="JDJ2499" s="70"/>
      <c r="JDK2499" s="586"/>
      <c r="JDL2499" s="586"/>
      <c r="JDM2499" s="583"/>
      <c r="JDN2499" s="584"/>
      <c r="JDO2499" s="585"/>
      <c r="JDP2499" s="70"/>
      <c r="JDQ2499" s="586"/>
      <c r="JDR2499" s="586"/>
      <c r="JDS2499" s="583"/>
      <c r="JDT2499" s="584"/>
      <c r="JDU2499" s="585"/>
      <c r="JDV2499" s="70"/>
      <c r="JDW2499" s="586"/>
      <c r="JDX2499" s="586"/>
      <c r="JDY2499" s="583"/>
      <c r="JDZ2499" s="584"/>
      <c r="JEA2499" s="585"/>
      <c r="JEB2499" s="70"/>
      <c r="JEC2499" s="586"/>
      <c r="JED2499" s="586"/>
      <c r="JEE2499" s="583"/>
      <c r="JEF2499" s="584"/>
      <c r="JEG2499" s="585"/>
      <c r="JEH2499" s="70"/>
      <c r="JEI2499" s="586"/>
      <c r="JEJ2499" s="586"/>
      <c r="JEK2499" s="583"/>
      <c r="JEL2499" s="584"/>
      <c r="JEM2499" s="585"/>
      <c r="JEN2499" s="70"/>
      <c r="JEO2499" s="586"/>
      <c r="JEP2499" s="586"/>
      <c r="JEQ2499" s="583"/>
      <c r="JER2499" s="584"/>
      <c r="JES2499" s="585"/>
      <c r="JET2499" s="70"/>
      <c r="JEU2499" s="586"/>
      <c r="JEV2499" s="586"/>
      <c r="JEW2499" s="583"/>
      <c r="JEX2499" s="584"/>
      <c r="JEY2499" s="585"/>
      <c r="JEZ2499" s="70"/>
      <c r="JFA2499" s="586"/>
      <c r="JFB2499" s="586"/>
      <c r="JFC2499" s="583"/>
      <c r="JFD2499" s="584"/>
      <c r="JFE2499" s="585"/>
      <c r="JFF2499" s="70"/>
      <c r="JFG2499" s="586"/>
      <c r="JFH2499" s="586"/>
      <c r="JFI2499" s="583"/>
      <c r="JFJ2499" s="584"/>
      <c r="JFK2499" s="585"/>
      <c r="JFL2499" s="70"/>
      <c r="JFM2499" s="586"/>
      <c r="JFN2499" s="586"/>
      <c r="JFO2499" s="583"/>
      <c r="JFP2499" s="584"/>
      <c r="JFQ2499" s="585"/>
      <c r="JFR2499" s="70"/>
      <c r="JFS2499" s="586"/>
      <c r="JFT2499" s="586"/>
      <c r="JFU2499" s="583"/>
      <c r="JFV2499" s="584"/>
      <c r="JFW2499" s="585"/>
      <c r="JFX2499" s="70"/>
      <c r="JFY2499" s="586"/>
      <c r="JFZ2499" s="586"/>
      <c r="JGA2499" s="583"/>
      <c r="JGB2499" s="584"/>
      <c r="JGC2499" s="585"/>
      <c r="JGD2499" s="70"/>
      <c r="JGE2499" s="586"/>
      <c r="JGF2499" s="586"/>
      <c r="JGG2499" s="583"/>
      <c r="JGH2499" s="584"/>
      <c r="JGI2499" s="585"/>
      <c r="JGJ2499" s="70"/>
      <c r="JGK2499" s="586"/>
      <c r="JGL2499" s="586"/>
      <c r="JGM2499" s="583"/>
      <c r="JGN2499" s="584"/>
      <c r="JGO2499" s="585"/>
      <c r="JGP2499" s="70"/>
      <c r="JGQ2499" s="586"/>
      <c r="JGR2499" s="586"/>
      <c r="JGS2499" s="583"/>
      <c r="JGT2499" s="584"/>
      <c r="JGU2499" s="585"/>
      <c r="JGV2499" s="70"/>
      <c r="JGW2499" s="586"/>
      <c r="JGX2499" s="586"/>
      <c r="JGY2499" s="583"/>
      <c r="JGZ2499" s="584"/>
      <c r="JHA2499" s="585"/>
      <c r="JHB2499" s="70"/>
      <c r="JHC2499" s="586"/>
      <c r="JHD2499" s="586"/>
      <c r="JHE2499" s="583"/>
      <c r="JHF2499" s="584"/>
      <c r="JHG2499" s="585"/>
      <c r="JHH2499" s="70"/>
      <c r="JHI2499" s="586"/>
      <c r="JHJ2499" s="586"/>
      <c r="JHK2499" s="583"/>
      <c r="JHL2499" s="584"/>
      <c r="JHM2499" s="585"/>
      <c r="JHN2499" s="70"/>
      <c r="JHO2499" s="586"/>
      <c r="JHP2499" s="586"/>
      <c r="JHQ2499" s="583"/>
      <c r="JHR2499" s="584"/>
      <c r="JHS2499" s="585"/>
      <c r="JHT2499" s="70"/>
      <c r="JHU2499" s="586"/>
      <c r="JHV2499" s="586"/>
      <c r="JHW2499" s="583"/>
      <c r="JHX2499" s="584"/>
      <c r="JHY2499" s="585"/>
      <c r="JHZ2499" s="70"/>
      <c r="JIA2499" s="586"/>
      <c r="JIB2499" s="586"/>
      <c r="JIC2499" s="583"/>
      <c r="JID2499" s="584"/>
      <c r="JIE2499" s="585"/>
      <c r="JIF2499" s="70"/>
      <c r="JIG2499" s="586"/>
      <c r="JIH2499" s="586"/>
      <c r="JII2499" s="583"/>
      <c r="JIJ2499" s="584"/>
      <c r="JIK2499" s="585"/>
      <c r="JIL2499" s="70"/>
      <c r="JIM2499" s="586"/>
      <c r="JIN2499" s="586"/>
      <c r="JIO2499" s="583"/>
      <c r="JIP2499" s="584"/>
      <c r="JIQ2499" s="585"/>
      <c r="JIR2499" s="70"/>
      <c r="JIS2499" s="586"/>
      <c r="JIT2499" s="586"/>
      <c r="JIU2499" s="583"/>
      <c r="JIV2499" s="584"/>
      <c r="JIW2499" s="585"/>
      <c r="JIX2499" s="70"/>
      <c r="JIY2499" s="586"/>
      <c r="JIZ2499" s="586"/>
      <c r="JJA2499" s="583"/>
      <c r="JJB2499" s="584"/>
      <c r="JJC2499" s="585"/>
      <c r="JJD2499" s="70"/>
      <c r="JJE2499" s="586"/>
      <c r="JJF2499" s="586"/>
      <c r="JJG2499" s="583"/>
      <c r="JJH2499" s="584"/>
      <c r="JJI2499" s="585"/>
      <c r="JJJ2499" s="70"/>
      <c r="JJK2499" s="586"/>
      <c r="JJL2499" s="586"/>
      <c r="JJM2499" s="583"/>
      <c r="JJN2499" s="584"/>
      <c r="JJO2499" s="585"/>
      <c r="JJP2499" s="70"/>
      <c r="JJQ2499" s="586"/>
      <c r="JJR2499" s="586"/>
      <c r="JJS2499" s="583"/>
      <c r="JJT2499" s="584"/>
      <c r="JJU2499" s="585"/>
      <c r="JJV2499" s="70"/>
      <c r="JJW2499" s="586"/>
      <c r="JJX2499" s="586"/>
      <c r="JJY2499" s="583"/>
      <c r="JJZ2499" s="584"/>
      <c r="JKA2499" s="585"/>
      <c r="JKB2499" s="70"/>
      <c r="JKC2499" s="586"/>
      <c r="JKD2499" s="586"/>
      <c r="JKE2499" s="583"/>
      <c r="JKF2499" s="584"/>
      <c r="JKG2499" s="585"/>
      <c r="JKH2499" s="70"/>
      <c r="JKI2499" s="586"/>
      <c r="JKJ2499" s="586"/>
      <c r="JKK2499" s="583"/>
      <c r="JKL2499" s="584"/>
      <c r="JKM2499" s="585"/>
      <c r="JKN2499" s="70"/>
      <c r="JKO2499" s="586"/>
      <c r="JKP2499" s="586"/>
      <c r="JKQ2499" s="583"/>
      <c r="JKR2499" s="584"/>
      <c r="JKS2499" s="585"/>
      <c r="JKT2499" s="70"/>
      <c r="JKU2499" s="586"/>
      <c r="JKV2499" s="586"/>
      <c r="JKW2499" s="583"/>
      <c r="JKX2499" s="584"/>
      <c r="JKY2499" s="585"/>
      <c r="JKZ2499" s="70"/>
      <c r="JLA2499" s="586"/>
      <c r="JLB2499" s="586"/>
      <c r="JLC2499" s="583"/>
      <c r="JLD2499" s="584"/>
      <c r="JLE2499" s="585"/>
      <c r="JLF2499" s="70"/>
      <c r="JLG2499" s="586"/>
      <c r="JLH2499" s="586"/>
      <c r="JLI2499" s="583"/>
      <c r="JLJ2499" s="584"/>
      <c r="JLK2499" s="585"/>
      <c r="JLL2499" s="70"/>
      <c r="JLM2499" s="586"/>
      <c r="JLN2499" s="586"/>
      <c r="JLO2499" s="583"/>
      <c r="JLP2499" s="584"/>
      <c r="JLQ2499" s="585"/>
      <c r="JLR2499" s="70"/>
      <c r="JLS2499" s="586"/>
      <c r="JLT2499" s="586"/>
      <c r="JLU2499" s="583"/>
      <c r="JLV2499" s="584"/>
      <c r="JLW2499" s="585"/>
      <c r="JLX2499" s="70"/>
      <c r="JLY2499" s="586"/>
      <c r="JLZ2499" s="586"/>
      <c r="JMA2499" s="583"/>
      <c r="JMB2499" s="584"/>
      <c r="JMC2499" s="585"/>
      <c r="JMD2499" s="70"/>
      <c r="JME2499" s="586"/>
      <c r="JMF2499" s="586"/>
      <c r="JMG2499" s="583"/>
      <c r="JMH2499" s="584"/>
      <c r="JMI2499" s="585"/>
      <c r="JMJ2499" s="70"/>
      <c r="JMK2499" s="586"/>
      <c r="JML2499" s="586"/>
      <c r="JMM2499" s="583"/>
      <c r="JMN2499" s="584"/>
      <c r="JMO2499" s="585"/>
      <c r="JMP2499" s="70"/>
      <c r="JMQ2499" s="586"/>
      <c r="JMR2499" s="586"/>
      <c r="JMS2499" s="583"/>
      <c r="JMT2499" s="584"/>
      <c r="JMU2499" s="585"/>
      <c r="JMV2499" s="70"/>
      <c r="JMW2499" s="586"/>
      <c r="JMX2499" s="586"/>
      <c r="JMY2499" s="583"/>
      <c r="JMZ2499" s="584"/>
      <c r="JNA2499" s="585"/>
      <c r="JNB2499" s="70"/>
      <c r="JNC2499" s="586"/>
      <c r="JND2499" s="586"/>
      <c r="JNE2499" s="583"/>
      <c r="JNF2499" s="584"/>
      <c r="JNG2499" s="585"/>
      <c r="JNH2499" s="70"/>
      <c r="JNI2499" s="586"/>
      <c r="JNJ2499" s="586"/>
      <c r="JNK2499" s="583"/>
      <c r="JNL2499" s="584"/>
      <c r="JNM2499" s="585"/>
      <c r="JNN2499" s="70"/>
      <c r="JNO2499" s="586"/>
      <c r="JNP2499" s="586"/>
      <c r="JNQ2499" s="583"/>
      <c r="JNR2499" s="584"/>
      <c r="JNS2499" s="585"/>
      <c r="JNT2499" s="70"/>
      <c r="JNU2499" s="586"/>
      <c r="JNV2499" s="586"/>
      <c r="JNW2499" s="583"/>
      <c r="JNX2499" s="584"/>
      <c r="JNY2499" s="585"/>
      <c r="JNZ2499" s="70"/>
      <c r="JOA2499" s="586"/>
      <c r="JOB2499" s="586"/>
      <c r="JOC2499" s="583"/>
      <c r="JOD2499" s="584"/>
      <c r="JOE2499" s="585"/>
      <c r="JOF2499" s="70"/>
      <c r="JOG2499" s="586"/>
      <c r="JOH2499" s="586"/>
      <c r="JOI2499" s="583"/>
      <c r="JOJ2499" s="584"/>
      <c r="JOK2499" s="585"/>
      <c r="JOL2499" s="70"/>
      <c r="JOM2499" s="586"/>
      <c r="JON2499" s="586"/>
      <c r="JOO2499" s="583"/>
      <c r="JOP2499" s="584"/>
      <c r="JOQ2499" s="585"/>
      <c r="JOR2499" s="70"/>
      <c r="JOS2499" s="586"/>
      <c r="JOT2499" s="586"/>
      <c r="JOU2499" s="583"/>
      <c r="JOV2499" s="584"/>
      <c r="JOW2499" s="585"/>
      <c r="JOX2499" s="70"/>
      <c r="JOY2499" s="586"/>
      <c r="JOZ2499" s="586"/>
      <c r="JPA2499" s="583"/>
      <c r="JPB2499" s="584"/>
      <c r="JPC2499" s="585"/>
      <c r="JPD2499" s="70"/>
      <c r="JPE2499" s="586"/>
      <c r="JPF2499" s="586"/>
      <c r="JPG2499" s="583"/>
      <c r="JPH2499" s="584"/>
      <c r="JPI2499" s="585"/>
      <c r="JPJ2499" s="70"/>
      <c r="JPK2499" s="586"/>
      <c r="JPL2499" s="586"/>
      <c r="JPM2499" s="583"/>
      <c r="JPN2499" s="584"/>
      <c r="JPO2499" s="585"/>
      <c r="JPP2499" s="70"/>
      <c r="JPQ2499" s="586"/>
      <c r="JPR2499" s="586"/>
      <c r="JPS2499" s="583"/>
      <c r="JPT2499" s="584"/>
      <c r="JPU2499" s="585"/>
      <c r="JPV2499" s="70"/>
      <c r="JPW2499" s="586"/>
      <c r="JPX2499" s="586"/>
      <c r="JPY2499" s="583"/>
      <c r="JPZ2499" s="584"/>
      <c r="JQA2499" s="585"/>
      <c r="JQB2499" s="70"/>
      <c r="JQC2499" s="586"/>
      <c r="JQD2499" s="586"/>
      <c r="JQE2499" s="583"/>
      <c r="JQF2499" s="584"/>
      <c r="JQG2499" s="585"/>
      <c r="JQH2499" s="70"/>
      <c r="JQI2499" s="586"/>
      <c r="JQJ2499" s="586"/>
      <c r="JQK2499" s="583"/>
      <c r="JQL2499" s="584"/>
      <c r="JQM2499" s="585"/>
      <c r="JQN2499" s="70"/>
      <c r="JQO2499" s="586"/>
      <c r="JQP2499" s="586"/>
      <c r="JQQ2499" s="583"/>
      <c r="JQR2499" s="584"/>
      <c r="JQS2499" s="585"/>
      <c r="JQT2499" s="70"/>
      <c r="JQU2499" s="586"/>
      <c r="JQV2499" s="586"/>
      <c r="JQW2499" s="583"/>
      <c r="JQX2499" s="584"/>
      <c r="JQY2499" s="585"/>
      <c r="JQZ2499" s="70"/>
      <c r="JRA2499" s="586"/>
      <c r="JRB2499" s="586"/>
      <c r="JRC2499" s="583"/>
      <c r="JRD2499" s="584"/>
      <c r="JRE2499" s="585"/>
      <c r="JRF2499" s="70"/>
      <c r="JRG2499" s="586"/>
      <c r="JRH2499" s="586"/>
      <c r="JRI2499" s="583"/>
      <c r="JRJ2499" s="584"/>
      <c r="JRK2499" s="585"/>
      <c r="JRL2499" s="70"/>
      <c r="JRM2499" s="586"/>
      <c r="JRN2499" s="586"/>
      <c r="JRO2499" s="583"/>
      <c r="JRP2499" s="584"/>
      <c r="JRQ2499" s="585"/>
      <c r="JRR2499" s="70"/>
      <c r="JRS2499" s="586"/>
      <c r="JRT2499" s="586"/>
      <c r="JRU2499" s="583"/>
      <c r="JRV2499" s="584"/>
      <c r="JRW2499" s="585"/>
      <c r="JRX2499" s="70"/>
      <c r="JRY2499" s="586"/>
      <c r="JRZ2499" s="586"/>
      <c r="JSA2499" s="583"/>
      <c r="JSB2499" s="584"/>
      <c r="JSC2499" s="585"/>
      <c r="JSD2499" s="70"/>
      <c r="JSE2499" s="586"/>
      <c r="JSF2499" s="586"/>
      <c r="JSG2499" s="583"/>
      <c r="JSH2499" s="584"/>
      <c r="JSI2499" s="585"/>
      <c r="JSJ2499" s="70"/>
      <c r="JSK2499" s="586"/>
      <c r="JSL2499" s="586"/>
      <c r="JSM2499" s="583"/>
      <c r="JSN2499" s="584"/>
      <c r="JSO2499" s="585"/>
      <c r="JSP2499" s="70"/>
      <c r="JSQ2499" s="586"/>
      <c r="JSR2499" s="586"/>
      <c r="JSS2499" s="583"/>
      <c r="JST2499" s="584"/>
      <c r="JSU2499" s="585"/>
      <c r="JSV2499" s="70"/>
      <c r="JSW2499" s="586"/>
      <c r="JSX2499" s="586"/>
      <c r="JSY2499" s="583"/>
      <c r="JSZ2499" s="584"/>
      <c r="JTA2499" s="585"/>
      <c r="JTB2499" s="70"/>
      <c r="JTC2499" s="586"/>
      <c r="JTD2499" s="586"/>
      <c r="JTE2499" s="583"/>
      <c r="JTF2499" s="584"/>
      <c r="JTG2499" s="585"/>
      <c r="JTH2499" s="70"/>
      <c r="JTI2499" s="586"/>
      <c r="JTJ2499" s="586"/>
      <c r="JTK2499" s="583"/>
      <c r="JTL2499" s="584"/>
      <c r="JTM2499" s="585"/>
      <c r="JTN2499" s="70"/>
      <c r="JTO2499" s="586"/>
      <c r="JTP2499" s="586"/>
      <c r="JTQ2499" s="583"/>
      <c r="JTR2499" s="584"/>
      <c r="JTS2499" s="585"/>
      <c r="JTT2499" s="70"/>
      <c r="JTU2499" s="586"/>
      <c r="JTV2499" s="586"/>
      <c r="JTW2499" s="583"/>
      <c r="JTX2499" s="584"/>
      <c r="JTY2499" s="585"/>
      <c r="JTZ2499" s="70"/>
      <c r="JUA2499" s="586"/>
      <c r="JUB2499" s="586"/>
      <c r="JUC2499" s="583"/>
      <c r="JUD2499" s="584"/>
      <c r="JUE2499" s="585"/>
      <c r="JUF2499" s="70"/>
      <c r="JUG2499" s="586"/>
      <c r="JUH2499" s="586"/>
      <c r="JUI2499" s="583"/>
      <c r="JUJ2499" s="584"/>
      <c r="JUK2499" s="585"/>
      <c r="JUL2499" s="70"/>
      <c r="JUM2499" s="586"/>
      <c r="JUN2499" s="586"/>
      <c r="JUO2499" s="583"/>
      <c r="JUP2499" s="584"/>
      <c r="JUQ2499" s="585"/>
      <c r="JUR2499" s="70"/>
      <c r="JUS2499" s="586"/>
      <c r="JUT2499" s="586"/>
      <c r="JUU2499" s="583"/>
      <c r="JUV2499" s="584"/>
      <c r="JUW2499" s="585"/>
      <c r="JUX2499" s="70"/>
      <c r="JUY2499" s="586"/>
      <c r="JUZ2499" s="586"/>
      <c r="JVA2499" s="583"/>
      <c r="JVB2499" s="584"/>
      <c r="JVC2499" s="585"/>
      <c r="JVD2499" s="70"/>
      <c r="JVE2499" s="586"/>
      <c r="JVF2499" s="586"/>
      <c r="JVG2499" s="583"/>
      <c r="JVH2499" s="584"/>
      <c r="JVI2499" s="585"/>
      <c r="JVJ2499" s="70"/>
      <c r="JVK2499" s="586"/>
      <c r="JVL2499" s="586"/>
      <c r="JVM2499" s="583"/>
      <c r="JVN2499" s="584"/>
      <c r="JVO2499" s="585"/>
      <c r="JVP2499" s="70"/>
      <c r="JVQ2499" s="586"/>
      <c r="JVR2499" s="586"/>
      <c r="JVS2499" s="583"/>
      <c r="JVT2499" s="584"/>
      <c r="JVU2499" s="585"/>
      <c r="JVV2499" s="70"/>
      <c r="JVW2499" s="586"/>
      <c r="JVX2499" s="586"/>
      <c r="JVY2499" s="583"/>
      <c r="JVZ2499" s="584"/>
      <c r="JWA2499" s="585"/>
      <c r="JWB2499" s="70"/>
      <c r="JWC2499" s="586"/>
      <c r="JWD2499" s="586"/>
      <c r="JWE2499" s="583"/>
      <c r="JWF2499" s="584"/>
      <c r="JWG2499" s="585"/>
      <c r="JWH2499" s="70"/>
      <c r="JWI2499" s="586"/>
      <c r="JWJ2499" s="586"/>
      <c r="JWK2499" s="583"/>
      <c r="JWL2499" s="584"/>
      <c r="JWM2499" s="585"/>
      <c r="JWN2499" s="70"/>
      <c r="JWO2499" s="586"/>
      <c r="JWP2499" s="586"/>
      <c r="JWQ2499" s="583"/>
      <c r="JWR2499" s="584"/>
      <c r="JWS2499" s="585"/>
      <c r="JWT2499" s="70"/>
      <c r="JWU2499" s="586"/>
      <c r="JWV2499" s="586"/>
      <c r="JWW2499" s="583"/>
      <c r="JWX2499" s="584"/>
      <c r="JWY2499" s="585"/>
      <c r="JWZ2499" s="70"/>
      <c r="JXA2499" s="586"/>
      <c r="JXB2499" s="586"/>
      <c r="JXC2499" s="583"/>
      <c r="JXD2499" s="584"/>
      <c r="JXE2499" s="585"/>
      <c r="JXF2499" s="70"/>
      <c r="JXG2499" s="586"/>
      <c r="JXH2499" s="586"/>
      <c r="JXI2499" s="583"/>
      <c r="JXJ2499" s="584"/>
      <c r="JXK2499" s="585"/>
      <c r="JXL2499" s="70"/>
      <c r="JXM2499" s="586"/>
      <c r="JXN2499" s="586"/>
      <c r="JXO2499" s="583"/>
      <c r="JXP2499" s="584"/>
      <c r="JXQ2499" s="585"/>
      <c r="JXR2499" s="70"/>
      <c r="JXS2499" s="586"/>
      <c r="JXT2499" s="586"/>
      <c r="JXU2499" s="583"/>
      <c r="JXV2499" s="584"/>
      <c r="JXW2499" s="585"/>
      <c r="JXX2499" s="70"/>
      <c r="JXY2499" s="586"/>
      <c r="JXZ2499" s="586"/>
      <c r="JYA2499" s="583"/>
      <c r="JYB2499" s="584"/>
      <c r="JYC2499" s="585"/>
      <c r="JYD2499" s="70"/>
      <c r="JYE2499" s="586"/>
      <c r="JYF2499" s="586"/>
      <c r="JYG2499" s="583"/>
      <c r="JYH2499" s="584"/>
      <c r="JYI2499" s="585"/>
      <c r="JYJ2499" s="70"/>
      <c r="JYK2499" s="586"/>
      <c r="JYL2499" s="586"/>
      <c r="JYM2499" s="583"/>
      <c r="JYN2499" s="584"/>
      <c r="JYO2499" s="585"/>
      <c r="JYP2499" s="70"/>
      <c r="JYQ2499" s="586"/>
      <c r="JYR2499" s="586"/>
      <c r="JYS2499" s="583"/>
      <c r="JYT2499" s="584"/>
      <c r="JYU2499" s="585"/>
      <c r="JYV2499" s="70"/>
      <c r="JYW2499" s="586"/>
      <c r="JYX2499" s="586"/>
      <c r="JYY2499" s="583"/>
      <c r="JYZ2499" s="584"/>
      <c r="JZA2499" s="585"/>
      <c r="JZB2499" s="70"/>
      <c r="JZC2499" s="586"/>
      <c r="JZD2499" s="586"/>
      <c r="JZE2499" s="583"/>
      <c r="JZF2499" s="584"/>
      <c r="JZG2499" s="585"/>
      <c r="JZH2499" s="70"/>
      <c r="JZI2499" s="586"/>
      <c r="JZJ2499" s="586"/>
      <c r="JZK2499" s="583"/>
      <c r="JZL2499" s="584"/>
      <c r="JZM2499" s="585"/>
      <c r="JZN2499" s="70"/>
      <c r="JZO2499" s="586"/>
      <c r="JZP2499" s="586"/>
      <c r="JZQ2499" s="583"/>
      <c r="JZR2499" s="584"/>
      <c r="JZS2499" s="585"/>
      <c r="JZT2499" s="70"/>
      <c r="JZU2499" s="586"/>
      <c r="JZV2499" s="586"/>
      <c r="JZW2499" s="583"/>
      <c r="JZX2499" s="584"/>
      <c r="JZY2499" s="585"/>
      <c r="JZZ2499" s="70"/>
      <c r="KAA2499" s="586"/>
      <c r="KAB2499" s="586"/>
      <c r="KAC2499" s="583"/>
      <c r="KAD2499" s="584"/>
      <c r="KAE2499" s="585"/>
      <c r="KAF2499" s="70"/>
      <c r="KAG2499" s="586"/>
      <c r="KAH2499" s="586"/>
      <c r="KAI2499" s="583"/>
      <c r="KAJ2499" s="584"/>
      <c r="KAK2499" s="585"/>
      <c r="KAL2499" s="70"/>
      <c r="KAM2499" s="586"/>
      <c r="KAN2499" s="586"/>
      <c r="KAO2499" s="583"/>
      <c r="KAP2499" s="584"/>
      <c r="KAQ2499" s="585"/>
      <c r="KAR2499" s="70"/>
      <c r="KAS2499" s="586"/>
      <c r="KAT2499" s="586"/>
      <c r="KAU2499" s="583"/>
      <c r="KAV2499" s="584"/>
      <c r="KAW2499" s="585"/>
      <c r="KAX2499" s="70"/>
      <c r="KAY2499" s="586"/>
      <c r="KAZ2499" s="586"/>
      <c r="KBA2499" s="583"/>
      <c r="KBB2499" s="584"/>
      <c r="KBC2499" s="585"/>
      <c r="KBD2499" s="70"/>
      <c r="KBE2499" s="586"/>
      <c r="KBF2499" s="586"/>
      <c r="KBG2499" s="583"/>
      <c r="KBH2499" s="584"/>
      <c r="KBI2499" s="585"/>
      <c r="KBJ2499" s="70"/>
      <c r="KBK2499" s="586"/>
      <c r="KBL2499" s="586"/>
      <c r="KBM2499" s="583"/>
      <c r="KBN2499" s="584"/>
      <c r="KBO2499" s="585"/>
      <c r="KBP2499" s="70"/>
      <c r="KBQ2499" s="586"/>
      <c r="KBR2499" s="586"/>
      <c r="KBS2499" s="583"/>
      <c r="KBT2499" s="584"/>
      <c r="KBU2499" s="585"/>
      <c r="KBV2499" s="70"/>
      <c r="KBW2499" s="586"/>
      <c r="KBX2499" s="586"/>
      <c r="KBY2499" s="583"/>
      <c r="KBZ2499" s="584"/>
      <c r="KCA2499" s="585"/>
      <c r="KCB2499" s="70"/>
      <c r="KCC2499" s="586"/>
      <c r="KCD2499" s="586"/>
      <c r="KCE2499" s="583"/>
      <c r="KCF2499" s="584"/>
      <c r="KCG2499" s="585"/>
      <c r="KCH2499" s="70"/>
      <c r="KCI2499" s="586"/>
      <c r="KCJ2499" s="586"/>
      <c r="KCK2499" s="583"/>
      <c r="KCL2499" s="584"/>
      <c r="KCM2499" s="585"/>
      <c r="KCN2499" s="70"/>
      <c r="KCO2499" s="586"/>
      <c r="KCP2499" s="586"/>
      <c r="KCQ2499" s="583"/>
      <c r="KCR2499" s="584"/>
      <c r="KCS2499" s="585"/>
      <c r="KCT2499" s="70"/>
      <c r="KCU2499" s="586"/>
      <c r="KCV2499" s="586"/>
      <c r="KCW2499" s="583"/>
      <c r="KCX2499" s="584"/>
      <c r="KCY2499" s="585"/>
      <c r="KCZ2499" s="70"/>
      <c r="KDA2499" s="586"/>
      <c r="KDB2499" s="586"/>
      <c r="KDC2499" s="583"/>
      <c r="KDD2499" s="584"/>
      <c r="KDE2499" s="585"/>
      <c r="KDF2499" s="70"/>
      <c r="KDG2499" s="586"/>
      <c r="KDH2499" s="586"/>
      <c r="KDI2499" s="583"/>
      <c r="KDJ2499" s="584"/>
      <c r="KDK2499" s="585"/>
      <c r="KDL2499" s="70"/>
      <c r="KDM2499" s="586"/>
      <c r="KDN2499" s="586"/>
      <c r="KDO2499" s="583"/>
      <c r="KDP2499" s="584"/>
      <c r="KDQ2499" s="585"/>
      <c r="KDR2499" s="70"/>
      <c r="KDS2499" s="586"/>
      <c r="KDT2499" s="586"/>
      <c r="KDU2499" s="583"/>
      <c r="KDV2499" s="584"/>
      <c r="KDW2499" s="585"/>
      <c r="KDX2499" s="70"/>
      <c r="KDY2499" s="586"/>
      <c r="KDZ2499" s="586"/>
      <c r="KEA2499" s="583"/>
      <c r="KEB2499" s="584"/>
      <c r="KEC2499" s="585"/>
      <c r="KED2499" s="70"/>
      <c r="KEE2499" s="586"/>
      <c r="KEF2499" s="586"/>
      <c r="KEG2499" s="583"/>
      <c r="KEH2499" s="584"/>
      <c r="KEI2499" s="585"/>
      <c r="KEJ2499" s="70"/>
      <c r="KEK2499" s="586"/>
      <c r="KEL2499" s="586"/>
      <c r="KEM2499" s="583"/>
      <c r="KEN2499" s="584"/>
      <c r="KEO2499" s="585"/>
      <c r="KEP2499" s="70"/>
      <c r="KEQ2499" s="586"/>
      <c r="KER2499" s="586"/>
      <c r="KES2499" s="583"/>
      <c r="KET2499" s="584"/>
      <c r="KEU2499" s="585"/>
      <c r="KEV2499" s="70"/>
      <c r="KEW2499" s="586"/>
      <c r="KEX2499" s="586"/>
      <c r="KEY2499" s="583"/>
      <c r="KEZ2499" s="584"/>
      <c r="KFA2499" s="585"/>
      <c r="KFB2499" s="70"/>
      <c r="KFC2499" s="586"/>
      <c r="KFD2499" s="586"/>
      <c r="KFE2499" s="583"/>
      <c r="KFF2499" s="584"/>
      <c r="KFG2499" s="585"/>
      <c r="KFH2499" s="70"/>
      <c r="KFI2499" s="586"/>
      <c r="KFJ2499" s="586"/>
      <c r="KFK2499" s="583"/>
      <c r="KFL2499" s="584"/>
      <c r="KFM2499" s="585"/>
      <c r="KFN2499" s="70"/>
      <c r="KFO2499" s="586"/>
      <c r="KFP2499" s="586"/>
      <c r="KFQ2499" s="583"/>
      <c r="KFR2499" s="584"/>
      <c r="KFS2499" s="585"/>
      <c r="KFT2499" s="70"/>
      <c r="KFU2499" s="586"/>
      <c r="KFV2499" s="586"/>
      <c r="KFW2499" s="583"/>
      <c r="KFX2499" s="584"/>
      <c r="KFY2499" s="585"/>
      <c r="KFZ2499" s="70"/>
      <c r="KGA2499" s="586"/>
      <c r="KGB2499" s="586"/>
      <c r="KGC2499" s="583"/>
      <c r="KGD2499" s="584"/>
      <c r="KGE2499" s="585"/>
      <c r="KGF2499" s="70"/>
      <c r="KGG2499" s="586"/>
      <c r="KGH2499" s="586"/>
      <c r="KGI2499" s="583"/>
      <c r="KGJ2499" s="584"/>
      <c r="KGK2499" s="585"/>
      <c r="KGL2499" s="70"/>
      <c r="KGM2499" s="586"/>
      <c r="KGN2499" s="586"/>
      <c r="KGO2499" s="583"/>
      <c r="KGP2499" s="584"/>
      <c r="KGQ2499" s="585"/>
      <c r="KGR2499" s="70"/>
      <c r="KGS2499" s="586"/>
      <c r="KGT2499" s="586"/>
      <c r="KGU2499" s="583"/>
      <c r="KGV2499" s="584"/>
      <c r="KGW2499" s="585"/>
      <c r="KGX2499" s="70"/>
      <c r="KGY2499" s="586"/>
      <c r="KGZ2499" s="586"/>
      <c r="KHA2499" s="583"/>
      <c r="KHB2499" s="584"/>
      <c r="KHC2499" s="585"/>
      <c r="KHD2499" s="70"/>
      <c r="KHE2499" s="586"/>
      <c r="KHF2499" s="586"/>
      <c r="KHG2499" s="583"/>
      <c r="KHH2499" s="584"/>
      <c r="KHI2499" s="585"/>
      <c r="KHJ2499" s="70"/>
      <c r="KHK2499" s="586"/>
      <c r="KHL2499" s="586"/>
      <c r="KHM2499" s="583"/>
      <c r="KHN2499" s="584"/>
      <c r="KHO2499" s="585"/>
      <c r="KHP2499" s="70"/>
      <c r="KHQ2499" s="586"/>
      <c r="KHR2499" s="586"/>
      <c r="KHS2499" s="583"/>
      <c r="KHT2499" s="584"/>
      <c r="KHU2499" s="585"/>
      <c r="KHV2499" s="70"/>
      <c r="KHW2499" s="586"/>
      <c r="KHX2499" s="586"/>
      <c r="KHY2499" s="583"/>
      <c r="KHZ2499" s="584"/>
      <c r="KIA2499" s="585"/>
      <c r="KIB2499" s="70"/>
      <c r="KIC2499" s="586"/>
      <c r="KID2499" s="586"/>
      <c r="KIE2499" s="583"/>
      <c r="KIF2499" s="584"/>
      <c r="KIG2499" s="585"/>
      <c r="KIH2499" s="70"/>
      <c r="KII2499" s="586"/>
      <c r="KIJ2499" s="586"/>
      <c r="KIK2499" s="583"/>
      <c r="KIL2499" s="584"/>
      <c r="KIM2499" s="585"/>
      <c r="KIN2499" s="70"/>
      <c r="KIO2499" s="586"/>
      <c r="KIP2499" s="586"/>
      <c r="KIQ2499" s="583"/>
      <c r="KIR2499" s="584"/>
      <c r="KIS2499" s="585"/>
      <c r="KIT2499" s="70"/>
      <c r="KIU2499" s="586"/>
      <c r="KIV2499" s="586"/>
      <c r="KIW2499" s="583"/>
      <c r="KIX2499" s="584"/>
      <c r="KIY2499" s="585"/>
      <c r="KIZ2499" s="70"/>
      <c r="KJA2499" s="586"/>
      <c r="KJB2499" s="586"/>
      <c r="KJC2499" s="583"/>
      <c r="KJD2499" s="584"/>
      <c r="KJE2499" s="585"/>
      <c r="KJF2499" s="70"/>
      <c r="KJG2499" s="586"/>
      <c r="KJH2499" s="586"/>
      <c r="KJI2499" s="583"/>
      <c r="KJJ2499" s="584"/>
      <c r="KJK2499" s="585"/>
      <c r="KJL2499" s="70"/>
      <c r="KJM2499" s="586"/>
      <c r="KJN2499" s="586"/>
      <c r="KJO2499" s="583"/>
      <c r="KJP2499" s="584"/>
      <c r="KJQ2499" s="585"/>
      <c r="KJR2499" s="70"/>
      <c r="KJS2499" s="586"/>
      <c r="KJT2499" s="586"/>
      <c r="KJU2499" s="583"/>
      <c r="KJV2499" s="584"/>
      <c r="KJW2499" s="585"/>
      <c r="KJX2499" s="70"/>
      <c r="KJY2499" s="586"/>
      <c r="KJZ2499" s="586"/>
      <c r="KKA2499" s="583"/>
      <c r="KKB2499" s="584"/>
      <c r="KKC2499" s="585"/>
      <c r="KKD2499" s="70"/>
      <c r="KKE2499" s="586"/>
      <c r="KKF2499" s="586"/>
      <c r="KKG2499" s="583"/>
      <c r="KKH2499" s="584"/>
      <c r="KKI2499" s="585"/>
      <c r="KKJ2499" s="70"/>
      <c r="KKK2499" s="586"/>
      <c r="KKL2499" s="586"/>
      <c r="KKM2499" s="583"/>
      <c r="KKN2499" s="584"/>
      <c r="KKO2499" s="585"/>
      <c r="KKP2499" s="70"/>
      <c r="KKQ2499" s="586"/>
      <c r="KKR2499" s="586"/>
      <c r="KKS2499" s="583"/>
      <c r="KKT2499" s="584"/>
      <c r="KKU2499" s="585"/>
      <c r="KKV2499" s="70"/>
      <c r="KKW2499" s="586"/>
      <c r="KKX2499" s="586"/>
      <c r="KKY2499" s="583"/>
      <c r="KKZ2499" s="584"/>
      <c r="KLA2499" s="585"/>
      <c r="KLB2499" s="70"/>
      <c r="KLC2499" s="586"/>
      <c r="KLD2499" s="586"/>
      <c r="KLE2499" s="583"/>
      <c r="KLF2499" s="584"/>
      <c r="KLG2499" s="585"/>
      <c r="KLH2499" s="70"/>
      <c r="KLI2499" s="586"/>
      <c r="KLJ2499" s="586"/>
      <c r="KLK2499" s="583"/>
      <c r="KLL2499" s="584"/>
      <c r="KLM2499" s="585"/>
      <c r="KLN2499" s="70"/>
      <c r="KLO2499" s="586"/>
      <c r="KLP2499" s="586"/>
      <c r="KLQ2499" s="583"/>
      <c r="KLR2499" s="584"/>
      <c r="KLS2499" s="585"/>
      <c r="KLT2499" s="70"/>
      <c r="KLU2499" s="586"/>
      <c r="KLV2499" s="586"/>
      <c r="KLW2499" s="583"/>
      <c r="KLX2499" s="584"/>
      <c r="KLY2499" s="585"/>
      <c r="KLZ2499" s="70"/>
      <c r="KMA2499" s="586"/>
      <c r="KMB2499" s="586"/>
      <c r="KMC2499" s="583"/>
      <c r="KMD2499" s="584"/>
      <c r="KME2499" s="585"/>
      <c r="KMF2499" s="70"/>
      <c r="KMG2499" s="586"/>
      <c r="KMH2499" s="586"/>
      <c r="KMI2499" s="583"/>
      <c r="KMJ2499" s="584"/>
      <c r="KMK2499" s="585"/>
      <c r="KML2499" s="70"/>
      <c r="KMM2499" s="586"/>
      <c r="KMN2499" s="586"/>
      <c r="KMO2499" s="583"/>
      <c r="KMP2499" s="584"/>
      <c r="KMQ2499" s="585"/>
      <c r="KMR2499" s="70"/>
      <c r="KMS2499" s="586"/>
      <c r="KMT2499" s="586"/>
      <c r="KMU2499" s="583"/>
      <c r="KMV2499" s="584"/>
      <c r="KMW2499" s="585"/>
      <c r="KMX2499" s="70"/>
      <c r="KMY2499" s="586"/>
      <c r="KMZ2499" s="586"/>
      <c r="KNA2499" s="583"/>
      <c r="KNB2499" s="584"/>
      <c r="KNC2499" s="585"/>
      <c r="KND2499" s="70"/>
      <c r="KNE2499" s="586"/>
      <c r="KNF2499" s="586"/>
      <c r="KNG2499" s="583"/>
      <c r="KNH2499" s="584"/>
      <c r="KNI2499" s="585"/>
      <c r="KNJ2499" s="70"/>
      <c r="KNK2499" s="586"/>
      <c r="KNL2499" s="586"/>
      <c r="KNM2499" s="583"/>
      <c r="KNN2499" s="584"/>
      <c r="KNO2499" s="585"/>
      <c r="KNP2499" s="70"/>
      <c r="KNQ2499" s="586"/>
      <c r="KNR2499" s="586"/>
      <c r="KNS2499" s="583"/>
      <c r="KNT2499" s="584"/>
      <c r="KNU2499" s="585"/>
      <c r="KNV2499" s="70"/>
      <c r="KNW2499" s="586"/>
      <c r="KNX2499" s="586"/>
      <c r="KNY2499" s="583"/>
      <c r="KNZ2499" s="584"/>
      <c r="KOA2499" s="585"/>
      <c r="KOB2499" s="70"/>
      <c r="KOC2499" s="586"/>
      <c r="KOD2499" s="586"/>
      <c r="KOE2499" s="583"/>
      <c r="KOF2499" s="584"/>
      <c r="KOG2499" s="585"/>
      <c r="KOH2499" s="70"/>
      <c r="KOI2499" s="586"/>
      <c r="KOJ2499" s="586"/>
      <c r="KOK2499" s="583"/>
      <c r="KOL2499" s="584"/>
      <c r="KOM2499" s="585"/>
      <c r="KON2499" s="70"/>
      <c r="KOO2499" s="586"/>
      <c r="KOP2499" s="586"/>
      <c r="KOQ2499" s="583"/>
      <c r="KOR2499" s="584"/>
      <c r="KOS2499" s="585"/>
      <c r="KOT2499" s="70"/>
      <c r="KOU2499" s="586"/>
      <c r="KOV2499" s="586"/>
      <c r="KOW2499" s="583"/>
      <c r="KOX2499" s="584"/>
      <c r="KOY2499" s="585"/>
      <c r="KOZ2499" s="70"/>
      <c r="KPA2499" s="586"/>
      <c r="KPB2499" s="586"/>
      <c r="KPC2499" s="583"/>
      <c r="KPD2499" s="584"/>
      <c r="KPE2499" s="585"/>
      <c r="KPF2499" s="70"/>
      <c r="KPG2499" s="586"/>
      <c r="KPH2499" s="586"/>
      <c r="KPI2499" s="583"/>
      <c r="KPJ2499" s="584"/>
      <c r="KPK2499" s="585"/>
      <c r="KPL2499" s="70"/>
      <c r="KPM2499" s="586"/>
      <c r="KPN2499" s="586"/>
      <c r="KPO2499" s="583"/>
      <c r="KPP2499" s="584"/>
      <c r="KPQ2499" s="585"/>
      <c r="KPR2499" s="70"/>
      <c r="KPS2499" s="586"/>
      <c r="KPT2499" s="586"/>
      <c r="KPU2499" s="583"/>
      <c r="KPV2499" s="584"/>
      <c r="KPW2499" s="585"/>
      <c r="KPX2499" s="70"/>
      <c r="KPY2499" s="586"/>
      <c r="KPZ2499" s="586"/>
      <c r="KQA2499" s="583"/>
      <c r="KQB2499" s="584"/>
      <c r="KQC2499" s="585"/>
      <c r="KQD2499" s="70"/>
      <c r="KQE2499" s="586"/>
      <c r="KQF2499" s="586"/>
      <c r="KQG2499" s="583"/>
      <c r="KQH2499" s="584"/>
      <c r="KQI2499" s="585"/>
      <c r="KQJ2499" s="70"/>
      <c r="KQK2499" s="586"/>
      <c r="KQL2499" s="586"/>
      <c r="KQM2499" s="583"/>
      <c r="KQN2499" s="584"/>
      <c r="KQO2499" s="585"/>
      <c r="KQP2499" s="70"/>
      <c r="KQQ2499" s="586"/>
      <c r="KQR2499" s="586"/>
      <c r="KQS2499" s="583"/>
      <c r="KQT2499" s="584"/>
      <c r="KQU2499" s="585"/>
      <c r="KQV2499" s="70"/>
      <c r="KQW2499" s="586"/>
      <c r="KQX2499" s="586"/>
      <c r="KQY2499" s="583"/>
      <c r="KQZ2499" s="584"/>
      <c r="KRA2499" s="585"/>
      <c r="KRB2499" s="70"/>
      <c r="KRC2499" s="586"/>
      <c r="KRD2499" s="586"/>
      <c r="KRE2499" s="583"/>
      <c r="KRF2499" s="584"/>
      <c r="KRG2499" s="585"/>
      <c r="KRH2499" s="70"/>
      <c r="KRI2499" s="586"/>
      <c r="KRJ2499" s="586"/>
      <c r="KRK2499" s="583"/>
      <c r="KRL2499" s="584"/>
      <c r="KRM2499" s="585"/>
      <c r="KRN2499" s="70"/>
      <c r="KRO2499" s="586"/>
      <c r="KRP2499" s="586"/>
      <c r="KRQ2499" s="583"/>
      <c r="KRR2499" s="584"/>
      <c r="KRS2499" s="585"/>
      <c r="KRT2499" s="70"/>
      <c r="KRU2499" s="586"/>
      <c r="KRV2499" s="586"/>
      <c r="KRW2499" s="583"/>
      <c r="KRX2499" s="584"/>
      <c r="KRY2499" s="585"/>
      <c r="KRZ2499" s="70"/>
      <c r="KSA2499" s="586"/>
      <c r="KSB2499" s="586"/>
      <c r="KSC2499" s="583"/>
      <c r="KSD2499" s="584"/>
      <c r="KSE2499" s="585"/>
      <c r="KSF2499" s="70"/>
      <c r="KSG2499" s="586"/>
      <c r="KSH2499" s="586"/>
      <c r="KSI2499" s="583"/>
      <c r="KSJ2499" s="584"/>
      <c r="KSK2499" s="585"/>
      <c r="KSL2499" s="70"/>
      <c r="KSM2499" s="586"/>
      <c r="KSN2499" s="586"/>
      <c r="KSO2499" s="583"/>
      <c r="KSP2499" s="584"/>
      <c r="KSQ2499" s="585"/>
      <c r="KSR2499" s="70"/>
      <c r="KSS2499" s="586"/>
      <c r="KST2499" s="586"/>
      <c r="KSU2499" s="583"/>
      <c r="KSV2499" s="584"/>
      <c r="KSW2499" s="585"/>
      <c r="KSX2499" s="70"/>
      <c r="KSY2499" s="586"/>
      <c r="KSZ2499" s="586"/>
      <c r="KTA2499" s="583"/>
      <c r="KTB2499" s="584"/>
      <c r="KTC2499" s="585"/>
      <c r="KTD2499" s="70"/>
      <c r="KTE2499" s="586"/>
      <c r="KTF2499" s="586"/>
      <c r="KTG2499" s="583"/>
      <c r="KTH2499" s="584"/>
      <c r="KTI2499" s="585"/>
      <c r="KTJ2499" s="70"/>
      <c r="KTK2499" s="586"/>
      <c r="KTL2499" s="586"/>
      <c r="KTM2499" s="583"/>
      <c r="KTN2499" s="584"/>
      <c r="KTO2499" s="585"/>
      <c r="KTP2499" s="70"/>
      <c r="KTQ2499" s="586"/>
      <c r="KTR2499" s="586"/>
      <c r="KTS2499" s="583"/>
      <c r="KTT2499" s="584"/>
      <c r="KTU2499" s="585"/>
      <c r="KTV2499" s="70"/>
      <c r="KTW2499" s="586"/>
      <c r="KTX2499" s="586"/>
      <c r="KTY2499" s="583"/>
      <c r="KTZ2499" s="584"/>
      <c r="KUA2499" s="585"/>
      <c r="KUB2499" s="70"/>
      <c r="KUC2499" s="586"/>
      <c r="KUD2499" s="586"/>
      <c r="KUE2499" s="583"/>
      <c r="KUF2499" s="584"/>
      <c r="KUG2499" s="585"/>
      <c r="KUH2499" s="70"/>
      <c r="KUI2499" s="586"/>
      <c r="KUJ2499" s="586"/>
      <c r="KUK2499" s="583"/>
      <c r="KUL2499" s="584"/>
      <c r="KUM2499" s="585"/>
      <c r="KUN2499" s="70"/>
      <c r="KUO2499" s="586"/>
      <c r="KUP2499" s="586"/>
      <c r="KUQ2499" s="583"/>
      <c r="KUR2499" s="584"/>
      <c r="KUS2499" s="585"/>
      <c r="KUT2499" s="70"/>
      <c r="KUU2499" s="586"/>
      <c r="KUV2499" s="586"/>
      <c r="KUW2499" s="583"/>
      <c r="KUX2499" s="584"/>
      <c r="KUY2499" s="585"/>
      <c r="KUZ2499" s="70"/>
      <c r="KVA2499" s="586"/>
      <c r="KVB2499" s="586"/>
      <c r="KVC2499" s="583"/>
      <c r="KVD2499" s="584"/>
      <c r="KVE2499" s="585"/>
      <c r="KVF2499" s="70"/>
      <c r="KVG2499" s="586"/>
      <c r="KVH2499" s="586"/>
      <c r="KVI2499" s="583"/>
      <c r="KVJ2499" s="584"/>
      <c r="KVK2499" s="585"/>
      <c r="KVL2499" s="70"/>
      <c r="KVM2499" s="586"/>
      <c r="KVN2499" s="586"/>
      <c r="KVO2499" s="583"/>
      <c r="KVP2499" s="584"/>
      <c r="KVQ2499" s="585"/>
      <c r="KVR2499" s="70"/>
      <c r="KVS2499" s="586"/>
      <c r="KVT2499" s="586"/>
      <c r="KVU2499" s="583"/>
      <c r="KVV2499" s="584"/>
      <c r="KVW2499" s="585"/>
      <c r="KVX2499" s="70"/>
      <c r="KVY2499" s="586"/>
      <c r="KVZ2499" s="586"/>
      <c r="KWA2499" s="583"/>
      <c r="KWB2499" s="584"/>
      <c r="KWC2499" s="585"/>
      <c r="KWD2499" s="70"/>
      <c r="KWE2499" s="586"/>
      <c r="KWF2499" s="586"/>
      <c r="KWG2499" s="583"/>
      <c r="KWH2499" s="584"/>
      <c r="KWI2499" s="585"/>
      <c r="KWJ2499" s="70"/>
      <c r="KWK2499" s="586"/>
      <c r="KWL2499" s="586"/>
      <c r="KWM2499" s="583"/>
      <c r="KWN2499" s="584"/>
      <c r="KWO2499" s="585"/>
      <c r="KWP2499" s="70"/>
      <c r="KWQ2499" s="586"/>
      <c r="KWR2499" s="586"/>
      <c r="KWS2499" s="583"/>
      <c r="KWT2499" s="584"/>
      <c r="KWU2499" s="585"/>
      <c r="KWV2499" s="70"/>
      <c r="KWW2499" s="586"/>
      <c r="KWX2499" s="586"/>
      <c r="KWY2499" s="583"/>
      <c r="KWZ2499" s="584"/>
      <c r="KXA2499" s="585"/>
      <c r="KXB2499" s="70"/>
      <c r="KXC2499" s="586"/>
      <c r="KXD2499" s="586"/>
      <c r="KXE2499" s="583"/>
      <c r="KXF2499" s="584"/>
      <c r="KXG2499" s="585"/>
      <c r="KXH2499" s="70"/>
      <c r="KXI2499" s="586"/>
      <c r="KXJ2499" s="586"/>
      <c r="KXK2499" s="583"/>
      <c r="KXL2499" s="584"/>
      <c r="KXM2499" s="585"/>
      <c r="KXN2499" s="70"/>
      <c r="KXO2499" s="586"/>
      <c r="KXP2499" s="586"/>
      <c r="KXQ2499" s="583"/>
      <c r="KXR2499" s="584"/>
      <c r="KXS2499" s="585"/>
      <c r="KXT2499" s="70"/>
      <c r="KXU2499" s="586"/>
      <c r="KXV2499" s="586"/>
      <c r="KXW2499" s="583"/>
      <c r="KXX2499" s="584"/>
      <c r="KXY2499" s="585"/>
      <c r="KXZ2499" s="70"/>
      <c r="KYA2499" s="586"/>
      <c r="KYB2499" s="586"/>
      <c r="KYC2499" s="583"/>
      <c r="KYD2499" s="584"/>
      <c r="KYE2499" s="585"/>
      <c r="KYF2499" s="70"/>
      <c r="KYG2499" s="586"/>
      <c r="KYH2499" s="586"/>
      <c r="KYI2499" s="583"/>
      <c r="KYJ2499" s="584"/>
      <c r="KYK2499" s="585"/>
      <c r="KYL2499" s="70"/>
      <c r="KYM2499" s="586"/>
      <c r="KYN2499" s="586"/>
      <c r="KYO2499" s="583"/>
      <c r="KYP2499" s="584"/>
      <c r="KYQ2499" s="585"/>
      <c r="KYR2499" s="70"/>
      <c r="KYS2499" s="586"/>
      <c r="KYT2499" s="586"/>
      <c r="KYU2499" s="583"/>
      <c r="KYV2499" s="584"/>
      <c r="KYW2499" s="585"/>
      <c r="KYX2499" s="70"/>
      <c r="KYY2499" s="586"/>
      <c r="KYZ2499" s="586"/>
      <c r="KZA2499" s="583"/>
      <c r="KZB2499" s="584"/>
      <c r="KZC2499" s="585"/>
      <c r="KZD2499" s="70"/>
      <c r="KZE2499" s="586"/>
      <c r="KZF2499" s="586"/>
      <c r="KZG2499" s="583"/>
      <c r="KZH2499" s="584"/>
      <c r="KZI2499" s="585"/>
      <c r="KZJ2499" s="70"/>
      <c r="KZK2499" s="586"/>
      <c r="KZL2499" s="586"/>
      <c r="KZM2499" s="583"/>
      <c r="KZN2499" s="584"/>
      <c r="KZO2499" s="585"/>
      <c r="KZP2499" s="70"/>
      <c r="KZQ2499" s="586"/>
      <c r="KZR2499" s="586"/>
      <c r="KZS2499" s="583"/>
      <c r="KZT2499" s="584"/>
      <c r="KZU2499" s="585"/>
      <c r="KZV2499" s="70"/>
      <c r="KZW2499" s="586"/>
      <c r="KZX2499" s="586"/>
      <c r="KZY2499" s="583"/>
      <c r="KZZ2499" s="584"/>
      <c r="LAA2499" s="585"/>
      <c r="LAB2499" s="70"/>
      <c r="LAC2499" s="586"/>
      <c r="LAD2499" s="586"/>
      <c r="LAE2499" s="583"/>
      <c r="LAF2499" s="584"/>
      <c r="LAG2499" s="585"/>
      <c r="LAH2499" s="70"/>
      <c r="LAI2499" s="586"/>
      <c r="LAJ2499" s="586"/>
      <c r="LAK2499" s="583"/>
      <c r="LAL2499" s="584"/>
      <c r="LAM2499" s="585"/>
      <c r="LAN2499" s="70"/>
      <c r="LAO2499" s="586"/>
      <c r="LAP2499" s="586"/>
      <c r="LAQ2499" s="583"/>
      <c r="LAR2499" s="584"/>
      <c r="LAS2499" s="585"/>
      <c r="LAT2499" s="70"/>
      <c r="LAU2499" s="586"/>
      <c r="LAV2499" s="586"/>
      <c r="LAW2499" s="583"/>
      <c r="LAX2499" s="584"/>
      <c r="LAY2499" s="585"/>
      <c r="LAZ2499" s="70"/>
      <c r="LBA2499" s="586"/>
      <c r="LBB2499" s="586"/>
      <c r="LBC2499" s="583"/>
      <c r="LBD2499" s="584"/>
      <c r="LBE2499" s="585"/>
      <c r="LBF2499" s="70"/>
      <c r="LBG2499" s="586"/>
      <c r="LBH2499" s="586"/>
      <c r="LBI2499" s="583"/>
      <c r="LBJ2499" s="584"/>
      <c r="LBK2499" s="585"/>
      <c r="LBL2499" s="70"/>
      <c r="LBM2499" s="586"/>
      <c r="LBN2499" s="586"/>
      <c r="LBO2499" s="583"/>
      <c r="LBP2499" s="584"/>
      <c r="LBQ2499" s="585"/>
      <c r="LBR2499" s="70"/>
      <c r="LBS2499" s="586"/>
      <c r="LBT2499" s="586"/>
      <c r="LBU2499" s="583"/>
      <c r="LBV2499" s="584"/>
      <c r="LBW2499" s="585"/>
      <c r="LBX2499" s="70"/>
      <c r="LBY2499" s="586"/>
      <c r="LBZ2499" s="586"/>
      <c r="LCA2499" s="583"/>
      <c r="LCB2499" s="584"/>
      <c r="LCC2499" s="585"/>
      <c r="LCD2499" s="70"/>
      <c r="LCE2499" s="586"/>
      <c r="LCF2499" s="586"/>
      <c r="LCG2499" s="583"/>
      <c r="LCH2499" s="584"/>
      <c r="LCI2499" s="585"/>
      <c r="LCJ2499" s="70"/>
      <c r="LCK2499" s="586"/>
      <c r="LCL2499" s="586"/>
      <c r="LCM2499" s="583"/>
      <c r="LCN2499" s="584"/>
      <c r="LCO2499" s="585"/>
      <c r="LCP2499" s="70"/>
      <c r="LCQ2499" s="586"/>
      <c r="LCR2499" s="586"/>
      <c r="LCS2499" s="583"/>
      <c r="LCT2499" s="584"/>
      <c r="LCU2499" s="585"/>
      <c r="LCV2499" s="70"/>
      <c r="LCW2499" s="586"/>
      <c r="LCX2499" s="586"/>
      <c r="LCY2499" s="583"/>
      <c r="LCZ2499" s="584"/>
      <c r="LDA2499" s="585"/>
      <c r="LDB2499" s="70"/>
      <c r="LDC2499" s="586"/>
      <c r="LDD2499" s="586"/>
      <c r="LDE2499" s="583"/>
      <c r="LDF2499" s="584"/>
      <c r="LDG2499" s="585"/>
      <c r="LDH2499" s="70"/>
      <c r="LDI2499" s="586"/>
      <c r="LDJ2499" s="586"/>
      <c r="LDK2499" s="583"/>
      <c r="LDL2499" s="584"/>
      <c r="LDM2499" s="585"/>
      <c r="LDN2499" s="70"/>
      <c r="LDO2499" s="586"/>
      <c r="LDP2499" s="586"/>
      <c r="LDQ2499" s="583"/>
      <c r="LDR2499" s="584"/>
      <c r="LDS2499" s="585"/>
      <c r="LDT2499" s="70"/>
      <c r="LDU2499" s="586"/>
      <c r="LDV2499" s="586"/>
      <c r="LDW2499" s="583"/>
      <c r="LDX2499" s="584"/>
      <c r="LDY2499" s="585"/>
      <c r="LDZ2499" s="70"/>
      <c r="LEA2499" s="586"/>
      <c r="LEB2499" s="586"/>
      <c r="LEC2499" s="583"/>
      <c r="LED2499" s="584"/>
      <c r="LEE2499" s="585"/>
      <c r="LEF2499" s="70"/>
      <c r="LEG2499" s="586"/>
      <c r="LEH2499" s="586"/>
      <c r="LEI2499" s="583"/>
      <c r="LEJ2499" s="584"/>
      <c r="LEK2499" s="585"/>
      <c r="LEL2499" s="70"/>
      <c r="LEM2499" s="586"/>
      <c r="LEN2499" s="586"/>
      <c r="LEO2499" s="583"/>
      <c r="LEP2499" s="584"/>
      <c r="LEQ2499" s="585"/>
      <c r="LER2499" s="70"/>
      <c r="LES2499" s="586"/>
      <c r="LET2499" s="586"/>
      <c r="LEU2499" s="583"/>
      <c r="LEV2499" s="584"/>
      <c r="LEW2499" s="585"/>
      <c r="LEX2499" s="70"/>
      <c r="LEY2499" s="586"/>
      <c r="LEZ2499" s="586"/>
      <c r="LFA2499" s="583"/>
      <c r="LFB2499" s="584"/>
      <c r="LFC2499" s="585"/>
      <c r="LFD2499" s="70"/>
      <c r="LFE2499" s="586"/>
      <c r="LFF2499" s="586"/>
      <c r="LFG2499" s="583"/>
      <c r="LFH2499" s="584"/>
      <c r="LFI2499" s="585"/>
      <c r="LFJ2499" s="70"/>
      <c r="LFK2499" s="586"/>
      <c r="LFL2499" s="586"/>
      <c r="LFM2499" s="583"/>
      <c r="LFN2499" s="584"/>
      <c r="LFO2499" s="585"/>
      <c r="LFP2499" s="70"/>
      <c r="LFQ2499" s="586"/>
      <c r="LFR2499" s="586"/>
      <c r="LFS2499" s="583"/>
      <c r="LFT2499" s="584"/>
      <c r="LFU2499" s="585"/>
      <c r="LFV2499" s="70"/>
      <c r="LFW2499" s="586"/>
      <c r="LFX2499" s="586"/>
      <c r="LFY2499" s="583"/>
      <c r="LFZ2499" s="584"/>
      <c r="LGA2499" s="585"/>
      <c r="LGB2499" s="70"/>
      <c r="LGC2499" s="586"/>
      <c r="LGD2499" s="586"/>
      <c r="LGE2499" s="583"/>
      <c r="LGF2499" s="584"/>
      <c r="LGG2499" s="585"/>
      <c r="LGH2499" s="70"/>
      <c r="LGI2499" s="586"/>
      <c r="LGJ2499" s="586"/>
      <c r="LGK2499" s="583"/>
      <c r="LGL2499" s="584"/>
      <c r="LGM2499" s="585"/>
      <c r="LGN2499" s="70"/>
      <c r="LGO2499" s="586"/>
      <c r="LGP2499" s="586"/>
      <c r="LGQ2499" s="583"/>
      <c r="LGR2499" s="584"/>
      <c r="LGS2499" s="585"/>
      <c r="LGT2499" s="70"/>
      <c r="LGU2499" s="586"/>
      <c r="LGV2499" s="586"/>
      <c r="LGW2499" s="583"/>
      <c r="LGX2499" s="584"/>
      <c r="LGY2499" s="585"/>
      <c r="LGZ2499" s="70"/>
      <c r="LHA2499" s="586"/>
      <c r="LHB2499" s="586"/>
      <c r="LHC2499" s="583"/>
      <c r="LHD2499" s="584"/>
      <c r="LHE2499" s="585"/>
      <c r="LHF2499" s="70"/>
      <c r="LHG2499" s="586"/>
      <c r="LHH2499" s="586"/>
      <c r="LHI2499" s="583"/>
      <c r="LHJ2499" s="584"/>
      <c r="LHK2499" s="585"/>
      <c r="LHL2499" s="70"/>
      <c r="LHM2499" s="586"/>
      <c r="LHN2499" s="586"/>
      <c r="LHO2499" s="583"/>
      <c r="LHP2499" s="584"/>
      <c r="LHQ2499" s="585"/>
      <c r="LHR2499" s="70"/>
      <c r="LHS2499" s="586"/>
      <c r="LHT2499" s="586"/>
      <c r="LHU2499" s="583"/>
      <c r="LHV2499" s="584"/>
      <c r="LHW2499" s="585"/>
      <c r="LHX2499" s="70"/>
      <c r="LHY2499" s="586"/>
      <c r="LHZ2499" s="586"/>
      <c r="LIA2499" s="583"/>
      <c r="LIB2499" s="584"/>
      <c r="LIC2499" s="585"/>
      <c r="LID2499" s="70"/>
      <c r="LIE2499" s="586"/>
      <c r="LIF2499" s="586"/>
      <c r="LIG2499" s="583"/>
      <c r="LIH2499" s="584"/>
      <c r="LII2499" s="585"/>
      <c r="LIJ2499" s="70"/>
      <c r="LIK2499" s="586"/>
      <c r="LIL2499" s="586"/>
      <c r="LIM2499" s="583"/>
      <c r="LIN2499" s="584"/>
      <c r="LIO2499" s="585"/>
      <c r="LIP2499" s="70"/>
      <c r="LIQ2499" s="586"/>
      <c r="LIR2499" s="586"/>
      <c r="LIS2499" s="583"/>
      <c r="LIT2499" s="584"/>
      <c r="LIU2499" s="585"/>
      <c r="LIV2499" s="70"/>
      <c r="LIW2499" s="586"/>
      <c r="LIX2499" s="586"/>
      <c r="LIY2499" s="583"/>
      <c r="LIZ2499" s="584"/>
      <c r="LJA2499" s="585"/>
      <c r="LJB2499" s="70"/>
      <c r="LJC2499" s="586"/>
      <c r="LJD2499" s="586"/>
      <c r="LJE2499" s="583"/>
      <c r="LJF2499" s="584"/>
      <c r="LJG2499" s="585"/>
      <c r="LJH2499" s="70"/>
      <c r="LJI2499" s="586"/>
      <c r="LJJ2499" s="586"/>
      <c r="LJK2499" s="583"/>
      <c r="LJL2499" s="584"/>
      <c r="LJM2499" s="585"/>
      <c r="LJN2499" s="70"/>
      <c r="LJO2499" s="586"/>
      <c r="LJP2499" s="586"/>
      <c r="LJQ2499" s="583"/>
      <c r="LJR2499" s="584"/>
      <c r="LJS2499" s="585"/>
      <c r="LJT2499" s="70"/>
      <c r="LJU2499" s="586"/>
      <c r="LJV2499" s="586"/>
      <c r="LJW2499" s="583"/>
      <c r="LJX2499" s="584"/>
      <c r="LJY2499" s="585"/>
      <c r="LJZ2499" s="70"/>
      <c r="LKA2499" s="586"/>
      <c r="LKB2499" s="586"/>
      <c r="LKC2499" s="583"/>
      <c r="LKD2499" s="584"/>
      <c r="LKE2499" s="585"/>
      <c r="LKF2499" s="70"/>
      <c r="LKG2499" s="586"/>
      <c r="LKH2499" s="586"/>
      <c r="LKI2499" s="583"/>
      <c r="LKJ2499" s="584"/>
      <c r="LKK2499" s="585"/>
      <c r="LKL2499" s="70"/>
      <c r="LKM2499" s="586"/>
      <c r="LKN2499" s="586"/>
      <c r="LKO2499" s="583"/>
      <c r="LKP2499" s="584"/>
      <c r="LKQ2499" s="585"/>
      <c r="LKR2499" s="70"/>
      <c r="LKS2499" s="586"/>
      <c r="LKT2499" s="586"/>
      <c r="LKU2499" s="583"/>
      <c r="LKV2499" s="584"/>
      <c r="LKW2499" s="585"/>
      <c r="LKX2499" s="70"/>
      <c r="LKY2499" s="586"/>
      <c r="LKZ2499" s="586"/>
      <c r="LLA2499" s="583"/>
      <c r="LLB2499" s="584"/>
      <c r="LLC2499" s="585"/>
      <c r="LLD2499" s="70"/>
      <c r="LLE2499" s="586"/>
      <c r="LLF2499" s="586"/>
      <c r="LLG2499" s="583"/>
      <c r="LLH2499" s="584"/>
      <c r="LLI2499" s="585"/>
      <c r="LLJ2499" s="70"/>
      <c r="LLK2499" s="586"/>
      <c r="LLL2499" s="586"/>
      <c r="LLM2499" s="583"/>
      <c r="LLN2499" s="584"/>
      <c r="LLO2499" s="585"/>
      <c r="LLP2499" s="70"/>
      <c r="LLQ2499" s="586"/>
      <c r="LLR2499" s="586"/>
      <c r="LLS2499" s="583"/>
      <c r="LLT2499" s="584"/>
      <c r="LLU2499" s="585"/>
      <c r="LLV2499" s="70"/>
      <c r="LLW2499" s="586"/>
      <c r="LLX2499" s="586"/>
      <c r="LLY2499" s="583"/>
      <c r="LLZ2499" s="584"/>
      <c r="LMA2499" s="585"/>
      <c r="LMB2499" s="70"/>
      <c r="LMC2499" s="586"/>
      <c r="LMD2499" s="586"/>
      <c r="LME2499" s="583"/>
      <c r="LMF2499" s="584"/>
      <c r="LMG2499" s="585"/>
      <c r="LMH2499" s="70"/>
      <c r="LMI2499" s="586"/>
      <c r="LMJ2499" s="586"/>
      <c r="LMK2499" s="583"/>
      <c r="LML2499" s="584"/>
      <c r="LMM2499" s="585"/>
      <c r="LMN2499" s="70"/>
      <c r="LMO2499" s="586"/>
      <c r="LMP2499" s="586"/>
      <c r="LMQ2499" s="583"/>
      <c r="LMR2499" s="584"/>
      <c r="LMS2499" s="585"/>
      <c r="LMT2499" s="70"/>
      <c r="LMU2499" s="586"/>
      <c r="LMV2499" s="586"/>
      <c r="LMW2499" s="583"/>
      <c r="LMX2499" s="584"/>
      <c r="LMY2499" s="585"/>
      <c r="LMZ2499" s="70"/>
      <c r="LNA2499" s="586"/>
      <c r="LNB2499" s="586"/>
      <c r="LNC2499" s="583"/>
      <c r="LND2499" s="584"/>
      <c r="LNE2499" s="585"/>
      <c r="LNF2499" s="70"/>
      <c r="LNG2499" s="586"/>
      <c r="LNH2499" s="586"/>
      <c r="LNI2499" s="583"/>
      <c r="LNJ2499" s="584"/>
      <c r="LNK2499" s="585"/>
      <c r="LNL2499" s="70"/>
      <c r="LNM2499" s="586"/>
      <c r="LNN2499" s="586"/>
      <c r="LNO2499" s="583"/>
      <c r="LNP2499" s="584"/>
      <c r="LNQ2499" s="585"/>
      <c r="LNR2499" s="70"/>
      <c r="LNS2499" s="586"/>
      <c r="LNT2499" s="586"/>
      <c r="LNU2499" s="583"/>
      <c r="LNV2499" s="584"/>
      <c r="LNW2499" s="585"/>
      <c r="LNX2499" s="70"/>
      <c r="LNY2499" s="586"/>
      <c r="LNZ2499" s="586"/>
      <c r="LOA2499" s="583"/>
      <c r="LOB2499" s="584"/>
      <c r="LOC2499" s="585"/>
      <c r="LOD2499" s="70"/>
      <c r="LOE2499" s="586"/>
      <c r="LOF2499" s="586"/>
      <c r="LOG2499" s="583"/>
      <c r="LOH2499" s="584"/>
      <c r="LOI2499" s="585"/>
      <c r="LOJ2499" s="70"/>
      <c r="LOK2499" s="586"/>
      <c r="LOL2499" s="586"/>
      <c r="LOM2499" s="583"/>
      <c r="LON2499" s="584"/>
      <c r="LOO2499" s="585"/>
      <c r="LOP2499" s="70"/>
      <c r="LOQ2499" s="586"/>
      <c r="LOR2499" s="586"/>
      <c r="LOS2499" s="583"/>
      <c r="LOT2499" s="584"/>
      <c r="LOU2499" s="585"/>
      <c r="LOV2499" s="70"/>
      <c r="LOW2499" s="586"/>
      <c r="LOX2499" s="586"/>
      <c r="LOY2499" s="583"/>
      <c r="LOZ2499" s="584"/>
      <c r="LPA2499" s="585"/>
      <c r="LPB2499" s="70"/>
      <c r="LPC2499" s="586"/>
      <c r="LPD2499" s="586"/>
      <c r="LPE2499" s="583"/>
      <c r="LPF2499" s="584"/>
      <c r="LPG2499" s="585"/>
      <c r="LPH2499" s="70"/>
      <c r="LPI2499" s="586"/>
      <c r="LPJ2499" s="586"/>
      <c r="LPK2499" s="583"/>
      <c r="LPL2499" s="584"/>
      <c r="LPM2499" s="585"/>
      <c r="LPN2499" s="70"/>
      <c r="LPO2499" s="586"/>
      <c r="LPP2499" s="586"/>
      <c r="LPQ2499" s="583"/>
      <c r="LPR2499" s="584"/>
      <c r="LPS2499" s="585"/>
      <c r="LPT2499" s="70"/>
      <c r="LPU2499" s="586"/>
      <c r="LPV2499" s="586"/>
      <c r="LPW2499" s="583"/>
      <c r="LPX2499" s="584"/>
      <c r="LPY2499" s="585"/>
      <c r="LPZ2499" s="70"/>
      <c r="LQA2499" s="586"/>
      <c r="LQB2499" s="586"/>
      <c r="LQC2499" s="583"/>
      <c r="LQD2499" s="584"/>
      <c r="LQE2499" s="585"/>
      <c r="LQF2499" s="70"/>
      <c r="LQG2499" s="586"/>
      <c r="LQH2499" s="586"/>
      <c r="LQI2499" s="583"/>
      <c r="LQJ2499" s="584"/>
      <c r="LQK2499" s="585"/>
      <c r="LQL2499" s="70"/>
      <c r="LQM2499" s="586"/>
      <c r="LQN2499" s="586"/>
      <c r="LQO2499" s="583"/>
      <c r="LQP2499" s="584"/>
      <c r="LQQ2499" s="585"/>
      <c r="LQR2499" s="70"/>
      <c r="LQS2499" s="586"/>
      <c r="LQT2499" s="586"/>
      <c r="LQU2499" s="583"/>
      <c r="LQV2499" s="584"/>
      <c r="LQW2499" s="585"/>
      <c r="LQX2499" s="70"/>
      <c r="LQY2499" s="586"/>
      <c r="LQZ2499" s="586"/>
      <c r="LRA2499" s="583"/>
      <c r="LRB2499" s="584"/>
      <c r="LRC2499" s="585"/>
      <c r="LRD2499" s="70"/>
      <c r="LRE2499" s="586"/>
      <c r="LRF2499" s="586"/>
      <c r="LRG2499" s="583"/>
      <c r="LRH2499" s="584"/>
      <c r="LRI2499" s="585"/>
      <c r="LRJ2499" s="70"/>
      <c r="LRK2499" s="586"/>
      <c r="LRL2499" s="586"/>
      <c r="LRM2499" s="583"/>
      <c r="LRN2499" s="584"/>
      <c r="LRO2499" s="585"/>
      <c r="LRP2499" s="70"/>
      <c r="LRQ2499" s="586"/>
      <c r="LRR2499" s="586"/>
      <c r="LRS2499" s="583"/>
      <c r="LRT2499" s="584"/>
      <c r="LRU2499" s="585"/>
      <c r="LRV2499" s="70"/>
      <c r="LRW2499" s="586"/>
      <c r="LRX2499" s="586"/>
      <c r="LRY2499" s="583"/>
      <c r="LRZ2499" s="584"/>
      <c r="LSA2499" s="585"/>
      <c r="LSB2499" s="70"/>
      <c r="LSC2499" s="586"/>
      <c r="LSD2499" s="586"/>
      <c r="LSE2499" s="583"/>
      <c r="LSF2499" s="584"/>
      <c r="LSG2499" s="585"/>
      <c r="LSH2499" s="70"/>
      <c r="LSI2499" s="586"/>
      <c r="LSJ2499" s="586"/>
      <c r="LSK2499" s="583"/>
      <c r="LSL2499" s="584"/>
      <c r="LSM2499" s="585"/>
      <c r="LSN2499" s="70"/>
      <c r="LSO2499" s="586"/>
      <c r="LSP2499" s="586"/>
      <c r="LSQ2499" s="583"/>
      <c r="LSR2499" s="584"/>
      <c r="LSS2499" s="585"/>
      <c r="LST2499" s="70"/>
      <c r="LSU2499" s="586"/>
      <c r="LSV2499" s="586"/>
      <c r="LSW2499" s="583"/>
      <c r="LSX2499" s="584"/>
      <c r="LSY2499" s="585"/>
      <c r="LSZ2499" s="70"/>
      <c r="LTA2499" s="586"/>
      <c r="LTB2499" s="586"/>
      <c r="LTC2499" s="583"/>
      <c r="LTD2499" s="584"/>
      <c r="LTE2499" s="585"/>
      <c r="LTF2499" s="70"/>
      <c r="LTG2499" s="586"/>
      <c r="LTH2499" s="586"/>
      <c r="LTI2499" s="583"/>
      <c r="LTJ2499" s="584"/>
      <c r="LTK2499" s="585"/>
      <c r="LTL2499" s="70"/>
      <c r="LTM2499" s="586"/>
      <c r="LTN2499" s="586"/>
      <c r="LTO2499" s="583"/>
      <c r="LTP2499" s="584"/>
      <c r="LTQ2499" s="585"/>
      <c r="LTR2499" s="70"/>
      <c r="LTS2499" s="586"/>
      <c r="LTT2499" s="586"/>
      <c r="LTU2499" s="583"/>
      <c r="LTV2499" s="584"/>
      <c r="LTW2499" s="585"/>
      <c r="LTX2499" s="70"/>
      <c r="LTY2499" s="586"/>
      <c r="LTZ2499" s="586"/>
      <c r="LUA2499" s="583"/>
      <c r="LUB2499" s="584"/>
      <c r="LUC2499" s="585"/>
      <c r="LUD2499" s="70"/>
      <c r="LUE2499" s="586"/>
      <c r="LUF2499" s="586"/>
      <c r="LUG2499" s="583"/>
      <c r="LUH2499" s="584"/>
      <c r="LUI2499" s="585"/>
      <c r="LUJ2499" s="70"/>
      <c r="LUK2499" s="586"/>
      <c r="LUL2499" s="586"/>
      <c r="LUM2499" s="583"/>
      <c r="LUN2499" s="584"/>
      <c r="LUO2499" s="585"/>
      <c r="LUP2499" s="70"/>
      <c r="LUQ2499" s="586"/>
      <c r="LUR2499" s="586"/>
      <c r="LUS2499" s="583"/>
      <c r="LUT2499" s="584"/>
      <c r="LUU2499" s="585"/>
      <c r="LUV2499" s="70"/>
      <c r="LUW2499" s="586"/>
      <c r="LUX2499" s="586"/>
      <c r="LUY2499" s="583"/>
      <c r="LUZ2499" s="584"/>
      <c r="LVA2499" s="585"/>
      <c r="LVB2499" s="70"/>
      <c r="LVC2499" s="586"/>
      <c r="LVD2499" s="586"/>
      <c r="LVE2499" s="583"/>
      <c r="LVF2499" s="584"/>
      <c r="LVG2499" s="585"/>
      <c r="LVH2499" s="70"/>
      <c r="LVI2499" s="586"/>
      <c r="LVJ2499" s="586"/>
      <c r="LVK2499" s="583"/>
      <c r="LVL2499" s="584"/>
      <c r="LVM2499" s="585"/>
      <c r="LVN2499" s="70"/>
      <c r="LVO2499" s="586"/>
      <c r="LVP2499" s="586"/>
      <c r="LVQ2499" s="583"/>
      <c r="LVR2499" s="584"/>
      <c r="LVS2499" s="585"/>
      <c r="LVT2499" s="70"/>
      <c r="LVU2499" s="586"/>
      <c r="LVV2499" s="586"/>
      <c r="LVW2499" s="583"/>
      <c r="LVX2499" s="584"/>
      <c r="LVY2499" s="585"/>
      <c r="LVZ2499" s="70"/>
      <c r="LWA2499" s="586"/>
      <c r="LWB2499" s="586"/>
      <c r="LWC2499" s="583"/>
      <c r="LWD2499" s="584"/>
      <c r="LWE2499" s="585"/>
      <c r="LWF2499" s="70"/>
      <c r="LWG2499" s="586"/>
      <c r="LWH2499" s="586"/>
      <c r="LWI2499" s="583"/>
      <c r="LWJ2499" s="584"/>
      <c r="LWK2499" s="585"/>
      <c r="LWL2499" s="70"/>
      <c r="LWM2499" s="586"/>
      <c r="LWN2499" s="586"/>
      <c r="LWO2499" s="583"/>
      <c r="LWP2499" s="584"/>
      <c r="LWQ2499" s="585"/>
      <c r="LWR2499" s="70"/>
      <c r="LWS2499" s="586"/>
      <c r="LWT2499" s="586"/>
      <c r="LWU2499" s="583"/>
      <c r="LWV2499" s="584"/>
      <c r="LWW2499" s="585"/>
      <c r="LWX2499" s="70"/>
      <c r="LWY2499" s="586"/>
      <c r="LWZ2499" s="586"/>
      <c r="LXA2499" s="583"/>
      <c r="LXB2499" s="584"/>
      <c r="LXC2499" s="585"/>
      <c r="LXD2499" s="70"/>
      <c r="LXE2499" s="586"/>
      <c r="LXF2499" s="586"/>
      <c r="LXG2499" s="583"/>
      <c r="LXH2499" s="584"/>
      <c r="LXI2499" s="585"/>
      <c r="LXJ2499" s="70"/>
      <c r="LXK2499" s="586"/>
      <c r="LXL2499" s="586"/>
      <c r="LXM2499" s="583"/>
      <c r="LXN2499" s="584"/>
      <c r="LXO2499" s="585"/>
      <c r="LXP2499" s="70"/>
      <c r="LXQ2499" s="586"/>
      <c r="LXR2499" s="586"/>
      <c r="LXS2499" s="583"/>
      <c r="LXT2499" s="584"/>
      <c r="LXU2499" s="585"/>
      <c r="LXV2499" s="70"/>
      <c r="LXW2499" s="586"/>
      <c r="LXX2499" s="586"/>
      <c r="LXY2499" s="583"/>
      <c r="LXZ2499" s="584"/>
      <c r="LYA2499" s="585"/>
      <c r="LYB2499" s="70"/>
      <c r="LYC2499" s="586"/>
      <c r="LYD2499" s="586"/>
      <c r="LYE2499" s="583"/>
      <c r="LYF2499" s="584"/>
      <c r="LYG2499" s="585"/>
      <c r="LYH2499" s="70"/>
      <c r="LYI2499" s="586"/>
      <c r="LYJ2499" s="586"/>
      <c r="LYK2499" s="583"/>
      <c r="LYL2499" s="584"/>
      <c r="LYM2499" s="585"/>
      <c r="LYN2499" s="70"/>
      <c r="LYO2499" s="586"/>
      <c r="LYP2499" s="586"/>
      <c r="LYQ2499" s="583"/>
      <c r="LYR2499" s="584"/>
      <c r="LYS2499" s="585"/>
      <c r="LYT2499" s="70"/>
      <c r="LYU2499" s="586"/>
      <c r="LYV2499" s="586"/>
      <c r="LYW2499" s="583"/>
      <c r="LYX2499" s="584"/>
      <c r="LYY2499" s="585"/>
      <c r="LYZ2499" s="70"/>
      <c r="LZA2499" s="586"/>
      <c r="LZB2499" s="586"/>
      <c r="LZC2499" s="583"/>
      <c r="LZD2499" s="584"/>
      <c r="LZE2499" s="585"/>
      <c r="LZF2499" s="70"/>
      <c r="LZG2499" s="586"/>
      <c r="LZH2499" s="586"/>
      <c r="LZI2499" s="583"/>
      <c r="LZJ2499" s="584"/>
      <c r="LZK2499" s="585"/>
      <c r="LZL2499" s="70"/>
      <c r="LZM2499" s="586"/>
      <c r="LZN2499" s="586"/>
      <c r="LZO2499" s="583"/>
      <c r="LZP2499" s="584"/>
      <c r="LZQ2499" s="585"/>
      <c r="LZR2499" s="70"/>
      <c r="LZS2499" s="586"/>
      <c r="LZT2499" s="586"/>
      <c r="LZU2499" s="583"/>
      <c r="LZV2499" s="584"/>
      <c r="LZW2499" s="585"/>
      <c r="LZX2499" s="70"/>
      <c r="LZY2499" s="586"/>
      <c r="LZZ2499" s="586"/>
      <c r="MAA2499" s="583"/>
      <c r="MAB2499" s="584"/>
      <c r="MAC2499" s="585"/>
      <c r="MAD2499" s="70"/>
      <c r="MAE2499" s="586"/>
      <c r="MAF2499" s="586"/>
      <c r="MAG2499" s="583"/>
      <c r="MAH2499" s="584"/>
      <c r="MAI2499" s="585"/>
      <c r="MAJ2499" s="70"/>
      <c r="MAK2499" s="586"/>
      <c r="MAL2499" s="586"/>
      <c r="MAM2499" s="583"/>
      <c r="MAN2499" s="584"/>
      <c r="MAO2499" s="585"/>
      <c r="MAP2499" s="70"/>
      <c r="MAQ2499" s="586"/>
      <c r="MAR2499" s="586"/>
      <c r="MAS2499" s="583"/>
      <c r="MAT2499" s="584"/>
      <c r="MAU2499" s="585"/>
      <c r="MAV2499" s="70"/>
      <c r="MAW2499" s="586"/>
      <c r="MAX2499" s="586"/>
      <c r="MAY2499" s="583"/>
      <c r="MAZ2499" s="584"/>
      <c r="MBA2499" s="585"/>
      <c r="MBB2499" s="70"/>
      <c r="MBC2499" s="586"/>
      <c r="MBD2499" s="586"/>
      <c r="MBE2499" s="583"/>
      <c r="MBF2499" s="584"/>
      <c r="MBG2499" s="585"/>
      <c r="MBH2499" s="70"/>
      <c r="MBI2499" s="586"/>
      <c r="MBJ2499" s="586"/>
      <c r="MBK2499" s="583"/>
      <c r="MBL2499" s="584"/>
      <c r="MBM2499" s="585"/>
      <c r="MBN2499" s="70"/>
      <c r="MBO2499" s="586"/>
      <c r="MBP2499" s="586"/>
      <c r="MBQ2499" s="583"/>
      <c r="MBR2499" s="584"/>
      <c r="MBS2499" s="585"/>
      <c r="MBT2499" s="70"/>
      <c r="MBU2499" s="586"/>
      <c r="MBV2499" s="586"/>
      <c r="MBW2499" s="583"/>
      <c r="MBX2499" s="584"/>
      <c r="MBY2499" s="585"/>
      <c r="MBZ2499" s="70"/>
      <c r="MCA2499" s="586"/>
      <c r="MCB2499" s="586"/>
      <c r="MCC2499" s="583"/>
      <c r="MCD2499" s="584"/>
      <c r="MCE2499" s="585"/>
      <c r="MCF2499" s="70"/>
      <c r="MCG2499" s="586"/>
      <c r="MCH2499" s="586"/>
      <c r="MCI2499" s="583"/>
      <c r="MCJ2499" s="584"/>
      <c r="MCK2499" s="585"/>
      <c r="MCL2499" s="70"/>
      <c r="MCM2499" s="586"/>
      <c r="MCN2499" s="586"/>
      <c r="MCO2499" s="583"/>
      <c r="MCP2499" s="584"/>
      <c r="MCQ2499" s="585"/>
      <c r="MCR2499" s="70"/>
      <c r="MCS2499" s="586"/>
      <c r="MCT2499" s="586"/>
      <c r="MCU2499" s="583"/>
      <c r="MCV2499" s="584"/>
      <c r="MCW2499" s="585"/>
      <c r="MCX2499" s="70"/>
      <c r="MCY2499" s="586"/>
      <c r="MCZ2499" s="586"/>
      <c r="MDA2499" s="583"/>
      <c r="MDB2499" s="584"/>
      <c r="MDC2499" s="585"/>
      <c r="MDD2499" s="70"/>
      <c r="MDE2499" s="586"/>
      <c r="MDF2499" s="586"/>
      <c r="MDG2499" s="583"/>
      <c r="MDH2499" s="584"/>
      <c r="MDI2499" s="585"/>
      <c r="MDJ2499" s="70"/>
      <c r="MDK2499" s="586"/>
      <c r="MDL2499" s="586"/>
      <c r="MDM2499" s="583"/>
      <c r="MDN2499" s="584"/>
      <c r="MDO2499" s="585"/>
      <c r="MDP2499" s="70"/>
      <c r="MDQ2499" s="586"/>
      <c r="MDR2499" s="586"/>
      <c r="MDS2499" s="583"/>
      <c r="MDT2499" s="584"/>
      <c r="MDU2499" s="585"/>
      <c r="MDV2499" s="70"/>
      <c r="MDW2499" s="586"/>
      <c r="MDX2499" s="586"/>
      <c r="MDY2499" s="583"/>
      <c r="MDZ2499" s="584"/>
      <c r="MEA2499" s="585"/>
      <c r="MEB2499" s="70"/>
      <c r="MEC2499" s="586"/>
      <c r="MED2499" s="586"/>
      <c r="MEE2499" s="583"/>
      <c r="MEF2499" s="584"/>
      <c r="MEG2499" s="585"/>
      <c r="MEH2499" s="70"/>
      <c r="MEI2499" s="586"/>
      <c r="MEJ2499" s="586"/>
      <c r="MEK2499" s="583"/>
      <c r="MEL2499" s="584"/>
      <c r="MEM2499" s="585"/>
      <c r="MEN2499" s="70"/>
      <c r="MEO2499" s="586"/>
      <c r="MEP2499" s="586"/>
      <c r="MEQ2499" s="583"/>
      <c r="MER2499" s="584"/>
      <c r="MES2499" s="585"/>
      <c r="MET2499" s="70"/>
      <c r="MEU2499" s="586"/>
      <c r="MEV2499" s="586"/>
      <c r="MEW2499" s="583"/>
      <c r="MEX2499" s="584"/>
      <c r="MEY2499" s="585"/>
      <c r="MEZ2499" s="70"/>
      <c r="MFA2499" s="586"/>
      <c r="MFB2499" s="586"/>
      <c r="MFC2499" s="583"/>
      <c r="MFD2499" s="584"/>
      <c r="MFE2499" s="585"/>
      <c r="MFF2499" s="70"/>
      <c r="MFG2499" s="586"/>
      <c r="MFH2499" s="586"/>
      <c r="MFI2499" s="583"/>
      <c r="MFJ2499" s="584"/>
      <c r="MFK2499" s="585"/>
      <c r="MFL2499" s="70"/>
      <c r="MFM2499" s="586"/>
      <c r="MFN2499" s="586"/>
      <c r="MFO2499" s="583"/>
      <c r="MFP2499" s="584"/>
      <c r="MFQ2499" s="585"/>
      <c r="MFR2499" s="70"/>
      <c r="MFS2499" s="586"/>
      <c r="MFT2499" s="586"/>
      <c r="MFU2499" s="583"/>
      <c r="MFV2499" s="584"/>
      <c r="MFW2499" s="585"/>
      <c r="MFX2499" s="70"/>
      <c r="MFY2499" s="586"/>
      <c r="MFZ2499" s="586"/>
      <c r="MGA2499" s="583"/>
      <c r="MGB2499" s="584"/>
      <c r="MGC2499" s="585"/>
      <c r="MGD2499" s="70"/>
      <c r="MGE2499" s="586"/>
      <c r="MGF2499" s="586"/>
      <c r="MGG2499" s="583"/>
      <c r="MGH2499" s="584"/>
      <c r="MGI2499" s="585"/>
      <c r="MGJ2499" s="70"/>
      <c r="MGK2499" s="586"/>
      <c r="MGL2499" s="586"/>
      <c r="MGM2499" s="583"/>
      <c r="MGN2499" s="584"/>
      <c r="MGO2499" s="585"/>
      <c r="MGP2499" s="70"/>
      <c r="MGQ2499" s="586"/>
      <c r="MGR2499" s="586"/>
      <c r="MGS2499" s="583"/>
      <c r="MGT2499" s="584"/>
      <c r="MGU2499" s="585"/>
      <c r="MGV2499" s="70"/>
      <c r="MGW2499" s="586"/>
      <c r="MGX2499" s="586"/>
      <c r="MGY2499" s="583"/>
      <c r="MGZ2499" s="584"/>
      <c r="MHA2499" s="585"/>
      <c r="MHB2499" s="70"/>
      <c r="MHC2499" s="586"/>
      <c r="MHD2499" s="586"/>
      <c r="MHE2499" s="583"/>
      <c r="MHF2499" s="584"/>
      <c r="MHG2499" s="585"/>
      <c r="MHH2499" s="70"/>
      <c r="MHI2499" s="586"/>
      <c r="MHJ2499" s="586"/>
      <c r="MHK2499" s="583"/>
      <c r="MHL2499" s="584"/>
      <c r="MHM2499" s="585"/>
      <c r="MHN2499" s="70"/>
      <c r="MHO2499" s="586"/>
      <c r="MHP2499" s="586"/>
      <c r="MHQ2499" s="583"/>
      <c r="MHR2499" s="584"/>
      <c r="MHS2499" s="585"/>
      <c r="MHT2499" s="70"/>
      <c r="MHU2499" s="586"/>
      <c r="MHV2499" s="586"/>
      <c r="MHW2499" s="583"/>
      <c r="MHX2499" s="584"/>
      <c r="MHY2499" s="585"/>
      <c r="MHZ2499" s="70"/>
      <c r="MIA2499" s="586"/>
      <c r="MIB2499" s="586"/>
      <c r="MIC2499" s="583"/>
      <c r="MID2499" s="584"/>
      <c r="MIE2499" s="585"/>
      <c r="MIF2499" s="70"/>
      <c r="MIG2499" s="586"/>
      <c r="MIH2499" s="586"/>
      <c r="MII2499" s="583"/>
      <c r="MIJ2499" s="584"/>
      <c r="MIK2499" s="585"/>
      <c r="MIL2499" s="70"/>
      <c r="MIM2499" s="586"/>
      <c r="MIN2499" s="586"/>
      <c r="MIO2499" s="583"/>
      <c r="MIP2499" s="584"/>
      <c r="MIQ2499" s="585"/>
      <c r="MIR2499" s="70"/>
      <c r="MIS2499" s="586"/>
      <c r="MIT2499" s="586"/>
      <c r="MIU2499" s="583"/>
      <c r="MIV2499" s="584"/>
      <c r="MIW2499" s="585"/>
      <c r="MIX2499" s="70"/>
      <c r="MIY2499" s="586"/>
      <c r="MIZ2499" s="586"/>
      <c r="MJA2499" s="583"/>
      <c r="MJB2499" s="584"/>
      <c r="MJC2499" s="585"/>
      <c r="MJD2499" s="70"/>
      <c r="MJE2499" s="586"/>
      <c r="MJF2499" s="586"/>
      <c r="MJG2499" s="583"/>
      <c r="MJH2499" s="584"/>
      <c r="MJI2499" s="585"/>
      <c r="MJJ2499" s="70"/>
      <c r="MJK2499" s="586"/>
      <c r="MJL2499" s="586"/>
      <c r="MJM2499" s="583"/>
      <c r="MJN2499" s="584"/>
      <c r="MJO2499" s="585"/>
      <c r="MJP2499" s="70"/>
      <c r="MJQ2499" s="586"/>
      <c r="MJR2499" s="586"/>
      <c r="MJS2499" s="583"/>
      <c r="MJT2499" s="584"/>
      <c r="MJU2499" s="585"/>
      <c r="MJV2499" s="70"/>
      <c r="MJW2499" s="586"/>
      <c r="MJX2499" s="586"/>
      <c r="MJY2499" s="583"/>
      <c r="MJZ2499" s="584"/>
      <c r="MKA2499" s="585"/>
      <c r="MKB2499" s="70"/>
      <c r="MKC2499" s="586"/>
      <c r="MKD2499" s="586"/>
      <c r="MKE2499" s="583"/>
      <c r="MKF2499" s="584"/>
      <c r="MKG2499" s="585"/>
      <c r="MKH2499" s="70"/>
      <c r="MKI2499" s="586"/>
      <c r="MKJ2499" s="586"/>
      <c r="MKK2499" s="583"/>
      <c r="MKL2499" s="584"/>
      <c r="MKM2499" s="585"/>
      <c r="MKN2499" s="70"/>
      <c r="MKO2499" s="586"/>
      <c r="MKP2499" s="586"/>
      <c r="MKQ2499" s="583"/>
      <c r="MKR2499" s="584"/>
      <c r="MKS2499" s="585"/>
      <c r="MKT2499" s="70"/>
      <c r="MKU2499" s="586"/>
      <c r="MKV2499" s="586"/>
      <c r="MKW2499" s="583"/>
      <c r="MKX2499" s="584"/>
      <c r="MKY2499" s="585"/>
      <c r="MKZ2499" s="70"/>
      <c r="MLA2499" s="586"/>
      <c r="MLB2499" s="586"/>
      <c r="MLC2499" s="583"/>
      <c r="MLD2499" s="584"/>
      <c r="MLE2499" s="585"/>
      <c r="MLF2499" s="70"/>
      <c r="MLG2499" s="586"/>
      <c r="MLH2499" s="586"/>
      <c r="MLI2499" s="583"/>
      <c r="MLJ2499" s="584"/>
      <c r="MLK2499" s="585"/>
      <c r="MLL2499" s="70"/>
      <c r="MLM2499" s="586"/>
      <c r="MLN2499" s="586"/>
      <c r="MLO2499" s="583"/>
      <c r="MLP2499" s="584"/>
      <c r="MLQ2499" s="585"/>
      <c r="MLR2499" s="70"/>
      <c r="MLS2499" s="586"/>
      <c r="MLT2499" s="586"/>
      <c r="MLU2499" s="583"/>
      <c r="MLV2499" s="584"/>
      <c r="MLW2499" s="585"/>
      <c r="MLX2499" s="70"/>
      <c r="MLY2499" s="586"/>
      <c r="MLZ2499" s="586"/>
      <c r="MMA2499" s="583"/>
      <c r="MMB2499" s="584"/>
      <c r="MMC2499" s="585"/>
      <c r="MMD2499" s="70"/>
      <c r="MME2499" s="586"/>
      <c r="MMF2499" s="586"/>
      <c r="MMG2499" s="583"/>
      <c r="MMH2499" s="584"/>
      <c r="MMI2499" s="585"/>
      <c r="MMJ2499" s="70"/>
      <c r="MMK2499" s="586"/>
      <c r="MML2499" s="586"/>
      <c r="MMM2499" s="583"/>
      <c r="MMN2499" s="584"/>
      <c r="MMO2499" s="585"/>
      <c r="MMP2499" s="70"/>
      <c r="MMQ2499" s="586"/>
      <c r="MMR2499" s="586"/>
      <c r="MMS2499" s="583"/>
      <c r="MMT2499" s="584"/>
      <c r="MMU2499" s="585"/>
      <c r="MMV2499" s="70"/>
      <c r="MMW2499" s="586"/>
      <c r="MMX2499" s="586"/>
      <c r="MMY2499" s="583"/>
      <c r="MMZ2499" s="584"/>
      <c r="MNA2499" s="585"/>
      <c r="MNB2499" s="70"/>
      <c r="MNC2499" s="586"/>
      <c r="MND2499" s="586"/>
      <c r="MNE2499" s="583"/>
      <c r="MNF2499" s="584"/>
      <c r="MNG2499" s="585"/>
      <c r="MNH2499" s="70"/>
      <c r="MNI2499" s="586"/>
      <c r="MNJ2499" s="586"/>
      <c r="MNK2499" s="583"/>
      <c r="MNL2499" s="584"/>
      <c r="MNM2499" s="585"/>
      <c r="MNN2499" s="70"/>
      <c r="MNO2499" s="586"/>
      <c r="MNP2499" s="586"/>
      <c r="MNQ2499" s="583"/>
      <c r="MNR2499" s="584"/>
      <c r="MNS2499" s="585"/>
      <c r="MNT2499" s="70"/>
      <c r="MNU2499" s="586"/>
      <c r="MNV2499" s="586"/>
      <c r="MNW2499" s="583"/>
      <c r="MNX2499" s="584"/>
      <c r="MNY2499" s="585"/>
      <c r="MNZ2499" s="70"/>
      <c r="MOA2499" s="586"/>
      <c r="MOB2499" s="586"/>
      <c r="MOC2499" s="583"/>
      <c r="MOD2499" s="584"/>
      <c r="MOE2499" s="585"/>
      <c r="MOF2499" s="70"/>
      <c r="MOG2499" s="586"/>
      <c r="MOH2499" s="586"/>
      <c r="MOI2499" s="583"/>
      <c r="MOJ2499" s="584"/>
      <c r="MOK2499" s="585"/>
      <c r="MOL2499" s="70"/>
      <c r="MOM2499" s="586"/>
      <c r="MON2499" s="586"/>
      <c r="MOO2499" s="583"/>
      <c r="MOP2499" s="584"/>
      <c r="MOQ2499" s="585"/>
      <c r="MOR2499" s="70"/>
      <c r="MOS2499" s="586"/>
      <c r="MOT2499" s="586"/>
      <c r="MOU2499" s="583"/>
      <c r="MOV2499" s="584"/>
      <c r="MOW2499" s="585"/>
      <c r="MOX2499" s="70"/>
      <c r="MOY2499" s="586"/>
      <c r="MOZ2499" s="586"/>
      <c r="MPA2499" s="583"/>
      <c r="MPB2499" s="584"/>
      <c r="MPC2499" s="585"/>
      <c r="MPD2499" s="70"/>
      <c r="MPE2499" s="586"/>
      <c r="MPF2499" s="586"/>
      <c r="MPG2499" s="583"/>
      <c r="MPH2499" s="584"/>
      <c r="MPI2499" s="585"/>
      <c r="MPJ2499" s="70"/>
      <c r="MPK2499" s="586"/>
      <c r="MPL2499" s="586"/>
      <c r="MPM2499" s="583"/>
      <c r="MPN2499" s="584"/>
      <c r="MPO2499" s="585"/>
      <c r="MPP2499" s="70"/>
      <c r="MPQ2499" s="586"/>
      <c r="MPR2499" s="586"/>
      <c r="MPS2499" s="583"/>
      <c r="MPT2499" s="584"/>
      <c r="MPU2499" s="585"/>
      <c r="MPV2499" s="70"/>
      <c r="MPW2499" s="586"/>
      <c r="MPX2499" s="586"/>
      <c r="MPY2499" s="583"/>
      <c r="MPZ2499" s="584"/>
      <c r="MQA2499" s="585"/>
      <c r="MQB2499" s="70"/>
      <c r="MQC2499" s="586"/>
      <c r="MQD2499" s="586"/>
      <c r="MQE2499" s="583"/>
      <c r="MQF2499" s="584"/>
      <c r="MQG2499" s="585"/>
      <c r="MQH2499" s="70"/>
      <c r="MQI2499" s="586"/>
      <c r="MQJ2499" s="586"/>
      <c r="MQK2499" s="583"/>
      <c r="MQL2499" s="584"/>
      <c r="MQM2499" s="585"/>
      <c r="MQN2499" s="70"/>
      <c r="MQO2499" s="586"/>
      <c r="MQP2499" s="586"/>
      <c r="MQQ2499" s="583"/>
      <c r="MQR2499" s="584"/>
      <c r="MQS2499" s="585"/>
      <c r="MQT2499" s="70"/>
      <c r="MQU2499" s="586"/>
      <c r="MQV2499" s="586"/>
      <c r="MQW2499" s="583"/>
      <c r="MQX2499" s="584"/>
      <c r="MQY2499" s="585"/>
      <c r="MQZ2499" s="70"/>
      <c r="MRA2499" s="586"/>
      <c r="MRB2499" s="586"/>
      <c r="MRC2499" s="583"/>
      <c r="MRD2499" s="584"/>
      <c r="MRE2499" s="585"/>
      <c r="MRF2499" s="70"/>
      <c r="MRG2499" s="586"/>
      <c r="MRH2499" s="586"/>
      <c r="MRI2499" s="583"/>
      <c r="MRJ2499" s="584"/>
      <c r="MRK2499" s="585"/>
      <c r="MRL2499" s="70"/>
      <c r="MRM2499" s="586"/>
      <c r="MRN2499" s="586"/>
      <c r="MRO2499" s="583"/>
      <c r="MRP2499" s="584"/>
      <c r="MRQ2499" s="585"/>
      <c r="MRR2499" s="70"/>
      <c r="MRS2499" s="586"/>
      <c r="MRT2499" s="586"/>
      <c r="MRU2499" s="583"/>
      <c r="MRV2499" s="584"/>
      <c r="MRW2499" s="585"/>
      <c r="MRX2499" s="70"/>
      <c r="MRY2499" s="586"/>
      <c r="MRZ2499" s="586"/>
      <c r="MSA2499" s="583"/>
      <c r="MSB2499" s="584"/>
      <c r="MSC2499" s="585"/>
      <c r="MSD2499" s="70"/>
      <c r="MSE2499" s="586"/>
      <c r="MSF2499" s="586"/>
      <c r="MSG2499" s="583"/>
      <c r="MSH2499" s="584"/>
      <c r="MSI2499" s="585"/>
      <c r="MSJ2499" s="70"/>
      <c r="MSK2499" s="586"/>
      <c r="MSL2499" s="586"/>
      <c r="MSM2499" s="583"/>
      <c r="MSN2499" s="584"/>
      <c r="MSO2499" s="585"/>
      <c r="MSP2499" s="70"/>
      <c r="MSQ2499" s="586"/>
      <c r="MSR2499" s="586"/>
      <c r="MSS2499" s="583"/>
      <c r="MST2499" s="584"/>
      <c r="MSU2499" s="585"/>
      <c r="MSV2499" s="70"/>
      <c r="MSW2499" s="586"/>
      <c r="MSX2499" s="586"/>
      <c r="MSY2499" s="583"/>
      <c r="MSZ2499" s="584"/>
      <c r="MTA2499" s="585"/>
      <c r="MTB2499" s="70"/>
      <c r="MTC2499" s="586"/>
      <c r="MTD2499" s="586"/>
      <c r="MTE2499" s="583"/>
      <c r="MTF2499" s="584"/>
      <c r="MTG2499" s="585"/>
      <c r="MTH2499" s="70"/>
      <c r="MTI2499" s="586"/>
      <c r="MTJ2499" s="586"/>
      <c r="MTK2499" s="583"/>
      <c r="MTL2499" s="584"/>
      <c r="MTM2499" s="585"/>
      <c r="MTN2499" s="70"/>
      <c r="MTO2499" s="586"/>
      <c r="MTP2499" s="586"/>
      <c r="MTQ2499" s="583"/>
      <c r="MTR2499" s="584"/>
      <c r="MTS2499" s="585"/>
      <c r="MTT2499" s="70"/>
      <c r="MTU2499" s="586"/>
      <c r="MTV2499" s="586"/>
      <c r="MTW2499" s="583"/>
      <c r="MTX2499" s="584"/>
      <c r="MTY2499" s="585"/>
      <c r="MTZ2499" s="70"/>
      <c r="MUA2499" s="586"/>
      <c r="MUB2499" s="586"/>
      <c r="MUC2499" s="583"/>
      <c r="MUD2499" s="584"/>
      <c r="MUE2499" s="585"/>
      <c r="MUF2499" s="70"/>
      <c r="MUG2499" s="586"/>
      <c r="MUH2499" s="586"/>
      <c r="MUI2499" s="583"/>
      <c r="MUJ2499" s="584"/>
      <c r="MUK2499" s="585"/>
      <c r="MUL2499" s="70"/>
      <c r="MUM2499" s="586"/>
      <c r="MUN2499" s="586"/>
      <c r="MUO2499" s="583"/>
      <c r="MUP2499" s="584"/>
      <c r="MUQ2499" s="585"/>
      <c r="MUR2499" s="70"/>
      <c r="MUS2499" s="586"/>
      <c r="MUT2499" s="586"/>
      <c r="MUU2499" s="583"/>
      <c r="MUV2499" s="584"/>
      <c r="MUW2499" s="585"/>
      <c r="MUX2499" s="70"/>
      <c r="MUY2499" s="586"/>
      <c r="MUZ2499" s="586"/>
      <c r="MVA2499" s="583"/>
      <c r="MVB2499" s="584"/>
      <c r="MVC2499" s="585"/>
      <c r="MVD2499" s="70"/>
      <c r="MVE2499" s="586"/>
      <c r="MVF2499" s="586"/>
      <c r="MVG2499" s="583"/>
      <c r="MVH2499" s="584"/>
      <c r="MVI2499" s="585"/>
      <c r="MVJ2499" s="70"/>
      <c r="MVK2499" s="586"/>
      <c r="MVL2499" s="586"/>
      <c r="MVM2499" s="583"/>
      <c r="MVN2499" s="584"/>
      <c r="MVO2499" s="585"/>
      <c r="MVP2499" s="70"/>
      <c r="MVQ2499" s="586"/>
      <c r="MVR2499" s="586"/>
      <c r="MVS2499" s="583"/>
      <c r="MVT2499" s="584"/>
      <c r="MVU2499" s="585"/>
      <c r="MVV2499" s="70"/>
      <c r="MVW2499" s="586"/>
      <c r="MVX2499" s="586"/>
      <c r="MVY2499" s="583"/>
      <c r="MVZ2499" s="584"/>
      <c r="MWA2499" s="585"/>
      <c r="MWB2499" s="70"/>
      <c r="MWC2499" s="586"/>
      <c r="MWD2499" s="586"/>
      <c r="MWE2499" s="583"/>
      <c r="MWF2499" s="584"/>
      <c r="MWG2499" s="585"/>
      <c r="MWH2499" s="70"/>
      <c r="MWI2499" s="586"/>
      <c r="MWJ2499" s="586"/>
      <c r="MWK2499" s="583"/>
      <c r="MWL2499" s="584"/>
      <c r="MWM2499" s="585"/>
      <c r="MWN2499" s="70"/>
      <c r="MWO2499" s="586"/>
      <c r="MWP2499" s="586"/>
      <c r="MWQ2499" s="583"/>
      <c r="MWR2499" s="584"/>
      <c r="MWS2499" s="585"/>
      <c r="MWT2499" s="70"/>
      <c r="MWU2499" s="586"/>
      <c r="MWV2499" s="586"/>
      <c r="MWW2499" s="583"/>
      <c r="MWX2499" s="584"/>
      <c r="MWY2499" s="585"/>
      <c r="MWZ2499" s="70"/>
      <c r="MXA2499" s="586"/>
      <c r="MXB2499" s="586"/>
      <c r="MXC2499" s="583"/>
      <c r="MXD2499" s="584"/>
      <c r="MXE2499" s="585"/>
      <c r="MXF2499" s="70"/>
      <c r="MXG2499" s="586"/>
      <c r="MXH2499" s="586"/>
      <c r="MXI2499" s="583"/>
      <c r="MXJ2499" s="584"/>
      <c r="MXK2499" s="585"/>
      <c r="MXL2499" s="70"/>
      <c r="MXM2499" s="586"/>
      <c r="MXN2499" s="586"/>
      <c r="MXO2499" s="583"/>
      <c r="MXP2499" s="584"/>
      <c r="MXQ2499" s="585"/>
      <c r="MXR2499" s="70"/>
      <c r="MXS2499" s="586"/>
      <c r="MXT2499" s="586"/>
      <c r="MXU2499" s="583"/>
      <c r="MXV2499" s="584"/>
      <c r="MXW2499" s="585"/>
      <c r="MXX2499" s="70"/>
      <c r="MXY2499" s="586"/>
      <c r="MXZ2499" s="586"/>
      <c r="MYA2499" s="583"/>
      <c r="MYB2499" s="584"/>
      <c r="MYC2499" s="585"/>
      <c r="MYD2499" s="70"/>
      <c r="MYE2499" s="586"/>
      <c r="MYF2499" s="586"/>
      <c r="MYG2499" s="583"/>
      <c r="MYH2499" s="584"/>
      <c r="MYI2499" s="585"/>
      <c r="MYJ2499" s="70"/>
      <c r="MYK2499" s="586"/>
      <c r="MYL2499" s="586"/>
      <c r="MYM2499" s="583"/>
      <c r="MYN2499" s="584"/>
      <c r="MYO2499" s="585"/>
      <c r="MYP2499" s="70"/>
      <c r="MYQ2499" s="586"/>
      <c r="MYR2499" s="586"/>
      <c r="MYS2499" s="583"/>
      <c r="MYT2499" s="584"/>
      <c r="MYU2499" s="585"/>
      <c r="MYV2499" s="70"/>
      <c r="MYW2499" s="586"/>
      <c r="MYX2499" s="586"/>
      <c r="MYY2499" s="583"/>
      <c r="MYZ2499" s="584"/>
      <c r="MZA2499" s="585"/>
      <c r="MZB2499" s="70"/>
      <c r="MZC2499" s="586"/>
      <c r="MZD2499" s="586"/>
      <c r="MZE2499" s="583"/>
      <c r="MZF2499" s="584"/>
      <c r="MZG2499" s="585"/>
      <c r="MZH2499" s="70"/>
      <c r="MZI2499" s="586"/>
      <c r="MZJ2499" s="586"/>
      <c r="MZK2499" s="583"/>
      <c r="MZL2499" s="584"/>
      <c r="MZM2499" s="585"/>
      <c r="MZN2499" s="70"/>
      <c r="MZO2499" s="586"/>
      <c r="MZP2499" s="586"/>
      <c r="MZQ2499" s="583"/>
      <c r="MZR2499" s="584"/>
      <c r="MZS2499" s="585"/>
      <c r="MZT2499" s="70"/>
      <c r="MZU2499" s="586"/>
      <c r="MZV2499" s="586"/>
      <c r="MZW2499" s="583"/>
      <c r="MZX2499" s="584"/>
      <c r="MZY2499" s="585"/>
      <c r="MZZ2499" s="70"/>
      <c r="NAA2499" s="586"/>
      <c r="NAB2499" s="586"/>
      <c r="NAC2499" s="583"/>
      <c r="NAD2499" s="584"/>
      <c r="NAE2499" s="585"/>
      <c r="NAF2499" s="70"/>
      <c r="NAG2499" s="586"/>
      <c r="NAH2499" s="586"/>
      <c r="NAI2499" s="583"/>
      <c r="NAJ2499" s="584"/>
      <c r="NAK2499" s="585"/>
      <c r="NAL2499" s="70"/>
      <c r="NAM2499" s="586"/>
      <c r="NAN2499" s="586"/>
      <c r="NAO2499" s="583"/>
      <c r="NAP2499" s="584"/>
      <c r="NAQ2499" s="585"/>
      <c r="NAR2499" s="70"/>
      <c r="NAS2499" s="586"/>
      <c r="NAT2499" s="586"/>
      <c r="NAU2499" s="583"/>
      <c r="NAV2499" s="584"/>
      <c r="NAW2499" s="585"/>
      <c r="NAX2499" s="70"/>
      <c r="NAY2499" s="586"/>
      <c r="NAZ2499" s="586"/>
      <c r="NBA2499" s="583"/>
      <c r="NBB2499" s="584"/>
      <c r="NBC2499" s="585"/>
      <c r="NBD2499" s="70"/>
      <c r="NBE2499" s="586"/>
      <c r="NBF2499" s="586"/>
      <c r="NBG2499" s="583"/>
      <c r="NBH2499" s="584"/>
      <c r="NBI2499" s="585"/>
      <c r="NBJ2499" s="70"/>
      <c r="NBK2499" s="586"/>
      <c r="NBL2499" s="586"/>
      <c r="NBM2499" s="583"/>
      <c r="NBN2499" s="584"/>
      <c r="NBO2499" s="585"/>
      <c r="NBP2499" s="70"/>
      <c r="NBQ2499" s="586"/>
      <c r="NBR2499" s="586"/>
      <c r="NBS2499" s="583"/>
      <c r="NBT2499" s="584"/>
      <c r="NBU2499" s="585"/>
      <c r="NBV2499" s="70"/>
      <c r="NBW2499" s="586"/>
      <c r="NBX2499" s="586"/>
      <c r="NBY2499" s="583"/>
      <c r="NBZ2499" s="584"/>
      <c r="NCA2499" s="585"/>
      <c r="NCB2499" s="70"/>
      <c r="NCC2499" s="586"/>
      <c r="NCD2499" s="586"/>
      <c r="NCE2499" s="583"/>
      <c r="NCF2499" s="584"/>
      <c r="NCG2499" s="585"/>
      <c r="NCH2499" s="70"/>
      <c r="NCI2499" s="586"/>
      <c r="NCJ2499" s="586"/>
      <c r="NCK2499" s="583"/>
      <c r="NCL2499" s="584"/>
      <c r="NCM2499" s="585"/>
      <c r="NCN2499" s="70"/>
      <c r="NCO2499" s="586"/>
      <c r="NCP2499" s="586"/>
      <c r="NCQ2499" s="583"/>
      <c r="NCR2499" s="584"/>
      <c r="NCS2499" s="585"/>
      <c r="NCT2499" s="70"/>
      <c r="NCU2499" s="586"/>
      <c r="NCV2499" s="586"/>
      <c r="NCW2499" s="583"/>
      <c r="NCX2499" s="584"/>
      <c r="NCY2499" s="585"/>
      <c r="NCZ2499" s="70"/>
      <c r="NDA2499" s="586"/>
      <c r="NDB2499" s="586"/>
      <c r="NDC2499" s="583"/>
      <c r="NDD2499" s="584"/>
      <c r="NDE2499" s="585"/>
      <c r="NDF2499" s="70"/>
      <c r="NDG2499" s="586"/>
      <c r="NDH2499" s="586"/>
      <c r="NDI2499" s="583"/>
      <c r="NDJ2499" s="584"/>
      <c r="NDK2499" s="585"/>
      <c r="NDL2499" s="70"/>
      <c r="NDM2499" s="586"/>
      <c r="NDN2499" s="586"/>
      <c r="NDO2499" s="583"/>
      <c r="NDP2499" s="584"/>
      <c r="NDQ2499" s="585"/>
      <c r="NDR2499" s="70"/>
      <c r="NDS2499" s="586"/>
      <c r="NDT2499" s="586"/>
      <c r="NDU2499" s="583"/>
      <c r="NDV2499" s="584"/>
      <c r="NDW2499" s="585"/>
      <c r="NDX2499" s="70"/>
      <c r="NDY2499" s="586"/>
      <c r="NDZ2499" s="586"/>
      <c r="NEA2499" s="583"/>
      <c r="NEB2499" s="584"/>
      <c r="NEC2499" s="585"/>
      <c r="NED2499" s="70"/>
      <c r="NEE2499" s="586"/>
      <c r="NEF2499" s="586"/>
      <c r="NEG2499" s="583"/>
      <c r="NEH2499" s="584"/>
      <c r="NEI2499" s="585"/>
      <c r="NEJ2499" s="70"/>
      <c r="NEK2499" s="586"/>
      <c r="NEL2499" s="586"/>
      <c r="NEM2499" s="583"/>
      <c r="NEN2499" s="584"/>
      <c r="NEO2499" s="585"/>
      <c r="NEP2499" s="70"/>
      <c r="NEQ2499" s="586"/>
      <c r="NER2499" s="586"/>
      <c r="NES2499" s="583"/>
      <c r="NET2499" s="584"/>
      <c r="NEU2499" s="585"/>
      <c r="NEV2499" s="70"/>
      <c r="NEW2499" s="586"/>
      <c r="NEX2499" s="586"/>
      <c r="NEY2499" s="583"/>
      <c r="NEZ2499" s="584"/>
      <c r="NFA2499" s="585"/>
      <c r="NFB2499" s="70"/>
      <c r="NFC2499" s="586"/>
      <c r="NFD2499" s="586"/>
      <c r="NFE2499" s="583"/>
      <c r="NFF2499" s="584"/>
      <c r="NFG2499" s="585"/>
      <c r="NFH2499" s="70"/>
      <c r="NFI2499" s="586"/>
      <c r="NFJ2499" s="586"/>
      <c r="NFK2499" s="583"/>
      <c r="NFL2499" s="584"/>
      <c r="NFM2499" s="585"/>
      <c r="NFN2499" s="70"/>
      <c r="NFO2499" s="586"/>
      <c r="NFP2499" s="586"/>
      <c r="NFQ2499" s="583"/>
      <c r="NFR2499" s="584"/>
      <c r="NFS2499" s="585"/>
      <c r="NFT2499" s="70"/>
      <c r="NFU2499" s="586"/>
      <c r="NFV2499" s="586"/>
      <c r="NFW2499" s="583"/>
      <c r="NFX2499" s="584"/>
      <c r="NFY2499" s="585"/>
      <c r="NFZ2499" s="70"/>
      <c r="NGA2499" s="586"/>
      <c r="NGB2499" s="586"/>
      <c r="NGC2499" s="583"/>
      <c r="NGD2499" s="584"/>
      <c r="NGE2499" s="585"/>
      <c r="NGF2499" s="70"/>
      <c r="NGG2499" s="586"/>
      <c r="NGH2499" s="586"/>
      <c r="NGI2499" s="583"/>
      <c r="NGJ2499" s="584"/>
      <c r="NGK2499" s="585"/>
      <c r="NGL2499" s="70"/>
      <c r="NGM2499" s="586"/>
      <c r="NGN2499" s="586"/>
      <c r="NGO2499" s="583"/>
      <c r="NGP2499" s="584"/>
      <c r="NGQ2499" s="585"/>
      <c r="NGR2499" s="70"/>
      <c r="NGS2499" s="586"/>
      <c r="NGT2499" s="586"/>
      <c r="NGU2499" s="583"/>
      <c r="NGV2499" s="584"/>
      <c r="NGW2499" s="585"/>
      <c r="NGX2499" s="70"/>
      <c r="NGY2499" s="586"/>
      <c r="NGZ2499" s="586"/>
      <c r="NHA2499" s="583"/>
      <c r="NHB2499" s="584"/>
      <c r="NHC2499" s="585"/>
      <c r="NHD2499" s="70"/>
      <c r="NHE2499" s="586"/>
      <c r="NHF2499" s="586"/>
      <c r="NHG2499" s="583"/>
      <c r="NHH2499" s="584"/>
      <c r="NHI2499" s="585"/>
      <c r="NHJ2499" s="70"/>
      <c r="NHK2499" s="586"/>
      <c r="NHL2499" s="586"/>
      <c r="NHM2499" s="583"/>
      <c r="NHN2499" s="584"/>
      <c r="NHO2499" s="585"/>
      <c r="NHP2499" s="70"/>
      <c r="NHQ2499" s="586"/>
      <c r="NHR2499" s="586"/>
      <c r="NHS2499" s="583"/>
      <c r="NHT2499" s="584"/>
      <c r="NHU2499" s="585"/>
      <c r="NHV2499" s="70"/>
      <c r="NHW2499" s="586"/>
      <c r="NHX2499" s="586"/>
      <c r="NHY2499" s="583"/>
      <c r="NHZ2499" s="584"/>
      <c r="NIA2499" s="585"/>
      <c r="NIB2499" s="70"/>
      <c r="NIC2499" s="586"/>
      <c r="NID2499" s="586"/>
      <c r="NIE2499" s="583"/>
      <c r="NIF2499" s="584"/>
      <c r="NIG2499" s="585"/>
      <c r="NIH2499" s="70"/>
      <c r="NII2499" s="586"/>
      <c r="NIJ2499" s="586"/>
      <c r="NIK2499" s="583"/>
      <c r="NIL2499" s="584"/>
      <c r="NIM2499" s="585"/>
      <c r="NIN2499" s="70"/>
      <c r="NIO2499" s="586"/>
      <c r="NIP2499" s="586"/>
      <c r="NIQ2499" s="583"/>
      <c r="NIR2499" s="584"/>
      <c r="NIS2499" s="585"/>
      <c r="NIT2499" s="70"/>
      <c r="NIU2499" s="586"/>
      <c r="NIV2499" s="586"/>
      <c r="NIW2499" s="583"/>
      <c r="NIX2499" s="584"/>
      <c r="NIY2499" s="585"/>
      <c r="NIZ2499" s="70"/>
      <c r="NJA2499" s="586"/>
      <c r="NJB2499" s="586"/>
      <c r="NJC2499" s="583"/>
      <c r="NJD2499" s="584"/>
      <c r="NJE2499" s="585"/>
      <c r="NJF2499" s="70"/>
      <c r="NJG2499" s="586"/>
      <c r="NJH2499" s="586"/>
      <c r="NJI2499" s="583"/>
      <c r="NJJ2499" s="584"/>
      <c r="NJK2499" s="585"/>
      <c r="NJL2499" s="70"/>
      <c r="NJM2499" s="586"/>
      <c r="NJN2499" s="586"/>
      <c r="NJO2499" s="583"/>
      <c r="NJP2499" s="584"/>
      <c r="NJQ2499" s="585"/>
      <c r="NJR2499" s="70"/>
      <c r="NJS2499" s="586"/>
      <c r="NJT2499" s="586"/>
      <c r="NJU2499" s="583"/>
      <c r="NJV2499" s="584"/>
      <c r="NJW2499" s="585"/>
      <c r="NJX2499" s="70"/>
      <c r="NJY2499" s="586"/>
      <c r="NJZ2499" s="586"/>
      <c r="NKA2499" s="583"/>
      <c r="NKB2499" s="584"/>
      <c r="NKC2499" s="585"/>
      <c r="NKD2499" s="70"/>
      <c r="NKE2499" s="586"/>
      <c r="NKF2499" s="586"/>
      <c r="NKG2499" s="583"/>
      <c r="NKH2499" s="584"/>
      <c r="NKI2499" s="585"/>
      <c r="NKJ2499" s="70"/>
      <c r="NKK2499" s="586"/>
      <c r="NKL2499" s="586"/>
      <c r="NKM2499" s="583"/>
      <c r="NKN2499" s="584"/>
      <c r="NKO2499" s="585"/>
      <c r="NKP2499" s="70"/>
      <c r="NKQ2499" s="586"/>
      <c r="NKR2499" s="586"/>
      <c r="NKS2499" s="583"/>
      <c r="NKT2499" s="584"/>
      <c r="NKU2499" s="585"/>
      <c r="NKV2499" s="70"/>
      <c r="NKW2499" s="586"/>
      <c r="NKX2499" s="586"/>
      <c r="NKY2499" s="583"/>
      <c r="NKZ2499" s="584"/>
      <c r="NLA2499" s="585"/>
      <c r="NLB2499" s="70"/>
      <c r="NLC2499" s="586"/>
      <c r="NLD2499" s="586"/>
      <c r="NLE2499" s="583"/>
      <c r="NLF2499" s="584"/>
      <c r="NLG2499" s="585"/>
      <c r="NLH2499" s="70"/>
      <c r="NLI2499" s="586"/>
      <c r="NLJ2499" s="586"/>
      <c r="NLK2499" s="583"/>
      <c r="NLL2499" s="584"/>
      <c r="NLM2499" s="585"/>
      <c r="NLN2499" s="70"/>
      <c r="NLO2499" s="586"/>
      <c r="NLP2499" s="586"/>
      <c r="NLQ2499" s="583"/>
      <c r="NLR2499" s="584"/>
      <c r="NLS2499" s="585"/>
      <c r="NLT2499" s="70"/>
      <c r="NLU2499" s="586"/>
      <c r="NLV2499" s="586"/>
      <c r="NLW2499" s="583"/>
      <c r="NLX2499" s="584"/>
      <c r="NLY2499" s="585"/>
      <c r="NLZ2499" s="70"/>
      <c r="NMA2499" s="586"/>
      <c r="NMB2499" s="586"/>
      <c r="NMC2499" s="583"/>
      <c r="NMD2499" s="584"/>
      <c r="NME2499" s="585"/>
      <c r="NMF2499" s="70"/>
      <c r="NMG2499" s="586"/>
      <c r="NMH2499" s="586"/>
      <c r="NMI2499" s="583"/>
      <c r="NMJ2499" s="584"/>
      <c r="NMK2499" s="585"/>
      <c r="NML2499" s="70"/>
      <c r="NMM2499" s="586"/>
      <c r="NMN2499" s="586"/>
      <c r="NMO2499" s="583"/>
      <c r="NMP2499" s="584"/>
      <c r="NMQ2499" s="585"/>
      <c r="NMR2499" s="70"/>
      <c r="NMS2499" s="586"/>
      <c r="NMT2499" s="586"/>
      <c r="NMU2499" s="583"/>
      <c r="NMV2499" s="584"/>
      <c r="NMW2499" s="585"/>
      <c r="NMX2499" s="70"/>
      <c r="NMY2499" s="586"/>
      <c r="NMZ2499" s="586"/>
      <c r="NNA2499" s="583"/>
      <c r="NNB2499" s="584"/>
      <c r="NNC2499" s="585"/>
      <c r="NND2499" s="70"/>
      <c r="NNE2499" s="586"/>
      <c r="NNF2499" s="586"/>
      <c r="NNG2499" s="583"/>
      <c r="NNH2499" s="584"/>
      <c r="NNI2499" s="585"/>
      <c r="NNJ2499" s="70"/>
      <c r="NNK2499" s="586"/>
      <c r="NNL2499" s="586"/>
      <c r="NNM2499" s="583"/>
      <c r="NNN2499" s="584"/>
      <c r="NNO2499" s="585"/>
      <c r="NNP2499" s="70"/>
      <c r="NNQ2499" s="586"/>
      <c r="NNR2499" s="586"/>
      <c r="NNS2499" s="583"/>
      <c r="NNT2499" s="584"/>
      <c r="NNU2499" s="585"/>
      <c r="NNV2499" s="70"/>
      <c r="NNW2499" s="586"/>
      <c r="NNX2499" s="586"/>
      <c r="NNY2499" s="583"/>
      <c r="NNZ2499" s="584"/>
      <c r="NOA2499" s="585"/>
      <c r="NOB2499" s="70"/>
      <c r="NOC2499" s="586"/>
      <c r="NOD2499" s="586"/>
      <c r="NOE2499" s="583"/>
      <c r="NOF2499" s="584"/>
      <c r="NOG2499" s="585"/>
      <c r="NOH2499" s="70"/>
      <c r="NOI2499" s="586"/>
      <c r="NOJ2499" s="586"/>
      <c r="NOK2499" s="583"/>
      <c r="NOL2499" s="584"/>
      <c r="NOM2499" s="585"/>
      <c r="NON2499" s="70"/>
      <c r="NOO2499" s="586"/>
      <c r="NOP2499" s="586"/>
      <c r="NOQ2499" s="583"/>
      <c r="NOR2499" s="584"/>
      <c r="NOS2499" s="585"/>
      <c r="NOT2499" s="70"/>
      <c r="NOU2499" s="586"/>
      <c r="NOV2499" s="586"/>
      <c r="NOW2499" s="583"/>
      <c r="NOX2499" s="584"/>
      <c r="NOY2499" s="585"/>
      <c r="NOZ2499" s="70"/>
      <c r="NPA2499" s="586"/>
      <c r="NPB2499" s="586"/>
      <c r="NPC2499" s="583"/>
      <c r="NPD2499" s="584"/>
      <c r="NPE2499" s="585"/>
      <c r="NPF2499" s="70"/>
      <c r="NPG2499" s="586"/>
      <c r="NPH2499" s="586"/>
      <c r="NPI2499" s="583"/>
      <c r="NPJ2499" s="584"/>
      <c r="NPK2499" s="585"/>
      <c r="NPL2499" s="70"/>
      <c r="NPM2499" s="586"/>
      <c r="NPN2499" s="586"/>
      <c r="NPO2499" s="583"/>
      <c r="NPP2499" s="584"/>
      <c r="NPQ2499" s="585"/>
      <c r="NPR2499" s="70"/>
      <c r="NPS2499" s="586"/>
      <c r="NPT2499" s="586"/>
      <c r="NPU2499" s="583"/>
      <c r="NPV2499" s="584"/>
      <c r="NPW2499" s="585"/>
      <c r="NPX2499" s="70"/>
      <c r="NPY2499" s="586"/>
      <c r="NPZ2499" s="586"/>
      <c r="NQA2499" s="583"/>
      <c r="NQB2499" s="584"/>
      <c r="NQC2499" s="585"/>
      <c r="NQD2499" s="70"/>
      <c r="NQE2499" s="586"/>
      <c r="NQF2499" s="586"/>
      <c r="NQG2499" s="583"/>
      <c r="NQH2499" s="584"/>
      <c r="NQI2499" s="585"/>
      <c r="NQJ2499" s="70"/>
      <c r="NQK2499" s="586"/>
      <c r="NQL2499" s="586"/>
      <c r="NQM2499" s="583"/>
      <c r="NQN2499" s="584"/>
      <c r="NQO2499" s="585"/>
      <c r="NQP2499" s="70"/>
      <c r="NQQ2499" s="586"/>
      <c r="NQR2499" s="586"/>
      <c r="NQS2499" s="583"/>
      <c r="NQT2499" s="584"/>
      <c r="NQU2499" s="585"/>
      <c r="NQV2499" s="70"/>
      <c r="NQW2499" s="586"/>
      <c r="NQX2499" s="586"/>
      <c r="NQY2499" s="583"/>
      <c r="NQZ2499" s="584"/>
      <c r="NRA2499" s="585"/>
      <c r="NRB2499" s="70"/>
      <c r="NRC2499" s="586"/>
      <c r="NRD2499" s="586"/>
      <c r="NRE2499" s="583"/>
      <c r="NRF2499" s="584"/>
      <c r="NRG2499" s="585"/>
      <c r="NRH2499" s="70"/>
      <c r="NRI2499" s="586"/>
      <c r="NRJ2499" s="586"/>
      <c r="NRK2499" s="583"/>
      <c r="NRL2499" s="584"/>
      <c r="NRM2499" s="585"/>
      <c r="NRN2499" s="70"/>
      <c r="NRO2499" s="586"/>
      <c r="NRP2499" s="586"/>
      <c r="NRQ2499" s="583"/>
      <c r="NRR2499" s="584"/>
      <c r="NRS2499" s="585"/>
      <c r="NRT2499" s="70"/>
      <c r="NRU2499" s="586"/>
      <c r="NRV2499" s="586"/>
      <c r="NRW2499" s="583"/>
      <c r="NRX2499" s="584"/>
      <c r="NRY2499" s="585"/>
      <c r="NRZ2499" s="70"/>
      <c r="NSA2499" s="586"/>
      <c r="NSB2499" s="586"/>
      <c r="NSC2499" s="583"/>
      <c r="NSD2499" s="584"/>
      <c r="NSE2499" s="585"/>
      <c r="NSF2499" s="70"/>
      <c r="NSG2499" s="586"/>
      <c r="NSH2499" s="586"/>
      <c r="NSI2499" s="583"/>
      <c r="NSJ2499" s="584"/>
      <c r="NSK2499" s="585"/>
      <c r="NSL2499" s="70"/>
      <c r="NSM2499" s="586"/>
      <c r="NSN2499" s="586"/>
      <c r="NSO2499" s="583"/>
      <c r="NSP2499" s="584"/>
      <c r="NSQ2499" s="585"/>
      <c r="NSR2499" s="70"/>
      <c r="NSS2499" s="586"/>
      <c r="NST2499" s="586"/>
      <c r="NSU2499" s="583"/>
      <c r="NSV2499" s="584"/>
      <c r="NSW2499" s="585"/>
      <c r="NSX2499" s="70"/>
      <c r="NSY2499" s="586"/>
      <c r="NSZ2499" s="586"/>
      <c r="NTA2499" s="583"/>
      <c r="NTB2499" s="584"/>
      <c r="NTC2499" s="585"/>
      <c r="NTD2499" s="70"/>
      <c r="NTE2499" s="586"/>
      <c r="NTF2499" s="586"/>
      <c r="NTG2499" s="583"/>
      <c r="NTH2499" s="584"/>
      <c r="NTI2499" s="585"/>
      <c r="NTJ2499" s="70"/>
      <c r="NTK2499" s="586"/>
      <c r="NTL2499" s="586"/>
      <c r="NTM2499" s="583"/>
      <c r="NTN2499" s="584"/>
      <c r="NTO2499" s="585"/>
      <c r="NTP2499" s="70"/>
      <c r="NTQ2499" s="586"/>
      <c r="NTR2499" s="586"/>
      <c r="NTS2499" s="583"/>
      <c r="NTT2499" s="584"/>
      <c r="NTU2499" s="585"/>
      <c r="NTV2499" s="70"/>
      <c r="NTW2499" s="586"/>
      <c r="NTX2499" s="586"/>
      <c r="NTY2499" s="583"/>
      <c r="NTZ2499" s="584"/>
      <c r="NUA2499" s="585"/>
      <c r="NUB2499" s="70"/>
      <c r="NUC2499" s="586"/>
      <c r="NUD2499" s="586"/>
      <c r="NUE2499" s="583"/>
      <c r="NUF2499" s="584"/>
      <c r="NUG2499" s="585"/>
      <c r="NUH2499" s="70"/>
      <c r="NUI2499" s="586"/>
      <c r="NUJ2499" s="586"/>
      <c r="NUK2499" s="583"/>
      <c r="NUL2499" s="584"/>
      <c r="NUM2499" s="585"/>
      <c r="NUN2499" s="70"/>
      <c r="NUO2499" s="586"/>
      <c r="NUP2499" s="586"/>
      <c r="NUQ2499" s="583"/>
      <c r="NUR2499" s="584"/>
      <c r="NUS2499" s="585"/>
      <c r="NUT2499" s="70"/>
      <c r="NUU2499" s="586"/>
      <c r="NUV2499" s="586"/>
      <c r="NUW2499" s="583"/>
      <c r="NUX2499" s="584"/>
      <c r="NUY2499" s="585"/>
      <c r="NUZ2499" s="70"/>
      <c r="NVA2499" s="586"/>
      <c r="NVB2499" s="586"/>
      <c r="NVC2499" s="583"/>
      <c r="NVD2499" s="584"/>
      <c r="NVE2499" s="585"/>
      <c r="NVF2499" s="70"/>
      <c r="NVG2499" s="586"/>
      <c r="NVH2499" s="586"/>
      <c r="NVI2499" s="583"/>
      <c r="NVJ2499" s="584"/>
      <c r="NVK2499" s="585"/>
      <c r="NVL2499" s="70"/>
      <c r="NVM2499" s="586"/>
      <c r="NVN2499" s="586"/>
      <c r="NVO2499" s="583"/>
      <c r="NVP2499" s="584"/>
      <c r="NVQ2499" s="585"/>
      <c r="NVR2499" s="70"/>
      <c r="NVS2499" s="586"/>
      <c r="NVT2499" s="586"/>
      <c r="NVU2499" s="583"/>
      <c r="NVV2499" s="584"/>
      <c r="NVW2499" s="585"/>
      <c r="NVX2499" s="70"/>
      <c r="NVY2499" s="586"/>
      <c r="NVZ2499" s="586"/>
      <c r="NWA2499" s="583"/>
      <c r="NWB2499" s="584"/>
      <c r="NWC2499" s="585"/>
      <c r="NWD2499" s="70"/>
      <c r="NWE2499" s="586"/>
      <c r="NWF2499" s="586"/>
      <c r="NWG2499" s="583"/>
      <c r="NWH2499" s="584"/>
      <c r="NWI2499" s="585"/>
      <c r="NWJ2499" s="70"/>
      <c r="NWK2499" s="586"/>
      <c r="NWL2499" s="586"/>
      <c r="NWM2499" s="583"/>
      <c r="NWN2499" s="584"/>
      <c r="NWO2499" s="585"/>
      <c r="NWP2499" s="70"/>
      <c r="NWQ2499" s="586"/>
      <c r="NWR2499" s="586"/>
      <c r="NWS2499" s="583"/>
      <c r="NWT2499" s="584"/>
      <c r="NWU2499" s="585"/>
      <c r="NWV2499" s="70"/>
      <c r="NWW2499" s="586"/>
      <c r="NWX2499" s="586"/>
      <c r="NWY2499" s="583"/>
      <c r="NWZ2499" s="584"/>
      <c r="NXA2499" s="585"/>
      <c r="NXB2499" s="70"/>
      <c r="NXC2499" s="586"/>
      <c r="NXD2499" s="586"/>
      <c r="NXE2499" s="583"/>
      <c r="NXF2499" s="584"/>
      <c r="NXG2499" s="585"/>
      <c r="NXH2499" s="70"/>
      <c r="NXI2499" s="586"/>
      <c r="NXJ2499" s="586"/>
      <c r="NXK2499" s="583"/>
      <c r="NXL2499" s="584"/>
      <c r="NXM2499" s="585"/>
      <c r="NXN2499" s="70"/>
      <c r="NXO2499" s="586"/>
      <c r="NXP2499" s="586"/>
      <c r="NXQ2499" s="583"/>
      <c r="NXR2499" s="584"/>
      <c r="NXS2499" s="585"/>
      <c r="NXT2499" s="70"/>
      <c r="NXU2499" s="586"/>
      <c r="NXV2499" s="586"/>
      <c r="NXW2499" s="583"/>
      <c r="NXX2499" s="584"/>
      <c r="NXY2499" s="585"/>
      <c r="NXZ2499" s="70"/>
      <c r="NYA2499" s="586"/>
      <c r="NYB2499" s="586"/>
      <c r="NYC2499" s="583"/>
      <c r="NYD2499" s="584"/>
      <c r="NYE2499" s="585"/>
      <c r="NYF2499" s="70"/>
      <c r="NYG2499" s="586"/>
      <c r="NYH2499" s="586"/>
      <c r="NYI2499" s="583"/>
      <c r="NYJ2499" s="584"/>
      <c r="NYK2499" s="585"/>
      <c r="NYL2499" s="70"/>
      <c r="NYM2499" s="586"/>
      <c r="NYN2499" s="586"/>
      <c r="NYO2499" s="583"/>
      <c r="NYP2499" s="584"/>
      <c r="NYQ2499" s="585"/>
      <c r="NYR2499" s="70"/>
      <c r="NYS2499" s="586"/>
      <c r="NYT2499" s="586"/>
      <c r="NYU2499" s="583"/>
      <c r="NYV2499" s="584"/>
      <c r="NYW2499" s="585"/>
      <c r="NYX2499" s="70"/>
      <c r="NYY2499" s="586"/>
      <c r="NYZ2499" s="586"/>
      <c r="NZA2499" s="583"/>
      <c r="NZB2499" s="584"/>
      <c r="NZC2499" s="585"/>
      <c r="NZD2499" s="70"/>
      <c r="NZE2499" s="586"/>
      <c r="NZF2499" s="586"/>
      <c r="NZG2499" s="583"/>
      <c r="NZH2499" s="584"/>
      <c r="NZI2499" s="585"/>
      <c r="NZJ2499" s="70"/>
      <c r="NZK2499" s="586"/>
      <c r="NZL2499" s="586"/>
      <c r="NZM2499" s="583"/>
      <c r="NZN2499" s="584"/>
      <c r="NZO2499" s="585"/>
      <c r="NZP2499" s="70"/>
      <c r="NZQ2499" s="586"/>
      <c r="NZR2499" s="586"/>
      <c r="NZS2499" s="583"/>
      <c r="NZT2499" s="584"/>
      <c r="NZU2499" s="585"/>
      <c r="NZV2499" s="70"/>
      <c r="NZW2499" s="586"/>
      <c r="NZX2499" s="586"/>
      <c r="NZY2499" s="583"/>
      <c r="NZZ2499" s="584"/>
      <c r="OAA2499" s="585"/>
      <c r="OAB2499" s="70"/>
      <c r="OAC2499" s="586"/>
      <c r="OAD2499" s="586"/>
      <c r="OAE2499" s="583"/>
      <c r="OAF2499" s="584"/>
      <c r="OAG2499" s="585"/>
      <c r="OAH2499" s="70"/>
      <c r="OAI2499" s="586"/>
      <c r="OAJ2499" s="586"/>
      <c r="OAK2499" s="583"/>
      <c r="OAL2499" s="584"/>
      <c r="OAM2499" s="585"/>
      <c r="OAN2499" s="70"/>
      <c r="OAO2499" s="586"/>
      <c r="OAP2499" s="586"/>
      <c r="OAQ2499" s="583"/>
      <c r="OAR2499" s="584"/>
      <c r="OAS2499" s="585"/>
      <c r="OAT2499" s="70"/>
      <c r="OAU2499" s="586"/>
      <c r="OAV2499" s="586"/>
      <c r="OAW2499" s="583"/>
      <c r="OAX2499" s="584"/>
      <c r="OAY2499" s="585"/>
      <c r="OAZ2499" s="70"/>
      <c r="OBA2499" s="586"/>
      <c r="OBB2499" s="586"/>
      <c r="OBC2499" s="583"/>
      <c r="OBD2499" s="584"/>
      <c r="OBE2499" s="585"/>
      <c r="OBF2499" s="70"/>
      <c r="OBG2499" s="586"/>
      <c r="OBH2499" s="586"/>
      <c r="OBI2499" s="583"/>
      <c r="OBJ2499" s="584"/>
      <c r="OBK2499" s="585"/>
      <c r="OBL2499" s="70"/>
      <c r="OBM2499" s="586"/>
      <c r="OBN2499" s="586"/>
      <c r="OBO2499" s="583"/>
      <c r="OBP2499" s="584"/>
      <c r="OBQ2499" s="585"/>
      <c r="OBR2499" s="70"/>
      <c r="OBS2499" s="586"/>
      <c r="OBT2499" s="586"/>
      <c r="OBU2499" s="583"/>
      <c r="OBV2499" s="584"/>
      <c r="OBW2499" s="585"/>
      <c r="OBX2499" s="70"/>
      <c r="OBY2499" s="586"/>
      <c r="OBZ2499" s="586"/>
      <c r="OCA2499" s="583"/>
      <c r="OCB2499" s="584"/>
      <c r="OCC2499" s="585"/>
      <c r="OCD2499" s="70"/>
      <c r="OCE2499" s="586"/>
      <c r="OCF2499" s="586"/>
      <c r="OCG2499" s="583"/>
      <c r="OCH2499" s="584"/>
      <c r="OCI2499" s="585"/>
      <c r="OCJ2499" s="70"/>
      <c r="OCK2499" s="586"/>
      <c r="OCL2499" s="586"/>
      <c r="OCM2499" s="583"/>
      <c r="OCN2499" s="584"/>
      <c r="OCO2499" s="585"/>
      <c r="OCP2499" s="70"/>
      <c r="OCQ2499" s="586"/>
      <c r="OCR2499" s="586"/>
      <c r="OCS2499" s="583"/>
      <c r="OCT2499" s="584"/>
      <c r="OCU2499" s="585"/>
      <c r="OCV2499" s="70"/>
      <c r="OCW2499" s="586"/>
      <c r="OCX2499" s="586"/>
      <c r="OCY2499" s="583"/>
      <c r="OCZ2499" s="584"/>
      <c r="ODA2499" s="585"/>
      <c r="ODB2499" s="70"/>
      <c r="ODC2499" s="586"/>
      <c r="ODD2499" s="586"/>
      <c r="ODE2499" s="583"/>
      <c r="ODF2499" s="584"/>
      <c r="ODG2499" s="585"/>
      <c r="ODH2499" s="70"/>
      <c r="ODI2499" s="586"/>
      <c r="ODJ2499" s="586"/>
      <c r="ODK2499" s="583"/>
      <c r="ODL2499" s="584"/>
      <c r="ODM2499" s="585"/>
      <c r="ODN2499" s="70"/>
      <c r="ODO2499" s="586"/>
      <c r="ODP2499" s="586"/>
      <c r="ODQ2499" s="583"/>
      <c r="ODR2499" s="584"/>
      <c r="ODS2499" s="585"/>
      <c r="ODT2499" s="70"/>
      <c r="ODU2499" s="586"/>
      <c r="ODV2499" s="586"/>
      <c r="ODW2499" s="583"/>
      <c r="ODX2499" s="584"/>
      <c r="ODY2499" s="585"/>
      <c r="ODZ2499" s="70"/>
      <c r="OEA2499" s="586"/>
      <c r="OEB2499" s="586"/>
      <c r="OEC2499" s="583"/>
      <c r="OED2499" s="584"/>
      <c r="OEE2499" s="585"/>
      <c r="OEF2499" s="70"/>
      <c r="OEG2499" s="586"/>
      <c r="OEH2499" s="586"/>
      <c r="OEI2499" s="583"/>
      <c r="OEJ2499" s="584"/>
      <c r="OEK2499" s="585"/>
      <c r="OEL2499" s="70"/>
      <c r="OEM2499" s="586"/>
      <c r="OEN2499" s="586"/>
      <c r="OEO2499" s="583"/>
      <c r="OEP2499" s="584"/>
      <c r="OEQ2499" s="585"/>
      <c r="OER2499" s="70"/>
      <c r="OES2499" s="586"/>
      <c r="OET2499" s="586"/>
      <c r="OEU2499" s="583"/>
      <c r="OEV2499" s="584"/>
      <c r="OEW2499" s="585"/>
      <c r="OEX2499" s="70"/>
      <c r="OEY2499" s="586"/>
      <c r="OEZ2499" s="586"/>
      <c r="OFA2499" s="583"/>
      <c r="OFB2499" s="584"/>
      <c r="OFC2499" s="585"/>
      <c r="OFD2499" s="70"/>
      <c r="OFE2499" s="586"/>
      <c r="OFF2499" s="586"/>
      <c r="OFG2499" s="583"/>
      <c r="OFH2499" s="584"/>
      <c r="OFI2499" s="585"/>
      <c r="OFJ2499" s="70"/>
      <c r="OFK2499" s="586"/>
      <c r="OFL2499" s="586"/>
      <c r="OFM2499" s="583"/>
      <c r="OFN2499" s="584"/>
      <c r="OFO2499" s="585"/>
      <c r="OFP2499" s="70"/>
      <c r="OFQ2499" s="586"/>
      <c r="OFR2499" s="586"/>
      <c r="OFS2499" s="583"/>
      <c r="OFT2499" s="584"/>
      <c r="OFU2499" s="585"/>
      <c r="OFV2499" s="70"/>
      <c r="OFW2499" s="586"/>
      <c r="OFX2499" s="586"/>
      <c r="OFY2499" s="583"/>
      <c r="OFZ2499" s="584"/>
      <c r="OGA2499" s="585"/>
      <c r="OGB2499" s="70"/>
      <c r="OGC2499" s="586"/>
      <c r="OGD2499" s="586"/>
      <c r="OGE2499" s="583"/>
      <c r="OGF2499" s="584"/>
      <c r="OGG2499" s="585"/>
      <c r="OGH2499" s="70"/>
      <c r="OGI2499" s="586"/>
      <c r="OGJ2499" s="586"/>
      <c r="OGK2499" s="583"/>
      <c r="OGL2499" s="584"/>
      <c r="OGM2499" s="585"/>
      <c r="OGN2499" s="70"/>
      <c r="OGO2499" s="586"/>
      <c r="OGP2499" s="586"/>
      <c r="OGQ2499" s="583"/>
      <c r="OGR2499" s="584"/>
      <c r="OGS2499" s="585"/>
      <c r="OGT2499" s="70"/>
      <c r="OGU2499" s="586"/>
      <c r="OGV2499" s="586"/>
      <c r="OGW2499" s="583"/>
      <c r="OGX2499" s="584"/>
      <c r="OGY2499" s="585"/>
      <c r="OGZ2499" s="70"/>
      <c r="OHA2499" s="586"/>
      <c r="OHB2499" s="586"/>
      <c r="OHC2499" s="583"/>
      <c r="OHD2499" s="584"/>
      <c r="OHE2499" s="585"/>
      <c r="OHF2499" s="70"/>
      <c r="OHG2499" s="586"/>
      <c r="OHH2499" s="586"/>
      <c r="OHI2499" s="583"/>
      <c r="OHJ2499" s="584"/>
      <c r="OHK2499" s="585"/>
      <c r="OHL2499" s="70"/>
      <c r="OHM2499" s="586"/>
      <c r="OHN2499" s="586"/>
      <c r="OHO2499" s="583"/>
      <c r="OHP2499" s="584"/>
      <c r="OHQ2499" s="585"/>
      <c r="OHR2499" s="70"/>
      <c r="OHS2499" s="586"/>
      <c r="OHT2499" s="586"/>
      <c r="OHU2499" s="583"/>
      <c r="OHV2499" s="584"/>
      <c r="OHW2499" s="585"/>
      <c r="OHX2499" s="70"/>
      <c r="OHY2499" s="586"/>
      <c r="OHZ2499" s="586"/>
      <c r="OIA2499" s="583"/>
      <c r="OIB2499" s="584"/>
      <c r="OIC2499" s="585"/>
      <c r="OID2499" s="70"/>
      <c r="OIE2499" s="586"/>
      <c r="OIF2499" s="586"/>
      <c r="OIG2499" s="583"/>
      <c r="OIH2499" s="584"/>
      <c r="OII2499" s="585"/>
      <c r="OIJ2499" s="70"/>
      <c r="OIK2499" s="586"/>
      <c r="OIL2499" s="586"/>
      <c r="OIM2499" s="583"/>
      <c r="OIN2499" s="584"/>
      <c r="OIO2499" s="585"/>
      <c r="OIP2499" s="70"/>
      <c r="OIQ2499" s="586"/>
      <c r="OIR2499" s="586"/>
      <c r="OIS2499" s="583"/>
      <c r="OIT2499" s="584"/>
      <c r="OIU2499" s="585"/>
      <c r="OIV2499" s="70"/>
      <c r="OIW2499" s="586"/>
      <c r="OIX2499" s="586"/>
      <c r="OIY2499" s="583"/>
      <c r="OIZ2499" s="584"/>
      <c r="OJA2499" s="585"/>
      <c r="OJB2499" s="70"/>
      <c r="OJC2499" s="586"/>
      <c r="OJD2499" s="586"/>
      <c r="OJE2499" s="583"/>
      <c r="OJF2499" s="584"/>
      <c r="OJG2499" s="585"/>
      <c r="OJH2499" s="70"/>
      <c r="OJI2499" s="586"/>
      <c r="OJJ2499" s="586"/>
      <c r="OJK2499" s="583"/>
      <c r="OJL2499" s="584"/>
      <c r="OJM2499" s="585"/>
      <c r="OJN2499" s="70"/>
      <c r="OJO2499" s="586"/>
      <c r="OJP2499" s="586"/>
      <c r="OJQ2499" s="583"/>
      <c r="OJR2499" s="584"/>
      <c r="OJS2499" s="585"/>
      <c r="OJT2499" s="70"/>
      <c r="OJU2499" s="586"/>
      <c r="OJV2499" s="586"/>
      <c r="OJW2499" s="583"/>
      <c r="OJX2499" s="584"/>
      <c r="OJY2499" s="585"/>
      <c r="OJZ2499" s="70"/>
      <c r="OKA2499" s="586"/>
      <c r="OKB2499" s="586"/>
      <c r="OKC2499" s="583"/>
      <c r="OKD2499" s="584"/>
      <c r="OKE2499" s="585"/>
      <c r="OKF2499" s="70"/>
      <c r="OKG2499" s="586"/>
      <c r="OKH2499" s="586"/>
      <c r="OKI2499" s="583"/>
      <c r="OKJ2499" s="584"/>
      <c r="OKK2499" s="585"/>
      <c r="OKL2499" s="70"/>
      <c r="OKM2499" s="586"/>
      <c r="OKN2499" s="586"/>
      <c r="OKO2499" s="583"/>
      <c r="OKP2499" s="584"/>
      <c r="OKQ2499" s="585"/>
      <c r="OKR2499" s="70"/>
      <c r="OKS2499" s="586"/>
      <c r="OKT2499" s="586"/>
      <c r="OKU2499" s="583"/>
      <c r="OKV2499" s="584"/>
      <c r="OKW2499" s="585"/>
      <c r="OKX2499" s="70"/>
      <c r="OKY2499" s="586"/>
      <c r="OKZ2499" s="586"/>
      <c r="OLA2499" s="583"/>
      <c r="OLB2499" s="584"/>
      <c r="OLC2499" s="585"/>
      <c r="OLD2499" s="70"/>
      <c r="OLE2499" s="586"/>
      <c r="OLF2499" s="586"/>
      <c r="OLG2499" s="583"/>
      <c r="OLH2499" s="584"/>
      <c r="OLI2499" s="585"/>
      <c r="OLJ2499" s="70"/>
      <c r="OLK2499" s="586"/>
      <c r="OLL2499" s="586"/>
      <c r="OLM2499" s="583"/>
      <c r="OLN2499" s="584"/>
      <c r="OLO2499" s="585"/>
      <c r="OLP2499" s="70"/>
      <c r="OLQ2499" s="586"/>
      <c r="OLR2499" s="586"/>
      <c r="OLS2499" s="583"/>
      <c r="OLT2499" s="584"/>
      <c r="OLU2499" s="585"/>
      <c r="OLV2499" s="70"/>
      <c r="OLW2499" s="586"/>
      <c r="OLX2499" s="586"/>
      <c r="OLY2499" s="583"/>
      <c r="OLZ2499" s="584"/>
      <c r="OMA2499" s="585"/>
      <c r="OMB2499" s="70"/>
      <c r="OMC2499" s="586"/>
      <c r="OMD2499" s="586"/>
      <c r="OME2499" s="583"/>
      <c r="OMF2499" s="584"/>
      <c r="OMG2499" s="585"/>
      <c r="OMH2499" s="70"/>
      <c r="OMI2499" s="586"/>
      <c r="OMJ2499" s="586"/>
      <c r="OMK2499" s="583"/>
      <c r="OML2499" s="584"/>
      <c r="OMM2499" s="585"/>
      <c r="OMN2499" s="70"/>
      <c r="OMO2499" s="586"/>
      <c r="OMP2499" s="586"/>
      <c r="OMQ2499" s="583"/>
      <c r="OMR2499" s="584"/>
      <c r="OMS2499" s="585"/>
      <c r="OMT2499" s="70"/>
      <c r="OMU2499" s="586"/>
      <c r="OMV2499" s="586"/>
      <c r="OMW2499" s="583"/>
      <c r="OMX2499" s="584"/>
      <c r="OMY2499" s="585"/>
      <c r="OMZ2499" s="70"/>
      <c r="ONA2499" s="586"/>
      <c r="ONB2499" s="586"/>
      <c r="ONC2499" s="583"/>
      <c r="OND2499" s="584"/>
      <c r="ONE2499" s="585"/>
      <c r="ONF2499" s="70"/>
      <c r="ONG2499" s="586"/>
      <c r="ONH2499" s="586"/>
      <c r="ONI2499" s="583"/>
      <c r="ONJ2499" s="584"/>
      <c r="ONK2499" s="585"/>
      <c r="ONL2499" s="70"/>
      <c r="ONM2499" s="586"/>
      <c r="ONN2499" s="586"/>
      <c r="ONO2499" s="583"/>
      <c r="ONP2499" s="584"/>
      <c r="ONQ2499" s="585"/>
      <c r="ONR2499" s="70"/>
      <c r="ONS2499" s="586"/>
      <c r="ONT2499" s="586"/>
      <c r="ONU2499" s="583"/>
      <c r="ONV2499" s="584"/>
      <c r="ONW2499" s="585"/>
      <c r="ONX2499" s="70"/>
      <c r="ONY2499" s="586"/>
      <c r="ONZ2499" s="586"/>
      <c r="OOA2499" s="583"/>
      <c r="OOB2499" s="584"/>
      <c r="OOC2499" s="585"/>
      <c r="OOD2499" s="70"/>
      <c r="OOE2499" s="586"/>
      <c r="OOF2499" s="586"/>
      <c r="OOG2499" s="583"/>
      <c r="OOH2499" s="584"/>
      <c r="OOI2499" s="585"/>
      <c r="OOJ2499" s="70"/>
      <c r="OOK2499" s="586"/>
      <c r="OOL2499" s="586"/>
      <c r="OOM2499" s="583"/>
      <c r="OON2499" s="584"/>
      <c r="OOO2499" s="585"/>
      <c r="OOP2499" s="70"/>
      <c r="OOQ2499" s="586"/>
      <c r="OOR2499" s="586"/>
      <c r="OOS2499" s="583"/>
      <c r="OOT2499" s="584"/>
      <c r="OOU2499" s="585"/>
      <c r="OOV2499" s="70"/>
      <c r="OOW2499" s="586"/>
      <c r="OOX2499" s="586"/>
      <c r="OOY2499" s="583"/>
      <c r="OOZ2499" s="584"/>
      <c r="OPA2499" s="585"/>
      <c r="OPB2499" s="70"/>
      <c r="OPC2499" s="586"/>
      <c r="OPD2499" s="586"/>
      <c r="OPE2499" s="583"/>
      <c r="OPF2499" s="584"/>
      <c r="OPG2499" s="585"/>
      <c r="OPH2499" s="70"/>
      <c r="OPI2499" s="586"/>
      <c r="OPJ2499" s="586"/>
      <c r="OPK2499" s="583"/>
      <c r="OPL2499" s="584"/>
      <c r="OPM2499" s="585"/>
      <c r="OPN2499" s="70"/>
      <c r="OPO2499" s="586"/>
      <c r="OPP2499" s="586"/>
      <c r="OPQ2499" s="583"/>
      <c r="OPR2499" s="584"/>
      <c r="OPS2499" s="585"/>
      <c r="OPT2499" s="70"/>
      <c r="OPU2499" s="586"/>
      <c r="OPV2499" s="586"/>
      <c r="OPW2499" s="583"/>
      <c r="OPX2499" s="584"/>
      <c r="OPY2499" s="585"/>
      <c r="OPZ2499" s="70"/>
      <c r="OQA2499" s="586"/>
      <c r="OQB2499" s="586"/>
      <c r="OQC2499" s="583"/>
      <c r="OQD2499" s="584"/>
      <c r="OQE2499" s="585"/>
      <c r="OQF2499" s="70"/>
      <c r="OQG2499" s="586"/>
      <c r="OQH2499" s="586"/>
      <c r="OQI2499" s="583"/>
      <c r="OQJ2499" s="584"/>
      <c r="OQK2499" s="585"/>
      <c r="OQL2499" s="70"/>
      <c r="OQM2499" s="586"/>
      <c r="OQN2499" s="586"/>
      <c r="OQO2499" s="583"/>
      <c r="OQP2499" s="584"/>
      <c r="OQQ2499" s="585"/>
      <c r="OQR2499" s="70"/>
      <c r="OQS2499" s="586"/>
      <c r="OQT2499" s="586"/>
      <c r="OQU2499" s="583"/>
      <c r="OQV2499" s="584"/>
      <c r="OQW2499" s="585"/>
      <c r="OQX2499" s="70"/>
      <c r="OQY2499" s="586"/>
      <c r="OQZ2499" s="586"/>
      <c r="ORA2499" s="583"/>
      <c r="ORB2499" s="584"/>
      <c r="ORC2499" s="585"/>
      <c r="ORD2499" s="70"/>
      <c r="ORE2499" s="586"/>
      <c r="ORF2499" s="586"/>
      <c r="ORG2499" s="583"/>
      <c r="ORH2499" s="584"/>
      <c r="ORI2499" s="585"/>
      <c r="ORJ2499" s="70"/>
      <c r="ORK2499" s="586"/>
      <c r="ORL2499" s="586"/>
      <c r="ORM2499" s="583"/>
      <c r="ORN2499" s="584"/>
      <c r="ORO2499" s="585"/>
      <c r="ORP2499" s="70"/>
      <c r="ORQ2499" s="586"/>
      <c r="ORR2499" s="586"/>
      <c r="ORS2499" s="583"/>
      <c r="ORT2499" s="584"/>
      <c r="ORU2499" s="585"/>
      <c r="ORV2499" s="70"/>
      <c r="ORW2499" s="586"/>
      <c r="ORX2499" s="586"/>
      <c r="ORY2499" s="583"/>
      <c r="ORZ2499" s="584"/>
      <c r="OSA2499" s="585"/>
      <c r="OSB2499" s="70"/>
      <c r="OSC2499" s="586"/>
      <c r="OSD2499" s="586"/>
      <c r="OSE2499" s="583"/>
      <c r="OSF2499" s="584"/>
      <c r="OSG2499" s="585"/>
      <c r="OSH2499" s="70"/>
      <c r="OSI2499" s="586"/>
      <c r="OSJ2499" s="586"/>
      <c r="OSK2499" s="583"/>
      <c r="OSL2499" s="584"/>
      <c r="OSM2499" s="585"/>
      <c r="OSN2499" s="70"/>
      <c r="OSO2499" s="586"/>
      <c r="OSP2499" s="586"/>
      <c r="OSQ2499" s="583"/>
      <c r="OSR2499" s="584"/>
      <c r="OSS2499" s="585"/>
      <c r="OST2499" s="70"/>
      <c r="OSU2499" s="586"/>
      <c r="OSV2499" s="586"/>
      <c r="OSW2499" s="583"/>
      <c r="OSX2499" s="584"/>
      <c r="OSY2499" s="585"/>
      <c r="OSZ2499" s="70"/>
      <c r="OTA2499" s="586"/>
      <c r="OTB2499" s="586"/>
      <c r="OTC2499" s="583"/>
      <c r="OTD2499" s="584"/>
      <c r="OTE2499" s="585"/>
      <c r="OTF2499" s="70"/>
      <c r="OTG2499" s="586"/>
      <c r="OTH2499" s="586"/>
      <c r="OTI2499" s="583"/>
      <c r="OTJ2499" s="584"/>
      <c r="OTK2499" s="585"/>
      <c r="OTL2499" s="70"/>
      <c r="OTM2499" s="586"/>
      <c r="OTN2499" s="586"/>
      <c r="OTO2499" s="583"/>
      <c r="OTP2499" s="584"/>
      <c r="OTQ2499" s="585"/>
      <c r="OTR2499" s="70"/>
      <c r="OTS2499" s="586"/>
      <c r="OTT2499" s="586"/>
      <c r="OTU2499" s="583"/>
      <c r="OTV2499" s="584"/>
      <c r="OTW2499" s="585"/>
      <c r="OTX2499" s="70"/>
      <c r="OTY2499" s="586"/>
      <c r="OTZ2499" s="586"/>
      <c r="OUA2499" s="583"/>
      <c r="OUB2499" s="584"/>
      <c r="OUC2499" s="585"/>
      <c r="OUD2499" s="70"/>
      <c r="OUE2499" s="586"/>
      <c r="OUF2499" s="586"/>
      <c r="OUG2499" s="583"/>
      <c r="OUH2499" s="584"/>
      <c r="OUI2499" s="585"/>
      <c r="OUJ2499" s="70"/>
      <c r="OUK2499" s="586"/>
      <c r="OUL2499" s="586"/>
      <c r="OUM2499" s="583"/>
      <c r="OUN2499" s="584"/>
      <c r="OUO2499" s="585"/>
      <c r="OUP2499" s="70"/>
      <c r="OUQ2499" s="586"/>
      <c r="OUR2499" s="586"/>
      <c r="OUS2499" s="583"/>
      <c r="OUT2499" s="584"/>
      <c r="OUU2499" s="585"/>
      <c r="OUV2499" s="70"/>
      <c r="OUW2499" s="586"/>
      <c r="OUX2499" s="586"/>
      <c r="OUY2499" s="583"/>
      <c r="OUZ2499" s="584"/>
      <c r="OVA2499" s="585"/>
      <c r="OVB2499" s="70"/>
      <c r="OVC2499" s="586"/>
      <c r="OVD2499" s="586"/>
      <c r="OVE2499" s="583"/>
      <c r="OVF2499" s="584"/>
      <c r="OVG2499" s="585"/>
      <c r="OVH2499" s="70"/>
      <c r="OVI2499" s="586"/>
      <c r="OVJ2499" s="586"/>
      <c r="OVK2499" s="583"/>
      <c r="OVL2499" s="584"/>
      <c r="OVM2499" s="585"/>
      <c r="OVN2499" s="70"/>
      <c r="OVO2499" s="586"/>
      <c r="OVP2499" s="586"/>
      <c r="OVQ2499" s="583"/>
      <c r="OVR2499" s="584"/>
      <c r="OVS2499" s="585"/>
      <c r="OVT2499" s="70"/>
      <c r="OVU2499" s="586"/>
      <c r="OVV2499" s="586"/>
      <c r="OVW2499" s="583"/>
      <c r="OVX2499" s="584"/>
      <c r="OVY2499" s="585"/>
      <c r="OVZ2499" s="70"/>
      <c r="OWA2499" s="586"/>
      <c r="OWB2499" s="586"/>
      <c r="OWC2499" s="583"/>
      <c r="OWD2499" s="584"/>
      <c r="OWE2499" s="585"/>
      <c r="OWF2499" s="70"/>
      <c r="OWG2499" s="586"/>
      <c r="OWH2499" s="586"/>
      <c r="OWI2499" s="583"/>
      <c r="OWJ2499" s="584"/>
      <c r="OWK2499" s="585"/>
      <c r="OWL2499" s="70"/>
      <c r="OWM2499" s="586"/>
      <c r="OWN2499" s="586"/>
      <c r="OWO2499" s="583"/>
      <c r="OWP2499" s="584"/>
      <c r="OWQ2499" s="585"/>
      <c r="OWR2499" s="70"/>
      <c r="OWS2499" s="586"/>
      <c r="OWT2499" s="586"/>
      <c r="OWU2499" s="583"/>
      <c r="OWV2499" s="584"/>
      <c r="OWW2499" s="585"/>
      <c r="OWX2499" s="70"/>
      <c r="OWY2499" s="586"/>
      <c r="OWZ2499" s="586"/>
      <c r="OXA2499" s="583"/>
      <c r="OXB2499" s="584"/>
      <c r="OXC2499" s="585"/>
      <c r="OXD2499" s="70"/>
      <c r="OXE2499" s="586"/>
      <c r="OXF2499" s="586"/>
      <c r="OXG2499" s="583"/>
      <c r="OXH2499" s="584"/>
      <c r="OXI2499" s="585"/>
      <c r="OXJ2499" s="70"/>
      <c r="OXK2499" s="586"/>
      <c r="OXL2499" s="586"/>
      <c r="OXM2499" s="583"/>
      <c r="OXN2499" s="584"/>
      <c r="OXO2499" s="585"/>
      <c r="OXP2499" s="70"/>
      <c r="OXQ2499" s="586"/>
      <c r="OXR2499" s="586"/>
      <c r="OXS2499" s="583"/>
      <c r="OXT2499" s="584"/>
      <c r="OXU2499" s="585"/>
      <c r="OXV2499" s="70"/>
      <c r="OXW2499" s="586"/>
      <c r="OXX2499" s="586"/>
      <c r="OXY2499" s="583"/>
      <c r="OXZ2499" s="584"/>
      <c r="OYA2499" s="585"/>
      <c r="OYB2499" s="70"/>
      <c r="OYC2499" s="586"/>
      <c r="OYD2499" s="586"/>
      <c r="OYE2499" s="583"/>
      <c r="OYF2499" s="584"/>
      <c r="OYG2499" s="585"/>
      <c r="OYH2499" s="70"/>
      <c r="OYI2499" s="586"/>
      <c r="OYJ2499" s="586"/>
      <c r="OYK2499" s="583"/>
      <c r="OYL2499" s="584"/>
      <c r="OYM2499" s="585"/>
      <c r="OYN2499" s="70"/>
      <c r="OYO2499" s="586"/>
      <c r="OYP2499" s="586"/>
      <c r="OYQ2499" s="583"/>
      <c r="OYR2499" s="584"/>
      <c r="OYS2499" s="585"/>
      <c r="OYT2499" s="70"/>
      <c r="OYU2499" s="586"/>
      <c r="OYV2499" s="586"/>
      <c r="OYW2499" s="583"/>
      <c r="OYX2499" s="584"/>
      <c r="OYY2499" s="585"/>
      <c r="OYZ2499" s="70"/>
      <c r="OZA2499" s="586"/>
      <c r="OZB2499" s="586"/>
      <c r="OZC2499" s="583"/>
      <c r="OZD2499" s="584"/>
      <c r="OZE2499" s="585"/>
      <c r="OZF2499" s="70"/>
      <c r="OZG2499" s="586"/>
      <c r="OZH2499" s="586"/>
      <c r="OZI2499" s="583"/>
      <c r="OZJ2499" s="584"/>
      <c r="OZK2499" s="585"/>
      <c r="OZL2499" s="70"/>
      <c r="OZM2499" s="586"/>
      <c r="OZN2499" s="586"/>
      <c r="OZO2499" s="583"/>
      <c r="OZP2499" s="584"/>
      <c r="OZQ2499" s="585"/>
      <c r="OZR2499" s="70"/>
      <c r="OZS2499" s="586"/>
      <c r="OZT2499" s="586"/>
      <c r="OZU2499" s="583"/>
      <c r="OZV2499" s="584"/>
      <c r="OZW2499" s="585"/>
      <c r="OZX2499" s="70"/>
      <c r="OZY2499" s="586"/>
      <c r="OZZ2499" s="586"/>
      <c r="PAA2499" s="583"/>
      <c r="PAB2499" s="584"/>
      <c r="PAC2499" s="585"/>
      <c r="PAD2499" s="70"/>
      <c r="PAE2499" s="586"/>
      <c r="PAF2499" s="586"/>
      <c r="PAG2499" s="583"/>
      <c r="PAH2499" s="584"/>
      <c r="PAI2499" s="585"/>
      <c r="PAJ2499" s="70"/>
      <c r="PAK2499" s="586"/>
      <c r="PAL2499" s="586"/>
      <c r="PAM2499" s="583"/>
      <c r="PAN2499" s="584"/>
      <c r="PAO2499" s="585"/>
      <c r="PAP2499" s="70"/>
      <c r="PAQ2499" s="586"/>
      <c r="PAR2499" s="586"/>
      <c r="PAS2499" s="583"/>
      <c r="PAT2499" s="584"/>
      <c r="PAU2499" s="585"/>
      <c r="PAV2499" s="70"/>
      <c r="PAW2499" s="586"/>
      <c r="PAX2499" s="586"/>
      <c r="PAY2499" s="583"/>
      <c r="PAZ2499" s="584"/>
      <c r="PBA2499" s="585"/>
      <c r="PBB2499" s="70"/>
      <c r="PBC2499" s="586"/>
      <c r="PBD2499" s="586"/>
      <c r="PBE2499" s="583"/>
      <c r="PBF2499" s="584"/>
      <c r="PBG2499" s="585"/>
      <c r="PBH2499" s="70"/>
      <c r="PBI2499" s="586"/>
      <c r="PBJ2499" s="586"/>
      <c r="PBK2499" s="583"/>
      <c r="PBL2499" s="584"/>
      <c r="PBM2499" s="585"/>
      <c r="PBN2499" s="70"/>
      <c r="PBO2499" s="586"/>
      <c r="PBP2499" s="586"/>
      <c r="PBQ2499" s="583"/>
      <c r="PBR2499" s="584"/>
      <c r="PBS2499" s="585"/>
      <c r="PBT2499" s="70"/>
      <c r="PBU2499" s="586"/>
      <c r="PBV2499" s="586"/>
      <c r="PBW2499" s="583"/>
      <c r="PBX2499" s="584"/>
      <c r="PBY2499" s="585"/>
      <c r="PBZ2499" s="70"/>
      <c r="PCA2499" s="586"/>
      <c r="PCB2499" s="586"/>
      <c r="PCC2499" s="583"/>
      <c r="PCD2499" s="584"/>
      <c r="PCE2499" s="585"/>
      <c r="PCF2499" s="70"/>
      <c r="PCG2499" s="586"/>
      <c r="PCH2499" s="586"/>
      <c r="PCI2499" s="583"/>
      <c r="PCJ2499" s="584"/>
      <c r="PCK2499" s="585"/>
      <c r="PCL2499" s="70"/>
      <c r="PCM2499" s="586"/>
      <c r="PCN2499" s="586"/>
      <c r="PCO2499" s="583"/>
      <c r="PCP2499" s="584"/>
      <c r="PCQ2499" s="585"/>
      <c r="PCR2499" s="70"/>
      <c r="PCS2499" s="586"/>
      <c r="PCT2499" s="586"/>
      <c r="PCU2499" s="583"/>
      <c r="PCV2499" s="584"/>
      <c r="PCW2499" s="585"/>
      <c r="PCX2499" s="70"/>
      <c r="PCY2499" s="586"/>
      <c r="PCZ2499" s="586"/>
      <c r="PDA2499" s="583"/>
      <c r="PDB2499" s="584"/>
      <c r="PDC2499" s="585"/>
      <c r="PDD2499" s="70"/>
      <c r="PDE2499" s="586"/>
      <c r="PDF2499" s="586"/>
      <c r="PDG2499" s="583"/>
      <c r="PDH2499" s="584"/>
      <c r="PDI2499" s="585"/>
      <c r="PDJ2499" s="70"/>
      <c r="PDK2499" s="586"/>
      <c r="PDL2499" s="586"/>
      <c r="PDM2499" s="583"/>
      <c r="PDN2499" s="584"/>
      <c r="PDO2499" s="585"/>
      <c r="PDP2499" s="70"/>
      <c r="PDQ2499" s="586"/>
      <c r="PDR2499" s="586"/>
      <c r="PDS2499" s="583"/>
      <c r="PDT2499" s="584"/>
      <c r="PDU2499" s="585"/>
      <c r="PDV2499" s="70"/>
      <c r="PDW2499" s="586"/>
      <c r="PDX2499" s="586"/>
      <c r="PDY2499" s="583"/>
      <c r="PDZ2499" s="584"/>
      <c r="PEA2499" s="585"/>
      <c r="PEB2499" s="70"/>
      <c r="PEC2499" s="586"/>
      <c r="PED2499" s="586"/>
      <c r="PEE2499" s="583"/>
      <c r="PEF2499" s="584"/>
      <c r="PEG2499" s="585"/>
      <c r="PEH2499" s="70"/>
      <c r="PEI2499" s="586"/>
      <c r="PEJ2499" s="586"/>
      <c r="PEK2499" s="583"/>
      <c r="PEL2499" s="584"/>
      <c r="PEM2499" s="585"/>
      <c r="PEN2499" s="70"/>
      <c r="PEO2499" s="586"/>
      <c r="PEP2499" s="586"/>
      <c r="PEQ2499" s="583"/>
      <c r="PER2499" s="584"/>
      <c r="PES2499" s="585"/>
      <c r="PET2499" s="70"/>
      <c r="PEU2499" s="586"/>
      <c r="PEV2499" s="586"/>
      <c r="PEW2499" s="583"/>
      <c r="PEX2499" s="584"/>
      <c r="PEY2499" s="585"/>
      <c r="PEZ2499" s="70"/>
      <c r="PFA2499" s="586"/>
      <c r="PFB2499" s="586"/>
      <c r="PFC2499" s="583"/>
      <c r="PFD2499" s="584"/>
      <c r="PFE2499" s="585"/>
      <c r="PFF2499" s="70"/>
      <c r="PFG2499" s="586"/>
      <c r="PFH2499" s="586"/>
      <c r="PFI2499" s="583"/>
      <c r="PFJ2499" s="584"/>
      <c r="PFK2499" s="585"/>
      <c r="PFL2499" s="70"/>
      <c r="PFM2499" s="586"/>
      <c r="PFN2499" s="586"/>
      <c r="PFO2499" s="583"/>
      <c r="PFP2499" s="584"/>
      <c r="PFQ2499" s="585"/>
      <c r="PFR2499" s="70"/>
      <c r="PFS2499" s="586"/>
      <c r="PFT2499" s="586"/>
      <c r="PFU2499" s="583"/>
      <c r="PFV2499" s="584"/>
      <c r="PFW2499" s="585"/>
      <c r="PFX2499" s="70"/>
      <c r="PFY2499" s="586"/>
      <c r="PFZ2499" s="586"/>
      <c r="PGA2499" s="583"/>
      <c r="PGB2499" s="584"/>
      <c r="PGC2499" s="585"/>
      <c r="PGD2499" s="70"/>
      <c r="PGE2499" s="586"/>
      <c r="PGF2499" s="586"/>
      <c r="PGG2499" s="583"/>
      <c r="PGH2499" s="584"/>
      <c r="PGI2499" s="585"/>
      <c r="PGJ2499" s="70"/>
      <c r="PGK2499" s="586"/>
      <c r="PGL2499" s="586"/>
      <c r="PGM2499" s="583"/>
      <c r="PGN2499" s="584"/>
      <c r="PGO2499" s="585"/>
      <c r="PGP2499" s="70"/>
      <c r="PGQ2499" s="586"/>
      <c r="PGR2499" s="586"/>
      <c r="PGS2499" s="583"/>
      <c r="PGT2499" s="584"/>
      <c r="PGU2499" s="585"/>
      <c r="PGV2499" s="70"/>
      <c r="PGW2499" s="586"/>
      <c r="PGX2499" s="586"/>
      <c r="PGY2499" s="583"/>
      <c r="PGZ2499" s="584"/>
      <c r="PHA2499" s="585"/>
      <c r="PHB2499" s="70"/>
      <c r="PHC2499" s="586"/>
      <c r="PHD2499" s="586"/>
      <c r="PHE2499" s="583"/>
      <c r="PHF2499" s="584"/>
      <c r="PHG2499" s="585"/>
      <c r="PHH2499" s="70"/>
      <c r="PHI2499" s="586"/>
      <c r="PHJ2499" s="586"/>
      <c r="PHK2499" s="583"/>
      <c r="PHL2499" s="584"/>
      <c r="PHM2499" s="585"/>
      <c r="PHN2499" s="70"/>
      <c r="PHO2499" s="586"/>
      <c r="PHP2499" s="586"/>
      <c r="PHQ2499" s="583"/>
      <c r="PHR2499" s="584"/>
      <c r="PHS2499" s="585"/>
      <c r="PHT2499" s="70"/>
      <c r="PHU2499" s="586"/>
      <c r="PHV2499" s="586"/>
      <c r="PHW2499" s="583"/>
      <c r="PHX2499" s="584"/>
      <c r="PHY2499" s="585"/>
      <c r="PHZ2499" s="70"/>
      <c r="PIA2499" s="586"/>
      <c r="PIB2499" s="586"/>
      <c r="PIC2499" s="583"/>
      <c r="PID2499" s="584"/>
      <c r="PIE2499" s="585"/>
      <c r="PIF2499" s="70"/>
      <c r="PIG2499" s="586"/>
      <c r="PIH2499" s="586"/>
      <c r="PII2499" s="583"/>
      <c r="PIJ2499" s="584"/>
      <c r="PIK2499" s="585"/>
      <c r="PIL2499" s="70"/>
      <c r="PIM2499" s="586"/>
      <c r="PIN2499" s="586"/>
      <c r="PIO2499" s="583"/>
      <c r="PIP2499" s="584"/>
      <c r="PIQ2499" s="585"/>
      <c r="PIR2499" s="70"/>
      <c r="PIS2499" s="586"/>
      <c r="PIT2499" s="586"/>
      <c r="PIU2499" s="583"/>
      <c r="PIV2499" s="584"/>
      <c r="PIW2499" s="585"/>
      <c r="PIX2499" s="70"/>
      <c r="PIY2499" s="586"/>
      <c r="PIZ2499" s="586"/>
      <c r="PJA2499" s="583"/>
      <c r="PJB2499" s="584"/>
      <c r="PJC2499" s="585"/>
      <c r="PJD2499" s="70"/>
      <c r="PJE2499" s="586"/>
      <c r="PJF2499" s="586"/>
      <c r="PJG2499" s="583"/>
      <c r="PJH2499" s="584"/>
      <c r="PJI2499" s="585"/>
      <c r="PJJ2499" s="70"/>
      <c r="PJK2499" s="586"/>
      <c r="PJL2499" s="586"/>
      <c r="PJM2499" s="583"/>
      <c r="PJN2499" s="584"/>
      <c r="PJO2499" s="585"/>
      <c r="PJP2499" s="70"/>
      <c r="PJQ2499" s="586"/>
      <c r="PJR2499" s="586"/>
      <c r="PJS2499" s="583"/>
      <c r="PJT2499" s="584"/>
      <c r="PJU2499" s="585"/>
      <c r="PJV2499" s="70"/>
      <c r="PJW2499" s="586"/>
      <c r="PJX2499" s="586"/>
      <c r="PJY2499" s="583"/>
      <c r="PJZ2499" s="584"/>
      <c r="PKA2499" s="585"/>
      <c r="PKB2499" s="70"/>
      <c r="PKC2499" s="586"/>
      <c r="PKD2499" s="586"/>
      <c r="PKE2499" s="583"/>
      <c r="PKF2499" s="584"/>
      <c r="PKG2499" s="585"/>
      <c r="PKH2499" s="70"/>
      <c r="PKI2499" s="586"/>
      <c r="PKJ2499" s="586"/>
      <c r="PKK2499" s="583"/>
      <c r="PKL2499" s="584"/>
      <c r="PKM2499" s="585"/>
      <c r="PKN2499" s="70"/>
      <c r="PKO2499" s="586"/>
      <c r="PKP2499" s="586"/>
      <c r="PKQ2499" s="583"/>
      <c r="PKR2499" s="584"/>
      <c r="PKS2499" s="585"/>
      <c r="PKT2499" s="70"/>
      <c r="PKU2499" s="586"/>
      <c r="PKV2499" s="586"/>
      <c r="PKW2499" s="583"/>
      <c r="PKX2499" s="584"/>
      <c r="PKY2499" s="585"/>
      <c r="PKZ2499" s="70"/>
      <c r="PLA2499" s="586"/>
      <c r="PLB2499" s="586"/>
      <c r="PLC2499" s="583"/>
      <c r="PLD2499" s="584"/>
      <c r="PLE2499" s="585"/>
      <c r="PLF2499" s="70"/>
      <c r="PLG2499" s="586"/>
      <c r="PLH2499" s="586"/>
      <c r="PLI2499" s="583"/>
      <c r="PLJ2499" s="584"/>
      <c r="PLK2499" s="585"/>
      <c r="PLL2499" s="70"/>
      <c r="PLM2499" s="586"/>
      <c r="PLN2499" s="586"/>
      <c r="PLO2499" s="583"/>
      <c r="PLP2499" s="584"/>
      <c r="PLQ2499" s="585"/>
      <c r="PLR2499" s="70"/>
      <c r="PLS2499" s="586"/>
      <c r="PLT2499" s="586"/>
      <c r="PLU2499" s="583"/>
      <c r="PLV2499" s="584"/>
      <c r="PLW2499" s="585"/>
      <c r="PLX2499" s="70"/>
      <c r="PLY2499" s="586"/>
      <c r="PLZ2499" s="586"/>
      <c r="PMA2499" s="583"/>
      <c r="PMB2499" s="584"/>
      <c r="PMC2499" s="585"/>
      <c r="PMD2499" s="70"/>
      <c r="PME2499" s="586"/>
      <c r="PMF2499" s="586"/>
      <c r="PMG2499" s="583"/>
      <c r="PMH2499" s="584"/>
      <c r="PMI2499" s="585"/>
      <c r="PMJ2499" s="70"/>
      <c r="PMK2499" s="586"/>
      <c r="PML2499" s="586"/>
      <c r="PMM2499" s="583"/>
      <c r="PMN2499" s="584"/>
      <c r="PMO2499" s="585"/>
      <c r="PMP2499" s="70"/>
      <c r="PMQ2499" s="586"/>
      <c r="PMR2499" s="586"/>
      <c r="PMS2499" s="583"/>
      <c r="PMT2499" s="584"/>
      <c r="PMU2499" s="585"/>
      <c r="PMV2499" s="70"/>
      <c r="PMW2499" s="586"/>
      <c r="PMX2499" s="586"/>
      <c r="PMY2499" s="583"/>
      <c r="PMZ2499" s="584"/>
      <c r="PNA2499" s="585"/>
      <c r="PNB2499" s="70"/>
      <c r="PNC2499" s="586"/>
      <c r="PND2499" s="586"/>
      <c r="PNE2499" s="583"/>
      <c r="PNF2499" s="584"/>
      <c r="PNG2499" s="585"/>
      <c r="PNH2499" s="70"/>
      <c r="PNI2499" s="586"/>
      <c r="PNJ2499" s="586"/>
      <c r="PNK2499" s="583"/>
      <c r="PNL2499" s="584"/>
      <c r="PNM2499" s="585"/>
      <c r="PNN2499" s="70"/>
      <c r="PNO2499" s="586"/>
      <c r="PNP2499" s="586"/>
      <c r="PNQ2499" s="583"/>
      <c r="PNR2499" s="584"/>
      <c r="PNS2499" s="585"/>
      <c r="PNT2499" s="70"/>
      <c r="PNU2499" s="586"/>
      <c r="PNV2499" s="586"/>
      <c r="PNW2499" s="583"/>
      <c r="PNX2499" s="584"/>
      <c r="PNY2499" s="585"/>
      <c r="PNZ2499" s="70"/>
      <c r="POA2499" s="586"/>
      <c r="POB2499" s="586"/>
      <c r="POC2499" s="583"/>
      <c r="POD2499" s="584"/>
      <c r="POE2499" s="585"/>
      <c r="POF2499" s="70"/>
      <c r="POG2499" s="586"/>
      <c r="POH2499" s="586"/>
      <c r="POI2499" s="583"/>
      <c r="POJ2499" s="584"/>
      <c r="POK2499" s="585"/>
      <c r="POL2499" s="70"/>
      <c r="POM2499" s="586"/>
      <c r="PON2499" s="586"/>
      <c r="POO2499" s="583"/>
      <c r="POP2499" s="584"/>
      <c r="POQ2499" s="585"/>
      <c r="POR2499" s="70"/>
      <c r="POS2499" s="586"/>
      <c r="POT2499" s="586"/>
      <c r="POU2499" s="583"/>
      <c r="POV2499" s="584"/>
      <c r="POW2499" s="585"/>
      <c r="POX2499" s="70"/>
      <c r="POY2499" s="586"/>
      <c r="POZ2499" s="586"/>
      <c r="PPA2499" s="583"/>
      <c r="PPB2499" s="584"/>
      <c r="PPC2499" s="585"/>
      <c r="PPD2499" s="70"/>
      <c r="PPE2499" s="586"/>
      <c r="PPF2499" s="586"/>
      <c r="PPG2499" s="583"/>
      <c r="PPH2499" s="584"/>
      <c r="PPI2499" s="585"/>
      <c r="PPJ2499" s="70"/>
      <c r="PPK2499" s="586"/>
      <c r="PPL2499" s="586"/>
      <c r="PPM2499" s="583"/>
      <c r="PPN2499" s="584"/>
      <c r="PPO2499" s="585"/>
      <c r="PPP2499" s="70"/>
      <c r="PPQ2499" s="586"/>
      <c r="PPR2499" s="586"/>
      <c r="PPS2499" s="583"/>
      <c r="PPT2499" s="584"/>
      <c r="PPU2499" s="585"/>
      <c r="PPV2499" s="70"/>
      <c r="PPW2499" s="586"/>
      <c r="PPX2499" s="586"/>
      <c r="PPY2499" s="583"/>
      <c r="PPZ2499" s="584"/>
      <c r="PQA2499" s="585"/>
      <c r="PQB2499" s="70"/>
      <c r="PQC2499" s="586"/>
      <c r="PQD2499" s="586"/>
      <c r="PQE2499" s="583"/>
      <c r="PQF2499" s="584"/>
      <c r="PQG2499" s="585"/>
      <c r="PQH2499" s="70"/>
      <c r="PQI2499" s="586"/>
      <c r="PQJ2499" s="586"/>
      <c r="PQK2499" s="583"/>
      <c r="PQL2499" s="584"/>
      <c r="PQM2499" s="585"/>
      <c r="PQN2499" s="70"/>
      <c r="PQO2499" s="586"/>
      <c r="PQP2499" s="586"/>
      <c r="PQQ2499" s="583"/>
      <c r="PQR2499" s="584"/>
      <c r="PQS2499" s="585"/>
      <c r="PQT2499" s="70"/>
      <c r="PQU2499" s="586"/>
      <c r="PQV2499" s="586"/>
      <c r="PQW2499" s="583"/>
      <c r="PQX2499" s="584"/>
      <c r="PQY2499" s="585"/>
      <c r="PQZ2499" s="70"/>
      <c r="PRA2499" s="586"/>
      <c r="PRB2499" s="586"/>
      <c r="PRC2499" s="583"/>
      <c r="PRD2499" s="584"/>
      <c r="PRE2499" s="585"/>
      <c r="PRF2499" s="70"/>
      <c r="PRG2499" s="586"/>
      <c r="PRH2499" s="586"/>
      <c r="PRI2499" s="583"/>
      <c r="PRJ2499" s="584"/>
      <c r="PRK2499" s="585"/>
      <c r="PRL2499" s="70"/>
      <c r="PRM2499" s="586"/>
      <c r="PRN2499" s="586"/>
      <c r="PRO2499" s="583"/>
      <c r="PRP2499" s="584"/>
      <c r="PRQ2499" s="585"/>
      <c r="PRR2499" s="70"/>
      <c r="PRS2499" s="586"/>
      <c r="PRT2499" s="586"/>
      <c r="PRU2499" s="583"/>
      <c r="PRV2499" s="584"/>
      <c r="PRW2499" s="585"/>
      <c r="PRX2499" s="70"/>
      <c r="PRY2499" s="586"/>
      <c r="PRZ2499" s="586"/>
      <c r="PSA2499" s="583"/>
      <c r="PSB2499" s="584"/>
      <c r="PSC2499" s="585"/>
      <c r="PSD2499" s="70"/>
      <c r="PSE2499" s="586"/>
      <c r="PSF2499" s="586"/>
      <c r="PSG2499" s="583"/>
      <c r="PSH2499" s="584"/>
      <c r="PSI2499" s="585"/>
      <c r="PSJ2499" s="70"/>
      <c r="PSK2499" s="586"/>
      <c r="PSL2499" s="586"/>
      <c r="PSM2499" s="583"/>
      <c r="PSN2499" s="584"/>
      <c r="PSO2499" s="585"/>
      <c r="PSP2499" s="70"/>
      <c r="PSQ2499" s="586"/>
      <c r="PSR2499" s="586"/>
      <c r="PSS2499" s="583"/>
      <c r="PST2499" s="584"/>
      <c r="PSU2499" s="585"/>
      <c r="PSV2499" s="70"/>
      <c r="PSW2499" s="586"/>
      <c r="PSX2499" s="586"/>
      <c r="PSY2499" s="583"/>
      <c r="PSZ2499" s="584"/>
      <c r="PTA2499" s="585"/>
      <c r="PTB2499" s="70"/>
      <c r="PTC2499" s="586"/>
      <c r="PTD2499" s="586"/>
      <c r="PTE2499" s="583"/>
      <c r="PTF2499" s="584"/>
      <c r="PTG2499" s="585"/>
      <c r="PTH2499" s="70"/>
      <c r="PTI2499" s="586"/>
      <c r="PTJ2499" s="586"/>
      <c r="PTK2499" s="583"/>
      <c r="PTL2499" s="584"/>
      <c r="PTM2499" s="585"/>
      <c r="PTN2499" s="70"/>
      <c r="PTO2499" s="586"/>
      <c r="PTP2499" s="586"/>
      <c r="PTQ2499" s="583"/>
      <c r="PTR2499" s="584"/>
      <c r="PTS2499" s="585"/>
      <c r="PTT2499" s="70"/>
      <c r="PTU2499" s="586"/>
      <c r="PTV2499" s="586"/>
      <c r="PTW2499" s="583"/>
      <c r="PTX2499" s="584"/>
      <c r="PTY2499" s="585"/>
      <c r="PTZ2499" s="70"/>
      <c r="PUA2499" s="586"/>
      <c r="PUB2499" s="586"/>
      <c r="PUC2499" s="583"/>
      <c r="PUD2499" s="584"/>
      <c r="PUE2499" s="585"/>
      <c r="PUF2499" s="70"/>
      <c r="PUG2499" s="586"/>
      <c r="PUH2499" s="586"/>
      <c r="PUI2499" s="583"/>
      <c r="PUJ2499" s="584"/>
      <c r="PUK2499" s="585"/>
      <c r="PUL2499" s="70"/>
      <c r="PUM2499" s="586"/>
      <c r="PUN2499" s="586"/>
      <c r="PUO2499" s="583"/>
      <c r="PUP2499" s="584"/>
      <c r="PUQ2499" s="585"/>
      <c r="PUR2499" s="70"/>
      <c r="PUS2499" s="586"/>
      <c r="PUT2499" s="586"/>
      <c r="PUU2499" s="583"/>
      <c r="PUV2499" s="584"/>
      <c r="PUW2499" s="585"/>
      <c r="PUX2499" s="70"/>
      <c r="PUY2499" s="586"/>
      <c r="PUZ2499" s="586"/>
      <c r="PVA2499" s="583"/>
      <c r="PVB2499" s="584"/>
      <c r="PVC2499" s="585"/>
      <c r="PVD2499" s="70"/>
      <c r="PVE2499" s="586"/>
      <c r="PVF2499" s="586"/>
      <c r="PVG2499" s="583"/>
      <c r="PVH2499" s="584"/>
      <c r="PVI2499" s="585"/>
      <c r="PVJ2499" s="70"/>
      <c r="PVK2499" s="586"/>
      <c r="PVL2499" s="586"/>
      <c r="PVM2499" s="583"/>
      <c r="PVN2499" s="584"/>
      <c r="PVO2499" s="585"/>
      <c r="PVP2499" s="70"/>
      <c r="PVQ2499" s="586"/>
      <c r="PVR2499" s="586"/>
      <c r="PVS2499" s="583"/>
      <c r="PVT2499" s="584"/>
      <c r="PVU2499" s="585"/>
      <c r="PVV2499" s="70"/>
      <c r="PVW2499" s="586"/>
      <c r="PVX2499" s="586"/>
      <c r="PVY2499" s="583"/>
      <c r="PVZ2499" s="584"/>
      <c r="PWA2499" s="585"/>
      <c r="PWB2499" s="70"/>
      <c r="PWC2499" s="586"/>
      <c r="PWD2499" s="586"/>
      <c r="PWE2499" s="583"/>
      <c r="PWF2499" s="584"/>
      <c r="PWG2499" s="585"/>
      <c r="PWH2499" s="70"/>
      <c r="PWI2499" s="586"/>
      <c r="PWJ2499" s="586"/>
      <c r="PWK2499" s="583"/>
      <c r="PWL2499" s="584"/>
      <c r="PWM2499" s="585"/>
      <c r="PWN2499" s="70"/>
      <c r="PWO2499" s="586"/>
      <c r="PWP2499" s="586"/>
      <c r="PWQ2499" s="583"/>
      <c r="PWR2499" s="584"/>
      <c r="PWS2499" s="585"/>
      <c r="PWT2499" s="70"/>
      <c r="PWU2499" s="586"/>
      <c r="PWV2499" s="586"/>
      <c r="PWW2499" s="583"/>
      <c r="PWX2499" s="584"/>
      <c r="PWY2499" s="585"/>
      <c r="PWZ2499" s="70"/>
      <c r="PXA2499" s="586"/>
      <c r="PXB2499" s="586"/>
      <c r="PXC2499" s="583"/>
      <c r="PXD2499" s="584"/>
      <c r="PXE2499" s="585"/>
      <c r="PXF2499" s="70"/>
      <c r="PXG2499" s="586"/>
      <c r="PXH2499" s="586"/>
      <c r="PXI2499" s="583"/>
      <c r="PXJ2499" s="584"/>
      <c r="PXK2499" s="585"/>
      <c r="PXL2499" s="70"/>
      <c r="PXM2499" s="586"/>
      <c r="PXN2499" s="586"/>
      <c r="PXO2499" s="583"/>
      <c r="PXP2499" s="584"/>
      <c r="PXQ2499" s="585"/>
      <c r="PXR2499" s="70"/>
      <c r="PXS2499" s="586"/>
      <c r="PXT2499" s="586"/>
      <c r="PXU2499" s="583"/>
      <c r="PXV2499" s="584"/>
      <c r="PXW2499" s="585"/>
      <c r="PXX2499" s="70"/>
      <c r="PXY2499" s="586"/>
      <c r="PXZ2499" s="586"/>
      <c r="PYA2499" s="583"/>
      <c r="PYB2499" s="584"/>
      <c r="PYC2499" s="585"/>
      <c r="PYD2499" s="70"/>
      <c r="PYE2499" s="586"/>
      <c r="PYF2499" s="586"/>
      <c r="PYG2499" s="583"/>
      <c r="PYH2499" s="584"/>
      <c r="PYI2499" s="585"/>
      <c r="PYJ2499" s="70"/>
      <c r="PYK2499" s="586"/>
      <c r="PYL2499" s="586"/>
      <c r="PYM2499" s="583"/>
      <c r="PYN2499" s="584"/>
      <c r="PYO2499" s="585"/>
      <c r="PYP2499" s="70"/>
      <c r="PYQ2499" s="586"/>
      <c r="PYR2499" s="586"/>
      <c r="PYS2499" s="583"/>
      <c r="PYT2499" s="584"/>
      <c r="PYU2499" s="585"/>
      <c r="PYV2499" s="70"/>
      <c r="PYW2499" s="586"/>
      <c r="PYX2499" s="586"/>
      <c r="PYY2499" s="583"/>
      <c r="PYZ2499" s="584"/>
      <c r="PZA2499" s="585"/>
      <c r="PZB2499" s="70"/>
      <c r="PZC2499" s="586"/>
      <c r="PZD2499" s="586"/>
      <c r="PZE2499" s="583"/>
      <c r="PZF2499" s="584"/>
      <c r="PZG2499" s="585"/>
      <c r="PZH2499" s="70"/>
      <c r="PZI2499" s="586"/>
      <c r="PZJ2499" s="586"/>
      <c r="PZK2499" s="583"/>
      <c r="PZL2499" s="584"/>
      <c r="PZM2499" s="585"/>
      <c r="PZN2499" s="70"/>
      <c r="PZO2499" s="586"/>
      <c r="PZP2499" s="586"/>
      <c r="PZQ2499" s="583"/>
      <c r="PZR2499" s="584"/>
      <c r="PZS2499" s="585"/>
      <c r="PZT2499" s="70"/>
      <c r="PZU2499" s="586"/>
      <c r="PZV2499" s="586"/>
      <c r="PZW2499" s="583"/>
      <c r="PZX2499" s="584"/>
      <c r="PZY2499" s="585"/>
      <c r="PZZ2499" s="70"/>
      <c r="QAA2499" s="586"/>
      <c r="QAB2499" s="586"/>
      <c r="QAC2499" s="583"/>
      <c r="QAD2499" s="584"/>
      <c r="QAE2499" s="585"/>
      <c r="QAF2499" s="70"/>
      <c r="QAG2499" s="586"/>
      <c r="QAH2499" s="586"/>
      <c r="QAI2499" s="583"/>
      <c r="QAJ2499" s="584"/>
      <c r="QAK2499" s="585"/>
      <c r="QAL2499" s="70"/>
      <c r="QAM2499" s="586"/>
      <c r="QAN2499" s="586"/>
      <c r="QAO2499" s="583"/>
      <c r="QAP2499" s="584"/>
      <c r="QAQ2499" s="585"/>
      <c r="QAR2499" s="70"/>
      <c r="QAS2499" s="586"/>
      <c r="QAT2499" s="586"/>
      <c r="QAU2499" s="583"/>
      <c r="QAV2499" s="584"/>
      <c r="QAW2499" s="585"/>
      <c r="QAX2499" s="70"/>
      <c r="QAY2499" s="586"/>
      <c r="QAZ2499" s="586"/>
      <c r="QBA2499" s="583"/>
      <c r="QBB2499" s="584"/>
      <c r="QBC2499" s="585"/>
      <c r="QBD2499" s="70"/>
      <c r="QBE2499" s="586"/>
      <c r="QBF2499" s="586"/>
      <c r="QBG2499" s="583"/>
      <c r="QBH2499" s="584"/>
      <c r="QBI2499" s="585"/>
      <c r="QBJ2499" s="70"/>
      <c r="QBK2499" s="586"/>
      <c r="QBL2499" s="586"/>
      <c r="QBM2499" s="583"/>
      <c r="QBN2499" s="584"/>
      <c r="QBO2499" s="585"/>
      <c r="QBP2499" s="70"/>
      <c r="QBQ2499" s="586"/>
      <c r="QBR2499" s="586"/>
      <c r="QBS2499" s="583"/>
      <c r="QBT2499" s="584"/>
      <c r="QBU2499" s="585"/>
      <c r="QBV2499" s="70"/>
      <c r="QBW2499" s="586"/>
      <c r="QBX2499" s="586"/>
      <c r="QBY2499" s="583"/>
      <c r="QBZ2499" s="584"/>
      <c r="QCA2499" s="585"/>
      <c r="QCB2499" s="70"/>
      <c r="QCC2499" s="586"/>
      <c r="QCD2499" s="586"/>
      <c r="QCE2499" s="583"/>
      <c r="QCF2499" s="584"/>
      <c r="QCG2499" s="585"/>
      <c r="QCH2499" s="70"/>
      <c r="QCI2499" s="586"/>
      <c r="QCJ2499" s="586"/>
      <c r="QCK2499" s="583"/>
      <c r="QCL2499" s="584"/>
      <c r="QCM2499" s="585"/>
      <c r="QCN2499" s="70"/>
      <c r="QCO2499" s="586"/>
      <c r="QCP2499" s="586"/>
      <c r="QCQ2499" s="583"/>
      <c r="QCR2499" s="584"/>
      <c r="QCS2499" s="585"/>
      <c r="QCT2499" s="70"/>
      <c r="QCU2499" s="586"/>
      <c r="QCV2499" s="586"/>
      <c r="QCW2499" s="583"/>
      <c r="QCX2499" s="584"/>
      <c r="QCY2499" s="585"/>
      <c r="QCZ2499" s="70"/>
      <c r="QDA2499" s="586"/>
      <c r="QDB2499" s="586"/>
      <c r="QDC2499" s="583"/>
      <c r="QDD2499" s="584"/>
      <c r="QDE2499" s="585"/>
      <c r="QDF2499" s="70"/>
      <c r="QDG2499" s="586"/>
      <c r="QDH2499" s="586"/>
      <c r="QDI2499" s="583"/>
      <c r="QDJ2499" s="584"/>
      <c r="QDK2499" s="585"/>
      <c r="QDL2499" s="70"/>
      <c r="QDM2499" s="586"/>
      <c r="QDN2499" s="586"/>
      <c r="QDO2499" s="583"/>
      <c r="QDP2499" s="584"/>
      <c r="QDQ2499" s="585"/>
      <c r="QDR2499" s="70"/>
      <c r="QDS2499" s="586"/>
      <c r="QDT2499" s="586"/>
      <c r="QDU2499" s="583"/>
      <c r="QDV2499" s="584"/>
      <c r="QDW2499" s="585"/>
      <c r="QDX2499" s="70"/>
      <c r="QDY2499" s="586"/>
      <c r="QDZ2499" s="586"/>
      <c r="QEA2499" s="583"/>
      <c r="QEB2499" s="584"/>
      <c r="QEC2499" s="585"/>
      <c r="QED2499" s="70"/>
      <c r="QEE2499" s="586"/>
      <c r="QEF2499" s="586"/>
      <c r="QEG2499" s="583"/>
      <c r="QEH2499" s="584"/>
      <c r="QEI2499" s="585"/>
      <c r="QEJ2499" s="70"/>
      <c r="QEK2499" s="586"/>
      <c r="QEL2499" s="586"/>
      <c r="QEM2499" s="583"/>
      <c r="QEN2499" s="584"/>
      <c r="QEO2499" s="585"/>
      <c r="QEP2499" s="70"/>
      <c r="QEQ2499" s="586"/>
      <c r="QER2499" s="586"/>
      <c r="QES2499" s="583"/>
      <c r="QET2499" s="584"/>
      <c r="QEU2499" s="585"/>
      <c r="QEV2499" s="70"/>
      <c r="QEW2499" s="586"/>
      <c r="QEX2499" s="586"/>
      <c r="QEY2499" s="583"/>
      <c r="QEZ2499" s="584"/>
      <c r="QFA2499" s="585"/>
      <c r="QFB2499" s="70"/>
      <c r="QFC2499" s="586"/>
      <c r="QFD2499" s="586"/>
      <c r="QFE2499" s="583"/>
      <c r="QFF2499" s="584"/>
      <c r="QFG2499" s="585"/>
      <c r="QFH2499" s="70"/>
      <c r="QFI2499" s="586"/>
      <c r="QFJ2499" s="586"/>
      <c r="QFK2499" s="583"/>
      <c r="QFL2499" s="584"/>
      <c r="QFM2499" s="585"/>
      <c r="QFN2499" s="70"/>
      <c r="QFO2499" s="586"/>
      <c r="QFP2499" s="586"/>
      <c r="QFQ2499" s="583"/>
      <c r="QFR2499" s="584"/>
      <c r="QFS2499" s="585"/>
      <c r="QFT2499" s="70"/>
      <c r="QFU2499" s="586"/>
      <c r="QFV2499" s="586"/>
      <c r="QFW2499" s="583"/>
      <c r="QFX2499" s="584"/>
      <c r="QFY2499" s="585"/>
      <c r="QFZ2499" s="70"/>
      <c r="QGA2499" s="586"/>
      <c r="QGB2499" s="586"/>
      <c r="QGC2499" s="583"/>
      <c r="QGD2499" s="584"/>
      <c r="QGE2499" s="585"/>
      <c r="QGF2499" s="70"/>
      <c r="QGG2499" s="586"/>
      <c r="QGH2499" s="586"/>
      <c r="QGI2499" s="583"/>
      <c r="QGJ2499" s="584"/>
      <c r="QGK2499" s="585"/>
      <c r="QGL2499" s="70"/>
      <c r="QGM2499" s="586"/>
      <c r="QGN2499" s="586"/>
      <c r="QGO2499" s="583"/>
      <c r="QGP2499" s="584"/>
      <c r="QGQ2499" s="585"/>
      <c r="QGR2499" s="70"/>
      <c r="QGS2499" s="586"/>
      <c r="QGT2499" s="586"/>
      <c r="QGU2499" s="583"/>
      <c r="QGV2499" s="584"/>
      <c r="QGW2499" s="585"/>
      <c r="QGX2499" s="70"/>
      <c r="QGY2499" s="586"/>
      <c r="QGZ2499" s="586"/>
      <c r="QHA2499" s="583"/>
      <c r="QHB2499" s="584"/>
      <c r="QHC2499" s="585"/>
      <c r="QHD2499" s="70"/>
      <c r="QHE2499" s="586"/>
      <c r="QHF2499" s="586"/>
      <c r="QHG2499" s="583"/>
      <c r="QHH2499" s="584"/>
      <c r="QHI2499" s="585"/>
      <c r="QHJ2499" s="70"/>
      <c r="QHK2499" s="586"/>
      <c r="QHL2499" s="586"/>
      <c r="QHM2499" s="583"/>
      <c r="QHN2499" s="584"/>
      <c r="QHO2499" s="585"/>
      <c r="QHP2499" s="70"/>
      <c r="QHQ2499" s="586"/>
      <c r="QHR2499" s="586"/>
      <c r="QHS2499" s="583"/>
      <c r="QHT2499" s="584"/>
      <c r="QHU2499" s="585"/>
      <c r="QHV2499" s="70"/>
      <c r="QHW2499" s="586"/>
      <c r="QHX2499" s="586"/>
      <c r="QHY2499" s="583"/>
      <c r="QHZ2499" s="584"/>
      <c r="QIA2499" s="585"/>
      <c r="QIB2499" s="70"/>
      <c r="QIC2499" s="586"/>
      <c r="QID2499" s="586"/>
      <c r="QIE2499" s="583"/>
      <c r="QIF2499" s="584"/>
      <c r="QIG2499" s="585"/>
      <c r="QIH2499" s="70"/>
      <c r="QII2499" s="586"/>
      <c r="QIJ2499" s="586"/>
      <c r="QIK2499" s="583"/>
      <c r="QIL2499" s="584"/>
      <c r="QIM2499" s="585"/>
      <c r="QIN2499" s="70"/>
      <c r="QIO2499" s="586"/>
      <c r="QIP2499" s="586"/>
      <c r="QIQ2499" s="583"/>
      <c r="QIR2499" s="584"/>
      <c r="QIS2499" s="585"/>
      <c r="QIT2499" s="70"/>
      <c r="QIU2499" s="586"/>
      <c r="QIV2499" s="586"/>
      <c r="QIW2499" s="583"/>
      <c r="QIX2499" s="584"/>
      <c r="QIY2499" s="585"/>
      <c r="QIZ2499" s="70"/>
      <c r="QJA2499" s="586"/>
      <c r="QJB2499" s="586"/>
      <c r="QJC2499" s="583"/>
      <c r="QJD2499" s="584"/>
      <c r="QJE2499" s="585"/>
      <c r="QJF2499" s="70"/>
      <c r="QJG2499" s="586"/>
      <c r="QJH2499" s="586"/>
      <c r="QJI2499" s="583"/>
      <c r="QJJ2499" s="584"/>
      <c r="QJK2499" s="585"/>
      <c r="QJL2499" s="70"/>
      <c r="QJM2499" s="586"/>
      <c r="QJN2499" s="586"/>
      <c r="QJO2499" s="583"/>
      <c r="QJP2499" s="584"/>
      <c r="QJQ2499" s="585"/>
      <c r="QJR2499" s="70"/>
      <c r="QJS2499" s="586"/>
      <c r="QJT2499" s="586"/>
      <c r="QJU2499" s="583"/>
      <c r="QJV2499" s="584"/>
      <c r="QJW2499" s="585"/>
      <c r="QJX2499" s="70"/>
      <c r="QJY2499" s="586"/>
      <c r="QJZ2499" s="586"/>
      <c r="QKA2499" s="583"/>
      <c r="QKB2499" s="584"/>
      <c r="QKC2499" s="585"/>
      <c r="QKD2499" s="70"/>
      <c r="QKE2499" s="586"/>
      <c r="QKF2499" s="586"/>
      <c r="QKG2499" s="583"/>
      <c r="QKH2499" s="584"/>
      <c r="QKI2499" s="585"/>
      <c r="QKJ2499" s="70"/>
      <c r="QKK2499" s="586"/>
      <c r="QKL2499" s="586"/>
      <c r="QKM2499" s="583"/>
      <c r="QKN2499" s="584"/>
      <c r="QKO2499" s="585"/>
      <c r="QKP2499" s="70"/>
      <c r="QKQ2499" s="586"/>
      <c r="QKR2499" s="586"/>
      <c r="QKS2499" s="583"/>
      <c r="QKT2499" s="584"/>
      <c r="QKU2499" s="585"/>
      <c r="QKV2499" s="70"/>
      <c r="QKW2499" s="586"/>
      <c r="QKX2499" s="586"/>
      <c r="QKY2499" s="583"/>
      <c r="QKZ2499" s="584"/>
      <c r="QLA2499" s="585"/>
      <c r="QLB2499" s="70"/>
      <c r="QLC2499" s="586"/>
      <c r="QLD2499" s="586"/>
      <c r="QLE2499" s="583"/>
      <c r="QLF2499" s="584"/>
      <c r="QLG2499" s="585"/>
      <c r="QLH2499" s="70"/>
      <c r="QLI2499" s="586"/>
      <c r="QLJ2499" s="586"/>
      <c r="QLK2499" s="583"/>
      <c r="QLL2499" s="584"/>
      <c r="QLM2499" s="585"/>
      <c r="QLN2499" s="70"/>
      <c r="QLO2499" s="586"/>
      <c r="QLP2499" s="586"/>
      <c r="QLQ2499" s="583"/>
      <c r="QLR2499" s="584"/>
      <c r="QLS2499" s="585"/>
      <c r="QLT2499" s="70"/>
      <c r="QLU2499" s="586"/>
      <c r="QLV2499" s="586"/>
      <c r="QLW2499" s="583"/>
      <c r="QLX2499" s="584"/>
      <c r="QLY2499" s="585"/>
      <c r="QLZ2499" s="70"/>
      <c r="QMA2499" s="586"/>
      <c r="QMB2499" s="586"/>
      <c r="QMC2499" s="583"/>
      <c r="QMD2499" s="584"/>
      <c r="QME2499" s="585"/>
      <c r="QMF2499" s="70"/>
      <c r="QMG2499" s="586"/>
      <c r="QMH2499" s="586"/>
      <c r="QMI2499" s="583"/>
      <c r="QMJ2499" s="584"/>
      <c r="QMK2499" s="585"/>
      <c r="QML2499" s="70"/>
      <c r="QMM2499" s="586"/>
      <c r="QMN2499" s="586"/>
      <c r="QMO2499" s="583"/>
      <c r="QMP2499" s="584"/>
      <c r="QMQ2499" s="585"/>
      <c r="QMR2499" s="70"/>
      <c r="QMS2499" s="586"/>
      <c r="QMT2499" s="586"/>
      <c r="QMU2499" s="583"/>
      <c r="QMV2499" s="584"/>
      <c r="QMW2499" s="585"/>
      <c r="QMX2499" s="70"/>
      <c r="QMY2499" s="586"/>
      <c r="QMZ2499" s="586"/>
      <c r="QNA2499" s="583"/>
      <c r="QNB2499" s="584"/>
      <c r="QNC2499" s="585"/>
      <c r="QND2499" s="70"/>
      <c r="QNE2499" s="586"/>
      <c r="QNF2499" s="586"/>
      <c r="QNG2499" s="583"/>
      <c r="QNH2499" s="584"/>
      <c r="QNI2499" s="585"/>
      <c r="QNJ2499" s="70"/>
      <c r="QNK2499" s="586"/>
      <c r="QNL2499" s="586"/>
      <c r="QNM2499" s="583"/>
      <c r="QNN2499" s="584"/>
      <c r="QNO2499" s="585"/>
      <c r="QNP2499" s="70"/>
      <c r="QNQ2499" s="586"/>
      <c r="QNR2499" s="586"/>
      <c r="QNS2499" s="583"/>
      <c r="QNT2499" s="584"/>
      <c r="QNU2499" s="585"/>
      <c r="QNV2499" s="70"/>
      <c r="QNW2499" s="586"/>
      <c r="QNX2499" s="586"/>
      <c r="QNY2499" s="583"/>
      <c r="QNZ2499" s="584"/>
      <c r="QOA2499" s="585"/>
      <c r="QOB2499" s="70"/>
      <c r="QOC2499" s="586"/>
      <c r="QOD2499" s="586"/>
      <c r="QOE2499" s="583"/>
      <c r="QOF2499" s="584"/>
      <c r="QOG2499" s="585"/>
      <c r="QOH2499" s="70"/>
      <c r="QOI2499" s="586"/>
      <c r="QOJ2499" s="586"/>
      <c r="QOK2499" s="583"/>
      <c r="QOL2499" s="584"/>
      <c r="QOM2499" s="585"/>
      <c r="QON2499" s="70"/>
      <c r="QOO2499" s="586"/>
      <c r="QOP2499" s="586"/>
      <c r="QOQ2499" s="583"/>
      <c r="QOR2499" s="584"/>
      <c r="QOS2499" s="585"/>
      <c r="QOT2499" s="70"/>
      <c r="QOU2499" s="586"/>
      <c r="QOV2499" s="586"/>
      <c r="QOW2499" s="583"/>
      <c r="QOX2499" s="584"/>
      <c r="QOY2499" s="585"/>
      <c r="QOZ2499" s="70"/>
      <c r="QPA2499" s="586"/>
      <c r="QPB2499" s="586"/>
      <c r="QPC2499" s="583"/>
      <c r="QPD2499" s="584"/>
      <c r="QPE2499" s="585"/>
      <c r="QPF2499" s="70"/>
      <c r="QPG2499" s="586"/>
      <c r="QPH2499" s="586"/>
      <c r="QPI2499" s="583"/>
      <c r="QPJ2499" s="584"/>
      <c r="QPK2499" s="585"/>
      <c r="QPL2499" s="70"/>
      <c r="QPM2499" s="586"/>
      <c r="QPN2499" s="586"/>
      <c r="QPO2499" s="583"/>
      <c r="QPP2499" s="584"/>
      <c r="QPQ2499" s="585"/>
      <c r="QPR2499" s="70"/>
      <c r="QPS2499" s="586"/>
      <c r="QPT2499" s="586"/>
      <c r="QPU2499" s="583"/>
      <c r="QPV2499" s="584"/>
      <c r="QPW2499" s="585"/>
      <c r="QPX2499" s="70"/>
      <c r="QPY2499" s="586"/>
      <c r="QPZ2499" s="586"/>
      <c r="QQA2499" s="583"/>
      <c r="QQB2499" s="584"/>
      <c r="QQC2499" s="585"/>
      <c r="QQD2499" s="70"/>
      <c r="QQE2499" s="586"/>
      <c r="QQF2499" s="586"/>
      <c r="QQG2499" s="583"/>
      <c r="QQH2499" s="584"/>
      <c r="QQI2499" s="585"/>
      <c r="QQJ2499" s="70"/>
      <c r="QQK2499" s="586"/>
      <c r="QQL2499" s="586"/>
      <c r="QQM2499" s="583"/>
      <c r="QQN2499" s="584"/>
      <c r="QQO2499" s="585"/>
      <c r="QQP2499" s="70"/>
      <c r="QQQ2499" s="586"/>
      <c r="QQR2499" s="586"/>
      <c r="QQS2499" s="583"/>
      <c r="QQT2499" s="584"/>
      <c r="QQU2499" s="585"/>
      <c r="QQV2499" s="70"/>
      <c r="QQW2499" s="586"/>
      <c r="QQX2499" s="586"/>
      <c r="QQY2499" s="583"/>
      <c r="QQZ2499" s="584"/>
      <c r="QRA2499" s="585"/>
      <c r="QRB2499" s="70"/>
      <c r="QRC2499" s="586"/>
      <c r="QRD2499" s="586"/>
      <c r="QRE2499" s="583"/>
      <c r="QRF2499" s="584"/>
      <c r="QRG2499" s="585"/>
      <c r="QRH2499" s="70"/>
      <c r="QRI2499" s="586"/>
      <c r="QRJ2499" s="586"/>
      <c r="QRK2499" s="583"/>
      <c r="QRL2499" s="584"/>
      <c r="QRM2499" s="585"/>
      <c r="QRN2499" s="70"/>
      <c r="QRO2499" s="586"/>
      <c r="QRP2499" s="586"/>
      <c r="QRQ2499" s="583"/>
      <c r="QRR2499" s="584"/>
      <c r="QRS2499" s="585"/>
      <c r="QRT2499" s="70"/>
      <c r="QRU2499" s="586"/>
      <c r="QRV2499" s="586"/>
      <c r="QRW2499" s="583"/>
      <c r="QRX2499" s="584"/>
      <c r="QRY2499" s="585"/>
      <c r="QRZ2499" s="70"/>
      <c r="QSA2499" s="586"/>
      <c r="QSB2499" s="586"/>
      <c r="QSC2499" s="583"/>
      <c r="QSD2499" s="584"/>
      <c r="QSE2499" s="585"/>
      <c r="QSF2499" s="70"/>
      <c r="QSG2499" s="586"/>
      <c r="QSH2499" s="586"/>
      <c r="QSI2499" s="583"/>
      <c r="QSJ2499" s="584"/>
      <c r="QSK2499" s="585"/>
      <c r="QSL2499" s="70"/>
      <c r="QSM2499" s="586"/>
      <c r="QSN2499" s="586"/>
      <c r="QSO2499" s="583"/>
      <c r="QSP2499" s="584"/>
      <c r="QSQ2499" s="585"/>
      <c r="QSR2499" s="70"/>
      <c r="QSS2499" s="586"/>
      <c r="QST2499" s="586"/>
      <c r="QSU2499" s="583"/>
      <c r="QSV2499" s="584"/>
      <c r="QSW2499" s="585"/>
      <c r="QSX2499" s="70"/>
      <c r="QSY2499" s="586"/>
      <c r="QSZ2499" s="586"/>
      <c r="QTA2499" s="583"/>
      <c r="QTB2499" s="584"/>
      <c r="QTC2499" s="585"/>
      <c r="QTD2499" s="70"/>
      <c r="QTE2499" s="586"/>
      <c r="QTF2499" s="586"/>
      <c r="QTG2499" s="583"/>
      <c r="QTH2499" s="584"/>
      <c r="QTI2499" s="585"/>
      <c r="QTJ2499" s="70"/>
      <c r="QTK2499" s="586"/>
      <c r="QTL2499" s="586"/>
      <c r="QTM2499" s="583"/>
      <c r="QTN2499" s="584"/>
      <c r="QTO2499" s="585"/>
      <c r="QTP2499" s="70"/>
      <c r="QTQ2499" s="586"/>
      <c r="QTR2499" s="586"/>
      <c r="QTS2499" s="583"/>
      <c r="QTT2499" s="584"/>
      <c r="QTU2499" s="585"/>
      <c r="QTV2499" s="70"/>
      <c r="QTW2499" s="586"/>
      <c r="QTX2499" s="586"/>
      <c r="QTY2499" s="583"/>
      <c r="QTZ2499" s="584"/>
      <c r="QUA2499" s="585"/>
      <c r="QUB2499" s="70"/>
      <c r="QUC2499" s="586"/>
      <c r="QUD2499" s="586"/>
      <c r="QUE2499" s="583"/>
      <c r="QUF2499" s="584"/>
      <c r="QUG2499" s="585"/>
      <c r="QUH2499" s="70"/>
      <c r="QUI2499" s="586"/>
      <c r="QUJ2499" s="586"/>
      <c r="QUK2499" s="583"/>
      <c r="QUL2499" s="584"/>
      <c r="QUM2499" s="585"/>
      <c r="QUN2499" s="70"/>
      <c r="QUO2499" s="586"/>
      <c r="QUP2499" s="586"/>
      <c r="QUQ2499" s="583"/>
      <c r="QUR2499" s="584"/>
      <c r="QUS2499" s="585"/>
      <c r="QUT2499" s="70"/>
      <c r="QUU2499" s="586"/>
      <c r="QUV2499" s="586"/>
      <c r="QUW2499" s="583"/>
      <c r="QUX2499" s="584"/>
      <c r="QUY2499" s="585"/>
      <c r="QUZ2499" s="70"/>
      <c r="QVA2499" s="586"/>
      <c r="QVB2499" s="586"/>
      <c r="QVC2499" s="583"/>
      <c r="QVD2499" s="584"/>
      <c r="QVE2499" s="585"/>
      <c r="QVF2499" s="70"/>
      <c r="QVG2499" s="586"/>
      <c r="QVH2499" s="586"/>
      <c r="QVI2499" s="583"/>
      <c r="QVJ2499" s="584"/>
      <c r="QVK2499" s="585"/>
      <c r="QVL2499" s="70"/>
      <c r="QVM2499" s="586"/>
      <c r="QVN2499" s="586"/>
      <c r="QVO2499" s="583"/>
      <c r="QVP2499" s="584"/>
      <c r="QVQ2499" s="585"/>
      <c r="QVR2499" s="70"/>
      <c r="QVS2499" s="586"/>
      <c r="QVT2499" s="586"/>
      <c r="QVU2499" s="583"/>
      <c r="QVV2499" s="584"/>
      <c r="QVW2499" s="585"/>
      <c r="QVX2499" s="70"/>
      <c r="QVY2499" s="586"/>
      <c r="QVZ2499" s="586"/>
      <c r="QWA2499" s="583"/>
      <c r="QWB2499" s="584"/>
      <c r="QWC2499" s="585"/>
      <c r="QWD2499" s="70"/>
      <c r="QWE2499" s="586"/>
      <c r="QWF2499" s="586"/>
      <c r="QWG2499" s="583"/>
      <c r="QWH2499" s="584"/>
      <c r="QWI2499" s="585"/>
      <c r="QWJ2499" s="70"/>
      <c r="QWK2499" s="586"/>
      <c r="QWL2499" s="586"/>
      <c r="QWM2499" s="583"/>
      <c r="QWN2499" s="584"/>
      <c r="QWO2499" s="585"/>
      <c r="QWP2499" s="70"/>
      <c r="QWQ2499" s="586"/>
      <c r="QWR2499" s="586"/>
      <c r="QWS2499" s="583"/>
      <c r="QWT2499" s="584"/>
      <c r="QWU2499" s="585"/>
      <c r="QWV2499" s="70"/>
      <c r="QWW2499" s="586"/>
      <c r="QWX2499" s="586"/>
      <c r="QWY2499" s="583"/>
      <c r="QWZ2499" s="584"/>
      <c r="QXA2499" s="585"/>
      <c r="QXB2499" s="70"/>
      <c r="QXC2499" s="586"/>
      <c r="QXD2499" s="586"/>
      <c r="QXE2499" s="583"/>
      <c r="QXF2499" s="584"/>
      <c r="QXG2499" s="585"/>
      <c r="QXH2499" s="70"/>
      <c r="QXI2499" s="586"/>
      <c r="QXJ2499" s="586"/>
      <c r="QXK2499" s="583"/>
      <c r="QXL2499" s="584"/>
      <c r="QXM2499" s="585"/>
      <c r="QXN2499" s="70"/>
      <c r="QXO2499" s="586"/>
      <c r="QXP2499" s="586"/>
      <c r="QXQ2499" s="583"/>
      <c r="QXR2499" s="584"/>
      <c r="QXS2499" s="585"/>
      <c r="QXT2499" s="70"/>
      <c r="QXU2499" s="586"/>
      <c r="QXV2499" s="586"/>
      <c r="QXW2499" s="583"/>
      <c r="QXX2499" s="584"/>
      <c r="QXY2499" s="585"/>
      <c r="QXZ2499" s="70"/>
      <c r="QYA2499" s="586"/>
      <c r="QYB2499" s="586"/>
      <c r="QYC2499" s="583"/>
      <c r="QYD2499" s="584"/>
      <c r="QYE2499" s="585"/>
      <c r="QYF2499" s="70"/>
      <c r="QYG2499" s="586"/>
      <c r="QYH2499" s="586"/>
      <c r="QYI2499" s="583"/>
      <c r="QYJ2499" s="584"/>
      <c r="QYK2499" s="585"/>
      <c r="QYL2499" s="70"/>
      <c r="QYM2499" s="586"/>
      <c r="QYN2499" s="586"/>
      <c r="QYO2499" s="583"/>
      <c r="QYP2499" s="584"/>
      <c r="QYQ2499" s="585"/>
      <c r="QYR2499" s="70"/>
      <c r="QYS2499" s="586"/>
      <c r="QYT2499" s="586"/>
      <c r="QYU2499" s="583"/>
      <c r="QYV2499" s="584"/>
      <c r="QYW2499" s="585"/>
      <c r="QYX2499" s="70"/>
      <c r="QYY2499" s="586"/>
      <c r="QYZ2499" s="586"/>
      <c r="QZA2499" s="583"/>
      <c r="QZB2499" s="584"/>
      <c r="QZC2499" s="585"/>
      <c r="QZD2499" s="70"/>
      <c r="QZE2499" s="586"/>
      <c r="QZF2499" s="586"/>
      <c r="QZG2499" s="583"/>
      <c r="QZH2499" s="584"/>
      <c r="QZI2499" s="585"/>
      <c r="QZJ2499" s="70"/>
      <c r="QZK2499" s="586"/>
      <c r="QZL2499" s="586"/>
      <c r="QZM2499" s="583"/>
      <c r="QZN2499" s="584"/>
      <c r="QZO2499" s="585"/>
      <c r="QZP2499" s="70"/>
      <c r="QZQ2499" s="586"/>
      <c r="QZR2499" s="586"/>
      <c r="QZS2499" s="583"/>
      <c r="QZT2499" s="584"/>
      <c r="QZU2499" s="585"/>
      <c r="QZV2499" s="70"/>
      <c r="QZW2499" s="586"/>
      <c r="QZX2499" s="586"/>
      <c r="QZY2499" s="583"/>
      <c r="QZZ2499" s="584"/>
      <c r="RAA2499" s="585"/>
      <c r="RAB2499" s="70"/>
      <c r="RAC2499" s="586"/>
      <c r="RAD2499" s="586"/>
      <c r="RAE2499" s="583"/>
      <c r="RAF2499" s="584"/>
      <c r="RAG2499" s="585"/>
      <c r="RAH2499" s="70"/>
      <c r="RAI2499" s="586"/>
      <c r="RAJ2499" s="586"/>
      <c r="RAK2499" s="583"/>
      <c r="RAL2499" s="584"/>
      <c r="RAM2499" s="585"/>
      <c r="RAN2499" s="70"/>
      <c r="RAO2499" s="586"/>
      <c r="RAP2499" s="586"/>
      <c r="RAQ2499" s="583"/>
      <c r="RAR2499" s="584"/>
      <c r="RAS2499" s="585"/>
      <c r="RAT2499" s="70"/>
      <c r="RAU2499" s="586"/>
      <c r="RAV2499" s="586"/>
      <c r="RAW2499" s="583"/>
      <c r="RAX2499" s="584"/>
      <c r="RAY2499" s="585"/>
      <c r="RAZ2499" s="70"/>
      <c r="RBA2499" s="586"/>
      <c r="RBB2499" s="586"/>
      <c r="RBC2499" s="583"/>
      <c r="RBD2499" s="584"/>
      <c r="RBE2499" s="585"/>
      <c r="RBF2499" s="70"/>
      <c r="RBG2499" s="586"/>
      <c r="RBH2499" s="586"/>
      <c r="RBI2499" s="583"/>
      <c r="RBJ2499" s="584"/>
      <c r="RBK2499" s="585"/>
      <c r="RBL2499" s="70"/>
      <c r="RBM2499" s="586"/>
      <c r="RBN2499" s="586"/>
      <c r="RBO2499" s="583"/>
      <c r="RBP2499" s="584"/>
      <c r="RBQ2499" s="585"/>
      <c r="RBR2499" s="70"/>
      <c r="RBS2499" s="586"/>
      <c r="RBT2499" s="586"/>
      <c r="RBU2499" s="583"/>
      <c r="RBV2499" s="584"/>
      <c r="RBW2499" s="585"/>
      <c r="RBX2499" s="70"/>
      <c r="RBY2499" s="586"/>
      <c r="RBZ2499" s="586"/>
      <c r="RCA2499" s="583"/>
      <c r="RCB2499" s="584"/>
      <c r="RCC2499" s="585"/>
      <c r="RCD2499" s="70"/>
      <c r="RCE2499" s="586"/>
      <c r="RCF2499" s="586"/>
      <c r="RCG2499" s="583"/>
      <c r="RCH2499" s="584"/>
      <c r="RCI2499" s="585"/>
      <c r="RCJ2499" s="70"/>
      <c r="RCK2499" s="586"/>
      <c r="RCL2499" s="586"/>
      <c r="RCM2499" s="583"/>
      <c r="RCN2499" s="584"/>
      <c r="RCO2499" s="585"/>
      <c r="RCP2499" s="70"/>
      <c r="RCQ2499" s="586"/>
      <c r="RCR2499" s="586"/>
      <c r="RCS2499" s="583"/>
      <c r="RCT2499" s="584"/>
      <c r="RCU2499" s="585"/>
      <c r="RCV2499" s="70"/>
      <c r="RCW2499" s="586"/>
      <c r="RCX2499" s="586"/>
      <c r="RCY2499" s="583"/>
      <c r="RCZ2499" s="584"/>
      <c r="RDA2499" s="585"/>
      <c r="RDB2499" s="70"/>
      <c r="RDC2499" s="586"/>
      <c r="RDD2499" s="586"/>
      <c r="RDE2499" s="583"/>
      <c r="RDF2499" s="584"/>
      <c r="RDG2499" s="585"/>
      <c r="RDH2499" s="70"/>
      <c r="RDI2499" s="586"/>
      <c r="RDJ2499" s="586"/>
      <c r="RDK2499" s="583"/>
      <c r="RDL2499" s="584"/>
      <c r="RDM2499" s="585"/>
      <c r="RDN2499" s="70"/>
      <c r="RDO2499" s="586"/>
      <c r="RDP2499" s="586"/>
      <c r="RDQ2499" s="583"/>
      <c r="RDR2499" s="584"/>
      <c r="RDS2499" s="585"/>
      <c r="RDT2499" s="70"/>
      <c r="RDU2499" s="586"/>
      <c r="RDV2499" s="586"/>
      <c r="RDW2499" s="583"/>
      <c r="RDX2499" s="584"/>
      <c r="RDY2499" s="585"/>
      <c r="RDZ2499" s="70"/>
      <c r="REA2499" s="586"/>
      <c r="REB2499" s="586"/>
      <c r="REC2499" s="583"/>
      <c r="RED2499" s="584"/>
      <c r="REE2499" s="585"/>
      <c r="REF2499" s="70"/>
      <c r="REG2499" s="586"/>
      <c r="REH2499" s="586"/>
      <c r="REI2499" s="583"/>
      <c r="REJ2499" s="584"/>
      <c r="REK2499" s="585"/>
      <c r="REL2499" s="70"/>
      <c r="REM2499" s="586"/>
      <c r="REN2499" s="586"/>
      <c r="REO2499" s="583"/>
      <c r="REP2499" s="584"/>
      <c r="REQ2499" s="585"/>
      <c r="RER2499" s="70"/>
      <c r="RES2499" s="586"/>
      <c r="RET2499" s="586"/>
      <c r="REU2499" s="583"/>
      <c r="REV2499" s="584"/>
      <c r="REW2499" s="585"/>
      <c r="REX2499" s="70"/>
      <c r="REY2499" s="586"/>
      <c r="REZ2499" s="586"/>
      <c r="RFA2499" s="583"/>
      <c r="RFB2499" s="584"/>
      <c r="RFC2499" s="585"/>
      <c r="RFD2499" s="70"/>
      <c r="RFE2499" s="586"/>
      <c r="RFF2499" s="586"/>
      <c r="RFG2499" s="583"/>
      <c r="RFH2499" s="584"/>
      <c r="RFI2499" s="585"/>
      <c r="RFJ2499" s="70"/>
      <c r="RFK2499" s="586"/>
      <c r="RFL2499" s="586"/>
      <c r="RFM2499" s="583"/>
      <c r="RFN2499" s="584"/>
      <c r="RFO2499" s="585"/>
      <c r="RFP2499" s="70"/>
      <c r="RFQ2499" s="586"/>
      <c r="RFR2499" s="586"/>
      <c r="RFS2499" s="583"/>
      <c r="RFT2499" s="584"/>
      <c r="RFU2499" s="585"/>
      <c r="RFV2499" s="70"/>
      <c r="RFW2499" s="586"/>
      <c r="RFX2499" s="586"/>
      <c r="RFY2499" s="583"/>
      <c r="RFZ2499" s="584"/>
      <c r="RGA2499" s="585"/>
      <c r="RGB2499" s="70"/>
      <c r="RGC2499" s="586"/>
      <c r="RGD2499" s="586"/>
      <c r="RGE2499" s="583"/>
      <c r="RGF2499" s="584"/>
      <c r="RGG2499" s="585"/>
      <c r="RGH2499" s="70"/>
      <c r="RGI2499" s="586"/>
      <c r="RGJ2499" s="586"/>
      <c r="RGK2499" s="583"/>
      <c r="RGL2499" s="584"/>
      <c r="RGM2499" s="585"/>
      <c r="RGN2499" s="70"/>
      <c r="RGO2499" s="586"/>
      <c r="RGP2499" s="586"/>
      <c r="RGQ2499" s="583"/>
      <c r="RGR2499" s="584"/>
      <c r="RGS2499" s="585"/>
      <c r="RGT2499" s="70"/>
      <c r="RGU2499" s="586"/>
      <c r="RGV2499" s="586"/>
      <c r="RGW2499" s="583"/>
      <c r="RGX2499" s="584"/>
      <c r="RGY2499" s="585"/>
      <c r="RGZ2499" s="70"/>
      <c r="RHA2499" s="586"/>
      <c r="RHB2499" s="586"/>
      <c r="RHC2499" s="583"/>
      <c r="RHD2499" s="584"/>
      <c r="RHE2499" s="585"/>
      <c r="RHF2499" s="70"/>
      <c r="RHG2499" s="586"/>
      <c r="RHH2499" s="586"/>
      <c r="RHI2499" s="583"/>
      <c r="RHJ2499" s="584"/>
      <c r="RHK2499" s="585"/>
      <c r="RHL2499" s="70"/>
      <c r="RHM2499" s="586"/>
      <c r="RHN2499" s="586"/>
      <c r="RHO2499" s="583"/>
      <c r="RHP2499" s="584"/>
      <c r="RHQ2499" s="585"/>
      <c r="RHR2499" s="70"/>
      <c r="RHS2499" s="586"/>
      <c r="RHT2499" s="586"/>
      <c r="RHU2499" s="583"/>
      <c r="RHV2499" s="584"/>
      <c r="RHW2499" s="585"/>
      <c r="RHX2499" s="70"/>
      <c r="RHY2499" s="586"/>
      <c r="RHZ2499" s="586"/>
      <c r="RIA2499" s="583"/>
      <c r="RIB2499" s="584"/>
      <c r="RIC2499" s="585"/>
      <c r="RID2499" s="70"/>
      <c r="RIE2499" s="586"/>
      <c r="RIF2499" s="586"/>
      <c r="RIG2499" s="583"/>
      <c r="RIH2499" s="584"/>
      <c r="RII2499" s="585"/>
      <c r="RIJ2499" s="70"/>
      <c r="RIK2499" s="586"/>
      <c r="RIL2499" s="586"/>
      <c r="RIM2499" s="583"/>
      <c r="RIN2499" s="584"/>
      <c r="RIO2499" s="585"/>
      <c r="RIP2499" s="70"/>
      <c r="RIQ2499" s="586"/>
      <c r="RIR2499" s="586"/>
      <c r="RIS2499" s="583"/>
      <c r="RIT2499" s="584"/>
      <c r="RIU2499" s="585"/>
      <c r="RIV2499" s="70"/>
      <c r="RIW2499" s="586"/>
      <c r="RIX2499" s="586"/>
      <c r="RIY2499" s="583"/>
      <c r="RIZ2499" s="584"/>
      <c r="RJA2499" s="585"/>
      <c r="RJB2499" s="70"/>
      <c r="RJC2499" s="586"/>
      <c r="RJD2499" s="586"/>
      <c r="RJE2499" s="583"/>
      <c r="RJF2499" s="584"/>
      <c r="RJG2499" s="585"/>
      <c r="RJH2499" s="70"/>
      <c r="RJI2499" s="586"/>
      <c r="RJJ2499" s="586"/>
      <c r="RJK2499" s="583"/>
      <c r="RJL2499" s="584"/>
      <c r="RJM2499" s="585"/>
      <c r="RJN2499" s="70"/>
      <c r="RJO2499" s="586"/>
      <c r="RJP2499" s="586"/>
      <c r="RJQ2499" s="583"/>
      <c r="RJR2499" s="584"/>
      <c r="RJS2499" s="585"/>
      <c r="RJT2499" s="70"/>
      <c r="RJU2499" s="586"/>
      <c r="RJV2499" s="586"/>
      <c r="RJW2499" s="583"/>
      <c r="RJX2499" s="584"/>
      <c r="RJY2499" s="585"/>
      <c r="RJZ2499" s="70"/>
      <c r="RKA2499" s="586"/>
      <c r="RKB2499" s="586"/>
      <c r="RKC2499" s="583"/>
      <c r="RKD2499" s="584"/>
      <c r="RKE2499" s="585"/>
      <c r="RKF2499" s="70"/>
      <c r="RKG2499" s="586"/>
      <c r="RKH2499" s="586"/>
      <c r="RKI2499" s="583"/>
      <c r="RKJ2499" s="584"/>
      <c r="RKK2499" s="585"/>
      <c r="RKL2499" s="70"/>
      <c r="RKM2499" s="586"/>
      <c r="RKN2499" s="586"/>
      <c r="RKO2499" s="583"/>
      <c r="RKP2499" s="584"/>
      <c r="RKQ2499" s="585"/>
      <c r="RKR2499" s="70"/>
      <c r="RKS2499" s="586"/>
      <c r="RKT2499" s="586"/>
      <c r="RKU2499" s="583"/>
      <c r="RKV2499" s="584"/>
      <c r="RKW2499" s="585"/>
      <c r="RKX2499" s="70"/>
      <c r="RKY2499" s="586"/>
      <c r="RKZ2499" s="586"/>
      <c r="RLA2499" s="583"/>
      <c r="RLB2499" s="584"/>
      <c r="RLC2499" s="585"/>
      <c r="RLD2499" s="70"/>
      <c r="RLE2499" s="586"/>
      <c r="RLF2499" s="586"/>
      <c r="RLG2499" s="583"/>
      <c r="RLH2499" s="584"/>
      <c r="RLI2499" s="585"/>
      <c r="RLJ2499" s="70"/>
      <c r="RLK2499" s="586"/>
      <c r="RLL2499" s="586"/>
      <c r="RLM2499" s="583"/>
      <c r="RLN2499" s="584"/>
      <c r="RLO2499" s="585"/>
      <c r="RLP2499" s="70"/>
      <c r="RLQ2499" s="586"/>
      <c r="RLR2499" s="586"/>
      <c r="RLS2499" s="583"/>
      <c r="RLT2499" s="584"/>
      <c r="RLU2499" s="585"/>
      <c r="RLV2499" s="70"/>
      <c r="RLW2499" s="586"/>
      <c r="RLX2499" s="586"/>
      <c r="RLY2499" s="583"/>
      <c r="RLZ2499" s="584"/>
      <c r="RMA2499" s="585"/>
      <c r="RMB2499" s="70"/>
      <c r="RMC2499" s="586"/>
      <c r="RMD2499" s="586"/>
      <c r="RME2499" s="583"/>
      <c r="RMF2499" s="584"/>
      <c r="RMG2499" s="585"/>
      <c r="RMH2499" s="70"/>
      <c r="RMI2499" s="586"/>
      <c r="RMJ2499" s="586"/>
      <c r="RMK2499" s="583"/>
      <c r="RML2499" s="584"/>
      <c r="RMM2499" s="585"/>
      <c r="RMN2499" s="70"/>
      <c r="RMO2499" s="586"/>
      <c r="RMP2499" s="586"/>
      <c r="RMQ2499" s="583"/>
      <c r="RMR2499" s="584"/>
      <c r="RMS2499" s="585"/>
      <c r="RMT2499" s="70"/>
      <c r="RMU2499" s="586"/>
      <c r="RMV2499" s="586"/>
      <c r="RMW2499" s="583"/>
      <c r="RMX2499" s="584"/>
      <c r="RMY2499" s="585"/>
      <c r="RMZ2499" s="70"/>
      <c r="RNA2499" s="586"/>
      <c r="RNB2499" s="586"/>
      <c r="RNC2499" s="583"/>
      <c r="RND2499" s="584"/>
      <c r="RNE2499" s="585"/>
      <c r="RNF2499" s="70"/>
      <c r="RNG2499" s="586"/>
      <c r="RNH2499" s="586"/>
      <c r="RNI2499" s="583"/>
      <c r="RNJ2499" s="584"/>
      <c r="RNK2499" s="585"/>
      <c r="RNL2499" s="70"/>
      <c r="RNM2499" s="586"/>
      <c r="RNN2499" s="586"/>
      <c r="RNO2499" s="583"/>
      <c r="RNP2499" s="584"/>
      <c r="RNQ2499" s="585"/>
      <c r="RNR2499" s="70"/>
      <c r="RNS2499" s="586"/>
      <c r="RNT2499" s="586"/>
      <c r="RNU2499" s="583"/>
      <c r="RNV2499" s="584"/>
      <c r="RNW2499" s="585"/>
      <c r="RNX2499" s="70"/>
      <c r="RNY2499" s="586"/>
      <c r="RNZ2499" s="586"/>
      <c r="ROA2499" s="583"/>
      <c r="ROB2499" s="584"/>
      <c r="ROC2499" s="585"/>
      <c r="ROD2499" s="70"/>
      <c r="ROE2499" s="586"/>
      <c r="ROF2499" s="586"/>
      <c r="ROG2499" s="583"/>
      <c r="ROH2499" s="584"/>
      <c r="ROI2499" s="585"/>
      <c r="ROJ2499" s="70"/>
      <c r="ROK2499" s="586"/>
      <c r="ROL2499" s="586"/>
      <c r="ROM2499" s="583"/>
      <c r="RON2499" s="584"/>
      <c r="ROO2499" s="585"/>
      <c r="ROP2499" s="70"/>
      <c r="ROQ2499" s="586"/>
      <c r="ROR2499" s="586"/>
      <c r="ROS2499" s="583"/>
      <c r="ROT2499" s="584"/>
      <c r="ROU2499" s="585"/>
      <c r="ROV2499" s="70"/>
      <c r="ROW2499" s="586"/>
      <c r="ROX2499" s="586"/>
      <c r="ROY2499" s="583"/>
      <c r="ROZ2499" s="584"/>
      <c r="RPA2499" s="585"/>
      <c r="RPB2499" s="70"/>
      <c r="RPC2499" s="586"/>
      <c r="RPD2499" s="586"/>
      <c r="RPE2499" s="583"/>
      <c r="RPF2499" s="584"/>
      <c r="RPG2499" s="585"/>
      <c r="RPH2499" s="70"/>
      <c r="RPI2499" s="586"/>
      <c r="RPJ2499" s="586"/>
      <c r="RPK2499" s="583"/>
      <c r="RPL2499" s="584"/>
      <c r="RPM2499" s="585"/>
      <c r="RPN2499" s="70"/>
      <c r="RPO2499" s="586"/>
      <c r="RPP2499" s="586"/>
      <c r="RPQ2499" s="583"/>
      <c r="RPR2499" s="584"/>
      <c r="RPS2499" s="585"/>
      <c r="RPT2499" s="70"/>
      <c r="RPU2499" s="586"/>
      <c r="RPV2499" s="586"/>
      <c r="RPW2499" s="583"/>
      <c r="RPX2499" s="584"/>
      <c r="RPY2499" s="585"/>
      <c r="RPZ2499" s="70"/>
      <c r="RQA2499" s="586"/>
      <c r="RQB2499" s="586"/>
      <c r="RQC2499" s="583"/>
      <c r="RQD2499" s="584"/>
      <c r="RQE2499" s="585"/>
      <c r="RQF2499" s="70"/>
      <c r="RQG2499" s="586"/>
      <c r="RQH2499" s="586"/>
      <c r="RQI2499" s="583"/>
      <c r="RQJ2499" s="584"/>
      <c r="RQK2499" s="585"/>
      <c r="RQL2499" s="70"/>
      <c r="RQM2499" s="586"/>
      <c r="RQN2499" s="586"/>
      <c r="RQO2499" s="583"/>
      <c r="RQP2499" s="584"/>
      <c r="RQQ2499" s="585"/>
      <c r="RQR2499" s="70"/>
      <c r="RQS2499" s="586"/>
      <c r="RQT2499" s="586"/>
      <c r="RQU2499" s="583"/>
      <c r="RQV2499" s="584"/>
      <c r="RQW2499" s="585"/>
      <c r="RQX2499" s="70"/>
      <c r="RQY2499" s="586"/>
      <c r="RQZ2499" s="586"/>
      <c r="RRA2499" s="583"/>
      <c r="RRB2499" s="584"/>
      <c r="RRC2499" s="585"/>
      <c r="RRD2499" s="70"/>
      <c r="RRE2499" s="586"/>
      <c r="RRF2499" s="586"/>
      <c r="RRG2499" s="583"/>
      <c r="RRH2499" s="584"/>
      <c r="RRI2499" s="585"/>
      <c r="RRJ2499" s="70"/>
      <c r="RRK2499" s="586"/>
      <c r="RRL2499" s="586"/>
      <c r="RRM2499" s="583"/>
      <c r="RRN2499" s="584"/>
      <c r="RRO2499" s="585"/>
      <c r="RRP2499" s="70"/>
      <c r="RRQ2499" s="586"/>
      <c r="RRR2499" s="586"/>
      <c r="RRS2499" s="583"/>
      <c r="RRT2499" s="584"/>
      <c r="RRU2499" s="585"/>
      <c r="RRV2499" s="70"/>
      <c r="RRW2499" s="586"/>
      <c r="RRX2499" s="586"/>
      <c r="RRY2499" s="583"/>
      <c r="RRZ2499" s="584"/>
      <c r="RSA2499" s="585"/>
      <c r="RSB2499" s="70"/>
      <c r="RSC2499" s="586"/>
      <c r="RSD2499" s="586"/>
      <c r="RSE2499" s="583"/>
      <c r="RSF2499" s="584"/>
      <c r="RSG2499" s="585"/>
      <c r="RSH2499" s="70"/>
      <c r="RSI2499" s="586"/>
      <c r="RSJ2499" s="586"/>
      <c r="RSK2499" s="583"/>
      <c r="RSL2499" s="584"/>
      <c r="RSM2499" s="585"/>
      <c r="RSN2499" s="70"/>
      <c r="RSO2499" s="586"/>
      <c r="RSP2499" s="586"/>
      <c r="RSQ2499" s="583"/>
      <c r="RSR2499" s="584"/>
      <c r="RSS2499" s="585"/>
      <c r="RST2499" s="70"/>
      <c r="RSU2499" s="586"/>
      <c r="RSV2499" s="586"/>
      <c r="RSW2499" s="583"/>
      <c r="RSX2499" s="584"/>
      <c r="RSY2499" s="585"/>
      <c r="RSZ2499" s="70"/>
      <c r="RTA2499" s="586"/>
      <c r="RTB2499" s="586"/>
      <c r="RTC2499" s="583"/>
      <c r="RTD2499" s="584"/>
      <c r="RTE2499" s="585"/>
      <c r="RTF2499" s="70"/>
      <c r="RTG2499" s="586"/>
      <c r="RTH2499" s="586"/>
      <c r="RTI2499" s="583"/>
      <c r="RTJ2499" s="584"/>
      <c r="RTK2499" s="585"/>
      <c r="RTL2499" s="70"/>
      <c r="RTM2499" s="586"/>
      <c r="RTN2499" s="586"/>
      <c r="RTO2499" s="583"/>
      <c r="RTP2499" s="584"/>
      <c r="RTQ2499" s="585"/>
      <c r="RTR2499" s="70"/>
      <c r="RTS2499" s="586"/>
      <c r="RTT2499" s="586"/>
      <c r="RTU2499" s="583"/>
      <c r="RTV2499" s="584"/>
      <c r="RTW2499" s="585"/>
      <c r="RTX2499" s="70"/>
      <c r="RTY2499" s="586"/>
      <c r="RTZ2499" s="586"/>
      <c r="RUA2499" s="583"/>
      <c r="RUB2499" s="584"/>
      <c r="RUC2499" s="585"/>
      <c r="RUD2499" s="70"/>
      <c r="RUE2499" s="586"/>
      <c r="RUF2499" s="586"/>
      <c r="RUG2499" s="583"/>
      <c r="RUH2499" s="584"/>
      <c r="RUI2499" s="585"/>
      <c r="RUJ2499" s="70"/>
      <c r="RUK2499" s="586"/>
      <c r="RUL2499" s="586"/>
      <c r="RUM2499" s="583"/>
      <c r="RUN2499" s="584"/>
      <c r="RUO2499" s="585"/>
      <c r="RUP2499" s="70"/>
      <c r="RUQ2499" s="586"/>
      <c r="RUR2499" s="586"/>
      <c r="RUS2499" s="583"/>
      <c r="RUT2499" s="584"/>
      <c r="RUU2499" s="585"/>
      <c r="RUV2499" s="70"/>
      <c r="RUW2499" s="586"/>
      <c r="RUX2499" s="586"/>
      <c r="RUY2499" s="583"/>
      <c r="RUZ2499" s="584"/>
      <c r="RVA2499" s="585"/>
      <c r="RVB2499" s="70"/>
      <c r="RVC2499" s="586"/>
      <c r="RVD2499" s="586"/>
      <c r="RVE2499" s="583"/>
      <c r="RVF2499" s="584"/>
      <c r="RVG2499" s="585"/>
      <c r="RVH2499" s="70"/>
      <c r="RVI2499" s="586"/>
      <c r="RVJ2499" s="586"/>
      <c r="RVK2499" s="583"/>
      <c r="RVL2499" s="584"/>
      <c r="RVM2499" s="585"/>
      <c r="RVN2499" s="70"/>
      <c r="RVO2499" s="586"/>
      <c r="RVP2499" s="586"/>
      <c r="RVQ2499" s="583"/>
      <c r="RVR2499" s="584"/>
      <c r="RVS2499" s="585"/>
      <c r="RVT2499" s="70"/>
      <c r="RVU2499" s="586"/>
      <c r="RVV2499" s="586"/>
      <c r="RVW2499" s="583"/>
      <c r="RVX2499" s="584"/>
      <c r="RVY2499" s="585"/>
      <c r="RVZ2499" s="70"/>
      <c r="RWA2499" s="586"/>
      <c r="RWB2499" s="586"/>
      <c r="RWC2499" s="583"/>
      <c r="RWD2499" s="584"/>
      <c r="RWE2499" s="585"/>
      <c r="RWF2499" s="70"/>
      <c r="RWG2499" s="586"/>
      <c r="RWH2499" s="586"/>
      <c r="RWI2499" s="583"/>
      <c r="RWJ2499" s="584"/>
      <c r="RWK2499" s="585"/>
      <c r="RWL2499" s="70"/>
      <c r="RWM2499" s="586"/>
      <c r="RWN2499" s="586"/>
      <c r="RWO2499" s="583"/>
      <c r="RWP2499" s="584"/>
      <c r="RWQ2499" s="585"/>
      <c r="RWR2499" s="70"/>
      <c r="RWS2499" s="586"/>
      <c r="RWT2499" s="586"/>
      <c r="RWU2499" s="583"/>
      <c r="RWV2499" s="584"/>
      <c r="RWW2499" s="585"/>
      <c r="RWX2499" s="70"/>
      <c r="RWY2499" s="586"/>
      <c r="RWZ2499" s="586"/>
      <c r="RXA2499" s="583"/>
      <c r="RXB2499" s="584"/>
      <c r="RXC2499" s="585"/>
      <c r="RXD2499" s="70"/>
      <c r="RXE2499" s="586"/>
      <c r="RXF2499" s="586"/>
      <c r="RXG2499" s="583"/>
      <c r="RXH2499" s="584"/>
      <c r="RXI2499" s="585"/>
      <c r="RXJ2499" s="70"/>
      <c r="RXK2499" s="586"/>
      <c r="RXL2499" s="586"/>
      <c r="RXM2499" s="583"/>
      <c r="RXN2499" s="584"/>
      <c r="RXO2499" s="585"/>
      <c r="RXP2499" s="70"/>
      <c r="RXQ2499" s="586"/>
      <c r="RXR2499" s="586"/>
      <c r="RXS2499" s="583"/>
      <c r="RXT2499" s="584"/>
      <c r="RXU2499" s="585"/>
      <c r="RXV2499" s="70"/>
      <c r="RXW2499" s="586"/>
      <c r="RXX2499" s="586"/>
      <c r="RXY2499" s="583"/>
      <c r="RXZ2499" s="584"/>
      <c r="RYA2499" s="585"/>
      <c r="RYB2499" s="70"/>
      <c r="RYC2499" s="586"/>
      <c r="RYD2499" s="586"/>
      <c r="RYE2499" s="583"/>
      <c r="RYF2499" s="584"/>
      <c r="RYG2499" s="585"/>
      <c r="RYH2499" s="70"/>
      <c r="RYI2499" s="586"/>
      <c r="RYJ2499" s="586"/>
      <c r="RYK2499" s="583"/>
      <c r="RYL2499" s="584"/>
      <c r="RYM2499" s="585"/>
      <c r="RYN2499" s="70"/>
      <c r="RYO2499" s="586"/>
      <c r="RYP2499" s="586"/>
      <c r="RYQ2499" s="583"/>
      <c r="RYR2499" s="584"/>
      <c r="RYS2499" s="585"/>
      <c r="RYT2499" s="70"/>
      <c r="RYU2499" s="586"/>
      <c r="RYV2499" s="586"/>
      <c r="RYW2499" s="583"/>
      <c r="RYX2499" s="584"/>
      <c r="RYY2499" s="585"/>
      <c r="RYZ2499" s="70"/>
      <c r="RZA2499" s="586"/>
      <c r="RZB2499" s="586"/>
      <c r="RZC2499" s="583"/>
      <c r="RZD2499" s="584"/>
      <c r="RZE2499" s="585"/>
      <c r="RZF2499" s="70"/>
      <c r="RZG2499" s="586"/>
      <c r="RZH2499" s="586"/>
      <c r="RZI2499" s="583"/>
      <c r="RZJ2499" s="584"/>
      <c r="RZK2499" s="585"/>
      <c r="RZL2499" s="70"/>
      <c r="RZM2499" s="586"/>
      <c r="RZN2499" s="586"/>
      <c r="RZO2499" s="583"/>
      <c r="RZP2499" s="584"/>
      <c r="RZQ2499" s="585"/>
      <c r="RZR2499" s="70"/>
      <c r="RZS2499" s="586"/>
      <c r="RZT2499" s="586"/>
      <c r="RZU2499" s="583"/>
      <c r="RZV2499" s="584"/>
      <c r="RZW2499" s="585"/>
      <c r="RZX2499" s="70"/>
      <c r="RZY2499" s="586"/>
      <c r="RZZ2499" s="586"/>
      <c r="SAA2499" s="583"/>
      <c r="SAB2499" s="584"/>
      <c r="SAC2499" s="585"/>
      <c r="SAD2499" s="70"/>
      <c r="SAE2499" s="586"/>
      <c r="SAF2499" s="586"/>
      <c r="SAG2499" s="583"/>
      <c r="SAH2499" s="584"/>
      <c r="SAI2499" s="585"/>
      <c r="SAJ2499" s="70"/>
      <c r="SAK2499" s="586"/>
      <c r="SAL2499" s="586"/>
      <c r="SAM2499" s="583"/>
      <c r="SAN2499" s="584"/>
      <c r="SAO2499" s="585"/>
      <c r="SAP2499" s="70"/>
      <c r="SAQ2499" s="586"/>
      <c r="SAR2499" s="586"/>
      <c r="SAS2499" s="583"/>
      <c r="SAT2499" s="584"/>
      <c r="SAU2499" s="585"/>
      <c r="SAV2499" s="70"/>
      <c r="SAW2499" s="586"/>
      <c r="SAX2499" s="586"/>
      <c r="SAY2499" s="583"/>
      <c r="SAZ2499" s="584"/>
      <c r="SBA2499" s="585"/>
      <c r="SBB2499" s="70"/>
      <c r="SBC2499" s="586"/>
      <c r="SBD2499" s="586"/>
      <c r="SBE2499" s="583"/>
      <c r="SBF2499" s="584"/>
      <c r="SBG2499" s="585"/>
      <c r="SBH2499" s="70"/>
      <c r="SBI2499" s="586"/>
      <c r="SBJ2499" s="586"/>
      <c r="SBK2499" s="583"/>
      <c r="SBL2499" s="584"/>
      <c r="SBM2499" s="585"/>
      <c r="SBN2499" s="70"/>
      <c r="SBO2499" s="586"/>
      <c r="SBP2499" s="586"/>
      <c r="SBQ2499" s="583"/>
      <c r="SBR2499" s="584"/>
      <c r="SBS2499" s="585"/>
      <c r="SBT2499" s="70"/>
      <c r="SBU2499" s="586"/>
      <c r="SBV2499" s="586"/>
      <c r="SBW2499" s="583"/>
      <c r="SBX2499" s="584"/>
      <c r="SBY2499" s="585"/>
      <c r="SBZ2499" s="70"/>
      <c r="SCA2499" s="586"/>
      <c r="SCB2499" s="586"/>
      <c r="SCC2499" s="583"/>
      <c r="SCD2499" s="584"/>
      <c r="SCE2499" s="585"/>
      <c r="SCF2499" s="70"/>
      <c r="SCG2499" s="586"/>
      <c r="SCH2499" s="586"/>
      <c r="SCI2499" s="583"/>
      <c r="SCJ2499" s="584"/>
      <c r="SCK2499" s="585"/>
      <c r="SCL2499" s="70"/>
      <c r="SCM2499" s="586"/>
      <c r="SCN2499" s="586"/>
      <c r="SCO2499" s="583"/>
      <c r="SCP2499" s="584"/>
      <c r="SCQ2499" s="585"/>
      <c r="SCR2499" s="70"/>
      <c r="SCS2499" s="586"/>
      <c r="SCT2499" s="586"/>
      <c r="SCU2499" s="583"/>
      <c r="SCV2499" s="584"/>
      <c r="SCW2499" s="585"/>
      <c r="SCX2499" s="70"/>
      <c r="SCY2499" s="586"/>
      <c r="SCZ2499" s="586"/>
      <c r="SDA2499" s="583"/>
      <c r="SDB2499" s="584"/>
      <c r="SDC2499" s="585"/>
      <c r="SDD2499" s="70"/>
      <c r="SDE2499" s="586"/>
      <c r="SDF2499" s="586"/>
      <c r="SDG2499" s="583"/>
      <c r="SDH2499" s="584"/>
      <c r="SDI2499" s="585"/>
      <c r="SDJ2499" s="70"/>
      <c r="SDK2499" s="586"/>
      <c r="SDL2499" s="586"/>
      <c r="SDM2499" s="583"/>
      <c r="SDN2499" s="584"/>
      <c r="SDO2499" s="585"/>
      <c r="SDP2499" s="70"/>
      <c r="SDQ2499" s="586"/>
      <c r="SDR2499" s="586"/>
      <c r="SDS2499" s="583"/>
      <c r="SDT2499" s="584"/>
      <c r="SDU2499" s="585"/>
      <c r="SDV2499" s="70"/>
      <c r="SDW2499" s="586"/>
      <c r="SDX2499" s="586"/>
      <c r="SDY2499" s="583"/>
      <c r="SDZ2499" s="584"/>
      <c r="SEA2499" s="585"/>
      <c r="SEB2499" s="70"/>
      <c r="SEC2499" s="586"/>
      <c r="SED2499" s="586"/>
      <c r="SEE2499" s="583"/>
      <c r="SEF2499" s="584"/>
      <c r="SEG2499" s="585"/>
      <c r="SEH2499" s="70"/>
      <c r="SEI2499" s="586"/>
      <c r="SEJ2499" s="586"/>
      <c r="SEK2499" s="583"/>
      <c r="SEL2499" s="584"/>
      <c r="SEM2499" s="585"/>
      <c r="SEN2499" s="70"/>
      <c r="SEO2499" s="586"/>
      <c r="SEP2499" s="586"/>
      <c r="SEQ2499" s="583"/>
      <c r="SER2499" s="584"/>
      <c r="SES2499" s="585"/>
      <c r="SET2499" s="70"/>
      <c r="SEU2499" s="586"/>
      <c r="SEV2499" s="586"/>
      <c r="SEW2499" s="583"/>
      <c r="SEX2499" s="584"/>
      <c r="SEY2499" s="585"/>
      <c r="SEZ2499" s="70"/>
      <c r="SFA2499" s="586"/>
      <c r="SFB2499" s="586"/>
      <c r="SFC2499" s="583"/>
      <c r="SFD2499" s="584"/>
      <c r="SFE2499" s="585"/>
      <c r="SFF2499" s="70"/>
      <c r="SFG2499" s="586"/>
      <c r="SFH2499" s="586"/>
      <c r="SFI2499" s="583"/>
      <c r="SFJ2499" s="584"/>
      <c r="SFK2499" s="585"/>
      <c r="SFL2499" s="70"/>
      <c r="SFM2499" s="586"/>
      <c r="SFN2499" s="586"/>
      <c r="SFO2499" s="583"/>
      <c r="SFP2499" s="584"/>
      <c r="SFQ2499" s="585"/>
      <c r="SFR2499" s="70"/>
      <c r="SFS2499" s="586"/>
      <c r="SFT2499" s="586"/>
      <c r="SFU2499" s="583"/>
      <c r="SFV2499" s="584"/>
      <c r="SFW2499" s="585"/>
      <c r="SFX2499" s="70"/>
      <c r="SFY2499" s="586"/>
      <c r="SFZ2499" s="586"/>
      <c r="SGA2499" s="583"/>
      <c r="SGB2499" s="584"/>
      <c r="SGC2499" s="585"/>
      <c r="SGD2499" s="70"/>
      <c r="SGE2499" s="586"/>
      <c r="SGF2499" s="586"/>
      <c r="SGG2499" s="583"/>
      <c r="SGH2499" s="584"/>
      <c r="SGI2499" s="585"/>
      <c r="SGJ2499" s="70"/>
      <c r="SGK2499" s="586"/>
      <c r="SGL2499" s="586"/>
      <c r="SGM2499" s="583"/>
      <c r="SGN2499" s="584"/>
      <c r="SGO2499" s="585"/>
      <c r="SGP2499" s="70"/>
      <c r="SGQ2499" s="586"/>
      <c r="SGR2499" s="586"/>
      <c r="SGS2499" s="583"/>
      <c r="SGT2499" s="584"/>
      <c r="SGU2499" s="585"/>
      <c r="SGV2499" s="70"/>
      <c r="SGW2499" s="586"/>
      <c r="SGX2499" s="586"/>
      <c r="SGY2499" s="583"/>
      <c r="SGZ2499" s="584"/>
      <c r="SHA2499" s="585"/>
      <c r="SHB2499" s="70"/>
      <c r="SHC2499" s="586"/>
      <c r="SHD2499" s="586"/>
      <c r="SHE2499" s="583"/>
      <c r="SHF2499" s="584"/>
      <c r="SHG2499" s="585"/>
      <c r="SHH2499" s="70"/>
      <c r="SHI2499" s="586"/>
      <c r="SHJ2499" s="586"/>
      <c r="SHK2499" s="583"/>
      <c r="SHL2499" s="584"/>
      <c r="SHM2499" s="585"/>
      <c r="SHN2499" s="70"/>
      <c r="SHO2499" s="586"/>
      <c r="SHP2499" s="586"/>
      <c r="SHQ2499" s="583"/>
      <c r="SHR2499" s="584"/>
      <c r="SHS2499" s="585"/>
      <c r="SHT2499" s="70"/>
      <c r="SHU2499" s="586"/>
      <c r="SHV2499" s="586"/>
      <c r="SHW2499" s="583"/>
      <c r="SHX2499" s="584"/>
      <c r="SHY2499" s="585"/>
      <c r="SHZ2499" s="70"/>
      <c r="SIA2499" s="586"/>
      <c r="SIB2499" s="586"/>
      <c r="SIC2499" s="583"/>
      <c r="SID2499" s="584"/>
      <c r="SIE2499" s="585"/>
      <c r="SIF2499" s="70"/>
      <c r="SIG2499" s="586"/>
      <c r="SIH2499" s="586"/>
      <c r="SII2499" s="583"/>
      <c r="SIJ2499" s="584"/>
      <c r="SIK2499" s="585"/>
      <c r="SIL2499" s="70"/>
      <c r="SIM2499" s="586"/>
      <c r="SIN2499" s="586"/>
      <c r="SIO2499" s="583"/>
      <c r="SIP2499" s="584"/>
      <c r="SIQ2499" s="585"/>
      <c r="SIR2499" s="70"/>
      <c r="SIS2499" s="586"/>
      <c r="SIT2499" s="586"/>
      <c r="SIU2499" s="583"/>
      <c r="SIV2499" s="584"/>
      <c r="SIW2499" s="585"/>
      <c r="SIX2499" s="70"/>
      <c r="SIY2499" s="586"/>
      <c r="SIZ2499" s="586"/>
      <c r="SJA2499" s="583"/>
      <c r="SJB2499" s="584"/>
      <c r="SJC2499" s="585"/>
      <c r="SJD2499" s="70"/>
      <c r="SJE2499" s="586"/>
      <c r="SJF2499" s="586"/>
      <c r="SJG2499" s="583"/>
      <c r="SJH2499" s="584"/>
      <c r="SJI2499" s="585"/>
      <c r="SJJ2499" s="70"/>
      <c r="SJK2499" s="586"/>
      <c r="SJL2499" s="586"/>
      <c r="SJM2499" s="583"/>
      <c r="SJN2499" s="584"/>
      <c r="SJO2499" s="585"/>
      <c r="SJP2499" s="70"/>
      <c r="SJQ2499" s="586"/>
      <c r="SJR2499" s="586"/>
      <c r="SJS2499" s="583"/>
      <c r="SJT2499" s="584"/>
      <c r="SJU2499" s="585"/>
      <c r="SJV2499" s="70"/>
      <c r="SJW2499" s="586"/>
      <c r="SJX2499" s="586"/>
      <c r="SJY2499" s="583"/>
      <c r="SJZ2499" s="584"/>
      <c r="SKA2499" s="585"/>
      <c r="SKB2499" s="70"/>
      <c r="SKC2499" s="586"/>
      <c r="SKD2499" s="586"/>
      <c r="SKE2499" s="583"/>
      <c r="SKF2499" s="584"/>
      <c r="SKG2499" s="585"/>
      <c r="SKH2499" s="70"/>
      <c r="SKI2499" s="586"/>
      <c r="SKJ2499" s="586"/>
      <c r="SKK2499" s="583"/>
      <c r="SKL2499" s="584"/>
      <c r="SKM2499" s="585"/>
      <c r="SKN2499" s="70"/>
      <c r="SKO2499" s="586"/>
      <c r="SKP2499" s="586"/>
      <c r="SKQ2499" s="583"/>
      <c r="SKR2499" s="584"/>
      <c r="SKS2499" s="585"/>
      <c r="SKT2499" s="70"/>
      <c r="SKU2499" s="586"/>
      <c r="SKV2499" s="586"/>
      <c r="SKW2499" s="583"/>
      <c r="SKX2499" s="584"/>
      <c r="SKY2499" s="585"/>
      <c r="SKZ2499" s="70"/>
      <c r="SLA2499" s="586"/>
      <c r="SLB2499" s="586"/>
      <c r="SLC2499" s="583"/>
      <c r="SLD2499" s="584"/>
      <c r="SLE2499" s="585"/>
      <c r="SLF2499" s="70"/>
      <c r="SLG2499" s="586"/>
      <c r="SLH2499" s="586"/>
      <c r="SLI2499" s="583"/>
      <c r="SLJ2499" s="584"/>
      <c r="SLK2499" s="585"/>
      <c r="SLL2499" s="70"/>
      <c r="SLM2499" s="586"/>
      <c r="SLN2499" s="586"/>
      <c r="SLO2499" s="583"/>
      <c r="SLP2499" s="584"/>
      <c r="SLQ2499" s="585"/>
      <c r="SLR2499" s="70"/>
      <c r="SLS2499" s="586"/>
      <c r="SLT2499" s="586"/>
      <c r="SLU2499" s="583"/>
      <c r="SLV2499" s="584"/>
      <c r="SLW2499" s="585"/>
      <c r="SLX2499" s="70"/>
      <c r="SLY2499" s="586"/>
      <c r="SLZ2499" s="586"/>
      <c r="SMA2499" s="583"/>
      <c r="SMB2499" s="584"/>
      <c r="SMC2499" s="585"/>
      <c r="SMD2499" s="70"/>
      <c r="SME2499" s="586"/>
      <c r="SMF2499" s="586"/>
      <c r="SMG2499" s="583"/>
      <c r="SMH2499" s="584"/>
      <c r="SMI2499" s="585"/>
      <c r="SMJ2499" s="70"/>
      <c r="SMK2499" s="586"/>
      <c r="SML2499" s="586"/>
      <c r="SMM2499" s="583"/>
      <c r="SMN2499" s="584"/>
      <c r="SMO2499" s="585"/>
      <c r="SMP2499" s="70"/>
      <c r="SMQ2499" s="586"/>
      <c r="SMR2499" s="586"/>
      <c r="SMS2499" s="583"/>
      <c r="SMT2499" s="584"/>
      <c r="SMU2499" s="585"/>
      <c r="SMV2499" s="70"/>
      <c r="SMW2499" s="586"/>
      <c r="SMX2499" s="586"/>
      <c r="SMY2499" s="583"/>
      <c r="SMZ2499" s="584"/>
      <c r="SNA2499" s="585"/>
      <c r="SNB2499" s="70"/>
      <c r="SNC2499" s="586"/>
      <c r="SND2499" s="586"/>
      <c r="SNE2499" s="583"/>
      <c r="SNF2499" s="584"/>
      <c r="SNG2499" s="585"/>
      <c r="SNH2499" s="70"/>
      <c r="SNI2499" s="586"/>
      <c r="SNJ2499" s="586"/>
      <c r="SNK2499" s="583"/>
      <c r="SNL2499" s="584"/>
      <c r="SNM2499" s="585"/>
      <c r="SNN2499" s="70"/>
      <c r="SNO2499" s="586"/>
      <c r="SNP2499" s="586"/>
      <c r="SNQ2499" s="583"/>
      <c r="SNR2499" s="584"/>
      <c r="SNS2499" s="585"/>
      <c r="SNT2499" s="70"/>
      <c r="SNU2499" s="586"/>
      <c r="SNV2499" s="586"/>
      <c r="SNW2499" s="583"/>
      <c r="SNX2499" s="584"/>
      <c r="SNY2499" s="585"/>
      <c r="SNZ2499" s="70"/>
      <c r="SOA2499" s="586"/>
      <c r="SOB2499" s="586"/>
      <c r="SOC2499" s="583"/>
      <c r="SOD2499" s="584"/>
      <c r="SOE2499" s="585"/>
      <c r="SOF2499" s="70"/>
      <c r="SOG2499" s="586"/>
      <c r="SOH2499" s="586"/>
      <c r="SOI2499" s="583"/>
      <c r="SOJ2499" s="584"/>
      <c r="SOK2499" s="585"/>
      <c r="SOL2499" s="70"/>
      <c r="SOM2499" s="586"/>
      <c r="SON2499" s="586"/>
      <c r="SOO2499" s="583"/>
      <c r="SOP2499" s="584"/>
      <c r="SOQ2499" s="585"/>
      <c r="SOR2499" s="70"/>
      <c r="SOS2499" s="586"/>
      <c r="SOT2499" s="586"/>
      <c r="SOU2499" s="583"/>
      <c r="SOV2499" s="584"/>
      <c r="SOW2499" s="585"/>
      <c r="SOX2499" s="70"/>
      <c r="SOY2499" s="586"/>
      <c r="SOZ2499" s="586"/>
      <c r="SPA2499" s="583"/>
      <c r="SPB2499" s="584"/>
      <c r="SPC2499" s="585"/>
      <c r="SPD2499" s="70"/>
      <c r="SPE2499" s="586"/>
      <c r="SPF2499" s="586"/>
      <c r="SPG2499" s="583"/>
      <c r="SPH2499" s="584"/>
      <c r="SPI2499" s="585"/>
      <c r="SPJ2499" s="70"/>
      <c r="SPK2499" s="586"/>
      <c r="SPL2499" s="586"/>
      <c r="SPM2499" s="583"/>
      <c r="SPN2499" s="584"/>
      <c r="SPO2499" s="585"/>
      <c r="SPP2499" s="70"/>
      <c r="SPQ2499" s="586"/>
      <c r="SPR2499" s="586"/>
      <c r="SPS2499" s="583"/>
      <c r="SPT2499" s="584"/>
      <c r="SPU2499" s="585"/>
      <c r="SPV2499" s="70"/>
      <c r="SPW2499" s="586"/>
      <c r="SPX2499" s="586"/>
      <c r="SPY2499" s="583"/>
      <c r="SPZ2499" s="584"/>
      <c r="SQA2499" s="585"/>
      <c r="SQB2499" s="70"/>
      <c r="SQC2499" s="586"/>
      <c r="SQD2499" s="586"/>
      <c r="SQE2499" s="583"/>
      <c r="SQF2499" s="584"/>
      <c r="SQG2499" s="585"/>
      <c r="SQH2499" s="70"/>
      <c r="SQI2499" s="586"/>
      <c r="SQJ2499" s="586"/>
      <c r="SQK2499" s="583"/>
      <c r="SQL2499" s="584"/>
      <c r="SQM2499" s="585"/>
      <c r="SQN2499" s="70"/>
      <c r="SQO2499" s="586"/>
      <c r="SQP2499" s="586"/>
      <c r="SQQ2499" s="583"/>
      <c r="SQR2499" s="584"/>
      <c r="SQS2499" s="585"/>
      <c r="SQT2499" s="70"/>
      <c r="SQU2499" s="586"/>
      <c r="SQV2499" s="586"/>
      <c r="SQW2499" s="583"/>
      <c r="SQX2499" s="584"/>
      <c r="SQY2499" s="585"/>
      <c r="SQZ2499" s="70"/>
      <c r="SRA2499" s="586"/>
      <c r="SRB2499" s="586"/>
      <c r="SRC2499" s="583"/>
      <c r="SRD2499" s="584"/>
      <c r="SRE2499" s="585"/>
      <c r="SRF2499" s="70"/>
      <c r="SRG2499" s="586"/>
      <c r="SRH2499" s="586"/>
      <c r="SRI2499" s="583"/>
      <c r="SRJ2499" s="584"/>
      <c r="SRK2499" s="585"/>
      <c r="SRL2499" s="70"/>
      <c r="SRM2499" s="586"/>
      <c r="SRN2499" s="586"/>
      <c r="SRO2499" s="583"/>
      <c r="SRP2499" s="584"/>
      <c r="SRQ2499" s="585"/>
      <c r="SRR2499" s="70"/>
      <c r="SRS2499" s="586"/>
      <c r="SRT2499" s="586"/>
      <c r="SRU2499" s="583"/>
      <c r="SRV2499" s="584"/>
      <c r="SRW2499" s="585"/>
      <c r="SRX2499" s="70"/>
      <c r="SRY2499" s="586"/>
      <c r="SRZ2499" s="586"/>
      <c r="SSA2499" s="583"/>
      <c r="SSB2499" s="584"/>
      <c r="SSC2499" s="585"/>
      <c r="SSD2499" s="70"/>
      <c r="SSE2499" s="586"/>
      <c r="SSF2499" s="586"/>
      <c r="SSG2499" s="583"/>
      <c r="SSH2499" s="584"/>
      <c r="SSI2499" s="585"/>
      <c r="SSJ2499" s="70"/>
      <c r="SSK2499" s="586"/>
      <c r="SSL2499" s="586"/>
      <c r="SSM2499" s="583"/>
      <c r="SSN2499" s="584"/>
      <c r="SSO2499" s="585"/>
      <c r="SSP2499" s="70"/>
      <c r="SSQ2499" s="586"/>
      <c r="SSR2499" s="586"/>
      <c r="SSS2499" s="583"/>
      <c r="SST2499" s="584"/>
      <c r="SSU2499" s="585"/>
      <c r="SSV2499" s="70"/>
      <c r="SSW2499" s="586"/>
      <c r="SSX2499" s="586"/>
      <c r="SSY2499" s="583"/>
      <c r="SSZ2499" s="584"/>
      <c r="STA2499" s="585"/>
      <c r="STB2499" s="70"/>
      <c r="STC2499" s="586"/>
      <c r="STD2499" s="586"/>
      <c r="STE2499" s="583"/>
      <c r="STF2499" s="584"/>
      <c r="STG2499" s="585"/>
      <c r="STH2499" s="70"/>
      <c r="STI2499" s="586"/>
      <c r="STJ2499" s="586"/>
      <c r="STK2499" s="583"/>
      <c r="STL2499" s="584"/>
      <c r="STM2499" s="585"/>
      <c r="STN2499" s="70"/>
      <c r="STO2499" s="586"/>
      <c r="STP2499" s="586"/>
      <c r="STQ2499" s="583"/>
      <c r="STR2499" s="584"/>
      <c r="STS2499" s="585"/>
      <c r="STT2499" s="70"/>
      <c r="STU2499" s="586"/>
      <c r="STV2499" s="586"/>
      <c r="STW2499" s="583"/>
      <c r="STX2499" s="584"/>
      <c r="STY2499" s="585"/>
      <c r="STZ2499" s="70"/>
      <c r="SUA2499" s="586"/>
      <c r="SUB2499" s="586"/>
      <c r="SUC2499" s="583"/>
      <c r="SUD2499" s="584"/>
      <c r="SUE2499" s="585"/>
      <c r="SUF2499" s="70"/>
      <c r="SUG2499" s="586"/>
      <c r="SUH2499" s="586"/>
      <c r="SUI2499" s="583"/>
      <c r="SUJ2499" s="584"/>
      <c r="SUK2499" s="585"/>
      <c r="SUL2499" s="70"/>
      <c r="SUM2499" s="586"/>
      <c r="SUN2499" s="586"/>
      <c r="SUO2499" s="583"/>
      <c r="SUP2499" s="584"/>
      <c r="SUQ2499" s="585"/>
      <c r="SUR2499" s="70"/>
      <c r="SUS2499" s="586"/>
      <c r="SUT2499" s="586"/>
      <c r="SUU2499" s="583"/>
      <c r="SUV2499" s="584"/>
      <c r="SUW2499" s="585"/>
      <c r="SUX2499" s="70"/>
      <c r="SUY2499" s="586"/>
      <c r="SUZ2499" s="586"/>
      <c r="SVA2499" s="583"/>
      <c r="SVB2499" s="584"/>
      <c r="SVC2499" s="585"/>
      <c r="SVD2499" s="70"/>
      <c r="SVE2499" s="586"/>
      <c r="SVF2499" s="586"/>
      <c r="SVG2499" s="583"/>
      <c r="SVH2499" s="584"/>
      <c r="SVI2499" s="585"/>
      <c r="SVJ2499" s="70"/>
      <c r="SVK2499" s="586"/>
      <c r="SVL2499" s="586"/>
      <c r="SVM2499" s="583"/>
      <c r="SVN2499" s="584"/>
      <c r="SVO2499" s="585"/>
      <c r="SVP2499" s="70"/>
      <c r="SVQ2499" s="586"/>
      <c r="SVR2499" s="586"/>
      <c r="SVS2499" s="583"/>
      <c r="SVT2499" s="584"/>
      <c r="SVU2499" s="585"/>
      <c r="SVV2499" s="70"/>
      <c r="SVW2499" s="586"/>
      <c r="SVX2499" s="586"/>
      <c r="SVY2499" s="583"/>
      <c r="SVZ2499" s="584"/>
      <c r="SWA2499" s="585"/>
      <c r="SWB2499" s="70"/>
      <c r="SWC2499" s="586"/>
      <c r="SWD2499" s="586"/>
      <c r="SWE2499" s="583"/>
      <c r="SWF2499" s="584"/>
      <c r="SWG2499" s="585"/>
      <c r="SWH2499" s="70"/>
      <c r="SWI2499" s="586"/>
      <c r="SWJ2499" s="586"/>
      <c r="SWK2499" s="583"/>
      <c r="SWL2499" s="584"/>
      <c r="SWM2499" s="585"/>
      <c r="SWN2499" s="70"/>
      <c r="SWO2499" s="586"/>
      <c r="SWP2499" s="586"/>
      <c r="SWQ2499" s="583"/>
      <c r="SWR2499" s="584"/>
      <c r="SWS2499" s="585"/>
      <c r="SWT2499" s="70"/>
      <c r="SWU2499" s="586"/>
      <c r="SWV2499" s="586"/>
      <c r="SWW2499" s="583"/>
      <c r="SWX2499" s="584"/>
      <c r="SWY2499" s="585"/>
      <c r="SWZ2499" s="70"/>
      <c r="SXA2499" s="586"/>
      <c r="SXB2499" s="586"/>
      <c r="SXC2499" s="583"/>
      <c r="SXD2499" s="584"/>
      <c r="SXE2499" s="585"/>
      <c r="SXF2499" s="70"/>
      <c r="SXG2499" s="586"/>
      <c r="SXH2499" s="586"/>
      <c r="SXI2499" s="583"/>
      <c r="SXJ2499" s="584"/>
      <c r="SXK2499" s="585"/>
      <c r="SXL2499" s="70"/>
      <c r="SXM2499" s="586"/>
      <c r="SXN2499" s="586"/>
      <c r="SXO2499" s="583"/>
      <c r="SXP2499" s="584"/>
      <c r="SXQ2499" s="585"/>
      <c r="SXR2499" s="70"/>
      <c r="SXS2499" s="586"/>
      <c r="SXT2499" s="586"/>
      <c r="SXU2499" s="583"/>
      <c r="SXV2499" s="584"/>
      <c r="SXW2499" s="585"/>
      <c r="SXX2499" s="70"/>
      <c r="SXY2499" s="586"/>
      <c r="SXZ2499" s="586"/>
      <c r="SYA2499" s="583"/>
      <c r="SYB2499" s="584"/>
      <c r="SYC2499" s="585"/>
      <c r="SYD2499" s="70"/>
      <c r="SYE2499" s="586"/>
      <c r="SYF2499" s="586"/>
      <c r="SYG2499" s="583"/>
      <c r="SYH2499" s="584"/>
      <c r="SYI2499" s="585"/>
      <c r="SYJ2499" s="70"/>
      <c r="SYK2499" s="586"/>
      <c r="SYL2499" s="586"/>
      <c r="SYM2499" s="583"/>
      <c r="SYN2499" s="584"/>
      <c r="SYO2499" s="585"/>
      <c r="SYP2499" s="70"/>
      <c r="SYQ2499" s="586"/>
      <c r="SYR2499" s="586"/>
      <c r="SYS2499" s="583"/>
      <c r="SYT2499" s="584"/>
      <c r="SYU2499" s="585"/>
      <c r="SYV2499" s="70"/>
      <c r="SYW2499" s="586"/>
      <c r="SYX2499" s="586"/>
      <c r="SYY2499" s="583"/>
      <c r="SYZ2499" s="584"/>
      <c r="SZA2499" s="585"/>
      <c r="SZB2499" s="70"/>
      <c r="SZC2499" s="586"/>
      <c r="SZD2499" s="586"/>
      <c r="SZE2499" s="583"/>
      <c r="SZF2499" s="584"/>
      <c r="SZG2499" s="585"/>
      <c r="SZH2499" s="70"/>
      <c r="SZI2499" s="586"/>
      <c r="SZJ2499" s="586"/>
      <c r="SZK2499" s="583"/>
      <c r="SZL2499" s="584"/>
      <c r="SZM2499" s="585"/>
      <c r="SZN2499" s="70"/>
      <c r="SZO2499" s="586"/>
      <c r="SZP2499" s="586"/>
      <c r="SZQ2499" s="583"/>
      <c r="SZR2499" s="584"/>
      <c r="SZS2499" s="585"/>
      <c r="SZT2499" s="70"/>
      <c r="SZU2499" s="586"/>
      <c r="SZV2499" s="586"/>
      <c r="SZW2499" s="583"/>
      <c r="SZX2499" s="584"/>
      <c r="SZY2499" s="585"/>
      <c r="SZZ2499" s="70"/>
      <c r="TAA2499" s="586"/>
      <c r="TAB2499" s="586"/>
      <c r="TAC2499" s="583"/>
      <c r="TAD2499" s="584"/>
      <c r="TAE2499" s="585"/>
      <c r="TAF2499" s="70"/>
      <c r="TAG2499" s="586"/>
      <c r="TAH2499" s="586"/>
      <c r="TAI2499" s="583"/>
      <c r="TAJ2499" s="584"/>
      <c r="TAK2499" s="585"/>
      <c r="TAL2499" s="70"/>
      <c r="TAM2499" s="586"/>
      <c r="TAN2499" s="586"/>
      <c r="TAO2499" s="583"/>
      <c r="TAP2499" s="584"/>
      <c r="TAQ2499" s="585"/>
      <c r="TAR2499" s="70"/>
      <c r="TAS2499" s="586"/>
      <c r="TAT2499" s="586"/>
      <c r="TAU2499" s="583"/>
      <c r="TAV2499" s="584"/>
      <c r="TAW2499" s="585"/>
      <c r="TAX2499" s="70"/>
      <c r="TAY2499" s="586"/>
      <c r="TAZ2499" s="586"/>
      <c r="TBA2499" s="583"/>
      <c r="TBB2499" s="584"/>
      <c r="TBC2499" s="585"/>
      <c r="TBD2499" s="70"/>
      <c r="TBE2499" s="586"/>
      <c r="TBF2499" s="586"/>
      <c r="TBG2499" s="583"/>
      <c r="TBH2499" s="584"/>
      <c r="TBI2499" s="585"/>
      <c r="TBJ2499" s="70"/>
      <c r="TBK2499" s="586"/>
      <c r="TBL2499" s="586"/>
      <c r="TBM2499" s="583"/>
      <c r="TBN2499" s="584"/>
      <c r="TBO2499" s="585"/>
      <c r="TBP2499" s="70"/>
      <c r="TBQ2499" s="586"/>
      <c r="TBR2499" s="586"/>
      <c r="TBS2499" s="583"/>
      <c r="TBT2499" s="584"/>
      <c r="TBU2499" s="585"/>
      <c r="TBV2499" s="70"/>
      <c r="TBW2499" s="586"/>
      <c r="TBX2499" s="586"/>
      <c r="TBY2499" s="583"/>
      <c r="TBZ2499" s="584"/>
      <c r="TCA2499" s="585"/>
      <c r="TCB2499" s="70"/>
      <c r="TCC2499" s="586"/>
      <c r="TCD2499" s="586"/>
      <c r="TCE2499" s="583"/>
      <c r="TCF2499" s="584"/>
      <c r="TCG2499" s="585"/>
      <c r="TCH2499" s="70"/>
      <c r="TCI2499" s="586"/>
      <c r="TCJ2499" s="586"/>
      <c r="TCK2499" s="583"/>
      <c r="TCL2499" s="584"/>
      <c r="TCM2499" s="585"/>
      <c r="TCN2499" s="70"/>
      <c r="TCO2499" s="586"/>
      <c r="TCP2499" s="586"/>
      <c r="TCQ2499" s="583"/>
      <c r="TCR2499" s="584"/>
      <c r="TCS2499" s="585"/>
      <c r="TCT2499" s="70"/>
      <c r="TCU2499" s="586"/>
      <c r="TCV2499" s="586"/>
      <c r="TCW2499" s="583"/>
      <c r="TCX2499" s="584"/>
      <c r="TCY2499" s="585"/>
      <c r="TCZ2499" s="70"/>
      <c r="TDA2499" s="586"/>
      <c r="TDB2499" s="586"/>
      <c r="TDC2499" s="583"/>
      <c r="TDD2499" s="584"/>
      <c r="TDE2499" s="585"/>
      <c r="TDF2499" s="70"/>
      <c r="TDG2499" s="586"/>
      <c r="TDH2499" s="586"/>
      <c r="TDI2499" s="583"/>
      <c r="TDJ2499" s="584"/>
      <c r="TDK2499" s="585"/>
      <c r="TDL2499" s="70"/>
      <c r="TDM2499" s="586"/>
      <c r="TDN2499" s="586"/>
      <c r="TDO2499" s="583"/>
      <c r="TDP2499" s="584"/>
      <c r="TDQ2499" s="585"/>
      <c r="TDR2499" s="70"/>
      <c r="TDS2499" s="586"/>
      <c r="TDT2499" s="586"/>
      <c r="TDU2499" s="583"/>
      <c r="TDV2499" s="584"/>
      <c r="TDW2499" s="585"/>
      <c r="TDX2499" s="70"/>
      <c r="TDY2499" s="586"/>
      <c r="TDZ2499" s="586"/>
      <c r="TEA2499" s="583"/>
      <c r="TEB2499" s="584"/>
      <c r="TEC2499" s="585"/>
      <c r="TED2499" s="70"/>
      <c r="TEE2499" s="586"/>
      <c r="TEF2499" s="586"/>
      <c r="TEG2499" s="583"/>
      <c r="TEH2499" s="584"/>
      <c r="TEI2499" s="585"/>
      <c r="TEJ2499" s="70"/>
      <c r="TEK2499" s="586"/>
      <c r="TEL2499" s="586"/>
      <c r="TEM2499" s="583"/>
      <c r="TEN2499" s="584"/>
      <c r="TEO2499" s="585"/>
      <c r="TEP2499" s="70"/>
      <c r="TEQ2499" s="586"/>
      <c r="TER2499" s="586"/>
      <c r="TES2499" s="583"/>
      <c r="TET2499" s="584"/>
      <c r="TEU2499" s="585"/>
      <c r="TEV2499" s="70"/>
      <c r="TEW2499" s="586"/>
      <c r="TEX2499" s="586"/>
      <c r="TEY2499" s="583"/>
      <c r="TEZ2499" s="584"/>
      <c r="TFA2499" s="585"/>
      <c r="TFB2499" s="70"/>
      <c r="TFC2499" s="586"/>
      <c r="TFD2499" s="586"/>
      <c r="TFE2499" s="583"/>
      <c r="TFF2499" s="584"/>
      <c r="TFG2499" s="585"/>
      <c r="TFH2499" s="70"/>
      <c r="TFI2499" s="586"/>
      <c r="TFJ2499" s="586"/>
      <c r="TFK2499" s="583"/>
      <c r="TFL2499" s="584"/>
      <c r="TFM2499" s="585"/>
      <c r="TFN2499" s="70"/>
      <c r="TFO2499" s="586"/>
      <c r="TFP2499" s="586"/>
      <c r="TFQ2499" s="583"/>
      <c r="TFR2499" s="584"/>
      <c r="TFS2499" s="585"/>
      <c r="TFT2499" s="70"/>
      <c r="TFU2499" s="586"/>
      <c r="TFV2499" s="586"/>
      <c r="TFW2499" s="583"/>
      <c r="TFX2499" s="584"/>
      <c r="TFY2499" s="585"/>
      <c r="TFZ2499" s="70"/>
      <c r="TGA2499" s="586"/>
      <c r="TGB2499" s="586"/>
      <c r="TGC2499" s="583"/>
      <c r="TGD2499" s="584"/>
      <c r="TGE2499" s="585"/>
      <c r="TGF2499" s="70"/>
      <c r="TGG2499" s="586"/>
      <c r="TGH2499" s="586"/>
      <c r="TGI2499" s="583"/>
      <c r="TGJ2499" s="584"/>
      <c r="TGK2499" s="585"/>
      <c r="TGL2499" s="70"/>
      <c r="TGM2499" s="586"/>
      <c r="TGN2499" s="586"/>
      <c r="TGO2499" s="583"/>
      <c r="TGP2499" s="584"/>
      <c r="TGQ2499" s="585"/>
      <c r="TGR2499" s="70"/>
      <c r="TGS2499" s="586"/>
      <c r="TGT2499" s="586"/>
      <c r="TGU2499" s="583"/>
      <c r="TGV2499" s="584"/>
      <c r="TGW2499" s="585"/>
      <c r="TGX2499" s="70"/>
      <c r="TGY2499" s="586"/>
      <c r="TGZ2499" s="586"/>
      <c r="THA2499" s="583"/>
      <c r="THB2499" s="584"/>
      <c r="THC2499" s="585"/>
      <c r="THD2499" s="70"/>
      <c r="THE2499" s="586"/>
      <c r="THF2499" s="586"/>
      <c r="THG2499" s="583"/>
      <c r="THH2499" s="584"/>
      <c r="THI2499" s="585"/>
      <c r="THJ2499" s="70"/>
      <c r="THK2499" s="586"/>
      <c r="THL2499" s="586"/>
      <c r="THM2499" s="583"/>
      <c r="THN2499" s="584"/>
      <c r="THO2499" s="585"/>
      <c r="THP2499" s="70"/>
      <c r="THQ2499" s="586"/>
      <c r="THR2499" s="586"/>
      <c r="THS2499" s="583"/>
      <c r="THT2499" s="584"/>
      <c r="THU2499" s="585"/>
      <c r="THV2499" s="70"/>
      <c r="THW2499" s="586"/>
      <c r="THX2499" s="586"/>
      <c r="THY2499" s="583"/>
      <c r="THZ2499" s="584"/>
      <c r="TIA2499" s="585"/>
      <c r="TIB2499" s="70"/>
      <c r="TIC2499" s="586"/>
      <c r="TID2499" s="586"/>
      <c r="TIE2499" s="583"/>
      <c r="TIF2499" s="584"/>
      <c r="TIG2499" s="585"/>
      <c r="TIH2499" s="70"/>
      <c r="TII2499" s="586"/>
      <c r="TIJ2499" s="586"/>
      <c r="TIK2499" s="583"/>
      <c r="TIL2499" s="584"/>
      <c r="TIM2499" s="585"/>
      <c r="TIN2499" s="70"/>
      <c r="TIO2499" s="586"/>
      <c r="TIP2499" s="586"/>
      <c r="TIQ2499" s="583"/>
      <c r="TIR2499" s="584"/>
      <c r="TIS2499" s="585"/>
      <c r="TIT2499" s="70"/>
      <c r="TIU2499" s="586"/>
      <c r="TIV2499" s="586"/>
      <c r="TIW2499" s="583"/>
      <c r="TIX2499" s="584"/>
      <c r="TIY2499" s="585"/>
      <c r="TIZ2499" s="70"/>
      <c r="TJA2499" s="586"/>
      <c r="TJB2499" s="586"/>
      <c r="TJC2499" s="583"/>
      <c r="TJD2499" s="584"/>
      <c r="TJE2499" s="585"/>
      <c r="TJF2499" s="70"/>
      <c r="TJG2499" s="586"/>
      <c r="TJH2499" s="586"/>
      <c r="TJI2499" s="583"/>
      <c r="TJJ2499" s="584"/>
      <c r="TJK2499" s="585"/>
      <c r="TJL2499" s="70"/>
      <c r="TJM2499" s="586"/>
      <c r="TJN2499" s="586"/>
      <c r="TJO2499" s="583"/>
      <c r="TJP2499" s="584"/>
      <c r="TJQ2499" s="585"/>
      <c r="TJR2499" s="70"/>
      <c r="TJS2499" s="586"/>
      <c r="TJT2499" s="586"/>
      <c r="TJU2499" s="583"/>
      <c r="TJV2499" s="584"/>
      <c r="TJW2499" s="585"/>
      <c r="TJX2499" s="70"/>
      <c r="TJY2499" s="586"/>
      <c r="TJZ2499" s="586"/>
      <c r="TKA2499" s="583"/>
      <c r="TKB2499" s="584"/>
      <c r="TKC2499" s="585"/>
      <c r="TKD2499" s="70"/>
      <c r="TKE2499" s="586"/>
      <c r="TKF2499" s="586"/>
      <c r="TKG2499" s="583"/>
      <c r="TKH2499" s="584"/>
      <c r="TKI2499" s="585"/>
      <c r="TKJ2499" s="70"/>
      <c r="TKK2499" s="586"/>
      <c r="TKL2499" s="586"/>
      <c r="TKM2499" s="583"/>
      <c r="TKN2499" s="584"/>
      <c r="TKO2499" s="585"/>
      <c r="TKP2499" s="70"/>
      <c r="TKQ2499" s="586"/>
      <c r="TKR2499" s="586"/>
      <c r="TKS2499" s="583"/>
      <c r="TKT2499" s="584"/>
      <c r="TKU2499" s="585"/>
      <c r="TKV2499" s="70"/>
      <c r="TKW2499" s="586"/>
      <c r="TKX2499" s="586"/>
      <c r="TKY2499" s="583"/>
      <c r="TKZ2499" s="584"/>
      <c r="TLA2499" s="585"/>
      <c r="TLB2499" s="70"/>
      <c r="TLC2499" s="586"/>
      <c r="TLD2499" s="586"/>
      <c r="TLE2499" s="583"/>
      <c r="TLF2499" s="584"/>
      <c r="TLG2499" s="585"/>
      <c r="TLH2499" s="70"/>
      <c r="TLI2499" s="586"/>
      <c r="TLJ2499" s="586"/>
      <c r="TLK2499" s="583"/>
      <c r="TLL2499" s="584"/>
      <c r="TLM2499" s="585"/>
      <c r="TLN2499" s="70"/>
      <c r="TLO2499" s="586"/>
      <c r="TLP2499" s="586"/>
      <c r="TLQ2499" s="583"/>
      <c r="TLR2499" s="584"/>
      <c r="TLS2499" s="585"/>
      <c r="TLT2499" s="70"/>
      <c r="TLU2499" s="586"/>
      <c r="TLV2499" s="586"/>
      <c r="TLW2499" s="583"/>
      <c r="TLX2499" s="584"/>
      <c r="TLY2499" s="585"/>
      <c r="TLZ2499" s="70"/>
      <c r="TMA2499" s="586"/>
      <c r="TMB2499" s="586"/>
      <c r="TMC2499" s="583"/>
      <c r="TMD2499" s="584"/>
      <c r="TME2499" s="585"/>
      <c r="TMF2499" s="70"/>
      <c r="TMG2499" s="586"/>
      <c r="TMH2499" s="586"/>
      <c r="TMI2499" s="583"/>
      <c r="TMJ2499" s="584"/>
      <c r="TMK2499" s="585"/>
      <c r="TML2499" s="70"/>
      <c r="TMM2499" s="586"/>
      <c r="TMN2499" s="586"/>
      <c r="TMO2499" s="583"/>
      <c r="TMP2499" s="584"/>
      <c r="TMQ2499" s="585"/>
      <c r="TMR2499" s="70"/>
      <c r="TMS2499" s="586"/>
      <c r="TMT2499" s="586"/>
      <c r="TMU2499" s="583"/>
      <c r="TMV2499" s="584"/>
      <c r="TMW2499" s="585"/>
      <c r="TMX2499" s="70"/>
      <c r="TMY2499" s="586"/>
      <c r="TMZ2499" s="586"/>
      <c r="TNA2499" s="583"/>
      <c r="TNB2499" s="584"/>
      <c r="TNC2499" s="585"/>
      <c r="TND2499" s="70"/>
      <c r="TNE2499" s="586"/>
      <c r="TNF2499" s="586"/>
      <c r="TNG2499" s="583"/>
      <c r="TNH2499" s="584"/>
      <c r="TNI2499" s="585"/>
      <c r="TNJ2499" s="70"/>
      <c r="TNK2499" s="586"/>
      <c r="TNL2499" s="586"/>
      <c r="TNM2499" s="583"/>
      <c r="TNN2499" s="584"/>
      <c r="TNO2499" s="585"/>
      <c r="TNP2499" s="70"/>
      <c r="TNQ2499" s="586"/>
      <c r="TNR2499" s="586"/>
      <c r="TNS2499" s="583"/>
      <c r="TNT2499" s="584"/>
      <c r="TNU2499" s="585"/>
      <c r="TNV2499" s="70"/>
      <c r="TNW2499" s="586"/>
      <c r="TNX2499" s="586"/>
      <c r="TNY2499" s="583"/>
      <c r="TNZ2499" s="584"/>
      <c r="TOA2499" s="585"/>
      <c r="TOB2499" s="70"/>
      <c r="TOC2499" s="586"/>
      <c r="TOD2499" s="586"/>
      <c r="TOE2499" s="583"/>
      <c r="TOF2499" s="584"/>
      <c r="TOG2499" s="585"/>
      <c r="TOH2499" s="70"/>
      <c r="TOI2499" s="586"/>
      <c r="TOJ2499" s="586"/>
      <c r="TOK2499" s="583"/>
      <c r="TOL2499" s="584"/>
      <c r="TOM2499" s="585"/>
      <c r="TON2499" s="70"/>
      <c r="TOO2499" s="586"/>
      <c r="TOP2499" s="586"/>
      <c r="TOQ2499" s="583"/>
      <c r="TOR2499" s="584"/>
      <c r="TOS2499" s="585"/>
      <c r="TOT2499" s="70"/>
      <c r="TOU2499" s="586"/>
      <c r="TOV2499" s="586"/>
      <c r="TOW2499" s="583"/>
      <c r="TOX2499" s="584"/>
      <c r="TOY2499" s="585"/>
      <c r="TOZ2499" s="70"/>
      <c r="TPA2499" s="586"/>
      <c r="TPB2499" s="586"/>
      <c r="TPC2499" s="583"/>
      <c r="TPD2499" s="584"/>
      <c r="TPE2499" s="585"/>
      <c r="TPF2499" s="70"/>
      <c r="TPG2499" s="586"/>
      <c r="TPH2499" s="586"/>
      <c r="TPI2499" s="583"/>
      <c r="TPJ2499" s="584"/>
      <c r="TPK2499" s="585"/>
      <c r="TPL2499" s="70"/>
      <c r="TPM2499" s="586"/>
      <c r="TPN2499" s="586"/>
      <c r="TPO2499" s="583"/>
      <c r="TPP2499" s="584"/>
      <c r="TPQ2499" s="585"/>
      <c r="TPR2499" s="70"/>
      <c r="TPS2499" s="586"/>
      <c r="TPT2499" s="586"/>
      <c r="TPU2499" s="583"/>
      <c r="TPV2499" s="584"/>
      <c r="TPW2499" s="585"/>
      <c r="TPX2499" s="70"/>
      <c r="TPY2499" s="586"/>
      <c r="TPZ2499" s="586"/>
      <c r="TQA2499" s="583"/>
      <c r="TQB2499" s="584"/>
      <c r="TQC2499" s="585"/>
      <c r="TQD2499" s="70"/>
      <c r="TQE2499" s="586"/>
      <c r="TQF2499" s="586"/>
      <c r="TQG2499" s="583"/>
      <c r="TQH2499" s="584"/>
      <c r="TQI2499" s="585"/>
      <c r="TQJ2499" s="70"/>
      <c r="TQK2499" s="586"/>
      <c r="TQL2499" s="586"/>
      <c r="TQM2499" s="583"/>
      <c r="TQN2499" s="584"/>
      <c r="TQO2499" s="585"/>
      <c r="TQP2499" s="70"/>
      <c r="TQQ2499" s="586"/>
      <c r="TQR2499" s="586"/>
      <c r="TQS2499" s="583"/>
      <c r="TQT2499" s="584"/>
      <c r="TQU2499" s="585"/>
      <c r="TQV2499" s="70"/>
      <c r="TQW2499" s="586"/>
      <c r="TQX2499" s="586"/>
      <c r="TQY2499" s="583"/>
      <c r="TQZ2499" s="584"/>
      <c r="TRA2499" s="585"/>
      <c r="TRB2499" s="70"/>
      <c r="TRC2499" s="586"/>
      <c r="TRD2499" s="586"/>
      <c r="TRE2499" s="583"/>
      <c r="TRF2499" s="584"/>
      <c r="TRG2499" s="585"/>
      <c r="TRH2499" s="70"/>
      <c r="TRI2499" s="586"/>
      <c r="TRJ2499" s="586"/>
      <c r="TRK2499" s="583"/>
      <c r="TRL2499" s="584"/>
      <c r="TRM2499" s="585"/>
      <c r="TRN2499" s="70"/>
      <c r="TRO2499" s="586"/>
      <c r="TRP2499" s="586"/>
      <c r="TRQ2499" s="583"/>
      <c r="TRR2499" s="584"/>
      <c r="TRS2499" s="585"/>
      <c r="TRT2499" s="70"/>
      <c r="TRU2499" s="586"/>
      <c r="TRV2499" s="586"/>
      <c r="TRW2499" s="583"/>
      <c r="TRX2499" s="584"/>
      <c r="TRY2499" s="585"/>
      <c r="TRZ2499" s="70"/>
      <c r="TSA2499" s="586"/>
      <c r="TSB2499" s="586"/>
      <c r="TSC2499" s="583"/>
      <c r="TSD2499" s="584"/>
      <c r="TSE2499" s="585"/>
      <c r="TSF2499" s="70"/>
      <c r="TSG2499" s="586"/>
      <c r="TSH2499" s="586"/>
      <c r="TSI2499" s="583"/>
      <c r="TSJ2499" s="584"/>
      <c r="TSK2499" s="585"/>
      <c r="TSL2499" s="70"/>
      <c r="TSM2499" s="586"/>
      <c r="TSN2499" s="586"/>
      <c r="TSO2499" s="583"/>
      <c r="TSP2499" s="584"/>
      <c r="TSQ2499" s="585"/>
      <c r="TSR2499" s="70"/>
      <c r="TSS2499" s="586"/>
      <c r="TST2499" s="586"/>
      <c r="TSU2499" s="583"/>
      <c r="TSV2499" s="584"/>
      <c r="TSW2499" s="585"/>
      <c r="TSX2499" s="70"/>
      <c r="TSY2499" s="586"/>
      <c r="TSZ2499" s="586"/>
      <c r="TTA2499" s="583"/>
      <c r="TTB2499" s="584"/>
      <c r="TTC2499" s="585"/>
      <c r="TTD2499" s="70"/>
      <c r="TTE2499" s="586"/>
      <c r="TTF2499" s="586"/>
      <c r="TTG2499" s="583"/>
      <c r="TTH2499" s="584"/>
      <c r="TTI2499" s="585"/>
      <c r="TTJ2499" s="70"/>
      <c r="TTK2499" s="586"/>
      <c r="TTL2499" s="586"/>
      <c r="TTM2499" s="583"/>
      <c r="TTN2499" s="584"/>
      <c r="TTO2499" s="585"/>
      <c r="TTP2499" s="70"/>
      <c r="TTQ2499" s="586"/>
      <c r="TTR2499" s="586"/>
      <c r="TTS2499" s="583"/>
      <c r="TTT2499" s="584"/>
      <c r="TTU2499" s="585"/>
      <c r="TTV2499" s="70"/>
      <c r="TTW2499" s="586"/>
      <c r="TTX2499" s="586"/>
      <c r="TTY2499" s="583"/>
      <c r="TTZ2499" s="584"/>
      <c r="TUA2499" s="585"/>
      <c r="TUB2499" s="70"/>
      <c r="TUC2499" s="586"/>
      <c r="TUD2499" s="586"/>
      <c r="TUE2499" s="583"/>
      <c r="TUF2499" s="584"/>
      <c r="TUG2499" s="585"/>
      <c r="TUH2499" s="70"/>
      <c r="TUI2499" s="586"/>
      <c r="TUJ2499" s="586"/>
      <c r="TUK2499" s="583"/>
      <c r="TUL2499" s="584"/>
      <c r="TUM2499" s="585"/>
      <c r="TUN2499" s="70"/>
      <c r="TUO2499" s="586"/>
      <c r="TUP2499" s="586"/>
      <c r="TUQ2499" s="583"/>
      <c r="TUR2499" s="584"/>
      <c r="TUS2499" s="585"/>
      <c r="TUT2499" s="70"/>
      <c r="TUU2499" s="586"/>
      <c r="TUV2499" s="586"/>
      <c r="TUW2499" s="583"/>
      <c r="TUX2499" s="584"/>
      <c r="TUY2499" s="585"/>
      <c r="TUZ2499" s="70"/>
      <c r="TVA2499" s="586"/>
      <c r="TVB2499" s="586"/>
      <c r="TVC2499" s="583"/>
      <c r="TVD2499" s="584"/>
      <c r="TVE2499" s="585"/>
      <c r="TVF2499" s="70"/>
      <c r="TVG2499" s="586"/>
      <c r="TVH2499" s="586"/>
      <c r="TVI2499" s="583"/>
      <c r="TVJ2499" s="584"/>
      <c r="TVK2499" s="585"/>
      <c r="TVL2499" s="70"/>
      <c r="TVM2499" s="586"/>
      <c r="TVN2499" s="586"/>
      <c r="TVO2499" s="583"/>
      <c r="TVP2499" s="584"/>
      <c r="TVQ2499" s="585"/>
      <c r="TVR2499" s="70"/>
      <c r="TVS2499" s="586"/>
      <c r="TVT2499" s="586"/>
      <c r="TVU2499" s="583"/>
      <c r="TVV2499" s="584"/>
      <c r="TVW2499" s="585"/>
      <c r="TVX2499" s="70"/>
      <c r="TVY2499" s="586"/>
      <c r="TVZ2499" s="586"/>
      <c r="TWA2499" s="583"/>
      <c r="TWB2499" s="584"/>
      <c r="TWC2499" s="585"/>
      <c r="TWD2499" s="70"/>
      <c r="TWE2499" s="586"/>
      <c r="TWF2499" s="586"/>
      <c r="TWG2499" s="583"/>
      <c r="TWH2499" s="584"/>
      <c r="TWI2499" s="585"/>
      <c r="TWJ2499" s="70"/>
      <c r="TWK2499" s="586"/>
      <c r="TWL2499" s="586"/>
      <c r="TWM2499" s="583"/>
      <c r="TWN2499" s="584"/>
      <c r="TWO2499" s="585"/>
      <c r="TWP2499" s="70"/>
      <c r="TWQ2499" s="586"/>
      <c r="TWR2499" s="586"/>
      <c r="TWS2499" s="583"/>
      <c r="TWT2499" s="584"/>
      <c r="TWU2499" s="585"/>
      <c r="TWV2499" s="70"/>
      <c r="TWW2499" s="586"/>
      <c r="TWX2499" s="586"/>
      <c r="TWY2499" s="583"/>
      <c r="TWZ2499" s="584"/>
      <c r="TXA2499" s="585"/>
      <c r="TXB2499" s="70"/>
      <c r="TXC2499" s="586"/>
      <c r="TXD2499" s="586"/>
      <c r="TXE2499" s="583"/>
      <c r="TXF2499" s="584"/>
      <c r="TXG2499" s="585"/>
      <c r="TXH2499" s="70"/>
      <c r="TXI2499" s="586"/>
      <c r="TXJ2499" s="586"/>
      <c r="TXK2499" s="583"/>
      <c r="TXL2499" s="584"/>
      <c r="TXM2499" s="585"/>
      <c r="TXN2499" s="70"/>
      <c r="TXO2499" s="586"/>
      <c r="TXP2499" s="586"/>
      <c r="TXQ2499" s="583"/>
      <c r="TXR2499" s="584"/>
      <c r="TXS2499" s="585"/>
      <c r="TXT2499" s="70"/>
      <c r="TXU2499" s="586"/>
      <c r="TXV2499" s="586"/>
      <c r="TXW2499" s="583"/>
      <c r="TXX2499" s="584"/>
      <c r="TXY2499" s="585"/>
      <c r="TXZ2499" s="70"/>
      <c r="TYA2499" s="586"/>
      <c r="TYB2499" s="586"/>
      <c r="TYC2499" s="583"/>
      <c r="TYD2499" s="584"/>
      <c r="TYE2499" s="585"/>
      <c r="TYF2499" s="70"/>
      <c r="TYG2499" s="586"/>
      <c r="TYH2499" s="586"/>
      <c r="TYI2499" s="583"/>
      <c r="TYJ2499" s="584"/>
      <c r="TYK2499" s="585"/>
      <c r="TYL2499" s="70"/>
      <c r="TYM2499" s="586"/>
      <c r="TYN2499" s="586"/>
      <c r="TYO2499" s="583"/>
      <c r="TYP2499" s="584"/>
      <c r="TYQ2499" s="585"/>
      <c r="TYR2499" s="70"/>
      <c r="TYS2499" s="586"/>
      <c r="TYT2499" s="586"/>
      <c r="TYU2499" s="583"/>
      <c r="TYV2499" s="584"/>
      <c r="TYW2499" s="585"/>
      <c r="TYX2499" s="70"/>
      <c r="TYY2499" s="586"/>
      <c r="TYZ2499" s="586"/>
      <c r="TZA2499" s="583"/>
      <c r="TZB2499" s="584"/>
      <c r="TZC2499" s="585"/>
      <c r="TZD2499" s="70"/>
      <c r="TZE2499" s="586"/>
      <c r="TZF2499" s="586"/>
      <c r="TZG2499" s="583"/>
      <c r="TZH2499" s="584"/>
      <c r="TZI2499" s="585"/>
      <c r="TZJ2499" s="70"/>
      <c r="TZK2499" s="586"/>
      <c r="TZL2499" s="586"/>
      <c r="TZM2499" s="583"/>
      <c r="TZN2499" s="584"/>
      <c r="TZO2499" s="585"/>
      <c r="TZP2499" s="70"/>
      <c r="TZQ2499" s="586"/>
      <c r="TZR2499" s="586"/>
      <c r="TZS2499" s="583"/>
      <c r="TZT2499" s="584"/>
      <c r="TZU2499" s="585"/>
      <c r="TZV2499" s="70"/>
      <c r="TZW2499" s="586"/>
      <c r="TZX2499" s="586"/>
      <c r="TZY2499" s="583"/>
      <c r="TZZ2499" s="584"/>
      <c r="UAA2499" s="585"/>
      <c r="UAB2499" s="70"/>
      <c r="UAC2499" s="586"/>
      <c r="UAD2499" s="586"/>
      <c r="UAE2499" s="583"/>
      <c r="UAF2499" s="584"/>
      <c r="UAG2499" s="585"/>
      <c r="UAH2499" s="70"/>
      <c r="UAI2499" s="586"/>
      <c r="UAJ2499" s="586"/>
      <c r="UAK2499" s="583"/>
      <c r="UAL2499" s="584"/>
      <c r="UAM2499" s="585"/>
      <c r="UAN2499" s="70"/>
      <c r="UAO2499" s="586"/>
      <c r="UAP2499" s="586"/>
      <c r="UAQ2499" s="583"/>
      <c r="UAR2499" s="584"/>
      <c r="UAS2499" s="585"/>
      <c r="UAT2499" s="70"/>
      <c r="UAU2499" s="586"/>
      <c r="UAV2499" s="586"/>
      <c r="UAW2499" s="583"/>
      <c r="UAX2499" s="584"/>
      <c r="UAY2499" s="585"/>
      <c r="UAZ2499" s="70"/>
      <c r="UBA2499" s="586"/>
      <c r="UBB2499" s="586"/>
      <c r="UBC2499" s="583"/>
      <c r="UBD2499" s="584"/>
      <c r="UBE2499" s="585"/>
      <c r="UBF2499" s="70"/>
      <c r="UBG2499" s="586"/>
      <c r="UBH2499" s="586"/>
      <c r="UBI2499" s="583"/>
      <c r="UBJ2499" s="584"/>
      <c r="UBK2499" s="585"/>
      <c r="UBL2499" s="70"/>
      <c r="UBM2499" s="586"/>
      <c r="UBN2499" s="586"/>
      <c r="UBO2499" s="583"/>
      <c r="UBP2499" s="584"/>
      <c r="UBQ2499" s="585"/>
      <c r="UBR2499" s="70"/>
      <c r="UBS2499" s="586"/>
      <c r="UBT2499" s="586"/>
      <c r="UBU2499" s="583"/>
      <c r="UBV2499" s="584"/>
      <c r="UBW2499" s="585"/>
      <c r="UBX2499" s="70"/>
      <c r="UBY2499" s="586"/>
      <c r="UBZ2499" s="586"/>
      <c r="UCA2499" s="583"/>
      <c r="UCB2499" s="584"/>
      <c r="UCC2499" s="585"/>
      <c r="UCD2499" s="70"/>
      <c r="UCE2499" s="586"/>
      <c r="UCF2499" s="586"/>
      <c r="UCG2499" s="583"/>
      <c r="UCH2499" s="584"/>
      <c r="UCI2499" s="585"/>
      <c r="UCJ2499" s="70"/>
      <c r="UCK2499" s="586"/>
      <c r="UCL2499" s="586"/>
      <c r="UCM2499" s="583"/>
      <c r="UCN2499" s="584"/>
      <c r="UCO2499" s="585"/>
      <c r="UCP2499" s="70"/>
      <c r="UCQ2499" s="586"/>
      <c r="UCR2499" s="586"/>
      <c r="UCS2499" s="583"/>
      <c r="UCT2499" s="584"/>
      <c r="UCU2499" s="585"/>
      <c r="UCV2499" s="70"/>
      <c r="UCW2499" s="586"/>
      <c r="UCX2499" s="586"/>
      <c r="UCY2499" s="583"/>
      <c r="UCZ2499" s="584"/>
      <c r="UDA2499" s="585"/>
      <c r="UDB2499" s="70"/>
      <c r="UDC2499" s="586"/>
      <c r="UDD2499" s="586"/>
      <c r="UDE2499" s="583"/>
      <c r="UDF2499" s="584"/>
      <c r="UDG2499" s="585"/>
      <c r="UDH2499" s="70"/>
      <c r="UDI2499" s="586"/>
      <c r="UDJ2499" s="586"/>
      <c r="UDK2499" s="583"/>
      <c r="UDL2499" s="584"/>
      <c r="UDM2499" s="585"/>
      <c r="UDN2499" s="70"/>
      <c r="UDO2499" s="586"/>
      <c r="UDP2499" s="586"/>
      <c r="UDQ2499" s="583"/>
      <c r="UDR2499" s="584"/>
      <c r="UDS2499" s="585"/>
      <c r="UDT2499" s="70"/>
      <c r="UDU2499" s="586"/>
      <c r="UDV2499" s="586"/>
      <c r="UDW2499" s="583"/>
      <c r="UDX2499" s="584"/>
      <c r="UDY2499" s="585"/>
      <c r="UDZ2499" s="70"/>
      <c r="UEA2499" s="586"/>
      <c r="UEB2499" s="586"/>
      <c r="UEC2499" s="583"/>
      <c r="UED2499" s="584"/>
      <c r="UEE2499" s="585"/>
      <c r="UEF2499" s="70"/>
      <c r="UEG2499" s="586"/>
      <c r="UEH2499" s="586"/>
      <c r="UEI2499" s="583"/>
      <c r="UEJ2499" s="584"/>
      <c r="UEK2499" s="585"/>
      <c r="UEL2499" s="70"/>
      <c r="UEM2499" s="586"/>
      <c r="UEN2499" s="586"/>
      <c r="UEO2499" s="583"/>
      <c r="UEP2499" s="584"/>
      <c r="UEQ2499" s="585"/>
      <c r="UER2499" s="70"/>
      <c r="UES2499" s="586"/>
      <c r="UET2499" s="586"/>
      <c r="UEU2499" s="583"/>
      <c r="UEV2499" s="584"/>
      <c r="UEW2499" s="585"/>
      <c r="UEX2499" s="70"/>
      <c r="UEY2499" s="586"/>
      <c r="UEZ2499" s="586"/>
      <c r="UFA2499" s="583"/>
      <c r="UFB2499" s="584"/>
      <c r="UFC2499" s="585"/>
      <c r="UFD2499" s="70"/>
      <c r="UFE2499" s="586"/>
      <c r="UFF2499" s="586"/>
      <c r="UFG2499" s="583"/>
      <c r="UFH2499" s="584"/>
      <c r="UFI2499" s="585"/>
      <c r="UFJ2499" s="70"/>
      <c r="UFK2499" s="586"/>
      <c r="UFL2499" s="586"/>
      <c r="UFM2499" s="583"/>
      <c r="UFN2499" s="584"/>
      <c r="UFO2499" s="585"/>
      <c r="UFP2499" s="70"/>
      <c r="UFQ2499" s="586"/>
      <c r="UFR2499" s="586"/>
      <c r="UFS2499" s="583"/>
      <c r="UFT2499" s="584"/>
      <c r="UFU2499" s="585"/>
      <c r="UFV2499" s="70"/>
      <c r="UFW2499" s="586"/>
      <c r="UFX2499" s="586"/>
      <c r="UFY2499" s="583"/>
      <c r="UFZ2499" s="584"/>
      <c r="UGA2499" s="585"/>
      <c r="UGB2499" s="70"/>
      <c r="UGC2499" s="586"/>
      <c r="UGD2499" s="586"/>
      <c r="UGE2499" s="583"/>
      <c r="UGF2499" s="584"/>
      <c r="UGG2499" s="585"/>
      <c r="UGH2499" s="70"/>
      <c r="UGI2499" s="586"/>
      <c r="UGJ2499" s="586"/>
      <c r="UGK2499" s="583"/>
      <c r="UGL2499" s="584"/>
      <c r="UGM2499" s="585"/>
      <c r="UGN2499" s="70"/>
      <c r="UGO2499" s="586"/>
      <c r="UGP2499" s="586"/>
      <c r="UGQ2499" s="583"/>
      <c r="UGR2499" s="584"/>
      <c r="UGS2499" s="585"/>
      <c r="UGT2499" s="70"/>
      <c r="UGU2499" s="586"/>
      <c r="UGV2499" s="586"/>
      <c r="UGW2499" s="583"/>
      <c r="UGX2499" s="584"/>
      <c r="UGY2499" s="585"/>
      <c r="UGZ2499" s="70"/>
      <c r="UHA2499" s="586"/>
      <c r="UHB2499" s="586"/>
      <c r="UHC2499" s="583"/>
      <c r="UHD2499" s="584"/>
      <c r="UHE2499" s="585"/>
      <c r="UHF2499" s="70"/>
      <c r="UHG2499" s="586"/>
      <c r="UHH2499" s="586"/>
      <c r="UHI2499" s="583"/>
      <c r="UHJ2499" s="584"/>
      <c r="UHK2499" s="585"/>
      <c r="UHL2499" s="70"/>
      <c r="UHM2499" s="586"/>
      <c r="UHN2499" s="586"/>
      <c r="UHO2499" s="583"/>
      <c r="UHP2499" s="584"/>
      <c r="UHQ2499" s="585"/>
      <c r="UHR2499" s="70"/>
      <c r="UHS2499" s="586"/>
      <c r="UHT2499" s="586"/>
      <c r="UHU2499" s="583"/>
      <c r="UHV2499" s="584"/>
      <c r="UHW2499" s="585"/>
      <c r="UHX2499" s="70"/>
      <c r="UHY2499" s="586"/>
      <c r="UHZ2499" s="586"/>
      <c r="UIA2499" s="583"/>
      <c r="UIB2499" s="584"/>
      <c r="UIC2499" s="585"/>
      <c r="UID2499" s="70"/>
      <c r="UIE2499" s="586"/>
      <c r="UIF2499" s="586"/>
      <c r="UIG2499" s="583"/>
      <c r="UIH2499" s="584"/>
      <c r="UII2499" s="585"/>
      <c r="UIJ2499" s="70"/>
      <c r="UIK2499" s="586"/>
      <c r="UIL2499" s="586"/>
      <c r="UIM2499" s="583"/>
      <c r="UIN2499" s="584"/>
      <c r="UIO2499" s="585"/>
      <c r="UIP2499" s="70"/>
      <c r="UIQ2499" s="586"/>
      <c r="UIR2499" s="586"/>
      <c r="UIS2499" s="583"/>
      <c r="UIT2499" s="584"/>
      <c r="UIU2499" s="585"/>
      <c r="UIV2499" s="70"/>
      <c r="UIW2499" s="586"/>
      <c r="UIX2499" s="586"/>
      <c r="UIY2499" s="583"/>
      <c r="UIZ2499" s="584"/>
      <c r="UJA2499" s="585"/>
      <c r="UJB2499" s="70"/>
      <c r="UJC2499" s="586"/>
      <c r="UJD2499" s="586"/>
      <c r="UJE2499" s="583"/>
      <c r="UJF2499" s="584"/>
      <c r="UJG2499" s="585"/>
      <c r="UJH2499" s="70"/>
      <c r="UJI2499" s="586"/>
      <c r="UJJ2499" s="586"/>
      <c r="UJK2499" s="583"/>
      <c r="UJL2499" s="584"/>
      <c r="UJM2499" s="585"/>
      <c r="UJN2499" s="70"/>
      <c r="UJO2499" s="586"/>
      <c r="UJP2499" s="586"/>
      <c r="UJQ2499" s="583"/>
      <c r="UJR2499" s="584"/>
      <c r="UJS2499" s="585"/>
      <c r="UJT2499" s="70"/>
      <c r="UJU2499" s="586"/>
      <c r="UJV2499" s="586"/>
      <c r="UJW2499" s="583"/>
      <c r="UJX2499" s="584"/>
      <c r="UJY2499" s="585"/>
      <c r="UJZ2499" s="70"/>
      <c r="UKA2499" s="586"/>
      <c r="UKB2499" s="586"/>
      <c r="UKC2499" s="583"/>
      <c r="UKD2499" s="584"/>
      <c r="UKE2499" s="585"/>
      <c r="UKF2499" s="70"/>
      <c r="UKG2499" s="586"/>
      <c r="UKH2499" s="586"/>
      <c r="UKI2499" s="583"/>
      <c r="UKJ2499" s="584"/>
      <c r="UKK2499" s="585"/>
      <c r="UKL2499" s="70"/>
      <c r="UKM2499" s="586"/>
      <c r="UKN2499" s="586"/>
      <c r="UKO2499" s="583"/>
      <c r="UKP2499" s="584"/>
      <c r="UKQ2499" s="585"/>
      <c r="UKR2499" s="70"/>
      <c r="UKS2499" s="586"/>
      <c r="UKT2499" s="586"/>
      <c r="UKU2499" s="583"/>
      <c r="UKV2499" s="584"/>
      <c r="UKW2499" s="585"/>
      <c r="UKX2499" s="70"/>
      <c r="UKY2499" s="586"/>
      <c r="UKZ2499" s="586"/>
      <c r="ULA2499" s="583"/>
      <c r="ULB2499" s="584"/>
      <c r="ULC2499" s="585"/>
      <c r="ULD2499" s="70"/>
      <c r="ULE2499" s="586"/>
      <c r="ULF2499" s="586"/>
      <c r="ULG2499" s="583"/>
      <c r="ULH2499" s="584"/>
      <c r="ULI2499" s="585"/>
      <c r="ULJ2499" s="70"/>
      <c r="ULK2499" s="586"/>
      <c r="ULL2499" s="586"/>
      <c r="ULM2499" s="583"/>
      <c r="ULN2499" s="584"/>
      <c r="ULO2499" s="585"/>
      <c r="ULP2499" s="70"/>
      <c r="ULQ2499" s="586"/>
      <c r="ULR2499" s="586"/>
      <c r="ULS2499" s="583"/>
      <c r="ULT2499" s="584"/>
      <c r="ULU2499" s="585"/>
      <c r="ULV2499" s="70"/>
      <c r="ULW2499" s="586"/>
      <c r="ULX2499" s="586"/>
      <c r="ULY2499" s="583"/>
      <c r="ULZ2499" s="584"/>
      <c r="UMA2499" s="585"/>
      <c r="UMB2499" s="70"/>
      <c r="UMC2499" s="586"/>
      <c r="UMD2499" s="586"/>
      <c r="UME2499" s="583"/>
      <c r="UMF2499" s="584"/>
      <c r="UMG2499" s="585"/>
      <c r="UMH2499" s="70"/>
      <c r="UMI2499" s="586"/>
      <c r="UMJ2499" s="586"/>
      <c r="UMK2499" s="583"/>
      <c r="UML2499" s="584"/>
      <c r="UMM2499" s="585"/>
      <c r="UMN2499" s="70"/>
      <c r="UMO2499" s="586"/>
      <c r="UMP2499" s="586"/>
      <c r="UMQ2499" s="583"/>
      <c r="UMR2499" s="584"/>
      <c r="UMS2499" s="585"/>
      <c r="UMT2499" s="70"/>
      <c r="UMU2499" s="586"/>
      <c r="UMV2499" s="586"/>
      <c r="UMW2499" s="583"/>
      <c r="UMX2499" s="584"/>
      <c r="UMY2499" s="585"/>
      <c r="UMZ2499" s="70"/>
      <c r="UNA2499" s="586"/>
      <c r="UNB2499" s="586"/>
      <c r="UNC2499" s="583"/>
      <c r="UND2499" s="584"/>
      <c r="UNE2499" s="585"/>
      <c r="UNF2499" s="70"/>
      <c r="UNG2499" s="586"/>
      <c r="UNH2499" s="586"/>
      <c r="UNI2499" s="583"/>
      <c r="UNJ2499" s="584"/>
      <c r="UNK2499" s="585"/>
      <c r="UNL2499" s="70"/>
      <c r="UNM2499" s="586"/>
      <c r="UNN2499" s="586"/>
      <c r="UNO2499" s="583"/>
      <c r="UNP2499" s="584"/>
      <c r="UNQ2499" s="585"/>
      <c r="UNR2499" s="70"/>
      <c r="UNS2499" s="586"/>
      <c r="UNT2499" s="586"/>
      <c r="UNU2499" s="583"/>
      <c r="UNV2499" s="584"/>
      <c r="UNW2499" s="585"/>
      <c r="UNX2499" s="70"/>
      <c r="UNY2499" s="586"/>
      <c r="UNZ2499" s="586"/>
      <c r="UOA2499" s="583"/>
      <c r="UOB2499" s="584"/>
      <c r="UOC2499" s="585"/>
      <c r="UOD2499" s="70"/>
      <c r="UOE2499" s="586"/>
      <c r="UOF2499" s="586"/>
      <c r="UOG2499" s="583"/>
      <c r="UOH2499" s="584"/>
      <c r="UOI2499" s="585"/>
      <c r="UOJ2499" s="70"/>
      <c r="UOK2499" s="586"/>
      <c r="UOL2499" s="586"/>
      <c r="UOM2499" s="583"/>
      <c r="UON2499" s="584"/>
      <c r="UOO2499" s="585"/>
      <c r="UOP2499" s="70"/>
      <c r="UOQ2499" s="586"/>
      <c r="UOR2499" s="586"/>
      <c r="UOS2499" s="583"/>
      <c r="UOT2499" s="584"/>
      <c r="UOU2499" s="585"/>
      <c r="UOV2499" s="70"/>
      <c r="UOW2499" s="586"/>
      <c r="UOX2499" s="586"/>
      <c r="UOY2499" s="583"/>
      <c r="UOZ2499" s="584"/>
      <c r="UPA2499" s="585"/>
      <c r="UPB2499" s="70"/>
      <c r="UPC2499" s="586"/>
      <c r="UPD2499" s="586"/>
      <c r="UPE2499" s="583"/>
      <c r="UPF2499" s="584"/>
      <c r="UPG2499" s="585"/>
      <c r="UPH2499" s="70"/>
      <c r="UPI2499" s="586"/>
      <c r="UPJ2499" s="586"/>
      <c r="UPK2499" s="583"/>
      <c r="UPL2499" s="584"/>
      <c r="UPM2499" s="585"/>
      <c r="UPN2499" s="70"/>
      <c r="UPO2499" s="586"/>
      <c r="UPP2499" s="586"/>
      <c r="UPQ2499" s="583"/>
      <c r="UPR2499" s="584"/>
      <c r="UPS2499" s="585"/>
      <c r="UPT2499" s="70"/>
      <c r="UPU2499" s="586"/>
      <c r="UPV2499" s="586"/>
      <c r="UPW2499" s="583"/>
      <c r="UPX2499" s="584"/>
      <c r="UPY2499" s="585"/>
      <c r="UPZ2499" s="70"/>
      <c r="UQA2499" s="586"/>
      <c r="UQB2499" s="586"/>
      <c r="UQC2499" s="583"/>
      <c r="UQD2499" s="584"/>
      <c r="UQE2499" s="585"/>
      <c r="UQF2499" s="70"/>
      <c r="UQG2499" s="586"/>
      <c r="UQH2499" s="586"/>
      <c r="UQI2499" s="583"/>
      <c r="UQJ2499" s="584"/>
      <c r="UQK2499" s="585"/>
      <c r="UQL2499" s="70"/>
      <c r="UQM2499" s="586"/>
      <c r="UQN2499" s="586"/>
      <c r="UQO2499" s="583"/>
      <c r="UQP2499" s="584"/>
      <c r="UQQ2499" s="585"/>
      <c r="UQR2499" s="70"/>
      <c r="UQS2499" s="586"/>
      <c r="UQT2499" s="586"/>
      <c r="UQU2499" s="583"/>
      <c r="UQV2499" s="584"/>
      <c r="UQW2499" s="585"/>
      <c r="UQX2499" s="70"/>
      <c r="UQY2499" s="586"/>
      <c r="UQZ2499" s="586"/>
      <c r="URA2499" s="583"/>
      <c r="URB2499" s="584"/>
      <c r="URC2499" s="585"/>
      <c r="URD2499" s="70"/>
      <c r="URE2499" s="586"/>
      <c r="URF2499" s="586"/>
      <c r="URG2499" s="583"/>
      <c r="URH2499" s="584"/>
      <c r="URI2499" s="585"/>
      <c r="URJ2499" s="70"/>
      <c r="URK2499" s="586"/>
      <c r="URL2499" s="586"/>
      <c r="URM2499" s="583"/>
      <c r="URN2499" s="584"/>
      <c r="URO2499" s="585"/>
      <c r="URP2499" s="70"/>
      <c r="URQ2499" s="586"/>
      <c r="URR2499" s="586"/>
      <c r="URS2499" s="583"/>
      <c r="URT2499" s="584"/>
      <c r="URU2499" s="585"/>
      <c r="URV2499" s="70"/>
      <c r="URW2499" s="586"/>
      <c r="URX2499" s="586"/>
      <c r="URY2499" s="583"/>
      <c r="URZ2499" s="584"/>
      <c r="USA2499" s="585"/>
      <c r="USB2499" s="70"/>
      <c r="USC2499" s="586"/>
      <c r="USD2499" s="586"/>
      <c r="USE2499" s="583"/>
      <c r="USF2499" s="584"/>
      <c r="USG2499" s="585"/>
      <c r="USH2499" s="70"/>
      <c r="USI2499" s="586"/>
      <c r="USJ2499" s="586"/>
      <c r="USK2499" s="583"/>
      <c r="USL2499" s="584"/>
      <c r="USM2499" s="585"/>
      <c r="USN2499" s="70"/>
      <c r="USO2499" s="586"/>
      <c r="USP2499" s="586"/>
      <c r="USQ2499" s="583"/>
      <c r="USR2499" s="584"/>
      <c r="USS2499" s="585"/>
      <c r="UST2499" s="70"/>
      <c r="USU2499" s="586"/>
      <c r="USV2499" s="586"/>
      <c r="USW2499" s="583"/>
      <c r="USX2499" s="584"/>
      <c r="USY2499" s="585"/>
      <c r="USZ2499" s="70"/>
      <c r="UTA2499" s="586"/>
      <c r="UTB2499" s="586"/>
      <c r="UTC2499" s="583"/>
      <c r="UTD2499" s="584"/>
      <c r="UTE2499" s="585"/>
      <c r="UTF2499" s="70"/>
      <c r="UTG2499" s="586"/>
      <c r="UTH2499" s="586"/>
      <c r="UTI2499" s="583"/>
      <c r="UTJ2499" s="584"/>
      <c r="UTK2499" s="585"/>
      <c r="UTL2499" s="70"/>
      <c r="UTM2499" s="586"/>
      <c r="UTN2499" s="586"/>
      <c r="UTO2499" s="583"/>
      <c r="UTP2499" s="584"/>
      <c r="UTQ2499" s="585"/>
      <c r="UTR2499" s="70"/>
      <c r="UTS2499" s="586"/>
      <c r="UTT2499" s="586"/>
      <c r="UTU2499" s="583"/>
      <c r="UTV2499" s="584"/>
      <c r="UTW2499" s="585"/>
      <c r="UTX2499" s="70"/>
      <c r="UTY2499" s="586"/>
      <c r="UTZ2499" s="586"/>
      <c r="UUA2499" s="583"/>
      <c r="UUB2499" s="584"/>
      <c r="UUC2499" s="585"/>
      <c r="UUD2499" s="70"/>
      <c r="UUE2499" s="586"/>
      <c r="UUF2499" s="586"/>
      <c r="UUG2499" s="583"/>
      <c r="UUH2499" s="584"/>
      <c r="UUI2499" s="585"/>
      <c r="UUJ2499" s="70"/>
      <c r="UUK2499" s="586"/>
      <c r="UUL2499" s="586"/>
      <c r="UUM2499" s="583"/>
      <c r="UUN2499" s="584"/>
      <c r="UUO2499" s="585"/>
      <c r="UUP2499" s="70"/>
      <c r="UUQ2499" s="586"/>
      <c r="UUR2499" s="586"/>
      <c r="UUS2499" s="583"/>
      <c r="UUT2499" s="584"/>
      <c r="UUU2499" s="585"/>
      <c r="UUV2499" s="70"/>
      <c r="UUW2499" s="586"/>
      <c r="UUX2499" s="586"/>
      <c r="UUY2499" s="583"/>
      <c r="UUZ2499" s="584"/>
      <c r="UVA2499" s="585"/>
      <c r="UVB2499" s="70"/>
      <c r="UVC2499" s="586"/>
      <c r="UVD2499" s="586"/>
      <c r="UVE2499" s="583"/>
      <c r="UVF2499" s="584"/>
      <c r="UVG2499" s="585"/>
      <c r="UVH2499" s="70"/>
      <c r="UVI2499" s="586"/>
      <c r="UVJ2499" s="586"/>
      <c r="UVK2499" s="583"/>
      <c r="UVL2499" s="584"/>
      <c r="UVM2499" s="585"/>
      <c r="UVN2499" s="70"/>
      <c r="UVO2499" s="586"/>
      <c r="UVP2499" s="586"/>
      <c r="UVQ2499" s="583"/>
      <c r="UVR2499" s="584"/>
      <c r="UVS2499" s="585"/>
      <c r="UVT2499" s="70"/>
      <c r="UVU2499" s="586"/>
      <c r="UVV2499" s="586"/>
      <c r="UVW2499" s="583"/>
      <c r="UVX2499" s="584"/>
      <c r="UVY2499" s="585"/>
      <c r="UVZ2499" s="70"/>
      <c r="UWA2499" s="586"/>
      <c r="UWB2499" s="586"/>
      <c r="UWC2499" s="583"/>
      <c r="UWD2499" s="584"/>
      <c r="UWE2499" s="585"/>
      <c r="UWF2499" s="70"/>
      <c r="UWG2499" s="586"/>
      <c r="UWH2499" s="586"/>
      <c r="UWI2499" s="583"/>
      <c r="UWJ2499" s="584"/>
      <c r="UWK2499" s="585"/>
      <c r="UWL2499" s="70"/>
      <c r="UWM2499" s="586"/>
      <c r="UWN2499" s="586"/>
      <c r="UWO2499" s="583"/>
      <c r="UWP2499" s="584"/>
      <c r="UWQ2499" s="585"/>
      <c r="UWR2499" s="70"/>
      <c r="UWS2499" s="586"/>
      <c r="UWT2499" s="586"/>
      <c r="UWU2499" s="583"/>
      <c r="UWV2499" s="584"/>
      <c r="UWW2499" s="585"/>
      <c r="UWX2499" s="70"/>
      <c r="UWY2499" s="586"/>
      <c r="UWZ2499" s="586"/>
      <c r="UXA2499" s="583"/>
      <c r="UXB2499" s="584"/>
      <c r="UXC2499" s="585"/>
      <c r="UXD2499" s="70"/>
      <c r="UXE2499" s="586"/>
      <c r="UXF2499" s="586"/>
      <c r="UXG2499" s="583"/>
      <c r="UXH2499" s="584"/>
      <c r="UXI2499" s="585"/>
      <c r="UXJ2499" s="70"/>
      <c r="UXK2499" s="586"/>
      <c r="UXL2499" s="586"/>
      <c r="UXM2499" s="583"/>
      <c r="UXN2499" s="584"/>
      <c r="UXO2499" s="585"/>
      <c r="UXP2499" s="70"/>
      <c r="UXQ2499" s="586"/>
      <c r="UXR2499" s="586"/>
      <c r="UXS2499" s="583"/>
      <c r="UXT2499" s="584"/>
      <c r="UXU2499" s="585"/>
      <c r="UXV2499" s="70"/>
      <c r="UXW2499" s="586"/>
      <c r="UXX2499" s="586"/>
      <c r="UXY2499" s="583"/>
      <c r="UXZ2499" s="584"/>
      <c r="UYA2499" s="585"/>
      <c r="UYB2499" s="70"/>
      <c r="UYC2499" s="586"/>
      <c r="UYD2499" s="586"/>
      <c r="UYE2499" s="583"/>
      <c r="UYF2499" s="584"/>
      <c r="UYG2499" s="585"/>
      <c r="UYH2499" s="70"/>
      <c r="UYI2499" s="586"/>
      <c r="UYJ2499" s="586"/>
      <c r="UYK2499" s="583"/>
      <c r="UYL2499" s="584"/>
      <c r="UYM2499" s="585"/>
      <c r="UYN2499" s="70"/>
      <c r="UYO2499" s="586"/>
      <c r="UYP2499" s="586"/>
      <c r="UYQ2499" s="583"/>
      <c r="UYR2499" s="584"/>
      <c r="UYS2499" s="585"/>
      <c r="UYT2499" s="70"/>
      <c r="UYU2499" s="586"/>
      <c r="UYV2499" s="586"/>
      <c r="UYW2499" s="583"/>
      <c r="UYX2499" s="584"/>
      <c r="UYY2499" s="585"/>
      <c r="UYZ2499" s="70"/>
      <c r="UZA2499" s="586"/>
      <c r="UZB2499" s="586"/>
      <c r="UZC2499" s="583"/>
      <c r="UZD2499" s="584"/>
      <c r="UZE2499" s="585"/>
      <c r="UZF2499" s="70"/>
      <c r="UZG2499" s="586"/>
      <c r="UZH2499" s="586"/>
      <c r="UZI2499" s="583"/>
      <c r="UZJ2499" s="584"/>
      <c r="UZK2499" s="585"/>
      <c r="UZL2499" s="70"/>
      <c r="UZM2499" s="586"/>
      <c r="UZN2499" s="586"/>
      <c r="UZO2499" s="583"/>
      <c r="UZP2499" s="584"/>
      <c r="UZQ2499" s="585"/>
      <c r="UZR2499" s="70"/>
      <c r="UZS2499" s="586"/>
      <c r="UZT2499" s="586"/>
      <c r="UZU2499" s="583"/>
      <c r="UZV2499" s="584"/>
      <c r="UZW2499" s="585"/>
      <c r="UZX2499" s="70"/>
      <c r="UZY2499" s="586"/>
      <c r="UZZ2499" s="586"/>
      <c r="VAA2499" s="583"/>
      <c r="VAB2499" s="584"/>
      <c r="VAC2499" s="585"/>
      <c r="VAD2499" s="70"/>
      <c r="VAE2499" s="586"/>
      <c r="VAF2499" s="586"/>
      <c r="VAG2499" s="583"/>
      <c r="VAH2499" s="584"/>
      <c r="VAI2499" s="585"/>
      <c r="VAJ2499" s="70"/>
      <c r="VAK2499" s="586"/>
      <c r="VAL2499" s="586"/>
      <c r="VAM2499" s="583"/>
      <c r="VAN2499" s="584"/>
      <c r="VAO2499" s="585"/>
      <c r="VAP2499" s="70"/>
      <c r="VAQ2499" s="586"/>
      <c r="VAR2499" s="586"/>
      <c r="VAS2499" s="583"/>
      <c r="VAT2499" s="584"/>
      <c r="VAU2499" s="585"/>
      <c r="VAV2499" s="70"/>
      <c r="VAW2499" s="586"/>
      <c r="VAX2499" s="586"/>
      <c r="VAY2499" s="583"/>
      <c r="VAZ2499" s="584"/>
      <c r="VBA2499" s="585"/>
      <c r="VBB2499" s="70"/>
      <c r="VBC2499" s="586"/>
      <c r="VBD2499" s="586"/>
      <c r="VBE2499" s="583"/>
      <c r="VBF2499" s="584"/>
      <c r="VBG2499" s="585"/>
      <c r="VBH2499" s="70"/>
      <c r="VBI2499" s="586"/>
      <c r="VBJ2499" s="586"/>
      <c r="VBK2499" s="583"/>
      <c r="VBL2499" s="584"/>
      <c r="VBM2499" s="585"/>
      <c r="VBN2499" s="70"/>
      <c r="VBO2499" s="586"/>
      <c r="VBP2499" s="586"/>
      <c r="VBQ2499" s="583"/>
      <c r="VBR2499" s="584"/>
      <c r="VBS2499" s="585"/>
      <c r="VBT2499" s="70"/>
      <c r="VBU2499" s="586"/>
      <c r="VBV2499" s="586"/>
      <c r="VBW2499" s="583"/>
      <c r="VBX2499" s="584"/>
      <c r="VBY2499" s="585"/>
      <c r="VBZ2499" s="70"/>
      <c r="VCA2499" s="586"/>
      <c r="VCB2499" s="586"/>
      <c r="VCC2499" s="583"/>
      <c r="VCD2499" s="584"/>
      <c r="VCE2499" s="585"/>
      <c r="VCF2499" s="70"/>
      <c r="VCG2499" s="586"/>
      <c r="VCH2499" s="586"/>
      <c r="VCI2499" s="583"/>
      <c r="VCJ2499" s="584"/>
      <c r="VCK2499" s="585"/>
      <c r="VCL2499" s="70"/>
      <c r="VCM2499" s="586"/>
      <c r="VCN2499" s="586"/>
      <c r="VCO2499" s="583"/>
      <c r="VCP2499" s="584"/>
      <c r="VCQ2499" s="585"/>
      <c r="VCR2499" s="70"/>
      <c r="VCS2499" s="586"/>
      <c r="VCT2499" s="586"/>
      <c r="VCU2499" s="583"/>
      <c r="VCV2499" s="584"/>
      <c r="VCW2499" s="585"/>
      <c r="VCX2499" s="70"/>
      <c r="VCY2499" s="586"/>
      <c r="VCZ2499" s="586"/>
      <c r="VDA2499" s="583"/>
      <c r="VDB2499" s="584"/>
      <c r="VDC2499" s="585"/>
      <c r="VDD2499" s="70"/>
      <c r="VDE2499" s="586"/>
      <c r="VDF2499" s="586"/>
      <c r="VDG2499" s="583"/>
      <c r="VDH2499" s="584"/>
      <c r="VDI2499" s="585"/>
      <c r="VDJ2499" s="70"/>
      <c r="VDK2499" s="586"/>
      <c r="VDL2499" s="586"/>
      <c r="VDM2499" s="583"/>
      <c r="VDN2499" s="584"/>
      <c r="VDO2499" s="585"/>
      <c r="VDP2499" s="70"/>
      <c r="VDQ2499" s="586"/>
      <c r="VDR2499" s="586"/>
      <c r="VDS2499" s="583"/>
      <c r="VDT2499" s="584"/>
      <c r="VDU2499" s="585"/>
      <c r="VDV2499" s="70"/>
      <c r="VDW2499" s="586"/>
      <c r="VDX2499" s="586"/>
      <c r="VDY2499" s="583"/>
      <c r="VDZ2499" s="584"/>
      <c r="VEA2499" s="585"/>
      <c r="VEB2499" s="70"/>
      <c r="VEC2499" s="586"/>
      <c r="VED2499" s="586"/>
      <c r="VEE2499" s="583"/>
      <c r="VEF2499" s="584"/>
      <c r="VEG2499" s="585"/>
      <c r="VEH2499" s="70"/>
      <c r="VEI2499" s="586"/>
      <c r="VEJ2499" s="586"/>
      <c r="VEK2499" s="583"/>
      <c r="VEL2499" s="584"/>
      <c r="VEM2499" s="585"/>
      <c r="VEN2499" s="70"/>
      <c r="VEO2499" s="586"/>
      <c r="VEP2499" s="586"/>
      <c r="VEQ2499" s="583"/>
      <c r="VER2499" s="584"/>
      <c r="VES2499" s="585"/>
      <c r="VET2499" s="70"/>
      <c r="VEU2499" s="586"/>
      <c r="VEV2499" s="586"/>
      <c r="VEW2499" s="583"/>
      <c r="VEX2499" s="584"/>
      <c r="VEY2499" s="585"/>
      <c r="VEZ2499" s="70"/>
      <c r="VFA2499" s="586"/>
      <c r="VFB2499" s="586"/>
      <c r="VFC2499" s="583"/>
      <c r="VFD2499" s="584"/>
      <c r="VFE2499" s="585"/>
      <c r="VFF2499" s="70"/>
      <c r="VFG2499" s="586"/>
      <c r="VFH2499" s="586"/>
      <c r="VFI2499" s="583"/>
      <c r="VFJ2499" s="584"/>
      <c r="VFK2499" s="585"/>
      <c r="VFL2499" s="70"/>
      <c r="VFM2499" s="586"/>
      <c r="VFN2499" s="586"/>
      <c r="VFO2499" s="583"/>
      <c r="VFP2499" s="584"/>
      <c r="VFQ2499" s="585"/>
      <c r="VFR2499" s="70"/>
      <c r="VFS2499" s="586"/>
      <c r="VFT2499" s="586"/>
      <c r="VFU2499" s="583"/>
      <c r="VFV2499" s="584"/>
      <c r="VFW2499" s="585"/>
      <c r="VFX2499" s="70"/>
      <c r="VFY2499" s="586"/>
      <c r="VFZ2499" s="586"/>
      <c r="VGA2499" s="583"/>
      <c r="VGB2499" s="584"/>
      <c r="VGC2499" s="585"/>
      <c r="VGD2499" s="70"/>
      <c r="VGE2499" s="586"/>
      <c r="VGF2499" s="586"/>
      <c r="VGG2499" s="583"/>
      <c r="VGH2499" s="584"/>
      <c r="VGI2499" s="585"/>
      <c r="VGJ2499" s="70"/>
      <c r="VGK2499" s="586"/>
      <c r="VGL2499" s="586"/>
      <c r="VGM2499" s="583"/>
      <c r="VGN2499" s="584"/>
      <c r="VGO2499" s="585"/>
      <c r="VGP2499" s="70"/>
      <c r="VGQ2499" s="586"/>
      <c r="VGR2499" s="586"/>
      <c r="VGS2499" s="583"/>
      <c r="VGT2499" s="584"/>
      <c r="VGU2499" s="585"/>
      <c r="VGV2499" s="70"/>
      <c r="VGW2499" s="586"/>
      <c r="VGX2499" s="586"/>
      <c r="VGY2499" s="583"/>
      <c r="VGZ2499" s="584"/>
      <c r="VHA2499" s="585"/>
      <c r="VHB2499" s="70"/>
      <c r="VHC2499" s="586"/>
      <c r="VHD2499" s="586"/>
      <c r="VHE2499" s="583"/>
      <c r="VHF2499" s="584"/>
      <c r="VHG2499" s="585"/>
      <c r="VHH2499" s="70"/>
      <c r="VHI2499" s="586"/>
      <c r="VHJ2499" s="586"/>
      <c r="VHK2499" s="583"/>
      <c r="VHL2499" s="584"/>
      <c r="VHM2499" s="585"/>
      <c r="VHN2499" s="70"/>
      <c r="VHO2499" s="586"/>
      <c r="VHP2499" s="586"/>
      <c r="VHQ2499" s="583"/>
      <c r="VHR2499" s="584"/>
      <c r="VHS2499" s="585"/>
      <c r="VHT2499" s="70"/>
      <c r="VHU2499" s="586"/>
      <c r="VHV2499" s="586"/>
      <c r="VHW2499" s="583"/>
      <c r="VHX2499" s="584"/>
      <c r="VHY2499" s="585"/>
      <c r="VHZ2499" s="70"/>
      <c r="VIA2499" s="586"/>
      <c r="VIB2499" s="586"/>
      <c r="VIC2499" s="583"/>
      <c r="VID2499" s="584"/>
      <c r="VIE2499" s="585"/>
      <c r="VIF2499" s="70"/>
      <c r="VIG2499" s="586"/>
      <c r="VIH2499" s="586"/>
      <c r="VII2499" s="583"/>
      <c r="VIJ2499" s="584"/>
      <c r="VIK2499" s="585"/>
      <c r="VIL2499" s="70"/>
      <c r="VIM2499" s="586"/>
      <c r="VIN2499" s="586"/>
      <c r="VIO2499" s="583"/>
      <c r="VIP2499" s="584"/>
      <c r="VIQ2499" s="585"/>
      <c r="VIR2499" s="70"/>
      <c r="VIS2499" s="586"/>
      <c r="VIT2499" s="586"/>
      <c r="VIU2499" s="583"/>
      <c r="VIV2499" s="584"/>
      <c r="VIW2499" s="585"/>
      <c r="VIX2499" s="70"/>
      <c r="VIY2499" s="586"/>
      <c r="VIZ2499" s="586"/>
      <c r="VJA2499" s="583"/>
      <c r="VJB2499" s="584"/>
      <c r="VJC2499" s="585"/>
      <c r="VJD2499" s="70"/>
      <c r="VJE2499" s="586"/>
      <c r="VJF2499" s="586"/>
      <c r="VJG2499" s="583"/>
      <c r="VJH2499" s="584"/>
      <c r="VJI2499" s="585"/>
      <c r="VJJ2499" s="70"/>
      <c r="VJK2499" s="586"/>
      <c r="VJL2499" s="586"/>
      <c r="VJM2499" s="583"/>
      <c r="VJN2499" s="584"/>
      <c r="VJO2499" s="585"/>
      <c r="VJP2499" s="70"/>
      <c r="VJQ2499" s="586"/>
      <c r="VJR2499" s="586"/>
      <c r="VJS2499" s="583"/>
      <c r="VJT2499" s="584"/>
      <c r="VJU2499" s="585"/>
      <c r="VJV2499" s="70"/>
      <c r="VJW2499" s="586"/>
      <c r="VJX2499" s="586"/>
      <c r="VJY2499" s="583"/>
      <c r="VJZ2499" s="584"/>
      <c r="VKA2499" s="585"/>
      <c r="VKB2499" s="70"/>
      <c r="VKC2499" s="586"/>
      <c r="VKD2499" s="586"/>
      <c r="VKE2499" s="583"/>
      <c r="VKF2499" s="584"/>
      <c r="VKG2499" s="585"/>
      <c r="VKH2499" s="70"/>
      <c r="VKI2499" s="586"/>
      <c r="VKJ2499" s="586"/>
      <c r="VKK2499" s="583"/>
      <c r="VKL2499" s="584"/>
      <c r="VKM2499" s="585"/>
      <c r="VKN2499" s="70"/>
      <c r="VKO2499" s="586"/>
      <c r="VKP2499" s="586"/>
      <c r="VKQ2499" s="583"/>
      <c r="VKR2499" s="584"/>
      <c r="VKS2499" s="585"/>
      <c r="VKT2499" s="70"/>
      <c r="VKU2499" s="586"/>
      <c r="VKV2499" s="586"/>
      <c r="VKW2499" s="583"/>
      <c r="VKX2499" s="584"/>
      <c r="VKY2499" s="585"/>
      <c r="VKZ2499" s="70"/>
      <c r="VLA2499" s="586"/>
      <c r="VLB2499" s="586"/>
      <c r="VLC2499" s="583"/>
      <c r="VLD2499" s="584"/>
      <c r="VLE2499" s="585"/>
      <c r="VLF2499" s="70"/>
      <c r="VLG2499" s="586"/>
      <c r="VLH2499" s="586"/>
      <c r="VLI2499" s="583"/>
      <c r="VLJ2499" s="584"/>
      <c r="VLK2499" s="585"/>
      <c r="VLL2499" s="70"/>
      <c r="VLM2499" s="586"/>
      <c r="VLN2499" s="586"/>
      <c r="VLO2499" s="583"/>
      <c r="VLP2499" s="584"/>
      <c r="VLQ2499" s="585"/>
      <c r="VLR2499" s="70"/>
      <c r="VLS2499" s="586"/>
      <c r="VLT2499" s="586"/>
      <c r="VLU2499" s="583"/>
      <c r="VLV2499" s="584"/>
      <c r="VLW2499" s="585"/>
      <c r="VLX2499" s="70"/>
      <c r="VLY2499" s="586"/>
      <c r="VLZ2499" s="586"/>
      <c r="VMA2499" s="583"/>
      <c r="VMB2499" s="584"/>
      <c r="VMC2499" s="585"/>
      <c r="VMD2499" s="70"/>
      <c r="VME2499" s="586"/>
      <c r="VMF2499" s="586"/>
      <c r="VMG2499" s="583"/>
      <c r="VMH2499" s="584"/>
      <c r="VMI2499" s="585"/>
      <c r="VMJ2499" s="70"/>
      <c r="VMK2499" s="586"/>
      <c r="VML2499" s="586"/>
      <c r="VMM2499" s="583"/>
      <c r="VMN2499" s="584"/>
      <c r="VMO2499" s="585"/>
      <c r="VMP2499" s="70"/>
      <c r="VMQ2499" s="586"/>
      <c r="VMR2499" s="586"/>
      <c r="VMS2499" s="583"/>
      <c r="VMT2499" s="584"/>
      <c r="VMU2499" s="585"/>
      <c r="VMV2499" s="70"/>
      <c r="VMW2499" s="586"/>
      <c r="VMX2499" s="586"/>
      <c r="VMY2499" s="583"/>
      <c r="VMZ2499" s="584"/>
      <c r="VNA2499" s="585"/>
      <c r="VNB2499" s="70"/>
      <c r="VNC2499" s="586"/>
      <c r="VND2499" s="586"/>
      <c r="VNE2499" s="583"/>
      <c r="VNF2499" s="584"/>
      <c r="VNG2499" s="585"/>
      <c r="VNH2499" s="70"/>
      <c r="VNI2499" s="586"/>
      <c r="VNJ2499" s="586"/>
      <c r="VNK2499" s="583"/>
      <c r="VNL2499" s="584"/>
      <c r="VNM2499" s="585"/>
      <c r="VNN2499" s="70"/>
      <c r="VNO2499" s="586"/>
      <c r="VNP2499" s="586"/>
      <c r="VNQ2499" s="583"/>
      <c r="VNR2499" s="584"/>
      <c r="VNS2499" s="585"/>
      <c r="VNT2499" s="70"/>
      <c r="VNU2499" s="586"/>
      <c r="VNV2499" s="586"/>
      <c r="VNW2499" s="583"/>
      <c r="VNX2499" s="584"/>
      <c r="VNY2499" s="585"/>
      <c r="VNZ2499" s="70"/>
      <c r="VOA2499" s="586"/>
      <c r="VOB2499" s="586"/>
      <c r="VOC2499" s="583"/>
      <c r="VOD2499" s="584"/>
      <c r="VOE2499" s="585"/>
      <c r="VOF2499" s="70"/>
      <c r="VOG2499" s="586"/>
      <c r="VOH2499" s="586"/>
      <c r="VOI2499" s="583"/>
      <c r="VOJ2499" s="584"/>
      <c r="VOK2499" s="585"/>
      <c r="VOL2499" s="70"/>
      <c r="VOM2499" s="586"/>
      <c r="VON2499" s="586"/>
      <c r="VOO2499" s="583"/>
      <c r="VOP2499" s="584"/>
      <c r="VOQ2499" s="585"/>
      <c r="VOR2499" s="70"/>
      <c r="VOS2499" s="586"/>
      <c r="VOT2499" s="586"/>
      <c r="VOU2499" s="583"/>
      <c r="VOV2499" s="584"/>
      <c r="VOW2499" s="585"/>
      <c r="VOX2499" s="70"/>
      <c r="VOY2499" s="586"/>
      <c r="VOZ2499" s="586"/>
      <c r="VPA2499" s="583"/>
      <c r="VPB2499" s="584"/>
      <c r="VPC2499" s="585"/>
      <c r="VPD2499" s="70"/>
      <c r="VPE2499" s="586"/>
      <c r="VPF2499" s="586"/>
      <c r="VPG2499" s="583"/>
      <c r="VPH2499" s="584"/>
      <c r="VPI2499" s="585"/>
      <c r="VPJ2499" s="70"/>
      <c r="VPK2499" s="586"/>
      <c r="VPL2499" s="586"/>
      <c r="VPM2499" s="583"/>
      <c r="VPN2499" s="584"/>
      <c r="VPO2499" s="585"/>
      <c r="VPP2499" s="70"/>
      <c r="VPQ2499" s="586"/>
      <c r="VPR2499" s="586"/>
      <c r="VPS2499" s="583"/>
      <c r="VPT2499" s="584"/>
      <c r="VPU2499" s="585"/>
      <c r="VPV2499" s="70"/>
      <c r="VPW2499" s="586"/>
      <c r="VPX2499" s="586"/>
      <c r="VPY2499" s="583"/>
      <c r="VPZ2499" s="584"/>
      <c r="VQA2499" s="585"/>
      <c r="VQB2499" s="70"/>
      <c r="VQC2499" s="586"/>
      <c r="VQD2499" s="586"/>
      <c r="VQE2499" s="583"/>
      <c r="VQF2499" s="584"/>
      <c r="VQG2499" s="585"/>
      <c r="VQH2499" s="70"/>
      <c r="VQI2499" s="586"/>
      <c r="VQJ2499" s="586"/>
      <c r="VQK2499" s="583"/>
      <c r="VQL2499" s="584"/>
      <c r="VQM2499" s="585"/>
      <c r="VQN2499" s="70"/>
      <c r="VQO2499" s="586"/>
      <c r="VQP2499" s="586"/>
      <c r="VQQ2499" s="583"/>
      <c r="VQR2499" s="584"/>
      <c r="VQS2499" s="585"/>
      <c r="VQT2499" s="70"/>
      <c r="VQU2499" s="586"/>
      <c r="VQV2499" s="586"/>
      <c r="VQW2499" s="583"/>
      <c r="VQX2499" s="584"/>
      <c r="VQY2499" s="585"/>
      <c r="VQZ2499" s="70"/>
      <c r="VRA2499" s="586"/>
      <c r="VRB2499" s="586"/>
      <c r="VRC2499" s="583"/>
      <c r="VRD2499" s="584"/>
      <c r="VRE2499" s="585"/>
      <c r="VRF2499" s="70"/>
      <c r="VRG2499" s="586"/>
      <c r="VRH2499" s="586"/>
      <c r="VRI2499" s="583"/>
      <c r="VRJ2499" s="584"/>
      <c r="VRK2499" s="585"/>
      <c r="VRL2499" s="70"/>
      <c r="VRM2499" s="586"/>
      <c r="VRN2499" s="586"/>
      <c r="VRO2499" s="583"/>
      <c r="VRP2499" s="584"/>
      <c r="VRQ2499" s="585"/>
      <c r="VRR2499" s="70"/>
      <c r="VRS2499" s="586"/>
      <c r="VRT2499" s="586"/>
      <c r="VRU2499" s="583"/>
      <c r="VRV2499" s="584"/>
      <c r="VRW2499" s="585"/>
      <c r="VRX2499" s="70"/>
      <c r="VRY2499" s="586"/>
      <c r="VRZ2499" s="586"/>
      <c r="VSA2499" s="583"/>
      <c r="VSB2499" s="584"/>
      <c r="VSC2499" s="585"/>
      <c r="VSD2499" s="70"/>
      <c r="VSE2499" s="586"/>
      <c r="VSF2499" s="586"/>
      <c r="VSG2499" s="583"/>
      <c r="VSH2499" s="584"/>
      <c r="VSI2499" s="585"/>
      <c r="VSJ2499" s="70"/>
      <c r="VSK2499" s="586"/>
      <c r="VSL2499" s="586"/>
      <c r="VSM2499" s="583"/>
      <c r="VSN2499" s="584"/>
      <c r="VSO2499" s="585"/>
      <c r="VSP2499" s="70"/>
      <c r="VSQ2499" s="586"/>
      <c r="VSR2499" s="586"/>
      <c r="VSS2499" s="583"/>
      <c r="VST2499" s="584"/>
      <c r="VSU2499" s="585"/>
      <c r="VSV2499" s="70"/>
      <c r="VSW2499" s="586"/>
      <c r="VSX2499" s="586"/>
      <c r="VSY2499" s="583"/>
      <c r="VSZ2499" s="584"/>
      <c r="VTA2499" s="585"/>
      <c r="VTB2499" s="70"/>
      <c r="VTC2499" s="586"/>
      <c r="VTD2499" s="586"/>
      <c r="VTE2499" s="583"/>
      <c r="VTF2499" s="584"/>
      <c r="VTG2499" s="585"/>
      <c r="VTH2499" s="70"/>
      <c r="VTI2499" s="586"/>
      <c r="VTJ2499" s="586"/>
      <c r="VTK2499" s="583"/>
      <c r="VTL2499" s="584"/>
      <c r="VTM2499" s="585"/>
      <c r="VTN2499" s="70"/>
      <c r="VTO2499" s="586"/>
      <c r="VTP2499" s="586"/>
      <c r="VTQ2499" s="583"/>
      <c r="VTR2499" s="584"/>
      <c r="VTS2499" s="585"/>
      <c r="VTT2499" s="70"/>
      <c r="VTU2499" s="586"/>
      <c r="VTV2499" s="586"/>
      <c r="VTW2499" s="583"/>
      <c r="VTX2499" s="584"/>
      <c r="VTY2499" s="585"/>
      <c r="VTZ2499" s="70"/>
      <c r="VUA2499" s="586"/>
      <c r="VUB2499" s="586"/>
      <c r="VUC2499" s="583"/>
      <c r="VUD2499" s="584"/>
      <c r="VUE2499" s="585"/>
      <c r="VUF2499" s="70"/>
      <c r="VUG2499" s="586"/>
      <c r="VUH2499" s="586"/>
      <c r="VUI2499" s="583"/>
      <c r="VUJ2499" s="584"/>
      <c r="VUK2499" s="585"/>
      <c r="VUL2499" s="70"/>
      <c r="VUM2499" s="586"/>
      <c r="VUN2499" s="586"/>
      <c r="VUO2499" s="583"/>
      <c r="VUP2499" s="584"/>
      <c r="VUQ2499" s="585"/>
      <c r="VUR2499" s="70"/>
      <c r="VUS2499" s="586"/>
      <c r="VUT2499" s="586"/>
      <c r="VUU2499" s="583"/>
      <c r="VUV2499" s="584"/>
      <c r="VUW2499" s="585"/>
      <c r="VUX2499" s="70"/>
      <c r="VUY2499" s="586"/>
      <c r="VUZ2499" s="586"/>
      <c r="VVA2499" s="583"/>
      <c r="VVB2499" s="584"/>
      <c r="VVC2499" s="585"/>
      <c r="VVD2499" s="70"/>
      <c r="VVE2499" s="586"/>
      <c r="VVF2499" s="586"/>
      <c r="VVG2499" s="583"/>
      <c r="VVH2499" s="584"/>
      <c r="VVI2499" s="585"/>
      <c r="VVJ2499" s="70"/>
      <c r="VVK2499" s="586"/>
      <c r="VVL2499" s="586"/>
      <c r="VVM2499" s="583"/>
      <c r="VVN2499" s="584"/>
      <c r="VVO2499" s="585"/>
      <c r="VVP2499" s="70"/>
      <c r="VVQ2499" s="586"/>
      <c r="VVR2499" s="586"/>
      <c r="VVS2499" s="583"/>
      <c r="VVT2499" s="584"/>
      <c r="VVU2499" s="585"/>
      <c r="VVV2499" s="70"/>
      <c r="VVW2499" s="586"/>
      <c r="VVX2499" s="586"/>
      <c r="VVY2499" s="583"/>
      <c r="VVZ2499" s="584"/>
      <c r="VWA2499" s="585"/>
      <c r="VWB2499" s="70"/>
      <c r="VWC2499" s="586"/>
      <c r="VWD2499" s="586"/>
      <c r="VWE2499" s="583"/>
      <c r="VWF2499" s="584"/>
      <c r="VWG2499" s="585"/>
      <c r="VWH2499" s="70"/>
      <c r="VWI2499" s="586"/>
      <c r="VWJ2499" s="586"/>
      <c r="VWK2499" s="583"/>
      <c r="VWL2499" s="584"/>
      <c r="VWM2499" s="585"/>
      <c r="VWN2499" s="70"/>
      <c r="VWO2499" s="586"/>
      <c r="VWP2499" s="586"/>
      <c r="VWQ2499" s="583"/>
      <c r="VWR2499" s="584"/>
      <c r="VWS2499" s="585"/>
      <c r="VWT2499" s="70"/>
      <c r="VWU2499" s="586"/>
      <c r="VWV2499" s="586"/>
      <c r="VWW2499" s="583"/>
      <c r="VWX2499" s="584"/>
      <c r="VWY2499" s="585"/>
      <c r="VWZ2499" s="70"/>
      <c r="VXA2499" s="586"/>
      <c r="VXB2499" s="586"/>
      <c r="VXC2499" s="583"/>
      <c r="VXD2499" s="584"/>
      <c r="VXE2499" s="585"/>
      <c r="VXF2499" s="70"/>
      <c r="VXG2499" s="586"/>
      <c r="VXH2499" s="586"/>
      <c r="VXI2499" s="583"/>
      <c r="VXJ2499" s="584"/>
      <c r="VXK2499" s="585"/>
      <c r="VXL2499" s="70"/>
      <c r="VXM2499" s="586"/>
      <c r="VXN2499" s="586"/>
      <c r="VXO2499" s="583"/>
      <c r="VXP2499" s="584"/>
      <c r="VXQ2499" s="585"/>
      <c r="VXR2499" s="70"/>
      <c r="VXS2499" s="586"/>
      <c r="VXT2499" s="586"/>
      <c r="VXU2499" s="583"/>
      <c r="VXV2499" s="584"/>
      <c r="VXW2499" s="585"/>
      <c r="VXX2499" s="70"/>
      <c r="VXY2499" s="586"/>
      <c r="VXZ2499" s="586"/>
      <c r="VYA2499" s="583"/>
      <c r="VYB2499" s="584"/>
      <c r="VYC2499" s="585"/>
      <c r="VYD2499" s="70"/>
      <c r="VYE2499" s="586"/>
      <c r="VYF2499" s="586"/>
      <c r="VYG2499" s="583"/>
      <c r="VYH2499" s="584"/>
      <c r="VYI2499" s="585"/>
      <c r="VYJ2499" s="70"/>
      <c r="VYK2499" s="586"/>
      <c r="VYL2499" s="586"/>
      <c r="VYM2499" s="583"/>
      <c r="VYN2499" s="584"/>
      <c r="VYO2499" s="585"/>
      <c r="VYP2499" s="70"/>
      <c r="VYQ2499" s="586"/>
      <c r="VYR2499" s="586"/>
      <c r="VYS2499" s="583"/>
      <c r="VYT2499" s="584"/>
      <c r="VYU2499" s="585"/>
      <c r="VYV2499" s="70"/>
      <c r="VYW2499" s="586"/>
      <c r="VYX2499" s="586"/>
      <c r="VYY2499" s="583"/>
      <c r="VYZ2499" s="584"/>
      <c r="VZA2499" s="585"/>
      <c r="VZB2499" s="70"/>
      <c r="VZC2499" s="586"/>
      <c r="VZD2499" s="586"/>
      <c r="VZE2499" s="583"/>
      <c r="VZF2499" s="584"/>
      <c r="VZG2499" s="585"/>
      <c r="VZH2499" s="70"/>
      <c r="VZI2499" s="586"/>
      <c r="VZJ2499" s="586"/>
      <c r="VZK2499" s="583"/>
      <c r="VZL2499" s="584"/>
      <c r="VZM2499" s="585"/>
      <c r="VZN2499" s="70"/>
      <c r="VZO2499" s="586"/>
      <c r="VZP2499" s="586"/>
      <c r="VZQ2499" s="583"/>
      <c r="VZR2499" s="584"/>
      <c r="VZS2499" s="585"/>
      <c r="VZT2499" s="70"/>
      <c r="VZU2499" s="586"/>
      <c r="VZV2499" s="586"/>
      <c r="VZW2499" s="583"/>
      <c r="VZX2499" s="584"/>
      <c r="VZY2499" s="585"/>
      <c r="VZZ2499" s="70"/>
      <c r="WAA2499" s="586"/>
      <c r="WAB2499" s="586"/>
      <c r="WAC2499" s="583"/>
      <c r="WAD2499" s="584"/>
      <c r="WAE2499" s="585"/>
      <c r="WAF2499" s="70"/>
      <c r="WAG2499" s="586"/>
      <c r="WAH2499" s="586"/>
      <c r="WAI2499" s="583"/>
      <c r="WAJ2499" s="584"/>
      <c r="WAK2499" s="585"/>
      <c r="WAL2499" s="70"/>
      <c r="WAM2499" s="586"/>
      <c r="WAN2499" s="586"/>
      <c r="WAO2499" s="583"/>
      <c r="WAP2499" s="584"/>
      <c r="WAQ2499" s="585"/>
      <c r="WAR2499" s="70"/>
      <c r="WAS2499" s="586"/>
      <c r="WAT2499" s="586"/>
      <c r="WAU2499" s="583"/>
      <c r="WAV2499" s="584"/>
      <c r="WAW2499" s="585"/>
      <c r="WAX2499" s="70"/>
      <c r="WAY2499" s="586"/>
      <c r="WAZ2499" s="586"/>
      <c r="WBA2499" s="583"/>
      <c r="WBB2499" s="584"/>
      <c r="WBC2499" s="585"/>
      <c r="WBD2499" s="70"/>
      <c r="WBE2499" s="586"/>
      <c r="WBF2499" s="586"/>
      <c r="WBG2499" s="583"/>
      <c r="WBH2499" s="584"/>
      <c r="WBI2499" s="585"/>
      <c r="WBJ2499" s="70"/>
      <c r="WBK2499" s="586"/>
      <c r="WBL2499" s="586"/>
      <c r="WBM2499" s="583"/>
      <c r="WBN2499" s="584"/>
      <c r="WBO2499" s="585"/>
      <c r="WBP2499" s="70"/>
      <c r="WBQ2499" s="586"/>
      <c r="WBR2499" s="586"/>
      <c r="WBS2499" s="583"/>
      <c r="WBT2499" s="584"/>
      <c r="WBU2499" s="585"/>
      <c r="WBV2499" s="70"/>
      <c r="WBW2499" s="586"/>
      <c r="WBX2499" s="586"/>
      <c r="WBY2499" s="583"/>
      <c r="WBZ2499" s="584"/>
      <c r="WCA2499" s="585"/>
      <c r="WCB2499" s="70"/>
      <c r="WCC2499" s="586"/>
      <c r="WCD2499" s="586"/>
      <c r="WCE2499" s="583"/>
      <c r="WCF2499" s="584"/>
      <c r="WCG2499" s="585"/>
      <c r="WCH2499" s="70"/>
      <c r="WCI2499" s="586"/>
      <c r="WCJ2499" s="586"/>
      <c r="WCK2499" s="583"/>
      <c r="WCL2499" s="584"/>
      <c r="WCM2499" s="585"/>
      <c r="WCN2499" s="70"/>
      <c r="WCO2499" s="586"/>
      <c r="WCP2499" s="586"/>
      <c r="WCQ2499" s="583"/>
      <c r="WCR2499" s="584"/>
      <c r="WCS2499" s="585"/>
      <c r="WCT2499" s="70"/>
      <c r="WCU2499" s="586"/>
      <c r="WCV2499" s="586"/>
      <c r="WCW2499" s="583"/>
      <c r="WCX2499" s="584"/>
      <c r="WCY2499" s="585"/>
      <c r="WCZ2499" s="70"/>
      <c r="WDA2499" s="586"/>
      <c r="WDB2499" s="586"/>
      <c r="WDC2499" s="583"/>
      <c r="WDD2499" s="584"/>
      <c r="WDE2499" s="585"/>
      <c r="WDF2499" s="70"/>
      <c r="WDG2499" s="586"/>
      <c r="WDH2499" s="586"/>
      <c r="WDI2499" s="583"/>
      <c r="WDJ2499" s="584"/>
      <c r="WDK2499" s="585"/>
      <c r="WDL2499" s="70"/>
      <c r="WDM2499" s="586"/>
      <c r="WDN2499" s="586"/>
      <c r="WDO2499" s="583"/>
      <c r="WDP2499" s="584"/>
      <c r="WDQ2499" s="585"/>
      <c r="WDR2499" s="70"/>
      <c r="WDS2499" s="586"/>
      <c r="WDT2499" s="586"/>
      <c r="WDU2499" s="583"/>
      <c r="WDV2499" s="584"/>
      <c r="WDW2499" s="585"/>
      <c r="WDX2499" s="70"/>
      <c r="WDY2499" s="586"/>
      <c r="WDZ2499" s="586"/>
      <c r="WEA2499" s="583"/>
      <c r="WEB2499" s="584"/>
      <c r="WEC2499" s="585"/>
      <c r="WED2499" s="70"/>
      <c r="WEE2499" s="586"/>
      <c r="WEF2499" s="586"/>
      <c r="WEG2499" s="583"/>
      <c r="WEH2499" s="584"/>
      <c r="WEI2499" s="585"/>
      <c r="WEJ2499" s="70"/>
      <c r="WEK2499" s="586"/>
      <c r="WEL2499" s="586"/>
      <c r="WEM2499" s="583"/>
      <c r="WEN2499" s="584"/>
      <c r="WEO2499" s="585"/>
      <c r="WEP2499" s="70"/>
      <c r="WEQ2499" s="586"/>
      <c r="WER2499" s="586"/>
      <c r="WES2499" s="583"/>
      <c r="WET2499" s="584"/>
      <c r="WEU2499" s="585"/>
      <c r="WEV2499" s="70"/>
      <c r="WEW2499" s="586"/>
      <c r="WEX2499" s="586"/>
      <c r="WEY2499" s="583"/>
      <c r="WEZ2499" s="584"/>
      <c r="WFA2499" s="585"/>
      <c r="WFB2499" s="70"/>
      <c r="WFC2499" s="586"/>
      <c r="WFD2499" s="586"/>
      <c r="WFE2499" s="583"/>
      <c r="WFF2499" s="584"/>
      <c r="WFG2499" s="585"/>
      <c r="WFH2499" s="70"/>
      <c r="WFI2499" s="586"/>
      <c r="WFJ2499" s="586"/>
      <c r="WFK2499" s="583"/>
      <c r="WFL2499" s="584"/>
      <c r="WFM2499" s="585"/>
      <c r="WFN2499" s="70"/>
      <c r="WFO2499" s="586"/>
      <c r="WFP2499" s="586"/>
      <c r="WFQ2499" s="583"/>
      <c r="WFR2499" s="584"/>
      <c r="WFS2499" s="585"/>
      <c r="WFT2499" s="70"/>
      <c r="WFU2499" s="586"/>
      <c r="WFV2499" s="586"/>
      <c r="WFW2499" s="583"/>
      <c r="WFX2499" s="584"/>
      <c r="WFY2499" s="585"/>
      <c r="WFZ2499" s="70"/>
      <c r="WGA2499" s="586"/>
      <c r="WGB2499" s="586"/>
      <c r="WGC2499" s="583"/>
      <c r="WGD2499" s="584"/>
      <c r="WGE2499" s="585"/>
      <c r="WGF2499" s="70"/>
      <c r="WGG2499" s="586"/>
      <c r="WGH2499" s="586"/>
      <c r="WGI2499" s="583"/>
      <c r="WGJ2499" s="584"/>
      <c r="WGK2499" s="585"/>
      <c r="WGL2499" s="70"/>
      <c r="WGM2499" s="586"/>
      <c r="WGN2499" s="586"/>
      <c r="WGO2499" s="583"/>
      <c r="WGP2499" s="584"/>
      <c r="WGQ2499" s="585"/>
      <c r="WGR2499" s="70"/>
      <c r="WGS2499" s="586"/>
      <c r="WGT2499" s="586"/>
      <c r="WGU2499" s="583"/>
      <c r="WGV2499" s="584"/>
      <c r="WGW2499" s="585"/>
      <c r="WGX2499" s="70"/>
      <c r="WGY2499" s="586"/>
      <c r="WGZ2499" s="586"/>
      <c r="WHA2499" s="583"/>
      <c r="WHB2499" s="584"/>
      <c r="WHC2499" s="585"/>
      <c r="WHD2499" s="70"/>
      <c r="WHE2499" s="586"/>
      <c r="WHF2499" s="586"/>
      <c r="WHG2499" s="583"/>
      <c r="WHH2499" s="584"/>
      <c r="WHI2499" s="585"/>
      <c r="WHJ2499" s="70"/>
      <c r="WHK2499" s="586"/>
      <c r="WHL2499" s="586"/>
      <c r="WHM2499" s="583"/>
      <c r="WHN2499" s="584"/>
      <c r="WHO2499" s="585"/>
      <c r="WHP2499" s="70"/>
      <c r="WHQ2499" s="586"/>
      <c r="WHR2499" s="586"/>
      <c r="WHS2499" s="583"/>
      <c r="WHT2499" s="584"/>
      <c r="WHU2499" s="585"/>
      <c r="WHV2499" s="70"/>
      <c r="WHW2499" s="586"/>
      <c r="WHX2499" s="586"/>
      <c r="WHY2499" s="583"/>
      <c r="WHZ2499" s="584"/>
      <c r="WIA2499" s="585"/>
      <c r="WIB2499" s="70"/>
      <c r="WIC2499" s="586"/>
      <c r="WID2499" s="586"/>
      <c r="WIE2499" s="583"/>
      <c r="WIF2499" s="584"/>
      <c r="WIG2499" s="585"/>
      <c r="WIH2499" s="70"/>
      <c r="WII2499" s="586"/>
      <c r="WIJ2499" s="586"/>
      <c r="WIK2499" s="583"/>
      <c r="WIL2499" s="584"/>
      <c r="WIM2499" s="585"/>
      <c r="WIN2499" s="70"/>
      <c r="WIO2499" s="586"/>
      <c r="WIP2499" s="586"/>
      <c r="WIQ2499" s="583"/>
      <c r="WIR2499" s="584"/>
      <c r="WIS2499" s="585"/>
      <c r="WIT2499" s="70"/>
      <c r="WIU2499" s="586"/>
      <c r="WIV2499" s="586"/>
      <c r="WIW2499" s="583"/>
      <c r="WIX2499" s="584"/>
      <c r="WIY2499" s="585"/>
      <c r="WIZ2499" s="70"/>
      <c r="WJA2499" s="586"/>
      <c r="WJB2499" s="586"/>
      <c r="WJC2499" s="583"/>
      <c r="WJD2499" s="584"/>
      <c r="WJE2499" s="585"/>
      <c r="WJF2499" s="70"/>
      <c r="WJG2499" s="586"/>
      <c r="WJH2499" s="586"/>
      <c r="WJI2499" s="583"/>
      <c r="WJJ2499" s="584"/>
      <c r="WJK2499" s="585"/>
      <c r="WJL2499" s="70"/>
      <c r="WJM2499" s="586"/>
      <c r="WJN2499" s="586"/>
      <c r="WJO2499" s="583"/>
      <c r="WJP2499" s="584"/>
      <c r="WJQ2499" s="585"/>
      <c r="WJR2499" s="70"/>
      <c r="WJS2499" s="586"/>
      <c r="WJT2499" s="586"/>
      <c r="WJU2499" s="583"/>
      <c r="WJV2499" s="584"/>
      <c r="WJW2499" s="585"/>
      <c r="WJX2499" s="70"/>
      <c r="WJY2499" s="586"/>
      <c r="WJZ2499" s="586"/>
      <c r="WKA2499" s="583"/>
      <c r="WKB2499" s="584"/>
      <c r="WKC2499" s="585"/>
      <c r="WKD2499" s="70"/>
      <c r="WKE2499" s="586"/>
      <c r="WKF2499" s="586"/>
      <c r="WKG2499" s="583"/>
      <c r="WKH2499" s="584"/>
      <c r="WKI2499" s="585"/>
      <c r="WKJ2499" s="70"/>
      <c r="WKK2499" s="586"/>
      <c r="WKL2499" s="586"/>
      <c r="WKM2499" s="583"/>
      <c r="WKN2499" s="584"/>
      <c r="WKO2499" s="585"/>
      <c r="WKP2499" s="70"/>
      <c r="WKQ2499" s="586"/>
      <c r="WKR2499" s="586"/>
      <c r="WKS2499" s="583"/>
      <c r="WKT2499" s="584"/>
      <c r="WKU2499" s="585"/>
      <c r="WKV2499" s="70"/>
      <c r="WKW2499" s="586"/>
      <c r="WKX2499" s="586"/>
      <c r="WKY2499" s="583"/>
      <c r="WKZ2499" s="584"/>
      <c r="WLA2499" s="585"/>
      <c r="WLB2499" s="70"/>
      <c r="WLC2499" s="586"/>
      <c r="WLD2499" s="586"/>
      <c r="WLE2499" s="583"/>
      <c r="WLF2499" s="584"/>
      <c r="WLG2499" s="585"/>
      <c r="WLH2499" s="70"/>
      <c r="WLI2499" s="586"/>
      <c r="WLJ2499" s="586"/>
      <c r="WLK2499" s="583"/>
      <c r="WLL2499" s="584"/>
      <c r="WLM2499" s="585"/>
      <c r="WLN2499" s="70"/>
      <c r="WLO2499" s="586"/>
      <c r="WLP2499" s="586"/>
      <c r="WLQ2499" s="583"/>
      <c r="WLR2499" s="584"/>
      <c r="WLS2499" s="585"/>
      <c r="WLT2499" s="70"/>
      <c r="WLU2499" s="586"/>
      <c r="WLV2499" s="586"/>
      <c r="WLW2499" s="583"/>
      <c r="WLX2499" s="584"/>
      <c r="WLY2499" s="585"/>
      <c r="WLZ2499" s="70"/>
      <c r="WMA2499" s="586"/>
      <c r="WMB2499" s="586"/>
      <c r="WMC2499" s="583"/>
      <c r="WMD2499" s="584"/>
      <c r="WME2499" s="585"/>
      <c r="WMF2499" s="70"/>
      <c r="WMG2499" s="586"/>
      <c r="WMH2499" s="586"/>
      <c r="WMI2499" s="583"/>
      <c r="WMJ2499" s="584"/>
      <c r="WMK2499" s="585"/>
      <c r="WML2499" s="70"/>
      <c r="WMM2499" s="586"/>
      <c r="WMN2499" s="586"/>
      <c r="WMO2499" s="583"/>
      <c r="WMP2499" s="584"/>
      <c r="WMQ2499" s="585"/>
      <c r="WMR2499" s="70"/>
      <c r="WMS2499" s="586"/>
      <c r="WMT2499" s="586"/>
      <c r="WMU2499" s="583"/>
      <c r="WMV2499" s="584"/>
      <c r="WMW2499" s="585"/>
      <c r="WMX2499" s="70"/>
      <c r="WMY2499" s="586"/>
      <c r="WMZ2499" s="586"/>
      <c r="WNA2499" s="583"/>
      <c r="WNB2499" s="584"/>
      <c r="WNC2499" s="585"/>
      <c r="WND2499" s="70"/>
      <c r="WNE2499" s="586"/>
      <c r="WNF2499" s="586"/>
      <c r="WNG2499" s="583"/>
      <c r="WNH2499" s="584"/>
      <c r="WNI2499" s="585"/>
      <c r="WNJ2499" s="70"/>
      <c r="WNK2499" s="586"/>
      <c r="WNL2499" s="586"/>
      <c r="WNM2499" s="583"/>
      <c r="WNN2499" s="584"/>
      <c r="WNO2499" s="585"/>
      <c r="WNP2499" s="70"/>
      <c r="WNQ2499" s="586"/>
      <c r="WNR2499" s="586"/>
      <c r="WNS2499" s="583"/>
      <c r="WNT2499" s="584"/>
      <c r="WNU2499" s="585"/>
      <c r="WNV2499" s="70"/>
      <c r="WNW2499" s="586"/>
      <c r="WNX2499" s="586"/>
      <c r="WNY2499" s="583"/>
      <c r="WNZ2499" s="584"/>
      <c r="WOA2499" s="585"/>
      <c r="WOB2499" s="70"/>
      <c r="WOC2499" s="586"/>
      <c r="WOD2499" s="586"/>
      <c r="WOE2499" s="583"/>
      <c r="WOF2499" s="584"/>
      <c r="WOG2499" s="585"/>
      <c r="WOH2499" s="70"/>
      <c r="WOI2499" s="586"/>
      <c r="WOJ2499" s="586"/>
      <c r="WOK2499" s="583"/>
      <c r="WOL2499" s="584"/>
      <c r="WOM2499" s="585"/>
      <c r="WON2499" s="70"/>
      <c r="WOO2499" s="586"/>
      <c r="WOP2499" s="586"/>
      <c r="WOQ2499" s="583"/>
      <c r="WOR2499" s="584"/>
      <c r="WOS2499" s="585"/>
      <c r="WOT2499" s="70"/>
      <c r="WOU2499" s="586"/>
      <c r="WOV2499" s="586"/>
      <c r="WOW2499" s="583"/>
      <c r="WOX2499" s="584"/>
      <c r="WOY2499" s="585"/>
      <c r="WOZ2499" s="70"/>
      <c r="WPA2499" s="586"/>
      <c r="WPB2499" s="586"/>
      <c r="WPC2499" s="583"/>
      <c r="WPD2499" s="584"/>
      <c r="WPE2499" s="585"/>
      <c r="WPF2499" s="70"/>
      <c r="WPG2499" s="586"/>
      <c r="WPH2499" s="586"/>
      <c r="WPI2499" s="583"/>
      <c r="WPJ2499" s="584"/>
      <c r="WPK2499" s="585"/>
      <c r="WPL2499" s="70"/>
      <c r="WPM2499" s="586"/>
      <c r="WPN2499" s="586"/>
      <c r="WPO2499" s="583"/>
      <c r="WPP2499" s="584"/>
      <c r="WPQ2499" s="585"/>
      <c r="WPR2499" s="70"/>
      <c r="WPS2499" s="586"/>
      <c r="WPT2499" s="586"/>
      <c r="WPU2499" s="583"/>
      <c r="WPV2499" s="584"/>
      <c r="WPW2499" s="585"/>
      <c r="WPX2499" s="70"/>
      <c r="WPY2499" s="586"/>
      <c r="WPZ2499" s="586"/>
      <c r="WQA2499" s="583"/>
      <c r="WQB2499" s="584"/>
      <c r="WQC2499" s="585"/>
      <c r="WQD2499" s="70"/>
      <c r="WQE2499" s="586"/>
      <c r="WQF2499" s="586"/>
      <c r="WQG2499" s="583"/>
      <c r="WQH2499" s="584"/>
      <c r="WQI2499" s="585"/>
      <c r="WQJ2499" s="70"/>
      <c r="WQK2499" s="586"/>
      <c r="WQL2499" s="586"/>
      <c r="WQM2499" s="583"/>
      <c r="WQN2499" s="584"/>
      <c r="WQO2499" s="585"/>
      <c r="WQP2499" s="70"/>
      <c r="WQQ2499" s="586"/>
      <c r="WQR2499" s="586"/>
      <c r="WQS2499" s="583"/>
      <c r="WQT2499" s="584"/>
      <c r="WQU2499" s="585"/>
      <c r="WQV2499" s="70"/>
      <c r="WQW2499" s="586"/>
      <c r="WQX2499" s="586"/>
      <c r="WQY2499" s="583"/>
      <c r="WQZ2499" s="584"/>
      <c r="WRA2499" s="585"/>
      <c r="WRB2499" s="70"/>
      <c r="WRC2499" s="586"/>
      <c r="WRD2499" s="586"/>
      <c r="WRE2499" s="583"/>
      <c r="WRF2499" s="584"/>
      <c r="WRG2499" s="585"/>
      <c r="WRH2499" s="70"/>
      <c r="WRI2499" s="586"/>
      <c r="WRJ2499" s="586"/>
      <c r="WRK2499" s="583"/>
      <c r="WRL2499" s="584"/>
      <c r="WRM2499" s="585"/>
      <c r="WRN2499" s="70"/>
      <c r="WRO2499" s="586"/>
      <c r="WRP2499" s="586"/>
      <c r="WRQ2499" s="583"/>
      <c r="WRR2499" s="584"/>
      <c r="WRS2499" s="585"/>
      <c r="WRT2499" s="70"/>
      <c r="WRU2499" s="586"/>
      <c r="WRV2499" s="586"/>
      <c r="WRW2499" s="583"/>
      <c r="WRX2499" s="584"/>
      <c r="WRY2499" s="585"/>
      <c r="WRZ2499" s="70"/>
      <c r="WSA2499" s="586"/>
      <c r="WSB2499" s="586"/>
      <c r="WSC2499" s="583"/>
      <c r="WSD2499" s="584"/>
      <c r="WSE2499" s="585"/>
      <c r="WSF2499" s="70"/>
      <c r="WSG2499" s="586"/>
      <c r="WSH2499" s="586"/>
      <c r="WSI2499" s="583"/>
      <c r="WSJ2499" s="584"/>
      <c r="WSK2499" s="585"/>
      <c r="WSL2499" s="70"/>
      <c r="WSM2499" s="586"/>
      <c r="WSN2499" s="586"/>
      <c r="WSO2499" s="583"/>
      <c r="WSP2499" s="584"/>
      <c r="WSQ2499" s="585"/>
      <c r="WSR2499" s="70"/>
      <c r="WSS2499" s="586"/>
      <c r="WST2499" s="586"/>
      <c r="WSU2499" s="583"/>
      <c r="WSV2499" s="584"/>
      <c r="WSW2499" s="585"/>
      <c r="WSX2499" s="70"/>
      <c r="WSY2499" s="586"/>
      <c r="WSZ2499" s="586"/>
      <c r="WTA2499" s="583"/>
      <c r="WTB2499" s="584"/>
      <c r="WTC2499" s="585"/>
      <c r="WTD2499" s="70"/>
      <c r="WTE2499" s="586"/>
      <c r="WTF2499" s="586"/>
      <c r="WTG2499" s="583"/>
      <c r="WTH2499" s="584"/>
      <c r="WTI2499" s="585"/>
      <c r="WTJ2499" s="70"/>
      <c r="WTK2499" s="586"/>
      <c r="WTL2499" s="586"/>
      <c r="WTM2499" s="583"/>
      <c r="WTN2499" s="584"/>
      <c r="WTO2499" s="585"/>
      <c r="WTP2499" s="70"/>
      <c r="WTQ2499" s="586"/>
      <c r="WTR2499" s="586"/>
      <c r="WTS2499" s="583"/>
      <c r="WTT2499" s="584"/>
      <c r="WTU2499" s="585"/>
      <c r="WTV2499" s="70"/>
      <c r="WTW2499" s="586"/>
      <c r="WTX2499" s="586"/>
      <c r="WTY2499" s="583"/>
      <c r="WTZ2499" s="584"/>
      <c r="WUA2499" s="585"/>
      <c r="WUB2499" s="70"/>
      <c r="WUC2499" s="586"/>
      <c r="WUD2499" s="586"/>
      <c r="WUE2499" s="583"/>
      <c r="WUF2499" s="584"/>
      <c r="WUG2499" s="585"/>
      <c r="WUH2499" s="70"/>
      <c r="WUI2499" s="586"/>
      <c r="WUJ2499" s="586"/>
      <c r="WUK2499" s="583"/>
      <c r="WUL2499" s="584"/>
      <c r="WUM2499" s="585"/>
      <c r="WUN2499" s="70"/>
      <c r="WUO2499" s="586"/>
      <c r="WUP2499" s="586"/>
      <c r="WUQ2499" s="583"/>
      <c r="WUR2499" s="584"/>
      <c r="WUS2499" s="585"/>
      <c r="WUT2499" s="70"/>
      <c r="WUU2499" s="586"/>
      <c r="WUV2499" s="586"/>
      <c r="WUW2499" s="583"/>
      <c r="WUX2499" s="584"/>
      <c r="WUY2499" s="585"/>
      <c r="WUZ2499" s="70"/>
      <c r="WVA2499" s="586"/>
      <c r="WVB2499" s="586"/>
      <c r="WVC2499" s="583"/>
      <c r="WVD2499" s="584"/>
      <c r="WVE2499" s="585"/>
      <c r="WVF2499" s="70"/>
      <c r="WVG2499" s="586"/>
      <c r="WVH2499" s="586"/>
      <c r="WVI2499" s="583"/>
      <c r="WVJ2499" s="584"/>
      <c r="WVK2499" s="585"/>
      <c r="WVL2499" s="70"/>
      <c r="WVM2499" s="586"/>
      <c r="WVN2499" s="586"/>
      <c r="WVO2499" s="583"/>
      <c r="WVP2499" s="584"/>
      <c r="WVQ2499" s="585"/>
      <c r="WVR2499" s="70"/>
      <c r="WVS2499" s="586"/>
      <c r="WVT2499" s="586"/>
      <c r="WVU2499" s="583"/>
      <c r="WVV2499" s="584"/>
      <c r="WVW2499" s="585"/>
      <c r="WVX2499" s="70"/>
      <c r="WVY2499" s="586"/>
      <c r="WVZ2499" s="586"/>
      <c r="WWA2499" s="583"/>
      <c r="WWB2499" s="584"/>
      <c r="WWC2499" s="585"/>
      <c r="WWD2499" s="70"/>
      <c r="WWE2499" s="586"/>
      <c r="WWF2499" s="586"/>
      <c r="WWG2499" s="583"/>
      <c r="WWH2499" s="584"/>
      <c r="WWI2499" s="585"/>
      <c r="WWJ2499" s="70"/>
      <c r="WWK2499" s="586"/>
      <c r="WWL2499" s="586"/>
      <c r="WWM2499" s="583"/>
      <c r="WWN2499" s="584"/>
      <c r="WWO2499" s="585"/>
      <c r="WWP2499" s="70"/>
      <c r="WWQ2499" s="586"/>
      <c r="WWR2499" s="586"/>
      <c r="WWS2499" s="583"/>
      <c r="WWT2499" s="584"/>
      <c r="WWU2499" s="585"/>
      <c r="WWV2499" s="70"/>
      <c r="WWW2499" s="586"/>
      <c r="WWX2499" s="586"/>
      <c r="WWY2499" s="583"/>
      <c r="WWZ2499" s="584"/>
      <c r="WXA2499" s="585"/>
      <c r="WXB2499" s="70"/>
      <c r="WXC2499" s="586"/>
      <c r="WXD2499" s="586"/>
      <c r="WXE2499" s="583"/>
      <c r="WXF2499" s="584"/>
      <c r="WXG2499" s="585"/>
      <c r="WXH2499" s="70"/>
      <c r="WXI2499" s="586"/>
      <c r="WXJ2499" s="586"/>
      <c r="WXK2499" s="583"/>
      <c r="WXL2499" s="584"/>
      <c r="WXM2499" s="585"/>
      <c r="WXN2499" s="70"/>
      <c r="WXO2499" s="586"/>
      <c r="WXP2499" s="586"/>
      <c r="WXQ2499" s="583"/>
      <c r="WXR2499" s="584"/>
      <c r="WXS2499" s="585"/>
      <c r="WXT2499" s="70"/>
      <c r="WXU2499" s="586"/>
      <c r="WXV2499" s="586"/>
      <c r="WXW2499" s="583"/>
      <c r="WXX2499" s="584"/>
      <c r="WXY2499" s="585"/>
      <c r="WXZ2499" s="70"/>
      <c r="WYA2499" s="586"/>
      <c r="WYB2499" s="586"/>
      <c r="WYC2499" s="583"/>
      <c r="WYD2499" s="584"/>
      <c r="WYE2499" s="585"/>
      <c r="WYF2499" s="70"/>
      <c r="WYG2499" s="586"/>
      <c r="WYH2499" s="586"/>
      <c r="WYI2499" s="583"/>
      <c r="WYJ2499" s="584"/>
      <c r="WYK2499" s="585"/>
      <c r="WYL2499" s="70"/>
      <c r="WYM2499" s="586"/>
      <c r="WYN2499" s="586"/>
      <c r="WYO2499" s="583"/>
      <c r="WYP2499" s="584"/>
      <c r="WYQ2499" s="585"/>
      <c r="WYR2499" s="70"/>
      <c r="WYS2499" s="586"/>
      <c r="WYT2499" s="586"/>
      <c r="WYU2499" s="583"/>
      <c r="WYV2499" s="584"/>
      <c r="WYW2499" s="585"/>
      <c r="WYX2499" s="70"/>
      <c r="WYY2499" s="586"/>
      <c r="WYZ2499" s="586"/>
      <c r="WZA2499" s="583"/>
      <c r="WZB2499" s="584"/>
      <c r="WZC2499" s="585"/>
      <c r="WZD2499" s="70"/>
      <c r="WZE2499" s="586"/>
      <c r="WZF2499" s="586"/>
      <c r="WZG2499" s="583"/>
      <c r="WZH2499" s="584"/>
      <c r="WZI2499" s="585"/>
      <c r="WZJ2499" s="70"/>
      <c r="WZK2499" s="586"/>
      <c r="WZL2499" s="586"/>
      <c r="WZM2499" s="583"/>
      <c r="WZN2499" s="584"/>
      <c r="WZO2499" s="585"/>
      <c r="WZP2499" s="70"/>
      <c r="WZQ2499" s="586"/>
      <c r="WZR2499" s="586"/>
      <c r="WZS2499" s="583"/>
      <c r="WZT2499" s="584"/>
      <c r="WZU2499" s="585"/>
      <c r="WZV2499" s="70"/>
      <c r="WZW2499" s="586"/>
      <c r="WZX2499" s="586"/>
      <c r="WZY2499" s="583"/>
      <c r="WZZ2499" s="584"/>
      <c r="XAA2499" s="585"/>
      <c r="XAB2499" s="70"/>
      <c r="XAC2499" s="586"/>
      <c r="XAD2499" s="586"/>
      <c r="XAE2499" s="583"/>
      <c r="XAF2499" s="584"/>
      <c r="XAG2499" s="585"/>
      <c r="XAH2499" s="70"/>
      <c r="XAI2499" s="586"/>
      <c r="XAJ2499" s="586"/>
      <c r="XAK2499" s="583"/>
      <c r="XAL2499" s="584"/>
      <c r="XAM2499" s="585"/>
      <c r="XAN2499" s="70"/>
      <c r="XAO2499" s="586"/>
      <c r="XAP2499" s="586"/>
      <c r="XAQ2499" s="583"/>
      <c r="XAR2499" s="584"/>
      <c r="XAS2499" s="585"/>
      <c r="XAT2499" s="70"/>
      <c r="XAU2499" s="586"/>
      <c r="XAV2499" s="586"/>
      <c r="XAW2499" s="583"/>
      <c r="XAX2499" s="584"/>
      <c r="XAY2499" s="585"/>
      <c r="XAZ2499" s="70"/>
      <c r="XBA2499" s="586"/>
      <c r="XBB2499" s="586"/>
      <c r="XBC2499" s="583"/>
      <c r="XBD2499" s="584"/>
      <c r="XBE2499" s="585"/>
      <c r="XBF2499" s="70"/>
      <c r="XBG2499" s="586"/>
      <c r="XBH2499" s="586"/>
      <c r="XBI2499" s="583"/>
      <c r="XBJ2499" s="584"/>
      <c r="XBK2499" s="585"/>
      <c r="XBL2499" s="70"/>
      <c r="XBM2499" s="586"/>
      <c r="XBN2499" s="586"/>
      <c r="XBO2499" s="583"/>
      <c r="XBP2499" s="584"/>
      <c r="XBQ2499" s="585"/>
      <c r="XBR2499" s="70"/>
      <c r="XBS2499" s="586"/>
      <c r="XBT2499" s="586"/>
      <c r="XBU2499" s="583"/>
      <c r="XBV2499" s="584"/>
      <c r="XBW2499" s="585"/>
      <c r="XBX2499" s="70"/>
      <c r="XBY2499" s="586"/>
      <c r="XBZ2499" s="586"/>
      <c r="XCA2499" s="583"/>
      <c r="XCB2499" s="584"/>
      <c r="XCC2499" s="585"/>
      <c r="XCD2499" s="70"/>
      <c r="XCE2499" s="586"/>
      <c r="XCF2499" s="586"/>
      <c r="XCG2499" s="583"/>
      <c r="XCH2499" s="584"/>
      <c r="XCI2499" s="585"/>
      <c r="XCJ2499" s="70"/>
      <c r="XCK2499" s="586"/>
      <c r="XCL2499" s="586"/>
      <c r="XCM2499" s="583"/>
      <c r="XCN2499" s="584"/>
      <c r="XCO2499" s="585"/>
      <c r="XCP2499" s="70"/>
      <c r="XCQ2499" s="586"/>
      <c r="XCR2499" s="586"/>
      <c r="XCS2499" s="583"/>
      <c r="XCT2499" s="584"/>
      <c r="XCU2499" s="585"/>
      <c r="XCV2499" s="70"/>
      <c r="XCW2499" s="586"/>
      <c r="XCX2499" s="586"/>
      <c r="XCY2499" s="583"/>
      <c r="XCZ2499" s="584"/>
      <c r="XDA2499" s="585"/>
      <c r="XDB2499" s="70"/>
      <c r="XDC2499" s="586"/>
      <c r="XDD2499" s="586"/>
      <c r="XDE2499" s="583"/>
      <c r="XDF2499" s="584"/>
      <c r="XDG2499" s="585"/>
      <c r="XDH2499" s="70"/>
      <c r="XDI2499" s="586"/>
      <c r="XDJ2499" s="586"/>
      <c r="XDK2499" s="583"/>
      <c r="XDL2499" s="584"/>
      <c r="XDM2499" s="585"/>
      <c r="XDN2499" s="70"/>
      <c r="XDO2499" s="586"/>
      <c r="XDP2499" s="586"/>
      <c r="XDQ2499" s="583"/>
      <c r="XDR2499" s="584"/>
      <c r="XDS2499" s="585"/>
      <c r="XDT2499" s="70"/>
      <c r="XDU2499" s="586"/>
      <c r="XDV2499" s="586"/>
      <c r="XDW2499" s="583"/>
      <c r="XDX2499" s="584"/>
      <c r="XDY2499" s="585"/>
      <c r="XDZ2499" s="70"/>
      <c r="XEA2499" s="586"/>
      <c r="XEB2499" s="586"/>
      <c r="XEC2499" s="583"/>
      <c r="XED2499" s="584"/>
      <c r="XEE2499" s="585"/>
      <c r="XEF2499" s="70"/>
      <c r="XEG2499" s="586"/>
      <c r="XEH2499" s="586"/>
      <c r="XEI2499" s="583"/>
      <c r="XEJ2499" s="584"/>
      <c r="XEK2499" s="585"/>
      <c r="XEL2499" s="70"/>
      <c r="XEM2499" s="586"/>
      <c r="XEN2499" s="586"/>
      <c r="XEO2499" s="583"/>
      <c r="XEP2499" s="584"/>
      <c r="XEQ2499" s="585"/>
      <c r="XER2499" s="70"/>
      <c r="XES2499" s="586"/>
      <c r="XET2499" s="586"/>
      <c r="XEU2499" s="583"/>
      <c r="XEV2499" s="584"/>
      <c r="XEW2499" s="585"/>
      <c r="XEX2499" s="70"/>
      <c r="XEY2499" s="586"/>
      <c r="XEZ2499" s="586"/>
      <c r="XFA2499" s="583"/>
      <c r="XFB2499" s="584"/>
      <c r="XFC2499" s="585"/>
      <c r="XFD2499" s="70"/>
    </row>
    <row r="2500" spans="1:16384" s="104" customFormat="1">
      <c r="A2500" s="778"/>
      <c r="B2500" s="782" t="s">
        <v>4096</v>
      </c>
      <c r="C2500" s="779" t="s">
        <v>538</v>
      </c>
      <c r="D2500" s="779">
        <v>5</v>
      </c>
      <c r="E2500" s="780"/>
      <c r="F2500" s="1179">
        <f t="shared" si="40"/>
        <v>0</v>
      </c>
      <c r="G2500" s="699"/>
      <c r="H2500" s="584"/>
      <c r="I2500" s="585"/>
      <c r="J2500" s="70"/>
      <c r="K2500" s="586"/>
      <c r="L2500" s="586"/>
      <c r="M2500" s="583"/>
      <c r="N2500" s="584"/>
      <c r="O2500" s="585"/>
      <c r="P2500" s="70"/>
      <c r="Q2500" s="586"/>
      <c r="R2500" s="586"/>
      <c r="S2500" s="583"/>
      <c r="T2500" s="584"/>
      <c r="U2500" s="585"/>
      <c r="V2500" s="70"/>
      <c r="W2500" s="586"/>
      <c r="X2500" s="586"/>
      <c r="Y2500" s="583"/>
      <c r="Z2500" s="584"/>
      <c r="AA2500" s="585"/>
      <c r="AB2500" s="70"/>
      <c r="AC2500" s="586"/>
      <c r="AD2500" s="586"/>
      <c r="AE2500" s="583"/>
      <c r="AF2500" s="584"/>
      <c r="AG2500" s="585"/>
      <c r="AH2500" s="70"/>
      <c r="AI2500" s="586"/>
      <c r="AJ2500" s="586"/>
      <c r="AK2500" s="583"/>
      <c r="AL2500" s="584"/>
      <c r="AM2500" s="585"/>
      <c r="AN2500" s="70"/>
      <c r="AO2500" s="586"/>
      <c r="AP2500" s="586"/>
      <c r="AQ2500" s="583"/>
      <c r="AR2500" s="584"/>
      <c r="AS2500" s="585"/>
      <c r="AT2500" s="70"/>
      <c r="AU2500" s="586"/>
      <c r="AV2500" s="586"/>
      <c r="AW2500" s="583"/>
      <c r="AX2500" s="584"/>
      <c r="AY2500" s="585"/>
      <c r="AZ2500" s="70"/>
      <c r="BA2500" s="586"/>
      <c r="BB2500" s="586"/>
      <c r="BC2500" s="583"/>
      <c r="BD2500" s="584"/>
      <c r="BE2500" s="585"/>
      <c r="BF2500" s="70"/>
      <c r="BG2500" s="586"/>
      <c r="BH2500" s="586"/>
      <c r="BI2500" s="583"/>
      <c r="BJ2500" s="584"/>
      <c r="BK2500" s="585"/>
      <c r="BL2500" s="70"/>
      <c r="BM2500" s="586"/>
      <c r="BN2500" s="586"/>
      <c r="BO2500" s="583"/>
      <c r="BP2500" s="584"/>
      <c r="BQ2500" s="585"/>
      <c r="BR2500" s="70"/>
      <c r="BS2500" s="586"/>
      <c r="BT2500" s="586"/>
      <c r="BU2500" s="583"/>
      <c r="BV2500" s="584"/>
      <c r="BW2500" s="585"/>
      <c r="BX2500" s="70"/>
      <c r="BY2500" s="586"/>
      <c r="BZ2500" s="586"/>
      <c r="CA2500" s="583"/>
      <c r="CB2500" s="584"/>
      <c r="CC2500" s="585"/>
      <c r="CD2500" s="70"/>
      <c r="CE2500" s="586"/>
      <c r="CF2500" s="586"/>
      <c r="CG2500" s="583"/>
      <c r="CH2500" s="584"/>
      <c r="CI2500" s="585"/>
      <c r="CJ2500" s="70"/>
      <c r="CK2500" s="586"/>
      <c r="CL2500" s="586"/>
      <c r="CM2500" s="583"/>
      <c r="CN2500" s="584"/>
      <c r="CO2500" s="585"/>
      <c r="CP2500" s="70"/>
      <c r="CQ2500" s="586"/>
      <c r="CR2500" s="586"/>
      <c r="CS2500" s="583"/>
      <c r="CT2500" s="584"/>
      <c r="CU2500" s="585"/>
      <c r="CV2500" s="70"/>
      <c r="CW2500" s="586"/>
      <c r="CX2500" s="586"/>
      <c r="CY2500" s="583"/>
      <c r="CZ2500" s="584"/>
      <c r="DA2500" s="585"/>
      <c r="DB2500" s="70"/>
      <c r="DC2500" s="586"/>
      <c r="DD2500" s="586"/>
      <c r="DE2500" s="583"/>
      <c r="DF2500" s="584"/>
      <c r="DG2500" s="585"/>
      <c r="DH2500" s="70"/>
      <c r="DI2500" s="586"/>
      <c r="DJ2500" s="586"/>
      <c r="DK2500" s="583"/>
      <c r="DL2500" s="584"/>
      <c r="DM2500" s="585"/>
      <c r="DN2500" s="70"/>
      <c r="DO2500" s="586"/>
      <c r="DP2500" s="586"/>
      <c r="DQ2500" s="583"/>
      <c r="DR2500" s="584"/>
      <c r="DS2500" s="585"/>
      <c r="DT2500" s="70"/>
      <c r="DU2500" s="586"/>
      <c r="DV2500" s="586"/>
      <c r="DW2500" s="583"/>
      <c r="DX2500" s="584"/>
      <c r="DY2500" s="585"/>
      <c r="DZ2500" s="70"/>
      <c r="EA2500" s="586"/>
      <c r="EB2500" s="586"/>
      <c r="EC2500" s="583"/>
      <c r="ED2500" s="584"/>
      <c r="EE2500" s="585"/>
      <c r="EF2500" s="70"/>
      <c r="EG2500" s="586"/>
      <c r="EH2500" s="586"/>
      <c r="EI2500" s="583"/>
      <c r="EJ2500" s="584"/>
      <c r="EK2500" s="585"/>
      <c r="EL2500" s="70"/>
      <c r="EM2500" s="586"/>
      <c r="EN2500" s="586"/>
      <c r="EO2500" s="583"/>
      <c r="EP2500" s="584"/>
      <c r="EQ2500" s="585"/>
      <c r="ER2500" s="70"/>
      <c r="ES2500" s="586"/>
      <c r="ET2500" s="586"/>
      <c r="EU2500" s="583"/>
      <c r="EV2500" s="584"/>
      <c r="EW2500" s="585"/>
      <c r="EX2500" s="70"/>
      <c r="EY2500" s="586"/>
      <c r="EZ2500" s="586"/>
      <c r="FA2500" s="583"/>
      <c r="FB2500" s="584"/>
      <c r="FC2500" s="585"/>
      <c r="FD2500" s="70"/>
      <c r="FE2500" s="586"/>
      <c r="FF2500" s="586"/>
      <c r="FG2500" s="583"/>
      <c r="FH2500" s="584"/>
      <c r="FI2500" s="585"/>
      <c r="FJ2500" s="70"/>
      <c r="FK2500" s="586"/>
      <c r="FL2500" s="586"/>
      <c r="FM2500" s="583"/>
      <c r="FN2500" s="584"/>
      <c r="FO2500" s="585"/>
      <c r="FP2500" s="70"/>
      <c r="FQ2500" s="586"/>
      <c r="FR2500" s="586"/>
      <c r="FS2500" s="583"/>
      <c r="FT2500" s="584"/>
      <c r="FU2500" s="585"/>
      <c r="FV2500" s="70"/>
      <c r="FW2500" s="586"/>
      <c r="FX2500" s="586"/>
      <c r="FY2500" s="583"/>
      <c r="FZ2500" s="584"/>
      <c r="GA2500" s="585"/>
      <c r="GB2500" s="70"/>
      <c r="GC2500" s="586"/>
      <c r="GD2500" s="586"/>
      <c r="GE2500" s="583"/>
      <c r="GF2500" s="584"/>
      <c r="GG2500" s="585"/>
      <c r="GH2500" s="70"/>
      <c r="GI2500" s="586"/>
      <c r="GJ2500" s="586"/>
      <c r="GK2500" s="583"/>
      <c r="GL2500" s="584"/>
      <c r="GM2500" s="585"/>
      <c r="GN2500" s="70"/>
      <c r="GO2500" s="586"/>
      <c r="GP2500" s="586"/>
      <c r="GQ2500" s="583"/>
      <c r="GR2500" s="584"/>
      <c r="GS2500" s="585"/>
      <c r="GT2500" s="70"/>
      <c r="GU2500" s="586"/>
      <c r="GV2500" s="586"/>
      <c r="GW2500" s="583"/>
      <c r="GX2500" s="584"/>
      <c r="GY2500" s="585"/>
      <c r="GZ2500" s="70"/>
      <c r="HA2500" s="586"/>
      <c r="HB2500" s="586"/>
      <c r="HC2500" s="583"/>
      <c r="HD2500" s="584"/>
      <c r="HE2500" s="585"/>
      <c r="HF2500" s="70"/>
      <c r="HG2500" s="586"/>
      <c r="HH2500" s="586"/>
      <c r="HI2500" s="583"/>
      <c r="HJ2500" s="584"/>
      <c r="HK2500" s="585"/>
      <c r="HL2500" s="70"/>
      <c r="HM2500" s="586"/>
      <c r="HN2500" s="586"/>
      <c r="HO2500" s="583"/>
      <c r="HP2500" s="584"/>
      <c r="HQ2500" s="585"/>
      <c r="HR2500" s="70"/>
      <c r="HS2500" s="586"/>
      <c r="HT2500" s="586"/>
      <c r="HU2500" s="583"/>
      <c r="HV2500" s="584"/>
      <c r="HW2500" s="585"/>
      <c r="HX2500" s="70"/>
      <c r="HY2500" s="586"/>
      <c r="HZ2500" s="586"/>
      <c r="IA2500" s="583"/>
      <c r="IB2500" s="584"/>
      <c r="IC2500" s="585"/>
      <c r="ID2500" s="70"/>
      <c r="IE2500" s="586"/>
      <c r="IF2500" s="586"/>
      <c r="IG2500" s="583"/>
      <c r="IH2500" s="584"/>
      <c r="II2500" s="585"/>
      <c r="IJ2500" s="70"/>
      <c r="IK2500" s="586"/>
      <c r="IL2500" s="586"/>
      <c r="IM2500" s="583"/>
      <c r="IN2500" s="584"/>
      <c r="IO2500" s="585"/>
      <c r="IP2500" s="70"/>
      <c r="IQ2500" s="586"/>
      <c r="IR2500" s="586"/>
      <c r="IS2500" s="583"/>
      <c r="IT2500" s="584"/>
      <c r="IU2500" s="585"/>
      <c r="IV2500" s="70"/>
      <c r="IW2500" s="586"/>
      <c r="IX2500" s="586"/>
      <c r="IY2500" s="583"/>
      <c r="IZ2500" s="584"/>
      <c r="JA2500" s="585"/>
      <c r="JB2500" s="70"/>
      <c r="JC2500" s="586"/>
      <c r="JD2500" s="586"/>
      <c r="JE2500" s="583"/>
      <c r="JF2500" s="584"/>
      <c r="JG2500" s="585"/>
      <c r="JH2500" s="70"/>
      <c r="JI2500" s="586"/>
      <c r="JJ2500" s="586"/>
      <c r="JK2500" s="583"/>
      <c r="JL2500" s="584"/>
      <c r="JM2500" s="585"/>
      <c r="JN2500" s="70"/>
      <c r="JO2500" s="586"/>
      <c r="JP2500" s="586"/>
      <c r="JQ2500" s="583"/>
      <c r="JR2500" s="584"/>
      <c r="JS2500" s="585"/>
      <c r="JT2500" s="70"/>
      <c r="JU2500" s="586"/>
      <c r="JV2500" s="586"/>
      <c r="JW2500" s="583"/>
      <c r="JX2500" s="584"/>
      <c r="JY2500" s="585"/>
      <c r="JZ2500" s="70"/>
      <c r="KA2500" s="586"/>
      <c r="KB2500" s="586"/>
      <c r="KC2500" s="583"/>
      <c r="KD2500" s="584"/>
      <c r="KE2500" s="585"/>
      <c r="KF2500" s="70"/>
      <c r="KG2500" s="586"/>
      <c r="KH2500" s="586"/>
      <c r="KI2500" s="583"/>
      <c r="KJ2500" s="584"/>
      <c r="KK2500" s="585"/>
      <c r="KL2500" s="70"/>
      <c r="KM2500" s="586"/>
      <c r="KN2500" s="586"/>
      <c r="KO2500" s="583"/>
      <c r="KP2500" s="584"/>
      <c r="KQ2500" s="585"/>
      <c r="KR2500" s="70"/>
      <c r="KS2500" s="586"/>
      <c r="KT2500" s="586"/>
      <c r="KU2500" s="583"/>
      <c r="KV2500" s="584"/>
      <c r="KW2500" s="585"/>
      <c r="KX2500" s="70"/>
      <c r="KY2500" s="586"/>
      <c r="KZ2500" s="586"/>
      <c r="LA2500" s="583"/>
      <c r="LB2500" s="584"/>
      <c r="LC2500" s="585"/>
      <c r="LD2500" s="70"/>
      <c r="LE2500" s="586"/>
      <c r="LF2500" s="586"/>
      <c r="LG2500" s="583"/>
      <c r="LH2500" s="584"/>
      <c r="LI2500" s="585"/>
      <c r="LJ2500" s="70"/>
      <c r="LK2500" s="586"/>
      <c r="LL2500" s="586"/>
      <c r="LM2500" s="583"/>
      <c r="LN2500" s="584"/>
      <c r="LO2500" s="585"/>
      <c r="LP2500" s="70"/>
      <c r="LQ2500" s="586"/>
      <c r="LR2500" s="586"/>
      <c r="LS2500" s="583"/>
      <c r="LT2500" s="584"/>
      <c r="LU2500" s="585"/>
      <c r="LV2500" s="70"/>
      <c r="LW2500" s="586"/>
      <c r="LX2500" s="586"/>
      <c r="LY2500" s="583"/>
      <c r="LZ2500" s="584"/>
      <c r="MA2500" s="585"/>
      <c r="MB2500" s="70"/>
      <c r="MC2500" s="586"/>
      <c r="MD2500" s="586"/>
      <c r="ME2500" s="583"/>
      <c r="MF2500" s="584"/>
      <c r="MG2500" s="585"/>
      <c r="MH2500" s="70"/>
      <c r="MI2500" s="586"/>
      <c r="MJ2500" s="586"/>
      <c r="MK2500" s="583"/>
      <c r="ML2500" s="584"/>
      <c r="MM2500" s="585"/>
      <c r="MN2500" s="70"/>
      <c r="MO2500" s="586"/>
      <c r="MP2500" s="586"/>
      <c r="MQ2500" s="583"/>
      <c r="MR2500" s="584"/>
      <c r="MS2500" s="585"/>
      <c r="MT2500" s="70"/>
      <c r="MU2500" s="586"/>
      <c r="MV2500" s="586"/>
      <c r="MW2500" s="583"/>
      <c r="MX2500" s="584"/>
      <c r="MY2500" s="585"/>
      <c r="MZ2500" s="70"/>
      <c r="NA2500" s="586"/>
      <c r="NB2500" s="586"/>
      <c r="NC2500" s="583"/>
      <c r="ND2500" s="584"/>
      <c r="NE2500" s="585"/>
      <c r="NF2500" s="70"/>
      <c r="NG2500" s="586"/>
      <c r="NH2500" s="586"/>
      <c r="NI2500" s="583"/>
      <c r="NJ2500" s="584"/>
      <c r="NK2500" s="585"/>
      <c r="NL2500" s="70"/>
      <c r="NM2500" s="586"/>
      <c r="NN2500" s="586"/>
      <c r="NO2500" s="583"/>
      <c r="NP2500" s="584"/>
      <c r="NQ2500" s="585"/>
      <c r="NR2500" s="70"/>
      <c r="NS2500" s="586"/>
      <c r="NT2500" s="586"/>
      <c r="NU2500" s="583"/>
      <c r="NV2500" s="584"/>
      <c r="NW2500" s="585"/>
      <c r="NX2500" s="70"/>
      <c r="NY2500" s="586"/>
      <c r="NZ2500" s="586"/>
      <c r="OA2500" s="583"/>
      <c r="OB2500" s="584"/>
      <c r="OC2500" s="585"/>
      <c r="OD2500" s="70"/>
      <c r="OE2500" s="586"/>
      <c r="OF2500" s="586"/>
      <c r="OG2500" s="583"/>
      <c r="OH2500" s="584"/>
      <c r="OI2500" s="585"/>
      <c r="OJ2500" s="70"/>
      <c r="OK2500" s="586"/>
      <c r="OL2500" s="586"/>
      <c r="OM2500" s="583"/>
      <c r="ON2500" s="584"/>
      <c r="OO2500" s="585"/>
      <c r="OP2500" s="70"/>
      <c r="OQ2500" s="586"/>
      <c r="OR2500" s="586"/>
      <c r="OS2500" s="583"/>
      <c r="OT2500" s="584"/>
      <c r="OU2500" s="585"/>
      <c r="OV2500" s="70"/>
      <c r="OW2500" s="586"/>
      <c r="OX2500" s="586"/>
      <c r="OY2500" s="583"/>
      <c r="OZ2500" s="584"/>
      <c r="PA2500" s="585"/>
      <c r="PB2500" s="70"/>
      <c r="PC2500" s="586"/>
      <c r="PD2500" s="586"/>
      <c r="PE2500" s="583"/>
      <c r="PF2500" s="584"/>
      <c r="PG2500" s="585"/>
      <c r="PH2500" s="70"/>
      <c r="PI2500" s="586"/>
      <c r="PJ2500" s="586"/>
      <c r="PK2500" s="583"/>
      <c r="PL2500" s="584"/>
      <c r="PM2500" s="585"/>
      <c r="PN2500" s="70"/>
      <c r="PO2500" s="586"/>
      <c r="PP2500" s="586"/>
      <c r="PQ2500" s="583"/>
      <c r="PR2500" s="584"/>
      <c r="PS2500" s="585"/>
      <c r="PT2500" s="70"/>
      <c r="PU2500" s="586"/>
      <c r="PV2500" s="586"/>
      <c r="PW2500" s="583"/>
      <c r="PX2500" s="584"/>
      <c r="PY2500" s="585"/>
      <c r="PZ2500" s="70"/>
      <c r="QA2500" s="586"/>
      <c r="QB2500" s="586"/>
      <c r="QC2500" s="583"/>
      <c r="QD2500" s="584"/>
      <c r="QE2500" s="585"/>
      <c r="QF2500" s="70"/>
      <c r="QG2500" s="586"/>
      <c r="QH2500" s="586"/>
      <c r="QI2500" s="583"/>
      <c r="QJ2500" s="584"/>
      <c r="QK2500" s="585"/>
      <c r="QL2500" s="70"/>
      <c r="QM2500" s="586"/>
      <c r="QN2500" s="586"/>
      <c r="QO2500" s="583"/>
      <c r="QP2500" s="584"/>
      <c r="QQ2500" s="585"/>
      <c r="QR2500" s="70"/>
      <c r="QS2500" s="586"/>
      <c r="QT2500" s="586"/>
      <c r="QU2500" s="583"/>
      <c r="QV2500" s="584"/>
      <c r="QW2500" s="585"/>
      <c r="QX2500" s="70"/>
      <c r="QY2500" s="586"/>
      <c r="QZ2500" s="586"/>
      <c r="RA2500" s="583"/>
      <c r="RB2500" s="584"/>
      <c r="RC2500" s="585"/>
      <c r="RD2500" s="70"/>
      <c r="RE2500" s="586"/>
      <c r="RF2500" s="586"/>
      <c r="RG2500" s="583"/>
      <c r="RH2500" s="584"/>
      <c r="RI2500" s="585"/>
      <c r="RJ2500" s="70"/>
      <c r="RK2500" s="586"/>
      <c r="RL2500" s="586"/>
      <c r="RM2500" s="583"/>
      <c r="RN2500" s="584"/>
      <c r="RO2500" s="585"/>
      <c r="RP2500" s="70"/>
      <c r="RQ2500" s="586"/>
      <c r="RR2500" s="586"/>
      <c r="RS2500" s="583"/>
      <c r="RT2500" s="584"/>
      <c r="RU2500" s="585"/>
      <c r="RV2500" s="70"/>
      <c r="RW2500" s="586"/>
      <c r="RX2500" s="586"/>
      <c r="RY2500" s="583"/>
      <c r="RZ2500" s="584"/>
      <c r="SA2500" s="585"/>
      <c r="SB2500" s="70"/>
      <c r="SC2500" s="586"/>
      <c r="SD2500" s="586"/>
      <c r="SE2500" s="583"/>
      <c r="SF2500" s="584"/>
      <c r="SG2500" s="585"/>
      <c r="SH2500" s="70"/>
      <c r="SI2500" s="586"/>
      <c r="SJ2500" s="586"/>
      <c r="SK2500" s="583"/>
      <c r="SL2500" s="584"/>
      <c r="SM2500" s="585"/>
      <c r="SN2500" s="70"/>
      <c r="SO2500" s="586"/>
      <c r="SP2500" s="586"/>
      <c r="SQ2500" s="583"/>
      <c r="SR2500" s="584"/>
      <c r="SS2500" s="585"/>
      <c r="ST2500" s="70"/>
      <c r="SU2500" s="586"/>
      <c r="SV2500" s="586"/>
      <c r="SW2500" s="583"/>
      <c r="SX2500" s="584"/>
      <c r="SY2500" s="585"/>
      <c r="SZ2500" s="70"/>
      <c r="TA2500" s="586"/>
      <c r="TB2500" s="586"/>
      <c r="TC2500" s="583"/>
      <c r="TD2500" s="584"/>
      <c r="TE2500" s="585"/>
      <c r="TF2500" s="70"/>
      <c r="TG2500" s="586"/>
      <c r="TH2500" s="586"/>
      <c r="TI2500" s="583"/>
      <c r="TJ2500" s="584"/>
      <c r="TK2500" s="585"/>
      <c r="TL2500" s="70"/>
      <c r="TM2500" s="586"/>
      <c r="TN2500" s="586"/>
      <c r="TO2500" s="583"/>
      <c r="TP2500" s="584"/>
      <c r="TQ2500" s="585"/>
      <c r="TR2500" s="70"/>
      <c r="TS2500" s="586"/>
      <c r="TT2500" s="586"/>
      <c r="TU2500" s="583"/>
      <c r="TV2500" s="584"/>
      <c r="TW2500" s="585"/>
      <c r="TX2500" s="70"/>
      <c r="TY2500" s="586"/>
      <c r="TZ2500" s="586"/>
      <c r="UA2500" s="583"/>
      <c r="UB2500" s="584"/>
      <c r="UC2500" s="585"/>
      <c r="UD2500" s="70"/>
      <c r="UE2500" s="586"/>
      <c r="UF2500" s="586"/>
      <c r="UG2500" s="583"/>
      <c r="UH2500" s="584"/>
      <c r="UI2500" s="585"/>
      <c r="UJ2500" s="70"/>
      <c r="UK2500" s="586"/>
      <c r="UL2500" s="586"/>
      <c r="UM2500" s="583"/>
      <c r="UN2500" s="584"/>
      <c r="UO2500" s="585"/>
      <c r="UP2500" s="70"/>
      <c r="UQ2500" s="586"/>
      <c r="UR2500" s="586"/>
      <c r="US2500" s="583"/>
      <c r="UT2500" s="584"/>
      <c r="UU2500" s="585"/>
      <c r="UV2500" s="70"/>
      <c r="UW2500" s="586"/>
      <c r="UX2500" s="586"/>
      <c r="UY2500" s="583"/>
      <c r="UZ2500" s="584"/>
      <c r="VA2500" s="585"/>
      <c r="VB2500" s="70"/>
      <c r="VC2500" s="586"/>
      <c r="VD2500" s="586"/>
      <c r="VE2500" s="583"/>
      <c r="VF2500" s="584"/>
      <c r="VG2500" s="585"/>
      <c r="VH2500" s="70"/>
      <c r="VI2500" s="586"/>
      <c r="VJ2500" s="586"/>
      <c r="VK2500" s="583"/>
      <c r="VL2500" s="584"/>
      <c r="VM2500" s="585"/>
      <c r="VN2500" s="70"/>
      <c r="VO2500" s="586"/>
      <c r="VP2500" s="586"/>
      <c r="VQ2500" s="583"/>
      <c r="VR2500" s="584"/>
      <c r="VS2500" s="585"/>
      <c r="VT2500" s="70"/>
      <c r="VU2500" s="586"/>
      <c r="VV2500" s="586"/>
      <c r="VW2500" s="583"/>
      <c r="VX2500" s="584"/>
      <c r="VY2500" s="585"/>
      <c r="VZ2500" s="70"/>
      <c r="WA2500" s="586"/>
      <c r="WB2500" s="586"/>
      <c r="WC2500" s="583"/>
      <c r="WD2500" s="584"/>
      <c r="WE2500" s="585"/>
      <c r="WF2500" s="70"/>
      <c r="WG2500" s="586"/>
      <c r="WH2500" s="586"/>
      <c r="WI2500" s="583"/>
      <c r="WJ2500" s="584"/>
      <c r="WK2500" s="585"/>
      <c r="WL2500" s="70"/>
      <c r="WM2500" s="586"/>
      <c r="WN2500" s="586"/>
      <c r="WO2500" s="583"/>
      <c r="WP2500" s="584"/>
      <c r="WQ2500" s="585"/>
      <c r="WR2500" s="70"/>
      <c r="WS2500" s="586"/>
      <c r="WT2500" s="586"/>
      <c r="WU2500" s="583"/>
      <c r="WV2500" s="584"/>
      <c r="WW2500" s="585"/>
      <c r="WX2500" s="70"/>
      <c r="WY2500" s="586"/>
      <c r="WZ2500" s="586"/>
      <c r="XA2500" s="583"/>
      <c r="XB2500" s="584"/>
      <c r="XC2500" s="585"/>
      <c r="XD2500" s="70"/>
      <c r="XE2500" s="586"/>
      <c r="XF2500" s="586"/>
      <c r="XG2500" s="583"/>
      <c r="XH2500" s="584"/>
      <c r="XI2500" s="585"/>
      <c r="XJ2500" s="70"/>
      <c r="XK2500" s="586"/>
      <c r="XL2500" s="586"/>
      <c r="XM2500" s="583"/>
      <c r="XN2500" s="584"/>
      <c r="XO2500" s="585"/>
      <c r="XP2500" s="70"/>
      <c r="XQ2500" s="586"/>
      <c r="XR2500" s="586"/>
      <c r="XS2500" s="583"/>
      <c r="XT2500" s="584"/>
      <c r="XU2500" s="585"/>
      <c r="XV2500" s="70"/>
      <c r="XW2500" s="586"/>
      <c r="XX2500" s="586"/>
      <c r="XY2500" s="583"/>
      <c r="XZ2500" s="584"/>
      <c r="YA2500" s="585"/>
      <c r="YB2500" s="70"/>
      <c r="YC2500" s="586"/>
      <c r="YD2500" s="586"/>
      <c r="YE2500" s="583"/>
      <c r="YF2500" s="584"/>
      <c r="YG2500" s="585"/>
      <c r="YH2500" s="70"/>
      <c r="YI2500" s="586"/>
      <c r="YJ2500" s="586"/>
      <c r="YK2500" s="583"/>
      <c r="YL2500" s="584"/>
      <c r="YM2500" s="585"/>
      <c r="YN2500" s="70"/>
      <c r="YO2500" s="586"/>
      <c r="YP2500" s="586"/>
      <c r="YQ2500" s="583"/>
      <c r="YR2500" s="584"/>
      <c r="YS2500" s="585"/>
      <c r="YT2500" s="70"/>
      <c r="YU2500" s="586"/>
      <c r="YV2500" s="586"/>
      <c r="YW2500" s="583"/>
      <c r="YX2500" s="584"/>
      <c r="YY2500" s="585"/>
      <c r="YZ2500" s="70"/>
      <c r="ZA2500" s="586"/>
      <c r="ZB2500" s="586"/>
      <c r="ZC2500" s="583"/>
      <c r="ZD2500" s="584"/>
      <c r="ZE2500" s="585"/>
      <c r="ZF2500" s="70"/>
      <c r="ZG2500" s="586"/>
      <c r="ZH2500" s="586"/>
      <c r="ZI2500" s="583"/>
      <c r="ZJ2500" s="584"/>
      <c r="ZK2500" s="585"/>
      <c r="ZL2500" s="70"/>
      <c r="ZM2500" s="586"/>
      <c r="ZN2500" s="586"/>
      <c r="ZO2500" s="583"/>
      <c r="ZP2500" s="584"/>
      <c r="ZQ2500" s="585"/>
      <c r="ZR2500" s="70"/>
      <c r="ZS2500" s="586"/>
      <c r="ZT2500" s="586"/>
      <c r="ZU2500" s="583"/>
      <c r="ZV2500" s="584"/>
      <c r="ZW2500" s="585"/>
      <c r="ZX2500" s="70"/>
      <c r="ZY2500" s="586"/>
      <c r="ZZ2500" s="586"/>
      <c r="AAA2500" s="583"/>
      <c r="AAB2500" s="584"/>
      <c r="AAC2500" s="585"/>
      <c r="AAD2500" s="70"/>
      <c r="AAE2500" s="586"/>
      <c r="AAF2500" s="586"/>
      <c r="AAG2500" s="583"/>
      <c r="AAH2500" s="584"/>
      <c r="AAI2500" s="585"/>
      <c r="AAJ2500" s="70"/>
      <c r="AAK2500" s="586"/>
      <c r="AAL2500" s="586"/>
      <c r="AAM2500" s="583"/>
      <c r="AAN2500" s="584"/>
      <c r="AAO2500" s="585"/>
      <c r="AAP2500" s="70"/>
      <c r="AAQ2500" s="586"/>
      <c r="AAR2500" s="586"/>
      <c r="AAS2500" s="583"/>
      <c r="AAT2500" s="584"/>
      <c r="AAU2500" s="585"/>
      <c r="AAV2500" s="70"/>
      <c r="AAW2500" s="586"/>
      <c r="AAX2500" s="586"/>
      <c r="AAY2500" s="583"/>
      <c r="AAZ2500" s="584"/>
      <c r="ABA2500" s="585"/>
      <c r="ABB2500" s="70"/>
      <c r="ABC2500" s="586"/>
      <c r="ABD2500" s="586"/>
      <c r="ABE2500" s="583"/>
      <c r="ABF2500" s="584"/>
      <c r="ABG2500" s="585"/>
      <c r="ABH2500" s="70"/>
      <c r="ABI2500" s="586"/>
      <c r="ABJ2500" s="586"/>
      <c r="ABK2500" s="583"/>
      <c r="ABL2500" s="584"/>
      <c r="ABM2500" s="585"/>
      <c r="ABN2500" s="70"/>
      <c r="ABO2500" s="586"/>
      <c r="ABP2500" s="586"/>
      <c r="ABQ2500" s="583"/>
      <c r="ABR2500" s="584"/>
      <c r="ABS2500" s="585"/>
      <c r="ABT2500" s="70"/>
      <c r="ABU2500" s="586"/>
      <c r="ABV2500" s="586"/>
      <c r="ABW2500" s="583"/>
      <c r="ABX2500" s="584"/>
      <c r="ABY2500" s="585"/>
      <c r="ABZ2500" s="70"/>
      <c r="ACA2500" s="586"/>
      <c r="ACB2500" s="586"/>
      <c r="ACC2500" s="583"/>
      <c r="ACD2500" s="584"/>
      <c r="ACE2500" s="585"/>
      <c r="ACF2500" s="70"/>
      <c r="ACG2500" s="586"/>
      <c r="ACH2500" s="586"/>
      <c r="ACI2500" s="583"/>
      <c r="ACJ2500" s="584"/>
      <c r="ACK2500" s="585"/>
      <c r="ACL2500" s="70"/>
      <c r="ACM2500" s="586"/>
      <c r="ACN2500" s="586"/>
      <c r="ACO2500" s="583"/>
      <c r="ACP2500" s="584"/>
      <c r="ACQ2500" s="585"/>
      <c r="ACR2500" s="70"/>
      <c r="ACS2500" s="586"/>
      <c r="ACT2500" s="586"/>
      <c r="ACU2500" s="583"/>
      <c r="ACV2500" s="584"/>
      <c r="ACW2500" s="585"/>
      <c r="ACX2500" s="70"/>
      <c r="ACY2500" s="586"/>
      <c r="ACZ2500" s="586"/>
      <c r="ADA2500" s="583"/>
      <c r="ADB2500" s="584"/>
      <c r="ADC2500" s="585"/>
      <c r="ADD2500" s="70"/>
      <c r="ADE2500" s="586"/>
      <c r="ADF2500" s="586"/>
      <c r="ADG2500" s="583"/>
      <c r="ADH2500" s="584"/>
      <c r="ADI2500" s="585"/>
      <c r="ADJ2500" s="70"/>
      <c r="ADK2500" s="586"/>
      <c r="ADL2500" s="586"/>
      <c r="ADM2500" s="583"/>
      <c r="ADN2500" s="584"/>
      <c r="ADO2500" s="585"/>
      <c r="ADP2500" s="70"/>
      <c r="ADQ2500" s="586"/>
      <c r="ADR2500" s="586"/>
      <c r="ADS2500" s="583"/>
      <c r="ADT2500" s="584"/>
      <c r="ADU2500" s="585"/>
      <c r="ADV2500" s="70"/>
      <c r="ADW2500" s="586"/>
      <c r="ADX2500" s="586"/>
      <c r="ADY2500" s="583"/>
      <c r="ADZ2500" s="584"/>
      <c r="AEA2500" s="585"/>
      <c r="AEB2500" s="70"/>
      <c r="AEC2500" s="586"/>
      <c r="AED2500" s="586"/>
      <c r="AEE2500" s="583"/>
      <c r="AEF2500" s="584"/>
      <c r="AEG2500" s="585"/>
      <c r="AEH2500" s="70"/>
      <c r="AEI2500" s="586"/>
      <c r="AEJ2500" s="586"/>
      <c r="AEK2500" s="583"/>
      <c r="AEL2500" s="584"/>
      <c r="AEM2500" s="585"/>
      <c r="AEN2500" s="70"/>
      <c r="AEO2500" s="586"/>
      <c r="AEP2500" s="586"/>
      <c r="AEQ2500" s="583"/>
      <c r="AER2500" s="584"/>
      <c r="AES2500" s="585"/>
      <c r="AET2500" s="70"/>
      <c r="AEU2500" s="586"/>
      <c r="AEV2500" s="586"/>
      <c r="AEW2500" s="583"/>
      <c r="AEX2500" s="584"/>
      <c r="AEY2500" s="585"/>
      <c r="AEZ2500" s="70"/>
      <c r="AFA2500" s="586"/>
      <c r="AFB2500" s="586"/>
      <c r="AFC2500" s="583"/>
      <c r="AFD2500" s="584"/>
      <c r="AFE2500" s="585"/>
      <c r="AFF2500" s="70"/>
      <c r="AFG2500" s="586"/>
      <c r="AFH2500" s="586"/>
      <c r="AFI2500" s="583"/>
      <c r="AFJ2500" s="584"/>
      <c r="AFK2500" s="585"/>
      <c r="AFL2500" s="70"/>
      <c r="AFM2500" s="586"/>
      <c r="AFN2500" s="586"/>
      <c r="AFO2500" s="583"/>
      <c r="AFP2500" s="584"/>
      <c r="AFQ2500" s="585"/>
      <c r="AFR2500" s="70"/>
      <c r="AFS2500" s="586"/>
      <c r="AFT2500" s="586"/>
      <c r="AFU2500" s="583"/>
      <c r="AFV2500" s="584"/>
      <c r="AFW2500" s="585"/>
      <c r="AFX2500" s="70"/>
      <c r="AFY2500" s="586"/>
      <c r="AFZ2500" s="586"/>
      <c r="AGA2500" s="583"/>
      <c r="AGB2500" s="584"/>
      <c r="AGC2500" s="585"/>
      <c r="AGD2500" s="70"/>
      <c r="AGE2500" s="586"/>
      <c r="AGF2500" s="586"/>
      <c r="AGG2500" s="583"/>
      <c r="AGH2500" s="584"/>
      <c r="AGI2500" s="585"/>
      <c r="AGJ2500" s="70"/>
      <c r="AGK2500" s="586"/>
      <c r="AGL2500" s="586"/>
      <c r="AGM2500" s="583"/>
      <c r="AGN2500" s="584"/>
      <c r="AGO2500" s="585"/>
      <c r="AGP2500" s="70"/>
      <c r="AGQ2500" s="586"/>
      <c r="AGR2500" s="586"/>
      <c r="AGS2500" s="583"/>
      <c r="AGT2500" s="584"/>
      <c r="AGU2500" s="585"/>
      <c r="AGV2500" s="70"/>
      <c r="AGW2500" s="586"/>
      <c r="AGX2500" s="586"/>
      <c r="AGY2500" s="583"/>
      <c r="AGZ2500" s="584"/>
      <c r="AHA2500" s="585"/>
      <c r="AHB2500" s="70"/>
      <c r="AHC2500" s="586"/>
      <c r="AHD2500" s="586"/>
      <c r="AHE2500" s="583"/>
      <c r="AHF2500" s="584"/>
      <c r="AHG2500" s="585"/>
      <c r="AHH2500" s="70"/>
      <c r="AHI2500" s="586"/>
      <c r="AHJ2500" s="586"/>
      <c r="AHK2500" s="583"/>
      <c r="AHL2500" s="584"/>
      <c r="AHM2500" s="585"/>
      <c r="AHN2500" s="70"/>
      <c r="AHO2500" s="586"/>
      <c r="AHP2500" s="586"/>
      <c r="AHQ2500" s="583"/>
      <c r="AHR2500" s="584"/>
      <c r="AHS2500" s="585"/>
      <c r="AHT2500" s="70"/>
      <c r="AHU2500" s="586"/>
      <c r="AHV2500" s="586"/>
      <c r="AHW2500" s="583"/>
      <c r="AHX2500" s="584"/>
      <c r="AHY2500" s="585"/>
      <c r="AHZ2500" s="70"/>
      <c r="AIA2500" s="586"/>
      <c r="AIB2500" s="586"/>
      <c r="AIC2500" s="583"/>
      <c r="AID2500" s="584"/>
      <c r="AIE2500" s="585"/>
      <c r="AIF2500" s="70"/>
      <c r="AIG2500" s="586"/>
      <c r="AIH2500" s="586"/>
      <c r="AII2500" s="583"/>
      <c r="AIJ2500" s="584"/>
      <c r="AIK2500" s="585"/>
      <c r="AIL2500" s="70"/>
      <c r="AIM2500" s="586"/>
      <c r="AIN2500" s="586"/>
      <c r="AIO2500" s="583"/>
      <c r="AIP2500" s="584"/>
      <c r="AIQ2500" s="585"/>
      <c r="AIR2500" s="70"/>
      <c r="AIS2500" s="586"/>
      <c r="AIT2500" s="586"/>
      <c r="AIU2500" s="583"/>
      <c r="AIV2500" s="584"/>
      <c r="AIW2500" s="585"/>
      <c r="AIX2500" s="70"/>
      <c r="AIY2500" s="586"/>
      <c r="AIZ2500" s="586"/>
      <c r="AJA2500" s="583"/>
      <c r="AJB2500" s="584"/>
      <c r="AJC2500" s="585"/>
      <c r="AJD2500" s="70"/>
      <c r="AJE2500" s="586"/>
      <c r="AJF2500" s="586"/>
      <c r="AJG2500" s="583"/>
      <c r="AJH2500" s="584"/>
      <c r="AJI2500" s="585"/>
      <c r="AJJ2500" s="70"/>
      <c r="AJK2500" s="586"/>
      <c r="AJL2500" s="586"/>
      <c r="AJM2500" s="583"/>
      <c r="AJN2500" s="584"/>
      <c r="AJO2500" s="585"/>
      <c r="AJP2500" s="70"/>
      <c r="AJQ2500" s="586"/>
      <c r="AJR2500" s="586"/>
      <c r="AJS2500" s="583"/>
      <c r="AJT2500" s="584"/>
      <c r="AJU2500" s="585"/>
      <c r="AJV2500" s="70"/>
      <c r="AJW2500" s="586"/>
      <c r="AJX2500" s="586"/>
      <c r="AJY2500" s="583"/>
      <c r="AJZ2500" s="584"/>
      <c r="AKA2500" s="585"/>
      <c r="AKB2500" s="70"/>
      <c r="AKC2500" s="586"/>
      <c r="AKD2500" s="586"/>
      <c r="AKE2500" s="583"/>
      <c r="AKF2500" s="584"/>
      <c r="AKG2500" s="585"/>
      <c r="AKH2500" s="70"/>
      <c r="AKI2500" s="586"/>
      <c r="AKJ2500" s="586"/>
      <c r="AKK2500" s="583"/>
      <c r="AKL2500" s="584"/>
      <c r="AKM2500" s="585"/>
      <c r="AKN2500" s="70"/>
      <c r="AKO2500" s="586"/>
      <c r="AKP2500" s="586"/>
      <c r="AKQ2500" s="583"/>
      <c r="AKR2500" s="584"/>
      <c r="AKS2500" s="585"/>
      <c r="AKT2500" s="70"/>
      <c r="AKU2500" s="586"/>
      <c r="AKV2500" s="586"/>
      <c r="AKW2500" s="583"/>
      <c r="AKX2500" s="584"/>
      <c r="AKY2500" s="585"/>
      <c r="AKZ2500" s="70"/>
      <c r="ALA2500" s="586"/>
      <c r="ALB2500" s="586"/>
      <c r="ALC2500" s="583"/>
      <c r="ALD2500" s="584"/>
      <c r="ALE2500" s="585"/>
      <c r="ALF2500" s="70"/>
      <c r="ALG2500" s="586"/>
      <c r="ALH2500" s="586"/>
      <c r="ALI2500" s="583"/>
      <c r="ALJ2500" s="584"/>
      <c r="ALK2500" s="585"/>
      <c r="ALL2500" s="70"/>
      <c r="ALM2500" s="586"/>
      <c r="ALN2500" s="586"/>
      <c r="ALO2500" s="583"/>
      <c r="ALP2500" s="584"/>
      <c r="ALQ2500" s="585"/>
      <c r="ALR2500" s="70"/>
      <c r="ALS2500" s="586"/>
      <c r="ALT2500" s="586"/>
      <c r="ALU2500" s="583"/>
      <c r="ALV2500" s="584"/>
      <c r="ALW2500" s="585"/>
      <c r="ALX2500" s="70"/>
      <c r="ALY2500" s="586"/>
      <c r="ALZ2500" s="586"/>
      <c r="AMA2500" s="583"/>
      <c r="AMB2500" s="584"/>
      <c r="AMC2500" s="585"/>
      <c r="AMD2500" s="70"/>
      <c r="AME2500" s="586"/>
      <c r="AMF2500" s="586"/>
      <c r="AMG2500" s="583"/>
      <c r="AMH2500" s="584"/>
      <c r="AMI2500" s="585"/>
      <c r="AMJ2500" s="70"/>
      <c r="AMK2500" s="586"/>
      <c r="AML2500" s="586"/>
      <c r="AMM2500" s="583"/>
      <c r="AMN2500" s="584"/>
      <c r="AMO2500" s="585"/>
      <c r="AMP2500" s="70"/>
      <c r="AMQ2500" s="586"/>
      <c r="AMR2500" s="586"/>
      <c r="AMS2500" s="583"/>
      <c r="AMT2500" s="584"/>
      <c r="AMU2500" s="585"/>
      <c r="AMV2500" s="70"/>
      <c r="AMW2500" s="586"/>
      <c r="AMX2500" s="586"/>
      <c r="AMY2500" s="583"/>
      <c r="AMZ2500" s="584"/>
      <c r="ANA2500" s="585"/>
      <c r="ANB2500" s="70"/>
      <c r="ANC2500" s="586"/>
      <c r="AND2500" s="586"/>
      <c r="ANE2500" s="583"/>
      <c r="ANF2500" s="584"/>
      <c r="ANG2500" s="585"/>
      <c r="ANH2500" s="70"/>
      <c r="ANI2500" s="586"/>
      <c r="ANJ2500" s="586"/>
      <c r="ANK2500" s="583"/>
      <c r="ANL2500" s="584"/>
      <c r="ANM2500" s="585"/>
      <c r="ANN2500" s="70"/>
      <c r="ANO2500" s="586"/>
      <c r="ANP2500" s="586"/>
      <c r="ANQ2500" s="583"/>
      <c r="ANR2500" s="584"/>
      <c r="ANS2500" s="585"/>
      <c r="ANT2500" s="70"/>
      <c r="ANU2500" s="586"/>
      <c r="ANV2500" s="586"/>
      <c r="ANW2500" s="583"/>
      <c r="ANX2500" s="584"/>
      <c r="ANY2500" s="585"/>
      <c r="ANZ2500" s="70"/>
      <c r="AOA2500" s="586"/>
      <c r="AOB2500" s="586"/>
      <c r="AOC2500" s="583"/>
      <c r="AOD2500" s="584"/>
      <c r="AOE2500" s="585"/>
      <c r="AOF2500" s="70"/>
      <c r="AOG2500" s="586"/>
      <c r="AOH2500" s="586"/>
      <c r="AOI2500" s="583"/>
      <c r="AOJ2500" s="584"/>
      <c r="AOK2500" s="585"/>
      <c r="AOL2500" s="70"/>
      <c r="AOM2500" s="586"/>
      <c r="AON2500" s="586"/>
      <c r="AOO2500" s="583"/>
      <c r="AOP2500" s="584"/>
      <c r="AOQ2500" s="585"/>
      <c r="AOR2500" s="70"/>
      <c r="AOS2500" s="586"/>
      <c r="AOT2500" s="586"/>
      <c r="AOU2500" s="583"/>
      <c r="AOV2500" s="584"/>
      <c r="AOW2500" s="585"/>
      <c r="AOX2500" s="70"/>
      <c r="AOY2500" s="586"/>
      <c r="AOZ2500" s="586"/>
      <c r="APA2500" s="583"/>
      <c r="APB2500" s="584"/>
      <c r="APC2500" s="585"/>
      <c r="APD2500" s="70"/>
      <c r="APE2500" s="586"/>
      <c r="APF2500" s="586"/>
      <c r="APG2500" s="583"/>
      <c r="APH2500" s="584"/>
      <c r="API2500" s="585"/>
      <c r="APJ2500" s="70"/>
      <c r="APK2500" s="586"/>
      <c r="APL2500" s="586"/>
      <c r="APM2500" s="583"/>
      <c r="APN2500" s="584"/>
      <c r="APO2500" s="585"/>
      <c r="APP2500" s="70"/>
      <c r="APQ2500" s="586"/>
      <c r="APR2500" s="586"/>
      <c r="APS2500" s="583"/>
      <c r="APT2500" s="584"/>
      <c r="APU2500" s="585"/>
      <c r="APV2500" s="70"/>
      <c r="APW2500" s="586"/>
      <c r="APX2500" s="586"/>
      <c r="APY2500" s="583"/>
      <c r="APZ2500" s="584"/>
      <c r="AQA2500" s="585"/>
      <c r="AQB2500" s="70"/>
      <c r="AQC2500" s="586"/>
      <c r="AQD2500" s="586"/>
      <c r="AQE2500" s="583"/>
      <c r="AQF2500" s="584"/>
      <c r="AQG2500" s="585"/>
      <c r="AQH2500" s="70"/>
      <c r="AQI2500" s="586"/>
      <c r="AQJ2500" s="586"/>
      <c r="AQK2500" s="583"/>
      <c r="AQL2500" s="584"/>
      <c r="AQM2500" s="585"/>
      <c r="AQN2500" s="70"/>
      <c r="AQO2500" s="586"/>
      <c r="AQP2500" s="586"/>
      <c r="AQQ2500" s="583"/>
      <c r="AQR2500" s="584"/>
      <c r="AQS2500" s="585"/>
      <c r="AQT2500" s="70"/>
      <c r="AQU2500" s="586"/>
      <c r="AQV2500" s="586"/>
      <c r="AQW2500" s="583"/>
      <c r="AQX2500" s="584"/>
      <c r="AQY2500" s="585"/>
      <c r="AQZ2500" s="70"/>
      <c r="ARA2500" s="586"/>
      <c r="ARB2500" s="586"/>
      <c r="ARC2500" s="583"/>
      <c r="ARD2500" s="584"/>
      <c r="ARE2500" s="585"/>
      <c r="ARF2500" s="70"/>
      <c r="ARG2500" s="586"/>
      <c r="ARH2500" s="586"/>
      <c r="ARI2500" s="583"/>
      <c r="ARJ2500" s="584"/>
      <c r="ARK2500" s="585"/>
      <c r="ARL2500" s="70"/>
      <c r="ARM2500" s="586"/>
      <c r="ARN2500" s="586"/>
      <c r="ARO2500" s="583"/>
      <c r="ARP2500" s="584"/>
      <c r="ARQ2500" s="585"/>
      <c r="ARR2500" s="70"/>
      <c r="ARS2500" s="586"/>
      <c r="ART2500" s="586"/>
      <c r="ARU2500" s="583"/>
      <c r="ARV2500" s="584"/>
      <c r="ARW2500" s="585"/>
      <c r="ARX2500" s="70"/>
      <c r="ARY2500" s="586"/>
      <c r="ARZ2500" s="586"/>
      <c r="ASA2500" s="583"/>
      <c r="ASB2500" s="584"/>
      <c r="ASC2500" s="585"/>
      <c r="ASD2500" s="70"/>
      <c r="ASE2500" s="586"/>
      <c r="ASF2500" s="586"/>
      <c r="ASG2500" s="583"/>
      <c r="ASH2500" s="584"/>
      <c r="ASI2500" s="585"/>
      <c r="ASJ2500" s="70"/>
      <c r="ASK2500" s="586"/>
      <c r="ASL2500" s="586"/>
      <c r="ASM2500" s="583"/>
      <c r="ASN2500" s="584"/>
      <c r="ASO2500" s="585"/>
      <c r="ASP2500" s="70"/>
      <c r="ASQ2500" s="586"/>
      <c r="ASR2500" s="586"/>
      <c r="ASS2500" s="583"/>
      <c r="AST2500" s="584"/>
      <c r="ASU2500" s="585"/>
      <c r="ASV2500" s="70"/>
      <c r="ASW2500" s="586"/>
      <c r="ASX2500" s="586"/>
      <c r="ASY2500" s="583"/>
      <c r="ASZ2500" s="584"/>
      <c r="ATA2500" s="585"/>
      <c r="ATB2500" s="70"/>
      <c r="ATC2500" s="586"/>
      <c r="ATD2500" s="586"/>
      <c r="ATE2500" s="583"/>
      <c r="ATF2500" s="584"/>
      <c r="ATG2500" s="585"/>
      <c r="ATH2500" s="70"/>
      <c r="ATI2500" s="586"/>
      <c r="ATJ2500" s="586"/>
      <c r="ATK2500" s="583"/>
      <c r="ATL2500" s="584"/>
      <c r="ATM2500" s="585"/>
      <c r="ATN2500" s="70"/>
      <c r="ATO2500" s="586"/>
      <c r="ATP2500" s="586"/>
      <c r="ATQ2500" s="583"/>
      <c r="ATR2500" s="584"/>
      <c r="ATS2500" s="585"/>
      <c r="ATT2500" s="70"/>
      <c r="ATU2500" s="586"/>
      <c r="ATV2500" s="586"/>
      <c r="ATW2500" s="583"/>
      <c r="ATX2500" s="584"/>
      <c r="ATY2500" s="585"/>
      <c r="ATZ2500" s="70"/>
      <c r="AUA2500" s="586"/>
      <c r="AUB2500" s="586"/>
      <c r="AUC2500" s="583"/>
      <c r="AUD2500" s="584"/>
      <c r="AUE2500" s="585"/>
      <c r="AUF2500" s="70"/>
      <c r="AUG2500" s="586"/>
      <c r="AUH2500" s="586"/>
      <c r="AUI2500" s="583"/>
      <c r="AUJ2500" s="584"/>
      <c r="AUK2500" s="585"/>
      <c r="AUL2500" s="70"/>
      <c r="AUM2500" s="586"/>
      <c r="AUN2500" s="586"/>
      <c r="AUO2500" s="583"/>
      <c r="AUP2500" s="584"/>
      <c r="AUQ2500" s="585"/>
      <c r="AUR2500" s="70"/>
      <c r="AUS2500" s="586"/>
      <c r="AUT2500" s="586"/>
      <c r="AUU2500" s="583"/>
      <c r="AUV2500" s="584"/>
      <c r="AUW2500" s="585"/>
      <c r="AUX2500" s="70"/>
      <c r="AUY2500" s="586"/>
      <c r="AUZ2500" s="586"/>
      <c r="AVA2500" s="583"/>
      <c r="AVB2500" s="584"/>
      <c r="AVC2500" s="585"/>
      <c r="AVD2500" s="70"/>
      <c r="AVE2500" s="586"/>
      <c r="AVF2500" s="586"/>
      <c r="AVG2500" s="583"/>
      <c r="AVH2500" s="584"/>
      <c r="AVI2500" s="585"/>
      <c r="AVJ2500" s="70"/>
      <c r="AVK2500" s="586"/>
      <c r="AVL2500" s="586"/>
      <c r="AVM2500" s="583"/>
      <c r="AVN2500" s="584"/>
      <c r="AVO2500" s="585"/>
      <c r="AVP2500" s="70"/>
      <c r="AVQ2500" s="586"/>
      <c r="AVR2500" s="586"/>
      <c r="AVS2500" s="583"/>
      <c r="AVT2500" s="584"/>
      <c r="AVU2500" s="585"/>
      <c r="AVV2500" s="70"/>
      <c r="AVW2500" s="586"/>
      <c r="AVX2500" s="586"/>
      <c r="AVY2500" s="583"/>
      <c r="AVZ2500" s="584"/>
      <c r="AWA2500" s="585"/>
      <c r="AWB2500" s="70"/>
      <c r="AWC2500" s="586"/>
      <c r="AWD2500" s="586"/>
      <c r="AWE2500" s="583"/>
      <c r="AWF2500" s="584"/>
      <c r="AWG2500" s="585"/>
      <c r="AWH2500" s="70"/>
      <c r="AWI2500" s="586"/>
      <c r="AWJ2500" s="586"/>
      <c r="AWK2500" s="583"/>
      <c r="AWL2500" s="584"/>
      <c r="AWM2500" s="585"/>
      <c r="AWN2500" s="70"/>
      <c r="AWO2500" s="586"/>
      <c r="AWP2500" s="586"/>
      <c r="AWQ2500" s="583"/>
      <c r="AWR2500" s="584"/>
      <c r="AWS2500" s="585"/>
      <c r="AWT2500" s="70"/>
      <c r="AWU2500" s="586"/>
      <c r="AWV2500" s="586"/>
      <c r="AWW2500" s="583"/>
      <c r="AWX2500" s="584"/>
      <c r="AWY2500" s="585"/>
      <c r="AWZ2500" s="70"/>
      <c r="AXA2500" s="586"/>
      <c r="AXB2500" s="586"/>
      <c r="AXC2500" s="583"/>
      <c r="AXD2500" s="584"/>
      <c r="AXE2500" s="585"/>
      <c r="AXF2500" s="70"/>
      <c r="AXG2500" s="586"/>
      <c r="AXH2500" s="586"/>
      <c r="AXI2500" s="583"/>
      <c r="AXJ2500" s="584"/>
      <c r="AXK2500" s="585"/>
      <c r="AXL2500" s="70"/>
      <c r="AXM2500" s="586"/>
      <c r="AXN2500" s="586"/>
      <c r="AXO2500" s="583"/>
      <c r="AXP2500" s="584"/>
      <c r="AXQ2500" s="585"/>
      <c r="AXR2500" s="70"/>
      <c r="AXS2500" s="586"/>
      <c r="AXT2500" s="586"/>
      <c r="AXU2500" s="583"/>
      <c r="AXV2500" s="584"/>
      <c r="AXW2500" s="585"/>
      <c r="AXX2500" s="70"/>
      <c r="AXY2500" s="586"/>
      <c r="AXZ2500" s="586"/>
      <c r="AYA2500" s="583"/>
      <c r="AYB2500" s="584"/>
      <c r="AYC2500" s="585"/>
      <c r="AYD2500" s="70"/>
      <c r="AYE2500" s="586"/>
      <c r="AYF2500" s="586"/>
      <c r="AYG2500" s="583"/>
      <c r="AYH2500" s="584"/>
      <c r="AYI2500" s="585"/>
      <c r="AYJ2500" s="70"/>
      <c r="AYK2500" s="586"/>
      <c r="AYL2500" s="586"/>
      <c r="AYM2500" s="583"/>
      <c r="AYN2500" s="584"/>
      <c r="AYO2500" s="585"/>
      <c r="AYP2500" s="70"/>
      <c r="AYQ2500" s="586"/>
      <c r="AYR2500" s="586"/>
      <c r="AYS2500" s="583"/>
      <c r="AYT2500" s="584"/>
      <c r="AYU2500" s="585"/>
      <c r="AYV2500" s="70"/>
      <c r="AYW2500" s="586"/>
      <c r="AYX2500" s="586"/>
      <c r="AYY2500" s="583"/>
      <c r="AYZ2500" s="584"/>
      <c r="AZA2500" s="585"/>
      <c r="AZB2500" s="70"/>
      <c r="AZC2500" s="586"/>
      <c r="AZD2500" s="586"/>
      <c r="AZE2500" s="583"/>
      <c r="AZF2500" s="584"/>
      <c r="AZG2500" s="585"/>
      <c r="AZH2500" s="70"/>
      <c r="AZI2500" s="586"/>
      <c r="AZJ2500" s="586"/>
      <c r="AZK2500" s="583"/>
      <c r="AZL2500" s="584"/>
      <c r="AZM2500" s="585"/>
      <c r="AZN2500" s="70"/>
      <c r="AZO2500" s="586"/>
      <c r="AZP2500" s="586"/>
      <c r="AZQ2500" s="583"/>
      <c r="AZR2500" s="584"/>
      <c r="AZS2500" s="585"/>
      <c r="AZT2500" s="70"/>
      <c r="AZU2500" s="586"/>
      <c r="AZV2500" s="586"/>
      <c r="AZW2500" s="583"/>
      <c r="AZX2500" s="584"/>
      <c r="AZY2500" s="585"/>
      <c r="AZZ2500" s="70"/>
      <c r="BAA2500" s="586"/>
      <c r="BAB2500" s="586"/>
      <c r="BAC2500" s="583"/>
      <c r="BAD2500" s="584"/>
      <c r="BAE2500" s="585"/>
      <c r="BAF2500" s="70"/>
      <c r="BAG2500" s="586"/>
      <c r="BAH2500" s="586"/>
      <c r="BAI2500" s="583"/>
      <c r="BAJ2500" s="584"/>
      <c r="BAK2500" s="585"/>
      <c r="BAL2500" s="70"/>
      <c r="BAM2500" s="586"/>
      <c r="BAN2500" s="586"/>
      <c r="BAO2500" s="583"/>
      <c r="BAP2500" s="584"/>
      <c r="BAQ2500" s="585"/>
      <c r="BAR2500" s="70"/>
      <c r="BAS2500" s="586"/>
      <c r="BAT2500" s="586"/>
      <c r="BAU2500" s="583"/>
      <c r="BAV2500" s="584"/>
      <c r="BAW2500" s="585"/>
      <c r="BAX2500" s="70"/>
      <c r="BAY2500" s="586"/>
      <c r="BAZ2500" s="586"/>
      <c r="BBA2500" s="583"/>
      <c r="BBB2500" s="584"/>
      <c r="BBC2500" s="585"/>
      <c r="BBD2500" s="70"/>
      <c r="BBE2500" s="586"/>
      <c r="BBF2500" s="586"/>
      <c r="BBG2500" s="583"/>
      <c r="BBH2500" s="584"/>
      <c r="BBI2500" s="585"/>
      <c r="BBJ2500" s="70"/>
      <c r="BBK2500" s="586"/>
      <c r="BBL2500" s="586"/>
      <c r="BBM2500" s="583"/>
      <c r="BBN2500" s="584"/>
      <c r="BBO2500" s="585"/>
      <c r="BBP2500" s="70"/>
      <c r="BBQ2500" s="586"/>
      <c r="BBR2500" s="586"/>
      <c r="BBS2500" s="583"/>
      <c r="BBT2500" s="584"/>
      <c r="BBU2500" s="585"/>
      <c r="BBV2500" s="70"/>
      <c r="BBW2500" s="586"/>
      <c r="BBX2500" s="586"/>
      <c r="BBY2500" s="583"/>
      <c r="BBZ2500" s="584"/>
      <c r="BCA2500" s="585"/>
      <c r="BCB2500" s="70"/>
      <c r="BCC2500" s="586"/>
      <c r="BCD2500" s="586"/>
      <c r="BCE2500" s="583"/>
      <c r="BCF2500" s="584"/>
      <c r="BCG2500" s="585"/>
      <c r="BCH2500" s="70"/>
      <c r="BCI2500" s="586"/>
      <c r="BCJ2500" s="586"/>
      <c r="BCK2500" s="583"/>
      <c r="BCL2500" s="584"/>
      <c r="BCM2500" s="585"/>
      <c r="BCN2500" s="70"/>
      <c r="BCO2500" s="586"/>
      <c r="BCP2500" s="586"/>
      <c r="BCQ2500" s="583"/>
      <c r="BCR2500" s="584"/>
      <c r="BCS2500" s="585"/>
      <c r="BCT2500" s="70"/>
      <c r="BCU2500" s="586"/>
      <c r="BCV2500" s="586"/>
      <c r="BCW2500" s="583"/>
      <c r="BCX2500" s="584"/>
      <c r="BCY2500" s="585"/>
      <c r="BCZ2500" s="70"/>
      <c r="BDA2500" s="586"/>
      <c r="BDB2500" s="586"/>
      <c r="BDC2500" s="583"/>
      <c r="BDD2500" s="584"/>
      <c r="BDE2500" s="585"/>
      <c r="BDF2500" s="70"/>
      <c r="BDG2500" s="586"/>
      <c r="BDH2500" s="586"/>
      <c r="BDI2500" s="583"/>
      <c r="BDJ2500" s="584"/>
      <c r="BDK2500" s="585"/>
      <c r="BDL2500" s="70"/>
      <c r="BDM2500" s="586"/>
      <c r="BDN2500" s="586"/>
      <c r="BDO2500" s="583"/>
      <c r="BDP2500" s="584"/>
      <c r="BDQ2500" s="585"/>
      <c r="BDR2500" s="70"/>
      <c r="BDS2500" s="586"/>
      <c r="BDT2500" s="586"/>
      <c r="BDU2500" s="583"/>
      <c r="BDV2500" s="584"/>
      <c r="BDW2500" s="585"/>
      <c r="BDX2500" s="70"/>
      <c r="BDY2500" s="586"/>
      <c r="BDZ2500" s="586"/>
      <c r="BEA2500" s="583"/>
      <c r="BEB2500" s="584"/>
      <c r="BEC2500" s="585"/>
      <c r="BED2500" s="70"/>
      <c r="BEE2500" s="586"/>
      <c r="BEF2500" s="586"/>
      <c r="BEG2500" s="583"/>
      <c r="BEH2500" s="584"/>
      <c r="BEI2500" s="585"/>
      <c r="BEJ2500" s="70"/>
      <c r="BEK2500" s="586"/>
      <c r="BEL2500" s="586"/>
      <c r="BEM2500" s="583"/>
      <c r="BEN2500" s="584"/>
      <c r="BEO2500" s="585"/>
      <c r="BEP2500" s="70"/>
      <c r="BEQ2500" s="586"/>
      <c r="BER2500" s="586"/>
      <c r="BES2500" s="583"/>
      <c r="BET2500" s="584"/>
      <c r="BEU2500" s="585"/>
      <c r="BEV2500" s="70"/>
      <c r="BEW2500" s="586"/>
      <c r="BEX2500" s="586"/>
      <c r="BEY2500" s="583"/>
      <c r="BEZ2500" s="584"/>
      <c r="BFA2500" s="585"/>
      <c r="BFB2500" s="70"/>
      <c r="BFC2500" s="586"/>
      <c r="BFD2500" s="586"/>
      <c r="BFE2500" s="583"/>
      <c r="BFF2500" s="584"/>
      <c r="BFG2500" s="585"/>
      <c r="BFH2500" s="70"/>
      <c r="BFI2500" s="586"/>
      <c r="BFJ2500" s="586"/>
      <c r="BFK2500" s="583"/>
      <c r="BFL2500" s="584"/>
      <c r="BFM2500" s="585"/>
      <c r="BFN2500" s="70"/>
      <c r="BFO2500" s="586"/>
      <c r="BFP2500" s="586"/>
      <c r="BFQ2500" s="583"/>
      <c r="BFR2500" s="584"/>
      <c r="BFS2500" s="585"/>
      <c r="BFT2500" s="70"/>
      <c r="BFU2500" s="586"/>
      <c r="BFV2500" s="586"/>
      <c r="BFW2500" s="583"/>
      <c r="BFX2500" s="584"/>
      <c r="BFY2500" s="585"/>
      <c r="BFZ2500" s="70"/>
      <c r="BGA2500" s="586"/>
      <c r="BGB2500" s="586"/>
      <c r="BGC2500" s="583"/>
      <c r="BGD2500" s="584"/>
      <c r="BGE2500" s="585"/>
      <c r="BGF2500" s="70"/>
      <c r="BGG2500" s="586"/>
      <c r="BGH2500" s="586"/>
      <c r="BGI2500" s="583"/>
      <c r="BGJ2500" s="584"/>
      <c r="BGK2500" s="585"/>
      <c r="BGL2500" s="70"/>
      <c r="BGM2500" s="586"/>
      <c r="BGN2500" s="586"/>
      <c r="BGO2500" s="583"/>
      <c r="BGP2500" s="584"/>
      <c r="BGQ2500" s="585"/>
      <c r="BGR2500" s="70"/>
      <c r="BGS2500" s="586"/>
      <c r="BGT2500" s="586"/>
      <c r="BGU2500" s="583"/>
      <c r="BGV2500" s="584"/>
      <c r="BGW2500" s="585"/>
      <c r="BGX2500" s="70"/>
      <c r="BGY2500" s="586"/>
      <c r="BGZ2500" s="586"/>
      <c r="BHA2500" s="583"/>
      <c r="BHB2500" s="584"/>
      <c r="BHC2500" s="585"/>
      <c r="BHD2500" s="70"/>
      <c r="BHE2500" s="586"/>
      <c r="BHF2500" s="586"/>
      <c r="BHG2500" s="583"/>
      <c r="BHH2500" s="584"/>
      <c r="BHI2500" s="585"/>
      <c r="BHJ2500" s="70"/>
      <c r="BHK2500" s="586"/>
      <c r="BHL2500" s="586"/>
      <c r="BHM2500" s="583"/>
      <c r="BHN2500" s="584"/>
      <c r="BHO2500" s="585"/>
      <c r="BHP2500" s="70"/>
      <c r="BHQ2500" s="586"/>
      <c r="BHR2500" s="586"/>
      <c r="BHS2500" s="583"/>
      <c r="BHT2500" s="584"/>
      <c r="BHU2500" s="585"/>
      <c r="BHV2500" s="70"/>
      <c r="BHW2500" s="586"/>
      <c r="BHX2500" s="586"/>
      <c r="BHY2500" s="583"/>
      <c r="BHZ2500" s="584"/>
      <c r="BIA2500" s="585"/>
      <c r="BIB2500" s="70"/>
      <c r="BIC2500" s="586"/>
      <c r="BID2500" s="586"/>
      <c r="BIE2500" s="583"/>
      <c r="BIF2500" s="584"/>
      <c r="BIG2500" s="585"/>
      <c r="BIH2500" s="70"/>
      <c r="BII2500" s="586"/>
      <c r="BIJ2500" s="586"/>
      <c r="BIK2500" s="583"/>
      <c r="BIL2500" s="584"/>
      <c r="BIM2500" s="585"/>
      <c r="BIN2500" s="70"/>
      <c r="BIO2500" s="586"/>
      <c r="BIP2500" s="586"/>
      <c r="BIQ2500" s="583"/>
      <c r="BIR2500" s="584"/>
      <c r="BIS2500" s="585"/>
      <c r="BIT2500" s="70"/>
      <c r="BIU2500" s="586"/>
      <c r="BIV2500" s="586"/>
      <c r="BIW2500" s="583"/>
      <c r="BIX2500" s="584"/>
      <c r="BIY2500" s="585"/>
      <c r="BIZ2500" s="70"/>
      <c r="BJA2500" s="586"/>
      <c r="BJB2500" s="586"/>
      <c r="BJC2500" s="583"/>
      <c r="BJD2500" s="584"/>
      <c r="BJE2500" s="585"/>
      <c r="BJF2500" s="70"/>
      <c r="BJG2500" s="586"/>
      <c r="BJH2500" s="586"/>
      <c r="BJI2500" s="583"/>
      <c r="BJJ2500" s="584"/>
      <c r="BJK2500" s="585"/>
      <c r="BJL2500" s="70"/>
      <c r="BJM2500" s="586"/>
      <c r="BJN2500" s="586"/>
      <c r="BJO2500" s="583"/>
      <c r="BJP2500" s="584"/>
      <c r="BJQ2500" s="585"/>
      <c r="BJR2500" s="70"/>
      <c r="BJS2500" s="586"/>
      <c r="BJT2500" s="586"/>
      <c r="BJU2500" s="583"/>
      <c r="BJV2500" s="584"/>
      <c r="BJW2500" s="585"/>
      <c r="BJX2500" s="70"/>
      <c r="BJY2500" s="586"/>
      <c r="BJZ2500" s="586"/>
      <c r="BKA2500" s="583"/>
      <c r="BKB2500" s="584"/>
      <c r="BKC2500" s="585"/>
      <c r="BKD2500" s="70"/>
      <c r="BKE2500" s="586"/>
      <c r="BKF2500" s="586"/>
      <c r="BKG2500" s="583"/>
      <c r="BKH2500" s="584"/>
      <c r="BKI2500" s="585"/>
      <c r="BKJ2500" s="70"/>
      <c r="BKK2500" s="586"/>
      <c r="BKL2500" s="586"/>
      <c r="BKM2500" s="583"/>
      <c r="BKN2500" s="584"/>
      <c r="BKO2500" s="585"/>
      <c r="BKP2500" s="70"/>
      <c r="BKQ2500" s="586"/>
      <c r="BKR2500" s="586"/>
      <c r="BKS2500" s="583"/>
      <c r="BKT2500" s="584"/>
      <c r="BKU2500" s="585"/>
      <c r="BKV2500" s="70"/>
      <c r="BKW2500" s="586"/>
      <c r="BKX2500" s="586"/>
      <c r="BKY2500" s="583"/>
      <c r="BKZ2500" s="584"/>
      <c r="BLA2500" s="585"/>
      <c r="BLB2500" s="70"/>
      <c r="BLC2500" s="586"/>
      <c r="BLD2500" s="586"/>
      <c r="BLE2500" s="583"/>
      <c r="BLF2500" s="584"/>
      <c r="BLG2500" s="585"/>
      <c r="BLH2500" s="70"/>
      <c r="BLI2500" s="586"/>
      <c r="BLJ2500" s="586"/>
      <c r="BLK2500" s="583"/>
      <c r="BLL2500" s="584"/>
      <c r="BLM2500" s="585"/>
      <c r="BLN2500" s="70"/>
      <c r="BLO2500" s="586"/>
      <c r="BLP2500" s="586"/>
      <c r="BLQ2500" s="583"/>
      <c r="BLR2500" s="584"/>
      <c r="BLS2500" s="585"/>
      <c r="BLT2500" s="70"/>
      <c r="BLU2500" s="586"/>
      <c r="BLV2500" s="586"/>
      <c r="BLW2500" s="583"/>
      <c r="BLX2500" s="584"/>
      <c r="BLY2500" s="585"/>
      <c r="BLZ2500" s="70"/>
      <c r="BMA2500" s="586"/>
      <c r="BMB2500" s="586"/>
      <c r="BMC2500" s="583"/>
      <c r="BMD2500" s="584"/>
      <c r="BME2500" s="585"/>
      <c r="BMF2500" s="70"/>
      <c r="BMG2500" s="586"/>
      <c r="BMH2500" s="586"/>
      <c r="BMI2500" s="583"/>
      <c r="BMJ2500" s="584"/>
      <c r="BMK2500" s="585"/>
      <c r="BML2500" s="70"/>
      <c r="BMM2500" s="586"/>
      <c r="BMN2500" s="586"/>
      <c r="BMO2500" s="583"/>
      <c r="BMP2500" s="584"/>
      <c r="BMQ2500" s="585"/>
      <c r="BMR2500" s="70"/>
      <c r="BMS2500" s="586"/>
      <c r="BMT2500" s="586"/>
      <c r="BMU2500" s="583"/>
      <c r="BMV2500" s="584"/>
      <c r="BMW2500" s="585"/>
      <c r="BMX2500" s="70"/>
      <c r="BMY2500" s="586"/>
      <c r="BMZ2500" s="586"/>
      <c r="BNA2500" s="583"/>
      <c r="BNB2500" s="584"/>
      <c r="BNC2500" s="585"/>
      <c r="BND2500" s="70"/>
      <c r="BNE2500" s="586"/>
      <c r="BNF2500" s="586"/>
      <c r="BNG2500" s="583"/>
      <c r="BNH2500" s="584"/>
      <c r="BNI2500" s="585"/>
      <c r="BNJ2500" s="70"/>
      <c r="BNK2500" s="586"/>
      <c r="BNL2500" s="586"/>
      <c r="BNM2500" s="583"/>
      <c r="BNN2500" s="584"/>
      <c r="BNO2500" s="585"/>
      <c r="BNP2500" s="70"/>
      <c r="BNQ2500" s="586"/>
      <c r="BNR2500" s="586"/>
      <c r="BNS2500" s="583"/>
      <c r="BNT2500" s="584"/>
      <c r="BNU2500" s="585"/>
      <c r="BNV2500" s="70"/>
      <c r="BNW2500" s="586"/>
      <c r="BNX2500" s="586"/>
      <c r="BNY2500" s="583"/>
      <c r="BNZ2500" s="584"/>
      <c r="BOA2500" s="585"/>
      <c r="BOB2500" s="70"/>
      <c r="BOC2500" s="586"/>
      <c r="BOD2500" s="586"/>
      <c r="BOE2500" s="583"/>
      <c r="BOF2500" s="584"/>
      <c r="BOG2500" s="585"/>
      <c r="BOH2500" s="70"/>
      <c r="BOI2500" s="586"/>
      <c r="BOJ2500" s="586"/>
      <c r="BOK2500" s="583"/>
      <c r="BOL2500" s="584"/>
      <c r="BOM2500" s="585"/>
      <c r="BON2500" s="70"/>
      <c r="BOO2500" s="586"/>
      <c r="BOP2500" s="586"/>
      <c r="BOQ2500" s="583"/>
      <c r="BOR2500" s="584"/>
      <c r="BOS2500" s="585"/>
      <c r="BOT2500" s="70"/>
      <c r="BOU2500" s="586"/>
      <c r="BOV2500" s="586"/>
      <c r="BOW2500" s="583"/>
      <c r="BOX2500" s="584"/>
      <c r="BOY2500" s="585"/>
      <c r="BOZ2500" s="70"/>
      <c r="BPA2500" s="586"/>
      <c r="BPB2500" s="586"/>
      <c r="BPC2500" s="583"/>
      <c r="BPD2500" s="584"/>
      <c r="BPE2500" s="585"/>
      <c r="BPF2500" s="70"/>
      <c r="BPG2500" s="586"/>
      <c r="BPH2500" s="586"/>
      <c r="BPI2500" s="583"/>
      <c r="BPJ2500" s="584"/>
      <c r="BPK2500" s="585"/>
      <c r="BPL2500" s="70"/>
      <c r="BPM2500" s="586"/>
      <c r="BPN2500" s="586"/>
      <c r="BPO2500" s="583"/>
      <c r="BPP2500" s="584"/>
      <c r="BPQ2500" s="585"/>
      <c r="BPR2500" s="70"/>
      <c r="BPS2500" s="586"/>
      <c r="BPT2500" s="586"/>
      <c r="BPU2500" s="583"/>
      <c r="BPV2500" s="584"/>
      <c r="BPW2500" s="585"/>
      <c r="BPX2500" s="70"/>
      <c r="BPY2500" s="586"/>
      <c r="BPZ2500" s="586"/>
      <c r="BQA2500" s="583"/>
      <c r="BQB2500" s="584"/>
      <c r="BQC2500" s="585"/>
      <c r="BQD2500" s="70"/>
      <c r="BQE2500" s="586"/>
      <c r="BQF2500" s="586"/>
      <c r="BQG2500" s="583"/>
      <c r="BQH2500" s="584"/>
      <c r="BQI2500" s="585"/>
      <c r="BQJ2500" s="70"/>
      <c r="BQK2500" s="586"/>
      <c r="BQL2500" s="586"/>
      <c r="BQM2500" s="583"/>
      <c r="BQN2500" s="584"/>
      <c r="BQO2500" s="585"/>
      <c r="BQP2500" s="70"/>
      <c r="BQQ2500" s="586"/>
      <c r="BQR2500" s="586"/>
      <c r="BQS2500" s="583"/>
      <c r="BQT2500" s="584"/>
      <c r="BQU2500" s="585"/>
      <c r="BQV2500" s="70"/>
      <c r="BQW2500" s="586"/>
      <c r="BQX2500" s="586"/>
      <c r="BQY2500" s="583"/>
      <c r="BQZ2500" s="584"/>
      <c r="BRA2500" s="585"/>
      <c r="BRB2500" s="70"/>
      <c r="BRC2500" s="586"/>
      <c r="BRD2500" s="586"/>
      <c r="BRE2500" s="583"/>
      <c r="BRF2500" s="584"/>
      <c r="BRG2500" s="585"/>
      <c r="BRH2500" s="70"/>
      <c r="BRI2500" s="586"/>
      <c r="BRJ2500" s="586"/>
      <c r="BRK2500" s="583"/>
      <c r="BRL2500" s="584"/>
      <c r="BRM2500" s="585"/>
      <c r="BRN2500" s="70"/>
      <c r="BRO2500" s="586"/>
      <c r="BRP2500" s="586"/>
      <c r="BRQ2500" s="583"/>
      <c r="BRR2500" s="584"/>
      <c r="BRS2500" s="585"/>
      <c r="BRT2500" s="70"/>
      <c r="BRU2500" s="586"/>
      <c r="BRV2500" s="586"/>
      <c r="BRW2500" s="583"/>
      <c r="BRX2500" s="584"/>
      <c r="BRY2500" s="585"/>
      <c r="BRZ2500" s="70"/>
      <c r="BSA2500" s="586"/>
      <c r="BSB2500" s="586"/>
      <c r="BSC2500" s="583"/>
      <c r="BSD2500" s="584"/>
      <c r="BSE2500" s="585"/>
      <c r="BSF2500" s="70"/>
      <c r="BSG2500" s="586"/>
      <c r="BSH2500" s="586"/>
      <c r="BSI2500" s="583"/>
      <c r="BSJ2500" s="584"/>
      <c r="BSK2500" s="585"/>
      <c r="BSL2500" s="70"/>
      <c r="BSM2500" s="586"/>
      <c r="BSN2500" s="586"/>
      <c r="BSO2500" s="583"/>
      <c r="BSP2500" s="584"/>
      <c r="BSQ2500" s="585"/>
      <c r="BSR2500" s="70"/>
      <c r="BSS2500" s="586"/>
      <c r="BST2500" s="586"/>
      <c r="BSU2500" s="583"/>
      <c r="BSV2500" s="584"/>
      <c r="BSW2500" s="585"/>
      <c r="BSX2500" s="70"/>
      <c r="BSY2500" s="586"/>
      <c r="BSZ2500" s="586"/>
      <c r="BTA2500" s="583"/>
      <c r="BTB2500" s="584"/>
      <c r="BTC2500" s="585"/>
      <c r="BTD2500" s="70"/>
      <c r="BTE2500" s="586"/>
      <c r="BTF2500" s="586"/>
      <c r="BTG2500" s="583"/>
      <c r="BTH2500" s="584"/>
      <c r="BTI2500" s="585"/>
      <c r="BTJ2500" s="70"/>
      <c r="BTK2500" s="586"/>
      <c r="BTL2500" s="586"/>
      <c r="BTM2500" s="583"/>
      <c r="BTN2500" s="584"/>
      <c r="BTO2500" s="585"/>
      <c r="BTP2500" s="70"/>
      <c r="BTQ2500" s="586"/>
      <c r="BTR2500" s="586"/>
      <c r="BTS2500" s="583"/>
      <c r="BTT2500" s="584"/>
      <c r="BTU2500" s="585"/>
      <c r="BTV2500" s="70"/>
      <c r="BTW2500" s="586"/>
      <c r="BTX2500" s="586"/>
      <c r="BTY2500" s="583"/>
      <c r="BTZ2500" s="584"/>
      <c r="BUA2500" s="585"/>
      <c r="BUB2500" s="70"/>
      <c r="BUC2500" s="586"/>
      <c r="BUD2500" s="586"/>
      <c r="BUE2500" s="583"/>
      <c r="BUF2500" s="584"/>
      <c r="BUG2500" s="585"/>
      <c r="BUH2500" s="70"/>
      <c r="BUI2500" s="586"/>
      <c r="BUJ2500" s="586"/>
      <c r="BUK2500" s="583"/>
      <c r="BUL2500" s="584"/>
      <c r="BUM2500" s="585"/>
      <c r="BUN2500" s="70"/>
      <c r="BUO2500" s="586"/>
      <c r="BUP2500" s="586"/>
      <c r="BUQ2500" s="583"/>
      <c r="BUR2500" s="584"/>
      <c r="BUS2500" s="585"/>
      <c r="BUT2500" s="70"/>
      <c r="BUU2500" s="586"/>
      <c r="BUV2500" s="586"/>
      <c r="BUW2500" s="583"/>
      <c r="BUX2500" s="584"/>
      <c r="BUY2500" s="585"/>
      <c r="BUZ2500" s="70"/>
      <c r="BVA2500" s="586"/>
      <c r="BVB2500" s="586"/>
      <c r="BVC2500" s="583"/>
      <c r="BVD2500" s="584"/>
      <c r="BVE2500" s="585"/>
      <c r="BVF2500" s="70"/>
      <c r="BVG2500" s="586"/>
      <c r="BVH2500" s="586"/>
      <c r="BVI2500" s="583"/>
      <c r="BVJ2500" s="584"/>
      <c r="BVK2500" s="585"/>
      <c r="BVL2500" s="70"/>
      <c r="BVM2500" s="586"/>
      <c r="BVN2500" s="586"/>
      <c r="BVO2500" s="583"/>
      <c r="BVP2500" s="584"/>
      <c r="BVQ2500" s="585"/>
      <c r="BVR2500" s="70"/>
      <c r="BVS2500" s="586"/>
      <c r="BVT2500" s="586"/>
      <c r="BVU2500" s="583"/>
      <c r="BVV2500" s="584"/>
      <c r="BVW2500" s="585"/>
      <c r="BVX2500" s="70"/>
      <c r="BVY2500" s="586"/>
      <c r="BVZ2500" s="586"/>
      <c r="BWA2500" s="583"/>
      <c r="BWB2500" s="584"/>
      <c r="BWC2500" s="585"/>
      <c r="BWD2500" s="70"/>
      <c r="BWE2500" s="586"/>
      <c r="BWF2500" s="586"/>
      <c r="BWG2500" s="583"/>
      <c r="BWH2500" s="584"/>
      <c r="BWI2500" s="585"/>
      <c r="BWJ2500" s="70"/>
      <c r="BWK2500" s="586"/>
      <c r="BWL2500" s="586"/>
      <c r="BWM2500" s="583"/>
      <c r="BWN2500" s="584"/>
      <c r="BWO2500" s="585"/>
      <c r="BWP2500" s="70"/>
      <c r="BWQ2500" s="586"/>
      <c r="BWR2500" s="586"/>
      <c r="BWS2500" s="583"/>
      <c r="BWT2500" s="584"/>
      <c r="BWU2500" s="585"/>
      <c r="BWV2500" s="70"/>
      <c r="BWW2500" s="586"/>
      <c r="BWX2500" s="586"/>
      <c r="BWY2500" s="583"/>
      <c r="BWZ2500" s="584"/>
      <c r="BXA2500" s="585"/>
      <c r="BXB2500" s="70"/>
      <c r="BXC2500" s="586"/>
      <c r="BXD2500" s="586"/>
      <c r="BXE2500" s="583"/>
      <c r="BXF2500" s="584"/>
      <c r="BXG2500" s="585"/>
      <c r="BXH2500" s="70"/>
      <c r="BXI2500" s="586"/>
      <c r="BXJ2500" s="586"/>
      <c r="BXK2500" s="583"/>
      <c r="BXL2500" s="584"/>
      <c r="BXM2500" s="585"/>
      <c r="BXN2500" s="70"/>
      <c r="BXO2500" s="586"/>
      <c r="BXP2500" s="586"/>
      <c r="BXQ2500" s="583"/>
      <c r="BXR2500" s="584"/>
      <c r="BXS2500" s="585"/>
      <c r="BXT2500" s="70"/>
      <c r="BXU2500" s="586"/>
      <c r="BXV2500" s="586"/>
      <c r="BXW2500" s="583"/>
      <c r="BXX2500" s="584"/>
      <c r="BXY2500" s="585"/>
      <c r="BXZ2500" s="70"/>
      <c r="BYA2500" s="586"/>
      <c r="BYB2500" s="586"/>
      <c r="BYC2500" s="583"/>
      <c r="BYD2500" s="584"/>
      <c r="BYE2500" s="585"/>
      <c r="BYF2500" s="70"/>
      <c r="BYG2500" s="586"/>
      <c r="BYH2500" s="586"/>
      <c r="BYI2500" s="583"/>
      <c r="BYJ2500" s="584"/>
      <c r="BYK2500" s="585"/>
      <c r="BYL2500" s="70"/>
      <c r="BYM2500" s="586"/>
      <c r="BYN2500" s="586"/>
      <c r="BYO2500" s="583"/>
      <c r="BYP2500" s="584"/>
      <c r="BYQ2500" s="585"/>
      <c r="BYR2500" s="70"/>
      <c r="BYS2500" s="586"/>
      <c r="BYT2500" s="586"/>
      <c r="BYU2500" s="583"/>
      <c r="BYV2500" s="584"/>
      <c r="BYW2500" s="585"/>
      <c r="BYX2500" s="70"/>
      <c r="BYY2500" s="586"/>
      <c r="BYZ2500" s="586"/>
      <c r="BZA2500" s="583"/>
      <c r="BZB2500" s="584"/>
      <c r="BZC2500" s="585"/>
      <c r="BZD2500" s="70"/>
      <c r="BZE2500" s="586"/>
      <c r="BZF2500" s="586"/>
      <c r="BZG2500" s="583"/>
      <c r="BZH2500" s="584"/>
      <c r="BZI2500" s="585"/>
      <c r="BZJ2500" s="70"/>
      <c r="BZK2500" s="586"/>
      <c r="BZL2500" s="586"/>
      <c r="BZM2500" s="583"/>
      <c r="BZN2500" s="584"/>
      <c r="BZO2500" s="585"/>
      <c r="BZP2500" s="70"/>
      <c r="BZQ2500" s="586"/>
      <c r="BZR2500" s="586"/>
      <c r="BZS2500" s="583"/>
      <c r="BZT2500" s="584"/>
      <c r="BZU2500" s="585"/>
      <c r="BZV2500" s="70"/>
      <c r="BZW2500" s="586"/>
      <c r="BZX2500" s="586"/>
      <c r="BZY2500" s="583"/>
      <c r="BZZ2500" s="584"/>
      <c r="CAA2500" s="585"/>
      <c r="CAB2500" s="70"/>
      <c r="CAC2500" s="586"/>
      <c r="CAD2500" s="586"/>
      <c r="CAE2500" s="583"/>
      <c r="CAF2500" s="584"/>
      <c r="CAG2500" s="585"/>
      <c r="CAH2500" s="70"/>
      <c r="CAI2500" s="586"/>
      <c r="CAJ2500" s="586"/>
      <c r="CAK2500" s="583"/>
      <c r="CAL2500" s="584"/>
      <c r="CAM2500" s="585"/>
      <c r="CAN2500" s="70"/>
      <c r="CAO2500" s="586"/>
      <c r="CAP2500" s="586"/>
      <c r="CAQ2500" s="583"/>
      <c r="CAR2500" s="584"/>
      <c r="CAS2500" s="585"/>
      <c r="CAT2500" s="70"/>
      <c r="CAU2500" s="586"/>
      <c r="CAV2500" s="586"/>
      <c r="CAW2500" s="583"/>
      <c r="CAX2500" s="584"/>
      <c r="CAY2500" s="585"/>
      <c r="CAZ2500" s="70"/>
      <c r="CBA2500" s="586"/>
      <c r="CBB2500" s="586"/>
      <c r="CBC2500" s="583"/>
      <c r="CBD2500" s="584"/>
      <c r="CBE2500" s="585"/>
      <c r="CBF2500" s="70"/>
      <c r="CBG2500" s="586"/>
      <c r="CBH2500" s="586"/>
      <c r="CBI2500" s="583"/>
      <c r="CBJ2500" s="584"/>
      <c r="CBK2500" s="585"/>
      <c r="CBL2500" s="70"/>
      <c r="CBM2500" s="586"/>
      <c r="CBN2500" s="586"/>
      <c r="CBO2500" s="583"/>
      <c r="CBP2500" s="584"/>
      <c r="CBQ2500" s="585"/>
      <c r="CBR2500" s="70"/>
      <c r="CBS2500" s="586"/>
      <c r="CBT2500" s="586"/>
      <c r="CBU2500" s="583"/>
      <c r="CBV2500" s="584"/>
      <c r="CBW2500" s="585"/>
      <c r="CBX2500" s="70"/>
      <c r="CBY2500" s="586"/>
      <c r="CBZ2500" s="586"/>
      <c r="CCA2500" s="583"/>
      <c r="CCB2500" s="584"/>
      <c r="CCC2500" s="585"/>
      <c r="CCD2500" s="70"/>
      <c r="CCE2500" s="586"/>
      <c r="CCF2500" s="586"/>
      <c r="CCG2500" s="583"/>
      <c r="CCH2500" s="584"/>
      <c r="CCI2500" s="585"/>
      <c r="CCJ2500" s="70"/>
      <c r="CCK2500" s="586"/>
      <c r="CCL2500" s="586"/>
      <c r="CCM2500" s="583"/>
      <c r="CCN2500" s="584"/>
      <c r="CCO2500" s="585"/>
      <c r="CCP2500" s="70"/>
      <c r="CCQ2500" s="586"/>
      <c r="CCR2500" s="586"/>
      <c r="CCS2500" s="583"/>
      <c r="CCT2500" s="584"/>
      <c r="CCU2500" s="585"/>
      <c r="CCV2500" s="70"/>
      <c r="CCW2500" s="586"/>
      <c r="CCX2500" s="586"/>
      <c r="CCY2500" s="583"/>
      <c r="CCZ2500" s="584"/>
      <c r="CDA2500" s="585"/>
      <c r="CDB2500" s="70"/>
      <c r="CDC2500" s="586"/>
      <c r="CDD2500" s="586"/>
      <c r="CDE2500" s="583"/>
      <c r="CDF2500" s="584"/>
      <c r="CDG2500" s="585"/>
      <c r="CDH2500" s="70"/>
      <c r="CDI2500" s="586"/>
      <c r="CDJ2500" s="586"/>
      <c r="CDK2500" s="583"/>
      <c r="CDL2500" s="584"/>
      <c r="CDM2500" s="585"/>
      <c r="CDN2500" s="70"/>
      <c r="CDO2500" s="586"/>
      <c r="CDP2500" s="586"/>
      <c r="CDQ2500" s="583"/>
      <c r="CDR2500" s="584"/>
      <c r="CDS2500" s="585"/>
      <c r="CDT2500" s="70"/>
      <c r="CDU2500" s="586"/>
      <c r="CDV2500" s="586"/>
      <c r="CDW2500" s="583"/>
      <c r="CDX2500" s="584"/>
      <c r="CDY2500" s="585"/>
      <c r="CDZ2500" s="70"/>
      <c r="CEA2500" s="586"/>
      <c r="CEB2500" s="586"/>
      <c r="CEC2500" s="583"/>
      <c r="CED2500" s="584"/>
      <c r="CEE2500" s="585"/>
      <c r="CEF2500" s="70"/>
      <c r="CEG2500" s="586"/>
      <c r="CEH2500" s="586"/>
      <c r="CEI2500" s="583"/>
      <c r="CEJ2500" s="584"/>
      <c r="CEK2500" s="585"/>
      <c r="CEL2500" s="70"/>
      <c r="CEM2500" s="586"/>
      <c r="CEN2500" s="586"/>
      <c r="CEO2500" s="583"/>
      <c r="CEP2500" s="584"/>
      <c r="CEQ2500" s="585"/>
      <c r="CER2500" s="70"/>
      <c r="CES2500" s="586"/>
      <c r="CET2500" s="586"/>
      <c r="CEU2500" s="583"/>
      <c r="CEV2500" s="584"/>
      <c r="CEW2500" s="585"/>
      <c r="CEX2500" s="70"/>
      <c r="CEY2500" s="586"/>
      <c r="CEZ2500" s="586"/>
      <c r="CFA2500" s="583"/>
      <c r="CFB2500" s="584"/>
      <c r="CFC2500" s="585"/>
      <c r="CFD2500" s="70"/>
      <c r="CFE2500" s="586"/>
      <c r="CFF2500" s="586"/>
      <c r="CFG2500" s="583"/>
      <c r="CFH2500" s="584"/>
      <c r="CFI2500" s="585"/>
      <c r="CFJ2500" s="70"/>
      <c r="CFK2500" s="586"/>
      <c r="CFL2500" s="586"/>
      <c r="CFM2500" s="583"/>
      <c r="CFN2500" s="584"/>
      <c r="CFO2500" s="585"/>
      <c r="CFP2500" s="70"/>
      <c r="CFQ2500" s="586"/>
      <c r="CFR2500" s="586"/>
      <c r="CFS2500" s="583"/>
      <c r="CFT2500" s="584"/>
      <c r="CFU2500" s="585"/>
      <c r="CFV2500" s="70"/>
      <c r="CFW2500" s="586"/>
      <c r="CFX2500" s="586"/>
      <c r="CFY2500" s="583"/>
      <c r="CFZ2500" s="584"/>
      <c r="CGA2500" s="585"/>
      <c r="CGB2500" s="70"/>
      <c r="CGC2500" s="586"/>
      <c r="CGD2500" s="586"/>
      <c r="CGE2500" s="583"/>
      <c r="CGF2500" s="584"/>
      <c r="CGG2500" s="585"/>
      <c r="CGH2500" s="70"/>
      <c r="CGI2500" s="586"/>
      <c r="CGJ2500" s="586"/>
      <c r="CGK2500" s="583"/>
      <c r="CGL2500" s="584"/>
      <c r="CGM2500" s="585"/>
      <c r="CGN2500" s="70"/>
      <c r="CGO2500" s="586"/>
      <c r="CGP2500" s="586"/>
      <c r="CGQ2500" s="583"/>
      <c r="CGR2500" s="584"/>
      <c r="CGS2500" s="585"/>
      <c r="CGT2500" s="70"/>
      <c r="CGU2500" s="586"/>
      <c r="CGV2500" s="586"/>
      <c r="CGW2500" s="583"/>
      <c r="CGX2500" s="584"/>
      <c r="CGY2500" s="585"/>
      <c r="CGZ2500" s="70"/>
      <c r="CHA2500" s="586"/>
      <c r="CHB2500" s="586"/>
      <c r="CHC2500" s="583"/>
      <c r="CHD2500" s="584"/>
      <c r="CHE2500" s="585"/>
      <c r="CHF2500" s="70"/>
      <c r="CHG2500" s="586"/>
      <c r="CHH2500" s="586"/>
      <c r="CHI2500" s="583"/>
      <c r="CHJ2500" s="584"/>
      <c r="CHK2500" s="585"/>
      <c r="CHL2500" s="70"/>
      <c r="CHM2500" s="586"/>
      <c r="CHN2500" s="586"/>
      <c r="CHO2500" s="583"/>
      <c r="CHP2500" s="584"/>
      <c r="CHQ2500" s="585"/>
      <c r="CHR2500" s="70"/>
      <c r="CHS2500" s="586"/>
      <c r="CHT2500" s="586"/>
      <c r="CHU2500" s="583"/>
      <c r="CHV2500" s="584"/>
      <c r="CHW2500" s="585"/>
      <c r="CHX2500" s="70"/>
      <c r="CHY2500" s="586"/>
      <c r="CHZ2500" s="586"/>
      <c r="CIA2500" s="583"/>
      <c r="CIB2500" s="584"/>
      <c r="CIC2500" s="585"/>
      <c r="CID2500" s="70"/>
      <c r="CIE2500" s="586"/>
      <c r="CIF2500" s="586"/>
      <c r="CIG2500" s="583"/>
      <c r="CIH2500" s="584"/>
      <c r="CII2500" s="585"/>
      <c r="CIJ2500" s="70"/>
      <c r="CIK2500" s="586"/>
      <c r="CIL2500" s="586"/>
      <c r="CIM2500" s="583"/>
      <c r="CIN2500" s="584"/>
      <c r="CIO2500" s="585"/>
      <c r="CIP2500" s="70"/>
      <c r="CIQ2500" s="586"/>
      <c r="CIR2500" s="586"/>
      <c r="CIS2500" s="583"/>
      <c r="CIT2500" s="584"/>
      <c r="CIU2500" s="585"/>
      <c r="CIV2500" s="70"/>
      <c r="CIW2500" s="586"/>
      <c r="CIX2500" s="586"/>
      <c r="CIY2500" s="583"/>
      <c r="CIZ2500" s="584"/>
      <c r="CJA2500" s="585"/>
      <c r="CJB2500" s="70"/>
      <c r="CJC2500" s="586"/>
      <c r="CJD2500" s="586"/>
      <c r="CJE2500" s="583"/>
      <c r="CJF2500" s="584"/>
      <c r="CJG2500" s="585"/>
      <c r="CJH2500" s="70"/>
      <c r="CJI2500" s="586"/>
      <c r="CJJ2500" s="586"/>
      <c r="CJK2500" s="583"/>
      <c r="CJL2500" s="584"/>
      <c r="CJM2500" s="585"/>
      <c r="CJN2500" s="70"/>
      <c r="CJO2500" s="586"/>
      <c r="CJP2500" s="586"/>
      <c r="CJQ2500" s="583"/>
      <c r="CJR2500" s="584"/>
      <c r="CJS2500" s="585"/>
      <c r="CJT2500" s="70"/>
      <c r="CJU2500" s="586"/>
      <c r="CJV2500" s="586"/>
      <c r="CJW2500" s="583"/>
      <c r="CJX2500" s="584"/>
      <c r="CJY2500" s="585"/>
      <c r="CJZ2500" s="70"/>
      <c r="CKA2500" s="586"/>
      <c r="CKB2500" s="586"/>
      <c r="CKC2500" s="583"/>
      <c r="CKD2500" s="584"/>
      <c r="CKE2500" s="585"/>
      <c r="CKF2500" s="70"/>
      <c r="CKG2500" s="586"/>
      <c r="CKH2500" s="586"/>
      <c r="CKI2500" s="583"/>
      <c r="CKJ2500" s="584"/>
      <c r="CKK2500" s="585"/>
      <c r="CKL2500" s="70"/>
      <c r="CKM2500" s="586"/>
      <c r="CKN2500" s="586"/>
      <c r="CKO2500" s="583"/>
      <c r="CKP2500" s="584"/>
      <c r="CKQ2500" s="585"/>
      <c r="CKR2500" s="70"/>
      <c r="CKS2500" s="586"/>
      <c r="CKT2500" s="586"/>
      <c r="CKU2500" s="583"/>
      <c r="CKV2500" s="584"/>
      <c r="CKW2500" s="585"/>
      <c r="CKX2500" s="70"/>
      <c r="CKY2500" s="586"/>
      <c r="CKZ2500" s="586"/>
      <c r="CLA2500" s="583"/>
      <c r="CLB2500" s="584"/>
      <c r="CLC2500" s="585"/>
      <c r="CLD2500" s="70"/>
      <c r="CLE2500" s="586"/>
      <c r="CLF2500" s="586"/>
      <c r="CLG2500" s="583"/>
      <c r="CLH2500" s="584"/>
      <c r="CLI2500" s="585"/>
      <c r="CLJ2500" s="70"/>
      <c r="CLK2500" s="586"/>
      <c r="CLL2500" s="586"/>
      <c r="CLM2500" s="583"/>
      <c r="CLN2500" s="584"/>
      <c r="CLO2500" s="585"/>
      <c r="CLP2500" s="70"/>
      <c r="CLQ2500" s="586"/>
      <c r="CLR2500" s="586"/>
      <c r="CLS2500" s="583"/>
      <c r="CLT2500" s="584"/>
      <c r="CLU2500" s="585"/>
      <c r="CLV2500" s="70"/>
      <c r="CLW2500" s="586"/>
      <c r="CLX2500" s="586"/>
      <c r="CLY2500" s="583"/>
      <c r="CLZ2500" s="584"/>
      <c r="CMA2500" s="585"/>
      <c r="CMB2500" s="70"/>
      <c r="CMC2500" s="586"/>
      <c r="CMD2500" s="586"/>
      <c r="CME2500" s="583"/>
      <c r="CMF2500" s="584"/>
      <c r="CMG2500" s="585"/>
      <c r="CMH2500" s="70"/>
      <c r="CMI2500" s="586"/>
      <c r="CMJ2500" s="586"/>
      <c r="CMK2500" s="583"/>
      <c r="CML2500" s="584"/>
      <c r="CMM2500" s="585"/>
      <c r="CMN2500" s="70"/>
      <c r="CMO2500" s="586"/>
      <c r="CMP2500" s="586"/>
      <c r="CMQ2500" s="583"/>
      <c r="CMR2500" s="584"/>
      <c r="CMS2500" s="585"/>
      <c r="CMT2500" s="70"/>
      <c r="CMU2500" s="586"/>
      <c r="CMV2500" s="586"/>
      <c r="CMW2500" s="583"/>
      <c r="CMX2500" s="584"/>
      <c r="CMY2500" s="585"/>
      <c r="CMZ2500" s="70"/>
      <c r="CNA2500" s="586"/>
      <c r="CNB2500" s="586"/>
      <c r="CNC2500" s="583"/>
      <c r="CND2500" s="584"/>
      <c r="CNE2500" s="585"/>
      <c r="CNF2500" s="70"/>
      <c r="CNG2500" s="586"/>
      <c r="CNH2500" s="586"/>
      <c r="CNI2500" s="583"/>
      <c r="CNJ2500" s="584"/>
      <c r="CNK2500" s="585"/>
      <c r="CNL2500" s="70"/>
      <c r="CNM2500" s="586"/>
      <c r="CNN2500" s="586"/>
      <c r="CNO2500" s="583"/>
      <c r="CNP2500" s="584"/>
      <c r="CNQ2500" s="585"/>
      <c r="CNR2500" s="70"/>
      <c r="CNS2500" s="586"/>
      <c r="CNT2500" s="586"/>
      <c r="CNU2500" s="583"/>
      <c r="CNV2500" s="584"/>
      <c r="CNW2500" s="585"/>
      <c r="CNX2500" s="70"/>
      <c r="CNY2500" s="586"/>
      <c r="CNZ2500" s="586"/>
      <c r="COA2500" s="583"/>
      <c r="COB2500" s="584"/>
      <c r="COC2500" s="585"/>
      <c r="COD2500" s="70"/>
      <c r="COE2500" s="586"/>
      <c r="COF2500" s="586"/>
      <c r="COG2500" s="583"/>
      <c r="COH2500" s="584"/>
      <c r="COI2500" s="585"/>
      <c r="COJ2500" s="70"/>
      <c r="COK2500" s="586"/>
      <c r="COL2500" s="586"/>
      <c r="COM2500" s="583"/>
      <c r="CON2500" s="584"/>
      <c r="COO2500" s="585"/>
      <c r="COP2500" s="70"/>
      <c r="COQ2500" s="586"/>
      <c r="COR2500" s="586"/>
      <c r="COS2500" s="583"/>
      <c r="COT2500" s="584"/>
      <c r="COU2500" s="585"/>
      <c r="COV2500" s="70"/>
      <c r="COW2500" s="586"/>
      <c r="COX2500" s="586"/>
      <c r="COY2500" s="583"/>
      <c r="COZ2500" s="584"/>
      <c r="CPA2500" s="585"/>
      <c r="CPB2500" s="70"/>
      <c r="CPC2500" s="586"/>
      <c r="CPD2500" s="586"/>
      <c r="CPE2500" s="583"/>
      <c r="CPF2500" s="584"/>
      <c r="CPG2500" s="585"/>
      <c r="CPH2500" s="70"/>
      <c r="CPI2500" s="586"/>
      <c r="CPJ2500" s="586"/>
      <c r="CPK2500" s="583"/>
      <c r="CPL2500" s="584"/>
      <c r="CPM2500" s="585"/>
      <c r="CPN2500" s="70"/>
      <c r="CPO2500" s="586"/>
      <c r="CPP2500" s="586"/>
      <c r="CPQ2500" s="583"/>
      <c r="CPR2500" s="584"/>
      <c r="CPS2500" s="585"/>
      <c r="CPT2500" s="70"/>
      <c r="CPU2500" s="586"/>
      <c r="CPV2500" s="586"/>
      <c r="CPW2500" s="583"/>
      <c r="CPX2500" s="584"/>
      <c r="CPY2500" s="585"/>
      <c r="CPZ2500" s="70"/>
      <c r="CQA2500" s="586"/>
      <c r="CQB2500" s="586"/>
      <c r="CQC2500" s="583"/>
      <c r="CQD2500" s="584"/>
      <c r="CQE2500" s="585"/>
      <c r="CQF2500" s="70"/>
      <c r="CQG2500" s="586"/>
      <c r="CQH2500" s="586"/>
      <c r="CQI2500" s="583"/>
      <c r="CQJ2500" s="584"/>
      <c r="CQK2500" s="585"/>
      <c r="CQL2500" s="70"/>
      <c r="CQM2500" s="586"/>
      <c r="CQN2500" s="586"/>
      <c r="CQO2500" s="583"/>
      <c r="CQP2500" s="584"/>
      <c r="CQQ2500" s="585"/>
      <c r="CQR2500" s="70"/>
      <c r="CQS2500" s="586"/>
      <c r="CQT2500" s="586"/>
      <c r="CQU2500" s="583"/>
      <c r="CQV2500" s="584"/>
      <c r="CQW2500" s="585"/>
      <c r="CQX2500" s="70"/>
      <c r="CQY2500" s="586"/>
      <c r="CQZ2500" s="586"/>
      <c r="CRA2500" s="583"/>
      <c r="CRB2500" s="584"/>
      <c r="CRC2500" s="585"/>
      <c r="CRD2500" s="70"/>
      <c r="CRE2500" s="586"/>
      <c r="CRF2500" s="586"/>
      <c r="CRG2500" s="583"/>
      <c r="CRH2500" s="584"/>
      <c r="CRI2500" s="585"/>
      <c r="CRJ2500" s="70"/>
      <c r="CRK2500" s="586"/>
      <c r="CRL2500" s="586"/>
      <c r="CRM2500" s="583"/>
      <c r="CRN2500" s="584"/>
      <c r="CRO2500" s="585"/>
      <c r="CRP2500" s="70"/>
      <c r="CRQ2500" s="586"/>
      <c r="CRR2500" s="586"/>
      <c r="CRS2500" s="583"/>
      <c r="CRT2500" s="584"/>
      <c r="CRU2500" s="585"/>
      <c r="CRV2500" s="70"/>
      <c r="CRW2500" s="586"/>
      <c r="CRX2500" s="586"/>
      <c r="CRY2500" s="583"/>
      <c r="CRZ2500" s="584"/>
      <c r="CSA2500" s="585"/>
      <c r="CSB2500" s="70"/>
      <c r="CSC2500" s="586"/>
      <c r="CSD2500" s="586"/>
      <c r="CSE2500" s="583"/>
      <c r="CSF2500" s="584"/>
      <c r="CSG2500" s="585"/>
      <c r="CSH2500" s="70"/>
      <c r="CSI2500" s="586"/>
      <c r="CSJ2500" s="586"/>
      <c r="CSK2500" s="583"/>
      <c r="CSL2500" s="584"/>
      <c r="CSM2500" s="585"/>
      <c r="CSN2500" s="70"/>
      <c r="CSO2500" s="586"/>
      <c r="CSP2500" s="586"/>
      <c r="CSQ2500" s="583"/>
      <c r="CSR2500" s="584"/>
      <c r="CSS2500" s="585"/>
      <c r="CST2500" s="70"/>
      <c r="CSU2500" s="586"/>
      <c r="CSV2500" s="586"/>
      <c r="CSW2500" s="583"/>
      <c r="CSX2500" s="584"/>
      <c r="CSY2500" s="585"/>
      <c r="CSZ2500" s="70"/>
      <c r="CTA2500" s="586"/>
      <c r="CTB2500" s="586"/>
      <c r="CTC2500" s="583"/>
      <c r="CTD2500" s="584"/>
      <c r="CTE2500" s="585"/>
      <c r="CTF2500" s="70"/>
      <c r="CTG2500" s="586"/>
      <c r="CTH2500" s="586"/>
      <c r="CTI2500" s="583"/>
      <c r="CTJ2500" s="584"/>
      <c r="CTK2500" s="585"/>
      <c r="CTL2500" s="70"/>
      <c r="CTM2500" s="586"/>
      <c r="CTN2500" s="586"/>
      <c r="CTO2500" s="583"/>
      <c r="CTP2500" s="584"/>
      <c r="CTQ2500" s="585"/>
      <c r="CTR2500" s="70"/>
      <c r="CTS2500" s="586"/>
      <c r="CTT2500" s="586"/>
      <c r="CTU2500" s="583"/>
      <c r="CTV2500" s="584"/>
      <c r="CTW2500" s="585"/>
      <c r="CTX2500" s="70"/>
      <c r="CTY2500" s="586"/>
      <c r="CTZ2500" s="586"/>
      <c r="CUA2500" s="583"/>
      <c r="CUB2500" s="584"/>
      <c r="CUC2500" s="585"/>
      <c r="CUD2500" s="70"/>
      <c r="CUE2500" s="586"/>
      <c r="CUF2500" s="586"/>
      <c r="CUG2500" s="583"/>
      <c r="CUH2500" s="584"/>
      <c r="CUI2500" s="585"/>
      <c r="CUJ2500" s="70"/>
      <c r="CUK2500" s="586"/>
      <c r="CUL2500" s="586"/>
      <c r="CUM2500" s="583"/>
      <c r="CUN2500" s="584"/>
      <c r="CUO2500" s="585"/>
      <c r="CUP2500" s="70"/>
      <c r="CUQ2500" s="586"/>
      <c r="CUR2500" s="586"/>
      <c r="CUS2500" s="583"/>
      <c r="CUT2500" s="584"/>
      <c r="CUU2500" s="585"/>
      <c r="CUV2500" s="70"/>
      <c r="CUW2500" s="586"/>
      <c r="CUX2500" s="586"/>
      <c r="CUY2500" s="583"/>
      <c r="CUZ2500" s="584"/>
      <c r="CVA2500" s="585"/>
      <c r="CVB2500" s="70"/>
      <c r="CVC2500" s="586"/>
      <c r="CVD2500" s="586"/>
      <c r="CVE2500" s="583"/>
      <c r="CVF2500" s="584"/>
      <c r="CVG2500" s="585"/>
      <c r="CVH2500" s="70"/>
      <c r="CVI2500" s="586"/>
      <c r="CVJ2500" s="586"/>
      <c r="CVK2500" s="583"/>
      <c r="CVL2500" s="584"/>
      <c r="CVM2500" s="585"/>
      <c r="CVN2500" s="70"/>
      <c r="CVO2500" s="586"/>
      <c r="CVP2500" s="586"/>
      <c r="CVQ2500" s="583"/>
      <c r="CVR2500" s="584"/>
      <c r="CVS2500" s="585"/>
      <c r="CVT2500" s="70"/>
      <c r="CVU2500" s="586"/>
      <c r="CVV2500" s="586"/>
      <c r="CVW2500" s="583"/>
      <c r="CVX2500" s="584"/>
      <c r="CVY2500" s="585"/>
      <c r="CVZ2500" s="70"/>
      <c r="CWA2500" s="586"/>
      <c r="CWB2500" s="586"/>
      <c r="CWC2500" s="583"/>
      <c r="CWD2500" s="584"/>
      <c r="CWE2500" s="585"/>
      <c r="CWF2500" s="70"/>
      <c r="CWG2500" s="586"/>
      <c r="CWH2500" s="586"/>
      <c r="CWI2500" s="583"/>
      <c r="CWJ2500" s="584"/>
      <c r="CWK2500" s="585"/>
      <c r="CWL2500" s="70"/>
      <c r="CWM2500" s="586"/>
      <c r="CWN2500" s="586"/>
      <c r="CWO2500" s="583"/>
      <c r="CWP2500" s="584"/>
      <c r="CWQ2500" s="585"/>
      <c r="CWR2500" s="70"/>
      <c r="CWS2500" s="586"/>
      <c r="CWT2500" s="586"/>
      <c r="CWU2500" s="583"/>
      <c r="CWV2500" s="584"/>
      <c r="CWW2500" s="585"/>
      <c r="CWX2500" s="70"/>
      <c r="CWY2500" s="586"/>
      <c r="CWZ2500" s="586"/>
      <c r="CXA2500" s="583"/>
      <c r="CXB2500" s="584"/>
      <c r="CXC2500" s="585"/>
      <c r="CXD2500" s="70"/>
      <c r="CXE2500" s="586"/>
      <c r="CXF2500" s="586"/>
      <c r="CXG2500" s="583"/>
      <c r="CXH2500" s="584"/>
      <c r="CXI2500" s="585"/>
      <c r="CXJ2500" s="70"/>
      <c r="CXK2500" s="586"/>
      <c r="CXL2500" s="586"/>
      <c r="CXM2500" s="583"/>
      <c r="CXN2500" s="584"/>
      <c r="CXO2500" s="585"/>
      <c r="CXP2500" s="70"/>
      <c r="CXQ2500" s="586"/>
      <c r="CXR2500" s="586"/>
      <c r="CXS2500" s="583"/>
      <c r="CXT2500" s="584"/>
      <c r="CXU2500" s="585"/>
      <c r="CXV2500" s="70"/>
      <c r="CXW2500" s="586"/>
      <c r="CXX2500" s="586"/>
      <c r="CXY2500" s="583"/>
      <c r="CXZ2500" s="584"/>
      <c r="CYA2500" s="585"/>
      <c r="CYB2500" s="70"/>
      <c r="CYC2500" s="586"/>
      <c r="CYD2500" s="586"/>
      <c r="CYE2500" s="583"/>
      <c r="CYF2500" s="584"/>
      <c r="CYG2500" s="585"/>
      <c r="CYH2500" s="70"/>
      <c r="CYI2500" s="586"/>
      <c r="CYJ2500" s="586"/>
      <c r="CYK2500" s="583"/>
      <c r="CYL2500" s="584"/>
      <c r="CYM2500" s="585"/>
      <c r="CYN2500" s="70"/>
      <c r="CYO2500" s="586"/>
      <c r="CYP2500" s="586"/>
      <c r="CYQ2500" s="583"/>
      <c r="CYR2500" s="584"/>
      <c r="CYS2500" s="585"/>
      <c r="CYT2500" s="70"/>
      <c r="CYU2500" s="586"/>
      <c r="CYV2500" s="586"/>
      <c r="CYW2500" s="583"/>
      <c r="CYX2500" s="584"/>
      <c r="CYY2500" s="585"/>
      <c r="CYZ2500" s="70"/>
      <c r="CZA2500" s="586"/>
      <c r="CZB2500" s="586"/>
      <c r="CZC2500" s="583"/>
      <c r="CZD2500" s="584"/>
      <c r="CZE2500" s="585"/>
      <c r="CZF2500" s="70"/>
      <c r="CZG2500" s="586"/>
      <c r="CZH2500" s="586"/>
      <c r="CZI2500" s="583"/>
      <c r="CZJ2500" s="584"/>
      <c r="CZK2500" s="585"/>
      <c r="CZL2500" s="70"/>
      <c r="CZM2500" s="586"/>
      <c r="CZN2500" s="586"/>
      <c r="CZO2500" s="583"/>
      <c r="CZP2500" s="584"/>
      <c r="CZQ2500" s="585"/>
      <c r="CZR2500" s="70"/>
      <c r="CZS2500" s="586"/>
      <c r="CZT2500" s="586"/>
      <c r="CZU2500" s="583"/>
      <c r="CZV2500" s="584"/>
      <c r="CZW2500" s="585"/>
      <c r="CZX2500" s="70"/>
      <c r="CZY2500" s="586"/>
      <c r="CZZ2500" s="586"/>
      <c r="DAA2500" s="583"/>
      <c r="DAB2500" s="584"/>
      <c r="DAC2500" s="585"/>
      <c r="DAD2500" s="70"/>
      <c r="DAE2500" s="586"/>
      <c r="DAF2500" s="586"/>
      <c r="DAG2500" s="583"/>
      <c r="DAH2500" s="584"/>
      <c r="DAI2500" s="585"/>
      <c r="DAJ2500" s="70"/>
      <c r="DAK2500" s="586"/>
      <c r="DAL2500" s="586"/>
      <c r="DAM2500" s="583"/>
      <c r="DAN2500" s="584"/>
      <c r="DAO2500" s="585"/>
      <c r="DAP2500" s="70"/>
      <c r="DAQ2500" s="586"/>
      <c r="DAR2500" s="586"/>
      <c r="DAS2500" s="583"/>
      <c r="DAT2500" s="584"/>
      <c r="DAU2500" s="585"/>
      <c r="DAV2500" s="70"/>
      <c r="DAW2500" s="586"/>
      <c r="DAX2500" s="586"/>
      <c r="DAY2500" s="583"/>
      <c r="DAZ2500" s="584"/>
      <c r="DBA2500" s="585"/>
      <c r="DBB2500" s="70"/>
      <c r="DBC2500" s="586"/>
      <c r="DBD2500" s="586"/>
      <c r="DBE2500" s="583"/>
      <c r="DBF2500" s="584"/>
      <c r="DBG2500" s="585"/>
      <c r="DBH2500" s="70"/>
      <c r="DBI2500" s="586"/>
      <c r="DBJ2500" s="586"/>
      <c r="DBK2500" s="583"/>
      <c r="DBL2500" s="584"/>
      <c r="DBM2500" s="585"/>
      <c r="DBN2500" s="70"/>
      <c r="DBO2500" s="586"/>
      <c r="DBP2500" s="586"/>
      <c r="DBQ2500" s="583"/>
      <c r="DBR2500" s="584"/>
      <c r="DBS2500" s="585"/>
      <c r="DBT2500" s="70"/>
      <c r="DBU2500" s="586"/>
      <c r="DBV2500" s="586"/>
      <c r="DBW2500" s="583"/>
      <c r="DBX2500" s="584"/>
      <c r="DBY2500" s="585"/>
      <c r="DBZ2500" s="70"/>
      <c r="DCA2500" s="586"/>
      <c r="DCB2500" s="586"/>
      <c r="DCC2500" s="583"/>
      <c r="DCD2500" s="584"/>
      <c r="DCE2500" s="585"/>
      <c r="DCF2500" s="70"/>
      <c r="DCG2500" s="586"/>
      <c r="DCH2500" s="586"/>
      <c r="DCI2500" s="583"/>
      <c r="DCJ2500" s="584"/>
      <c r="DCK2500" s="585"/>
      <c r="DCL2500" s="70"/>
      <c r="DCM2500" s="586"/>
      <c r="DCN2500" s="586"/>
      <c r="DCO2500" s="583"/>
      <c r="DCP2500" s="584"/>
      <c r="DCQ2500" s="585"/>
      <c r="DCR2500" s="70"/>
      <c r="DCS2500" s="586"/>
      <c r="DCT2500" s="586"/>
      <c r="DCU2500" s="583"/>
      <c r="DCV2500" s="584"/>
      <c r="DCW2500" s="585"/>
      <c r="DCX2500" s="70"/>
      <c r="DCY2500" s="586"/>
      <c r="DCZ2500" s="586"/>
      <c r="DDA2500" s="583"/>
      <c r="DDB2500" s="584"/>
      <c r="DDC2500" s="585"/>
      <c r="DDD2500" s="70"/>
      <c r="DDE2500" s="586"/>
      <c r="DDF2500" s="586"/>
      <c r="DDG2500" s="583"/>
      <c r="DDH2500" s="584"/>
      <c r="DDI2500" s="585"/>
      <c r="DDJ2500" s="70"/>
      <c r="DDK2500" s="586"/>
      <c r="DDL2500" s="586"/>
      <c r="DDM2500" s="583"/>
      <c r="DDN2500" s="584"/>
      <c r="DDO2500" s="585"/>
      <c r="DDP2500" s="70"/>
      <c r="DDQ2500" s="586"/>
      <c r="DDR2500" s="586"/>
      <c r="DDS2500" s="583"/>
      <c r="DDT2500" s="584"/>
      <c r="DDU2500" s="585"/>
      <c r="DDV2500" s="70"/>
      <c r="DDW2500" s="586"/>
      <c r="DDX2500" s="586"/>
      <c r="DDY2500" s="583"/>
      <c r="DDZ2500" s="584"/>
      <c r="DEA2500" s="585"/>
      <c r="DEB2500" s="70"/>
      <c r="DEC2500" s="586"/>
      <c r="DED2500" s="586"/>
      <c r="DEE2500" s="583"/>
      <c r="DEF2500" s="584"/>
      <c r="DEG2500" s="585"/>
      <c r="DEH2500" s="70"/>
      <c r="DEI2500" s="586"/>
      <c r="DEJ2500" s="586"/>
      <c r="DEK2500" s="583"/>
      <c r="DEL2500" s="584"/>
      <c r="DEM2500" s="585"/>
      <c r="DEN2500" s="70"/>
      <c r="DEO2500" s="586"/>
      <c r="DEP2500" s="586"/>
      <c r="DEQ2500" s="583"/>
      <c r="DER2500" s="584"/>
      <c r="DES2500" s="585"/>
      <c r="DET2500" s="70"/>
      <c r="DEU2500" s="586"/>
      <c r="DEV2500" s="586"/>
      <c r="DEW2500" s="583"/>
      <c r="DEX2500" s="584"/>
      <c r="DEY2500" s="585"/>
      <c r="DEZ2500" s="70"/>
      <c r="DFA2500" s="586"/>
      <c r="DFB2500" s="586"/>
      <c r="DFC2500" s="583"/>
      <c r="DFD2500" s="584"/>
      <c r="DFE2500" s="585"/>
      <c r="DFF2500" s="70"/>
      <c r="DFG2500" s="586"/>
      <c r="DFH2500" s="586"/>
      <c r="DFI2500" s="583"/>
      <c r="DFJ2500" s="584"/>
      <c r="DFK2500" s="585"/>
      <c r="DFL2500" s="70"/>
      <c r="DFM2500" s="586"/>
      <c r="DFN2500" s="586"/>
      <c r="DFO2500" s="583"/>
      <c r="DFP2500" s="584"/>
      <c r="DFQ2500" s="585"/>
      <c r="DFR2500" s="70"/>
      <c r="DFS2500" s="586"/>
      <c r="DFT2500" s="586"/>
      <c r="DFU2500" s="583"/>
      <c r="DFV2500" s="584"/>
      <c r="DFW2500" s="585"/>
      <c r="DFX2500" s="70"/>
      <c r="DFY2500" s="586"/>
      <c r="DFZ2500" s="586"/>
      <c r="DGA2500" s="583"/>
      <c r="DGB2500" s="584"/>
      <c r="DGC2500" s="585"/>
      <c r="DGD2500" s="70"/>
      <c r="DGE2500" s="586"/>
      <c r="DGF2500" s="586"/>
      <c r="DGG2500" s="583"/>
      <c r="DGH2500" s="584"/>
      <c r="DGI2500" s="585"/>
      <c r="DGJ2500" s="70"/>
      <c r="DGK2500" s="586"/>
      <c r="DGL2500" s="586"/>
      <c r="DGM2500" s="583"/>
      <c r="DGN2500" s="584"/>
      <c r="DGO2500" s="585"/>
      <c r="DGP2500" s="70"/>
      <c r="DGQ2500" s="586"/>
      <c r="DGR2500" s="586"/>
      <c r="DGS2500" s="583"/>
      <c r="DGT2500" s="584"/>
      <c r="DGU2500" s="585"/>
      <c r="DGV2500" s="70"/>
      <c r="DGW2500" s="586"/>
      <c r="DGX2500" s="586"/>
      <c r="DGY2500" s="583"/>
      <c r="DGZ2500" s="584"/>
      <c r="DHA2500" s="585"/>
      <c r="DHB2500" s="70"/>
      <c r="DHC2500" s="586"/>
      <c r="DHD2500" s="586"/>
      <c r="DHE2500" s="583"/>
      <c r="DHF2500" s="584"/>
      <c r="DHG2500" s="585"/>
      <c r="DHH2500" s="70"/>
      <c r="DHI2500" s="586"/>
      <c r="DHJ2500" s="586"/>
      <c r="DHK2500" s="583"/>
      <c r="DHL2500" s="584"/>
      <c r="DHM2500" s="585"/>
      <c r="DHN2500" s="70"/>
      <c r="DHO2500" s="586"/>
      <c r="DHP2500" s="586"/>
      <c r="DHQ2500" s="583"/>
      <c r="DHR2500" s="584"/>
      <c r="DHS2500" s="585"/>
      <c r="DHT2500" s="70"/>
      <c r="DHU2500" s="586"/>
      <c r="DHV2500" s="586"/>
      <c r="DHW2500" s="583"/>
      <c r="DHX2500" s="584"/>
      <c r="DHY2500" s="585"/>
      <c r="DHZ2500" s="70"/>
      <c r="DIA2500" s="586"/>
      <c r="DIB2500" s="586"/>
      <c r="DIC2500" s="583"/>
      <c r="DID2500" s="584"/>
      <c r="DIE2500" s="585"/>
      <c r="DIF2500" s="70"/>
      <c r="DIG2500" s="586"/>
      <c r="DIH2500" s="586"/>
      <c r="DII2500" s="583"/>
      <c r="DIJ2500" s="584"/>
      <c r="DIK2500" s="585"/>
      <c r="DIL2500" s="70"/>
      <c r="DIM2500" s="586"/>
      <c r="DIN2500" s="586"/>
      <c r="DIO2500" s="583"/>
      <c r="DIP2500" s="584"/>
      <c r="DIQ2500" s="585"/>
      <c r="DIR2500" s="70"/>
      <c r="DIS2500" s="586"/>
      <c r="DIT2500" s="586"/>
      <c r="DIU2500" s="583"/>
      <c r="DIV2500" s="584"/>
      <c r="DIW2500" s="585"/>
      <c r="DIX2500" s="70"/>
      <c r="DIY2500" s="586"/>
      <c r="DIZ2500" s="586"/>
      <c r="DJA2500" s="583"/>
      <c r="DJB2500" s="584"/>
      <c r="DJC2500" s="585"/>
      <c r="DJD2500" s="70"/>
      <c r="DJE2500" s="586"/>
      <c r="DJF2500" s="586"/>
      <c r="DJG2500" s="583"/>
      <c r="DJH2500" s="584"/>
      <c r="DJI2500" s="585"/>
      <c r="DJJ2500" s="70"/>
      <c r="DJK2500" s="586"/>
      <c r="DJL2500" s="586"/>
      <c r="DJM2500" s="583"/>
      <c r="DJN2500" s="584"/>
      <c r="DJO2500" s="585"/>
      <c r="DJP2500" s="70"/>
      <c r="DJQ2500" s="586"/>
      <c r="DJR2500" s="586"/>
      <c r="DJS2500" s="583"/>
      <c r="DJT2500" s="584"/>
      <c r="DJU2500" s="585"/>
      <c r="DJV2500" s="70"/>
      <c r="DJW2500" s="586"/>
      <c r="DJX2500" s="586"/>
      <c r="DJY2500" s="583"/>
      <c r="DJZ2500" s="584"/>
      <c r="DKA2500" s="585"/>
      <c r="DKB2500" s="70"/>
      <c r="DKC2500" s="586"/>
      <c r="DKD2500" s="586"/>
      <c r="DKE2500" s="583"/>
      <c r="DKF2500" s="584"/>
      <c r="DKG2500" s="585"/>
      <c r="DKH2500" s="70"/>
      <c r="DKI2500" s="586"/>
      <c r="DKJ2500" s="586"/>
      <c r="DKK2500" s="583"/>
      <c r="DKL2500" s="584"/>
      <c r="DKM2500" s="585"/>
      <c r="DKN2500" s="70"/>
      <c r="DKO2500" s="586"/>
      <c r="DKP2500" s="586"/>
      <c r="DKQ2500" s="583"/>
      <c r="DKR2500" s="584"/>
      <c r="DKS2500" s="585"/>
      <c r="DKT2500" s="70"/>
      <c r="DKU2500" s="586"/>
      <c r="DKV2500" s="586"/>
      <c r="DKW2500" s="583"/>
      <c r="DKX2500" s="584"/>
      <c r="DKY2500" s="585"/>
      <c r="DKZ2500" s="70"/>
      <c r="DLA2500" s="586"/>
      <c r="DLB2500" s="586"/>
      <c r="DLC2500" s="583"/>
      <c r="DLD2500" s="584"/>
      <c r="DLE2500" s="585"/>
      <c r="DLF2500" s="70"/>
      <c r="DLG2500" s="586"/>
      <c r="DLH2500" s="586"/>
      <c r="DLI2500" s="583"/>
      <c r="DLJ2500" s="584"/>
      <c r="DLK2500" s="585"/>
      <c r="DLL2500" s="70"/>
      <c r="DLM2500" s="586"/>
      <c r="DLN2500" s="586"/>
      <c r="DLO2500" s="583"/>
      <c r="DLP2500" s="584"/>
      <c r="DLQ2500" s="585"/>
      <c r="DLR2500" s="70"/>
      <c r="DLS2500" s="586"/>
      <c r="DLT2500" s="586"/>
      <c r="DLU2500" s="583"/>
      <c r="DLV2500" s="584"/>
      <c r="DLW2500" s="585"/>
      <c r="DLX2500" s="70"/>
      <c r="DLY2500" s="586"/>
      <c r="DLZ2500" s="586"/>
      <c r="DMA2500" s="583"/>
      <c r="DMB2500" s="584"/>
      <c r="DMC2500" s="585"/>
      <c r="DMD2500" s="70"/>
      <c r="DME2500" s="586"/>
      <c r="DMF2500" s="586"/>
      <c r="DMG2500" s="583"/>
      <c r="DMH2500" s="584"/>
      <c r="DMI2500" s="585"/>
      <c r="DMJ2500" s="70"/>
      <c r="DMK2500" s="586"/>
      <c r="DML2500" s="586"/>
      <c r="DMM2500" s="583"/>
      <c r="DMN2500" s="584"/>
      <c r="DMO2500" s="585"/>
      <c r="DMP2500" s="70"/>
      <c r="DMQ2500" s="586"/>
      <c r="DMR2500" s="586"/>
      <c r="DMS2500" s="583"/>
      <c r="DMT2500" s="584"/>
      <c r="DMU2500" s="585"/>
      <c r="DMV2500" s="70"/>
      <c r="DMW2500" s="586"/>
      <c r="DMX2500" s="586"/>
      <c r="DMY2500" s="583"/>
      <c r="DMZ2500" s="584"/>
      <c r="DNA2500" s="585"/>
      <c r="DNB2500" s="70"/>
      <c r="DNC2500" s="586"/>
      <c r="DND2500" s="586"/>
      <c r="DNE2500" s="583"/>
      <c r="DNF2500" s="584"/>
      <c r="DNG2500" s="585"/>
      <c r="DNH2500" s="70"/>
      <c r="DNI2500" s="586"/>
      <c r="DNJ2500" s="586"/>
      <c r="DNK2500" s="583"/>
      <c r="DNL2500" s="584"/>
      <c r="DNM2500" s="585"/>
      <c r="DNN2500" s="70"/>
      <c r="DNO2500" s="586"/>
      <c r="DNP2500" s="586"/>
      <c r="DNQ2500" s="583"/>
      <c r="DNR2500" s="584"/>
      <c r="DNS2500" s="585"/>
      <c r="DNT2500" s="70"/>
      <c r="DNU2500" s="586"/>
      <c r="DNV2500" s="586"/>
      <c r="DNW2500" s="583"/>
      <c r="DNX2500" s="584"/>
      <c r="DNY2500" s="585"/>
      <c r="DNZ2500" s="70"/>
      <c r="DOA2500" s="586"/>
      <c r="DOB2500" s="586"/>
      <c r="DOC2500" s="583"/>
      <c r="DOD2500" s="584"/>
      <c r="DOE2500" s="585"/>
      <c r="DOF2500" s="70"/>
      <c r="DOG2500" s="586"/>
      <c r="DOH2500" s="586"/>
      <c r="DOI2500" s="583"/>
      <c r="DOJ2500" s="584"/>
      <c r="DOK2500" s="585"/>
      <c r="DOL2500" s="70"/>
      <c r="DOM2500" s="586"/>
      <c r="DON2500" s="586"/>
      <c r="DOO2500" s="583"/>
      <c r="DOP2500" s="584"/>
      <c r="DOQ2500" s="585"/>
      <c r="DOR2500" s="70"/>
      <c r="DOS2500" s="586"/>
      <c r="DOT2500" s="586"/>
      <c r="DOU2500" s="583"/>
      <c r="DOV2500" s="584"/>
      <c r="DOW2500" s="585"/>
      <c r="DOX2500" s="70"/>
      <c r="DOY2500" s="586"/>
      <c r="DOZ2500" s="586"/>
      <c r="DPA2500" s="583"/>
      <c r="DPB2500" s="584"/>
      <c r="DPC2500" s="585"/>
      <c r="DPD2500" s="70"/>
      <c r="DPE2500" s="586"/>
      <c r="DPF2500" s="586"/>
      <c r="DPG2500" s="583"/>
      <c r="DPH2500" s="584"/>
      <c r="DPI2500" s="585"/>
      <c r="DPJ2500" s="70"/>
      <c r="DPK2500" s="586"/>
      <c r="DPL2500" s="586"/>
      <c r="DPM2500" s="583"/>
      <c r="DPN2500" s="584"/>
      <c r="DPO2500" s="585"/>
      <c r="DPP2500" s="70"/>
      <c r="DPQ2500" s="586"/>
      <c r="DPR2500" s="586"/>
      <c r="DPS2500" s="583"/>
      <c r="DPT2500" s="584"/>
      <c r="DPU2500" s="585"/>
      <c r="DPV2500" s="70"/>
      <c r="DPW2500" s="586"/>
      <c r="DPX2500" s="586"/>
      <c r="DPY2500" s="583"/>
      <c r="DPZ2500" s="584"/>
      <c r="DQA2500" s="585"/>
      <c r="DQB2500" s="70"/>
      <c r="DQC2500" s="586"/>
      <c r="DQD2500" s="586"/>
      <c r="DQE2500" s="583"/>
      <c r="DQF2500" s="584"/>
      <c r="DQG2500" s="585"/>
      <c r="DQH2500" s="70"/>
      <c r="DQI2500" s="586"/>
      <c r="DQJ2500" s="586"/>
      <c r="DQK2500" s="583"/>
      <c r="DQL2500" s="584"/>
      <c r="DQM2500" s="585"/>
      <c r="DQN2500" s="70"/>
      <c r="DQO2500" s="586"/>
      <c r="DQP2500" s="586"/>
      <c r="DQQ2500" s="583"/>
      <c r="DQR2500" s="584"/>
      <c r="DQS2500" s="585"/>
      <c r="DQT2500" s="70"/>
      <c r="DQU2500" s="586"/>
      <c r="DQV2500" s="586"/>
      <c r="DQW2500" s="583"/>
      <c r="DQX2500" s="584"/>
      <c r="DQY2500" s="585"/>
      <c r="DQZ2500" s="70"/>
      <c r="DRA2500" s="586"/>
      <c r="DRB2500" s="586"/>
      <c r="DRC2500" s="583"/>
      <c r="DRD2500" s="584"/>
      <c r="DRE2500" s="585"/>
      <c r="DRF2500" s="70"/>
      <c r="DRG2500" s="586"/>
      <c r="DRH2500" s="586"/>
      <c r="DRI2500" s="583"/>
      <c r="DRJ2500" s="584"/>
      <c r="DRK2500" s="585"/>
      <c r="DRL2500" s="70"/>
      <c r="DRM2500" s="586"/>
      <c r="DRN2500" s="586"/>
      <c r="DRO2500" s="583"/>
      <c r="DRP2500" s="584"/>
      <c r="DRQ2500" s="585"/>
      <c r="DRR2500" s="70"/>
      <c r="DRS2500" s="586"/>
      <c r="DRT2500" s="586"/>
      <c r="DRU2500" s="583"/>
      <c r="DRV2500" s="584"/>
      <c r="DRW2500" s="585"/>
      <c r="DRX2500" s="70"/>
      <c r="DRY2500" s="586"/>
      <c r="DRZ2500" s="586"/>
      <c r="DSA2500" s="583"/>
      <c r="DSB2500" s="584"/>
      <c r="DSC2500" s="585"/>
      <c r="DSD2500" s="70"/>
      <c r="DSE2500" s="586"/>
      <c r="DSF2500" s="586"/>
      <c r="DSG2500" s="583"/>
      <c r="DSH2500" s="584"/>
      <c r="DSI2500" s="585"/>
      <c r="DSJ2500" s="70"/>
      <c r="DSK2500" s="586"/>
      <c r="DSL2500" s="586"/>
      <c r="DSM2500" s="583"/>
      <c r="DSN2500" s="584"/>
      <c r="DSO2500" s="585"/>
      <c r="DSP2500" s="70"/>
      <c r="DSQ2500" s="586"/>
      <c r="DSR2500" s="586"/>
      <c r="DSS2500" s="583"/>
      <c r="DST2500" s="584"/>
      <c r="DSU2500" s="585"/>
      <c r="DSV2500" s="70"/>
      <c r="DSW2500" s="586"/>
      <c r="DSX2500" s="586"/>
      <c r="DSY2500" s="583"/>
      <c r="DSZ2500" s="584"/>
      <c r="DTA2500" s="585"/>
      <c r="DTB2500" s="70"/>
      <c r="DTC2500" s="586"/>
      <c r="DTD2500" s="586"/>
      <c r="DTE2500" s="583"/>
      <c r="DTF2500" s="584"/>
      <c r="DTG2500" s="585"/>
      <c r="DTH2500" s="70"/>
      <c r="DTI2500" s="586"/>
      <c r="DTJ2500" s="586"/>
      <c r="DTK2500" s="583"/>
      <c r="DTL2500" s="584"/>
      <c r="DTM2500" s="585"/>
      <c r="DTN2500" s="70"/>
      <c r="DTO2500" s="586"/>
      <c r="DTP2500" s="586"/>
      <c r="DTQ2500" s="583"/>
      <c r="DTR2500" s="584"/>
      <c r="DTS2500" s="585"/>
      <c r="DTT2500" s="70"/>
      <c r="DTU2500" s="586"/>
      <c r="DTV2500" s="586"/>
      <c r="DTW2500" s="583"/>
      <c r="DTX2500" s="584"/>
      <c r="DTY2500" s="585"/>
      <c r="DTZ2500" s="70"/>
      <c r="DUA2500" s="586"/>
      <c r="DUB2500" s="586"/>
      <c r="DUC2500" s="583"/>
      <c r="DUD2500" s="584"/>
      <c r="DUE2500" s="585"/>
      <c r="DUF2500" s="70"/>
      <c r="DUG2500" s="586"/>
      <c r="DUH2500" s="586"/>
      <c r="DUI2500" s="583"/>
      <c r="DUJ2500" s="584"/>
      <c r="DUK2500" s="585"/>
      <c r="DUL2500" s="70"/>
      <c r="DUM2500" s="586"/>
      <c r="DUN2500" s="586"/>
      <c r="DUO2500" s="583"/>
      <c r="DUP2500" s="584"/>
      <c r="DUQ2500" s="585"/>
      <c r="DUR2500" s="70"/>
      <c r="DUS2500" s="586"/>
      <c r="DUT2500" s="586"/>
      <c r="DUU2500" s="583"/>
      <c r="DUV2500" s="584"/>
      <c r="DUW2500" s="585"/>
      <c r="DUX2500" s="70"/>
      <c r="DUY2500" s="586"/>
      <c r="DUZ2500" s="586"/>
      <c r="DVA2500" s="583"/>
      <c r="DVB2500" s="584"/>
      <c r="DVC2500" s="585"/>
      <c r="DVD2500" s="70"/>
      <c r="DVE2500" s="586"/>
      <c r="DVF2500" s="586"/>
      <c r="DVG2500" s="583"/>
      <c r="DVH2500" s="584"/>
      <c r="DVI2500" s="585"/>
      <c r="DVJ2500" s="70"/>
      <c r="DVK2500" s="586"/>
      <c r="DVL2500" s="586"/>
      <c r="DVM2500" s="583"/>
      <c r="DVN2500" s="584"/>
      <c r="DVO2500" s="585"/>
      <c r="DVP2500" s="70"/>
      <c r="DVQ2500" s="586"/>
      <c r="DVR2500" s="586"/>
      <c r="DVS2500" s="583"/>
      <c r="DVT2500" s="584"/>
      <c r="DVU2500" s="585"/>
      <c r="DVV2500" s="70"/>
      <c r="DVW2500" s="586"/>
      <c r="DVX2500" s="586"/>
      <c r="DVY2500" s="583"/>
      <c r="DVZ2500" s="584"/>
      <c r="DWA2500" s="585"/>
      <c r="DWB2500" s="70"/>
      <c r="DWC2500" s="586"/>
      <c r="DWD2500" s="586"/>
      <c r="DWE2500" s="583"/>
      <c r="DWF2500" s="584"/>
      <c r="DWG2500" s="585"/>
      <c r="DWH2500" s="70"/>
      <c r="DWI2500" s="586"/>
      <c r="DWJ2500" s="586"/>
      <c r="DWK2500" s="583"/>
      <c r="DWL2500" s="584"/>
      <c r="DWM2500" s="585"/>
      <c r="DWN2500" s="70"/>
      <c r="DWO2500" s="586"/>
      <c r="DWP2500" s="586"/>
      <c r="DWQ2500" s="583"/>
      <c r="DWR2500" s="584"/>
      <c r="DWS2500" s="585"/>
      <c r="DWT2500" s="70"/>
      <c r="DWU2500" s="586"/>
      <c r="DWV2500" s="586"/>
      <c r="DWW2500" s="583"/>
      <c r="DWX2500" s="584"/>
      <c r="DWY2500" s="585"/>
      <c r="DWZ2500" s="70"/>
      <c r="DXA2500" s="586"/>
      <c r="DXB2500" s="586"/>
      <c r="DXC2500" s="583"/>
      <c r="DXD2500" s="584"/>
      <c r="DXE2500" s="585"/>
      <c r="DXF2500" s="70"/>
      <c r="DXG2500" s="586"/>
      <c r="DXH2500" s="586"/>
      <c r="DXI2500" s="583"/>
      <c r="DXJ2500" s="584"/>
      <c r="DXK2500" s="585"/>
      <c r="DXL2500" s="70"/>
      <c r="DXM2500" s="586"/>
      <c r="DXN2500" s="586"/>
      <c r="DXO2500" s="583"/>
      <c r="DXP2500" s="584"/>
      <c r="DXQ2500" s="585"/>
      <c r="DXR2500" s="70"/>
      <c r="DXS2500" s="586"/>
      <c r="DXT2500" s="586"/>
      <c r="DXU2500" s="583"/>
      <c r="DXV2500" s="584"/>
      <c r="DXW2500" s="585"/>
      <c r="DXX2500" s="70"/>
      <c r="DXY2500" s="586"/>
      <c r="DXZ2500" s="586"/>
      <c r="DYA2500" s="583"/>
      <c r="DYB2500" s="584"/>
      <c r="DYC2500" s="585"/>
      <c r="DYD2500" s="70"/>
      <c r="DYE2500" s="586"/>
      <c r="DYF2500" s="586"/>
      <c r="DYG2500" s="583"/>
      <c r="DYH2500" s="584"/>
      <c r="DYI2500" s="585"/>
      <c r="DYJ2500" s="70"/>
      <c r="DYK2500" s="586"/>
      <c r="DYL2500" s="586"/>
      <c r="DYM2500" s="583"/>
      <c r="DYN2500" s="584"/>
      <c r="DYO2500" s="585"/>
      <c r="DYP2500" s="70"/>
      <c r="DYQ2500" s="586"/>
      <c r="DYR2500" s="586"/>
      <c r="DYS2500" s="583"/>
      <c r="DYT2500" s="584"/>
      <c r="DYU2500" s="585"/>
      <c r="DYV2500" s="70"/>
      <c r="DYW2500" s="586"/>
      <c r="DYX2500" s="586"/>
      <c r="DYY2500" s="583"/>
      <c r="DYZ2500" s="584"/>
      <c r="DZA2500" s="585"/>
      <c r="DZB2500" s="70"/>
      <c r="DZC2500" s="586"/>
      <c r="DZD2500" s="586"/>
      <c r="DZE2500" s="583"/>
      <c r="DZF2500" s="584"/>
      <c r="DZG2500" s="585"/>
      <c r="DZH2500" s="70"/>
      <c r="DZI2500" s="586"/>
      <c r="DZJ2500" s="586"/>
      <c r="DZK2500" s="583"/>
      <c r="DZL2500" s="584"/>
      <c r="DZM2500" s="585"/>
      <c r="DZN2500" s="70"/>
      <c r="DZO2500" s="586"/>
      <c r="DZP2500" s="586"/>
      <c r="DZQ2500" s="583"/>
      <c r="DZR2500" s="584"/>
      <c r="DZS2500" s="585"/>
      <c r="DZT2500" s="70"/>
      <c r="DZU2500" s="586"/>
      <c r="DZV2500" s="586"/>
      <c r="DZW2500" s="583"/>
      <c r="DZX2500" s="584"/>
      <c r="DZY2500" s="585"/>
      <c r="DZZ2500" s="70"/>
      <c r="EAA2500" s="586"/>
      <c r="EAB2500" s="586"/>
      <c r="EAC2500" s="583"/>
      <c r="EAD2500" s="584"/>
      <c r="EAE2500" s="585"/>
      <c r="EAF2500" s="70"/>
      <c r="EAG2500" s="586"/>
      <c r="EAH2500" s="586"/>
      <c r="EAI2500" s="583"/>
      <c r="EAJ2500" s="584"/>
      <c r="EAK2500" s="585"/>
      <c r="EAL2500" s="70"/>
      <c r="EAM2500" s="586"/>
      <c r="EAN2500" s="586"/>
      <c r="EAO2500" s="583"/>
      <c r="EAP2500" s="584"/>
      <c r="EAQ2500" s="585"/>
      <c r="EAR2500" s="70"/>
      <c r="EAS2500" s="586"/>
      <c r="EAT2500" s="586"/>
      <c r="EAU2500" s="583"/>
      <c r="EAV2500" s="584"/>
      <c r="EAW2500" s="585"/>
      <c r="EAX2500" s="70"/>
      <c r="EAY2500" s="586"/>
      <c r="EAZ2500" s="586"/>
      <c r="EBA2500" s="583"/>
      <c r="EBB2500" s="584"/>
      <c r="EBC2500" s="585"/>
      <c r="EBD2500" s="70"/>
      <c r="EBE2500" s="586"/>
      <c r="EBF2500" s="586"/>
      <c r="EBG2500" s="583"/>
      <c r="EBH2500" s="584"/>
      <c r="EBI2500" s="585"/>
      <c r="EBJ2500" s="70"/>
      <c r="EBK2500" s="586"/>
      <c r="EBL2500" s="586"/>
      <c r="EBM2500" s="583"/>
      <c r="EBN2500" s="584"/>
      <c r="EBO2500" s="585"/>
      <c r="EBP2500" s="70"/>
      <c r="EBQ2500" s="586"/>
      <c r="EBR2500" s="586"/>
      <c r="EBS2500" s="583"/>
      <c r="EBT2500" s="584"/>
      <c r="EBU2500" s="585"/>
      <c r="EBV2500" s="70"/>
      <c r="EBW2500" s="586"/>
      <c r="EBX2500" s="586"/>
      <c r="EBY2500" s="583"/>
      <c r="EBZ2500" s="584"/>
      <c r="ECA2500" s="585"/>
      <c r="ECB2500" s="70"/>
      <c r="ECC2500" s="586"/>
      <c r="ECD2500" s="586"/>
      <c r="ECE2500" s="583"/>
      <c r="ECF2500" s="584"/>
      <c r="ECG2500" s="585"/>
      <c r="ECH2500" s="70"/>
      <c r="ECI2500" s="586"/>
      <c r="ECJ2500" s="586"/>
      <c r="ECK2500" s="583"/>
      <c r="ECL2500" s="584"/>
      <c r="ECM2500" s="585"/>
      <c r="ECN2500" s="70"/>
      <c r="ECO2500" s="586"/>
      <c r="ECP2500" s="586"/>
      <c r="ECQ2500" s="583"/>
      <c r="ECR2500" s="584"/>
      <c r="ECS2500" s="585"/>
      <c r="ECT2500" s="70"/>
      <c r="ECU2500" s="586"/>
      <c r="ECV2500" s="586"/>
      <c r="ECW2500" s="583"/>
      <c r="ECX2500" s="584"/>
      <c r="ECY2500" s="585"/>
      <c r="ECZ2500" s="70"/>
      <c r="EDA2500" s="586"/>
      <c r="EDB2500" s="586"/>
      <c r="EDC2500" s="583"/>
      <c r="EDD2500" s="584"/>
      <c r="EDE2500" s="585"/>
      <c r="EDF2500" s="70"/>
      <c r="EDG2500" s="586"/>
      <c r="EDH2500" s="586"/>
      <c r="EDI2500" s="583"/>
      <c r="EDJ2500" s="584"/>
      <c r="EDK2500" s="585"/>
      <c r="EDL2500" s="70"/>
      <c r="EDM2500" s="586"/>
      <c r="EDN2500" s="586"/>
      <c r="EDO2500" s="583"/>
      <c r="EDP2500" s="584"/>
      <c r="EDQ2500" s="585"/>
      <c r="EDR2500" s="70"/>
      <c r="EDS2500" s="586"/>
      <c r="EDT2500" s="586"/>
      <c r="EDU2500" s="583"/>
      <c r="EDV2500" s="584"/>
      <c r="EDW2500" s="585"/>
      <c r="EDX2500" s="70"/>
      <c r="EDY2500" s="586"/>
      <c r="EDZ2500" s="586"/>
      <c r="EEA2500" s="583"/>
      <c r="EEB2500" s="584"/>
      <c r="EEC2500" s="585"/>
      <c r="EED2500" s="70"/>
      <c r="EEE2500" s="586"/>
      <c r="EEF2500" s="586"/>
      <c r="EEG2500" s="583"/>
      <c r="EEH2500" s="584"/>
      <c r="EEI2500" s="585"/>
      <c r="EEJ2500" s="70"/>
      <c r="EEK2500" s="586"/>
      <c r="EEL2500" s="586"/>
      <c r="EEM2500" s="583"/>
      <c r="EEN2500" s="584"/>
      <c r="EEO2500" s="585"/>
      <c r="EEP2500" s="70"/>
      <c r="EEQ2500" s="586"/>
      <c r="EER2500" s="586"/>
      <c r="EES2500" s="583"/>
      <c r="EET2500" s="584"/>
      <c r="EEU2500" s="585"/>
      <c r="EEV2500" s="70"/>
      <c r="EEW2500" s="586"/>
      <c r="EEX2500" s="586"/>
      <c r="EEY2500" s="583"/>
      <c r="EEZ2500" s="584"/>
      <c r="EFA2500" s="585"/>
      <c r="EFB2500" s="70"/>
      <c r="EFC2500" s="586"/>
      <c r="EFD2500" s="586"/>
      <c r="EFE2500" s="583"/>
      <c r="EFF2500" s="584"/>
      <c r="EFG2500" s="585"/>
      <c r="EFH2500" s="70"/>
      <c r="EFI2500" s="586"/>
      <c r="EFJ2500" s="586"/>
      <c r="EFK2500" s="583"/>
      <c r="EFL2500" s="584"/>
      <c r="EFM2500" s="585"/>
      <c r="EFN2500" s="70"/>
      <c r="EFO2500" s="586"/>
      <c r="EFP2500" s="586"/>
      <c r="EFQ2500" s="583"/>
      <c r="EFR2500" s="584"/>
      <c r="EFS2500" s="585"/>
      <c r="EFT2500" s="70"/>
      <c r="EFU2500" s="586"/>
      <c r="EFV2500" s="586"/>
      <c r="EFW2500" s="583"/>
      <c r="EFX2500" s="584"/>
      <c r="EFY2500" s="585"/>
      <c r="EFZ2500" s="70"/>
      <c r="EGA2500" s="586"/>
      <c r="EGB2500" s="586"/>
      <c r="EGC2500" s="583"/>
      <c r="EGD2500" s="584"/>
      <c r="EGE2500" s="585"/>
      <c r="EGF2500" s="70"/>
      <c r="EGG2500" s="586"/>
      <c r="EGH2500" s="586"/>
      <c r="EGI2500" s="583"/>
      <c r="EGJ2500" s="584"/>
      <c r="EGK2500" s="585"/>
      <c r="EGL2500" s="70"/>
      <c r="EGM2500" s="586"/>
      <c r="EGN2500" s="586"/>
      <c r="EGO2500" s="583"/>
      <c r="EGP2500" s="584"/>
      <c r="EGQ2500" s="585"/>
      <c r="EGR2500" s="70"/>
      <c r="EGS2500" s="586"/>
      <c r="EGT2500" s="586"/>
      <c r="EGU2500" s="583"/>
      <c r="EGV2500" s="584"/>
      <c r="EGW2500" s="585"/>
      <c r="EGX2500" s="70"/>
      <c r="EGY2500" s="586"/>
      <c r="EGZ2500" s="586"/>
      <c r="EHA2500" s="583"/>
      <c r="EHB2500" s="584"/>
      <c r="EHC2500" s="585"/>
      <c r="EHD2500" s="70"/>
      <c r="EHE2500" s="586"/>
      <c r="EHF2500" s="586"/>
      <c r="EHG2500" s="583"/>
      <c r="EHH2500" s="584"/>
      <c r="EHI2500" s="585"/>
      <c r="EHJ2500" s="70"/>
      <c r="EHK2500" s="586"/>
      <c r="EHL2500" s="586"/>
      <c r="EHM2500" s="583"/>
      <c r="EHN2500" s="584"/>
      <c r="EHO2500" s="585"/>
      <c r="EHP2500" s="70"/>
      <c r="EHQ2500" s="586"/>
      <c r="EHR2500" s="586"/>
      <c r="EHS2500" s="583"/>
      <c r="EHT2500" s="584"/>
      <c r="EHU2500" s="585"/>
      <c r="EHV2500" s="70"/>
      <c r="EHW2500" s="586"/>
      <c r="EHX2500" s="586"/>
      <c r="EHY2500" s="583"/>
      <c r="EHZ2500" s="584"/>
      <c r="EIA2500" s="585"/>
      <c r="EIB2500" s="70"/>
      <c r="EIC2500" s="586"/>
      <c r="EID2500" s="586"/>
      <c r="EIE2500" s="583"/>
      <c r="EIF2500" s="584"/>
      <c r="EIG2500" s="585"/>
      <c r="EIH2500" s="70"/>
      <c r="EII2500" s="586"/>
      <c r="EIJ2500" s="586"/>
      <c r="EIK2500" s="583"/>
      <c r="EIL2500" s="584"/>
      <c r="EIM2500" s="585"/>
      <c r="EIN2500" s="70"/>
      <c r="EIO2500" s="586"/>
      <c r="EIP2500" s="586"/>
      <c r="EIQ2500" s="583"/>
      <c r="EIR2500" s="584"/>
      <c r="EIS2500" s="585"/>
      <c r="EIT2500" s="70"/>
      <c r="EIU2500" s="586"/>
      <c r="EIV2500" s="586"/>
      <c r="EIW2500" s="583"/>
      <c r="EIX2500" s="584"/>
      <c r="EIY2500" s="585"/>
      <c r="EIZ2500" s="70"/>
      <c r="EJA2500" s="586"/>
      <c r="EJB2500" s="586"/>
      <c r="EJC2500" s="583"/>
      <c r="EJD2500" s="584"/>
      <c r="EJE2500" s="585"/>
      <c r="EJF2500" s="70"/>
      <c r="EJG2500" s="586"/>
      <c r="EJH2500" s="586"/>
      <c r="EJI2500" s="583"/>
      <c r="EJJ2500" s="584"/>
      <c r="EJK2500" s="585"/>
      <c r="EJL2500" s="70"/>
      <c r="EJM2500" s="586"/>
      <c r="EJN2500" s="586"/>
      <c r="EJO2500" s="583"/>
      <c r="EJP2500" s="584"/>
      <c r="EJQ2500" s="585"/>
      <c r="EJR2500" s="70"/>
      <c r="EJS2500" s="586"/>
      <c r="EJT2500" s="586"/>
      <c r="EJU2500" s="583"/>
      <c r="EJV2500" s="584"/>
      <c r="EJW2500" s="585"/>
      <c r="EJX2500" s="70"/>
      <c r="EJY2500" s="586"/>
      <c r="EJZ2500" s="586"/>
      <c r="EKA2500" s="583"/>
      <c r="EKB2500" s="584"/>
      <c r="EKC2500" s="585"/>
      <c r="EKD2500" s="70"/>
      <c r="EKE2500" s="586"/>
      <c r="EKF2500" s="586"/>
      <c r="EKG2500" s="583"/>
      <c r="EKH2500" s="584"/>
      <c r="EKI2500" s="585"/>
      <c r="EKJ2500" s="70"/>
      <c r="EKK2500" s="586"/>
      <c r="EKL2500" s="586"/>
      <c r="EKM2500" s="583"/>
      <c r="EKN2500" s="584"/>
      <c r="EKO2500" s="585"/>
      <c r="EKP2500" s="70"/>
      <c r="EKQ2500" s="586"/>
      <c r="EKR2500" s="586"/>
      <c r="EKS2500" s="583"/>
      <c r="EKT2500" s="584"/>
      <c r="EKU2500" s="585"/>
      <c r="EKV2500" s="70"/>
      <c r="EKW2500" s="586"/>
      <c r="EKX2500" s="586"/>
      <c r="EKY2500" s="583"/>
      <c r="EKZ2500" s="584"/>
      <c r="ELA2500" s="585"/>
      <c r="ELB2500" s="70"/>
      <c r="ELC2500" s="586"/>
      <c r="ELD2500" s="586"/>
      <c r="ELE2500" s="583"/>
      <c r="ELF2500" s="584"/>
      <c r="ELG2500" s="585"/>
      <c r="ELH2500" s="70"/>
      <c r="ELI2500" s="586"/>
      <c r="ELJ2500" s="586"/>
      <c r="ELK2500" s="583"/>
      <c r="ELL2500" s="584"/>
      <c r="ELM2500" s="585"/>
      <c r="ELN2500" s="70"/>
      <c r="ELO2500" s="586"/>
      <c r="ELP2500" s="586"/>
      <c r="ELQ2500" s="583"/>
      <c r="ELR2500" s="584"/>
      <c r="ELS2500" s="585"/>
      <c r="ELT2500" s="70"/>
      <c r="ELU2500" s="586"/>
      <c r="ELV2500" s="586"/>
      <c r="ELW2500" s="583"/>
      <c r="ELX2500" s="584"/>
      <c r="ELY2500" s="585"/>
      <c r="ELZ2500" s="70"/>
      <c r="EMA2500" s="586"/>
      <c r="EMB2500" s="586"/>
      <c r="EMC2500" s="583"/>
      <c r="EMD2500" s="584"/>
      <c r="EME2500" s="585"/>
      <c r="EMF2500" s="70"/>
      <c r="EMG2500" s="586"/>
      <c r="EMH2500" s="586"/>
      <c r="EMI2500" s="583"/>
      <c r="EMJ2500" s="584"/>
      <c r="EMK2500" s="585"/>
      <c r="EML2500" s="70"/>
      <c r="EMM2500" s="586"/>
      <c r="EMN2500" s="586"/>
      <c r="EMO2500" s="583"/>
      <c r="EMP2500" s="584"/>
      <c r="EMQ2500" s="585"/>
      <c r="EMR2500" s="70"/>
      <c r="EMS2500" s="586"/>
      <c r="EMT2500" s="586"/>
      <c r="EMU2500" s="583"/>
      <c r="EMV2500" s="584"/>
      <c r="EMW2500" s="585"/>
      <c r="EMX2500" s="70"/>
      <c r="EMY2500" s="586"/>
      <c r="EMZ2500" s="586"/>
      <c r="ENA2500" s="583"/>
      <c r="ENB2500" s="584"/>
      <c r="ENC2500" s="585"/>
      <c r="END2500" s="70"/>
      <c r="ENE2500" s="586"/>
      <c r="ENF2500" s="586"/>
      <c r="ENG2500" s="583"/>
      <c r="ENH2500" s="584"/>
      <c r="ENI2500" s="585"/>
      <c r="ENJ2500" s="70"/>
      <c r="ENK2500" s="586"/>
      <c r="ENL2500" s="586"/>
      <c r="ENM2500" s="583"/>
      <c r="ENN2500" s="584"/>
      <c r="ENO2500" s="585"/>
      <c r="ENP2500" s="70"/>
      <c r="ENQ2500" s="586"/>
      <c r="ENR2500" s="586"/>
      <c r="ENS2500" s="583"/>
      <c r="ENT2500" s="584"/>
      <c r="ENU2500" s="585"/>
      <c r="ENV2500" s="70"/>
      <c r="ENW2500" s="586"/>
      <c r="ENX2500" s="586"/>
      <c r="ENY2500" s="583"/>
      <c r="ENZ2500" s="584"/>
      <c r="EOA2500" s="585"/>
      <c r="EOB2500" s="70"/>
      <c r="EOC2500" s="586"/>
      <c r="EOD2500" s="586"/>
      <c r="EOE2500" s="583"/>
      <c r="EOF2500" s="584"/>
      <c r="EOG2500" s="585"/>
      <c r="EOH2500" s="70"/>
      <c r="EOI2500" s="586"/>
      <c r="EOJ2500" s="586"/>
      <c r="EOK2500" s="583"/>
      <c r="EOL2500" s="584"/>
      <c r="EOM2500" s="585"/>
      <c r="EON2500" s="70"/>
      <c r="EOO2500" s="586"/>
      <c r="EOP2500" s="586"/>
      <c r="EOQ2500" s="583"/>
      <c r="EOR2500" s="584"/>
      <c r="EOS2500" s="585"/>
      <c r="EOT2500" s="70"/>
      <c r="EOU2500" s="586"/>
      <c r="EOV2500" s="586"/>
      <c r="EOW2500" s="583"/>
      <c r="EOX2500" s="584"/>
      <c r="EOY2500" s="585"/>
      <c r="EOZ2500" s="70"/>
      <c r="EPA2500" s="586"/>
      <c r="EPB2500" s="586"/>
      <c r="EPC2500" s="583"/>
      <c r="EPD2500" s="584"/>
      <c r="EPE2500" s="585"/>
      <c r="EPF2500" s="70"/>
      <c r="EPG2500" s="586"/>
      <c r="EPH2500" s="586"/>
      <c r="EPI2500" s="583"/>
      <c r="EPJ2500" s="584"/>
      <c r="EPK2500" s="585"/>
      <c r="EPL2500" s="70"/>
      <c r="EPM2500" s="586"/>
      <c r="EPN2500" s="586"/>
      <c r="EPO2500" s="583"/>
      <c r="EPP2500" s="584"/>
      <c r="EPQ2500" s="585"/>
      <c r="EPR2500" s="70"/>
      <c r="EPS2500" s="586"/>
      <c r="EPT2500" s="586"/>
      <c r="EPU2500" s="583"/>
      <c r="EPV2500" s="584"/>
      <c r="EPW2500" s="585"/>
      <c r="EPX2500" s="70"/>
      <c r="EPY2500" s="586"/>
      <c r="EPZ2500" s="586"/>
      <c r="EQA2500" s="583"/>
      <c r="EQB2500" s="584"/>
      <c r="EQC2500" s="585"/>
      <c r="EQD2500" s="70"/>
      <c r="EQE2500" s="586"/>
      <c r="EQF2500" s="586"/>
      <c r="EQG2500" s="583"/>
      <c r="EQH2500" s="584"/>
      <c r="EQI2500" s="585"/>
      <c r="EQJ2500" s="70"/>
      <c r="EQK2500" s="586"/>
      <c r="EQL2500" s="586"/>
      <c r="EQM2500" s="583"/>
      <c r="EQN2500" s="584"/>
      <c r="EQO2500" s="585"/>
      <c r="EQP2500" s="70"/>
      <c r="EQQ2500" s="586"/>
      <c r="EQR2500" s="586"/>
      <c r="EQS2500" s="583"/>
      <c r="EQT2500" s="584"/>
      <c r="EQU2500" s="585"/>
      <c r="EQV2500" s="70"/>
      <c r="EQW2500" s="586"/>
      <c r="EQX2500" s="586"/>
      <c r="EQY2500" s="583"/>
      <c r="EQZ2500" s="584"/>
      <c r="ERA2500" s="585"/>
      <c r="ERB2500" s="70"/>
      <c r="ERC2500" s="586"/>
      <c r="ERD2500" s="586"/>
      <c r="ERE2500" s="583"/>
      <c r="ERF2500" s="584"/>
      <c r="ERG2500" s="585"/>
      <c r="ERH2500" s="70"/>
      <c r="ERI2500" s="586"/>
      <c r="ERJ2500" s="586"/>
      <c r="ERK2500" s="583"/>
      <c r="ERL2500" s="584"/>
      <c r="ERM2500" s="585"/>
      <c r="ERN2500" s="70"/>
      <c r="ERO2500" s="586"/>
      <c r="ERP2500" s="586"/>
      <c r="ERQ2500" s="583"/>
      <c r="ERR2500" s="584"/>
      <c r="ERS2500" s="585"/>
      <c r="ERT2500" s="70"/>
      <c r="ERU2500" s="586"/>
      <c r="ERV2500" s="586"/>
      <c r="ERW2500" s="583"/>
      <c r="ERX2500" s="584"/>
      <c r="ERY2500" s="585"/>
      <c r="ERZ2500" s="70"/>
      <c r="ESA2500" s="586"/>
      <c r="ESB2500" s="586"/>
      <c r="ESC2500" s="583"/>
      <c r="ESD2500" s="584"/>
      <c r="ESE2500" s="585"/>
      <c r="ESF2500" s="70"/>
      <c r="ESG2500" s="586"/>
      <c r="ESH2500" s="586"/>
      <c r="ESI2500" s="583"/>
      <c r="ESJ2500" s="584"/>
      <c r="ESK2500" s="585"/>
      <c r="ESL2500" s="70"/>
      <c r="ESM2500" s="586"/>
      <c r="ESN2500" s="586"/>
      <c r="ESO2500" s="583"/>
      <c r="ESP2500" s="584"/>
      <c r="ESQ2500" s="585"/>
      <c r="ESR2500" s="70"/>
      <c r="ESS2500" s="586"/>
      <c r="EST2500" s="586"/>
      <c r="ESU2500" s="583"/>
      <c r="ESV2500" s="584"/>
      <c r="ESW2500" s="585"/>
      <c r="ESX2500" s="70"/>
      <c r="ESY2500" s="586"/>
      <c r="ESZ2500" s="586"/>
      <c r="ETA2500" s="583"/>
      <c r="ETB2500" s="584"/>
      <c r="ETC2500" s="585"/>
      <c r="ETD2500" s="70"/>
      <c r="ETE2500" s="586"/>
      <c r="ETF2500" s="586"/>
      <c r="ETG2500" s="583"/>
      <c r="ETH2500" s="584"/>
      <c r="ETI2500" s="585"/>
      <c r="ETJ2500" s="70"/>
      <c r="ETK2500" s="586"/>
      <c r="ETL2500" s="586"/>
      <c r="ETM2500" s="583"/>
      <c r="ETN2500" s="584"/>
      <c r="ETO2500" s="585"/>
      <c r="ETP2500" s="70"/>
      <c r="ETQ2500" s="586"/>
      <c r="ETR2500" s="586"/>
      <c r="ETS2500" s="583"/>
      <c r="ETT2500" s="584"/>
      <c r="ETU2500" s="585"/>
      <c r="ETV2500" s="70"/>
      <c r="ETW2500" s="586"/>
      <c r="ETX2500" s="586"/>
      <c r="ETY2500" s="583"/>
      <c r="ETZ2500" s="584"/>
      <c r="EUA2500" s="585"/>
      <c r="EUB2500" s="70"/>
      <c r="EUC2500" s="586"/>
      <c r="EUD2500" s="586"/>
      <c r="EUE2500" s="583"/>
      <c r="EUF2500" s="584"/>
      <c r="EUG2500" s="585"/>
      <c r="EUH2500" s="70"/>
      <c r="EUI2500" s="586"/>
      <c r="EUJ2500" s="586"/>
      <c r="EUK2500" s="583"/>
      <c r="EUL2500" s="584"/>
      <c r="EUM2500" s="585"/>
      <c r="EUN2500" s="70"/>
      <c r="EUO2500" s="586"/>
      <c r="EUP2500" s="586"/>
      <c r="EUQ2500" s="583"/>
      <c r="EUR2500" s="584"/>
      <c r="EUS2500" s="585"/>
      <c r="EUT2500" s="70"/>
      <c r="EUU2500" s="586"/>
      <c r="EUV2500" s="586"/>
      <c r="EUW2500" s="583"/>
      <c r="EUX2500" s="584"/>
      <c r="EUY2500" s="585"/>
      <c r="EUZ2500" s="70"/>
      <c r="EVA2500" s="586"/>
      <c r="EVB2500" s="586"/>
      <c r="EVC2500" s="583"/>
      <c r="EVD2500" s="584"/>
      <c r="EVE2500" s="585"/>
      <c r="EVF2500" s="70"/>
      <c r="EVG2500" s="586"/>
      <c r="EVH2500" s="586"/>
      <c r="EVI2500" s="583"/>
      <c r="EVJ2500" s="584"/>
      <c r="EVK2500" s="585"/>
      <c r="EVL2500" s="70"/>
      <c r="EVM2500" s="586"/>
      <c r="EVN2500" s="586"/>
      <c r="EVO2500" s="583"/>
      <c r="EVP2500" s="584"/>
      <c r="EVQ2500" s="585"/>
      <c r="EVR2500" s="70"/>
      <c r="EVS2500" s="586"/>
      <c r="EVT2500" s="586"/>
      <c r="EVU2500" s="583"/>
      <c r="EVV2500" s="584"/>
      <c r="EVW2500" s="585"/>
      <c r="EVX2500" s="70"/>
      <c r="EVY2500" s="586"/>
      <c r="EVZ2500" s="586"/>
      <c r="EWA2500" s="583"/>
      <c r="EWB2500" s="584"/>
      <c r="EWC2500" s="585"/>
      <c r="EWD2500" s="70"/>
      <c r="EWE2500" s="586"/>
      <c r="EWF2500" s="586"/>
      <c r="EWG2500" s="583"/>
      <c r="EWH2500" s="584"/>
      <c r="EWI2500" s="585"/>
      <c r="EWJ2500" s="70"/>
      <c r="EWK2500" s="586"/>
      <c r="EWL2500" s="586"/>
      <c r="EWM2500" s="583"/>
      <c r="EWN2500" s="584"/>
      <c r="EWO2500" s="585"/>
      <c r="EWP2500" s="70"/>
      <c r="EWQ2500" s="586"/>
      <c r="EWR2500" s="586"/>
      <c r="EWS2500" s="583"/>
      <c r="EWT2500" s="584"/>
      <c r="EWU2500" s="585"/>
      <c r="EWV2500" s="70"/>
      <c r="EWW2500" s="586"/>
      <c r="EWX2500" s="586"/>
      <c r="EWY2500" s="583"/>
      <c r="EWZ2500" s="584"/>
      <c r="EXA2500" s="585"/>
      <c r="EXB2500" s="70"/>
      <c r="EXC2500" s="586"/>
      <c r="EXD2500" s="586"/>
      <c r="EXE2500" s="583"/>
      <c r="EXF2500" s="584"/>
      <c r="EXG2500" s="585"/>
      <c r="EXH2500" s="70"/>
      <c r="EXI2500" s="586"/>
      <c r="EXJ2500" s="586"/>
      <c r="EXK2500" s="583"/>
      <c r="EXL2500" s="584"/>
      <c r="EXM2500" s="585"/>
      <c r="EXN2500" s="70"/>
      <c r="EXO2500" s="586"/>
      <c r="EXP2500" s="586"/>
      <c r="EXQ2500" s="583"/>
      <c r="EXR2500" s="584"/>
      <c r="EXS2500" s="585"/>
      <c r="EXT2500" s="70"/>
      <c r="EXU2500" s="586"/>
      <c r="EXV2500" s="586"/>
      <c r="EXW2500" s="583"/>
      <c r="EXX2500" s="584"/>
      <c r="EXY2500" s="585"/>
      <c r="EXZ2500" s="70"/>
      <c r="EYA2500" s="586"/>
      <c r="EYB2500" s="586"/>
      <c r="EYC2500" s="583"/>
      <c r="EYD2500" s="584"/>
      <c r="EYE2500" s="585"/>
      <c r="EYF2500" s="70"/>
      <c r="EYG2500" s="586"/>
      <c r="EYH2500" s="586"/>
      <c r="EYI2500" s="583"/>
      <c r="EYJ2500" s="584"/>
      <c r="EYK2500" s="585"/>
      <c r="EYL2500" s="70"/>
      <c r="EYM2500" s="586"/>
      <c r="EYN2500" s="586"/>
      <c r="EYO2500" s="583"/>
      <c r="EYP2500" s="584"/>
      <c r="EYQ2500" s="585"/>
      <c r="EYR2500" s="70"/>
      <c r="EYS2500" s="586"/>
      <c r="EYT2500" s="586"/>
      <c r="EYU2500" s="583"/>
      <c r="EYV2500" s="584"/>
      <c r="EYW2500" s="585"/>
      <c r="EYX2500" s="70"/>
      <c r="EYY2500" s="586"/>
      <c r="EYZ2500" s="586"/>
      <c r="EZA2500" s="583"/>
      <c r="EZB2500" s="584"/>
      <c r="EZC2500" s="585"/>
      <c r="EZD2500" s="70"/>
      <c r="EZE2500" s="586"/>
      <c r="EZF2500" s="586"/>
      <c r="EZG2500" s="583"/>
      <c r="EZH2500" s="584"/>
      <c r="EZI2500" s="585"/>
      <c r="EZJ2500" s="70"/>
      <c r="EZK2500" s="586"/>
      <c r="EZL2500" s="586"/>
      <c r="EZM2500" s="583"/>
      <c r="EZN2500" s="584"/>
      <c r="EZO2500" s="585"/>
      <c r="EZP2500" s="70"/>
      <c r="EZQ2500" s="586"/>
      <c r="EZR2500" s="586"/>
      <c r="EZS2500" s="583"/>
      <c r="EZT2500" s="584"/>
      <c r="EZU2500" s="585"/>
      <c r="EZV2500" s="70"/>
      <c r="EZW2500" s="586"/>
      <c r="EZX2500" s="586"/>
      <c r="EZY2500" s="583"/>
      <c r="EZZ2500" s="584"/>
      <c r="FAA2500" s="585"/>
      <c r="FAB2500" s="70"/>
      <c r="FAC2500" s="586"/>
      <c r="FAD2500" s="586"/>
      <c r="FAE2500" s="583"/>
      <c r="FAF2500" s="584"/>
      <c r="FAG2500" s="585"/>
      <c r="FAH2500" s="70"/>
      <c r="FAI2500" s="586"/>
      <c r="FAJ2500" s="586"/>
      <c r="FAK2500" s="583"/>
      <c r="FAL2500" s="584"/>
      <c r="FAM2500" s="585"/>
      <c r="FAN2500" s="70"/>
      <c r="FAO2500" s="586"/>
      <c r="FAP2500" s="586"/>
      <c r="FAQ2500" s="583"/>
      <c r="FAR2500" s="584"/>
      <c r="FAS2500" s="585"/>
      <c r="FAT2500" s="70"/>
      <c r="FAU2500" s="586"/>
      <c r="FAV2500" s="586"/>
      <c r="FAW2500" s="583"/>
      <c r="FAX2500" s="584"/>
      <c r="FAY2500" s="585"/>
      <c r="FAZ2500" s="70"/>
      <c r="FBA2500" s="586"/>
      <c r="FBB2500" s="586"/>
      <c r="FBC2500" s="583"/>
      <c r="FBD2500" s="584"/>
      <c r="FBE2500" s="585"/>
      <c r="FBF2500" s="70"/>
      <c r="FBG2500" s="586"/>
      <c r="FBH2500" s="586"/>
      <c r="FBI2500" s="583"/>
      <c r="FBJ2500" s="584"/>
      <c r="FBK2500" s="585"/>
      <c r="FBL2500" s="70"/>
      <c r="FBM2500" s="586"/>
      <c r="FBN2500" s="586"/>
      <c r="FBO2500" s="583"/>
      <c r="FBP2500" s="584"/>
      <c r="FBQ2500" s="585"/>
      <c r="FBR2500" s="70"/>
      <c r="FBS2500" s="586"/>
      <c r="FBT2500" s="586"/>
      <c r="FBU2500" s="583"/>
      <c r="FBV2500" s="584"/>
      <c r="FBW2500" s="585"/>
      <c r="FBX2500" s="70"/>
      <c r="FBY2500" s="586"/>
      <c r="FBZ2500" s="586"/>
      <c r="FCA2500" s="583"/>
      <c r="FCB2500" s="584"/>
      <c r="FCC2500" s="585"/>
      <c r="FCD2500" s="70"/>
      <c r="FCE2500" s="586"/>
      <c r="FCF2500" s="586"/>
      <c r="FCG2500" s="583"/>
      <c r="FCH2500" s="584"/>
      <c r="FCI2500" s="585"/>
      <c r="FCJ2500" s="70"/>
      <c r="FCK2500" s="586"/>
      <c r="FCL2500" s="586"/>
      <c r="FCM2500" s="583"/>
      <c r="FCN2500" s="584"/>
      <c r="FCO2500" s="585"/>
      <c r="FCP2500" s="70"/>
      <c r="FCQ2500" s="586"/>
      <c r="FCR2500" s="586"/>
      <c r="FCS2500" s="583"/>
      <c r="FCT2500" s="584"/>
      <c r="FCU2500" s="585"/>
      <c r="FCV2500" s="70"/>
      <c r="FCW2500" s="586"/>
      <c r="FCX2500" s="586"/>
      <c r="FCY2500" s="583"/>
      <c r="FCZ2500" s="584"/>
      <c r="FDA2500" s="585"/>
      <c r="FDB2500" s="70"/>
      <c r="FDC2500" s="586"/>
      <c r="FDD2500" s="586"/>
      <c r="FDE2500" s="583"/>
      <c r="FDF2500" s="584"/>
      <c r="FDG2500" s="585"/>
      <c r="FDH2500" s="70"/>
      <c r="FDI2500" s="586"/>
      <c r="FDJ2500" s="586"/>
      <c r="FDK2500" s="583"/>
      <c r="FDL2500" s="584"/>
      <c r="FDM2500" s="585"/>
      <c r="FDN2500" s="70"/>
      <c r="FDO2500" s="586"/>
      <c r="FDP2500" s="586"/>
      <c r="FDQ2500" s="583"/>
      <c r="FDR2500" s="584"/>
      <c r="FDS2500" s="585"/>
      <c r="FDT2500" s="70"/>
      <c r="FDU2500" s="586"/>
      <c r="FDV2500" s="586"/>
      <c r="FDW2500" s="583"/>
      <c r="FDX2500" s="584"/>
      <c r="FDY2500" s="585"/>
      <c r="FDZ2500" s="70"/>
      <c r="FEA2500" s="586"/>
      <c r="FEB2500" s="586"/>
      <c r="FEC2500" s="583"/>
      <c r="FED2500" s="584"/>
      <c r="FEE2500" s="585"/>
      <c r="FEF2500" s="70"/>
      <c r="FEG2500" s="586"/>
      <c r="FEH2500" s="586"/>
      <c r="FEI2500" s="583"/>
      <c r="FEJ2500" s="584"/>
      <c r="FEK2500" s="585"/>
      <c r="FEL2500" s="70"/>
      <c r="FEM2500" s="586"/>
      <c r="FEN2500" s="586"/>
      <c r="FEO2500" s="583"/>
      <c r="FEP2500" s="584"/>
      <c r="FEQ2500" s="585"/>
      <c r="FER2500" s="70"/>
      <c r="FES2500" s="586"/>
      <c r="FET2500" s="586"/>
      <c r="FEU2500" s="583"/>
      <c r="FEV2500" s="584"/>
      <c r="FEW2500" s="585"/>
      <c r="FEX2500" s="70"/>
      <c r="FEY2500" s="586"/>
      <c r="FEZ2500" s="586"/>
      <c r="FFA2500" s="583"/>
      <c r="FFB2500" s="584"/>
      <c r="FFC2500" s="585"/>
      <c r="FFD2500" s="70"/>
      <c r="FFE2500" s="586"/>
      <c r="FFF2500" s="586"/>
      <c r="FFG2500" s="583"/>
      <c r="FFH2500" s="584"/>
      <c r="FFI2500" s="585"/>
      <c r="FFJ2500" s="70"/>
      <c r="FFK2500" s="586"/>
      <c r="FFL2500" s="586"/>
      <c r="FFM2500" s="583"/>
      <c r="FFN2500" s="584"/>
      <c r="FFO2500" s="585"/>
      <c r="FFP2500" s="70"/>
      <c r="FFQ2500" s="586"/>
      <c r="FFR2500" s="586"/>
      <c r="FFS2500" s="583"/>
      <c r="FFT2500" s="584"/>
      <c r="FFU2500" s="585"/>
      <c r="FFV2500" s="70"/>
      <c r="FFW2500" s="586"/>
      <c r="FFX2500" s="586"/>
      <c r="FFY2500" s="583"/>
      <c r="FFZ2500" s="584"/>
      <c r="FGA2500" s="585"/>
      <c r="FGB2500" s="70"/>
      <c r="FGC2500" s="586"/>
      <c r="FGD2500" s="586"/>
      <c r="FGE2500" s="583"/>
      <c r="FGF2500" s="584"/>
      <c r="FGG2500" s="585"/>
      <c r="FGH2500" s="70"/>
      <c r="FGI2500" s="586"/>
      <c r="FGJ2500" s="586"/>
      <c r="FGK2500" s="583"/>
      <c r="FGL2500" s="584"/>
      <c r="FGM2500" s="585"/>
      <c r="FGN2500" s="70"/>
      <c r="FGO2500" s="586"/>
      <c r="FGP2500" s="586"/>
      <c r="FGQ2500" s="583"/>
      <c r="FGR2500" s="584"/>
      <c r="FGS2500" s="585"/>
      <c r="FGT2500" s="70"/>
      <c r="FGU2500" s="586"/>
      <c r="FGV2500" s="586"/>
      <c r="FGW2500" s="583"/>
      <c r="FGX2500" s="584"/>
      <c r="FGY2500" s="585"/>
      <c r="FGZ2500" s="70"/>
      <c r="FHA2500" s="586"/>
      <c r="FHB2500" s="586"/>
      <c r="FHC2500" s="583"/>
      <c r="FHD2500" s="584"/>
      <c r="FHE2500" s="585"/>
      <c r="FHF2500" s="70"/>
      <c r="FHG2500" s="586"/>
      <c r="FHH2500" s="586"/>
      <c r="FHI2500" s="583"/>
      <c r="FHJ2500" s="584"/>
      <c r="FHK2500" s="585"/>
      <c r="FHL2500" s="70"/>
      <c r="FHM2500" s="586"/>
      <c r="FHN2500" s="586"/>
      <c r="FHO2500" s="583"/>
      <c r="FHP2500" s="584"/>
      <c r="FHQ2500" s="585"/>
      <c r="FHR2500" s="70"/>
      <c r="FHS2500" s="586"/>
      <c r="FHT2500" s="586"/>
      <c r="FHU2500" s="583"/>
      <c r="FHV2500" s="584"/>
      <c r="FHW2500" s="585"/>
      <c r="FHX2500" s="70"/>
      <c r="FHY2500" s="586"/>
      <c r="FHZ2500" s="586"/>
      <c r="FIA2500" s="583"/>
      <c r="FIB2500" s="584"/>
      <c r="FIC2500" s="585"/>
      <c r="FID2500" s="70"/>
      <c r="FIE2500" s="586"/>
      <c r="FIF2500" s="586"/>
      <c r="FIG2500" s="583"/>
      <c r="FIH2500" s="584"/>
      <c r="FII2500" s="585"/>
      <c r="FIJ2500" s="70"/>
      <c r="FIK2500" s="586"/>
      <c r="FIL2500" s="586"/>
      <c r="FIM2500" s="583"/>
      <c r="FIN2500" s="584"/>
      <c r="FIO2500" s="585"/>
      <c r="FIP2500" s="70"/>
      <c r="FIQ2500" s="586"/>
      <c r="FIR2500" s="586"/>
      <c r="FIS2500" s="583"/>
      <c r="FIT2500" s="584"/>
      <c r="FIU2500" s="585"/>
      <c r="FIV2500" s="70"/>
      <c r="FIW2500" s="586"/>
      <c r="FIX2500" s="586"/>
      <c r="FIY2500" s="583"/>
      <c r="FIZ2500" s="584"/>
      <c r="FJA2500" s="585"/>
      <c r="FJB2500" s="70"/>
      <c r="FJC2500" s="586"/>
      <c r="FJD2500" s="586"/>
      <c r="FJE2500" s="583"/>
      <c r="FJF2500" s="584"/>
      <c r="FJG2500" s="585"/>
      <c r="FJH2500" s="70"/>
      <c r="FJI2500" s="586"/>
      <c r="FJJ2500" s="586"/>
      <c r="FJK2500" s="583"/>
      <c r="FJL2500" s="584"/>
      <c r="FJM2500" s="585"/>
      <c r="FJN2500" s="70"/>
      <c r="FJO2500" s="586"/>
      <c r="FJP2500" s="586"/>
      <c r="FJQ2500" s="583"/>
      <c r="FJR2500" s="584"/>
      <c r="FJS2500" s="585"/>
      <c r="FJT2500" s="70"/>
      <c r="FJU2500" s="586"/>
      <c r="FJV2500" s="586"/>
      <c r="FJW2500" s="583"/>
      <c r="FJX2500" s="584"/>
      <c r="FJY2500" s="585"/>
      <c r="FJZ2500" s="70"/>
      <c r="FKA2500" s="586"/>
      <c r="FKB2500" s="586"/>
      <c r="FKC2500" s="583"/>
      <c r="FKD2500" s="584"/>
      <c r="FKE2500" s="585"/>
      <c r="FKF2500" s="70"/>
      <c r="FKG2500" s="586"/>
      <c r="FKH2500" s="586"/>
      <c r="FKI2500" s="583"/>
      <c r="FKJ2500" s="584"/>
      <c r="FKK2500" s="585"/>
      <c r="FKL2500" s="70"/>
      <c r="FKM2500" s="586"/>
      <c r="FKN2500" s="586"/>
      <c r="FKO2500" s="583"/>
      <c r="FKP2500" s="584"/>
      <c r="FKQ2500" s="585"/>
      <c r="FKR2500" s="70"/>
      <c r="FKS2500" s="586"/>
      <c r="FKT2500" s="586"/>
      <c r="FKU2500" s="583"/>
      <c r="FKV2500" s="584"/>
      <c r="FKW2500" s="585"/>
      <c r="FKX2500" s="70"/>
      <c r="FKY2500" s="586"/>
      <c r="FKZ2500" s="586"/>
      <c r="FLA2500" s="583"/>
      <c r="FLB2500" s="584"/>
      <c r="FLC2500" s="585"/>
      <c r="FLD2500" s="70"/>
      <c r="FLE2500" s="586"/>
      <c r="FLF2500" s="586"/>
      <c r="FLG2500" s="583"/>
      <c r="FLH2500" s="584"/>
      <c r="FLI2500" s="585"/>
      <c r="FLJ2500" s="70"/>
      <c r="FLK2500" s="586"/>
      <c r="FLL2500" s="586"/>
      <c r="FLM2500" s="583"/>
      <c r="FLN2500" s="584"/>
      <c r="FLO2500" s="585"/>
      <c r="FLP2500" s="70"/>
      <c r="FLQ2500" s="586"/>
      <c r="FLR2500" s="586"/>
      <c r="FLS2500" s="583"/>
      <c r="FLT2500" s="584"/>
      <c r="FLU2500" s="585"/>
      <c r="FLV2500" s="70"/>
      <c r="FLW2500" s="586"/>
      <c r="FLX2500" s="586"/>
      <c r="FLY2500" s="583"/>
      <c r="FLZ2500" s="584"/>
      <c r="FMA2500" s="585"/>
      <c r="FMB2500" s="70"/>
      <c r="FMC2500" s="586"/>
      <c r="FMD2500" s="586"/>
      <c r="FME2500" s="583"/>
      <c r="FMF2500" s="584"/>
      <c r="FMG2500" s="585"/>
      <c r="FMH2500" s="70"/>
      <c r="FMI2500" s="586"/>
      <c r="FMJ2500" s="586"/>
      <c r="FMK2500" s="583"/>
      <c r="FML2500" s="584"/>
      <c r="FMM2500" s="585"/>
      <c r="FMN2500" s="70"/>
      <c r="FMO2500" s="586"/>
      <c r="FMP2500" s="586"/>
      <c r="FMQ2500" s="583"/>
      <c r="FMR2500" s="584"/>
      <c r="FMS2500" s="585"/>
      <c r="FMT2500" s="70"/>
      <c r="FMU2500" s="586"/>
      <c r="FMV2500" s="586"/>
      <c r="FMW2500" s="583"/>
      <c r="FMX2500" s="584"/>
      <c r="FMY2500" s="585"/>
      <c r="FMZ2500" s="70"/>
      <c r="FNA2500" s="586"/>
      <c r="FNB2500" s="586"/>
      <c r="FNC2500" s="583"/>
      <c r="FND2500" s="584"/>
      <c r="FNE2500" s="585"/>
      <c r="FNF2500" s="70"/>
      <c r="FNG2500" s="586"/>
      <c r="FNH2500" s="586"/>
      <c r="FNI2500" s="583"/>
      <c r="FNJ2500" s="584"/>
      <c r="FNK2500" s="585"/>
      <c r="FNL2500" s="70"/>
      <c r="FNM2500" s="586"/>
      <c r="FNN2500" s="586"/>
      <c r="FNO2500" s="583"/>
      <c r="FNP2500" s="584"/>
      <c r="FNQ2500" s="585"/>
      <c r="FNR2500" s="70"/>
      <c r="FNS2500" s="586"/>
      <c r="FNT2500" s="586"/>
      <c r="FNU2500" s="583"/>
      <c r="FNV2500" s="584"/>
      <c r="FNW2500" s="585"/>
      <c r="FNX2500" s="70"/>
      <c r="FNY2500" s="586"/>
      <c r="FNZ2500" s="586"/>
      <c r="FOA2500" s="583"/>
      <c r="FOB2500" s="584"/>
      <c r="FOC2500" s="585"/>
      <c r="FOD2500" s="70"/>
      <c r="FOE2500" s="586"/>
      <c r="FOF2500" s="586"/>
      <c r="FOG2500" s="583"/>
      <c r="FOH2500" s="584"/>
      <c r="FOI2500" s="585"/>
      <c r="FOJ2500" s="70"/>
      <c r="FOK2500" s="586"/>
      <c r="FOL2500" s="586"/>
      <c r="FOM2500" s="583"/>
      <c r="FON2500" s="584"/>
      <c r="FOO2500" s="585"/>
      <c r="FOP2500" s="70"/>
      <c r="FOQ2500" s="586"/>
      <c r="FOR2500" s="586"/>
      <c r="FOS2500" s="583"/>
      <c r="FOT2500" s="584"/>
      <c r="FOU2500" s="585"/>
      <c r="FOV2500" s="70"/>
      <c r="FOW2500" s="586"/>
      <c r="FOX2500" s="586"/>
      <c r="FOY2500" s="583"/>
      <c r="FOZ2500" s="584"/>
      <c r="FPA2500" s="585"/>
      <c r="FPB2500" s="70"/>
      <c r="FPC2500" s="586"/>
      <c r="FPD2500" s="586"/>
      <c r="FPE2500" s="583"/>
      <c r="FPF2500" s="584"/>
      <c r="FPG2500" s="585"/>
      <c r="FPH2500" s="70"/>
      <c r="FPI2500" s="586"/>
      <c r="FPJ2500" s="586"/>
      <c r="FPK2500" s="583"/>
      <c r="FPL2500" s="584"/>
      <c r="FPM2500" s="585"/>
      <c r="FPN2500" s="70"/>
      <c r="FPO2500" s="586"/>
      <c r="FPP2500" s="586"/>
      <c r="FPQ2500" s="583"/>
      <c r="FPR2500" s="584"/>
      <c r="FPS2500" s="585"/>
      <c r="FPT2500" s="70"/>
      <c r="FPU2500" s="586"/>
      <c r="FPV2500" s="586"/>
      <c r="FPW2500" s="583"/>
      <c r="FPX2500" s="584"/>
      <c r="FPY2500" s="585"/>
      <c r="FPZ2500" s="70"/>
      <c r="FQA2500" s="586"/>
      <c r="FQB2500" s="586"/>
      <c r="FQC2500" s="583"/>
      <c r="FQD2500" s="584"/>
      <c r="FQE2500" s="585"/>
      <c r="FQF2500" s="70"/>
      <c r="FQG2500" s="586"/>
      <c r="FQH2500" s="586"/>
      <c r="FQI2500" s="583"/>
      <c r="FQJ2500" s="584"/>
      <c r="FQK2500" s="585"/>
      <c r="FQL2500" s="70"/>
      <c r="FQM2500" s="586"/>
      <c r="FQN2500" s="586"/>
      <c r="FQO2500" s="583"/>
      <c r="FQP2500" s="584"/>
      <c r="FQQ2500" s="585"/>
      <c r="FQR2500" s="70"/>
      <c r="FQS2500" s="586"/>
      <c r="FQT2500" s="586"/>
      <c r="FQU2500" s="583"/>
      <c r="FQV2500" s="584"/>
      <c r="FQW2500" s="585"/>
      <c r="FQX2500" s="70"/>
      <c r="FQY2500" s="586"/>
      <c r="FQZ2500" s="586"/>
      <c r="FRA2500" s="583"/>
      <c r="FRB2500" s="584"/>
      <c r="FRC2500" s="585"/>
      <c r="FRD2500" s="70"/>
      <c r="FRE2500" s="586"/>
      <c r="FRF2500" s="586"/>
      <c r="FRG2500" s="583"/>
      <c r="FRH2500" s="584"/>
      <c r="FRI2500" s="585"/>
      <c r="FRJ2500" s="70"/>
      <c r="FRK2500" s="586"/>
      <c r="FRL2500" s="586"/>
      <c r="FRM2500" s="583"/>
      <c r="FRN2500" s="584"/>
      <c r="FRO2500" s="585"/>
      <c r="FRP2500" s="70"/>
      <c r="FRQ2500" s="586"/>
      <c r="FRR2500" s="586"/>
      <c r="FRS2500" s="583"/>
      <c r="FRT2500" s="584"/>
      <c r="FRU2500" s="585"/>
      <c r="FRV2500" s="70"/>
      <c r="FRW2500" s="586"/>
      <c r="FRX2500" s="586"/>
      <c r="FRY2500" s="583"/>
      <c r="FRZ2500" s="584"/>
      <c r="FSA2500" s="585"/>
      <c r="FSB2500" s="70"/>
      <c r="FSC2500" s="586"/>
      <c r="FSD2500" s="586"/>
      <c r="FSE2500" s="583"/>
      <c r="FSF2500" s="584"/>
      <c r="FSG2500" s="585"/>
      <c r="FSH2500" s="70"/>
      <c r="FSI2500" s="586"/>
      <c r="FSJ2500" s="586"/>
      <c r="FSK2500" s="583"/>
      <c r="FSL2500" s="584"/>
      <c r="FSM2500" s="585"/>
      <c r="FSN2500" s="70"/>
      <c r="FSO2500" s="586"/>
      <c r="FSP2500" s="586"/>
      <c r="FSQ2500" s="583"/>
      <c r="FSR2500" s="584"/>
      <c r="FSS2500" s="585"/>
      <c r="FST2500" s="70"/>
      <c r="FSU2500" s="586"/>
      <c r="FSV2500" s="586"/>
      <c r="FSW2500" s="583"/>
      <c r="FSX2500" s="584"/>
      <c r="FSY2500" s="585"/>
      <c r="FSZ2500" s="70"/>
      <c r="FTA2500" s="586"/>
      <c r="FTB2500" s="586"/>
      <c r="FTC2500" s="583"/>
      <c r="FTD2500" s="584"/>
      <c r="FTE2500" s="585"/>
      <c r="FTF2500" s="70"/>
      <c r="FTG2500" s="586"/>
      <c r="FTH2500" s="586"/>
      <c r="FTI2500" s="583"/>
      <c r="FTJ2500" s="584"/>
      <c r="FTK2500" s="585"/>
      <c r="FTL2500" s="70"/>
      <c r="FTM2500" s="586"/>
      <c r="FTN2500" s="586"/>
      <c r="FTO2500" s="583"/>
      <c r="FTP2500" s="584"/>
      <c r="FTQ2500" s="585"/>
      <c r="FTR2500" s="70"/>
      <c r="FTS2500" s="586"/>
      <c r="FTT2500" s="586"/>
      <c r="FTU2500" s="583"/>
      <c r="FTV2500" s="584"/>
      <c r="FTW2500" s="585"/>
      <c r="FTX2500" s="70"/>
      <c r="FTY2500" s="586"/>
      <c r="FTZ2500" s="586"/>
      <c r="FUA2500" s="583"/>
      <c r="FUB2500" s="584"/>
      <c r="FUC2500" s="585"/>
      <c r="FUD2500" s="70"/>
      <c r="FUE2500" s="586"/>
      <c r="FUF2500" s="586"/>
      <c r="FUG2500" s="583"/>
      <c r="FUH2500" s="584"/>
      <c r="FUI2500" s="585"/>
      <c r="FUJ2500" s="70"/>
      <c r="FUK2500" s="586"/>
      <c r="FUL2500" s="586"/>
      <c r="FUM2500" s="583"/>
      <c r="FUN2500" s="584"/>
      <c r="FUO2500" s="585"/>
      <c r="FUP2500" s="70"/>
      <c r="FUQ2500" s="586"/>
      <c r="FUR2500" s="586"/>
      <c r="FUS2500" s="583"/>
      <c r="FUT2500" s="584"/>
      <c r="FUU2500" s="585"/>
      <c r="FUV2500" s="70"/>
      <c r="FUW2500" s="586"/>
      <c r="FUX2500" s="586"/>
      <c r="FUY2500" s="583"/>
      <c r="FUZ2500" s="584"/>
      <c r="FVA2500" s="585"/>
      <c r="FVB2500" s="70"/>
      <c r="FVC2500" s="586"/>
      <c r="FVD2500" s="586"/>
      <c r="FVE2500" s="583"/>
      <c r="FVF2500" s="584"/>
      <c r="FVG2500" s="585"/>
      <c r="FVH2500" s="70"/>
      <c r="FVI2500" s="586"/>
      <c r="FVJ2500" s="586"/>
      <c r="FVK2500" s="583"/>
      <c r="FVL2500" s="584"/>
      <c r="FVM2500" s="585"/>
      <c r="FVN2500" s="70"/>
      <c r="FVO2500" s="586"/>
      <c r="FVP2500" s="586"/>
      <c r="FVQ2500" s="583"/>
      <c r="FVR2500" s="584"/>
      <c r="FVS2500" s="585"/>
      <c r="FVT2500" s="70"/>
      <c r="FVU2500" s="586"/>
      <c r="FVV2500" s="586"/>
      <c r="FVW2500" s="583"/>
      <c r="FVX2500" s="584"/>
      <c r="FVY2500" s="585"/>
      <c r="FVZ2500" s="70"/>
      <c r="FWA2500" s="586"/>
      <c r="FWB2500" s="586"/>
      <c r="FWC2500" s="583"/>
      <c r="FWD2500" s="584"/>
      <c r="FWE2500" s="585"/>
      <c r="FWF2500" s="70"/>
      <c r="FWG2500" s="586"/>
      <c r="FWH2500" s="586"/>
      <c r="FWI2500" s="583"/>
      <c r="FWJ2500" s="584"/>
      <c r="FWK2500" s="585"/>
      <c r="FWL2500" s="70"/>
      <c r="FWM2500" s="586"/>
      <c r="FWN2500" s="586"/>
      <c r="FWO2500" s="583"/>
      <c r="FWP2500" s="584"/>
      <c r="FWQ2500" s="585"/>
      <c r="FWR2500" s="70"/>
      <c r="FWS2500" s="586"/>
      <c r="FWT2500" s="586"/>
      <c r="FWU2500" s="583"/>
      <c r="FWV2500" s="584"/>
      <c r="FWW2500" s="585"/>
      <c r="FWX2500" s="70"/>
      <c r="FWY2500" s="586"/>
      <c r="FWZ2500" s="586"/>
      <c r="FXA2500" s="583"/>
      <c r="FXB2500" s="584"/>
      <c r="FXC2500" s="585"/>
      <c r="FXD2500" s="70"/>
      <c r="FXE2500" s="586"/>
      <c r="FXF2500" s="586"/>
      <c r="FXG2500" s="583"/>
      <c r="FXH2500" s="584"/>
      <c r="FXI2500" s="585"/>
      <c r="FXJ2500" s="70"/>
      <c r="FXK2500" s="586"/>
      <c r="FXL2500" s="586"/>
      <c r="FXM2500" s="583"/>
      <c r="FXN2500" s="584"/>
      <c r="FXO2500" s="585"/>
      <c r="FXP2500" s="70"/>
      <c r="FXQ2500" s="586"/>
      <c r="FXR2500" s="586"/>
      <c r="FXS2500" s="583"/>
      <c r="FXT2500" s="584"/>
      <c r="FXU2500" s="585"/>
      <c r="FXV2500" s="70"/>
      <c r="FXW2500" s="586"/>
      <c r="FXX2500" s="586"/>
      <c r="FXY2500" s="583"/>
      <c r="FXZ2500" s="584"/>
      <c r="FYA2500" s="585"/>
      <c r="FYB2500" s="70"/>
      <c r="FYC2500" s="586"/>
      <c r="FYD2500" s="586"/>
      <c r="FYE2500" s="583"/>
      <c r="FYF2500" s="584"/>
      <c r="FYG2500" s="585"/>
      <c r="FYH2500" s="70"/>
      <c r="FYI2500" s="586"/>
      <c r="FYJ2500" s="586"/>
      <c r="FYK2500" s="583"/>
      <c r="FYL2500" s="584"/>
      <c r="FYM2500" s="585"/>
      <c r="FYN2500" s="70"/>
      <c r="FYO2500" s="586"/>
      <c r="FYP2500" s="586"/>
      <c r="FYQ2500" s="583"/>
      <c r="FYR2500" s="584"/>
      <c r="FYS2500" s="585"/>
      <c r="FYT2500" s="70"/>
      <c r="FYU2500" s="586"/>
      <c r="FYV2500" s="586"/>
      <c r="FYW2500" s="583"/>
      <c r="FYX2500" s="584"/>
      <c r="FYY2500" s="585"/>
      <c r="FYZ2500" s="70"/>
      <c r="FZA2500" s="586"/>
      <c r="FZB2500" s="586"/>
      <c r="FZC2500" s="583"/>
      <c r="FZD2500" s="584"/>
      <c r="FZE2500" s="585"/>
      <c r="FZF2500" s="70"/>
      <c r="FZG2500" s="586"/>
      <c r="FZH2500" s="586"/>
      <c r="FZI2500" s="583"/>
      <c r="FZJ2500" s="584"/>
      <c r="FZK2500" s="585"/>
      <c r="FZL2500" s="70"/>
      <c r="FZM2500" s="586"/>
      <c r="FZN2500" s="586"/>
      <c r="FZO2500" s="583"/>
      <c r="FZP2500" s="584"/>
      <c r="FZQ2500" s="585"/>
      <c r="FZR2500" s="70"/>
      <c r="FZS2500" s="586"/>
      <c r="FZT2500" s="586"/>
      <c r="FZU2500" s="583"/>
      <c r="FZV2500" s="584"/>
      <c r="FZW2500" s="585"/>
      <c r="FZX2500" s="70"/>
      <c r="FZY2500" s="586"/>
      <c r="FZZ2500" s="586"/>
      <c r="GAA2500" s="583"/>
      <c r="GAB2500" s="584"/>
      <c r="GAC2500" s="585"/>
      <c r="GAD2500" s="70"/>
      <c r="GAE2500" s="586"/>
      <c r="GAF2500" s="586"/>
      <c r="GAG2500" s="583"/>
      <c r="GAH2500" s="584"/>
      <c r="GAI2500" s="585"/>
      <c r="GAJ2500" s="70"/>
      <c r="GAK2500" s="586"/>
      <c r="GAL2500" s="586"/>
      <c r="GAM2500" s="583"/>
      <c r="GAN2500" s="584"/>
      <c r="GAO2500" s="585"/>
      <c r="GAP2500" s="70"/>
      <c r="GAQ2500" s="586"/>
      <c r="GAR2500" s="586"/>
      <c r="GAS2500" s="583"/>
      <c r="GAT2500" s="584"/>
      <c r="GAU2500" s="585"/>
      <c r="GAV2500" s="70"/>
      <c r="GAW2500" s="586"/>
      <c r="GAX2500" s="586"/>
      <c r="GAY2500" s="583"/>
      <c r="GAZ2500" s="584"/>
      <c r="GBA2500" s="585"/>
      <c r="GBB2500" s="70"/>
      <c r="GBC2500" s="586"/>
      <c r="GBD2500" s="586"/>
      <c r="GBE2500" s="583"/>
      <c r="GBF2500" s="584"/>
      <c r="GBG2500" s="585"/>
      <c r="GBH2500" s="70"/>
      <c r="GBI2500" s="586"/>
      <c r="GBJ2500" s="586"/>
      <c r="GBK2500" s="583"/>
      <c r="GBL2500" s="584"/>
      <c r="GBM2500" s="585"/>
      <c r="GBN2500" s="70"/>
      <c r="GBO2500" s="586"/>
      <c r="GBP2500" s="586"/>
      <c r="GBQ2500" s="583"/>
      <c r="GBR2500" s="584"/>
      <c r="GBS2500" s="585"/>
      <c r="GBT2500" s="70"/>
      <c r="GBU2500" s="586"/>
      <c r="GBV2500" s="586"/>
      <c r="GBW2500" s="583"/>
      <c r="GBX2500" s="584"/>
      <c r="GBY2500" s="585"/>
      <c r="GBZ2500" s="70"/>
      <c r="GCA2500" s="586"/>
      <c r="GCB2500" s="586"/>
      <c r="GCC2500" s="583"/>
      <c r="GCD2500" s="584"/>
      <c r="GCE2500" s="585"/>
      <c r="GCF2500" s="70"/>
      <c r="GCG2500" s="586"/>
      <c r="GCH2500" s="586"/>
      <c r="GCI2500" s="583"/>
      <c r="GCJ2500" s="584"/>
      <c r="GCK2500" s="585"/>
      <c r="GCL2500" s="70"/>
      <c r="GCM2500" s="586"/>
      <c r="GCN2500" s="586"/>
      <c r="GCO2500" s="583"/>
      <c r="GCP2500" s="584"/>
      <c r="GCQ2500" s="585"/>
      <c r="GCR2500" s="70"/>
      <c r="GCS2500" s="586"/>
      <c r="GCT2500" s="586"/>
      <c r="GCU2500" s="583"/>
      <c r="GCV2500" s="584"/>
      <c r="GCW2500" s="585"/>
      <c r="GCX2500" s="70"/>
      <c r="GCY2500" s="586"/>
      <c r="GCZ2500" s="586"/>
      <c r="GDA2500" s="583"/>
      <c r="GDB2500" s="584"/>
      <c r="GDC2500" s="585"/>
      <c r="GDD2500" s="70"/>
      <c r="GDE2500" s="586"/>
      <c r="GDF2500" s="586"/>
      <c r="GDG2500" s="583"/>
      <c r="GDH2500" s="584"/>
      <c r="GDI2500" s="585"/>
      <c r="GDJ2500" s="70"/>
      <c r="GDK2500" s="586"/>
      <c r="GDL2500" s="586"/>
      <c r="GDM2500" s="583"/>
      <c r="GDN2500" s="584"/>
      <c r="GDO2500" s="585"/>
      <c r="GDP2500" s="70"/>
      <c r="GDQ2500" s="586"/>
      <c r="GDR2500" s="586"/>
      <c r="GDS2500" s="583"/>
      <c r="GDT2500" s="584"/>
      <c r="GDU2500" s="585"/>
      <c r="GDV2500" s="70"/>
      <c r="GDW2500" s="586"/>
      <c r="GDX2500" s="586"/>
      <c r="GDY2500" s="583"/>
      <c r="GDZ2500" s="584"/>
      <c r="GEA2500" s="585"/>
      <c r="GEB2500" s="70"/>
      <c r="GEC2500" s="586"/>
      <c r="GED2500" s="586"/>
      <c r="GEE2500" s="583"/>
      <c r="GEF2500" s="584"/>
      <c r="GEG2500" s="585"/>
      <c r="GEH2500" s="70"/>
      <c r="GEI2500" s="586"/>
      <c r="GEJ2500" s="586"/>
      <c r="GEK2500" s="583"/>
      <c r="GEL2500" s="584"/>
      <c r="GEM2500" s="585"/>
      <c r="GEN2500" s="70"/>
      <c r="GEO2500" s="586"/>
      <c r="GEP2500" s="586"/>
      <c r="GEQ2500" s="583"/>
      <c r="GER2500" s="584"/>
      <c r="GES2500" s="585"/>
      <c r="GET2500" s="70"/>
      <c r="GEU2500" s="586"/>
      <c r="GEV2500" s="586"/>
      <c r="GEW2500" s="583"/>
      <c r="GEX2500" s="584"/>
      <c r="GEY2500" s="585"/>
      <c r="GEZ2500" s="70"/>
      <c r="GFA2500" s="586"/>
      <c r="GFB2500" s="586"/>
      <c r="GFC2500" s="583"/>
      <c r="GFD2500" s="584"/>
      <c r="GFE2500" s="585"/>
      <c r="GFF2500" s="70"/>
      <c r="GFG2500" s="586"/>
      <c r="GFH2500" s="586"/>
      <c r="GFI2500" s="583"/>
      <c r="GFJ2500" s="584"/>
      <c r="GFK2500" s="585"/>
      <c r="GFL2500" s="70"/>
      <c r="GFM2500" s="586"/>
      <c r="GFN2500" s="586"/>
      <c r="GFO2500" s="583"/>
      <c r="GFP2500" s="584"/>
      <c r="GFQ2500" s="585"/>
      <c r="GFR2500" s="70"/>
      <c r="GFS2500" s="586"/>
      <c r="GFT2500" s="586"/>
      <c r="GFU2500" s="583"/>
      <c r="GFV2500" s="584"/>
      <c r="GFW2500" s="585"/>
      <c r="GFX2500" s="70"/>
      <c r="GFY2500" s="586"/>
      <c r="GFZ2500" s="586"/>
      <c r="GGA2500" s="583"/>
      <c r="GGB2500" s="584"/>
      <c r="GGC2500" s="585"/>
      <c r="GGD2500" s="70"/>
      <c r="GGE2500" s="586"/>
      <c r="GGF2500" s="586"/>
      <c r="GGG2500" s="583"/>
      <c r="GGH2500" s="584"/>
      <c r="GGI2500" s="585"/>
      <c r="GGJ2500" s="70"/>
      <c r="GGK2500" s="586"/>
      <c r="GGL2500" s="586"/>
      <c r="GGM2500" s="583"/>
      <c r="GGN2500" s="584"/>
      <c r="GGO2500" s="585"/>
      <c r="GGP2500" s="70"/>
      <c r="GGQ2500" s="586"/>
      <c r="GGR2500" s="586"/>
      <c r="GGS2500" s="583"/>
      <c r="GGT2500" s="584"/>
      <c r="GGU2500" s="585"/>
      <c r="GGV2500" s="70"/>
      <c r="GGW2500" s="586"/>
      <c r="GGX2500" s="586"/>
      <c r="GGY2500" s="583"/>
      <c r="GGZ2500" s="584"/>
      <c r="GHA2500" s="585"/>
      <c r="GHB2500" s="70"/>
      <c r="GHC2500" s="586"/>
      <c r="GHD2500" s="586"/>
      <c r="GHE2500" s="583"/>
      <c r="GHF2500" s="584"/>
      <c r="GHG2500" s="585"/>
      <c r="GHH2500" s="70"/>
      <c r="GHI2500" s="586"/>
      <c r="GHJ2500" s="586"/>
      <c r="GHK2500" s="583"/>
      <c r="GHL2500" s="584"/>
      <c r="GHM2500" s="585"/>
      <c r="GHN2500" s="70"/>
      <c r="GHO2500" s="586"/>
      <c r="GHP2500" s="586"/>
      <c r="GHQ2500" s="583"/>
      <c r="GHR2500" s="584"/>
      <c r="GHS2500" s="585"/>
      <c r="GHT2500" s="70"/>
      <c r="GHU2500" s="586"/>
      <c r="GHV2500" s="586"/>
      <c r="GHW2500" s="583"/>
      <c r="GHX2500" s="584"/>
      <c r="GHY2500" s="585"/>
      <c r="GHZ2500" s="70"/>
      <c r="GIA2500" s="586"/>
      <c r="GIB2500" s="586"/>
      <c r="GIC2500" s="583"/>
      <c r="GID2500" s="584"/>
      <c r="GIE2500" s="585"/>
      <c r="GIF2500" s="70"/>
      <c r="GIG2500" s="586"/>
      <c r="GIH2500" s="586"/>
      <c r="GII2500" s="583"/>
      <c r="GIJ2500" s="584"/>
      <c r="GIK2500" s="585"/>
      <c r="GIL2500" s="70"/>
      <c r="GIM2500" s="586"/>
      <c r="GIN2500" s="586"/>
      <c r="GIO2500" s="583"/>
      <c r="GIP2500" s="584"/>
      <c r="GIQ2500" s="585"/>
      <c r="GIR2500" s="70"/>
      <c r="GIS2500" s="586"/>
      <c r="GIT2500" s="586"/>
      <c r="GIU2500" s="583"/>
      <c r="GIV2500" s="584"/>
      <c r="GIW2500" s="585"/>
      <c r="GIX2500" s="70"/>
      <c r="GIY2500" s="586"/>
      <c r="GIZ2500" s="586"/>
      <c r="GJA2500" s="583"/>
      <c r="GJB2500" s="584"/>
      <c r="GJC2500" s="585"/>
      <c r="GJD2500" s="70"/>
      <c r="GJE2500" s="586"/>
      <c r="GJF2500" s="586"/>
      <c r="GJG2500" s="583"/>
      <c r="GJH2500" s="584"/>
      <c r="GJI2500" s="585"/>
      <c r="GJJ2500" s="70"/>
      <c r="GJK2500" s="586"/>
      <c r="GJL2500" s="586"/>
      <c r="GJM2500" s="583"/>
      <c r="GJN2500" s="584"/>
      <c r="GJO2500" s="585"/>
      <c r="GJP2500" s="70"/>
      <c r="GJQ2500" s="586"/>
      <c r="GJR2500" s="586"/>
      <c r="GJS2500" s="583"/>
      <c r="GJT2500" s="584"/>
      <c r="GJU2500" s="585"/>
      <c r="GJV2500" s="70"/>
      <c r="GJW2500" s="586"/>
      <c r="GJX2500" s="586"/>
      <c r="GJY2500" s="583"/>
      <c r="GJZ2500" s="584"/>
      <c r="GKA2500" s="585"/>
      <c r="GKB2500" s="70"/>
      <c r="GKC2500" s="586"/>
      <c r="GKD2500" s="586"/>
      <c r="GKE2500" s="583"/>
      <c r="GKF2500" s="584"/>
      <c r="GKG2500" s="585"/>
      <c r="GKH2500" s="70"/>
      <c r="GKI2500" s="586"/>
      <c r="GKJ2500" s="586"/>
      <c r="GKK2500" s="583"/>
      <c r="GKL2500" s="584"/>
      <c r="GKM2500" s="585"/>
      <c r="GKN2500" s="70"/>
      <c r="GKO2500" s="586"/>
      <c r="GKP2500" s="586"/>
      <c r="GKQ2500" s="583"/>
      <c r="GKR2500" s="584"/>
      <c r="GKS2500" s="585"/>
      <c r="GKT2500" s="70"/>
      <c r="GKU2500" s="586"/>
      <c r="GKV2500" s="586"/>
      <c r="GKW2500" s="583"/>
      <c r="GKX2500" s="584"/>
      <c r="GKY2500" s="585"/>
      <c r="GKZ2500" s="70"/>
      <c r="GLA2500" s="586"/>
      <c r="GLB2500" s="586"/>
      <c r="GLC2500" s="583"/>
      <c r="GLD2500" s="584"/>
      <c r="GLE2500" s="585"/>
      <c r="GLF2500" s="70"/>
      <c r="GLG2500" s="586"/>
      <c r="GLH2500" s="586"/>
      <c r="GLI2500" s="583"/>
      <c r="GLJ2500" s="584"/>
      <c r="GLK2500" s="585"/>
      <c r="GLL2500" s="70"/>
      <c r="GLM2500" s="586"/>
      <c r="GLN2500" s="586"/>
      <c r="GLO2500" s="583"/>
      <c r="GLP2500" s="584"/>
      <c r="GLQ2500" s="585"/>
      <c r="GLR2500" s="70"/>
      <c r="GLS2500" s="586"/>
      <c r="GLT2500" s="586"/>
      <c r="GLU2500" s="583"/>
      <c r="GLV2500" s="584"/>
      <c r="GLW2500" s="585"/>
      <c r="GLX2500" s="70"/>
      <c r="GLY2500" s="586"/>
      <c r="GLZ2500" s="586"/>
      <c r="GMA2500" s="583"/>
      <c r="GMB2500" s="584"/>
      <c r="GMC2500" s="585"/>
      <c r="GMD2500" s="70"/>
      <c r="GME2500" s="586"/>
      <c r="GMF2500" s="586"/>
      <c r="GMG2500" s="583"/>
      <c r="GMH2500" s="584"/>
      <c r="GMI2500" s="585"/>
      <c r="GMJ2500" s="70"/>
      <c r="GMK2500" s="586"/>
      <c r="GML2500" s="586"/>
      <c r="GMM2500" s="583"/>
      <c r="GMN2500" s="584"/>
      <c r="GMO2500" s="585"/>
      <c r="GMP2500" s="70"/>
      <c r="GMQ2500" s="586"/>
      <c r="GMR2500" s="586"/>
      <c r="GMS2500" s="583"/>
      <c r="GMT2500" s="584"/>
      <c r="GMU2500" s="585"/>
      <c r="GMV2500" s="70"/>
      <c r="GMW2500" s="586"/>
      <c r="GMX2500" s="586"/>
      <c r="GMY2500" s="583"/>
      <c r="GMZ2500" s="584"/>
      <c r="GNA2500" s="585"/>
      <c r="GNB2500" s="70"/>
      <c r="GNC2500" s="586"/>
      <c r="GND2500" s="586"/>
      <c r="GNE2500" s="583"/>
      <c r="GNF2500" s="584"/>
      <c r="GNG2500" s="585"/>
      <c r="GNH2500" s="70"/>
      <c r="GNI2500" s="586"/>
      <c r="GNJ2500" s="586"/>
      <c r="GNK2500" s="583"/>
      <c r="GNL2500" s="584"/>
      <c r="GNM2500" s="585"/>
      <c r="GNN2500" s="70"/>
      <c r="GNO2500" s="586"/>
      <c r="GNP2500" s="586"/>
      <c r="GNQ2500" s="583"/>
      <c r="GNR2500" s="584"/>
      <c r="GNS2500" s="585"/>
      <c r="GNT2500" s="70"/>
      <c r="GNU2500" s="586"/>
      <c r="GNV2500" s="586"/>
      <c r="GNW2500" s="583"/>
      <c r="GNX2500" s="584"/>
      <c r="GNY2500" s="585"/>
      <c r="GNZ2500" s="70"/>
      <c r="GOA2500" s="586"/>
      <c r="GOB2500" s="586"/>
      <c r="GOC2500" s="583"/>
      <c r="GOD2500" s="584"/>
      <c r="GOE2500" s="585"/>
      <c r="GOF2500" s="70"/>
      <c r="GOG2500" s="586"/>
      <c r="GOH2500" s="586"/>
      <c r="GOI2500" s="583"/>
      <c r="GOJ2500" s="584"/>
      <c r="GOK2500" s="585"/>
      <c r="GOL2500" s="70"/>
      <c r="GOM2500" s="586"/>
      <c r="GON2500" s="586"/>
      <c r="GOO2500" s="583"/>
      <c r="GOP2500" s="584"/>
      <c r="GOQ2500" s="585"/>
      <c r="GOR2500" s="70"/>
      <c r="GOS2500" s="586"/>
      <c r="GOT2500" s="586"/>
      <c r="GOU2500" s="583"/>
      <c r="GOV2500" s="584"/>
      <c r="GOW2500" s="585"/>
      <c r="GOX2500" s="70"/>
      <c r="GOY2500" s="586"/>
      <c r="GOZ2500" s="586"/>
      <c r="GPA2500" s="583"/>
      <c r="GPB2500" s="584"/>
      <c r="GPC2500" s="585"/>
      <c r="GPD2500" s="70"/>
      <c r="GPE2500" s="586"/>
      <c r="GPF2500" s="586"/>
      <c r="GPG2500" s="583"/>
      <c r="GPH2500" s="584"/>
      <c r="GPI2500" s="585"/>
      <c r="GPJ2500" s="70"/>
      <c r="GPK2500" s="586"/>
      <c r="GPL2500" s="586"/>
      <c r="GPM2500" s="583"/>
      <c r="GPN2500" s="584"/>
      <c r="GPO2500" s="585"/>
      <c r="GPP2500" s="70"/>
      <c r="GPQ2500" s="586"/>
      <c r="GPR2500" s="586"/>
      <c r="GPS2500" s="583"/>
      <c r="GPT2500" s="584"/>
      <c r="GPU2500" s="585"/>
      <c r="GPV2500" s="70"/>
      <c r="GPW2500" s="586"/>
      <c r="GPX2500" s="586"/>
      <c r="GPY2500" s="583"/>
      <c r="GPZ2500" s="584"/>
      <c r="GQA2500" s="585"/>
      <c r="GQB2500" s="70"/>
      <c r="GQC2500" s="586"/>
      <c r="GQD2500" s="586"/>
      <c r="GQE2500" s="583"/>
      <c r="GQF2500" s="584"/>
      <c r="GQG2500" s="585"/>
      <c r="GQH2500" s="70"/>
      <c r="GQI2500" s="586"/>
      <c r="GQJ2500" s="586"/>
      <c r="GQK2500" s="583"/>
      <c r="GQL2500" s="584"/>
      <c r="GQM2500" s="585"/>
      <c r="GQN2500" s="70"/>
      <c r="GQO2500" s="586"/>
      <c r="GQP2500" s="586"/>
      <c r="GQQ2500" s="583"/>
      <c r="GQR2500" s="584"/>
      <c r="GQS2500" s="585"/>
      <c r="GQT2500" s="70"/>
      <c r="GQU2500" s="586"/>
      <c r="GQV2500" s="586"/>
      <c r="GQW2500" s="583"/>
      <c r="GQX2500" s="584"/>
      <c r="GQY2500" s="585"/>
      <c r="GQZ2500" s="70"/>
      <c r="GRA2500" s="586"/>
      <c r="GRB2500" s="586"/>
      <c r="GRC2500" s="583"/>
      <c r="GRD2500" s="584"/>
      <c r="GRE2500" s="585"/>
      <c r="GRF2500" s="70"/>
      <c r="GRG2500" s="586"/>
      <c r="GRH2500" s="586"/>
      <c r="GRI2500" s="583"/>
      <c r="GRJ2500" s="584"/>
      <c r="GRK2500" s="585"/>
      <c r="GRL2500" s="70"/>
      <c r="GRM2500" s="586"/>
      <c r="GRN2500" s="586"/>
      <c r="GRO2500" s="583"/>
      <c r="GRP2500" s="584"/>
      <c r="GRQ2500" s="585"/>
      <c r="GRR2500" s="70"/>
      <c r="GRS2500" s="586"/>
      <c r="GRT2500" s="586"/>
      <c r="GRU2500" s="583"/>
      <c r="GRV2500" s="584"/>
      <c r="GRW2500" s="585"/>
      <c r="GRX2500" s="70"/>
      <c r="GRY2500" s="586"/>
      <c r="GRZ2500" s="586"/>
      <c r="GSA2500" s="583"/>
      <c r="GSB2500" s="584"/>
      <c r="GSC2500" s="585"/>
      <c r="GSD2500" s="70"/>
      <c r="GSE2500" s="586"/>
      <c r="GSF2500" s="586"/>
      <c r="GSG2500" s="583"/>
      <c r="GSH2500" s="584"/>
      <c r="GSI2500" s="585"/>
      <c r="GSJ2500" s="70"/>
      <c r="GSK2500" s="586"/>
      <c r="GSL2500" s="586"/>
      <c r="GSM2500" s="583"/>
      <c r="GSN2500" s="584"/>
      <c r="GSO2500" s="585"/>
      <c r="GSP2500" s="70"/>
      <c r="GSQ2500" s="586"/>
      <c r="GSR2500" s="586"/>
      <c r="GSS2500" s="583"/>
      <c r="GST2500" s="584"/>
      <c r="GSU2500" s="585"/>
      <c r="GSV2500" s="70"/>
      <c r="GSW2500" s="586"/>
      <c r="GSX2500" s="586"/>
      <c r="GSY2500" s="583"/>
      <c r="GSZ2500" s="584"/>
      <c r="GTA2500" s="585"/>
      <c r="GTB2500" s="70"/>
      <c r="GTC2500" s="586"/>
      <c r="GTD2500" s="586"/>
      <c r="GTE2500" s="583"/>
      <c r="GTF2500" s="584"/>
      <c r="GTG2500" s="585"/>
      <c r="GTH2500" s="70"/>
      <c r="GTI2500" s="586"/>
      <c r="GTJ2500" s="586"/>
      <c r="GTK2500" s="583"/>
      <c r="GTL2500" s="584"/>
      <c r="GTM2500" s="585"/>
      <c r="GTN2500" s="70"/>
      <c r="GTO2500" s="586"/>
      <c r="GTP2500" s="586"/>
      <c r="GTQ2500" s="583"/>
      <c r="GTR2500" s="584"/>
      <c r="GTS2500" s="585"/>
      <c r="GTT2500" s="70"/>
      <c r="GTU2500" s="586"/>
      <c r="GTV2500" s="586"/>
      <c r="GTW2500" s="583"/>
      <c r="GTX2500" s="584"/>
      <c r="GTY2500" s="585"/>
      <c r="GTZ2500" s="70"/>
      <c r="GUA2500" s="586"/>
      <c r="GUB2500" s="586"/>
      <c r="GUC2500" s="583"/>
      <c r="GUD2500" s="584"/>
      <c r="GUE2500" s="585"/>
      <c r="GUF2500" s="70"/>
      <c r="GUG2500" s="586"/>
      <c r="GUH2500" s="586"/>
      <c r="GUI2500" s="583"/>
      <c r="GUJ2500" s="584"/>
      <c r="GUK2500" s="585"/>
      <c r="GUL2500" s="70"/>
      <c r="GUM2500" s="586"/>
      <c r="GUN2500" s="586"/>
      <c r="GUO2500" s="583"/>
      <c r="GUP2500" s="584"/>
      <c r="GUQ2500" s="585"/>
      <c r="GUR2500" s="70"/>
      <c r="GUS2500" s="586"/>
      <c r="GUT2500" s="586"/>
      <c r="GUU2500" s="583"/>
      <c r="GUV2500" s="584"/>
      <c r="GUW2500" s="585"/>
      <c r="GUX2500" s="70"/>
      <c r="GUY2500" s="586"/>
      <c r="GUZ2500" s="586"/>
      <c r="GVA2500" s="583"/>
      <c r="GVB2500" s="584"/>
      <c r="GVC2500" s="585"/>
      <c r="GVD2500" s="70"/>
      <c r="GVE2500" s="586"/>
      <c r="GVF2500" s="586"/>
      <c r="GVG2500" s="583"/>
      <c r="GVH2500" s="584"/>
      <c r="GVI2500" s="585"/>
      <c r="GVJ2500" s="70"/>
      <c r="GVK2500" s="586"/>
      <c r="GVL2500" s="586"/>
      <c r="GVM2500" s="583"/>
      <c r="GVN2500" s="584"/>
      <c r="GVO2500" s="585"/>
      <c r="GVP2500" s="70"/>
      <c r="GVQ2500" s="586"/>
      <c r="GVR2500" s="586"/>
      <c r="GVS2500" s="583"/>
      <c r="GVT2500" s="584"/>
      <c r="GVU2500" s="585"/>
      <c r="GVV2500" s="70"/>
      <c r="GVW2500" s="586"/>
      <c r="GVX2500" s="586"/>
      <c r="GVY2500" s="583"/>
      <c r="GVZ2500" s="584"/>
      <c r="GWA2500" s="585"/>
      <c r="GWB2500" s="70"/>
      <c r="GWC2500" s="586"/>
      <c r="GWD2500" s="586"/>
      <c r="GWE2500" s="583"/>
      <c r="GWF2500" s="584"/>
      <c r="GWG2500" s="585"/>
      <c r="GWH2500" s="70"/>
      <c r="GWI2500" s="586"/>
      <c r="GWJ2500" s="586"/>
      <c r="GWK2500" s="583"/>
      <c r="GWL2500" s="584"/>
      <c r="GWM2500" s="585"/>
      <c r="GWN2500" s="70"/>
      <c r="GWO2500" s="586"/>
      <c r="GWP2500" s="586"/>
      <c r="GWQ2500" s="583"/>
      <c r="GWR2500" s="584"/>
      <c r="GWS2500" s="585"/>
      <c r="GWT2500" s="70"/>
      <c r="GWU2500" s="586"/>
      <c r="GWV2500" s="586"/>
      <c r="GWW2500" s="583"/>
      <c r="GWX2500" s="584"/>
      <c r="GWY2500" s="585"/>
      <c r="GWZ2500" s="70"/>
      <c r="GXA2500" s="586"/>
      <c r="GXB2500" s="586"/>
      <c r="GXC2500" s="583"/>
      <c r="GXD2500" s="584"/>
      <c r="GXE2500" s="585"/>
      <c r="GXF2500" s="70"/>
      <c r="GXG2500" s="586"/>
      <c r="GXH2500" s="586"/>
      <c r="GXI2500" s="583"/>
      <c r="GXJ2500" s="584"/>
      <c r="GXK2500" s="585"/>
      <c r="GXL2500" s="70"/>
      <c r="GXM2500" s="586"/>
      <c r="GXN2500" s="586"/>
      <c r="GXO2500" s="583"/>
      <c r="GXP2500" s="584"/>
      <c r="GXQ2500" s="585"/>
      <c r="GXR2500" s="70"/>
      <c r="GXS2500" s="586"/>
      <c r="GXT2500" s="586"/>
      <c r="GXU2500" s="583"/>
      <c r="GXV2500" s="584"/>
      <c r="GXW2500" s="585"/>
      <c r="GXX2500" s="70"/>
      <c r="GXY2500" s="586"/>
      <c r="GXZ2500" s="586"/>
      <c r="GYA2500" s="583"/>
      <c r="GYB2500" s="584"/>
      <c r="GYC2500" s="585"/>
      <c r="GYD2500" s="70"/>
      <c r="GYE2500" s="586"/>
      <c r="GYF2500" s="586"/>
      <c r="GYG2500" s="583"/>
      <c r="GYH2500" s="584"/>
      <c r="GYI2500" s="585"/>
      <c r="GYJ2500" s="70"/>
      <c r="GYK2500" s="586"/>
      <c r="GYL2500" s="586"/>
      <c r="GYM2500" s="583"/>
      <c r="GYN2500" s="584"/>
      <c r="GYO2500" s="585"/>
      <c r="GYP2500" s="70"/>
      <c r="GYQ2500" s="586"/>
      <c r="GYR2500" s="586"/>
      <c r="GYS2500" s="583"/>
      <c r="GYT2500" s="584"/>
      <c r="GYU2500" s="585"/>
      <c r="GYV2500" s="70"/>
      <c r="GYW2500" s="586"/>
      <c r="GYX2500" s="586"/>
      <c r="GYY2500" s="583"/>
      <c r="GYZ2500" s="584"/>
      <c r="GZA2500" s="585"/>
      <c r="GZB2500" s="70"/>
      <c r="GZC2500" s="586"/>
      <c r="GZD2500" s="586"/>
      <c r="GZE2500" s="583"/>
      <c r="GZF2500" s="584"/>
      <c r="GZG2500" s="585"/>
      <c r="GZH2500" s="70"/>
      <c r="GZI2500" s="586"/>
      <c r="GZJ2500" s="586"/>
      <c r="GZK2500" s="583"/>
      <c r="GZL2500" s="584"/>
      <c r="GZM2500" s="585"/>
      <c r="GZN2500" s="70"/>
      <c r="GZO2500" s="586"/>
      <c r="GZP2500" s="586"/>
      <c r="GZQ2500" s="583"/>
      <c r="GZR2500" s="584"/>
      <c r="GZS2500" s="585"/>
      <c r="GZT2500" s="70"/>
      <c r="GZU2500" s="586"/>
      <c r="GZV2500" s="586"/>
      <c r="GZW2500" s="583"/>
      <c r="GZX2500" s="584"/>
      <c r="GZY2500" s="585"/>
      <c r="GZZ2500" s="70"/>
      <c r="HAA2500" s="586"/>
      <c r="HAB2500" s="586"/>
      <c r="HAC2500" s="583"/>
      <c r="HAD2500" s="584"/>
      <c r="HAE2500" s="585"/>
      <c r="HAF2500" s="70"/>
      <c r="HAG2500" s="586"/>
      <c r="HAH2500" s="586"/>
      <c r="HAI2500" s="583"/>
      <c r="HAJ2500" s="584"/>
      <c r="HAK2500" s="585"/>
      <c r="HAL2500" s="70"/>
      <c r="HAM2500" s="586"/>
      <c r="HAN2500" s="586"/>
      <c r="HAO2500" s="583"/>
      <c r="HAP2500" s="584"/>
      <c r="HAQ2500" s="585"/>
      <c r="HAR2500" s="70"/>
      <c r="HAS2500" s="586"/>
      <c r="HAT2500" s="586"/>
      <c r="HAU2500" s="583"/>
      <c r="HAV2500" s="584"/>
      <c r="HAW2500" s="585"/>
      <c r="HAX2500" s="70"/>
      <c r="HAY2500" s="586"/>
      <c r="HAZ2500" s="586"/>
      <c r="HBA2500" s="583"/>
      <c r="HBB2500" s="584"/>
      <c r="HBC2500" s="585"/>
      <c r="HBD2500" s="70"/>
      <c r="HBE2500" s="586"/>
      <c r="HBF2500" s="586"/>
      <c r="HBG2500" s="583"/>
      <c r="HBH2500" s="584"/>
      <c r="HBI2500" s="585"/>
      <c r="HBJ2500" s="70"/>
      <c r="HBK2500" s="586"/>
      <c r="HBL2500" s="586"/>
      <c r="HBM2500" s="583"/>
      <c r="HBN2500" s="584"/>
      <c r="HBO2500" s="585"/>
      <c r="HBP2500" s="70"/>
      <c r="HBQ2500" s="586"/>
      <c r="HBR2500" s="586"/>
      <c r="HBS2500" s="583"/>
      <c r="HBT2500" s="584"/>
      <c r="HBU2500" s="585"/>
      <c r="HBV2500" s="70"/>
      <c r="HBW2500" s="586"/>
      <c r="HBX2500" s="586"/>
      <c r="HBY2500" s="583"/>
      <c r="HBZ2500" s="584"/>
      <c r="HCA2500" s="585"/>
      <c r="HCB2500" s="70"/>
      <c r="HCC2500" s="586"/>
      <c r="HCD2500" s="586"/>
      <c r="HCE2500" s="583"/>
      <c r="HCF2500" s="584"/>
      <c r="HCG2500" s="585"/>
      <c r="HCH2500" s="70"/>
      <c r="HCI2500" s="586"/>
      <c r="HCJ2500" s="586"/>
      <c r="HCK2500" s="583"/>
      <c r="HCL2500" s="584"/>
      <c r="HCM2500" s="585"/>
      <c r="HCN2500" s="70"/>
      <c r="HCO2500" s="586"/>
      <c r="HCP2500" s="586"/>
      <c r="HCQ2500" s="583"/>
      <c r="HCR2500" s="584"/>
      <c r="HCS2500" s="585"/>
      <c r="HCT2500" s="70"/>
      <c r="HCU2500" s="586"/>
      <c r="HCV2500" s="586"/>
      <c r="HCW2500" s="583"/>
      <c r="HCX2500" s="584"/>
      <c r="HCY2500" s="585"/>
      <c r="HCZ2500" s="70"/>
      <c r="HDA2500" s="586"/>
      <c r="HDB2500" s="586"/>
      <c r="HDC2500" s="583"/>
      <c r="HDD2500" s="584"/>
      <c r="HDE2500" s="585"/>
      <c r="HDF2500" s="70"/>
      <c r="HDG2500" s="586"/>
      <c r="HDH2500" s="586"/>
      <c r="HDI2500" s="583"/>
      <c r="HDJ2500" s="584"/>
      <c r="HDK2500" s="585"/>
      <c r="HDL2500" s="70"/>
      <c r="HDM2500" s="586"/>
      <c r="HDN2500" s="586"/>
      <c r="HDO2500" s="583"/>
      <c r="HDP2500" s="584"/>
      <c r="HDQ2500" s="585"/>
      <c r="HDR2500" s="70"/>
      <c r="HDS2500" s="586"/>
      <c r="HDT2500" s="586"/>
      <c r="HDU2500" s="583"/>
      <c r="HDV2500" s="584"/>
      <c r="HDW2500" s="585"/>
      <c r="HDX2500" s="70"/>
      <c r="HDY2500" s="586"/>
      <c r="HDZ2500" s="586"/>
      <c r="HEA2500" s="583"/>
      <c r="HEB2500" s="584"/>
      <c r="HEC2500" s="585"/>
      <c r="HED2500" s="70"/>
      <c r="HEE2500" s="586"/>
      <c r="HEF2500" s="586"/>
      <c r="HEG2500" s="583"/>
      <c r="HEH2500" s="584"/>
      <c r="HEI2500" s="585"/>
      <c r="HEJ2500" s="70"/>
      <c r="HEK2500" s="586"/>
      <c r="HEL2500" s="586"/>
      <c r="HEM2500" s="583"/>
      <c r="HEN2500" s="584"/>
      <c r="HEO2500" s="585"/>
      <c r="HEP2500" s="70"/>
      <c r="HEQ2500" s="586"/>
      <c r="HER2500" s="586"/>
      <c r="HES2500" s="583"/>
      <c r="HET2500" s="584"/>
      <c r="HEU2500" s="585"/>
      <c r="HEV2500" s="70"/>
      <c r="HEW2500" s="586"/>
      <c r="HEX2500" s="586"/>
      <c r="HEY2500" s="583"/>
      <c r="HEZ2500" s="584"/>
      <c r="HFA2500" s="585"/>
      <c r="HFB2500" s="70"/>
      <c r="HFC2500" s="586"/>
      <c r="HFD2500" s="586"/>
      <c r="HFE2500" s="583"/>
      <c r="HFF2500" s="584"/>
      <c r="HFG2500" s="585"/>
      <c r="HFH2500" s="70"/>
      <c r="HFI2500" s="586"/>
      <c r="HFJ2500" s="586"/>
      <c r="HFK2500" s="583"/>
      <c r="HFL2500" s="584"/>
      <c r="HFM2500" s="585"/>
      <c r="HFN2500" s="70"/>
      <c r="HFO2500" s="586"/>
      <c r="HFP2500" s="586"/>
      <c r="HFQ2500" s="583"/>
      <c r="HFR2500" s="584"/>
      <c r="HFS2500" s="585"/>
      <c r="HFT2500" s="70"/>
      <c r="HFU2500" s="586"/>
      <c r="HFV2500" s="586"/>
      <c r="HFW2500" s="583"/>
      <c r="HFX2500" s="584"/>
      <c r="HFY2500" s="585"/>
      <c r="HFZ2500" s="70"/>
      <c r="HGA2500" s="586"/>
      <c r="HGB2500" s="586"/>
      <c r="HGC2500" s="583"/>
      <c r="HGD2500" s="584"/>
      <c r="HGE2500" s="585"/>
      <c r="HGF2500" s="70"/>
      <c r="HGG2500" s="586"/>
      <c r="HGH2500" s="586"/>
      <c r="HGI2500" s="583"/>
      <c r="HGJ2500" s="584"/>
      <c r="HGK2500" s="585"/>
      <c r="HGL2500" s="70"/>
      <c r="HGM2500" s="586"/>
      <c r="HGN2500" s="586"/>
      <c r="HGO2500" s="583"/>
      <c r="HGP2500" s="584"/>
      <c r="HGQ2500" s="585"/>
      <c r="HGR2500" s="70"/>
      <c r="HGS2500" s="586"/>
      <c r="HGT2500" s="586"/>
      <c r="HGU2500" s="583"/>
      <c r="HGV2500" s="584"/>
      <c r="HGW2500" s="585"/>
      <c r="HGX2500" s="70"/>
      <c r="HGY2500" s="586"/>
      <c r="HGZ2500" s="586"/>
      <c r="HHA2500" s="583"/>
      <c r="HHB2500" s="584"/>
      <c r="HHC2500" s="585"/>
      <c r="HHD2500" s="70"/>
      <c r="HHE2500" s="586"/>
      <c r="HHF2500" s="586"/>
      <c r="HHG2500" s="583"/>
      <c r="HHH2500" s="584"/>
      <c r="HHI2500" s="585"/>
      <c r="HHJ2500" s="70"/>
      <c r="HHK2500" s="586"/>
      <c r="HHL2500" s="586"/>
      <c r="HHM2500" s="583"/>
      <c r="HHN2500" s="584"/>
      <c r="HHO2500" s="585"/>
      <c r="HHP2500" s="70"/>
      <c r="HHQ2500" s="586"/>
      <c r="HHR2500" s="586"/>
      <c r="HHS2500" s="583"/>
      <c r="HHT2500" s="584"/>
      <c r="HHU2500" s="585"/>
      <c r="HHV2500" s="70"/>
      <c r="HHW2500" s="586"/>
      <c r="HHX2500" s="586"/>
      <c r="HHY2500" s="583"/>
      <c r="HHZ2500" s="584"/>
      <c r="HIA2500" s="585"/>
      <c r="HIB2500" s="70"/>
      <c r="HIC2500" s="586"/>
      <c r="HID2500" s="586"/>
      <c r="HIE2500" s="583"/>
      <c r="HIF2500" s="584"/>
      <c r="HIG2500" s="585"/>
      <c r="HIH2500" s="70"/>
      <c r="HII2500" s="586"/>
      <c r="HIJ2500" s="586"/>
      <c r="HIK2500" s="583"/>
      <c r="HIL2500" s="584"/>
      <c r="HIM2500" s="585"/>
      <c r="HIN2500" s="70"/>
      <c r="HIO2500" s="586"/>
      <c r="HIP2500" s="586"/>
      <c r="HIQ2500" s="583"/>
      <c r="HIR2500" s="584"/>
      <c r="HIS2500" s="585"/>
      <c r="HIT2500" s="70"/>
      <c r="HIU2500" s="586"/>
      <c r="HIV2500" s="586"/>
      <c r="HIW2500" s="583"/>
      <c r="HIX2500" s="584"/>
      <c r="HIY2500" s="585"/>
      <c r="HIZ2500" s="70"/>
      <c r="HJA2500" s="586"/>
      <c r="HJB2500" s="586"/>
      <c r="HJC2500" s="583"/>
      <c r="HJD2500" s="584"/>
      <c r="HJE2500" s="585"/>
      <c r="HJF2500" s="70"/>
      <c r="HJG2500" s="586"/>
      <c r="HJH2500" s="586"/>
      <c r="HJI2500" s="583"/>
      <c r="HJJ2500" s="584"/>
      <c r="HJK2500" s="585"/>
      <c r="HJL2500" s="70"/>
      <c r="HJM2500" s="586"/>
      <c r="HJN2500" s="586"/>
      <c r="HJO2500" s="583"/>
      <c r="HJP2500" s="584"/>
      <c r="HJQ2500" s="585"/>
      <c r="HJR2500" s="70"/>
      <c r="HJS2500" s="586"/>
      <c r="HJT2500" s="586"/>
      <c r="HJU2500" s="583"/>
      <c r="HJV2500" s="584"/>
      <c r="HJW2500" s="585"/>
      <c r="HJX2500" s="70"/>
      <c r="HJY2500" s="586"/>
      <c r="HJZ2500" s="586"/>
      <c r="HKA2500" s="583"/>
      <c r="HKB2500" s="584"/>
      <c r="HKC2500" s="585"/>
      <c r="HKD2500" s="70"/>
      <c r="HKE2500" s="586"/>
      <c r="HKF2500" s="586"/>
      <c r="HKG2500" s="583"/>
      <c r="HKH2500" s="584"/>
      <c r="HKI2500" s="585"/>
      <c r="HKJ2500" s="70"/>
      <c r="HKK2500" s="586"/>
      <c r="HKL2500" s="586"/>
      <c r="HKM2500" s="583"/>
      <c r="HKN2500" s="584"/>
      <c r="HKO2500" s="585"/>
      <c r="HKP2500" s="70"/>
      <c r="HKQ2500" s="586"/>
      <c r="HKR2500" s="586"/>
      <c r="HKS2500" s="583"/>
      <c r="HKT2500" s="584"/>
      <c r="HKU2500" s="585"/>
      <c r="HKV2500" s="70"/>
      <c r="HKW2500" s="586"/>
      <c r="HKX2500" s="586"/>
      <c r="HKY2500" s="583"/>
      <c r="HKZ2500" s="584"/>
      <c r="HLA2500" s="585"/>
      <c r="HLB2500" s="70"/>
      <c r="HLC2500" s="586"/>
      <c r="HLD2500" s="586"/>
      <c r="HLE2500" s="583"/>
      <c r="HLF2500" s="584"/>
      <c r="HLG2500" s="585"/>
      <c r="HLH2500" s="70"/>
      <c r="HLI2500" s="586"/>
      <c r="HLJ2500" s="586"/>
      <c r="HLK2500" s="583"/>
      <c r="HLL2500" s="584"/>
      <c r="HLM2500" s="585"/>
      <c r="HLN2500" s="70"/>
      <c r="HLO2500" s="586"/>
      <c r="HLP2500" s="586"/>
      <c r="HLQ2500" s="583"/>
      <c r="HLR2500" s="584"/>
      <c r="HLS2500" s="585"/>
      <c r="HLT2500" s="70"/>
      <c r="HLU2500" s="586"/>
      <c r="HLV2500" s="586"/>
      <c r="HLW2500" s="583"/>
      <c r="HLX2500" s="584"/>
      <c r="HLY2500" s="585"/>
      <c r="HLZ2500" s="70"/>
      <c r="HMA2500" s="586"/>
      <c r="HMB2500" s="586"/>
      <c r="HMC2500" s="583"/>
      <c r="HMD2500" s="584"/>
      <c r="HME2500" s="585"/>
      <c r="HMF2500" s="70"/>
      <c r="HMG2500" s="586"/>
      <c r="HMH2500" s="586"/>
      <c r="HMI2500" s="583"/>
      <c r="HMJ2500" s="584"/>
      <c r="HMK2500" s="585"/>
      <c r="HML2500" s="70"/>
      <c r="HMM2500" s="586"/>
      <c r="HMN2500" s="586"/>
      <c r="HMO2500" s="583"/>
      <c r="HMP2500" s="584"/>
      <c r="HMQ2500" s="585"/>
      <c r="HMR2500" s="70"/>
      <c r="HMS2500" s="586"/>
      <c r="HMT2500" s="586"/>
      <c r="HMU2500" s="583"/>
      <c r="HMV2500" s="584"/>
      <c r="HMW2500" s="585"/>
      <c r="HMX2500" s="70"/>
      <c r="HMY2500" s="586"/>
      <c r="HMZ2500" s="586"/>
      <c r="HNA2500" s="583"/>
      <c r="HNB2500" s="584"/>
      <c r="HNC2500" s="585"/>
      <c r="HND2500" s="70"/>
      <c r="HNE2500" s="586"/>
      <c r="HNF2500" s="586"/>
      <c r="HNG2500" s="583"/>
      <c r="HNH2500" s="584"/>
      <c r="HNI2500" s="585"/>
      <c r="HNJ2500" s="70"/>
      <c r="HNK2500" s="586"/>
      <c r="HNL2500" s="586"/>
      <c r="HNM2500" s="583"/>
      <c r="HNN2500" s="584"/>
      <c r="HNO2500" s="585"/>
      <c r="HNP2500" s="70"/>
      <c r="HNQ2500" s="586"/>
      <c r="HNR2500" s="586"/>
      <c r="HNS2500" s="583"/>
      <c r="HNT2500" s="584"/>
      <c r="HNU2500" s="585"/>
      <c r="HNV2500" s="70"/>
      <c r="HNW2500" s="586"/>
      <c r="HNX2500" s="586"/>
      <c r="HNY2500" s="583"/>
      <c r="HNZ2500" s="584"/>
      <c r="HOA2500" s="585"/>
      <c r="HOB2500" s="70"/>
      <c r="HOC2500" s="586"/>
      <c r="HOD2500" s="586"/>
      <c r="HOE2500" s="583"/>
      <c r="HOF2500" s="584"/>
      <c r="HOG2500" s="585"/>
      <c r="HOH2500" s="70"/>
      <c r="HOI2500" s="586"/>
      <c r="HOJ2500" s="586"/>
      <c r="HOK2500" s="583"/>
      <c r="HOL2500" s="584"/>
      <c r="HOM2500" s="585"/>
      <c r="HON2500" s="70"/>
      <c r="HOO2500" s="586"/>
      <c r="HOP2500" s="586"/>
      <c r="HOQ2500" s="583"/>
      <c r="HOR2500" s="584"/>
      <c r="HOS2500" s="585"/>
      <c r="HOT2500" s="70"/>
      <c r="HOU2500" s="586"/>
      <c r="HOV2500" s="586"/>
      <c r="HOW2500" s="583"/>
      <c r="HOX2500" s="584"/>
      <c r="HOY2500" s="585"/>
      <c r="HOZ2500" s="70"/>
      <c r="HPA2500" s="586"/>
      <c r="HPB2500" s="586"/>
      <c r="HPC2500" s="583"/>
      <c r="HPD2500" s="584"/>
      <c r="HPE2500" s="585"/>
      <c r="HPF2500" s="70"/>
      <c r="HPG2500" s="586"/>
      <c r="HPH2500" s="586"/>
      <c r="HPI2500" s="583"/>
      <c r="HPJ2500" s="584"/>
      <c r="HPK2500" s="585"/>
      <c r="HPL2500" s="70"/>
      <c r="HPM2500" s="586"/>
      <c r="HPN2500" s="586"/>
      <c r="HPO2500" s="583"/>
      <c r="HPP2500" s="584"/>
      <c r="HPQ2500" s="585"/>
      <c r="HPR2500" s="70"/>
      <c r="HPS2500" s="586"/>
      <c r="HPT2500" s="586"/>
      <c r="HPU2500" s="583"/>
      <c r="HPV2500" s="584"/>
      <c r="HPW2500" s="585"/>
      <c r="HPX2500" s="70"/>
      <c r="HPY2500" s="586"/>
      <c r="HPZ2500" s="586"/>
      <c r="HQA2500" s="583"/>
      <c r="HQB2500" s="584"/>
      <c r="HQC2500" s="585"/>
      <c r="HQD2500" s="70"/>
      <c r="HQE2500" s="586"/>
      <c r="HQF2500" s="586"/>
      <c r="HQG2500" s="583"/>
      <c r="HQH2500" s="584"/>
      <c r="HQI2500" s="585"/>
      <c r="HQJ2500" s="70"/>
      <c r="HQK2500" s="586"/>
      <c r="HQL2500" s="586"/>
      <c r="HQM2500" s="583"/>
      <c r="HQN2500" s="584"/>
      <c r="HQO2500" s="585"/>
      <c r="HQP2500" s="70"/>
      <c r="HQQ2500" s="586"/>
      <c r="HQR2500" s="586"/>
      <c r="HQS2500" s="583"/>
      <c r="HQT2500" s="584"/>
      <c r="HQU2500" s="585"/>
      <c r="HQV2500" s="70"/>
      <c r="HQW2500" s="586"/>
      <c r="HQX2500" s="586"/>
      <c r="HQY2500" s="583"/>
      <c r="HQZ2500" s="584"/>
      <c r="HRA2500" s="585"/>
      <c r="HRB2500" s="70"/>
      <c r="HRC2500" s="586"/>
      <c r="HRD2500" s="586"/>
      <c r="HRE2500" s="583"/>
      <c r="HRF2500" s="584"/>
      <c r="HRG2500" s="585"/>
      <c r="HRH2500" s="70"/>
      <c r="HRI2500" s="586"/>
      <c r="HRJ2500" s="586"/>
      <c r="HRK2500" s="583"/>
      <c r="HRL2500" s="584"/>
      <c r="HRM2500" s="585"/>
      <c r="HRN2500" s="70"/>
      <c r="HRO2500" s="586"/>
      <c r="HRP2500" s="586"/>
      <c r="HRQ2500" s="583"/>
      <c r="HRR2500" s="584"/>
      <c r="HRS2500" s="585"/>
      <c r="HRT2500" s="70"/>
      <c r="HRU2500" s="586"/>
      <c r="HRV2500" s="586"/>
      <c r="HRW2500" s="583"/>
      <c r="HRX2500" s="584"/>
      <c r="HRY2500" s="585"/>
      <c r="HRZ2500" s="70"/>
      <c r="HSA2500" s="586"/>
      <c r="HSB2500" s="586"/>
      <c r="HSC2500" s="583"/>
      <c r="HSD2500" s="584"/>
      <c r="HSE2500" s="585"/>
      <c r="HSF2500" s="70"/>
      <c r="HSG2500" s="586"/>
      <c r="HSH2500" s="586"/>
      <c r="HSI2500" s="583"/>
      <c r="HSJ2500" s="584"/>
      <c r="HSK2500" s="585"/>
      <c r="HSL2500" s="70"/>
      <c r="HSM2500" s="586"/>
      <c r="HSN2500" s="586"/>
      <c r="HSO2500" s="583"/>
      <c r="HSP2500" s="584"/>
      <c r="HSQ2500" s="585"/>
      <c r="HSR2500" s="70"/>
      <c r="HSS2500" s="586"/>
      <c r="HST2500" s="586"/>
      <c r="HSU2500" s="583"/>
      <c r="HSV2500" s="584"/>
      <c r="HSW2500" s="585"/>
      <c r="HSX2500" s="70"/>
      <c r="HSY2500" s="586"/>
      <c r="HSZ2500" s="586"/>
      <c r="HTA2500" s="583"/>
      <c r="HTB2500" s="584"/>
      <c r="HTC2500" s="585"/>
      <c r="HTD2500" s="70"/>
      <c r="HTE2500" s="586"/>
      <c r="HTF2500" s="586"/>
      <c r="HTG2500" s="583"/>
      <c r="HTH2500" s="584"/>
      <c r="HTI2500" s="585"/>
      <c r="HTJ2500" s="70"/>
      <c r="HTK2500" s="586"/>
      <c r="HTL2500" s="586"/>
      <c r="HTM2500" s="583"/>
      <c r="HTN2500" s="584"/>
      <c r="HTO2500" s="585"/>
      <c r="HTP2500" s="70"/>
      <c r="HTQ2500" s="586"/>
      <c r="HTR2500" s="586"/>
      <c r="HTS2500" s="583"/>
      <c r="HTT2500" s="584"/>
      <c r="HTU2500" s="585"/>
      <c r="HTV2500" s="70"/>
      <c r="HTW2500" s="586"/>
      <c r="HTX2500" s="586"/>
      <c r="HTY2500" s="583"/>
      <c r="HTZ2500" s="584"/>
      <c r="HUA2500" s="585"/>
      <c r="HUB2500" s="70"/>
      <c r="HUC2500" s="586"/>
      <c r="HUD2500" s="586"/>
      <c r="HUE2500" s="583"/>
      <c r="HUF2500" s="584"/>
      <c r="HUG2500" s="585"/>
      <c r="HUH2500" s="70"/>
      <c r="HUI2500" s="586"/>
      <c r="HUJ2500" s="586"/>
      <c r="HUK2500" s="583"/>
      <c r="HUL2500" s="584"/>
      <c r="HUM2500" s="585"/>
      <c r="HUN2500" s="70"/>
      <c r="HUO2500" s="586"/>
      <c r="HUP2500" s="586"/>
      <c r="HUQ2500" s="583"/>
      <c r="HUR2500" s="584"/>
      <c r="HUS2500" s="585"/>
      <c r="HUT2500" s="70"/>
      <c r="HUU2500" s="586"/>
      <c r="HUV2500" s="586"/>
      <c r="HUW2500" s="583"/>
      <c r="HUX2500" s="584"/>
      <c r="HUY2500" s="585"/>
      <c r="HUZ2500" s="70"/>
      <c r="HVA2500" s="586"/>
      <c r="HVB2500" s="586"/>
      <c r="HVC2500" s="583"/>
      <c r="HVD2500" s="584"/>
      <c r="HVE2500" s="585"/>
      <c r="HVF2500" s="70"/>
      <c r="HVG2500" s="586"/>
      <c r="HVH2500" s="586"/>
      <c r="HVI2500" s="583"/>
      <c r="HVJ2500" s="584"/>
      <c r="HVK2500" s="585"/>
      <c r="HVL2500" s="70"/>
      <c r="HVM2500" s="586"/>
      <c r="HVN2500" s="586"/>
      <c r="HVO2500" s="583"/>
      <c r="HVP2500" s="584"/>
      <c r="HVQ2500" s="585"/>
      <c r="HVR2500" s="70"/>
      <c r="HVS2500" s="586"/>
      <c r="HVT2500" s="586"/>
      <c r="HVU2500" s="583"/>
      <c r="HVV2500" s="584"/>
      <c r="HVW2500" s="585"/>
      <c r="HVX2500" s="70"/>
      <c r="HVY2500" s="586"/>
      <c r="HVZ2500" s="586"/>
      <c r="HWA2500" s="583"/>
      <c r="HWB2500" s="584"/>
      <c r="HWC2500" s="585"/>
      <c r="HWD2500" s="70"/>
      <c r="HWE2500" s="586"/>
      <c r="HWF2500" s="586"/>
      <c r="HWG2500" s="583"/>
      <c r="HWH2500" s="584"/>
      <c r="HWI2500" s="585"/>
      <c r="HWJ2500" s="70"/>
      <c r="HWK2500" s="586"/>
      <c r="HWL2500" s="586"/>
      <c r="HWM2500" s="583"/>
      <c r="HWN2500" s="584"/>
      <c r="HWO2500" s="585"/>
      <c r="HWP2500" s="70"/>
      <c r="HWQ2500" s="586"/>
      <c r="HWR2500" s="586"/>
      <c r="HWS2500" s="583"/>
      <c r="HWT2500" s="584"/>
      <c r="HWU2500" s="585"/>
      <c r="HWV2500" s="70"/>
      <c r="HWW2500" s="586"/>
      <c r="HWX2500" s="586"/>
      <c r="HWY2500" s="583"/>
      <c r="HWZ2500" s="584"/>
      <c r="HXA2500" s="585"/>
      <c r="HXB2500" s="70"/>
      <c r="HXC2500" s="586"/>
      <c r="HXD2500" s="586"/>
      <c r="HXE2500" s="583"/>
      <c r="HXF2500" s="584"/>
      <c r="HXG2500" s="585"/>
      <c r="HXH2500" s="70"/>
      <c r="HXI2500" s="586"/>
      <c r="HXJ2500" s="586"/>
      <c r="HXK2500" s="583"/>
      <c r="HXL2500" s="584"/>
      <c r="HXM2500" s="585"/>
      <c r="HXN2500" s="70"/>
      <c r="HXO2500" s="586"/>
      <c r="HXP2500" s="586"/>
      <c r="HXQ2500" s="583"/>
      <c r="HXR2500" s="584"/>
      <c r="HXS2500" s="585"/>
      <c r="HXT2500" s="70"/>
      <c r="HXU2500" s="586"/>
      <c r="HXV2500" s="586"/>
      <c r="HXW2500" s="583"/>
      <c r="HXX2500" s="584"/>
      <c r="HXY2500" s="585"/>
      <c r="HXZ2500" s="70"/>
      <c r="HYA2500" s="586"/>
      <c r="HYB2500" s="586"/>
      <c r="HYC2500" s="583"/>
      <c r="HYD2500" s="584"/>
      <c r="HYE2500" s="585"/>
      <c r="HYF2500" s="70"/>
      <c r="HYG2500" s="586"/>
      <c r="HYH2500" s="586"/>
      <c r="HYI2500" s="583"/>
      <c r="HYJ2500" s="584"/>
      <c r="HYK2500" s="585"/>
      <c r="HYL2500" s="70"/>
      <c r="HYM2500" s="586"/>
      <c r="HYN2500" s="586"/>
      <c r="HYO2500" s="583"/>
      <c r="HYP2500" s="584"/>
      <c r="HYQ2500" s="585"/>
      <c r="HYR2500" s="70"/>
      <c r="HYS2500" s="586"/>
      <c r="HYT2500" s="586"/>
      <c r="HYU2500" s="583"/>
      <c r="HYV2500" s="584"/>
      <c r="HYW2500" s="585"/>
      <c r="HYX2500" s="70"/>
      <c r="HYY2500" s="586"/>
      <c r="HYZ2500" s="586"/>
      <c r="HZA2500" s="583"/>
      <c r="HZB2500" s="584"/>
      <c r="HZC2500" s="585"/>
      <c r="HZD2500" s="70"/>
      <c r="HZE2500" s="586"/>
      <c r="HZF2500" s="586"/>
      <c r="HZG2500" s="583"/>
      <c r="HZH2500" s="584"/>
      <c r="HZI2500" s="585"/>
      <c r="HZJ2500" s="70"/>
      <c r="HZK2500" s="586"/>
      <c r="HZL2500" s="586"/>
      <c r="HZM2500" s="583"/>
      <c r="HZN2500" s="584"/>
      <c r="HZO2500" s="585"/>
      <c r="HZP2500" s="70"/>
      <c r="HZQ2500" s="586"/>
      <c r="HZR2500" s="586"/>
      <c r="HZS2500" s="583"/>
      <c r="HZT2500" s="584"/>
      <c r="HZU2500" s="585"/>
      <c r="HZV2500" s="70"/>
      <c r="HZW2500" s="586"/>
      <c r="HZX2500" s="586"/>
      <c r="HZY2500" s="583"/>
      <c r="HZZ2500" s="584"/>
      <c r="IAA2500" s="585"/>
      <c r="IAB2500" s="70"/>
      <c r="IAC2500" s="586"/>
      <c r="IAD2500" s="586"/>
      <c r="IAE2500" s="583"/>
      <c r="IAF2500" s="584"/>
      <c r="IAG2500" s="585"/>
      <c r="IAH2500" s="70"/>
      <c r="IAI2500" s="586"/>
      <c r="IAJ2500" s="586"/>
      <c r="IAK2500" s="583"/>
      <c r="IAL2500" s="584"/>
      <c r="IAM2500" s="585"/>
      <c r="IAN2500" s="70"/>
      <c r="IAO2500" s="586"/>
      <c r="IAP2500" s="586"/>
      <c r="IAQ2500" s="583"/>
      <c r="IAR2500" s="584"/>
      <c r="IAS2500" s="585"/>
      <c r="IAT2500" s="70"/>
      <c r="IAU2500" s="586"/>
      <c r="IAV2500" s="586"/>
      <c r="IAW2500" s="583"/>
      <c r="IAX2500" s="584"/>
      <c r="IAY2500" s="585"/>
      <c r="IAZ2500" s="70"/>
      <c r="IBA2500" s="586"/>
      <c r="IBB2500" s="586"/>
      <c r="IBC2500" s="583"/>
      <c r="IBD2500" s="584"/>
      <c r="IBE2500" s="585"/>
      <c r="IBF2500" s="70"/>
      <c r="IBG2500" s="586"/>
      <c r="IBH2500" s="586"/>
      <c r="IBI2500" s="583"/>
      <c r="IBJ2500" s="584"/>
      <c r="IBK2500" s="585"/>
      <c r="IBL2500" s="70"/>
      <c r="IBM2500" s="586"/>
      <c r="IBN2500" s="586"/>
      <c r="IBO2500" s="583"/>
      <c r="IBP2500" s="584"/>
      <c r="IBQ2500" s="585"/>
      <c r="IBR2500" s="70"/>
      <c r="IBS2500" s="586"/>
      <c r="IBT2500" s="586"/>
      <c r="IBU2500" s="583"/>
      <c r="IBV2500" s="584"/>
      <c r="IBW2500" s="585"/>
      <c r="IBX2500" s="70"/>
      <c r="IBY2500" s="586"/>
      <c r="IBZ2500" s="586"/>
      <c r="ICA2500" s="583"/>
      <c r="ICB2500" s="584"/>
      <c r="ICC2500" s="585"/>
      <c r="ICD2500" s="70"/>
      <c r="ICE2500" s="586"/>
      <c r="ICF2500" s="586"/>
      <c r="ICG2500" s="583"/>
      <c r="ICH2500" s="584"/>
      <c r="ICI2500" s="585"/>
      <c r="ICJ2500" s="70"/>
      <c r="ICK2500" s="586"/>
      <c r="ICL2500" s="586"/>
      <c r="ICM2500" s="583"/>
      <c r="ICN2500" s="584"/>
      <c r="ICO2500" s="585"/>
      <c r="ICP2500" s="70"/>
      <c r="ICQ2500" s="586"/>
      <c r="ICR2500" s="586"/>
      <c r="ICS2500" s="583"/>
      <c r="ICT2500" s="584"/>
      <c r="ICU2500" s="585"/>
      <c r="ICV2500" s="70"/>
      <c r="ICW2500" s="586"/>
      <c r="ICX2500" s="586"/>
      <c r="ICY2500" s="583"/>
      <c r="ICZ2500" s="584"/>
      <c r="IDA2500" s="585"/>
      <c r="IDB2500" s="70"/>
      <c r="IDC2500" s="586"/>
      <c r="IDD2500" s="586"/>
      <c r="IDE2500" s="583"/>
      <c r="IDF2500" s="584"/>
      <c r="IDG2500" s="585"/>
      <c r="IDH2500" s="70"/>
      <c r="IDI2500" s="586"/>
      <c r="IDJ2500" s="586"/>
      <c r="IDK2500" s="583"/>
      <c r="IDL2500" s="584"/>
      <c r="IDM2500" s="585"/>
      <c r="IDN2500" s="70"/>
      <c r="IDO2500" s="586"/>
      <c r="IDP2500" s="586"/>
      <c r="IDQ2500" s="583"/>
      <c r="IDR2500" s="584"/>
      <c r="IDS2500" s="585"/>
      <c r="IDT2500" s="70"/>
      <c r="IDU2500" s="586"/>
      <c r="IDV2500" s="586"/>
      <c r="IDW2500" s="583"/>
      <c r="IDX2500" s="584"/>
      <c r="IDY2500" s="585"/>
      <c r="IDZ2500" s="70"/>
      <c r="IEA2500" s="586"/>
      <c r="IEB2500" s="586"/>
      <c r="IEC2500" s="583"/>
      <c r="IED2500" s="584"/>
      <c r="IEE2500" s="585"/>
      <c r="IEF2500" s="70"/>
      <c r="IEG2500" s="586"/>
      <c r="IEH2500" s="586"/>
      <c r="IEI2500" s="583"/>
      <c r="IEJ2500" s="584"/>
      <c r="IEK2500" s="585"/>
      <c r="IEL2500" s="70"/>
      <c r="IEM2500" s="586"/>
      <c r="IEN2500" s="586"/>
      <c r="IEO2500" s="583"/>
      <c r="IEP2500" s="584"/>
      <c r="IEQ2500" s="585"/>
      <c r="IER2500" s="70"/>
      <c r="IES2500" s="586"/>
      <c r="IET2500" s="586"/>
      <c r="IEU2500" s="583"/>
      <c r="IEV2500" s="584"/>
      <c r="IEW2500" s="585"/>
      <c r="IEX2500" s="70"/>
      <c r="IEY2500" s="586"/>
      <c r="IEZ2500" s="586"/>
      <c r="IFA2500" s="583"/>
      <c r="IFB2500" s="584"/>
      <c r="IFC2500" s="585"/>
      <c r="IFD2500" s="70"/>
      <c r="IFE2500" s="586"/>
      <c r="IFF2500" s="586"/>
      <c r="IFG2500" s="583"/>
      <c r="IFH2500" s="584"/>
      <c r="IFI2500" s="585"/>
      <c r="IFJ2500" s="70"/>
      <c r="IFK2500" s="586"/>
      <c r="IFL2500" s="586"/>
      <c r="IFM2500" s="583"/>
      <c r="IFN2500" s="584"/>
      <c r="IFO2500" s="585"/>
      <c r="IFP2500" s="70"/>
      <c r="IFQ2500" s="586"/>
      <c r="IFR2500" s="586"/>
      <c r="IFS2500" s="583"/>
      <c r="IFT2500" s="584"/>
      <c r="IFU2500" s="585"/>
      <c r="IFV2500" s="70"/>
      <c r="IFW2500" s="586"/>
      <c r="IFX2500" s="586"/>
      <c r="IFY2500" s="583"/>
      <c r="IFZ2500" s="584"/>
      <c r="IGA2500" s="585"/>
      <c r="IGB2500" s="70"/>
      <c r="IGC2500" s="586"/>
      <c r="IGD2500" s="586"/>
      <c r="IGE2500" s="583"/>
      <c r="IGF2500" s="584"/>
      <c r="IGG2500" s="585"/>
      <c r="IGH2500" s="70"/>
      <c r="IGI2500" s="586"/>
      <c r="IGJ2500" s="586"/>
      <c r="IGK2500" s="583"/>
      <c r="IGL2500" s="584"/>
      <c r="IGM2500" s="585"/>
      <c r="IGN2500" s="70"/>
      <c r="IGO2500" s="586"/>
      <c r="IGP2500" s="586"/>
      <c r="IGQ2500" s="583"/>
      <c r="IGR2500" s="584"/>
      <c r="IGS2500" s="585"/>
      <c r="IGT2500" s="70"/>
      <c r="IGU2500" s="586"/>
      <c r="IGV2500" s="586"/>
      <c r="IGW2500" s="583"/>
      <c r="IGX2500" s="584"/>
      <c r="IGY2500" s="585"/>
      <c r="IGZ2500" s="70"/>
      <c r="IHA2500" s="586"/>
      <c r="IHB2500" s="586"/>
      <c r="IHC2500" s="583"/>
      <c r="IHD2500" s="584"/>
      <c r="IHE2500" s="585"/>
      <c r="IHF2500" s="70"/>
      <c r="IHG2500" s="586"/>
      <c r="IHH2500" s="586"/>
      <c r="IHI2500" s="583"/>
      <c r="IHJ2500" s="584"/>
      <c r="IHK2500" s="585"/>
      <c r="IHL2500" s="70"/>
      <c r="IHM2500" s="586"/>
      <c r="IHN2500" s="586"/>
      <c r="IHO2500" s="583"/>
      <c r="IHP2500" s="584"/>
      <c r="IHQ2500" s="585"/>
      <c r="IHR2500" s="70"/>
      <c r="IHS2500" s="586"/>
      <c r="IHT2500" s="586"/>
      <c r="IHU2500" s="583"/>
      <c r="IHV2500" s="584"/>
      <c r="IHW2500" s="585"/>
      <c r="IHX2500" s="70"/>
      <c r="IHY2500" s="586"/>
      <c r="IHZ2500" s="586"/>
      <c r="IIA2500" s="583"/>
      <c r="IIB2500" s="584"/>
      <c r="IIC2500" s="585"/>
      <c r="IID2500" s="70"/>
      <c r="IIE2500" s="586"/>
      <c r="IIF2500" s="586"/>
      <c r="IIG2500" s="583"/>
      <c r="IIH2500" s="584"/>
      <c r="III2500" s="585"/>
      <c r="IIJ2500" s="70"/>
      <c r="IIK2500" s="586"/>
      <c r="IIL2500" s="586"/>
      <c r="IIM2500" s="583"/>
      <c r="IIN2500" s="584"/>
      <c r="IIO2500" s="585"/>
      <c r="IIP2500" s="70"/>
      <c r="IIQ2500" s="586"/>
      <c r="IIR2500" s="586"/>
      <c r="IIS2500" s="583"/>
      <c r="IIT2500" s="584"/>
      <c r="IIU2500" s="585"/>
      <c r="IIV2500" s="70"/>
      <c r="IIW2500" s="586"/>
      <c r="IIX2500" s="586"/>
      <c r="IIY2500" s="583"/>
      <c r="IIZ2500" s="584"/>
      <c r="IJA2500" s="585"/>
      <c r="IJB2500" s="70"/>
      <c r="IJC2500" s="586"/>
      <c r="IJD2500" s="586"/>
      <c r="IJE2500" s="583"/>
      <c r="IJF2500" s="584"/>
      <c r="IJG2500" s="585"/>
      <c r="IJH2500" s="70"/>
      <c r="IJI2500" s="586"/>
      <c r="IJJ2500" s="586"/>
      <c r="IJK2500" s="583"/>
      <c r="IJL2500" s="584"/>
      <c r="IJM2500" s="585"/>
      <c r="IJN2500" s="70"/>
      <c r="IJO2500" s="586"/>
      <c r="IJP2500" s="586"/>
      <c r="IJQ2500" s="583"/>
      <c r="IJR2500" s="584"/>
      <c r="IJS2500" s="585"/>
      <c r="IJT2500" s="70"/>
      <c r="IJU2500" s="586"/>
      <c r="IJV2500" s="586"/>
      <c r="IJW2500" s="583"/>
      <c r="IJX2500" s="584"/>
      <c r="IJY2500" s="585"/>
      <c r="IJZ2500" s="70"/>
      <c r="IKA2500" s="586"/>
      <c r="IKB2500" s="586"/>
      <c r="IKC2500" s="583"/>
      <c r="IKD2500" s="584"/>
      <c r="IKE2500" s="585"/>
      <c r="IKF2500" s="70"/>
      <c r="IKG2500" s="586"/>
      <c r="IKH2500" s="586"/>
      <c r="IKI2500" s="583"/>
      <c r="IKJ2500" s="584"/>
      <c r="IKK2500" s="585"/>
      <c r="IKL2500" s="70"/>
      <c r="IKM2500" s="586"/>
      <c r="IKN2500" s="586"/>
      <c r="IKO2500" s="583"/>
      <c r="IKP2500" s="584"/>
      <c r="IKQ2500" s="585"/>
      <c r="IKR2500" s="70"/>
      <c r="IKS2500" s="586"/>
      <c r="IKT2500" s="586"/>
      <c r="IKU2500" s="583"/>
      <c r="IKV2500" s="584"/>
      <c r="IKW2500" s="585"/>
      <c r="IKX2500" s="70"/>
      <c r="IKY2500" s="586"/>
      <c r="IKZ2500" s="586"/>
      <c r="ILA2500" s="583"/>
      <c r="ILB2500" s="584"/>
      <c r="ILC2500" s="585"/>
      <c r="ILD2500" s="70"/>
      <c r="ILE2500" s="586"/>
      <c r="ILF2500" s="586"/>
      <c r="ILG2500" s="583"/>
      <c r="ILH2500" s="584"/>
      <c r="ILI2500" s="585"/>
      <c r="ILJ2500" s="70"/>
      <c r="ILK2500" s="586"/>
      <c r="ILL2500" s="586"/>
      <c r="ILM2500" s="583"/>
      <c r="ILN2500" s="584"/>
      <c r="ILO2500" s="585"/>
      <c r="ILP2500" s="70"/>
      <c r="ILQ2500" s="586"/>
      <c r="ILR2500" s="586"/>
      <c r="ILS2500" s="583"/>
      <c r="ILT2500" s="584"/>
      <c r="ILU2500" s="585"/>
      <c r="ILV2500" s="70"/>
      <c r="ILW2500" s="586"/>
      <c r="ILX2500" s="586"/>
      <c r="ILY2500" s="583"/>
      <c r="ILZ2500" s="584"/>
      <c r="IMA2500" s="585"/>
      <c r="IMB2500" s="70"/>
      <c r="IMC2500" s="586"/>
      <c r="IMD2500" s="586"/>
      <c r="IME2500" s="583"/>
      <c r="IMF2500" s="584"/>
      <c r="IMG2500" s="585"/>
      <c r="IMH2500" s="70"/>
      <c r="IMI2500" s="586"/>
      <c r="IMJ2500" s="586"/>
      <c r="IMK2500" s="583"/>
      <c r="IML2500" s="584"/>
      <c r="IMM2500" s="585"/>
      <c r="IMN2500" s="70"/>
      <c r="IMO2500" s="586"/>
      <c r="IMP2500" s="586"/>
      <c r="IMQ2500" s="583"/>
      <c r="IMR2500" s="584"/>
      <c r="IMS2500" s="585"/>
      <c r="IMT2500" s="70"/>
      <c r="IMU2500" s="586"/>
      <c r="IMV2500" s="586"/>
      <c r="IMW2500" s="583"/>
      <c r="IMX2500" s="584"/>
      <c r="IMY2500" s="585"/>
      <c r="IMZ2500" s="70"/>
      <c r="INA2500" s="586"/>
      <c r="INB2500" s="586"/>
      <c r="INC2500" s="583"/>
      <c r="IND2500" s="584"/>
      <c r="INE2500" s="585"/>
      <c r="INF2500" s="70"/>
      <c r="ING2500" s="586"/>
      <c r="INH2500" s="586"/>
      <c r="INI2500" s="583"/>
      <c r="INJ2500" s="584"/>
      <c r="INK2500" s="585"/>
      <c r="INL2500" s="70"/>
      <c r="INM2500" s="586"/>
      <c r="INN2500" s="586"/>
      <c r="INO2500" s="583"/>
      <c r="INP2500" s="584"/>
      <c r="INQ2500" s="585"/>
      <c r="INR2500" s="70"/>
      <c r="INS2500" s="586"/>
      <c r="INT2500" s="586"/>
      <c r="INU2500" s="583"/>
      <c r="INV2500" s="584"/>
      <c r="INW2500" s="585"/>
      <c r="INX2500" s="70"/>
      <c r="INY2500" s="586"/>
      <c r="INZ2500" s="586"/>
      <c r="IOA2500" s="583"/>
      <c r="IOB2500" s="584"/>
      <c r="IOC2500" s="585"/>
      <c r="IOD2500" s="70"/>
      <c r="IOE2500" s="586"/>
      <c r="IOF2500" s="586"/>
      <c r="IOG2500" s="583"/>
      <c r="IOH2500" s="584"/>
      <c r="IOI2500" s="585"/>
      <c r="IOJ2500" s="70"/>
      <c r="IOK2500" s="586"/>
      <c r="IOL2500" s="586"/>
      <c r="IOM2500" s="583"/>
      <c r="ION2500" s="584"/>
      <c r="IOO2500" s="585"/>
      <c r="IOP2500" s="70"/>
      <c r="IOQ2500" s="586"/>
      <c r="IOR2500" s="586"/>
      <c r="IOS2500" s="583"/>
      <c r="IOT2500" s="584"/>
      <c r="IOU2500" s="585"/>
      <c r="IOV2500" s="70"/>
      <c r="IOW2500" s="586"/>
      <c r="IOX2500" s="586"/>
      <c r="IOY2500" s="583"/>
      <c r="IOZ2500" s="584"/>
      <c r="IPA2500" s="585"/>
      <c r="IPB2500" s="70"/>
      <c r="IPC2500" s="586"/>
      <c r="IPD2500" s="586"/>
      <c r="IPE2500" s="583"/>
      <c r="IPF2500" s="584"/>
      <c r="IPG2500" s="585"/>
      <c r="IPH2500" s="70"/>
      <c r="IPI2500" s="586"/>
      <c r="IPJ2500" s="586"/>
      <c r="IPK2500" s="583"/>
      <c r="IPL2500" s="584"/>
      <c r="IPM2500" s="585"/>
      <c r="IPN2500" s="70"/>
      <c r="IPO2500" s="586"/>
      <c r="IPP2500" s="586"/>
      <c r="IPQ2500" s="583"/>
      <c r="IPR2500" s="584"/>
      <c r="IPS2500" s="585"/>
      <c r="IPT2500" s="70"/>
      <c r="IPU2500" s="586"/>
      <c r="IPV2500" s="586"/>
      <c r="IPW2500" s="583"/>
      <c r="IPX2500" s="584"/>
      <c r="IPY2500" s="585"/>
      <c r="IPZ2500" s="70"/>
      <c r="IQA2500" s="586"/>
      <c r="IQB2500" s="586"/>
      <c r="IQC2500" s="583"/>
      <c r="IQD2500" s="584"/>
      <c r="IQE2500" s="585"/>
      <c r="IQF2500" s="70"/>
      <c r="IQG2500" s="586"/>
      <c r="IQH2500" s="586"/>
      <c r="IQI2500" s="583"/>
      <c r="IQJ2500" s="584"/>
      <c r="IQK2500" s="585"/>
      <c r="IQL2500" s="70"/>
      <c r="IQM2500" s="586"/>
      <c r="IQN2500" s="586"/>
      <c r="IQO2500" s="583"/>
      <c r="IQP2500" s="584"/>
      <c r="IQQ2500" s="585"/>
      <c r="IQR2500" s="70"/>
      <c r="IQS2500" s="586"/>
      <c r="IQT2500" s="586"/>
      <c r="IQU2500" s="583"/>
      <c r="IQV2500" s="584"/>
      <c r="IQW2500" s="585"/>
      <c r="IQX2500" s="70"/>
      <c r="IQY2500" s="586"/>
      <c r="IQZ2500" s="586"/>
      <c r="IRA2500" s="583"/>
      <c r="IRB2500" s="584"/>
      <c r="IRC2500" s="585"/>
      <c r="IRD2500" s="70"/>
      <c r="IRE2500" s="586"/>
      <c r="IRF2500" s="586"/>
      <c r="IRG2500" s="583"/>
      <c r="IRH2500" s="584"/>
      <c r="IRI2500" s="585"/>
      <c r="IRJ2500" s="70"/>
      <c r="IRK2500" s="586"/>
      <c r="IRL2500" s="586"/>
      <c r="IRM2500" s="583"/>
      <c r="IRN2500" s="584"/>
      <c r="IRO2500" s="585"/>
      <c r="IRP2500" s="70"/>
      <c r="IRQ2500" s="586"/>
      <c r="IRR2500" s="586"/>
      <c r="IRS2500" s="583"/>
      <c r="IRT2500" s="584"/>
      <c r="IRU2500" s="585"/>
      <c r="IRV2500" s="70"/>
      <c r="IRW2500" s="586"/>
      <c r="IRX2500" s="586"/>
      <c r="IRY2500" s="583"/>
      <c r="IRZ2500" s="584"/>
      <c r="ISA2500" s="585"/>
      <c r="ISB2500" s="70"/>
      <c r="ISC2500" s="586"/>
      <c r="ISD2500" s="586"/>
      <c r="ISE2500" s="583"/>
      <c r="ISF2500" s="584"/>
      <c r="ISG2500" s="585"/>
      <c r="ISH2500" s="70"/>
      <c r="ISI2500" s="586"/>
      <c r="ISJ2500" s="586"/>
      <c r="ISK2500" s="583"/>
      <c r="ISL2500" s="584"/>
      <c r="ISM2500" s="585"/>
      <c r="ISN2500" s="70"/>
      <c r="ISO2500" s="586"/>
      <c r="ISP2500" s="586"/>
      <c r="ISQ2500" s="583"/>
      <c r="ISR2500" s="584"/>
      <c r="ISS2500" s="585"/>
      <c r="IST2500" s="70"/>
      <c r="ISU2500" s="586"/>
      <c r="ISV2500" s="586"/>
      <c r="ISW2500" s="583"/>
      <c r="ISX2500" s="584"/>
      <c r="ISY2500" s="585"/>
      <c r="ISZ2500" s="70"/>
      <c r="ITA2500" s="586"/>
      <c r="ITB2500" s="586"/>
      <c r="ITC2500" s="583"/>
      <c r="ITD2500" s="584"/>
      <c r="ITE2500" s="585"/>
      <c r="ITF2500" s="70"/>
      <c r="ITG2500" s="586"/>
      <c r="ITH2500" s="586"/>
      <c r="ITI2500" s="583"/>
      <c r="ITJ2500" s="584"/>
      <c r="ITK2500" s="585"/>
      <c r="ITL2500" s="70"/>
      <c r="ITM2500" s="586"/>
      <c r="ITN2500" s="586"/>
      <c r="ITO2500" s="583"/>
      <c r="ITP2500" s="584"/>
      <c r="ITQ2500" s="585"/>
      <c r="ITR2500" s="70"/>
      <c r="ITS2500" s="586"/>
      <c r="ITT2500" s="586"/>
      <c r="ITU2500" s="583"/>
      <c r="ITV2500" s="584"/>
      <c r="ITW2500" s="585"/>
      <c r="ITX2500" s="70"/>
      <c r="ITY2500" s="586"/>
      <c r="ITZ2500" s="586"/>
      <c r="IUA2500" s="583"/>
      <c r="IUB2500" s="584"/>
      <c r="IUC2500" s="585"/>
      <c r="IUD2500" s="70"/>
      <c r="IUE2500" s="586"/>
      <c r="IUF2500" s="586"/>
      <c r="IUG2500" s="583"/>
      <c r="IUH2500" s="584"/>
      <c r="IUI2500" s="585"/>
      <c r="IUJ2500" s="70"/>
      <c r="IUK2500" s="586"/>
      <c r="IUL2500" s="586"/>
      <c r="IUM2500" s="583"/>
      <c r="IUN2500" s="584"/>
      <c r="IUO2500" s="585"/>
      <c r="IUP2500" s="70"/>
      <c r="IUQ2500" s="586"/>
      <c r="IUR2500" s="586"/>
      <c r="IUS2500" s="583"/>
      <c r="IUT2500" s="584"/>
      <c r="IUU2500" s="585"/>
      <c r="IUV2500" s="70"/>
      <c r="IUW2500" s="586"/>
      <c r="IUX2500" s="586"/>
      <c r="IUY2500" s="583"/>
      <c r="IUZ2500" s="584"/>
      <c r="IVA2500" s="585"/>
      <c r="IVB2500" s="70"/>
      <c r="IVC2500" s="586"/>
      <c r="IVD2500" s="586"/>
      <c r="IVE2500" s="583"/>
      <c r="IVF2500" s="584"/>
      <c r="IVG2500" s="585"/>
      <c r="IVH2500" s="70"/>
      <c r="IVI2500" s="586"/>
      <c r="IVJ2500" s="586"/>
      <c r="IVK2500" s="583"/>
      <c r="IVL2500" s="584"/>
      <c r="IVM2500" s="585"/>
      <c r="IVN2500" s="70"/>
      <c r="IVO2500" s="586"/>
      <c r="IVP2500" s="586"/>
      <c r="IVQ2500" s="583"/>
      <c r="IVR2500" s="584"/>
      <c r="IVS2500" s="585"/>
      <c r="IVT2500" s="70"/>
      <c r="IVU2500" s="586"/>
      <c r="IVV2500" s="586"/>
      <c r="IVW2500" s="583"/>
      <c r="IVX2500" s="584"/>
      <c r="IVY2500" s="585"/>
      <c r="IVZ2500" s="70"/>
      <c r="IWA2500" s="586"/>
      <c r="IWB2500" s="586"/>
      <c r="IWC2500" s="583"/>
      <c r="IWD2500" s="584"/>
      <c r="IWE2500" s="585"/>
      <c r="IWF2500" s="70"/>
      <c r="IWG2500" s="586"/>
      <c r="IWH2500" s="586"/>
      <c r="IWI2500" s="583"/>
      <c r="IWJ2500" s="584"/>
      <c r="IWK2500" s="585"/>
      <c r="IWL2500" s="70"/>
      <c r="IWM2500" s="586"/>
      <c r="IWN2500" s="586"/>
      <c r="IWO2500" s="583"/>
      <c r="IWP2500" s="584"/>
      <c r="IWQ2500" s="585"/>
      <c r="IWR2500" s="70"/>
      <c r="IWS2500" s="586"/>
      <c r="IWT2500" s="586"/>
      <c r="IWU2500" s="583"/>
      <c r="IWV2500" s="584"/>
      <c r="IWW2500" s="585"/>
      <c r="IWX2500" s="70"/>
      <c r="IWY2500" s="586"/>
      <c r="IWZ2500" s="586"/>
      <c r="IXA2500" s="583"/>
      <c r="IXB2500" s="584"/>
      <c r="IXC2500" s="585"/>
      <c r="IXD2500" s="70"/>
      <c r="IXE2500" s="586"/>
      <c r="IXF2500" s="586"/>
      <c r="IXG2500" s="583"/>
      <c r="IXH2500" s="584"/>
      <c r="IXI2500" s="585"/>
      <c r="IXJ2500" s="70"/>
      <c r="IXK2500" s="586"/>
      <c r="IXL2500" s="586"/>
      <c r="IXM2500" s="583"/>
      <c r="IXN2500" s="584"/>
      <c r="IXO2500" s="585"/>
      <c r="IXP2500" s="70"/>
      <c r="IXQ2500" s="586"/>
      <c r="IXR2500" s="586"/>
      <c r="IXS2500" s="583"/>
      <c r="IXT2500" s="584"/>
      <c r="IXU2500" s="585"/>
      <c r="IXV2500" s="70"/>
      <c r="IXW2500" s="586"/>
      <c r="IXX2500" s="586"/>
      <c r="IXY2500" s="583"/>
      <c r="IXZ2500" s="584"/>
      <c r="IYA2500" s="585"/>
      <c r="IYB2500" s="70"/>
      <c r="IYC2500" s="586"/>
      <c r="IYD2500" s="586"/>
      <c r="IYE2500" s="583"/>
      <c r="IYF2500" s="584"/>
      <c r="IYG2500" s="585"/>
      <c r="IYH2500" s="70"/>
      <c r="IYI2500" s="586"/>
      <c r="IYJ2500" s="586"/>
      <c r="IYK2500" s="583"/>
      <c r="IYL2500" s="584"/>
      <c r="IYM2500" s="585"/>
      <c r="IYN2500" s="70"/>
      <c r="IYO2500" s="586"/>
      <c r="IYP2500" s="586"/>
      <c r="IYQ2500" s="583"/>
      <c r="IYR2500" s="584"/>
      <c r="IYS2500" s="585"/>
      <c r="IYT2500" s="70"/>
      <c r="IYU2500" s="586"/>
      <c r="IYV2500" s="586"/>
      <c r="IYW2500" s="583"/>
      <c r="IYX2500" s="584"/>
      <c r="IYY2500" s="585"/>
      <c r="IYZ2500" s="70"/>
      <c r="IZA2500" s="586"/>
      <c r="IZB2500" s="586"/>
      <c r="IZC2500" s="583"/>
      <c r="IZD2500" s="584"/>
      <c r="IZE2500" s="585"/>
      <c r="IZF2500" s="70"/>
      <c r="IZG2500" s="586"/>
      <c r="IZH2500" s="586"/>
      <c r="IZI2500" s="583"/>
      <c r="IZJ2500" s="584"/>
      <c r="IZK2500" s="585"/>
      <c r="IZL2500" s="70"/>
      <c r="IZM2500" s="586"/>
      <c r="IZN2500" s="586"/>
      <c r="IZO2500" s="583"/>
      <c r="IZP2500" s="584"/>
      <c r="IZQ2500" s="585"/>
      <c r="IZR2500" s="70"/>
      <c r="IZS2500" s="586"/>
      <c r="IZT2500" s="586"/>
      <c r="IZU2500" s="583"/>
      <c r="IZV2500" s="584"/>
      <c r="IZW2500" s="585"/>
      <c r="IZX2500" s="70"/>
      <c r="IZY2500" s="586"/>
      <c r="IZZ2500" s="586"/>
      <c r="JAA2500" s="583"/>
      <c r="JAB2500" s="584"/>
      <c r="JAC2500" s="585"/>
      <c r="JAD2500" s="70"/>
      <c r="JAE2500" s="586"/>
      <c r="JAF2500" s="586"/>
      <c r="JAG2500" s="583"/>
      <c r="JAH2500" s="584"/>
      <c r="JAI2500" s="585"/>
      <c r="JAJ2500" s="70"/>
      <c r="JAK2500" s="586"/>
      <c r="JAL2500" s="586"/>
      <c r="JAM2500" s="583"/>
      <c r="JAN2500" s="584"/>
      <c r="JAO2500" s="585"/>
      <c r="JAP2500" s="70"/>
      <c r="JAQ2500" s="586"/>
      <c r="JAR2500" s="586"/>
      <c r="JAS2500" s="583"/>
      <c r="JAT2500" s="584"/>
      <c r="JAU2500" s="585"/>
      <c r="JAV2500" s="70"/>
      <c r="JAW2500" s="586"/>
      <c r="JAX2500" s="586"/>
      <c r="JAY2500" s="583"/>
      <c r="JAZ2500" s="584"/>
      <c r="JBA2500" s="585"/>
      <c r="JBB2500" s="70"/>
      <c r="JBC2500" s="586"/>
      <c r="JBD2500" s="586"/>
      <c r="JBE2500" s="583"/>
      <c r="JBF2500" s="584"/>
      <c r="JBG2500" s="585"/>
      <c r="JBH2500" s="70"/>
      <c r="JBI2500" s="586"/>
      <c r="JBJ2500" s="586"/>
      <c r="JBK2500" s="583"/>
      <c r="JBL2500" s="584"/>
      <c r="JBM2500" s="585"/>
      <c r="JBN2500" s="70"/>
      <c r="JBO2500" s="586"/>
      <c r="JBP2500" s="586"/>
      <c r="JBQ2500" s="583"/>
      <c r="JBR2500" s="584"/>
      <c r="JBS2500" s="585"/>
      <c r="JBT2500" s="70"/>
      <c r="JBU2500" s="586"/>
      <c r="JBV2500" s="586"/>
      <c r="JBW2500" s="583"/>
      <c r="JBX2500" s="584"/>
      <c r="JBY2500" s="585"/>
      <c r="JBZ2500" s="70"/>
      <c r="JCA2500" s="586"/>
      <c r="JCB2500" s="586"/>
      <c r="JCC2500" s="583"/>
      <c r="JCD2500" s="584"/>
      <c r="JCE2500" s="585"/>
      <c r="JCF2500" s="70"/>
      <c r="JCG2500" s="586"/>
      <c r="JCH2500" s="586"/>
      <c r="JCI2500" s="583"/>
      <c r="JCJ2500" s="584"/>
      <c r="JCK2500" s="585"/>
      <c r="JCL2500" s="70"/>
      <c r="JCM2500" s="586"/>
      <c r="JCN2500" s="586"/>
      <c r="JCO2500" s="583"/>
      <c r="JCP2500" s="584"/>
      <c r="JCQ2500" s="585"/>
      <c r="JCR2500" s="70"/>
      <c r="JCS2500" s="586"/>
      <c r="JCT2500" s="586"/>
      <c r="JCU2500" s="583"/>
      <c r="JCV2500" s="584"/>
      <c r="JCW2500" s="585"/>
      <c r="JCX2500" s="70"/>
      <c r="JCY2500" s="586"/>
      <c r="JCZ2500" s="586"/>
      <c r="JDA2500" s="583"/>
      <c r="JDB2500" s="584"/>
      <c r="JDC2500" s="585"/>
      <c r="JDD2500" s="70"/>
      <c r="JDE2500" s="586"/>
      <c r="JDF2500" s="586"/>
      <c r="JDG2500" s="583"/>
      <c r="JDH2500" s="584"/>
      <c r="JDI2500" s="585"/>
      <c r="JDJ2500" s="70"/>
      <c r="JDK2500" s="586"/>
      <c r="JDL2500" s="586"/>
      <c r="JDM2500" s="583"/>
      <c r="JDN2500" s="584"/>
      <c r="JDO2500" s="585"/>
      <c r="JDP2500" s="70"/>
      <c r="JDQ2500" s="586"/>
      <c r="JDR2500" s="586"/>
      <c r="JDS2500" s="583"/>
      <c r="JDT2500" s="584"/>
      <c r="JDU2500" s="585"/>
      <c r="JDV2500" s="70"/>
      <c r="JDW2500" s="586"/>
      <c r="JDX2500" s="586"/>
      <c r="JDY2500" s="583"/>
      <c r="JDZ2500" s="584"/>
      <c r="JEA2500" s="585"/>
      <c r="JEB2500" s="70"/>
      <c r="JEC2500" s="586"/>
      <c r="JED2500" s="586"/>
      <c r="JEE2500" s="583"/>
      <c r="JEF2500" s="584"/>
      <c r="JEG2500" s="585"/>
      <c r="JEH2500" s="70"/>
      <c r="JEI2500" s="586"/>
      <c r="JEJ2500" s="586"/>
      <c r="JEK2500" s="583"/>
      <c r="JEL2500" s="584"/>
      <c r="JEM2500" s="585"/>
      <c r="JEN2500" s="70"/>
      <c r="JEO2500" s="586"/>
      <c r="JEP2500" s="586"/>
      <c r="JEQ2500" s="583"/>
      <c r="JER2500" s="584"/>
      <c r="JES2500" s="585"/>
      <c r="JET2500" s="70"/>
      <c r="JEU2500" s="586"/>
      <c r="JEV2500" s="586"/>
      <c r="JEW2500" s="583"/>
      <c r="JEX2500" s="584"/>
      <c r="JEY2500" s="585"/>
      <c r="JEZ2500" s="70"/>
      <c r="JFA2500" s="586"/>
      <c r="JFB2500" s="586"/>
      <c r="JFC2500" s="583"/>
      <c r="JFD2500" s="584"/>
      <c r="JFE2500" s="585"/>
      <c r="JFF2500" s="70"/>
      <c r="JFG2500" s="586"/>
      <c r="JFH2500" s="586"/>
      <c r="JFI2500" s="583"/>
      <c r="JFJ2500" s="584"/>
      <c r="JFK2500" s="585"/>
      <c r="JFL2500" s="70"/>
      <c r="JFM2500" s="586"/>
      <c r="JFN2500" s="586"/>
      <c r="JFO2500" s="583"/>
      <c r="JFP2500" s="584"/>
      <c r="JFQ2500" s="585"/>
      <c r="JFR2500" s="70"/>
      <c r="JFS2500" s="586"/>
      <c r="JFT2500" s="586"/>
      <c r="JFU2500" s="583"/>
      <c r="JFV2500" s="584"/>
      <c r="JFW2500" s="585"/>
      <c r="JFX2500" s="70"/>
      <c r="JFY2500" s="586"/>
      <c r="JFZ2500" s="586"/>
      <c r="JGA2500" s="583"/>
      <c r="JGB2500" s="584"/>
      <c r="JGC2500" s="585"/>
      <c r="JGD2500" s="70"/>
      <c r="JGE2500" s="586"/>
      <c r="JGF2500" s="586"/>
      <c r="JGG2500" s="583"/>
      <c r="JGH2500" s="584"/>
      <c r="JGI2500" s="585"/>
      <c r="JGJ2500" s="70"/>
      <c r="JGK2500" s="586"/>
      <c r="JGL2500" s="586"/>
      <c r="JGM2500" s="583"/>
      <c r="JGN2500" s="584"/>
      <c r="JGO2500" s="585"/>
      <c r="JGP2500" s="70"/>
      <c r="JGQ2500" s="586"/>
      <c r="JGR2500" s="586"/>
      <c r="JGS2500" s="583"/>
      <c r="JGT2500" s="584"/>
      <c r="JGU2500" s="585"/>
      <c r="JGV2500" s="70"/>
      <c r="JGW2500" s="586"/>
      <c r="JGX2500" s="586"/>
      <c r="JGY2500" s="583"/>
      <c r="JGZ2500" s="584"/>
      <c r="JHA2500" s="585"/>
      <c r="JHB2500" s="70"/>
      <c r="JHC2500" s="586"/>
      <c r="JHD2500" s="586"/>
      <c r="JHE2500" s="583"/>
      <c r="JHF2500" s="584"/>
      <c r="JHG2500" s="585"/>
      <c r="JHH2500" s="70"/>
      <c r="JHI2500" s="586"/>
      <c r="JHJ2500" s="586"/>
      <c r="JHK2500" s="583"/>
      <c r="JHL2500" s="584"/>
      <c r="JHM2500" s="585"/>
      <c r="JHN2500" s="70"/>
      <c r="JHO2500" s="586"/>
      <c r="JHP2500" s="586"/>
      <c r="JHQ2500" s="583"/>
      <c r="JHR2500" s="584"/>
      <c r="JHS2500" s="585"/>
      <c r="JHT2500" s="70"/>
      <c r="JHU2500" s="586"/>
      <c r="JHV2500" s="586"/>
      <c r="JHW2500" s="583"/>
      <c r="JHX2500" s="584"/>
      <c r="JHY2500" s="585"/>
      <c r="JHZ2500" s="70"/>
      <c r="JIA2500" s="586"/>
      <c r="JIB2500" s="586"/>
      <c r="JIC2500" s="583"/>
      <c r="JID2500" s="584"/>
      <c r="JIE2500" s="585"/>
      <c r="JIF2500" s="70"/>
      <c r="JIG2500" s="586"/>
      <c r="JIH2500" s="586"/>
      <c r="JII2500" s="583"/>
      <c r="JIJ2500" s="584"/>
      <c r="JIK2500" s="585"/>
      <c r="JIL2500" s="70"/>
      <c r="JIM2500" s="586"/>
      <c r="JIN2500" s="586"/>
      <c r="JIO2500" s="583"/>
      <c r="JIP2500" s="584"/>
      <c r="JIQ2500" s="585"/>
      <c r="JIR2500" s="70"/>
      <c r="JIS2500" s="586"/>
      <c r="JIT2500" s="586"/>
      <c r="JIU2500" s="583"/>
      <c r="JIV2500" s="584"/>
      <c r="JIW2500" s="585"/>
      <c r="JIX2500" s="70"/>
      <c r="JIY2500" s="586"/>
      <c r="JIZ2500" s="586"/>
      <c r="JJA2500" s="583"/>
      <c r="JJB2500" s="584"/>
      <c r="JJC2500" s="585"/>
      <c r="JJD2500" s="70"/>
      <c r="JJE2500" s="586"/>
      <c r="JJF2500" s="586"/>
      <c r="JJG2500" s="583"/>
      <c r="JJH2500" s="584"/>
      <c r="JJI2500" s="585"/>
      <c r="JJJ2500" s="70"/>
      <c r="JJK2500" s="586"/>
      <c r="JJL2500" s="586"/>
      <c r="JJM2500" s="583"/>
      <c r="JJN2500" s="584"/>
      <c r="JJO2500" s="585"/>
      <c r="JJP2500" s="70"/>
      <c r="JJQ2500" s="586"/>
      <c r="JJR2500" s="586"/>
      <c r="JJS2500" s="583"/>
      <c r="JJT2500" s="584"/>
      <c r="JJU2500" s="585"/>
      <c r="JJV2500" s="70"/>
      <c r="JJW2500" s="586"/>
      <c r="JJX2500" s="586"/>
      <c r="JJY2500" s="583"/>
      <c r="JJZ2500" s="584"/>
      <c r="JKA2500" s="585"/>
      <c r="JKB2500" s="70"/>
      <c r="JKC2500" s="586"/>
      <c r="JKD2500" s="586"/>
      <c r="JKE2500" s="583"/>
      <c r="JKF2500" s="584"/>
      <c r="JKG2500" s="585"/>
      <c r="JKH2500" s="70"/>
      <c r="JKI2500" s="586"/>
      <c r="JKJ2500" s="586"/>
      <c r="JKK2500" s="583"/>
      <c r="JKL2500" s="584"/>
      <c r="JKM2500" s="585"/>
      <c r="JKN2500" s="70"/>
      <c r="JKO2500" s="586"/>
      <c r="JKP2500" s="586"/>
      <c r="JKQ2500" s="583"/>
      <c r="JKR2500" s="584"/>
      <c r="JKS2500" s="585"/>
      <c r="JKT2500" s="70"/>
      <c r="JKU2500" s="586"/>
      <c r="JKV2500" s="586"/>
      <c r="JKW2500" s="583"/>
      <c r="JKX2500" s="584"/>
      <c r="JKY2500" s="585"/>
      <c r="JKZ2500" s="70"/>
      <c r="JLA2500" s="586"/>
      <c r="JLB2500" s="586"/>
      <c r="JLC2500" s="583"/>
      <c r="JLD2500" s="584"/>
      <c r="JLE2500" s="585"/>
      <c r="JLF2500" s="70"/>
      <c r="JLG2500" s="586"/>
      <c r="JLH2500" s="586"/>
      <c r="JLI2500" s="583"/>
      <c r="JLJ2500" s="584"/>
      <c r="JLK2500" s="585"/>
      <c r="JLL2500" s="70"/>
      <c r="JLM2500" s="586"/>
      <c r="JLN2500" s="586"/>
      <c r="JLO2500" s="583"/>
      <c r="JLP2500" s="584"/>
      <c r="JLQ2500" s="585"/>
      <c r="JLR2500" s="70"/>
      <c r="JLS2500" s="586"/>
      <c r="JLT2500" s="586"/>
      <c r="JLU2500" s="583"/>
      <c r="JLV2500" s="584"/>
      <c r="JLW2500" s="585"/>
      <c r="JLX2500" s="70"/>
      <c r="JLY2500" s="586"/>
      <c r="JLZ2500" s="586"/>
      <c r="JMA2500" s="583"/>
      <c r="JMB2500" s="584"/>
      <c r="JMC2500" s="585"/>
      <c r="JMD2500" s="70"/>
      <c r="JME2500" s="586"/>
      <c r="JMF2500" s="586"/>
      <c r="JMG2500" s="583"/>
      <c r="JMH2500" s="584"/>
      <c r="JMI2500" s="585"/>
      <c r="JMJ2500" s="70"/>
      <c r="JMK2500" s="586"/>
      <c r="JML2500" s="586"/>
      <c r="JMM2500" s="583"/>
      <c r="JMN2500" s="584"/>
      <c r="JMO2500" s="585"/>
      <c r="JMP2500" s="70"/>
      <c r="JMQ2500" s="586"/>
      <c r="JMR2500" s="586"/>
      <c r="JMS2500" s="583"/>
      <c r="JMT2500" s="584"/>
      <c r="JMU2500" s="585"/>
      <c r="JMV2500" s="70"/>
      <c r="JMW2500" s="586"/>
      <c r="JMX2500" s="586"/>
      <c r="JMY2500" s="583"/>
      <c r="JMZ2500" s="584"/>
      <c r="JNA2500" s="585"/>
      <c r="JNB2500" s="70"/>
      <c r="JNC2500" s="586"/>
      <c r="JND2500" s="586"/>
      <c r="JNE2500" s="583"/>
      <c r="JNF2500" s="584"/>
      <c r="JNG2500" s="585"/>
      <c r="JNH2500" s="70"/>
      <c r="JNI2500" s="586"/>
      <c r="JNJ2500" s="586"/>
      <c r="JNK2500" s="583"/>
      <c r="JNL2500" s="584"/>
      <c r="JNM2500" s="585"/>
      <c r="JNN2500" s="70"/>
      <c r="JNO2500" s="586"/>
      <c r="JNP2500" s="586"/>
      <c r="JNQ2500" s="583"/>
      <c r="JNR2500" s="584"/>
      <c r="JNS2500" s="585"/>
      <c r="JNT2500" s="70"/>
      <c r="JNU2500" s="586"/>
      <c r="JNV2500" s="586"/>
      <c r="JNW2500" s="583"/>
      <c r="JNX2500" s="584"/>
      <c r="JNY2500" s="585"/>
      <c r="JNZ2500" s="70"/>
      <c r="JOA2500" s="586"/>
      <c r="JOB2500" s="586"/>
      <c r="JOC2500" s="583"/>
      <c r="JOD2500" s="584"/>
      <c r="JOE2500" s="585"/>
      <c r="JOF2500" s="70"/>
      <c r="JOG2500" s="586"/>
      <c r="JOH2500" s="586"/>
      <c r="JOI2500" s="583"/>
      <c r="JOJ2500" s="584"/>
      <c r="JOK2500" s="585"/>
      <c r="JOL2500" s="70"/>
      <c r="JOM2500" s="586"/>
      <c r="JON2500" s="586"/>
      <c r="JOO2500" s="583"/>
      <c r="JOP2500" s="584"/>
      <c r="JOQ2500" s="585"/>
      <c r="JOR2500" s="70"/>
      <c r="JOS2500" s="586"/>
      <c r="JOT2500" s="586"/>
      <c r="JOU2500" s="583"/>
      <c r="JOV2500" s="584"/>
      <c r="JOW2500" s="585"/>
      <c r="JOX2500" s="70"/>
      <c r="JOY2500" s="586"/>
      <c r="JOZ2500" s="586"/>
      <c r="JPA2500" s="583"/>
      <c r="JPB2500" s="584"/>
      <c r="JPC2500" s="585"/>
      <c r="JPD2500" s="70"/>
      <c r="JPE2500" s="586"/>
      <c r="JPF2500" s="586"/>
      <c r="JPG2500" s="583"/>
      <c r="JPH2500" s="584"/>
      <c r="JPI2500" s="585"/>
      <c r="JPJ2500" s="70"/>
      <c r="JPK2500" s="586"/>
      <c r="JPL2500" s="586"/>
      <c r="JPM2500" s="583"/>
      <c r="JPN2500" s="584"/>
      <c r="JPO2500" s="585"/>
      <c r="JPP2500" s="70"/>
      <c r="JPQ2500" s="586"/>
      <c r="JPR2500" s="586"/>
      <c r="JPS2500" s="583"/>
      <c r="JPT2500" s="584"/>
      <c r="JPU2500" s="585"/>
      <c r="JPV2500" s="70"/>
      <c r="JPW2500" s="586"/>
      <c r="JPX2500" s="586"/>
      <c r="JPY2500" s="583"/>
      <c r="JPZ2500" s="584"/>
      <c r="JQA2500" s="585"/>
      <c r="JQB2500" s="70"/>
      <c r="JQC2500" s="586"/>
      <c r="JQD2500" s="586"/>
      <c r="JQE2500" s="583"/>
      <c r="JQF2500" s="584"/>
      <c r="JQG2500" s="585"/>
      <c r="JQH2500" s="70"/>
      <c r="JQI2500" s="586"/>
      <c r="JQJ2500" s="586"/>
      <c r="JQK2500" s="583"/>
      <c r="JQL2500" s="584"/>
      <c r="JQM2500" s="585"/>
      <c r="JQN2500" s="70"/>
      <c r="JQO2500" s="586"/>
      <c r="JQP2500" s="586"/>
      <c r="JQQ2500" s="583"/>
      <c r="JQR2500" s="584"/>
      <c r="JQS2500" s="585"/>
      <c r="JQT2500" s="70"/>
      <c r="JQU2500" s="586"/>
      <c r="JQV2500" s="586"/>
      <c r="JQW2500" s="583"/>
      <c r="JQX2500" s="584"/>
      <c r="JQY2500" s="585"/>
      <c r="JQZ2500" s="70"/>
      <c r="JRA2500" s="586"/>
      <c r="JRB2500" s="586"/>
      <c r="JRC2500" s="583"/>
      <c r="JRD2500" s="584"/>
      <c r="JRE2500" s="585"/>
      <c r="JRF2500" s="70"/>
      <c r="JRG2500" s="586"/>
      <c r="JRH2500" s="586"/>
      <c r="JRI2500" s="583"/>
      <c r="JRJ2500" s="584"/>
      <c r="JRK2500" s="585"/>
      <c r="JRL2500" s="70"/>
      <c r="JRM2500" s="586"/>
      <c r="JRN2500" s="586"/>
      <c r="JRO2500" s="583"/>
      <c r="JRP2500" s="584"/>
      <c r="JRQ2500" s="585"/>
      <c r="JRR2500" s="70"/>
      <c r="JRS2500" s="586"/>
      <c r="JRT2500" s="586"/>
      <c r="JRU2500" s="583"/>
      <c r="JRV2500" s="584"/>
      <c r="JRW2500" s="585"/>
      <c r="JRX2500" s="70"/>
      <c r="JRY2500" s="586"/>
      <c r="JRZ2500" s="586"/>
      <c r="JSA2500" s="583"/>
      <c r="JSB2500" s="584"/>
      <c r="JSC2500" s="585"/>
      <c r="JSD2500" s="70"/>
      <c r="JSE2500" s="586"/>
      <c r="JSF2500" s="586"/>
      <c r="JSG2500" s="583"/>
      <c r="JSH2500" s="584"/>
      <c r="JSI2500" s="585"/>
      <c r="JSJ2500" s="70"/>
      <c r="JSK2500" s="586"/>
      <c r="JSL2500" s="586"/>
      <c r="JSM2500" s="583"/>
      <c r="JSN2500" s="584"/>
      <c r="JSO2500" s="585"/>
      <c r="JSP2500" s="70"/>
      <c r="JSQ2500" s="586"/>
      <c r="JSR2500" s="586"/>
      <c r="JSS2500" s="583"/>
      <c r="JST2500" s="584"/>
      <c r="JSU2500" s="585"/>
      <c r="JSV2500" s="70"/>
      <c r="JSW2500" s="586"/>
      <c r="JSX2500" s="586"/>
      <c r="JSY2500" s="583"/>
      <c r="JSZ2500" s="584"/>
      <c r="JTA2500" s="585"/>
      <c r="JTB2500" s="70"/>
      <c r="JTC2500" s="586"/>
      <c r="JTD2500" s="586"/>
      <c r="JTE2500" s="583"/>
      <c r="JTF2500" s="584"/>
      <c r="JTG2500" s="585"/>
      <c r="JTH2500" s="70"/>
      <c r="JTI2500" s="586"/>
      <c r="JTJ2500" s="586"/>
      <c r="JTK2500" s="583"/>
      <c r="JTL2500" s="584"/>
      <c r="JTM2500" s="585"/>
      <c r="JTN2500" s="70"/>
      <c r="JTO2500" s="586"/>
      <c r="JTP2500" s="586"/>
      <c r="JTQ2500" s="583"/>
      <c r="JTR2500" s="584"/>
      <c r="JTS2500" s="585"/>
      <c r="JTT2500" s="70"/>
      <c r="JTU2500" s="586"/>
      <c r="JTV2500" s="586"/>
      <c r="JTW2500" s="583"/>
      <c r="JTX2500" s="584"/>
      <c r="JTY2500" s="585"/>
      <c r="JTZ2500" s="70"/>
      <c r="JUA2500" s="586"/>
      <c r="JUB2500" s="586"/>
      <c r="JUC2500" s="583"/>
      <c r="JUD2500" s="584"/>
      <c r="JUE2500" s="585"/>
      <c r="JUF2500" s="70"/>
      <c r="JUG2500" s="586"/>
      <c r="JUH2500" s="586"/>
      <c r="JUI2500" s="583"/>
      <c r="JUJ2500" s="584"/>
      <c r="JUK2500" s="585"/>
      <c r="JUL2500" s="70"/>
      <c r="JUM2500" s="586"/>
      <c r="JUN2500" s="586"/>
      <c r="JUO2500" s="583"/>
      <c r="JUP2500" s="584"/>
      <c r="JUQ2500" s="585"/>
      <c r="JUR2500" s="70"/>
      <c r="JUS2500" s="586"/>
      <c r="JUT2500" s="586"/>
      <c r="JUU2500" s="583"/>
      <c r="JUV2500" s="584"/>
      <c r="JUW2500" s="585"/>
      <c r="JUX2500" s="70"/>
      <c r="JUY2500" s="586"/>
      <c r="JUZ2500" s="586"/>
      <c r="JVA2500" s="583"/>
      <c r="JVB2500" s="584"/>
      <c r="JVC2500" s="585"/>
      <c r="JVD2500" s="70"/>
      <c r="JVE2500" s="586"/>
      <c r="JVF2500" s="586"/>
      <c r="JVG2500" s="583"/>
      <c r="JVH2500" s="584"/>
      <c r="JVI2500" s="585"/>
      <c r="JVJ2500" s="70"/>
      <c r="JVK2500" s="586"/>
      <c r="JVL2500" s="586"/>
      <c r="JVM2500" s="583"/>
      <c r="JVN2500" s="584"/>
      <c r="JVO2500" s="585"/>
      <c r="JVP2500" s="70"/>
      <c r="JVQ2500" s="586"/>
      <c r="JVR2500" s="586"/>
      <c r="JVS2500" s="583"/>
      <c r="JVT2500" s="584"/>
      <c r="JVU2500" s="585"/>
      <c r="JVV2500" s="70"/>
      <c r="JVW2500" s="586"/>
      <c r="JVX2500" s="586"/>
      <c r="JVY2500" s="583"/>
      <c r="JVZ2500" s="584"/>
      <c r="JWA2500" s="585"/>
      <c r="JWB2500" s="70"/>
      <c r="JWC2500" s="586"/>
      <c r="JWD2500" s="586"/>
      <c r="JWE2500" s="583"/>
      <c r="JWF2500" s="584"/>
      <c r="JWG2500" s="585"/>
      <c r="JWH2500" s="70"/>
      <c r="JWI2500" s="586"/>
      <c r="JWJ2500" s="586"/>
      <c r="JWK2500" s="583"/>
      <c r="JWL2500" s="584"/>
      <c r="JWM2500" s="585"/>
      <c r="JWN2500" s="70"/>
      <c r="JWO2500" s="586"/>
      <c r="JWP2500" s="586"/>
      <c r="JWQ2500" s="583"/>
      <c r="JWR2500" s="584"/>
      <c r="JWS2500" s="585"/>
      <c r="JWT2500" s="70"/>
      <c r="JWU2500" s="586"/>
      <c r="JWV2500" s="586"/>
      <c r="JWW2500" s="583"/>
      <c r="JWX2500" s="584"/>
      <c r="JWY2500" s="585"/>
      <c r="JWZ2500" s="70"/>
      <c r="JXA2500" s="586"/>
      <c r="JXB2500" s="586"/>
      <c r="JXC2500" s="583"/>
      <c r="JXD2500" s="584"/>
      <c r="JXE2500" s="585"/>
      <c r="JXF2500" s="70"/>
      <c r="JXG2500" s="586"/>
      <c r="JXH2500" s="586"/>
      <c r="JXI2500" s="583"/>
      <c r="JXJ2500" s="584"/>
      <c r="JXK2500" s="585"/>
      <c r="JXL2500" s="70"/>
      <c r="JXM2500" s="586"/>
      <c r="JXN2500" s="586"/>
      <c r="JXO2500" s="583"/>
      <c r="JXP2500" s="584"/>
      <c r="JXQ2500" s="585"/>
      <c r="JXR2500" s="70"/>
      <c r="JXS2500" s="586"/>
      <c r="JXT2500" s="586"/>
      <c r="JXU2500" s="583"/>
      <c r="JXV2500" s="584"/>
      <c r="JXW2500" s="585"/>
      <c r="JXX2500" s="70"/>
      <c r="JXY2500" s="586"/>
      <c r="JXZ2500" s="586"/>
      <c r="JYA2500" s="583"/>
      <c r="JYB2500" s="584"/>
      <c r="JYC2500" s="585"/>
      <c r="JYD2500" s="70"/>
      <c r="JYE2500" s="586"/>
      <c r="JYF2500" s="586"/>
      <c r="JYG2500" s="583"/>
      <c r="JYH2500" s="584"/>
      <c r="JYI2500" s="585"/>
      <c r="JYJ2500" s="70"/>
      <c r="JYK2500" s="586"/>
      <c r="JYL2500" s="586"/>
      <c r="JYM2500" s="583"/>
      <c r="JYN2500" s="584"/>
      <c r="JYO2500" s="585"/>
      <c r="JYP2500" s="70"/>
      <c r="JYQ2500" s="586"/>
      <c r="JYR2500" s="586"/>
      <c r="JYS2500" s="583"/>
      <c r="JYT2500" s="584"/>
      <c r="JYU2500" s="585"/>
      <c r="JYV2500" s="70"/>
      <c r="JYW2500" s="586"/>
      <c r="JYX2500" s="586"/>
      <c r="JYY2500" s="583"/>
      <c r="JYZ2500" s="584"/>
      <c r="JZA2500" s="585"/>
      <c r="JZB2500" s="70"/>
      <c r="JZC2500" s="586"/>
      <c r="JZD2500" s="586"/>
      <c r="JZE2500" s="583"/>
      <c r="JZF2500" s="584"/>
      <c r="JZG2500" s="585"/>
      <c r="JZH2500" s="70"/>
      <c r="JZI2500" s="586"/>
      <c r="JZJ2500" s="586"/>
      <c r="JZK2500" s="583"/>
      <c r="JZL2500" s="584"/>
      <c r="JZM2500" s="585"/>
      <c r="JZN2500" s="70"/>
      <c r="JZO2500" s="586"/>
      <c r="JZP2500" s="586"/>
      <c r="JZQ2500" s="583"/>
      <c r="JZR2500" s="584"/>
      <c r="JZS2500" s="585"/>
      <c r="JZT2500" s="70"/>
      <c r="JZU2500" s="586"/>
      <c r="JZV2500" s="586"/>
      <c r="JZW2500" s="583"/>
      <c r="JZX2500" s="584"/>
      <c r="JZY2500" s="585"/>
      <c r="JZZ2500" s="70"/>
      <c r="KAA2500" s="586"/>
      <c r="KAB2500" s="586"/>
      <c r="KAC2500" s="583"/>
      <c r="KAD2500" s="584"/>
      <c r="KAE2500" s="585"/>
      <c r="KAF2500" s="70"/>
      <c r="KAG2500" s="586"/>
      <c r="KAH2500" s="586"/>
      <c r="KAI2500" s="583"/>
      <c r="KAJ2500" s="584"/>
      <c r="KAK2500" s="585"/>
      <c r="KAL2500" s="70"/>
      <c r="KAM2500" s="586"/>
      <c r="KAN2500" s="586"/>
      <c r="KAO2500" s="583"/>
      <c r="KAP2500" s="584"/>
      <c r="KAQ2500" s="585"/>
      <c r="KAR2500" s="70"/>
      <c r="KAS2500" s="586"/>
      <c r="KAT2500" s="586"/>
      <c r="KAU2500" s="583"/>
      <c r="KAV2500" s="584"/>
      <c r="KAW2500" s="585"/>
      <c r="KAX2500" s="70"/>
      <c r="KAY2500" s="586"/>
      <c r="KAZ2500" s="586"/>
      <c r="KBA2500" s="583"/>
      <c r="KBB2500" s="584"/>
      <c r="KBC2500" s="585"/>
      <c r="KBD2500" s="70"/>
      <c r="KBE2500" s="586"/>
      <c r="KBF2500" s="586"/>
      <c r="KBG2500" s="583"/>
      <c r="KBH2500" s="584"/>
      <c r="KBI2500" s="585"/>
      <c r="KBJ2500" s="70"/>
      <c r="KBK2500" s="586"/>
      <c r="KBL2500" s="586"/>
      <c r="KBM2500" s="583"/>
      <c r="KBN2500" s="584"/>
      <c r="KBO2500" s="585"/>
      <c r="KBP2500" s="70"/>
      <c r="KBQ2500" s="586"/>
      <c r="KBR2500" s="586"/>
      <c r="KBS2500" s="583"/>
      <c r="KBT2500" s="584"/>
      <c r="KBU2500" s="585"/>
      <c r="KBV2500" s="70"/>
      <c r="KBW2500" s="586"/>
      <c r="KBX2500" s="586"/>
      <c r="KBY2500" s="583"/>
      <c r="KBZ2500" s="584"/>
      <c r="KCA2500" s="585"/>
      <c r="KCB2500" s="70"/>
      <c r="KCC2500" s="586"/>
      <c r="KCD2500" s="586"/>
      <c r="KCE2500" s="583"/>
      <c r="KCF2500" s="584"/>
      <c r="KCG2500" s="585"/>
      <c r="KCH2500" s="70"/>
      <c r="KCI2500" s="586"/>
      <c r="KCJ2500" s="586"/>
      <c r="KCK2500" s="583"/>
      <c r="KCL2500" s="584"/>
      <c r="KCM2500" s="585"/>
      <c r="KCN2500" s="70"/>
      <c r="KCO2500" s="586"/>
      <c r="KCP2500" s="586"/>
      <c r="KCQ2500" s="583"/>
      <c r="KCR2500" s="584"/>
      <c r="KCS2500" s="585"/>
      <c r="KCT2500" s="70"/>
      <c r="KCU2500" s="586"/>
      <c r="KCV2500" s="586"/>
      <c r="KCW2500" s="583"/>
      <c r="KCX2500" s="584"/>
      <c r="KCY2500" s="585"/>
      <c r="KCZ2500" s="70"/>
      <c r="KDA2500" s="586"/>
      <c r="KDB2500" s="586"/>
      <c r="KDC2500" s="583"/>
      <c r="KDD2500" s="584"/>
      <c r="KDE2500" s="585"/>
      <c r="KDF2500" s="70"/>
      <c r="KDG2500" s="586"/>
      <c r="KDH2500" s="586"/>
      <c r="KDI2500" s="583"/>
      <c r="KDJ2500" s="584"/>
      <c r="KDK2500" s="585"/>
      <c r="KDL2500" s="70"/>
      <c r="KDM2500" s="586"/>
      <c r="KDN2500" s="586"/>
      <c r="KDO2500" s="583"/>
      <c r="KDP2500" s="584"/>
      <c r="KDQ2500" s="585"/>
      <c r="KDR2500" s="70"/>
      <c r="KDS2500" s="586"/>
      <c r="KDT2500" s="586"/>
      <c r="KDU2500" s="583"/>
      <c r="KDV2500" s="584"/>
      <c r="KDW2500" s="585"/>
      <c r="KDX2500" s="70"/>
      <c r="KDY2500" s="586"/>
      <c r="KDZ2500" s="586"/>
      <c r="KEA2500" s="583"/>
      <c r="KEB2500" s="584"/>
      <c r="KEC2500" s="585"/>
      <c r="KED2500" s="70"/>
      <c r="KEE2500" s="586"/>
      <c r="KEF2500" s="586"/>
      <c r="KEG2500" s="583"/>
      <c r="KEH2500" s="584"/>
      <c r="KEI2500" s="585"/>
      <c r="KEJ2500" s="70"/>
      <c r="KEK2500" s="586"/>
      <c r="KEL2500" s="586"/>
      <c r="KEM2500" s="583"/>
      <c r="KEN2500" s="584"/>
      <c r="KEO2500" s="585"/>
      <c r="KEP2500" s="70"/>
      <c r="KEQ2500" s="586"/>
      <c r="KER2500" s="586"/>
      <c r="KES2500" s="583"/>
      <c r="KET2500" s="584"/>
      <c r="KEU2500" s="585"/>
      <c r="KEV2500" s="70"/>
      <c r="KEW2500" s="586"/>
      <c r="KEX2500" s="586"/>
      <c r="KEY2500" s="583"/>
      <c r="KEZ2500" s="584"/>
      <c r="KFA2500" s="585"/>
      <c r="KFB2500" s="70"/>
      <c r="KFC2500" s="586"/>
      <c r="KFD2500" s="586"/>
      <c r="KFE2500" s="583"/>
      <c r="KFF2500" s="584"/>
      <c r="KFG2500" s="585"/>
      <c r="KFH2500" s="70"/>
      <c r="KFI2500" s="586"/>
      <c r="KFJ2500" s="586"/>
      <c r="KFK2500" s="583"/>
      <c r="KFL2500" s="584"/>
      <c r="KFM2500" s="585"/>
      <c r="KFN2500" s="70"/>
      <c r="KFO2500" s="586"/>
      <c r="KFP2500" s="586"/>
      <c r="KFQ2500" s="583"/>
      <c r="KFR2500" s="584"/>
      <c r="KFS2500" s="585"/>
      <c r="KFT2500" s="70"/>
      <c r="KFU2500" s="586"/>
      <c r="KFV2500" s="586"/>
      <c r="KFW2500" s="583"/>
      <c r="KFX2500" s="584"/>
      <c r="KFY2500" s="585"/>
      <c r="KFZ2500" s="70"/>
      <c r="KGA2500" s="586"/>
      <c r="KGB2500" s="586"/>
      <c r="KGC2500" s="583"/>
      <c r="KGD2500" s="584"/>
      <c r="KGE2500" s="585"/>
      <c r="KGF2500" s="70"/>
      <c r="KGG2500" s="586"/>
      <c r="KGH2500" s="586"/>
      <c r="KGI2500" s="583"/>
      <c r="KGJ2500" s="584"/>
      <c r="KGK2500" s="585"/>
      <c r="KGL2500" s="70"/>
      <c r="KGM2500" s="586"/>
      <c r="KGN2500" s="586"/>
      <c r="KGO2500" s="583"/>
      <c r="KGP2500" s="584"/>
      <c r="KGQ2500" s="585"/>
      <c r="KGR2500" s="70"/>
      <c r="KGS2500" s="586"/>
      <c r="KGT2500" s="586"/>
      <c r="KGU2500" s="583"/>
      <c r="KGV2500" s="584"/>
      <c r="KGW2500" s="585"/>
      <c r="KGX2500" s="70"/>
      <c r="KGY2500" s="586"/>
      <c r="KGZ2500" s="586"/>
      <c r="KHA2500" s="583"/>
      <c r="KHB2500" s="584"/>
      <c r="KHC2500" s="585"/>
      <c r="KHD2500" s="70"/>
      <c r="KHE2500" s="586"/>
      <c r="KHF2500" s="586"/>
      <c r="KHG2500" s="583"/>
      <c r="KHH2500" s="584"/>
      <c r="KHI2500" s="585"/>
      <c r="KHJ2500" s="70"/>
      <c r="KHK2500" s="586"/>
      <c r="KHL2500" s="586"/>
      <c r="KHM2500" s="583"/>
      <c r="KHN2500" s="584"/>
      <c r="KHO2500" s="585"/>
      <c r="KHP2500" s="70"/>
      <c r="KHQ2500" s="586"/>
      <c r="KHR2500" s="586"/>
      <c r="KHS2500" s="583"/>
      <c r="KHT2500" s="584"/>
      <c r="KHU2500" s="585"/>
      <c r="KHV2500" s="70"/>
      <c r="KHW2500" s="586"/>
      <c r="KHX2500" s="586"/>
      <c r="KHY2500" s="583"/>
      <c r="KHZ2500" s="584"/>
      <c r="KIA2500" s="585"/>
      <c r="KIB2500" s="70"/>
      <c r="KIC2500" s="586"/>
      <c r="KID2500" s="586"/>
      <c r="KIE2500" s="583"/>
      <c r="KIF2500" s="584"/>
      <c r="KIG2500" s="585"/>
      <c r="KIH2500" s="70"/>
      <c r="KII2500" s="586"/>
      <c r="KIJ2500" s="586"/>
      <c r="KIK2500" s="583"/>
      <c r="KIL2500" s="584"/>
      <c r="KIM2500" s="585"/>
      <c r="KIN2500" s="70"/>
      <c r="KIO2500" s="586"/>
      <c r="KIP2500" s="586"/>
      <c r="KIQ2500" s="583"/>
      <c r="KIR2500" s="584"/>
      <c r="KIS2500" s="585"/>
      <c r="KIT2500" s="70"/>
      <c r="KIU2500" s="586"/>
      <c r="KIV2500" s="586"/>
      <c r="KIW2500" s="583"/>
      <c r="KIX2500" s="584"/>
      <c r="KIY2500" s="585"/>
      <c r="KIZ2500" s="70"/>
      <c r="KJA2500" s="586"/>
      <c r="KJB2500" s="586"/>
      <c r="KJC2500" s="583"/>
      <c r="KJD2500" s="584"/>
      <c r="KJE2500" s="585"/>
      <c r="KJF2500" s="70"/>
      <c r="KJG2500" s="586"/>
      <c r="KJH2500" s="586"/>
      <c r="KJI2500" s="583"/>
      <c r="KJJ2500" s="584"/>
      <c r="KJK2500" s="585"/>
      <c r="KJL2500" s="70"/>
      <c r="KJM2500" s="586"/>
      <c r="KJN2500" s="586"/>
      <c r="KJO2500" s="583"/>
      <c r="KJP2500" s="584"/>
      <c r="KJQ2500" s="585"/>
      <c r="KJR2500" s="70"/>
      <c r="KJS2500" s="586"/>
      <c r="KJT2500" s="586"/>
      <c r="KJU2500" s="583"/>
      <c r="KJV2500" s="584"/>
      <c r="KJW2500" s="585"/>
      <c r="KJX2500" s="70"/>
      <c r="KJY2500" s="586"/>
      <c r="KJZ2500" s="586"/>
      <c r="KKA2500" s="583"/>
      <c r="KKB2500" s="584"/>
      <c r="KKC2500" s="585"/>
      <c r="KKD2500" s="70"/>
      <c r="KKE2500" s="586"/>
      <c r="KKF2500" s="586"/>
      <c r="KKG2500" s="583"/>
      <c r="KKH2500" s="584"/>
      <c r="KKI2500" s="585"/>
      <c r="KKJ2500" s="70"/>
      <c r="KKK2500" s="586"/>
      <c r="KKL2500" s="586"/>
      <c r="KKM2500" s="583"/>
      <c r="KKN2500" s="584"/>
      <c r="KKO2500" s="585"/>
      <c r="KKP2500" s="70"/>
      <c r="KKQ2500" s="586"/>
      <c r="KKR2500" s="586"/>
      <c r="KKS2500" s="583"/>
      <c r="KKT2500" s="584"/>
      <c r="KKU2500" s="585"/>
      <c r="KKV2500" s="70"/>
      <c r="KKW2500" s="586"/>
      <c r="KKX2500" s="586"/>
      <c r="KKY2500" s="583"/>
      <c r="KKZ2500" s="584"/>
      <c r="KLA2500" s="585"/>
      <c r="KLB2500" s="70"/>
      <c r="KLC2500" s="586"/>
      <c r="KLD2500" s="586"/>
      <c r="KLE2500" s="583"/>
      <c r="KLF2500" s="584"/>
      <c r="KLG2500" s="585"/>
      <c r="KLH2500" s="70"/>
      <c r="KLI2500" s="586"/>
      <c r="KLJ2500" s="586"/>
      <c r="KLK2500" s="583"/>
      <c r="KLL2500" s="584"/>
      <c r="KLM2500" s="585"/>
      <c r="KLN2500" s="70"/>
      <c r="KLO2500" s="586"/>
      <c r="KLP2500" s="586"/>
      <c r="KLQ2500" s="583"/>
      <c r="KLR2500" s="584"/>
      <c r="KLS2500" s="585"/>
      <c r="KLT2500" s="70"/>
      <c r="KLU2500" s="586"/>
      <c r="KLV2500" s="586"/>
      <c r="KLW2500" s="583"/>
      <c r="KLX2500" s="584"/>
      <c r="KLY2500" s="585"/>
      <c r="KLZ2500" s="70"/>
      <c r="KMA2500" s="586"/>
      <c r="KMB2500" s="586"/>
      <c r="KMC2500" s="583"/>
      <c r="KMD2500" s="584"/>
      <c r="KME2500" s="585"/>
      <c r="KMF2500" s="70"/>
      <c r="KMG2500" s="586"/>
      <c r="KMH2500" s="586"/>
      <c r="KMI2500" s="583"/>
      <c r="KMJ2500" s="584"/>
      <c r="KMK2500" s="585"/>
      <c r="KML2500" s="70"/>
      <c r="KMM2500" s="586"/>
      <c r="KMN2500" s="586"/>
      <c r="KMO2500" s="583"/>
      <c r="KMP2500" s="584"/>
      <c r="KMQ2500" s="585"/>
      <c r="KMR2500" s="70"/>
      <c r="KMS2500" s="586"/>
      <c r="KMT2500" s="586"/>
      <c r="KMU2500" s="583"/>
      <c r="KMV2500" s="584"/>
      <c r="KMW2500" s="585"/>
      <c r="KMX2500" s="70"/>
      <c r="KMY2500" s="586"/>
      <c r="KMZ2500" s="586"/>
      <c r="KNA2500" s="583"/>
      <c r="KNB2500" s="584"/>
      <c r="KNC2500" s="585"/>
      <c r="KND2500" s="70"/>
      <c r="KNE2500" s="586"/>
      <c r="KNF2500" s="586"/>
      <c r="KNG2500" s="583"/>
      <c r="KNH2500" s="584"/>
      <c r="KNI2500" s="585"/>
      <c r="KNJ2500" s="70"/>
      <c r="KNK2500" s="586"/>
      <c r="KNL2500" s="586"/>
      <c r="KNM2500" s="583"/>
      <c r="KNN2500" s="584"/>
      <c r="KNO2500" s="585"/>
      <c r="KNP2500" s="70"/>
      <c r="KNQ2500" s="586"/>
      <c r="KNR2500" s="586"/>
      <c r="KNS2500" s="583"/>
      <c r="KNT2500" s="584"/>
      <c r="KNU2500" s="585"/>
      <c r="KNV2500" s="70"/>
      <c r="KNW2500" s="586"/>
      <c r="KNX2500" s="586"/>
      <c r="KNY2500" s="583"/>
      <c r="KNZ2500" s="584"/>
      <c r="KOA2500" s="585"/>
      <c r="KOB2500" s="70"/>
      <c r="KOC2500" s="586"/>
      <c r="KOD2500" s="586"/>
      <c r="KOE2500" s="583"/>
      <c r="KOF2500" s="584"/>
      <c r="KOG2500" s="585"/>
      <c r="KOH2500" s="70"/>
      <c r="KOI2500" s="586"/>
      <c r="KOJ2500" s="586"/>
      <c r="KOK2500" s="583"/>
      <c r="KOL2500" s="584"/>
      <c r="KOM2500" s="585"/>
      <c r="KON2500" s="70"/>
      <c r="KOO2500" s="586"/>
      <c r="KOP2500" s="586"/>
      <c r="KOQ2500" s="583"/>
      <c r="KOR2500" s="584"/>
      <c r="KOS2500" s="585"/>
      <c r="KOT2500" s="70"/>
      <c r="KOU2500" s="586"/>
      <c r="KOV2500" s="586"/>
      <c r="KOW2500" s="583"/>
      <c r="KOX2500" s="584"/>
      <c r="KOY2500" s="585"/>
      <c r="KOZ2500" s="70"/>
      <c r="KPA2500" s="586"/>
      <c r="KPB2500" s="586"/>
      <c r="KPC2500" s="583"/>
      <c r="KPD2500" s="584"/>
      <c r="KPE2500" s="585"/>
      <c r="KPF2500" s="70"/>
      <c r="KPG2500" s="586"/>
      <c r="KPH2500" s="586"/>
      <c r="KPI2500" s="583"/>
      <c r="KPJ2500" s="584"/>
      <c r="KPK2500" s="585"/>
      <c r="KPL2500" s="70"/>
      <c r="KPM2500" s="586"/>
      <c r="KPN2500" s="586"/>
      <c r="KPO2500" s="583"/>
      <c r="KPP2500" s="584"/>
      <c r="KPQ2500" s="585"/>
      <c r="KPR2500" s="70"/>
      <c r="KPS2500" s="586"/>
      <c r="KPT2500" s="586"/>
      <c r="KPU2500" s="583"/>
      <c r="KPV2500" s="584"/>
      <c r="KPW2500" s="585"/>
      <c r="KPX2500" s="70"/>
      <c r="KPY2500" s="586"/>
      <c r="KPZ2500" s="586"/>
      <c r="KQA2500" s="583"/>
      <c r="KQB2500" s="584"/>
      <c r="KQC2500" s="585"/>
      <c r="KQD2500" s="70"/>
      <c r="KQE2500" s="586"/>
      <c r="KQF2500" s="586"/>
      <c r="KQG2500" s="583"/>
      <c r="KQH2500" s="584"/>
      <c r="KQI2500" s="585"/>
      <c r="KQJ2500" s="70"/>
      <c r="KQK2500" s="586"/>
      <c r="KQL2500" s="586"/>
      <c r="KQM2500" s="583"/>
      <c r="KQN2500" s="584"/>
      <c r="KQO2500" s="585"/>
      <c r="KQP2500" s="70"/>
      <c r="KQQ2500" s="586"/>
      <c r="KQR2500" s="586"/>
      <c r="KQS2500" s="583"/>
      <c r="KQT2500" s="584"/>
      <c r="KQU2500" s="585"/>
      <c r="KQV2500" s="70"/>
      <c r="KQW2500" s="586"/>
      <c r="KQX2500" s="586"/>
      <c r="KQY2500" s="583"/>
      <c r="KQZ2500" s="584"/>
      <c r="KRA2500" s="585"/>
      <c r="KRB2500" s="70"/>
      <c r="KRC2500" s="586"/>
      <c r="KRD2500" s="586"/>
      <c r="KRE2500" s="583"/>
      <c r="KRF2500" s="584"/>
      <c r="KRG2500" s="585"/>
      <c r="KRH2500" s="70"/>
      <c r="KRI2500" s="586"/>
      <c r="KRJ2500" s="586"/>
      <c r="KRK2500" s="583"/>
      <c r="KRL2500" s="584"/>
      <c r="KRM2500" s="585"/>
      <c r="KRN2500" s="70"/>
      <c r="KRO2500" s="586"/>
      <c r="KRP2500" s="586"/>
      <c r="KRQ2500" s="583"/>
      <c r="KRR2500" s="584"/>
      <c r="KRS2500" s="585"/>
      <c r="KRT2500" s="70"/>
      <c r="KRU2500" s="586"/>
      <c r="KRV2500" s="586"/>
      <c r="KRW2500" s="583"/>
      <c r="KRX2500" s="584"/>
      <c r="KRY2500" s="585"/>
      <c r="KRZ2500" s="70"/>
      <c r="KSA2500" s="586"/>
      <c r="KSB2500" s="586"/>
      <c r="KSC2500" s="583"/>
      <c r="KSD2500" s="584"/>
      <c r="KSE2500" s="585"/>
      <c r="KSF2500" s="70"/>
      <c r="KSG2500" s="586"/>
      <c r="KSH2500" s="586"/>
      <c r="KSI2500" s="583"/>
      <c r="KSJ2500" s="584"/>
      <c r="KSK2500" s="585"/>
      <c r="KSL2500" s="70"/>
      <c r="KSM2500" s="586"/>
      <c r="KSN2500" s="586"/>
      <c r="KSO2500" s="583"/>
      <c r="KSP2500" s="584"/>
      <c r="KSQ2500" s="585"/>
      <c r="KSR2500" s="70"/>
      <c r="KSS2500" s="586"/>
      <c r="KST2500" s="586"/>
      <c r="KSU2500" s="583"/>
      <c r="KSV2500" s="584"/>
      <c r="KSW2500" s="585"/>
      <c r="KSX2500" s="70"/>
      <c r="KSY2500" s="586"/>
      <c r="KSZ2500" s="586"/>
      <c r="KTA2500" s="583"/>
      <c r="KTB2500" s="584"/>
      <c r="KTC2500" s="585"/>
      <c r="KTD2500" s="70"/>
      <c r="KTE2500" s="586"/>
      <c r="KTF2500" s="586"/>
      <c r="KTG2500" s="583"/>
      <c r="KTH2500" s="584"/>
      <c r="KTI2500" s="585"/>
      <c r="KTJ2500" s="70"/>
      <c r="KTK2500" s="586"/>
      <c r="KTL2500" s="586"/>
      <c r="KTM2500" s="583"/>
      <c r="KTN2500" s="584"/>
      <c r="KTO2500" s="585"/>
      <c r="KTP2500" s="70"/>
      <c r="KTQ2500" s="586"/>
      <c r="KTR2500" s="586"/>
      <c r="KTS2500" s="583"/>
      <c r="KTT2500" s="584"/>
      <c r="KTU2500" s="585"/>
      <c r="KTV2500" s="70"/>
      <c r="KTW2500" s="586"/>
      <c r="KTX2500" s="586"/>
      <c r="KTY2500" s="583"/>
      <c r="KTZ2500" s="584"/>
      <c r="KUA2500" s="585"/>
      <c r="KUB2500" s="70"/>
      <c r="KUC2500" s="586"/>
      <c r="KUD2500" s="586"/>
      <c r="KUE2500" s="583"/>
      <c r="KUF2500" s="584"/>
      <c r="KUG2500" s="585"/>
      <c r="KUH2500" s="70"/>
      <c r="KUI2500" s="586"/>
      <c r="KUJ2500" s="586"/>
      <c r="KUK2500" s="583"/>
      <c r="KUL2500" s="584"/>
      <c r="KUM2500" s="585"/>
      <c r="KUN2500" s="70"/>
      <c r="KUO2500" s="586"/>
      <c r="KUP2500" s="586"/>
      <c r="KUQ2500" s="583"/>
      <c r="KUR2500" s="584"/>
      <c r="KUS2500" s="585"/>
      <c r="KUT2500" s="70"/>
      <c r="KUU2500" s="586"/>
      <c r="KUV2500" s="586"/>
      <c r="KUW2500" s="583"/>
      <c r="KUX2500" s="584"/>
      <c r="KUY2500" s="585"/>
      <c r="KUZ2500" s="70"/>
      <c r="KVA2500" s="586"/>
      <c r="KVB2500" s="586"/>
      <c r="KVC2500" s="583"/>
      <c r="KVD2500" s="584"/>
      <c r="KVE2500" s="585"/>
      <c r="KVF2500" s="70"/>
      <c r="KVG2500" s="586"/>
      <c r="KVH2500" s="586"/>
      <c r="KVI2500" s="583"/>
      <c r="KVJ2500" s="584"/>
      <c r="KVK2500" s="585"/>
      <c r="KVL2500" s="70"/>
      <c r="KVM2500" s="586"/>
      <c r="KVN2500" s="586"/>
      <c r="KVO2500" s="583"/>
      <c r="KVP2500" s="584"/>
      <c r="KVQ2500" s="585"/>
      <c r="KVR2500" s="70"/>
      <c r="KVS2500" s="586"/>
      <c r="KVT2500" s="586"/>
      <c r="KVU2500" s="583"/>
      <c r="KVV2500" s="584"/>
      <c r="KVW2500" s="585"/>
      <c r="KVX2500" s="70"/>
      <c r="KVY2500" s="586"/>
      <c r="KVZ2500" s="586"/>
      <c r="KWA2500" s="583"/>
      <c r="KWB2500" s="584"/>
      <c r="KWC2500" s="585"/>
      <c r="KWD2500" s="70"/>
      <c r="KWE2500" s="586"/>
      <c r="KWF2500" s="586"/>
      <c r="KWG2500" s="583"/>
      <c r="KWH2500" s="584"/>
      <c r="KWI2500" s="585"/>
      <c r="KWJ2500" s="70"/>
      <c r="KWK2500" s="586"/>
      <c r="KWL2500" s="586"/>
      <c r="KWM2500" s="583"/>
      <c r="KWN2500" s="584"/>
      <c r="KWO2500" s="585"/>
      <c r="KWP2500" s="70"/>
      <c r="KWQ2500" s="586"/>
      <c r="KWR2500" s="586"/>
      <c r="KWS2500" s="583"/>
      <c r="KWT2500" s="584"/>
      <c r="KWU2500" s="585"/>
      <c r="KWV2500" s="70"/>
      <c r="KWW2500" s="586"/>
      <c r="KWX2500" s="586"/>
      <c r="KWY2500" s="583"/>
      <c r="KWZ2500" s="584"/>
      <c r="KXA2500" s="585"/>
      <c r="KXB2500" s="70"/>
      <c r="KXC2500" s="586"/>
      <c r="KXD2500" s="586"/>
      <c r="KXE2500" s="583"/>
      <c r="KXF2500" s="584"/>
      <c r="KXG2500" s="585"/>
      <c r="KXH2500" s="70"/>
      <c r="KXI2500" s="586"/>
      <c r="KXJ2500" s="586"/>
      <c r="KXK2500" s="583"/>
      <c r="KXL2500" s="584"/>
      <c r="KXM2500" s="585"/>
      <c r="KXN2500" s="70"/>
      <c r="KXO2500" s="586"/>
      <c r="KXP2500" s="586"/>
      <c r="KXQ2500" s="583"/>
      <c r="KXR2500" s="584"/>
      <c r="KXS2500" s="585"/>
      <c r="KXT2500" s="70"/>
      <c r="KXU2500" s="586"/>
      <c r="KXV2500" s="586"/>
      <c r="KXW2500" s="583"/>
      <c r="KXX2500" s="584"/>
      <c r="KXY2500" s="585"/>
      <c r="KXZ2500" s="70"/>
      <c r="KYA2500" s="586"/>
      <c r="KYB2500" s="586"/>
      <c r="KYC2500" s="583"/>
      <c r="KYD2500" s="584"/>
      <c r="KYE2500" s="585"/>
      <c r="KYF2500" s="70"/>
      <c r="KYG2500" s="586"/>
      <c r="KYH2500" s="586"/>
      <c r="KYI2500" s="583"/>
      <c r="KYJ2500" s="584"/>
      <c r="KYK2500" s="585"/>
      <c r="KYL2500" s="70"/>
      <c r="KYM2500" s="586"/>
      <c r="KYN2500" s="586"/>
      <c r="KYO2500" s="583"/>
      <c r="KYP2500" s="584"/>
      <c r="KYQ2500" s="585"/>
      <c r="KYR2500" s="70"/>
      <c r="KYS2500" s="586"/>
      <c r="KYT2500" s="586"/>
      <c r="KYU2500" s="583"/>
      <c r="KYV2500" s="584"/>
      <c r="KYW2500" s="585"/>
      <c r="KYX2500" s="70"/>
      <c r="KYY2500" s="586"/>
      <c r="KYZ2500" s="586"/>
      <c r="KZA2500" s="583"/>
      <c r="KZB2500" s="584"/>
      <c r="KZC2500" s="585"/>
      <c r="KZD2500" s="70"/>
      <c r="KZE2500" s="586"/>
      <c r="KZF2500" s="586"/>
      <c r="KZG2500" s="583"/>
      <c r="KZH2500" s="584"/>
      <c r="KZI2500" s="585"/>
      <c r="KZJ2500" s="70"/>
      <c r="KZK2500" s="586"/>
      <c r="KZL2500" s="586"/>
      <c r="KZM2500" s="583"/>
      <c r="KZN2500" s="584"/>
      <c r="KZO2500" s="585"/>
      <c r="KZP2500" s="70"/>
      <c r="KZQ2500" s="586"/>
      <c r="KZR2500" s="586"/>
      <c r="KZS2500" s="583"/>
      <c r="KZT2500" s="584"/>
      <c r="KZU2500" s="585"/>
      <c r="KZV2500" s="70"/>
      <c r="KZW2500" s="586"/>
      <c r="KZX2500" s="586"/>
      <c r="KZY2500" s="583"/>
      <c r="KZZ2500" s="584"/>
      <c r="LAA2500" s="585"/>
      <c r="LAB2500" s="70"/>
      <c r="LAC2500" s="586"/>
      <c r="LAD2500" s="586"/>
      <c r="LAE2500" s="583"/>
      <c r="LAF2500" s="584"/>
      <c r="LAG2500" s="585"/>
      <c r="LAH2500" s="70"/>
      <c r="LAI2500" s="586"/>
      <c r="LAJ2500" s="586"/>
      <c r="LAK2500" s="583"/>
      <c r="LAL2500" s="584"/>
      <c r="LAM2500" s="585"/>
      <c r="LAN2500" s="70"/>
      <c r="LAO2500" s="586"/>
      <c r="LAP2500" s="586"/>
      <c r="LAQ2500" s="583"/>
      <c r="LAR2500" s="584"/>
      <c r="LAS2500" s="585"/>
      <c r="LAT2500" s="70"/>
      <c r="LAU2500" s="586"/>
      <c r="LAV2500" s="586"/>
      <c r="LAW2500" s="583"/>
      <c r="LAX2500" s="584"/>
      <c r="LAY2500" s="585"/>
      <c r="LAZ2500" s="70"/>
      <c r="LBA2500" s="586"/>
      <c r="LBB2500" s="586"/>
      <c r="LBC2500" s="583"/>
      <c r="LBD2500" s="584"/>
      <c r="LBE2500" s="585"/>
      <c r="LBF2500" s="70"/>
      <c r="LBG2500" s="586"/>
      <c r="LBH2500" s="586"/>
      <c r="LBI2500" s="583"/>
      <c r="LBJ2500" s="584"/>
      <c r="LBK2500" s="585"/>
      <c r="LBL2500" s="70"/>
      <c r="LBM2500" s="586"/>
      <c r="LBN2500" s="586"/>
      <c r="LBO2500" s="583"/>
      <c r="LBP2500" s="584"/>
      <c r="LBQ2500" s="585"/>
      <c r="LBR2500" s="70"/>
      <c r="LBS2500" s="586"/>
      <c r="LBT2500" s="586"/>
      <c r="LBU2500" s="583"/>
      <c r="LBV2500" s="584"/>
      <c r="LBW2500" s="585"/>
      <c r="LBX2500" s="70"/>
      <c r="LBY2500" s="586"/>
      <c r="LBZ2500" s="586"/>
      <c r="LCA2500" s="583"/>
      <c r="LCB2500" s="584"/>
      <c r="LCC2500" s="585"/>
      <c r="LCD2500" s="70"/>
      <c r="LCE2500" s="586"/>
      <c r="LCF2500" s="586"/>
      <c r="LCG2500" s="583"/>
      <c r="LCH2500" s="584"/>
      <c r="LCI2500" s="585"/>
      <c r="LCJ2500" s="70"/>
      <c r="LCK2500" s="586"/>
      <c r="LCL2500" s="586"/>
      <c r="LCM2500" s="583"/>
      <c r="LCN2500" s="584"/>
      <c r="LCO2500" s="585"/>
      <c r="LCP2500" s="70"/>
      <c r="LCQ2500" s="586"/>
      <c r="LCR2500" s="586"/>
      <c r="LCS2500" s="583"/>
      <c r="LCT2500" s="584"/>
      <c r="LCU2500" s="585"/>
      <c r="LCV2500" s="70"/>
      <c r="LCW2500" s="586"/>
      <c r="LCX2500" s="586"/>
      <c r="LCY2500" s="583"/>
      <c r="LCZ2500" s="584"/>
      <c r="LDA2500" s="585"/>
      <c r="LDB2500" s="70"/>
      <c r="LDC2500" s="586"/>
      <c r="LDD2500" s="586"/>
      <c r="LDE2500" s="583"/>
      <c r="LDF2500" s="584"/>
      <c r="LDG2500" s="585"/>
      <c r="LDH2500" s="70"/>
      <c r="LDI2500" s="586"/>
      <c r="LDJ2500" s="586"/>
      <c r="LDK2500" s="583"/>
      <c r="LDL2500" s="584"/>
      <c r="LDM2500" s="585"/>
      <c r="LDN2500" s="70"/>
      <c r="LDO2500" s="586"/>
      <c r="LDP2500" s="586"/>
      <c r="LDQ2500" s="583"/>
      <c r="LDR2500" s="584"/>
      <c r="LDS2500" s="585"/>
      <c r="LDT2500" s="70"/>
      <c r="LDU2500" s="586"/>
      <c r="LDV2500" s="586"/>
      <c r="LDW2500" s="583"/>
      <c r="LDX2500" s="584"/>
      <c r="LDY2500" s="585"/>
      <c r="LDZ2500" s="70"/>
      <c r="LEA2500" s="586"/>
      <c r="LEB2500" s="586"/>
      <c r="LEC2500" s="583"/>
      <c r="LED2500" s="584"/>
      <c r="LEE2500" s="585"/>
      <c r="LEF2500" s="70"/>
      <c r="LEG2500" s="586"/>
      <c r="LEH2500" s="586"/>
      <c r="LEI2500" s="583"/>
      <c r="LEJ2500" s="584"/>
      <c r="LEK2500" s="585"/>
      <c r="LEL2500" s="70"/>
      <c r="LEM2500" s="586"/>
      <c r="LEN2500" s="586"/>
      <c r="LEO2500" s="583"/>
      <c r="LEP2500" s="584"/>
      <c r="LEQ2500" s="585"/>
      <c r="LER2500" s="70"/>
      <c r="LES2500" s="586"/>
      <c r="LET2500" s="586"/>
      <c r="LEU2500" s="583"/>
      <c r="LEV2500" s="584"/>
      <c r="LEW2500" s="585"/>
      <c r="LEX2500" s="70"/>
      <c r="LEY2500" s="586"/>
      <c r="LEZ2500" s="586"/>
      <c r="LFA2500" s="583"/>
      <c r="LFB2500" s="584"/>
      <c r="LFC2500" s="585"/>
      <c r="LFD2500" s="70"/>
      <c r="LFE2500" s="586"/>
      <c r="LFF2500" s="586"/>
      <c r="LFG2500" s="583"/>
      <c r="LFH2500" s="584"/>
      <c r="LFI2500" s="585"/>
      <c r="LFJ2500" s="70"/>
      <c r="LFK2500" s="586"/>
      <c r="LFL2500" s="586"/>
      <c r="LFM2500" s="583"/>
      <c r="LFN2500" s="584"/>
      <c r="LFO2500" s="585"/>
      <c r="LFP2500" s="70"/>
      <c r="LFQ2500" s="586"/>
      <c r="LFR2500" s="586"/>
      <c r="LFS2500" s="583"/>
      <c r="LFT2500" s="584"/>
      <c r="LFU2500" s="585"/>
      <c r="LFV2500" s="70"/>
      <c r="LFW2500" s="586"/>
      <c r="LFX2500" s="586"/>
      <c r="LFY2500" s="583"/>
      <c r="LFZ2500" s="584"/>
      <c r="LGA2500" s="585"/>
      <c r="LGB2500" s="70"/>
      <c r="LGC2500" s="586"/>
      <c r="LGD2500" s="586"/>
      <c r="LGE2500" s="583"/>
      <c r="LGF2500" s="584"/>
      <c r="LGG2500" s="585"/>
      <c r="LGH2500" s="70"/>
      <c r="LGI2500" s="586"/>
      <c r="LGJ2500" s="586"/>
      <c r="LGK2500" s="583"/>
      <c r="LGL2500" s="584"/>
      <c r="LGM2500" s="585"/>
      <c r="LGN2500" s="70"/>
      <c r="LGO2500" s="586"/>
      <c r="LGP2500" s="586"/>
      <c r="LGQ2500" s="583"/>
      <c r="LGR2500" s="584"/>
      <c r="LGS2500" s="585"/>
      <c r="LGT2500" s="70"/>
      <c r="LGU2500" s="586"/>
      <c r="LGV2500" s="586"/>
      <c r="LGW2500" s="583"/>
      <c r="LGX2500" s="584"/>
      <c r="LGY2500" s="585"/>
      <c r="LGZ2500" s="70"/>
      <c r="LHA2500" s="586"/>
      <c r="LHB2500" s="586"/>
      <c r="LHC2500" s="583"/>
      <c r="LHD2500" s="584"/>
      <c r="LHE2500" s="585"/>
      <c r="LHF2500" s="70"/>
      <c r="LHG2500" s="586"/>
      <c r="LHH2500" s="586"/>
      <c r="LHI2500" s="583"/>
      <c r="LHJ2500" s="584"/>
      <c r="LHK2500" s="585"/>
      <c r="LHL2500" s="70"/>
      <c r="LHM2500" s="586"/>
      <c r="LHN2500" s="586"/>
      <c r="LHO2500" s="583"/>
      <c r="LHP2500" s="584"/>
      <c r="LHQ2500" s="585"/>
      <c r="LHR2500" s="70"/>
      <c r="LHS2500" s="586"/>
      <c r="LHT2500" s="586"/>
      <c r="LHU2500" s="583"/>
      <c r="LHV2500" s="584"/>
      <c r="LHW2500" s="585"/>
      <c r="LHX2500" s="70"/>
      <c r="LHY2500" s="586"/>
      <c r="LHZ2500" s="586"/>
      <c r="LIA2500" s="583"/>
      <c r="LIB2500" s="584"/>
      <c r="LIC2500" s="585"/>
      <c r="LID2500" s="70"/>
      <c r="LIE2500" s="586"/>
      <c r="LIF2500" s="586"/>
      <c r="LIG2500" s="583"/>
      <c r="LIH2500" s="584"/>
      <c r="LII2500" s="585"/>
      <c r="LIJ2500" s="70"/>
      <c r="LIK2500" s="586"/>
      <c r="LIL2500" s="586"/>
      <c r="LIM2500" s="583"/>
      <c r="LIN2500" s="584"/>
      <c r="LIO2500" s="585"/>
      <c r="LIP2500" s="70"/>
      <c r="LIQ2500" s="586"/>
      <c r="LIR2500" s="586"/>
      <c r="LIS2500" s="583"/>
      <c r="LIT2500" s="584"/>
      <c r="LIU2500" s="585"/>
      <c r="LIV2500" s="70"/>
      <c r="LIW2500" s="586"/>
      <c r="LIX2500" s="586"/>
      <c r="LIY2500" s="583"/>
      <c r="LIZ2500" s="584"/>
      <c r="LJA2500" s="585"/>
      <c r="LJB2500" s="70"/>
      <c r="LJC2500" s="586"/>
      <c r="LJD2500" s="586"/>
      <c r="LJE2500" s="583"/>
      <c r="LJF2500" s="584"/>
      <c r="LJG2500" s="585"/>
      <c r="LJH2500" s="70"/>
      <c r="LJI2500" s="586"/>
      <c r="LJJ2500" s="586"/>
      <c r="LJK2500" s="583"/>
      <c r="LJL2500" s="584"/>
      <c r="LJM2500" s="585"/>
      <c r="LJN2500" s="70"/>
      <c r="LJO2500" s="586"/>
      <c r="LJP2500" s="586"/>
      <c r="LJQ2500" s="583"/>
      <c r="LJR2500" s="584"/>
      <c r="LJS2500" s="585"/>
      <c r="LJT2500" s="70"/>
      <c r="LJU2500" s="586"/>
      <c r="LJV2500" s="586"/>
      <c r="LJW2500" s="583"/>
      <c r="LJX2500" s="584"/>
      <c r="LJY2500" s="585"/>
      <c r="LJZ2500" s="70"/>
      <c r="LKA2500" s="586"/>
      <c r="LKB2500" s="586"/>
      <c r="LKC2500" s="583"/>
      <c r="LKD2500" s="584"/>
      <c r="LKE2500" s="585"/>
      <c r="LKF2500" s="70"/>
      <c r="LKG2500" s="586"/>
      <c r="LKH2500" s="586"/>
      <c r="LKI2500" s="583"/>
      <c r="LKJ2500" s="584"/>
      <c r="LKK2500" s="585"/>
      <c r="LKL2500" s="70"/>
      <c r="LKM2500" s="586"/>
      <c r="LKN2500" s="586"/>
      <c r="LKO2500" s="583"/>
      <c r="LKP2500" s="584"/>
      <c r="LKQ2500" s="585"/>
      <c r="LKR2500" s="70"/>
      <c r="LKS2500" s="586"/>
      <c r="LKT2500" s="586"/>
      <c r="LKU2500" s="583"/>
      <c r="LKV2500" s="584"/>
      <c r="LKW2500" s="585"/>
      <c r="LKX2500" s="70"/>
      <c r="LKY2500" s="586"/>
      <c r="LKZ2500" s="586"/>
      <c r="LLA2500" s="583"/>
      <c r="LLB2500" s="584"/>
      <c r="LLC2500" s="585"/>
      <c r="LLD2500" s="70"/>
      <c r="LLE2500" s="586"/>
      <c r="LLF2500" s="586"/>
      <c r="LLG2500" s="583"/>
      <c r="LLH2500" s="584"/>
      <c r="LLI2500" s="585"/>
      <c r="LLJ2500" s="70"/>
      <c r="LLK2500" s="586"/>
      <c r="LLL2500" s="586"/>
      <c r="LLM2500" s="583"/>
      <c r="LLN2500" s="584"/>
      <c r="LLO2500" s="585"/>
      <c r="LLP2500" s="70"/>
      <c r="LLQ2500" s="586"/>
      <c r="LLR2500" s="586"/>
      <c r="LLS2500" s="583"/>
      <c r="LLT2500" s="584"/>
      <c r="LLU2500" s="585"/>
      <c r="LLV2500" s="70"/>
      <c r="LLW2500" s="586"/>
      <c r="LLX2500" s="586"/>
      <c r="LLY2500" s="583"/>
      <c r="LLZ2500" s="584"/>
      <c r="LMA2500" s="585"/>
      <c r="LMB2500" s="70"/>
      <c r="LMC2500" s="586"/>
      <c r="LMD2500" s="586"/>
      <c r="LME2500" s="583"/>
      <c r="LMF2500" s="584"/>
      <c r="LMG2500" s="585"/>
      <c r="LMH2500" s="70"/>
      <c r="LMI2500" s="586"/>
      <c r="LMJ2500" s="586"/>
      <c r="LMK2500" s="583"/>
      <c r="LML2500" s="584"/>
      <c r="LMM2500" s="585"/>
      <c r="LMN2500" s="70"/>
      <c r="LMO2500" s="586"/>
      <c r="LMP2500" s="586"/>
      <c r="LMQ2500" s="583"/>
      <c r="LMR2500" s="584"/>
      <c r="LMS2500" s="585"/>
      <c r="LMT2500" s="70"/>
      <c r="LMU2500" s="586"/>
      <c r="LMV2500" s="586"/>
      <c r="LMW2500" s="583"/>
      <c r="LMX2500" s="584"/>
      <c r="LMY2500" s="585"/>
      <c r="LMZ2500" s="70"/>
      <c r="LNA2500" s="586"/>
      <c r="LNB2500" s="586"/>
      <c r="LNC2500" s="583"/>
      <c r="LND2500" s="584"/>
      <c r="LNE2500" s="585"/>
      <c r="LNF2500" s="70"/>
      <c r="LNG2500" s="586"/>
      <c r="LNH2500" s="586"/>
      <c r="LNI2500" s="583"/>
      <c r="LNJ2500" s="584"/>
      <c r="LNK2500" s="585"/>
      <c r="LNL2500" s="70"/>
      <c r="LNM2500" s="586"/>
      <c r="LNN2500" s="586"/>
      <c r="LNO2500" s="583"/>
      <c r="LNP2500" s="584"/>
      <c r="LNQ2500" s="585"/>
      <c r="LNR2500" s="70"/>
      <c r="LNS2500" s="586"/>
      <c r="LNT2500" s="586"/>
      <c r="LNU2500" s="583"/>
      <c r="LNV2500" s="584"/>
      <c r="LNW2500" s="585"/>
      <c r="LNX2500" s="70"/>
      <c r="LNY2500" s="586"/>
      <c r="LNZ2500" s="586"/>
      <c r="LOA2500" s="583"/>
      <c r="LOB2500" s="584"/>
      <c r="LOC2500" s="585"/>
      <c r="LOD2500" s="70"/>
      <c r="LOE2500" s="586"/>
      <c r="LOF2500" s="586"/>
      <c r="LOG2500" s="583"/>
      <c r="LOH2500" s="584"/>
      <c r="LOI2500" s="585"/>
      <c r="LOJ2500" s="70"/>
      <c r="LOK2500" s="586"/>
      <c r="LOL2500" s="586"/>
      <c r="LOM2500" s="583"/>
      <c r="LON2500" s="584"/>
      <c r="LOO2500" s="585"/>
      <c r="LOP2500" s="70"/>
      <c r="LOQ2500" s="586"/>
      <c r="LOR2500" s="586"/>
      <c r="LOS2500" s="583"/>
      <c r="LOT2500" s="584"/>
      <c r="LOU2500" s="585"/>
      <c r="LOV2500" s="70"/>
      <c r="LOW2500" s="586"/>
      <c r="LOX2500" s="586"/>
      <c r="LOY2500" s="583"/>
      <c r="LOZ2500" s="584"/>
      <c r="LPA2500" s="585"/>
      <c r="LPB2500" s="70"/>
      <c r="LPC2500" s="586"/>
      <c r="LPD2500" s="586"/>
      <c r="LPE2500" s="583"/>
      <c r="LPF2500" s="584"/>
      <c r="LPG2500" s="585"/>
      <c r="LPH2500" s="70"/>
      <c r="LPI2500" s="586"/>
      <c r="LPJ2500" s="586"/>
      <c r="LPK2500" s="583"/>
      <c r="LPL2500" s="584"/>
      <c r="LPM2500" s="585"/>
      <c r="LPN2500" s="70"/>
      <c r="LPO2500" s="586"/>
      <c r="LPP2500" s="586"/>
      <c r="LPQ2500" s="583"/>
      <c r="LPR2500" s="584"/>
      <c r="LPS2500" s="585"/>
      <c r="LPT2500" s="70"/>
      <c r="LPU2500" s="586"/>
      <c r="LPV2500" s="586"/>
      <c r="LPW2500" s="583"/>
      <c r="LPX2500" s="584"/>
      <c r="LPY2500" s="585"/>
      <c r="LPZ2500" s="70"/>
      <c r="LQA2500" s="586"/>
      <c r="LQB2500" s="586"/>
      <c r="LQC2500" s="583"/>
      <c r="LQD2500" s="584"/>
      <c r="LQE2500" s="585"/>
      <c r="LQF2500" s="70"/>
      <c r="LQG2500" s="586"/>
      <c r="LQH2500" s="586"/>
      <c r="LQI2500" s="583"/>
      <c r="LQJ2500" s="584"/>
      <c r="LQK2500" s="585"/>
      <c r="LQL2500" s="70"/>
      <c r="LQM2500" s="586"/>
      <c r="LQN2500" s="586"/>
      <c r="LQO2500" s="583"/>
      <c r="LQP2500" s="584"/>
      <c r="LQQ2500" s="585"/>
      <c r="LQR2500" s="70"/>
      <c r="LQS2500" s="586"/>
      <c r="LQT2500" s="586"/>
      <c r="LQU2500" s="583"/>
      <c r="LQV2500" s="584"/>
      <c r="LQW2500" s="585"/>
      <c r="LQX2500" s="70"/>
      <c r="LQY2500" s="586"/>
      <c r="LQZ2500" s="586"/>
      <c r="LRA2500" s="583"/>
      <c r="LRB2500" s="584"/>
      <c r="LRC2500" s="585"/>
      <c r="LRD2500" s="70"/>
      <c r="LRE2500" s="586"/>
      <c r="LRF2500" s="586"/>
      <c r="LRG2500" s="583"/>
      <c r="LRH2500" s="584"/>
      <c r="LRI2500" s="585"/>
      <c r="LRJ2500" s="70"/>
      <c r="LRK2500" s="586"/>
      <c r="LRL2500" s="586"/>
      <c r="LRM2500" s="583"/>
      <c r="LRN2500" s="584"/>
      <c r="LRO2500" s="585"/>
      <c r="LRP2500" s="70"/>
      <c r="LRQ2500" s="586"/>
      <c r="LRR2500" s="586"/>
      <c r="LRS2500" s="583"/>
      <c r="LRT2500" s="584"/>
      <c r="LRU2500" s="585"/>
      <c r="LRV2500" s="70"/>
      <c r="LRW2500" s="586"/>
      <c r="LRX2500" s="586"/>
      <c r="LRY2500" s="583"/>
      <c r="LRZ2500" s="584"/>
      <c r="LSA2500" s="585"/>
      <c r="LSB2500" s="70"/>
      <c r="LSC2500" s="586"/>
      <c r="LSD2500" s="586"/>
      <c r="LSE2500" s="583"/>
      <c r="LSF2500" s="584"/>
      <c r="LSG2500" s="585"/>
      <c r="LSH2500" s="70"/>
      <c r="LSI2500" s="586"/>
      <c r="LSJ2500" s="586"/>
      <c r="LSK2500" s="583"/>
      <c r="LSL2500" s="584"/>
      <c r="LSM2500" s="585"/>
      <c r="LSN2500" s="70"/>
      <c r="LSO2500" s="586"/>
      <c r="LSP2500" s="586"/>
      <c r="LSQ2500" s="583"/>
      <c r="LSR2500" s="584"/>
      <c r="LSS2500" s="585"/>
      <c r="LST2500" s="70"/>
      <c r="LSU2500" s="586"/>
      <c r="LSV2500" s="586"/>
      <c r="LSW2500" s="583"/>
      <c r="LSX2500" s="584"/>
      <c r="LSY2500" s="585"/>
      <c r="LSZ2500" s="70"/>
      <c r="LTA2500" s="586"/>
      <c r="LTB2500" s="586"/>
      <c r="LTC2500" s="583"/>
      <c r="LTD2500" s="584"/>
      <c r="LTE2500" s="585"/>
      <c r="LTF2500" s="70"/>
      <c r="LTG2500" s="586"/>
      <c r="LTH2500" s="586"/>
      <c r="LTI2500" s="583"/>
      <c r="LTJ2500" s="584"/>
      <c r="LTK2500" s="585"/>
      <c r="LTL2500" s="70"/>
      <c r="LTM2500" s="586"/>
      <c r="LTN2500" s="586"/>
      <c r="LTO2500" s="583"/>
      <c r="LTP2500" s="584"/>
      <c r="LTQ2500" s="585"/>
      <c r="LTR2500" s="70"/>
      <c r="LTS2500" s="586"/>
      <c r="LTT2500" s="586"/>
      <c r="LTU2500" s="583"/>
      <c r="LTV2500" s="584"/>
      <c r="LTW2500" s="585"/>
      <c r="LTX2500" s="70"/>
      <c r="LTY2500" s="586"/>
      <c r="LTZ2500" s="586"/>
      <c r="LUA2500" s="583"/>
      <c r="LUB2500" s="584"/>
      <c r="LUC2500" s="585"/>
      <c r="LUD2500" s="70"/>
      <c r="LUE2500" s="586"/>
      <c r="LUF2500" s="586"/>
      <c r="LUG2500" s="583"/>
      <c r="LUH2500" s="584"/>
      <c r="LUI2500" s="585"/>
      <c r="LUJ2500" s="70"/>
      <c r="LUK2500" s="586"/>
      <c r="LUL2500" s="586"/>
      <c r="LUM2500" s="583"/>
      <c r="LUN2500" s="584"/>
      <c r="LUO2500" s="585"/>
      <c r="LUP2500" s="70"/>
      <c r="LUQ2500" s="586"/>
      <c r="LUR2500" s="586"/>
      <c r="LUS2500" s="583"/>
      <c r="LUT2500" s="584"/>
      <c r="LUU2500" s="585"/>
      <c r="LUV2500" s="70"/>
      <c r="LUW2500" s="586"/>
      <c r="LUX2500" s="586"/>
      <c r="LUY2500" s="583"/>
      <c r="LUZ2500" s="584"/>
      <c r="LVA2500" s="585"/>
      <c r="LVB2500" s="70"/>
      <c r="LVC2500" s="586"/>
      <c r="LVD2500" s="586"/>
      <c r="LVE2500" s="583"/>
      <c r="LVF2500" s="584"/>
      <c r="LVG2500" s="585"/>
      <c r="LVH2500" s="70"/>
      <c r="LVI2500" s="586"/>
      <c r="LVJ2500" s="586"/>
      <c r="LVK2500" s="583"/>
      <c r="LVL2500" s="584"/>
      <c r="LVM2500" s="585"/>
      <c r="LVN2500" s="70"/>
      <c r="LVO2500" s="586"/>
      <c r="LVP2500" s="586"/>
      <c r="LVQ2500" s="583"/>
      <c r="LVR2500" s="584"/>
      <c r="LVS2500" s="585"/>
      <c r="LVT2500" s="70"/>
      <c r="LVU2500" s="586"/>
      <c r="LVV2500" s="586"/>
      <c r="LVW2500" s="583"/>
      <c r="LVX2500" s="584"/>
      <c r="LVY2500" s="585"/>
      <c r="LVZ2500" s="70"/>
      <c r="LWA2500" s="586"/>
      <c r="LWB2500" s="586"/>
      <c r="LWC2500" s="583"/>
      <c r="LWD2500" s="584"/>
      <c r="LWE2500" s="585"/>
      <c r="LWF2500" s="70"/>
      <c r="LWG2500" s="586"/>
      <c r="LWH2500" s="586"/>
      <c r="LWI2500" s="583"/>
      <c r="LWJ2500" s="584"/>
      <c r="LWK2500" s="585"/>
      <c r="LWL2500" s="70"/>
      <c r="LWM2500" s="586"/>
      <c r="LWN2500" s="586"/>
      <c r="LWO2500" s="583"/>
      <c r="LWP2500" s="584"/>
      <c r="LWQ2500" s="585"/>
      <c r="LWR2500" s="70"/>
      <c r="LWS2500" s="586"/>
      <c r="LWT2500" s="586"/>
      <c r="LWU2500" s="583"/>
      <c r="LWV2500" s="584"/>
      <c r="LWW2500" s="585"/>
      <c r="LWX2500" s="70"/>
      <c r="LWY2500" s="586"/>
      <c r="LWZ2500" s="586"/>
      <c r="LXA2500" s="583"/>
      <c r="LXB2500" s="584"/>
      <c r="LXC2500" s="585"/>
      <c r="LXD2500" s="70"/>
      <c r="LXE2500" s="586"/>
      <c r="LXF2500" s="586"/>
      <c r="LXG2500" s="583"/>
      <c r="LXH2500" s="584"/>
      <c r="LXI2500" s="585"/>
      <c r="LXJ2500" s="70"/>
      <c r="LXK2500" s="586"/>
      <c r="LXL2500" s="586"/>
      <c r="LXM2500" s="583"/>
      <c r="LXN2500" s="584"/>
      <c r="LXO2500" s="585"/>
      <c r="LXP2500" s="70"/>
      <c r="LXQ2500" s="586"/>
      <c r="LXR2500" s="586"/>
      <c r="LXS2500" s="583"/>
      <c r="LXT2500" s="584"/>
      <c r="LXU2500" s="585"/>
      <c r="LXV2500" s="70"/>
      <c r="LXW2500" s="586"/>
      <c r="LXX2500" s="586"/>
      <c r="LXY2500" s="583"/>
      <c r="LXZ2500" s="584"/>
      <c r="LYA2500" s="585"/>
      <c r="LYB2500" s="70"/>
      <c r="LYC2500" s="586"/>
      <c r="LYD2500" s="586"/>
      <c r="LYE2500" s="583"/>
      <c r="LYF2500" s="584"/>
      <c r="LYG2500" s="585"/>
      <c r="LYH2500" s="70"/>
      <c r="LYI2500" s="586"/>
      <c r="LYJ2500" s="586"/>
      <c r="LYK2500" s="583"/>
      <c r="LYL2500" s="584"/>
      <c r="LYM2500" s="585"/>
      <c r="LYN2500" s="70"/>
      <c r="LYO2500" s="586"/>
      <c r="LYP2500" s="586"/>
      <c r="LYQ2500" s="583"/>
      <c r="LYR2500" s="584"/>
      <c r="LYS2500" s="585"/>
      <c r="LYT2500" s="70"/>
      <c r="LYU2500" s="586"/>
      <c r="LYV2500" s="586"/>
      <c r="LYW2500" s="583"/>
      <c r="LYX2500" s="584"/>
      <c r="LYY2500" s="585"/>
      <c r="LYZ2500" s="70"/>
      <c r="LZA2500" s="586"/>
      <c r="LZB2500" s="586"/>
      <c r="LZC2500" s="583"/>
      <c r="LZD2500" s="584"/>
      <c r="LZE2500" s="585"/>
      <c r="LZF2500" s="70"/>
      <c r="LZG2500" s="586"/>
      <c r="LZH2500" s="586"/>
      <c r="LZI2500" s="583"/>
      <c r="LZJ2500" s="584"/>
      <c r="LZK2500" s="585"/>
      <c r="LZL2500" s="70"/>
      <c r="LZM2500" s="586"/>
      <c r="LZN2500" s="586"/>
      <c r="LZO2500" s="583"/>
      <c r="LZP2500" s="584"/>
      <c r="LZQ2500" s="585"/>
      <c r="LZR2500" s="70"/>
      <c r="LZS2500" s="586"/>
      <c r="LZT2500" s="586"/>
      <c r="LZU2500" s="583"/>
      <c r="LZV2500" s="584"/>
      <c r="LZW2500" s="585"/>
      <c r="LZX2500" s="70"/>
      <c r="LZY2500" s="586"/>
      <c r="LZZ2500" s="586"/>
      <c r="MAA2500" s="583"/>
      <c r="MAB2500" s="584"/>
      <c r="MAC2500" s="585"/>
      <c r="MAD2500" s="70"/>
      <c r="MAE2500" s="586"/>
      <c r="MAF2500" s="586"/>
      <c r="MAG2500" s="583"/>
      <c r="MAH2500" s="584"/>
      <c r="MAI2500" s="585"/>
      <c r="MAJ2500" s="70"/>
      <c r="MAK2500" s="586"/>
      <c r="MAL2500" s="586"/>
      <c r="MAM2500" s="583"/>
      <c r="MAN2500" s="584"/>
      <c r="MAO2500" s="585"/>
      <c r="MAP2500" s="70"/>
      <c r="MAQ2500" s="586"/>
      <c r="MAR2500" s="586"/>
      <c r="MAS2500" s="583"/>
      <c r="MAT2500" s="584"/>
      <c r="MAU2500" s="585"/>
      <c r="MAV2500" s="70"/>
      <c r="MAW2500" s="586"/>
      <c r="MAX2500" s="586"/>
      <c r="MAY2500" s="583"/>
      <c r="MAZ2500" s="584"/>
      <c r="MBA2500" s="585"/>
      <c r="MBB2500" s="70"/>
      <c r="MBC2500" s="586"/>
      <c r="MBD2500" s="586"/>
      <c r="MBE2500" s="583"/>
      <c r="MBF2500" s="584"/>
      <c r="MBG2500" s="585"/>
      <c r="MBH2500" s="70"/>
      <c r="MBI2500" s="586"/>
      <c r="MBJ2500" s="586"/>
      <c r="MBK2500" s="583"/>
      <c r="MBL2500" s="584"/>
      <c r="MBM2500" s="585"/>
      <c r="MBN2500" s="70"/>
      <c r="MBO2500" s="586"/>
      <c r="MBP2500" s="586"/>
      <c r="MBQ2500" s="583"/>
      <c r="MBR2500" s="584"/>
      <c r="MBS2500" s="585"/>
      <c r="MBT2500" s="70"/>
      <c r="MBU2500" s="586"/>
      <c r="MBV2500" s="586"/>
      <c r="MBW2500" s="583"/>
      <c r="MBX2500" s="584"/>
      <c r="MBY2500" s="585"/>
      <c r="MBZ2500" s="70"/>
      <c r="MCA2500" s="586"/>
      <c r="MCB2500" s="586"/>
      <c r="MCC2500" s="583"/>
      <c r="MCD2500" s="584"/>
      <c r="MCE2500" s="585"/>
      <c r="MCF2500" s="70"/>
      <c r="MCG2500" s="586"/>
      <c r="MCH2500" s="586"/>
      <c r="MCI2500" s="583"/>
      <c r="MCJ2500" s="584"/>
      <c r="MCK2500" s="585"/>
      <c r="MCL2500" s="70"/>
      <c r="MCM2500" s="586"/>
      <c r="MCN2500" s="586"/>
      <c r="MCO2500" s="583"/>
      <c r="MCP2500" s="584"/>
      <c r="MCQ2500" s="585"/>
      <c r="MCR2500" s="70"/>
      <c r="MCS2500" s="586"/>
      <c r="MCT2500" s="586"/>
      <c r="MCU2500" s="583"/>
      <c r="MCV2500" s="584"/>
      <c r="MCW2500" s="585"/>
      <c r="MCX2500" s="70"/>
      <c r="MCY2500" s="586"/>
      <c r="MCZ2500" s="586"/>
      <c r="MDA2500" s="583"/>
      <c r="MDB2500" s="584"/>
      <c r="MDC2500" s="585"/>
      <c r="MDD2500" s="70"/>
      <c r="MDE2500" s="586"/>
      <c r="MDF2500" s="586"/>
      <c r="MDG2500" s="583"/>
      <c r="MDH2500" s="584"/>
      <c r="MDI2500" s="585"/>
      <c r="MDJ2500" s="70"/>
      <c r="MDK2500" s="586"/>
      <c r="MDL2500" s="586"/>
      <c r="MDM2500" s="583"/>
      <c r="MDN2500" s="584"/>
      <c r="MDO2500" s="585"/>
      <c r="MDP2500" s="70"/>
      <c r="MDQ2500" s="586"/>
      <c r="MDR2500" s="586"/>
      <c r="MDS2500" s="583"/>
      <c r="MDT2500" s="584"/>
      <c r="MDU2500" s="585"/>
      <c r="MDV2500" s="70"/>
      <c r="MDW2500" s="586"/>
      <c r="MDX2500" s="586"/>
      <c r="MDY2500" s="583"/>
      <c r="MDZ2500" s="584"/>
      <c r="MEA2500" s="585"/>
      <c r="MEB2500" s="70"/>
      <c r="MEC2500" s="586"/>
      <c r="MED2500" s="586"/>
      <c r="MEE2500" s="583"/>
      <c r="MEF2500" s="584"/>
      <c r="MEG2500" s="585"/>
      <c r="MEH2500" s="70"/>
      <c r="MEI2500" s="586"/>
      <c r="MEJ2500" s="586"/>
      <c r="MEK2500" s="583"/>
      <c r="MEL2500" s="584"/>
      <c r="MEM2500" s="585"/>
      <c r="MEN2500" s="70"/>
      <c r="MEO2500" s="586"/>
      <c r="MEP2500" s="586"/>
      <c r="MEQ2500" s="583"/>
      <c r="MER2500" s="584"/>
      <c r="MES2500" s="585"/>
      <c r="MET2500" s="70"/>
      <c r="MEU2500" s="586"/>
      <c r="MEV2500" s="586"/>
      <c r="MEW2500" s="583"/>
      <c r="MEX2500" s="584"/>
      <c r="MEY2500" s="585"/>
      <c r="MEZ2500" s="70"/>
      <c r="MFA2500" s="586"/>
      <c r="MFB2500" s="586"/>
      <c r="MFC2500" s="583"/>
      <c r="MFD2500" s="584"/>
      <c r="MFE2500" s="585"/>
      <c r="MFF2500" s="70"/>
      <c r="MFG2500" s="586"/>
      <c r="MFH2500" s="586"/>
      <c r="MFI2500" s="583"/>
      <c r="MFJ2500" s="584"/>
      <c r="MFK2500" s="585"/>
      <c r="MFL2500" s="70"/>
      <c r="MFM2500" s="586"/>
      <c r="MFN2500" s="586"/>
      <c r="MFO2500" s="583"/>
      <c r="MFP2500" s="584"/>
      <c r="MFQ2500" s="585"/>
      <c r="MFR2500" s="70"/>
      <c r="MFS2500" s="586"/>
      <c r="MFT2500" s="586"/>
      <c r="MFU2500" s="583"/>
      <c r="MFV2500" s="584"/>
      <c r="MFW2500" s="585"/>
      <c r="MFX2500" s="70"/>
      <c r="MFY2500" s="586"/>
      <c r="MFZ2500" s="586"/>
      <c r="MGA2500" s="583"/>
      <c r="MGB2500" s="584"/>
      <c r="MGC2500" s="585"/>
      <c r="MGD2500" s="70"/>
      <c r="MGE2500" s="586"/>
      <c r="MGF2500" s="586"/>
      <c r="MGG2500" s="583"/>
      <c r="MGH2500" s="584"/>
      <c r="MGI2500" s="585"/>
      <c r="MGJ2500" s="70"/>
      <c r="MGK2500" s="586"/>
      <c r="MGL2500" s="586"/>
      <c r="MGM2500" s="583"/>
      <c r="MGN2500" s="584"/>
      <c r="MGO2500" s="585"/>
      <c r="MGP2500" s="70"/>
      <c r="MGQ2500" s="586"/>
      <c r="MGR2500" s="586"/>
      <c r="MGS2500" s="583"/>
      <c r="MGT2500" s="584"/>
      <c r="MGU2500" s="585"/>
      <c r="MGV2500" s="70"/>
      <c r="MGW2500" s="586"/>
      <c r="MGX2500" s="586"/>
      <c r="MGY2500" s="583"/>
      <c r="MGZ2500" s="584"/>
      <c r="MHA2500" s="585"/>
      <c r="MHB2500" s="70"/>
      <c r="MHC2500" s="586"/>
      <c r="MHD2500" s="586"/>
      <c r="MHE2500" s="583"/>
      <c r="MHF2500" s="584"/>
      <c r="MHG2500" s="585"/>
      <c r="MHH2500" s="70"/>
      <c r="MHI2500" s="586"/>
      <c r="MHJ2500" s="586"/>
      <c r="MHK2500" s="583"/>
      <c r="MHL2500" s="584"/>
      <c r="MHM2500" s="585"/>
      <c r="MHN2500" s="70"/>
      <c r="MHO2500" s="586"/>
      <c r="MHP2500" s="586"/>
      <c r="MHQ2500" s="583"/>
      <c r="MHR2500" s="584"/>
      <c r="MHS2500" s="585"/>
      <c r="MHT2500" s="70"/>
      <c r="MHU2500" s="586"/>
      <c r="MHV2500" s="586"/>
      <c r="MHW2500" s="583"/>
      <c r="MHX2500" s="584"/>
      <c r="MHY2500" s="585"/>
      <c r="MHZ2500" s="70"/>
      <c r="MIA2500" s="586"/>
      <c r="MIB2500" s="586"/>
      <c r="MIC2500" s="583"/>
      <c r="MID2500" s="584"/>
      <c r="MIE2500" s="585"/>
      <c r="MIF2500" s="70"/>
      <c r="MIG2500" s="586"/>
      <c r="MIH2500" s="586"/>
      <c r="MII2500" s="583"/>
      <c r="MIJ2500" s="584"/>
      <c r="MIK2500" s="585"/>
      <c r="MIL2500" s="70"/>
      <c r="MIM2500" s="586"/>
      <c r="MIN2500" s="586"/>
      <c r="MIO2500" s="583"/>
      <c r="MIP2500" s="584"/>
      <c r="MIQ2500" s="585"/>
      <c r="MIR2500" s="70"/>
      <c r="MIS2500" s="586"/>
      <c r="MIT2500" s="586"/>
      <c r="MIU2500" s="583"/>
      <c r="MIV2500" s="584"/>
      <c r="MIW2500" s="585"/>
      <c r="MIX2500" s="70"/>
      <c r="MIY2500" s="586"/>
      <c r="MIZ2500" s="586"/>
      <c r="MJA2500" s="583"/>
      <c r="MJB2500" s="584"/>
      <c r="MJC2500" s="585"/>
      <c r="MJD2500" s="70"/>
      <c r="MJE2500" s="586"/>
      <c r="MJF2500" s="586"/>
      <c r="MJG2500" s="583"/>
      <c r="MJH2500" s="584"/>
      <c r="MJI2500" s="585"/>
      <c r="MJJ2500" s="70"/>
      <c r="MJK2500" s="586"/>
      <c r="MJL2500" s="586"/>
      <c r="MJM2500" s="583"/>
      <c r="MJN2500" s="584"/>
      <c r="MJO2500" s="585"/>
      <c r="MJP2500" s="70"/>
      <c r="MJQ2500" s="586"/>
      <c r="MJR2500" s="586"/>
      <c r="MJS2500" s="583"/>
      <c r="MJT2500" s="584"/>
      <c r="MJU2500" s="585"/>
      <c r="MJV2500" s="70"/>
      <c r="MJW2500" s="586"/>
      <c r="MJX2500" s="586"/>
      <c r="MJY2500" s="583"/>
      <c r="MJZ2500" s="584"/>
      <c r="MKA2500" s="585"/>
      <c r="MKB2500" s="70"/>
      <c r="MKC2500" s="586"/>
      <c r="MKD2500" s="586"/>
      <c r="MKE2500" s="583"/>
      <c r="MKF2500" s="584"/>
      <c r="MKG2500" s="585"/>
      <c r="MKH2500" s="70"/>
      <c r="MKI2500" s="586"/>
      <c r="MKJ2500" s="586"/>
      <c r="MKK2500" s="583"/>
      <c r="MKL2500" s="584"/>
      <c r="MKM2500" s="585"/>
      <c r="MKN2500" s="70"/>
      <c r="MKO2500" s="586"/>
      <c r="MKP2500" s="586"/>
      <c r="MKQ2500" s="583"/>
      <c r="MKR2500" s="584"/>
      <c r="MKS2500" s="585"/>
      <c r="MKT2500" s="70"/>
      <c r="MKU2500" s="586"/>
      <c r="MKV2500" s="586"/>
      <c r="MKW2500" s="583"/>
      <c r="MKX2500" s="584"/>
      <c r="MKY2500" s="585"/>
      <c r="MKZ2500" s="70"/>
      <c r="MLA2500" s="586"/>
      <c r="MLB2500" s="586"/>
      <c r="MLC2500" s="583"/>
      <c r="MLD2500" s="584"/>
      <c r="MLE2500" s="585"/>
      <c r="MLF2500" s="70"/>
      <c r="MLG2500" s="586"/>
      <c r="MLH2500" s="586"/>
      <c r="MLI2500" s="583"/>
      <c r="MLJ2500" s="584"/>
      <c r="MLK2500" s="585"/>
      <c r="MLL2500" s="70"/>
      <c r="MLM2500" s="586"/>
      <c r="MLN2500" s="586"/>
      <c r="MLO2500" s="583"/>
      <c r="MLP2500" s="584"/>
      <c r="MLQ2500" s="585"/>
      <c r="MLR2500" s="70"/>
      <c r="MLS2500" s="586"/>
      <c r="MLT2500" s="586"/>
      <c r="MLU2500" s="583"/>
      <c r="MLV2500" s="584"/>
      <c r="MLW2500" s="585"/>
      <c r="MLX2500" s="70"/>
      <c r="MLY2500" s="586"/>
      <c r="MLZ2500" s="586"/>
      <c r="MMA2500" s="583"/>
      <c r="MMB2500" s="584"/>
      <c r="MMC2500" s="585"/>
      <c r="MMD2500" s="70"/>
      <c r="MME2500" s="586"/>
      <c r="MMF2500" s="586"/>
      <c r="MMG2500" s="583"/>
      <c r="MMH2500" s="584"/>
      <c r="MMI2500" s="585"/>
      <c r="MMJ2500" s="70"/>
      <c r="MMK2500" s="586"/>
      <c r="MML2500" s="586"/>
      <c r="MMM2500" s="583"/>
      <c r="MMN2500" s="584"/>
      <c r="MMO2500" s="585"/>
      <c r="MMP2500" s="70"/>
      <c r="MMQ2500" s="586"/>
      <c r="MMR2500" s="586"/>
      <c r="MMS2500" s="583"/>
      <c r="MMT2500" s="584"/>
      <c r="MMU2500" s="585"/>
      <c r="MMV2500" s="70"/>
      <c r="MMW2500" s="586"/>
      <c r="MMX2500" s="586"/>
      <c r="MMY2500" s="583"/>
      <c r="MMZ2500" s="584"/>
      <c r="MNA2500" s="585"/>
      <c r="MNB2500" s="70"/>
      <c r="MNC2500" s="586"/>
      <c r="MND2500" s="586"/>
      <c r="MNE2500" s="583"/>
      <c r="MNF2500" s="584"/>
      <c r="MNG2500" s="585"/>
      <c r="MNH2500" s="70"/>
      <c r="MNI2500" s="586"/>
      <c r="MNJ2500" s="586"/>
      <c r="MNK2500" s="583"/>
      <c r="MNL2500" s="584"/>
      <c r="MNM2500" s="585"/>
      <c r="MNN2500" s="70"/>
      <c r="MNO2500" s="586"/>
      <c r="MNP2500" s="586"/>
      <c r="MNQ2500" s="583"/>
      <c r="MNR2500" s="584"/>
      <c r="MNS2500" s="585"/>
      <c r="MNT2500" s="70"/>
      <c r="MNU2500" s="586"/>
      <c r="MNV2500" s="586"/>
      <c r="MNW2500" s="583"/>
      <c r="MNX2500" s="584"/>
      <c r="MNY2500" s="585"/>
      <c r="MNZ2500" s="70"/>
      <c r="MOA2500" s="586"/>
      <c r="MOB2500" s="586"/>
      <c r="MOC2500" s="583"/>
      <c r="MOD2500" s="584"/>
      <c r="MOE2500" s="585"/>
      <c r="MOF2500" s="70"/>
      <c r="MOG2500" s="586"/>
      <c r="MOH2500" s="586"/>
      <c r="MOI2500" s="583"/>
      <c r="MOJ2500" s="584"/>
      <c r="MOK2500" s="585"/>
      <c r="MOL2500" s="70"/>
      <c r="MOM2500" s="586"/>
      <c r="MON2500" s="586"/>
      <c r="MOO2500" s="583"/>
      <c r="MOP2500" s="584"/>
      <c r="MOQ2500" s="585"/>
      <c r="MOR2500" s="70"/>
      <c r="MOS2500" s="586"/>
      <c r="MOT2500" s="586"/>
      <c r="MOU2500" s="583"/>
      <c r="MOV2500" s="584"/>
      <c r="MOW2500" s="585"/>
      <c r="MOX2500" s="70"/>
      <c r="MOY2500" s="586"/>
      <c r="MOZ2500" s="586"/>
      <c r="MPA2500" s="583"/>
      <c r="MPB2500" s="584"/>
      <c r="MPC2500" s="585"/>
      <c r="MPD2500" s="70"/>
      <c r="MPE2500" s="586"/>
      <c r="MPF2500" s="586"/>
      <c r="MPG2500" s="583"/>
      <c r="MPH2500" s="584"/>
      <c r="MPI2500" s="585"/>
      <c r="MPJ2500" s="70"/>
      <c r="MPK2500" s="586"/>
      <c r="MPL2500" s="586"/>
      <c r="MPM2500" s="583"/>
      <c r="MPN2500" s="584"/>
      <c r="MPO2500" s="585"/>
      <c r="MPP2500" s="70"/>
      <c r="MPQ2500" s="586"/>
      <c r="MPR2500" s="586"/>
      <c r="MPS2500" s="583"/>
      <c r="MPT2500" s="584"/>
      <c r="MPU2500" s="585"/>
      <c r="MPV2500" s="70"/>
      <c r="MPW2500" s="586"/>
      <c r="MPX2500" s="586"/>
      <c r="MPY2500" s="583"/>
      <c r="MPZ2500" s="584"/>
      <c r="MQA2500" s="585"/>
      <c r="MQB2500" s="70"/>
      <c r="MQC2500" s="586"/>
      <c r="MQD2500" s="586"/>
      <c r="MQE2500" s="583"/>
      <c r="MQF2500" s="584"/>
      <c r="MQG2500" s="585"/>
      <c r="MQH2500" s="70"/>
      <c r="MQI2500" s="586"/>
      <c r="MQJ2500" s="586"/>
      <c r="MQK2500" s="583"/>
      <c r="MQL2500" s="584"/>
      <c r="MQM2500" s="585"/>
      <c r="MQN2500" s="70"/>
      <c r="MQO2500" s="586"/>
      <c r="MQP2500" s="586"/>
      <c r="MQQ2500" s="583"/>
      <c r="MQR2500" s="584"/>
      <c r="MQS2500" s="585"/>
      <c r="MQT2500" s="70"/>
      <c r="MQU2500" s="586"/>
      <c r="MQV2500" s="586"/>
      <c r="MQW2500" s="583"/>
      <c r="MQX2500" s="584"/>
      <c r="MQY2500" s="585"/>
      <c r="MQZ2500" s="70"/>
      <c r="MRA2500" s="586"/>
      <c r="MRB2500" s="586"/>
      <c r="MRC2500" s="583"/>
      <c r="MRD2500" s="584"/>
      <c r="MRE2500" s="585"/>
      <c r="MRF2500" s="70"/>
      <c r="MRG2500" s="586"/>
      <c r="MRH2500" s="586"/>
      <c r="MRI2500" s="583"/>
      <c r="MRJ2500" s="584"/>
      <c r="MRK2500" s="585"/>
      <c r="MRL2500" s="70"/>
      <c r="MRM2500" s="586"/>
      <c r="MRN2500" s="586"/>
      <c r="MRO2500" s="583"/>
      <c r="MRP2500" s="584"/>
      <c r="MRQ2500" s="585"/>
      <c r="MRR2500" s="70"/>
      <c r="MRS2500" s="586"/>
      <c r="MRT2500" s="586"/>
      <c r="MRU2500" s="583"/>
      <c r="MRV2500" s="584"/>
      <c r="MRW2500" s="585"/>
      <c r="MRX2500" s="70"/>
      <c r="MRY2500" s="586"/>
      <c r="MRZ2500" s="586"/>
      <c r="MSA2500" s="583"/>
      <c r="MSB2500" s="584"/>
      <c r="MSC2500" s="585"/>
      <c r="MSD2500" s="70"/>
      <c r="MSE2500" s="586"/>
      <c r="MSF2500" s="586"/>
      <c r="MSG2500" s="583"/>
      <c r="MSH2500" s="584"/>
      <c r="MSI2500" s="585"/>
      <c r="MSJ2500" s="70"/>
      <c r="MSK2500" s="586"/>
      <c r="MSL2500" s="586"/>
      <c r="MSM2500" s="583"/>
      <c r="MSN2500" s="584"/>
      <c r="MSO2500" s="585"/>
      <c r="MSP2500" s="70"/>
      <c r="MSQ2500" s="586"/>
      <c r="MSR2500" s="586"/>
      <c r="MSS2500" s="583"/>
      <c r="MST2500" s="584"/>
      <c r="MSU2500" s="585"/>
      <c r="MSV2500" s="70"/>
      <c r="MSW2500" s="586"/>
      <c r="MSX2500" s="586"/>
      <c r="MSY2500" s="583"/>
      <c r="MSZ2500" s="584"/>
      <c r="MTA2500" s="585"/>
      <c r="MTB2500" s="70"/>
      <c r="MTC2500" s="586"/>
      <c r="MTD2500" s="586"/>
      <c r="MTE2500" s="583"/>
      <c r="MTF2500" s="584"/>
      <c r="MTG2500" s="585"/>
      <c r="MTH2500" s="70"/>
      <c r="MTI2500" s="586"/>
      <c r="MTJ2500" s="586"/>
      <c r="MTK2500" s="583"/>
      <c r="MTL2500" s="584"/>
      <c r="MTM2500" s="585"/>
      <c r="MTN2500" s="70"/>
      <c r="MTO2500" s="586"/>
      <c r="MTP2500" s="586"/>
      <c r="MTQ2500" s="583"/>
      <c r="MTR2500" s="584"/>
      <c r="MTS2500" s="585"/>
      <c r="MTT2500" s="70"/>
      <c r="MTU2500" s="586"/>
      <c r="MTV2500" s="586"/>
      <c r="MTW2500" s="583"/>
      <c r="MTX2500" s="584"/>
      <c r="MTY2500" s="585"/>
      <c r="MTZ2500" s="70"/>
      <c r="MUA2500" s="586"/>
      <c r="MUB2500" s="586"/>
      <c r="MUC2500" s="583"/>
      <c r="MUD2500" s="584"/>
      <c r="MUE2500" s="585"/>
      <c r="MUF2500" s="70"/>
      <c r="MUG2500" s="586"/>
      <c r="MUH2500" s="586"/>
      <c r="MUI2500" s="583"/>
      <c r="MUJ2500" s="584"/>
      <c r="MUK2500" s="585"/>
      <c r="MUL2500" s="70"/>
      <c r="MUM2500" s="586"/>
      <c r="MUN2500" s="586"/>
      <c r="MUO2500" s="583"/>
      <c r="MUP2500" s="584"/>
      <c r="MUQ2500" s="585"/>
      <c r="MUR2500" s="70"/>
      <c r="MUS2500" s="586"/>
      <c r="MUT2500" s="586"/>
      <c r="MUU2500" s="583"/>
      <c r="MUV2500" s="584"/>
      <c r="MUW2500" s="585"/>
      <c r="MUX2500" s="70"/>
      <c r="MUY2500" s="586"/>
      <c r="MUZ2500" s="586"/>
      <c r="MVA2500" s="583"/>
      <c r="MVB2500" s="584"/>
      <c r="MVC2500" s="585"/>
      <c r="MVD2500" s="70"/>
      <c r="MVE2500" s="586"/>
      <c r="MVF2500" s="586"/>
      <c r="MVG2500" s="583"/>
      <c r="MVH2500" s="584"/>
      <c r="MVI2500" s="585"/>
      <c r="MVJ2500" s="70"/>
      <c r="MVK2500" s="586"/>
      <c r="MVL2500" s="586"/>
      <c r="MVM2500" s="583"/>
      <c r="MVN2500" s="584"/>
      <c r="MVO2500" s="585"/>
      <c r="MVP2500" s="70"/>
      <c r="MVQ2500" s="586"/>
      <c r="MVR2500" s="586"/>
      <c r="MVS2500" s="583"/>
      <c r="MVT2500" s="584"/>
      <c r="MVU2500" s="585"/>
      <c r="MVV2500" s="70"/>
      <c r="MVW2500" s="586"/>
      <c r="MVX2500" s="586"/>
      <c r="MVY2500" s="583"/>
      <c r="MVZ2500" s="584"/>
      <c r="MWA2500" s="585"/>
      <c r="MWB2500" s="70"/>
      <c r="MWC2500" s="586"/>
      <c r="MWD2500" s="586"/>
      <c r="MWE2500" s="583"/>
      <c r="MWF2500" s="584"/>
      <c r="MWG2500" s="585"/>
      <c r="MWH2500" s="70"/>
      <c r="MWI2500" s="586"/>
      <c r="MWJ2500" s="586"/>
      <c r="MWK2500" s="583"/>
      <c r="MWL2500" s="584"/>
      <c r="MWM2500" s="585"/>
      <c r="MWN2500" s="70"/>
      <c r="MWO2500" s="586"/>
      <c r="MWP2500" s="586"/>
      <c r="MWQ2500" s="583"/>
      <c r="MWR2500" s="584"/>
      <c r="MWS2500" s="585"/>
      <c r="MWT2500" s="70"/>
      <c r="MWU2500" s="586"/>
      <c r="MWV2500" s="586"/>
      <c r="MWW2500" s="583"/>
      <c r="MWX2500" s="584"/>
      <c r="MWY2500" s="585"/>
      <c r="MWZ2500" s="70"/>
      <c r="MXA2500" s="586"/>
      <c r="MXB2500" s="586"/>
      <c r="MXC2500" s="583"/>
      <c r="MXD2500" s="584"/>
      <c r="MXE2500" s="585"/>
      <c r="MXF2500" s="70"/>
      <c r="MXG2500" s="586"/>
      <c r="MXH2500" s="586"/>
      <c r="MXI2500" s="583"/>
      <c r="MXJ2500" s="584"/>
      <c r="MXK2500" s="585"/>
      <c r="MXL2500" s="70"/>
      <c r="MXM2500" s="586"/>
      <c r="MXN2500" s="586"/>
      <c r="MXO2500" s="583"/>
      <c r="MXP2500" s="584"/>
      <c r="MXQ2500" s="585"/>
      <c r="MXR2500" s="70"/>
      <c r="MXS2500" s="586"/>
      <c r="MXT2500" s="586"/>
      <c r="MXU2500" s="583"/>
      <c r="MXV2500" s="584"/>
      <c r="MXW2500" s="585"/>
      <c r="MXX2500" s="70"/>
      <c r="MXY2500" s="586"/>
      <c r="MXZ2500" s="586"/>
      <c r="MYA2500" s="583"/>
      <c r="MYB2500" s="584"/>
      <c r="MYC2500" s="585"/>
      <c r="MYD2500" s="70"/>
      <c r="MYE2500" s="586"/>
      <c r="MYF2500" s="586"/>
      <c r="MYG2500" s="583"/>
      <c r="MYH2500" s="584"/>
      <c r="MYI2500" s="585"/>
      <c r="MYJ2500" s="70"/>
      <c r="MYK2500" s="586"/>
      <c r="MYL2500" s="586"/>
      <c r="MYM2500" s="583"/>
      <c r="MYN2500" s="584"/>
      <c r="MYO2500" s="585"/>
      <c r="MYP2500" s="70"/>
      <c r="MYQ2500" s="586"/>
      <c r="MYR2500" s="586"/>
      <c r="MYS2500" s="583"/>
      <c r="MYT2500" s="584"/>
      <c r="MYU2500" s="585"/>
      <c r="MYV2500" s="70"/>
      <c r="MYW2500" s="586"/>
      <c r="MYX2500" s="586"/>
      <c r="MYY2500" s="583"/>
      <c r="MYZ2500" s="584"/>
      <c r="MZA2500" s="585"/>
      <c r="MZB2500" s="70"/>
      <c r="MZC2500" s="586"/>
      <c r="MZD2500" s="586"/>
      <c r="MZE2500" s="583"/>
      <c r="MZF2500" s="584"/>
      <c r="MZG2500" s="585"/>
      <c r="MZH2500" s="70"/>
      <c r="MZI2500" s="586"/>
      <c r="MZJ2500" s="586"/>
      <c r="MZK2500" s="583"/>
      <c r="MZL2500" s="584"/>
      <c r="MZM2500" s="585"/>
      <c r="MZN2500" s="70"/>
      <c r="MZO2500" s="586"/>
      <c r="MZP2500" s="586"/>
      <c r="MZQ2500" s="583"/>
      <c r="MZR2500" s="584"/>
      <c r="MZS2500" s="585"/>
      <c r="MZT2500" s="70"/>
      <c r="MZU2500" s="586"/>
      <c r="MZV2500" s="586"/>
      <c r="MZW2500" s="583"/>
      <c r="MZX2500" s="584"/>
      <c r="MZY2500" s="585"/>
      <c r="MZZ2500" s="70"/>
      <c r="NAA2500" s="586"/>
      <c r="NAB2500" s="586"/>
      <c r="NAC2500" s="583"/>
      <c r="NAD2500" s="584"/>
      <c r="NAE2500" s="585"/>
      <c r="NAF2500" s="70"/>
      <c r="NAG2500" s="586"/>
      <c r="NAH2500" s="586"/>
      <c r="NAI2500" s="583"/>
      <c r="NAJ2500" s="584"/>
      <c r="NAK2500" s="585"/>
      <c r="NAL2500" s="70"/>
      <c r="NAM2500" s="586"/>
      <c r="NAN2500" s="586"/>
      <c r="NAO2500" s="583"/>
      <c r="NAP2500" s="584"/>
      <c r="NAQ2500" s="585"/>
      <c r="NAR2500" s="70"/>
      <c r="NAS2500" s="586"/>
      <c r="NAT2500" s="586"/>
      <c r="NAU2500" s="583"/>
      <c r="NAV2500" s="584"/>
      <c r="NAW2500" s="585"/>
      <c r="NAX2500" s="70"/>
      <c r="NAY2500" s="586"/>
      <c r="NAZ2500" s="586"/>
      <c r="NBA2500" s="583"/>
      <c r="NBB2500" s="584"/>
      <c r="NBC2500" s="585"/>
      <c r="NBD2500" s="70"/>
      <c r="NBE2500" s="586"/>
      <c r="NBF2500" s="586"/>
      <c r="NBG2500" s="583"/>
      <c r="NBH2500" s="584"/>
      <c r="NBI2500" s="585"/>
      <c r="NBJ2500" s="70"/>
      <c r="NBK2500" s="586"/>
      <c r="NBL2500" s="586"/>
      <c r="NBM2500" s="583"/>
      <c r="NBN2500" s="584"/>
      <c r="NBO2500" s="585"/>
      <c r="NBP2500" s="70"/>
      <c r="NBQ2500" s="586"/>
      <c r="NBR2500" s="586"/>
      <c r="NBS2500" s="583"/>
      <c r="NBT2500" s="584"/>
      <c r="NBU2500" s="585"/>
      <c r="NBV2500" s="70"/>
      <c r="NBW2500" s="586"/>
      <c r="NBX2500" s="586"/>
      <c r="NBY2500" s="583"/>
      <c r="NBZ2500" s="584"/>
      <c r="NCA2500" s="585"/>
      <c r="NCB2500" s="70"/>
      <c r="NCC2500" s="586"/>
      <c r="NCD2500" s="586"/>
      <c r="NCE2500" s="583"/>
      <c r="NCF2500" s="584"/>
      <c r="NCG2500" s="585"/>
      <c r="NCH2500" s="70"/>
      <c r="NCI2500" s="586"/>
      <c r="NCJ2500" s="586"/>
      <c r="NCK2500" s="583"/>
      <c r="NCL2500" s="584"/>
      <c r="NCM2500" s="585"/>
      <c r="NCN2500" s="70"/>
      <c r="NCO2500" s="586"/>
      <c r="NCP2500" s="586"/>
      <c r="NCQ2500" s="583"/>
      <c r="NCR2500" s="584"/>
      <c r="NCS2500" s="585"/>
      <c r="NCT2500" s="70"/>
      <c r="NCU2500" s="586"/>
      <c r="NCV2500" s="586"/>
      <c r="NCW2500" s="583"/>
      <c r="NCX2500" s="584"/>
      <c r="NCY2500" s="585"/>
      <c r="NCZ2500" s="70"/>
      <c r="NDA2500" s="586"/>
      <c r="NDB2500" s="586"/>
      <c r="NDC2500" s="583"/>
      <c r="NDD2500" s="584"/>
      <c r="NDE2500" s="585"/>
      <c r="NDF2500" s="70"/>
      <c r="NDG2500" s="586"/>
      <c r="NDH2500" s="586"/>
      <c r="NDI2500" s="583"/>
      <c r="NDJ2500" s="584"/>
      <c r="NDK2500" s="585"/>
      <c r="NDL2500" s="70"/>
      <c r="NDM2500" s="586"/>
      <c r="NDN2500" s="586"/>
      <c r="NDO2500" s="583"/>
      <c r="NDP2500" s="584"/>
      <c r="NDQ2500" s="585"/>
      <c r="NDR2500" s="70"/>
      <c r="NDS2500" s="586"/>
      <c r="NDT2500" s="586"/>
      <c r="NDU2500" s="583"/>
      <c r="NDV2500" s="584"/>
      <c r="NDW2500" s="585"/>
      <c r="NDX2500" s="70"/>
      <c r="NDY2500" s="586"/>
      <c r="NDZ2500" s="586"/>
      <c r="NEA2500" s="583"/>
      <c r="NEB2500" s="584"/>
      <c r="NEC2500" s="585"/>
      <c r="NED2500" s="70"/>
      <c r="NEE2500" s="586"/>
      <c r="NEF2500" s="586"/>
      <c r="NEG2500" s="583"/>
      <c r="NEH2500" s="584"/>
      <c r="NEI2500" s="585"/>
      <c r="NEJ2500" s="70"/>
      <c r="NEK2500" s="586"/>
      <c r="NEL2500" s="586"/>
      <c r="NEM2500" s="583"/>
      <c r="NEN2500" s="584"/>
      <c r="NEO2500" s="585"/>
      <c r="NEP2500" s="70"/>
      <c r="NEQ2500" s="586"/>
      <c r="NER2500" s="586"/>
      <c r="NES2500" s="583"/>
      <c r="NET2500" s="584"/>
      <c r="NEU2500" s="585"/>
      <c r="NEV2500" s="70"/>
      <c r="NEW2500" s="586"/>
      <c r="NEX2500" s="586"/>
      <c r="NEY2500" s="583"/>
      <c r="NEZ2500" s="584"/>
      <c r="NFA2500" s="585"/>
      <c r="NFB2500" s="70"/>
      <c r="NFC2500" s="586"/>
      <c r="NFD2500" s="586"/>
      <c r="NFE2500" s="583"/>
      <c r="NFF2500" s="584"/>
      <c r="NFG2500" s="585"/>
      <c r="NFH2500" s="70"/>
      <c r="NFI2500" s="586"/>
      <c r="NFJ2500" s="586"/>
      <c r="NFK2500" s="583"/>
      <c r="NFL2500" s="584"/>
      <c r="NFM2500" s="585"/>
      <c r="NFN2500" s="70"/>
      <c r="NFO2500" s="586"/>
      <c r="NFP2500" s="586"/>
      <c r="NFQ2500" s="583"/>
      <c r="NFR2500" s="584"/>
      <c r="NFS2500" s="585"/>
      <c r="NFT2500" s="70"/>
      <c r="NFU2500" s="586"/>
      <c r="NFV2500" s="586"/>
      <c r="NFW2500" s="583"/>
      <c r="NFX2500" s="584"/>
      <c r="NFY2500" s="585"/>
      <c r="NFZ2500" s="70"/>
      <c r="NGA2500" s="586"/>
      <c r="NGB2500" s="586"/>
      <c r="NGC2500" s="583"/>
      <c r="NGD2500" s="584"/>
      <c r="NGE2500" s="585"/>
      <c r="NGF2500" s="70"/>
      <c r="NGG2500" s="586"/>
      <c r="NGH2500" s="586"/>
      <c r="NGI2500" s="583"/>
      <c r="NGJ2500" s="584"/>
      <c r="NGK2500" s="585"/>
      <c r="NGL2500" s="70"/>
      <c r="NGM2500" s="586"/>
      <c r="NGN2500" s="586"/>
      <c r="NGO2500" s="583"/>
      <c r="NGP2500" s="584"/>
      <c r="NGQ2500" s="585"/>
      <c r="NGR2500" s="70"/>
      <c r="NGS2500" s="586"/>
      <c r="NGT2500" s="586"/>
      <c r="NGU2500" s="583"/>
      <c r="NGV2500" s="584"/>
      <c r="NGW2500" s="585"/>
      <c r="NGX2500" s="70"/>
      <c r="NGY2500" s="586"/>
      <c r="NGZ2500" s="586"/>
      <c r="NHA2500" s="583"/>
      <c r="NHB2500" s="584"/>
      <c r="NHC2500" s="585"/>
      <c r="NHD2500" s="70"/>
      <c r="NHE2500" s="586"/>
      <c r="NHF2500" s="586"/>
      <c r="NHG2500" s="583"/>
      <c r="NHH2500" s="584"/>
      <c r="NHI2500" s="585"/>
      <c r="NHJ2500" s="70"/>
      <c r="NHK2500" s="586"/>
      <c r="NHL2500" s="586"/>
      <c r="NHM2500" s="583"/>
      <c r="NHN2500" s="584"/>
      <c r="NHO2500" s="585"/>
      <c r="NHP2500" s="70"/>
      <c r="NHQ2500" s="586"/>
      <c r="NHR2500" s="586"/>
      <c r="NHS2500" s="583"/>
      <c r="NHT2500" s="584"/>
      <c r="NHU2500" s="585"/>
      <c r="NHV2500" s="70"/>
      <c r="NHW2500" s="586"/>
      <c r="NHX2500" s="586"/>
      <c r="NHY2500" s="583"/>
      <c r="NHZ2500" s="584"/>
      <c r="NIA2500" s="585"/>
      <c r="NIB2500" s="70"/>
      <c r="NIC2500" s="586"/>
      <c r="NID2500" s="586"/>
      <c r="NIE2500" s="583"/>
      <c r="NIF2500" s="584"/>
      <c r="NIG2500" s="585"/>
      <c r="NIH2500" s="70"/>
      <c r="NII2500" s="586"/>
      <c r="NIJ2500" s="586"/>
      <c r="NIK2500" s="583"/>
      <c r="NIL2500" s="584"/>
      <c r="NIM2500" s="585"/>
      <c r="NIN2500" s="70"/>
      <c r="NIO2500" s="586"/>
      <c r="NIP2500" s="586"/>
      <c r="NIQ2500" s="583"/>
      <c r="NIR2500" s="584"/>
      <c r="NIS2500" s="585"/>
      <c r="NIT2500" s="70"/>
      <c r="NIU2500" s="586"/>
      <c r="NIV2500" s="586"/>
      <c r="NIW2500" s="583"/>
      <c r="NIX2500" s="584"/>
      <c r="NIY2500" s="585"/>
      <c r="NIZ2500" s="70"/>
      <c r="NJA2500" s="586"/>
      <c r="NJB2500" s="586"/>
      <c r="NJC2500" s="583"/>
      <c r="NJD2500" s="584"/>
      <c r="NJE2500" s="585"/>
      <c r="NJF2500" s="70"/>
      <c r="NJG2500" s="586"/>
      <c r="NJH2500" s="586"/>
      <c r="NJI2500" s="583"/>
      <c r="NJJ2500" s="584"/>
      <c r="NJK2500" s="585"/>
      <c r="NJL2500" s="70"/>
      <c r="NJM2500" s="586"/>
      <c r="NJN2500" s="586"/>
      <c r="NJO2500" s="583"/>
      <c r="NJP2500" s="584"/>
      <c r="NJQ2500" s="585"/>
      <c r="NJR2500" s="70"/>
      <c r="NJS2500" s="586"/>
      <c r="NJT2500" s="586"/>
      <c r="NJU2500" s="583"/>
      <c r="NJV2500" s="584"/>
      <c r="NJW2500" s="585"/>
      <c r="NJX2500" s="70"/>
      <c r="NJY2500" s="586"/>
      <c r="NJZ2500" s="586"/>
      <c r="NKA2500" s="583"/>
      <c r="NKB2500" s="584"/>
      <c r="NKC2500" s="585"/>
      <c r="NKD2500" s="70"/>
      <c r="NKE2500" s="586"/>
      <c r="NKF2500" s="586"/>
      <c r="NKG2500" s="583"/>
      <c r="NKH2500" s="584"/>
      <c r="NKI2500" s="585"/>
      <c r="NKJ2500" s="70"/>
      <c r="NKK2500" s="586"/>
      <c r="NKL2500" s="586"/>
      <c r="NKM2500" s="583"/>
      <c r="NKN2500" s="584"/>
      <c r="NKO2500" s="585"/>
      <c r="NKP2500" s="70"/>
      <c r="NKQ2500" s="586"/>
      <c r="NKR2500" s="586"/>
      <c r="NKS2500" s="583"/>
      <c r="NKT2500" s="584"/>
      <c r="NKU2500" s="585"/>
      <c r="NKV2500" s="70"/>
      <c r="NKW2500" s="586"/>
      <c r="NKX2500" s="586"/>
      <c r="NKY2500" s="583"/>
      <c r="NKZ2500" s="584"/>
      <c r="NLA2500" s="585"/>
      <c r="NLB2500" s="70"/>
      <c r="NLC2500" s="586"/>
      <c r="NLD2500" s="586"/>
      <c r="NLE2500" s="583"/>
      <c r="NLF2500" s="584"/>
      <c r="NLG2500" s="585"/>
      <c r="NLH2500" s="70"/>
      <c r="NLI2500" s="586"/>
      <c r="NLJ2500" s="586"/>
      <c r="NLK2500" s="583"/>
      <c r="NLL2500" s="584"/>
      <c r="NLM2500" s="585"/>
      <c r="NLN2500" s="70"/>
      <c r="NLO2500" s="586"/>
      <c r="NLP2500" s="586"/>
      <c r="NLQ2500" s="583"/>
      <c r="NLR2500" s="584"/>
      <c r="NLS2500" s="585"/>
      <c r="NLT2500" s="70"/>
      <c r="NLU2500" s="586"/>
      <c r="NLV2500" s="586"/>
      <c r="NLW2500" s="583"/>
      <c r="NLX2500" s="584"/>
      <c r="NLY2500" s="585"/>
      <c r="NLZ2500" s="70"/>
      <c r="NMA2500" s="586"/>
      <c r="NMB2500" s="586"/>
      <c r="NMC2500" s="583"/>
      <c r="NMD2500" s="584"/>
      <c r="NME2500" s="585"/>
      <c r="NMF2500" s="70"/>
      <c r="NMG2500" s="586"/>
      <c r="NMH2500" s="586"/>
      <c r="NMI2500" s="583"/>
      <c r="NMJ2500" s="584"/>
      <c r="NMK2500" s="585"/>
      <c r="NML2500" s="70"/>
      <c r="NMM2500" s="586"/>
      <c r="NMN2500" s="586"/>
      <c r="NMO2500" s="583"/>
      <c r="NMP2500" s="584"/>
      <c r="NMQ2500" s="585"/>
      <c r="NMR2500" s="70"/>
      <c r="NMS2500" s="586"/>
      <c r="NMT2500" s="586"/>
      <c r="NMU2500" s="583"/>
      <c r="NMV2500" s="584"/>
      <c r="NMW2500" s="585"/>
      <c r="NMX2500" s="70"/>
      <c r="NMY2500" s="586"/>
      <c r="NMZ2500" s="586"/>
      <c r="NNA2500" s="583"/>
      <c r="NNB2500" s="584"/>
      <c r="NNC2500" s="585"/>
      <c r="NND2500" s="70"/>
      <c r="NNE2500" s="586"/>
      <c r="NNF2500" s="586"/>
      <c r="NNG2500" s="583"/>
      <c r="NNH2500" s="584"/>
      <c r="NNI2500" s="585"/>
      <c r="NNJ2500" s="70"/>
      <c r="NNK2500" s="586"/>
      <c r="NNL2500" s="586"/>
      <c r="NNM2500" s="583"/>
      <c r="NNN2500" s="584"/>
      <c r="NNO2500" s="585"/>
      <c r="NNP2500" s="70"/>
      <c r="NNQ2500" s="586"/>
      <c r="NNR2500" s="586"/>
      <c r="NNS2500" s="583"/>
      <c r="NNT2500" s="584"/>
      <c r="NNU2500" s="585"/>
      <c r="NNV2500" s="70"/>
      <c r="NNW2500" s="586"/>
      <c r="NNX2500" s="586"/>
      <c r="NNY2500" s="583"/>
      <c r="NNZ2500" s="584"/>
      <c r="NOA2500" s="585"/>
      <c r="NOB2500" s="70"/>
      <c r="NOC2500" s="586"/>
      <c r="NOD2500" s="586"/>
      <c r="NOE2500" s="583"/>
      <c r="NOF2500" s="584"/>
      <c r="NOG2500" s="585"/>
      <c r="NOH2500" s="70"/>
      <c r="NOI2500" s="586"/>
      <c r="NOJ2500" s="586"/>
      <c r="NOK2500" s="583"/>
      <c r="NOL2500" s="584"/>
      <c r="NOM2500" s="585"/>
      <c r="NON2500" s="70"/>
      <c r="NOO2500" s="586"/>
      <c r="NOP2500" s="586"/>
      <c r="NOQ2500" s="583"/>
      <c r="NOR2500" s="584"/>
      <c r="NOS2500" s="585"/>
      <c r="NOT2500" s="70"/>
      <c r="NOU2500" s="586"/>
      <c r="NOV2500" s="586"/>
      <c r="NOW2500" s="583"/>
      <c r="NOX2500" s="584"/>
      <c r="NOY2500" s="585"/>
      <c r="NOZ2500" s="70"/>
      <c r="NPA2500" s="586"/>
      <c r="NPB2500" s="586"/>
      <c r="NPC2500" s="583"/>
      <c r="NPD2500" s="584"/>
      <c r="NPE2500" s="585"/>
      <c r="NPF2500" s="70"/>
      <c r="NPG2500" s="586"/>
      <c r="NPH2500" s="586"/>
      <c r="NPI2500" s="583"/>
      <c r="NPJ2500" s="584"/>
      <c r="NPK2500" s="585"/>
      <c r="NPL2500" s="70"/>
      <c r="NPM2500" s="586"/>
      <c r="NPN2500" s="586"/>
      <c r="NPO2500" s="583"/>
      <c r="NPP2500" s="584"/>
      <c r="NPQ2500" s="585"/>
      <c r="NPR2500" s="70"/>
      <c r="NPS2500" s="586"/>
      <c r="NPT2500" s="586"/>
      <c r="NPU2500" s="583"/>
      <c r="NPV2500" s="584"/>
      <c r="NPW2500" s="585"/>
      <c r="NPX2500" s="70"/>
      <c r="NPY2500" s="586"/>
      <c r="NPZ2500" s="586"/>
      <c r="NQA2500" s="583"/>
      <c r="NQB2500" s="584"/>
      <c r="NQC2500" s="585"/>
      <c r="NQD2500" s="70"/>
      <c r="NQE2500" s="586"/>
      <c r="NQF2500" s="586"/>
      <c r="NQG2500" s="583"/>
      <c r="NQH2500" s="584"/>
      <c r="NQI2500" s="585"/>
      <c r="NQJ2500" s="70"/>
      <c r="NQK2500" s="586"/>
      <c r="NQL2500" s="586"/>
      <c r="NQM2500" s="583"/>
      <c r="NQN2500" s="584"/>
      <c r="NQO2500" s="585"/>
      <c r="NQP2500" s="70"/>
      <c r="NQQ2500" s="586"/>
      <c r="NQR2500" s="586"/>
      <c r="NQS2500" s="583"/>
      <c r="NQT2500" s="584"/>
      <c r="NQU2500" s="585"/>
      <c r="NQV2500" s="70"/>
      <c r="NQW2500" s="586"/>
      <c r="NQX2500" s="586"/>
      <c r="NQY2500" s="583"/>
      <c r="NQZ2500" s="584"/>
      <c r="NRA2500" s="585"/>
      <c r="NRB2500" s="70"/>
      <c r="NRC2500" s="586"/>
      <c r="NRD2500" s="586"/>
      <c r="NRE2500" s="583"/>
      <c r="NRF2500" s="584"/>
      <c r="NRG2500" s="585"/>
      <c r="NRH2500" s="70"/>
      <c r="NRI2500" s="586"/>
      <c r="NRJ2500" s="586"/>
      <c r="NRK2500" s="583"/>
      <c r="NRL2500" s="584"/>
      <c r="NRM2500" s="585"/>
      <c r="NRN2500" s="70"/>
      <c r="NRO2500" s="586"/>
      <c r="NRP2500" s="586"/>
      <c r="NRQ2500" s="583"/>
      <c r="NRR2500" s="584"/>
      <c r="NRS2500" s="585"/>
      <c r="NRT2500" s="70"/>
      <c r="NRU2500" s="586"/>
      <c r="NRV2500" s="586"/>
      <c r="NRW2500" s="583"/>
      <c r="NRX2500" s="584"/>
      <c r="NRY2500" s="585"/>
      <c r="NRZ2500" s="70"/>
      <c r="NSA2500" s="586"/>
      <c r="NSB2500" s="586"/>
      <c r="NSC2500" s="583"/>
      <c r="NSD2500" s="584"/>
      <c r="NSE2500" s="585"/>
      <c r="NSF2500" s="70"/>
      <c r="NSG2500" s="586"/>
      <c r="NSH2500" s="586"/>
      <c r="NSI2500" s="583"/>
      <c r="NSJ2500" s="584"/>
      <c r="NSK2500" s="585"/>
      <c r="NSL2500" s="70"/>
      <c r="NSM2500" s="586"/>
      <c r="NSN2500" s="586"/>
      <c r="NSO2500" s="583"/>
      <c r="NSP2500" s="584"/>
      <c r="NSQ2500" s="585"/>
      <c r="NSR2500" s="70"/>
      <c r="NSS2500" s="586"/>
      <c r="NST2500" s="586"/>
      <c r="NSU2500" s="583"/>
      <c r="NSV2500" s="584"/>
      <c r="NSW2500" s="585"/>
      <c r="NSX2500" s="70"/>
      <c r="NSY2500" s="586"/>
      <c r="NSZ2500" s="586"/>
      <c r="NTA2500" s="583"/>
      <c r="NTB2500" s="584"/>
      <c r="NTC2500" s="585"/>
      <c r="NTD2500" s="70"/>
      <c r="NTE2500" s="586"/>
      <c r="NTF2500" s="586"/>
      <c r="NTG2500" s="583"/>
      <c r="NTH2500" s="584"/>
      <c r="NTI2500" s="585"/>
      <c r="NTJ2500" s="70"/>
      <c r="NTK2500" s="586"/>
      <c r="NTL2500" s="586"/>
      <c r="NTM2500" s="583"/>
      <c r="NTN2500" s="584"/>
      <c r="NTO2500" s="585"/>
      <c r="NTP2500" s="70"/>
      <c r="NTQ2500" s="586"/>
      <c r="NTR2500" s="586"/>
      <c r="NTS2500" s="583"/>
      <c r="NTT2500" s="584"/>
      <c r="NTU2500" s="585"/>
      <c r="NTV2500" s="70"/>
      <c r="NTW2500" s="586"/>
      <c r="NTX2500" s="586"/>
      <c r="NTY2500" s="583"/>
      <c r="NTZ2500" s="584"/>
      <c r="NUA2500" s="585"/>
      <c r="NUB2500" s="70"/>
      <c r="NUC2500" s="586"/>
      <c r="NUD2500" s="586"/>
      <c r="NUE2500" s="583"/>
      <c r="NUF2500" s="584"/>
      <c r="NUG2500" s="585"/>
      <c r="NUH2500" s="70"/>
      <c r="NUI2500" s="586"/>
      <c r="NUJ2500" s="586"/>
      <c r="NUK2500" s="583"/>
      <c r="NUL2500" s="584"/>
      <c r="NUM2500" s="585"/>
      <c r="NUN2500" s="70"/>
      <c r="NUO2500" s="586"/>
      <c r="NUP2500" s="586"/>
      <c r="NUQ2500" s="583"/>
      <c r="NUR2500" s="584"/>
      <c r="NUS2500" s="585"/>
      <c r="NUT2500" s="70"/>
      <c r="NUU2500" s="586"/>
      <c r="NUV2500" s="586"/>
      <c r="NUW2500" s="583"/>
      <c r="NUX2500" s="584"/>
      <c r="NUY2500" s="585"/>
      <c r="NUZ2500" s="70"/>
      <c r="NVA2500" s="586"/>
      <c r="NVB2500" s="586"/>
      <c r="NVC2500" s="583"/>
      <c r="NVD2500" s="584"/>
      <c r="NVE2500" s="585"/>
      <c r="NVF2500" s="70"/>
      <c r="NVG2500" s="586"/>
      <c r="NVH2500" s="586"/>
      <c r="NVI2500" s="583"/>
      <c r="NVJ2500" s="584"/>
      <c r="NVK2500" s="585"/>
      <c r="NVL2500" s="70"/>
      <c r="NVM2500" s="586"/>
      <c r="NVN2500" s="586"/>
      <c r="NVO2500" s="583"/>
      <c r="NVP2500" s="584"/>
      <c r="NVQ2500" s="585"/>
      <c r="NVR2500" s="70"/>
      <c r="NVS2500" s="586"/>
      <c r="NVT2500" s="586"/>
      <c r="NVU2500" s="583"/>
      <c r="NVV2500" s="584"/>
      <c r="NVW2500" s="585"/>
      <c r="NVX2500" s="70"/>
      <c r="NVY2500" s="586"/>
      <c r="NVZ2500" s="586"/>
      <c r="NWA2500" s="583"/>
      <c r="NWB2500" s="584"/>
      <c r="NWC2500" s="585"/>
      <c r="NWD2500" s="70"/>
      <c r="NWE2500" s="586"/>
      <c r="NWF2500" s="586"/>
      <c r="NWG2500" s="583"/>
      <c r="NWH2500" s="584"/>
      <c r="NWI2500" s="585"/>
      <c r="NWJ2500" s="70"/>
      <c r="NWK2500" s="586"/>
      <c r="NWL2500" s="586"/>
      <c r="NWM2500" s="583"/>
      <c r="NWN2500" s="584"/>
      <c r="NWO2500" s="585"/>
      <c r="NWP2500" s="70"/>
      <c r="NWQ2500" s="586"/>
      <c r="NWR2500" s="586"/>
      <c r="NWS2500" s="583"/>
      <c r="NWT2500" s="584"/>
      <c r="NWU2500" s="585"/>
      <c r="NWV2500" s="70"/>
      <c r="NWW2500" s="586"/>
      <c r="NWX2500" s="586"/>
      <c r="NWY2500" s="583"/>
      <c r="NWZ2500" s="584"/>
      <c r="NXA2500" s="585"/>
      <c r="NXB2500" s="70"/>
      <c r="NXC2500" s="586"/>
      <c r="NXD2500" s="586"/>
      <c r="NXE2500" s="583"/>
      <c r="NXF2500" s="584"/>
      <c r="NXG2500" s="585"/>
      <c r="NXH2500" s="70"/>
      <c r="NXI2500" s="586"/>
      <c r="NXJ2500" s="586"/>
      <c r="NXK2500" s="583"/>
      <c r="NXL2500" s="584"/>
      <c r="NXM2500" s="585"/>
      <c r="NXN2500" s="70"/>
      <c r="NXO2500" s="586"/>
      <c r="NXP2500" s="586"/>
      <c r="NXQ2500" s="583"/>
      <c r="NXR2500" s="584"/>
      <c r="NXS2500" s="585"/>
      <c r="NXT2500" s="70"/>
      <c r="NXU2500" s="586"/>
      <c r="NXV2500" s="586"/>
      <c r="NXW2500" s="583"/>
      <c r="NXX2500" s="584"/>
      <c r="NXY2500" s="585"/>
      <c r="NXZ2500" s="70"/>
      <c r="NYA2500" s="586"/>
      <c r="NYB2500" s="586"/>
      <c r="NYC2500" s="583"/>
      <c r="NYD2500" s="584"/>
      <c r="NYE2500" s="585"/>
      <c r="NYF2500" s="70"/>
      <c r="NYG2500" s="586"/>
      <c r="NYH2500" s="586"/>
      <c r="NYI2500" s="583"/>
      <c r="NYJ2500" s="584"/>
      <c r="NYK2500" s="585"/>
      <c r="NYL2500" s="70"/>
      <c r="NYM2500" s="586"/>
      <c r="NYN2500" s="586"/>
      <c r="NYO2500" s="583"/>
      <c r="NYP2500" s="584"/>
      <c r="NYQ2500" s="585"/>
      <c r="NYR2500" s="70"/>
      <c r="NYS2500" s="586"/>
      <c r="NYT2500" s="586"/>
      <c r="NYU2500" s="583"/>
      <c r="NYV2500" s="584"/>
      <c r="NYW2500" s="585"/>
      <c r="NYX2500" s="70"/>
      <c r="NYY2500" s="586"/>
      <c r="NYZ2500" s="586"/>
      <c r="NZA2500" s="583"/>
      <c r="NZB2500" s="584"/>
      <c r="NZC2500" s="585"/>
      <c r="NZD2500" s="70"/>
      <c r="NZE2500" s="586"/>
      <c r="NZF2500" s="586"/>
      <c r="NZG2500" s="583"/>
      <c r="NZH2500" s="584"/>
      <c r="NZI2500" s="585"/>
      <c r="NZJ2500" s="70"/>
      <c r="NZK2500" s="586"/>
      <c r="NZL2500" s="586"/>
      <c r="NZM2500" s="583"/>
      <c r="NZN2500" s="584"/>
      <c r="NZO2500" s="585"/>
      <c r="NZP2500" s="70"/>
      <c r="NZQ2500" s="586"/>
      <c r="NZR2500" s="586"/>
      <c r="NZS2500" s="583"/>
      <c r="NZT2500" s="584"/>
      <c r="NZU2500" s="585"/>
      <c r="NZV2500" s="70"/>
      <c r="NZW2500" s="586"/>
      <c r="NZX2500" s="586"/>
      <c r="NZY2500" s="583"/>
      <c r="NZZ2500" s="584"/>
      <c r="OAA2500" s="585"/>
      <c r="OAB2500" s="70"/>
      <c r="OAC2500" s="586"/>
      <c r="OAD2500" s="586"/>
      <c r="OAE2500" s="583"/>
      <c r="OAF2500" s="584"/>
      <c r="OAG2500" s="585"/>
      <c r="OAH2500" s="70"/>
      <c r="OAI2500" s="586"/>
      <c r="OAJ2500" s="586"/>
      <c r="OAK2500" s="583"/>
      <c r="OAL2500" s="584"/>
      <c r="OAM2500" s="585"/>
      <c r="OAN2500" s="70"/>
      <c r="OAO2500" s="586"/>
      <c r="OAP2500" s="586"/>
      <c r="OAQ2500" s="583"/>
      <c r="OAR2500" s="584"/>
      <c r="OAS2500" s="585"/>
      <c r="OAT2500" s="70"/>
      <c r="OAU2500" s="586"/>
      <c r="OAV2500" s="586"/>
      <c r="OAW2500" s="583"/>
      <c r="OAX2500" s="584"/>
      <c r="OAY2500" s="585"/>
      <c r="OAZ2500" s="70"/>
      <c r="OBA2500" s="586"/>
      <c r="OBB2500" s="586"/>
      <c r="OBC2500" s="583"/>
      <c r="OBD2500" s="584"/>
      <c r="OBE2500" s="585"/>
      <c r="OBF2500" s="70"/>
      <c r="OBG2500" s="586"/>
      <c r="OBH2500" s="586"/>
      <c r="OBI2500" s="583"/>
      <c r="OBJ2500" s="584"/>
      <c r="OBK2500" s="585"/>
      <c r="OBL2500" s="70"/>
      <c r="OBM2500" s="586"/>
      <c r="OBN2500" s="586"/>
      <c r="OBO2500" s="583"/>
      <c r="OBP2500" s="584"/>
      <c r="OBQ2500" s="585"/>
      <c r="OBR2500" s="70"/>
      <c r="OBS2500" s="586"/>
      <c r="OBT2500" s="586"/>
      <c r="OBU2500" s="583"/>
      <c r="OBV2500" s="584"/>
      <c r="OBW2500" s="585"/>
      <c r="OBX2500" s="70"/>
      <c r="OBY2500" s="586"/>
      <c r="OBZ2500" s="586"/>
      <c r="OCA2500" s="583"/>
      <c r="OCB2500" s="584"/>
      <c r="OCC2500" s="585"/>
      <c r="OCD2500" s="70"/>
      <c r="OCE2500" s="586"/>
      <c r="OCF2500" s="586"/>
      <c r="OCG2500" s="583"/>
      <c r="OCH2500" s="584"/>
      <c r="OCI2500" s="585"/>
      <c r="OCJ2500" s="70"/>
      <c r="OCK2500" s="586"/>
      <c r="OCL2500" s="586"/>
      <c r="OCM2500" s="583"/>
      <c r="OCN2500" s="584"/>
      <c r="OCO2500" s="585"/>
      <c r="OCP2500" s="70"/>
      <c r="OCQ2500" s="586"/>
      <c r="OCR2500" s="586"/>
      <c r="OCS2500" s="583"/>
      <c r="OCT2500" s="584"/>
      <c r="OCU2500" s="585"/>
      <c r="OCV2500" s="70"/>
      <c r="OCW2500" s="586"/>
      <c r="OCX2500" s="586"/>
      <c r="OCY2500" s="583"/>
      <c r="OCZ2500" s="584"/>
      <c r="ODA2500" s="585"/>
      <c r="ODB2500" s="70"/>
      <c r="ODC2500" s="586"/>
      <c r="ODD2500" s="586"/>
      <c r="ODE2500" s="583"/>
      <c r="ODF2500" s="584"/>
      <c r="ODG2500" s="585"/>
      <c r="ODH2500" s="70"/>
      <c r="ODI2500" s="586"/>
      <c r="ODJ2500" s="586"/>
      <c r="ODK2500" s="583"/>
      <c r="ODL2500" s="584"/>
      <c r="ODM2500" s="585"/>
      <c r="ODN2500" s="70"/>
      <c r="ODO2500" s="586"/>
      <c r="ODP2500" s="586"/>
      <c r="ODQ2500" s="583"/>
      <c r="ODR2500" s="584"/>
      <c r="ODS2500" s="585"/>
      <c r="ODT2500" s="70"/>
      <c r="ODU2500" s="586"/>
      <c r="ODV2500" s="586"/>
      <c r="ODW2500" s="583"/>
      <c r="ODX2500" s="584"/>
      <c r="ODY2500" s="585"/>
      <c r="ODZ2500" s="70"/>
      <c r="OEA2500" s="586"/>
      <c r="OEB2500" s="586"/>
      <c r="OEC2500" s="583"/>
      <c r="OED2500" s="584"/>
      <c r="OEE2500" s="585"/>
      <c r="OEF2500" s="70"/>
      <c r="OEG2500" s="586"/>
      <c r="OEH2500" s="586"/>
      <c r="OEI2500" s="583"/>
      <c r="OEJ2500" s="584"/>
      <c r="OEK2500" s="585"/>
      <c r="OEL2500" s="70"/>
      <c r="OEM2500" s="586"/>
      <c r="OEN2500" s="586"/>
      <c r="OEO2500" s="583"/>
      <c r="OEP2500" s="584"/>
      <c r="OEQ2500" s="585"/>
      <c r="OER2500" s="70"/>
      <c r="OES2500" s="586"/>
      <c r="OET2500" s="586"/>
      <c r="OEU2500" s="583"/>
      <c r="OEV2500" s="584"/>
      <c r="OEW2500" s="585"/>
      <c r="OEX2500" s="70"/>
      <c r="OEY2500" s="586"/>
      <c r="OEZ2500" s="586"/>
      <c r="OFA2500" s="583"/>
      <c r="OFB2500" s="584"/>
      <c r="OFC2500" s="585"/>
      <c r="OFD2500" s="70"/>
      <c r="OFE2500" s="586"/>
      <c r="OFF2500" s="586"/>
      <c r="OFG2500" s="583"/>
      <c r="OFH2500" s="584"/>
      <c r="OFI2500" s="585"/>
      <c r="OFJ2500" s="70"/>
      <c r="OFK2500" s="586"/>
      <c r="OFL2500" s="586"/>
      <c r="OFM2500" s="583"/>
      <c r="OFN2500" s="584"/>
      <c r="OFO2500" s="585"/>
      <c r="OFP2500" s="70"/>
      <c r="OFQ2500" s="586"/>
      <c r="OFR2500" s="586"/>
      <c r="OFS2500" s="583"/>
      <c r="OFT2500" s="584"/>
      <c r="OFU2500" s="585"/>
      <c r="OFV2500" s="70"/>
      <c r="OFW2500" s="586"/>
      <c r="OFX2500" s="586"/>
      <c r="OFY2500" s="583"/>
      <c r="OFZ2500" s="584"/>
      <c r="OGA2500" s="585"/>
      <c r="OGB2500" s="70"/>
      <c r="OGC2500" s="586"/>
      <c r="OGD2500" s="586"/>
      <c r="OGE2500" s="583"/>
      <c r="OGF2500" s="584"/>
      <c r="OGG2500" s="585"/>
      <c r="OGH2500" s="70"/>
      <c r="OGI2500" s="586"/>
      <c r="OGJ2500" s="586"/>
      <c r="OGK2500" s="583"/>
      <c r="OGL2500" s="584"/>
      <c r="OGM2500" s="585"/>
      <c r="OGN2500" s="70"/>
      <c r="OGO2500" s="586"/>
      <c r="OGP2500" s="586"/>
      <c r="OGQ2500" s="583"/>
      <c r="OGR2500" s="584"/>
      <c r="OGS2500" s="585"/>
      <c r="OGT2500" s="70"/>
      <c r="OGU2500" s="586"/>
      <c r="OGV2500" s="586"/>
      <c r="OGW2500" s="583"/>
      <c r="OGX2500" s="584"/>
      <c r="OGY2500" s="585"/>
      <c r="OGZ2500" s="70"/>
      <c r="OHA2500" s="586"/>
      <c r="OHB2500" s="586"/>
      <c r="OHC2500" s="583"/>
      <c r="OHD2500" s="584"/>
      <c r="OHE2500" s="585"/>
      <c r="OHF2500" s="70"/>
      <c r="OHG2500" s="586"/>
      <c r="OHH2500" s="586"/>
      <c r="OHI2500" s="583"/>
      <c r="OHJ2500" s="584"/>
      <c r="OHK2500" s="585"/>
      <c r="OHL2500" s="70"/>
      <c r="OHM2500" s="586"/>
      <c r="OHN2500" s="586"/>
      <c r="OHO2500" s="583"/>
      <c r="OHP2500" s="584"/>
      <c r="OHQ2500" s="585"/>
      <c r="OHR2500" s="70"/>
      <c r="OHS2500" s="586"/>
      <c r="OHT2500" s="586"/>
      <c r="OHU2500" s="583"/>
      <c r="OHV2500" s="584"/>
      <c r="OHW2500" s="585"/>
      <c r="OHX2500" s="70"/>
      <c r="OHY2500" s="586"/>
      <c r="OHZ2500" s="586"/>
      <c r="OIA2500" s="583"/>
      <c r="OIB2500" s="584"/>
      <c r="OIC2500" s="585"/>
      <c r="OID2500" s="70"/>
      <c r="OIE2500" s="586"/>
      <c r="OIF2500" s="586"/>
      <c r="OIG2500" s="583"/>
      <c r="OIH2500" s="584"/>
      <c r="OII2500" s="585"/>
      <c r="OIJ2500" s="70"/>
      <c r="OIK2500" s="586"/>
      <c r="OIL2500" s="586"/>
      <c r="OIM2500" s="583"/>
      <c r="OIN2500" s="584"/>
      <c r="OIO2500" s="585"/>
      <c r="OIP2500" s="70"/>
      <c r="OIQ2500" s="586"/>
      <c r="OIR2500" s="586"/>
      <c r="OIS2500" s="583"/>
      <c r="OIT2500" s="584"/>
      <c r="OIU2500" s="585"/>
      <c r="OIV2500" s="70"/>
      <c r="OIW2500" s="586"/>
      <c r="OIX2500" s="586"/>
      <c r="OIY2500" s="583"/>
      <c r="OIZ2500" s="584"/>
      <c r="OJA2500" s="585"/>
      <c r="OJB2500" s="70"/>
      <c r="OJC2500" s="586"/>
      <c r="OJD2500" s="586"/>
      <c r="OJE2500" s="583"/>
      <c r="OJF2500" s="584"/>
      <c r="OJG2500" s="585"/>
      <c r="OJH2500" s="70"/>
      <c r="OJI2500" s="586"/>
      <c r="OJJ2500" s="586"/>
      <c r="OJK2500" s="583"/>
      <c r="OJL2500" s="584"/>
      <c r="OJM2500" s="585"/>
      <c r="OJN2500" s="70"/>
      <c r="OJO2500" s="586"/>
      <c r="OJP2500" s="586"/>
      <c r="OJQ2500" s="583"/>
      <c r="OJR2500" s="584"/>
      <c r="OJS2500" s="585"/>
      <c r="OJT2500" s="70"/>
      <c r="OJU2500" s="586"/>
      <c r="OJV2500" s="586"/>
      <c r="OJW2500" s="583"/>
      <c r="OJX2500" s="584"/>
      <c r="OJY2500" s="585"/>
      <c r="OJZ2500" s="70"/>
      <c r="OKA2500" s="586"/>
      <c r="OKB2500" s="586"/>
      <c r="OKC2500" s="583"/>
      <c r="OKD2500" s="584"/>
      <c r="OKE2500" s="585"/>
      <c r="OKF2500" s="70"/>
      <c r="OKG2500" s="586"/>
      <c r="OKH2500" s="586"/>
      <c r="OKI2500" s="583"/>
      <c r="OKJ2500" s="584"/>
      <c r="OKK2500" s="585"/>
      <c r="OKL2500" s="70"/>
      <c r="OKM2500" s="586"/>
      <c r="OKN2500" s="586"/>
      <c r="OKO2500" s="583"/>
      <c r="OKP2500" s="584"/>
      <c r="OKQ2500" s="585"/>
      <c r="OKR2500" s="70"/>
      <c r="OKS2500" s="586"/>
      <c r="OKT2500" s="586"/>
      <c r="OKU2500" s="583"/>
      <c r="OKV2500" s="584"/>
      <c r="OKW2500" s="585"/>
      <c r="OKX2500" s="70"/>
      <c r="OKY2500" s="586"/>
      <c r="OKZ2500" s="586"/>
      <c r="OLA2500" s="583"/>
      <c r="OLB2500" s="584"/>
      <c r="OLC2500" s="585"/>
      <c r="OLD2500" s="70"/>
      <c r="OLE2500" s="586"/>
      <c r="OLF2500" s="586"/>
      <c r="OLG2500" s="583"/>
      <c r="OLH2500" s="584"/>
      <c r="OLI2500" s="585"/>
      <c r="OLJ2500" s="70"/>
      <c r="OLK2500" s="586"/>
      <c r="OLL2500" s="586"/>
      <c r="OLM2500" s="583"/>
      <c r="OLN2500" s="584"/>
      <c r="OLO2500" s="585"/>
      <c r="OLP2500" s="70"/>
      <c r="OLQ2500" s="586"/>
      <c r="OLR2500" s="586"/>
      <c r="OLS2500" s="583"/>
      <c r="OLT2500" s="584"/>
      <c r="OLU2500" s="585"/>
      <c r="OLV2500" s="70"/>
      <c r="OLW2500" s="586"/>
      <c r="OLX2500" s="586"/>
      <c r="OLY2500" s="583"/>
      <c r="OLZ2500" s="584"/>
      <c r="OMA2500" s="585"/>
      <c r="OMB2500" s="70"/>
      <c r="OMC2500" s="586"/>
      <c r="OMD2500" s="586"/>
      <c r="OME2500" s="583"/>
      <c r="OMF2500" s="584"/>
      <c r="OMG2500" s="585"/>
      <c r="OMH2500" s="70"/>
      <c r="OMI2500" s="586"/>
      <c r="OMJ2500" s="586"/>
      <c r="OMK2500" s="583"/>
      <c r="OML2500" s="584"/>
      <c r="OMM2500" s="585"/>
      <c r="OMN2500" s="70"/>
      <c r="OMO2500" s="586"/>
      <c r="OMP2500" s="586"/>
      <c r="OMQ2500" s="583"/>
      <c r="OMR2500" s="584"/>
      <c r="OMS2500" s="585"/>
      <c r="OMT2500" s="70"/>
      <c r="OMU2500" s="586"/>
      <c r="OMV2500" s="586"/>
      <c r="OMW2500" s="583"/>
      <c r="OMX2500" s="584"/>
      <c r="OMY2500" s="585"/>
      <c r="OMZ2500" s="70"/>
      <c r="ONA2500" s="586"/>
      <c r="ONB2500" s="586"/>
      <c r="ONC2500" s="583"/>
      <c r="OND2500" s="584"/>
      <c r="ONE2500" s="585"/>
      <c r="ONF2500" s="70"/>
      <c r="ONG2500" s="586"/>
      <c r="ONH2500" s="586"/>
      <c r="ONI2500" s="583"/>
      <c r="ONJ2500" s="584"/>
      <c r="ONK2500" s="585"/>
      <c r="ONL2500" s="70"/>
      <c r="ONM2500" s="586"/>
      <c r="ONN2500" s="586"/>
      <c r="ONO2500" s="583"/>
      <c r="ONP2500" s="584"/>
      <c r="ONQ2500" s="585"/>
      <c r="ONR2500" s="70"/>
      <c r="ONS2500" s="586"/>
      <c r="ONT2500" s="586"/>
      <c r="ONU2500" s="583"/>
      <c r="ONV2500" s="584"/>
      <c r="ONW2500" s="585"/>
      <c r="ONX2500" s="70"/>
      <c r="ONY2500" s="586"/>
      <c r="ONZ2500" s="586"/>
      <c r="OOA2500" s="583"/>
      <c r="OOB2500" s="584"/>
      <c r="OOC2500" s="585"/>
      <c r="OOD2500" s="70"/>
      <c r="OOE2500" s="586"/>
      <c r="OOF2500" s="586"/>
      <c r="OOG2500" s="583"/>
      <c r="OOH2500" s="584"/>
      <c r="OOI2500" s="585"/>
      <c r="OOJ2500" s="70"/>
      <c r="OOK2500" s="586"/>
      <c r="OOL2500" s="586"/>
      <c r="OOM2500" s="583"/>
      <c r="OON2500" s="584"/>
      <c r="OOO2500" s="585"/>
      <c r="OOP2500" s="70"/>
      <c r="OOQ2500" s="586"/>
      <c r="OOR2500" s="586"/>
      <c r="OOS2500" s="583"/>
      <c r="OOT2500" s="584"/>
      <c r="OOU2500" s="585"/>
      <c r="OOV2500" s="70"/>
      <c r="OOW2500" s="586"/>
      <c r="OOX2500" s="586"/>
      <c r="OOY2500" s="583"/>
      <c r="OOZ2500" s="584"/>
      <c r="OPA2500" s="585"/>
      <c r="OPB2500" s="70"/>
      <c r="OPC2500" s="586"/>
      <c r="OPD2500" s="586"/>
      <c r="OPE2500" s="583"/>
      <c r="OPF2500" s="584"/>
      <c r="OPG2500" s="585"/>
      <c r="OPH2500" s="70"/>
      <c r="OPI2500" s="586"/>
      <c r="OPJ2500" s="586"/>
      <c r="OPK2500" s="583"/>
      <c r="OPL2500" s="584"/>
      <c r="OPM2500" s="585"/>
      <c r="OPN2500" s="70"/>
      <c r="OPO2500" s="586"/>
      <c r="OPP2500" s="586"/>
      <c r="OPQ2500" s="583"/>
      <c r="OPR2500" s="584"/>
      <c r="OPS2500" s="585"/>
      <c r="OPT2500" s="70"/>
      <c r="OPU2500" s="586"/>
      <c r="OPV2500" s="586"/>
      <c r="OPW2500" s="583"/>
      <c r="OPX2500" s="584"/>
      <c r="OPY2500" s="585"/>
      <c r="OPZ2500" s="70"/>
      <c r="OQA2500" s="586"/>
      <c r="OQB2500" s="586"/>
      <c r="OQC2500" s="583"/>
      <c r="OQD2500" s="584"/>
      <c r="OQE2500" s="585"/>
      <c r="OQF2500" s="70"/>
      <c r="OQG2500" s="586"/>
      <c r="OQH2500" s="586"/>
      <c r="OQI2500" s="583"/>
      <c r="OQJ2500" s="584"/>
      <c r="OQK2500" s="585"/>
      <c r="OQL2500" s="70"/>
      <c r="OQM2500" s="586"/>
      <c r="OQN2500" s="586"/>
      <c r="OQO2500" s="583"/>
      <c r="OQP2500" s="584"/>
      <c r="OQQ2500" s="585"/>
      <c r="OQR2500" s="70"/>
      <c r="OQS2500" s="586"/>
      <c r="OQT2500" s="586"/>
      <c r="OQU2500" s="583"/>
      <c r="OQV2500" s="584"/>
      <c r="OQW2500" s="585"/>
      <c r="OQX2500" s="70"/>
      <c r="OQY2500" s="586"/>
      <c r="OQZ2500" s="586"/>
      <c r="ORA2500" s="583"/>
      <c r="ORB2500" s="584"/>
      <c r="ORC2500" s="585"/>
      <c r="ORD2500" s="70"/>
      <c r="ORE2500" s="586"/>
      <c r="ORF2500" s="586"/>
      <c r="ORG2500" s="583"/>
      <c r="ORH2500" s="584"/>
      <c r="ORI2500" s="585"/>
      <c r="ORJ2500" s="70"/>
      <c r="ORK2500" s="586"/>
      <c r="ORL2500" s="586"/>
      <c r="ORM2500" s="583"/>
      <c r="ORN2500" s="584"/>
      <c r="ORO2500" s="585"/>
      <c r="ORP2500" s="70"/>
      <c r="ORQ2500" s="586"/>
      <c r="ORR2500" s="586"/>
      <c r="ORS2500" s="583"/>
      <c r="ORT2500" s="584"/>
      <c r="ORU2500" s="585"/>
      <c r="ORV2500" s="70"/>
      <c r="ORW2500" s="586"/>
      <c r="ORX2500" s="586"/>
      <c r="ORY2500" s="583"/>
      <c r="ORZ2500" s="584"/>
      <c r="OSA2500" s="585"/>
      <c r="OSB2500" s="70"/>
      <c r="OSC2500" s="586"/>
      <c r="OSD2500" s="586"/>
      <c r="OSE2500" s="583"/>
      <c r="OSF2500" s="584"/>
      <c r="OSG2500" s="585"/>
      <c r="OSH2500" s="70"/>
      <c r="OSI2500" s="586"/>
      <c r="OSJ2500" s="586"/>
      <c r="OSK2500" s="583"/>
      <c r="OSL2500" s="584"/>
      <c r="OSM2500" s="585"/>
      <c r="OSN2500" s="70"/>
      <c r="OSO2500" s="586"/>
      <c r="OSP2500" s="586"/>
      <c r="OSQ2500" s="583"/>
      <c r="OSR2500" s="584"/>
      <c r="OSS2500" s="585"/>
      <c r="OST2500" s="70"/>
      <c r="OSU2500" s="586"/>
      <c r="OSV2500" s="586"/>
      <c r="OSW2500" s="583"/>
      <c r="OSX2500" s="584"/>
      <c r="OSY2500" s="585"/>
      <c r="OSZ2500" s="70"/>
      <c r="OTA2500" s="586"/>
      <c r="OTB2500" s="586"/>
      <c r="OTC2500" s="583"/>
      <c r="OTD2500" s="584"/>
      <c r="OTE2500" s="585"/>
      <c r="OTF2500" s="70"/>
      <c r="OTG2500" s="586"/>
      <c r="OTH2500" s="586"/>
      <c r="OTI2500" s="583"/>
      <c r="OTJ2500" s="584"/>
      <c r="OTK2500" s="585"/>
      <c r="OTL2500" s="70"/>
      <c r="OTM2500" s="586"/>
      <c r="OTN2500" s="586"/>
      <c r="OTO2500" s="583"/>
      <c r="OTP2500" s="584"/>
      <c r="OTQ2500" s="585"/>
      <c r="OTR2500" s="70"/>
      <c r="OTS2500" s="586"/>
      <c r="OTT2500" s="586"/>
      <c r="OTU2500" s="583"/>
      <c r="OTV2500" s="584"/>
      <c r="OTW2500" s="585"/>
      <c r="OTX2500" s="70"/>
      <c r="OTY2500" s="586"/>
      <c r="OTZ2500" s="586"/>
      <c r="OUA2500" s="583"/>
      <c r="OUB2500" s="584"/>
      <c r="OUC2500" s="585"/>
      <c r="OUD2500" s="70"/>
      <c r="OUE2500" s="586"/>
      <c r="OUF2500" s="586"/>
      <c r="OUG2500" s="583"/>
      <c r="OUH2500" s="584"/>
      <c r="OUI2500" s="585"/>
      <c r="OUJ2500" s="70"/>
      <c r="OUK2500" s="586"/>
      <c r="OUL2500" s="586"/>
      <c r="OUM2500" s="583"/>
      <c r="OUN2500" s="584"/>
      <c r="OUO2500" s="585"/>
      <c r="OUP2500" s="70"/>
      <c r="OUQ2500" s="586"/>
      <c r="OUR2500" s="586"/>
      <c r="OUS2500" s="583"/>
      <c r="OUT2500" s="584"/>
      <c r="OUU2500" s="585"/>
      <c r="OUV2500" s="70"/>
      <c r="OUW2500" s="586"/>
      <c r="OUX2500" s="586"/>
      <c r="OUY2500" s="583"/>
      <c r="OUZ2500" s="584"/>
      <c r="OVA2500" s="585"/>
      <c r="OVB2500" s="70"/>
      <c r="OVC2500" s="586"/>
      <c r="OVD2500" s="586"/>
      <c r="OVE2500" s="583"/>
      <c r="OVF2500" s="584"/>
      <c r="OVG2500" s="585"/>
      <c r="OVH2500" s="70"/>
      <c r="OVI2500" s="586"/>
      <c r="OVJ2500" s="586"/>
      <c r="OVK2500" s="583"/>
      <c r="OVL2500" s="584"/>
      <c r="OVM2500" s="585"/>
      <c r="OVN2500" s="70"/>
      <c r="OVO2500" s="586"/>
      <c r="OVP2500" s="586"/>
      <c r="OVQ2500" s="583"/>
      <c r="OVR2500" s="584"/>
      <c r="OVS2500" s="585"/>
      <c r="OVT2500" s="70"/>
      <c r="OVU2500" s="586"/>
      <c r="OVV2500" s="586"/>
      <c r="OVW2500" s="583"/>
      <c r="OVX2500" s="584"/>
      <c r="OVY2500" s="585"/>
      <c r="OVZ2500" s="70"/>
      <c r="OWA2500" s="586"/>
      <c r="OWB2500" s="586"/>
      <c r="OWC2500" s="583"/>
      <c r="OWD2500" s="584"/>
      <c r="OWE2500" s="585"/>
      <c r="OWF2500" s="70"/>
      <c r="OWG2500" s="586"/>
      <c r="OWH2500" s="586"/>
      <c r="OWI2500" s="583"/>
      <c r="OWJ2500" s="584"/>
      <c r="OWK2500" s="585"/>
      <c r="OWL2500" s="70"/>
      <c r="OWM2500" s="586"/>
      <c r="OWN2500" s="586"/>
      <c r="OWO2500" s="583"/>
      <c r="OWP2500" s="584"/>
      <c r="OWQ2500" s="585"/>
      <c r="OWR2500" s="70"/>
      <c r="OWS2500" s="586"/>
      <c r="OWT2500" s="586"/>
      <c r="OWU2500" s="583"/>
      <c r="OWV2500" s="584"/>
      <c r="OWW2500" s="585"/>
      <c r="OWX2500" s="70"/>
      <c r="OWY2500" s="586"/>
      <c r="OWZ2500" s="586"/>
      <c r="OXA2500" s="583"/>
      <c r="OXB2500" s="584"/>
      <c r="OXC2500" s="585"/>
      <c r="OXD2500" s="70"/>
      <c r="OXE2500" s="586"/>
      <c r="OXF2500" s="586"/>
      <c r="OXG2500" s="583"/>
      <c r="OXH2500" s="584"/>
      <c r="OXI2500" s="585"/>
      <c r="OXJ2500" s="70"/>
      <c r="OXK2500" s="586"/>
      <c r="OXL2500" s="586"/>
      <c r="OXM2500" s="583"/>
      <c r="OXN2500" s="584"/>
      <c r="OXO2500" s="585"/>
      <c r="OXP2500" s="70"/>
      <c r="OXQ2500" s="586"/>
      <c r="OXR2500" s="586"/>
      <c r="OXS2500" s="583"/>
      <c r="OXT2500" s="584"/>
      <c r="OXU2500" s="585"/>
      <c r="OXV2500" s="70"/>
      <c r="OXW2500" s="586"/>
      <c r="OXX2500" s="586"/>
      <c r="OXY2500" s="583"/>
      <c r="OXZ2500" s="584"/>
      <c r="OYA2500" s="585"/>
      <c r="OYB2500" s="70"/>
      <c r="OYC2500" s="586"/>
      <c r="OYD2500" s="586"/>
      <c r="OYE2500" s="583"/>
      <c r="OYF2500" s="584"/>
      <c r="OYG2500" s="585"/>
      <c r="OYH2500" s="70"/>
      <c r="OYI2500" s="586"/>
      <c r="OYJ2500" s="586"/>
      <c r="OYK2500" s="583"/>
      <c r="OYL2500" s="584"/>
      <c r="OYM2500" s="585"/>
      <c r="OYN2500" s="70"/>
      <c r="OYO2500" s="586"/>
      <c r="OYP2500" s="586"/>
      <c r="OYQ2500" s="583"/>
      <c r="OYR2500" s="584"/>
      <c r="OYS2500" s="585"/>
      <c r="OYT2500" s="70"/>
      <c r="OYU2500" s="586"/>
      <c r="OYV2500" s="586"/>
      <c r="OYW2500" s="583"/>
      <c r="OYX2500" s="584"/>
      <c r="OYY2500" s="585"/>
      <c r="OYZ2500" s="70"/>
      <c r="OZA2500" s="586"/>
      <c r="OZB2500" s="586"/>
      <c r="OZC2500" s="583"/>
      <c r="OZD2500" s="584"/>
      <c r="OZE2500" s="585"/>
      <c r="OZF2500" s="70"/>
      <c r="OZG2500" s="586"/>
      <c r="OZH2500" s="586"/>
      <c r="OZI2500" s="583"/>
      <c r="OZJ2500" s="584"/>
      <c r="OZK2500" s="585"/>
      <c r="OZL2500" s="70"/>
      <c r="OZM2500" s="586"/>
      <c r="OZN2500" s="586"/>
      <c r="OZO2500" s="583"/>
      <c r="OZP2500" s="584"/>
      <c r="OZQ2500" s="585"/>
      <c r="OZR2500" s="70"/>
      <c r="OZS2500" s="586"/>
      <c r="OZT2500" s="586"/>
      <c r="OZU2500" s="583"/>
      <c r="OZV2500" s="584"/>
      <c r="OZW2500" s="585"/>
      <c r="OZX2500" s="70"/>
      <c r="OZY2500" s="586"/>
      <c r="OZZ2500" s="586"/>
      <c r="PAA2500" s="583"/>
      <c r="PAB2500" s="584"/>
      <c r="PAC2500" s="585"/>
      <c r="PAD2500" s="70"/>
      <c r="PAE2500" s="586"/>
      <c r="PAF2500" s="586"/>
      <c r="PAG2500" s="583"/>
      <c r="PAH2500" s="584"/>
      <c r="PAI2500" s="585"/>
      <c r="PAJ2500" s="70"/>
      <c r="PAK2500" s="586"/>
      <c r="PAL2500" s="586"/>
      <c r="PAM2500" s="583"/>
      <c r="PAN2500" s="584"/>
      <c r="PAO2500" s="585"/>
      <c r="PAP2500" s="70"/>
      <c r="PAQ2500" s="586"/>
      <c r="PAR2500" s="586"/>
      <c r="PAS2500" s="583"/>
      <c r="PAT2500" s="584"/>
      <c r="PAU2500" s="585"/>
      <c r="PAV2500" s="70"/>
      <c r="PAW2500" s="586"/>
      <c r="PAX2500" s="586"/>
      <c r="PAY2500" s="583"/>
      <c r="PAZ2500" s="584"/>
      <c r="PBA2500" s="585"/>
      <c r="PBB2500" s="70"/>
      <c r="PBC2500" s="586"/>
      <c r="PBD2500" s="586"/>
      <c r="PBE2500" s="583"/>
      <c r="PBF2500" s="584"/>
      <c r="PBG2500" s="585"/>
      <c r="PBH2500" s="70"/>
      <c r="PBI2500" s="586"/>
      <c r="PBJ2500" s="586"/>
      <c r="PBK2500" s="583"/>
      <c r="PBL2500" s="584"/>
      <c r="PBM2500" s="585"/>
      <c r="PBN2500" s="70"/>
      <c r="PBO2500" s="586"/>
      <c r="PBP2500" s="586"/>
      <c r="PBQ2500" s="583"/>
      <c r="PBR2500" s="584"/>
      <c r="PBS2500" s="585"/>
      <c r="PBT2500" s="70"/>
      <c r="PBU2500" s="586"/>
      <c r="PBV2500" s="586"/>
      <c r="PBW2500" s="583"/>
      <c r="PBX2500" s="584"/>
      <c r="PBY2500" s="585"/>
      <c r="PBZ2500" s="70"/>
      <c r="PCA2500" s="586"/>
      <c r="PCB2500" s="586"/>
      <c r="PCC2500" s="583"/>
      <c r="PCD2500" s="584"/>
      <c r="PCE2500" s="585"/>
      <c r="PCF2500" s="70"/>
      <c r="PCG2500" s="586"/>
      <c r="PCH2500" s="586"/>
      <c r="PCI2500" s="583"/>
      <c r="PCJ2500" s="584"/>
      <c r="PCK2500" s="585"/>
      <c r="PCL2500" s="70"/>
      <c r="PCM2500" s="586"/>
      <c r="PCN2500" s="586"/>
      <c r="PCO2500" s="583"/>
      <c r="PCP2500" s="584"/>
      <c r="PCQ2500" s="585"/>
      <c r="PCR2500" s="70"/>
      <c r="PCS2500" s="586"/>
      <c r="PCT2500" s="586"/>
      <c r="PCU2500" s="583"/>
      <c r="PCV2500" s="584"/>
      <c r="PCW2500" s="585"/>
      <c r="PCX2500" s="70"/>
      <c r="PCY2500" s="586"/>
      <c r="PCZ2500" s="586"/>
      <c r="PDA2500" s="583"/>
      <c r="PDB2500" s="584"/>
      <c r="PDC2500" s="585"/>
      <c r="PDD2500" s="70"/>
      <c r="PDE2500" s="586"/>
      <c r="PDF2500" s="586"/>
      <c r="PDG2500" s="583"/>
      <c r="PDH2500" s="584"/>
      <c r="PDI2500" s="585"/>
      <c r="PDJ2500" s="70"/>
      <c r="PDK2500" s="586"/>
      <c r="PDL2500" s="586"/>
      <c r="PDM2500" s="583"/>
      <c r="PDN2500" s="584"/>
      <c r="PDO2500" s="585"/>
      <c r="PDP2500" s="70"/>
      <c r="PDQ2500" s="586"/>
      <c r="PDR2500" s="586"/>
      <c r="PDS2500" s="583"/>
      <c r="PDT2500" s="584"/>
      <c r="PDU2500" s="585"/>
      <c r="PDV2500" s="70"/>
      <c r="PDW2500" s="586"/>
      <c r="PDX2500" s="586"/>
      <c r="PDY2500" s="583"/>
      <c r="PDZ2500" s="584"/>
      <c r="PEA2500" s="585"/>
      <c r="PEB2500" s="70"/>
      <c r="PEC2500" s="586"/>
      <c r="PED2500" s="586"/>
      <c r="PEE2500" s="583"/>
      <c r="PEF2500" s="584"/>
      <c r="PEG2500" s="585"/>
      <c r="PEH2500" s="70"/>
      <c r="PEI2500" s="586"/>
      <c r="PEJ2500" s="586"/>
      <c r="PEK2500" s="583"/>
      <c r="PEL2500" s="584"/>
      <c r="PEM2500" s="585"/>
      <c r="PEN2500" s="70"/>
      <c r="PEO2500" s="586"/>
      <c r="PEP2500" s="586"/>
      <c r="PEQ2500" s="583"/>
      <c r="PER2500" s="584"/>
      <c r="PES2500" s="585"/>
      <c r="PET2500" s="70"/>
      <c r="PEU2500" s="586"/>
      <c r="PEV2500" s="586"/>
      <c r="PEW2500" s="583"/>
      <c r="PEX2500" s="584"/>
      <c r="PEY2500" s="585"/>
      <c r="PEZ2500" s="70"/>
      <c r="PFA2500" s="586"/>
      <c r="PFB2500" s="586"/>
      <c r="PFC2500" s="583"/>
      <c r="PFD2500" s="584"/>
      <c r="PFE2500" s="585"/>
      <c r="PFF2500" s="70"/>
      <c r="PFG2500" s="586"/>
      <c r="PFH2500" s="586"/>
      <c r="PFI2500" s="583"/>
      <c r="PFJ2500" s="584"/>
      <c r="PFK2500" s="585"/>
      <c r="PFL2500" s="70"/>
      <c r="PFM2500" s="586"/>
      <c r="PFN2500" s="586"/>
      <c r="PFO2500" s="583"/>
      <c r="PFP2500" s="584"/>
      <c r="PFQ2500" s="585"/>
      <c r="PFR2500" s="70"/>
      <c r="PFS2500" s="586"/>
      <c r="PFT2500" s="586"/>
      <c r="PFU2500" s="583"/>
      <c r="PFV2500" s="584"/>
      <c r="PFW2500" s="585"/>
      <c r="PFX2500" s="70"/>
      <c r="PFY2500" s="586"/>
      <c r="PFZ2500" s="586"/>
      <c r="PGA2500" s="583"/>
      <c r="PGB2500" s="584"/>
      <c r="PGC2500" s="585"/>
      <c r="PGD2500" s="70"/>
      <c r="PGE2500" s="586"/>
      <c r="PGF2500" s="586"/>
      <c r="PGG2500" s="583"/>
      <c r="PGH2500" s="584"/>
      <c r="PGI2500" s="585"/>
      <c r="PGJ2500" s="70"/>
      <c r="PGK2500" s="586"/>
      <c r="PGL2500" s="586"/>
      <c r="PGM2500" s="583"/>
      <c r="PGN2500" s="584"/>
      <c r="PGO2500" s="585"/>
      <c r="PGP2500" s="70"/>
      <c r="PGQ2500" s="586"/>
      <c r="PGR2500" s="586"/>
      <c r="PGS2500" s="583"/>
      <c r="PGT2500" s="584"/>
      <c r="PGU2500" s="585"/>
      <c r="PGV2500" s="70"/>
      <c r="PGW2500" s="586"/>
      <c r="PGX2500" s="586"/>
      <c r="PGY2500" s="583"/>
      <c r="PGZ2500" s="584"/>
      <c r="PHA2500" s="585"/>
      <c r="PHB2500" s="70"/>
      <c r="PHC2500" s="586"/>
      <c r="PHD2500" s="586"/>
      <c r="PHE2500" s="583"/>
      <c r="PHF2500" s="584"/>
      <c r="PHG2500" s="585"/>
      <c r="PHH2500" s="70"/>
      <c r="PHI2500" s="586"/>
      <c r="PHJ2500" s="586"/>
      <c r="PHK2500" s="583"/>
      <c r="PHL2500" s="584"/>
      <c r="PHM2500" s="585"/>
      <c r="PHN2500" s="70"/>
      <c r="PHO2500" s="586"/>
      <c r="PHP2500" s="586"/>
      <c r="PHQ2500" s="583"/>
      <c r="PHR2500" s="584"/>
      <c r="PHS2500" s="585"/>
      <c r="PHT2500" s="70"/>
      <c r="PHU2500" s="586"/>
      <c r="PHV2500" s="586"/>
      <c r="PHW2500" s="583"/>
      <c r="PHX2500" s="584"/>
      <c r="PHY2500" s="585"/>
      <c r="PHZ2500" s="70"/>
      <c r="PIA2500" s="586"/>
      <c r="PIB2500" s="586"/>
      <c r="PIC2500" s="583"/>
      <c r="PID2500" s="584"/>
      <c r="PIE2500" s="585"/>
      <c r="PIF2500" s="70"/>
      <c r="PIG2500" s="586"/>
      <c r="PIH2500" s="586"/>
      <c r="PII2500" s="583"/>
      <c r="PIJ2500" s="584"/>
      <c r="PIK2500" s="585"/>
      <c r="PIL2500" s="70"/>
      <c r="PIM2500" s="586"/>
      <c r="PIN2500" s="586"/>
      <c r="PIO2500" s="583"/>
      <c r="PIP2500" s="584"/>
      <c r="PIQ2500" s="585"/>
      <c r="PIR2500" s="70"/>
      <c r="PIS2500" s="586"/>
      <c r="PIT2500" s="586"/>
      <c r="PIU2500" s="583"/>
      <c r="PIV2500" s="584"/>
      <c r="PIW2500" s="585"/>
      <c r="PIX2500" s="70"/>
      <c r="PIY2500" s="586"/>
      <c r="PIZ2500" s="586"/>
      <c r="PJA2500" s="583"/>
      <c r="PJB2500" s="584"/>
      <c r="PJC2500" s="585"/>
      <c r="PJD2500" s="70"/>
      <c r="PJE2500" s="586"/>
      <c r="PJF2500" s="586"/>
      <c r="PJG2500" s="583"/>
      <c r="PJH2500" s="584"/>
      <c r="PJI2500" s="585"/>
      <c r="PJJ2500" s="70"/>
      <c r="PJK2500" s="586"/>
      <c r="PJL2500" s="586"/>
      <c r="PJM2500" s="583"/>
      <c r="PJN2500" s="584"/>
      <c r="PJO2500" s="585"/>
      <c r="PJP2500" s="70"/>
      <c r="PJQ2500" s="586"/>
      <c r="PJR2500" s="586"/>
      <c r="PJS2500" s="583"/>
      <c r="PJT2500" s="584"/>
      <c r="PJU2500" s="585"/>
      <c r="PJV2500" s="70"/>
      <c r="PJW2500" s="586"/>
      <c r="PJX2500" s="586"/>
      <c r="PJY2500" s="583"/>
      <c r="PJZ2500" s="584"/>
      <c r="PKA2500" s="585"/>
      <c r="PKB2500" s="70"/>
      <c r="PKC2500" s="586"/>
      <c r="PKD2500" s="586"/>
      <c r="PKE2500" s="583"/>
      <c r="PKF2500" s="584"/>
      <c r="PKG2500" s="585"/>
      <c r="PKH2500" s="70"/>
      <c r="PKI2500" s="586"/>
      <c r="PKJ2500" s="586"/>
      <c r="PKK2500" s="583"/>
      <c r="PKL2500" s="584"/>
      <c r="PKM2500" s="585"/>
      <c r="PKN2500" s="70"/>
      <c r="PKO2500" s="586"/>
      <c r="PKP2500" s="586"/>
      <c r="PKQ2500" s="583"/>
      <c r="PKR2500" s="584"/>
      <c r="PKS2500" s="585"/>
      <c r="PKT2500" s="70"/>
      <c r="PKU2500" s="586"/>
      <c r="PKV2500" s="586"/>
      <c r="PKW2500" s="583"/>
      <c r="PKX2500" s="584"/>
      <c r="PKY2500" s="585"/>
      <c r="PKZ2500" s="70"/>
      <c r="PLA2500" s="586"/>
      <c r="PLB2500" s="586"/>
      <c r="PLC2500" s="583"/>
      <c r="PLD2500" s="584"/>
      <c r="PLE2500" s="585"/>
      <c r="PLF2500" s="70"/>
      <c r="PLG2500" s="586"/>
      <c r="PLH2500" s="586"/>
      <c r="PLI2500" s="583"/>
      <c r="PLJ2500" s="584"/>
      <c r="PLK2500" s="585"/>
      <c r="PLL2500" s="70"/>
      <c r="PLM2500" s="586"/>
      <c r="PLN2500" s="586"/>
      <c r="PLO2500" s="583"/>
      <c r="PLP2500" s="584"/>
      <c r="PLQ2500" s="585"/>
      <c r="PLR2500" s="70"/>
      <c r="PLS2500" s="586"/>
      <c r="PLT2500" s="586"/>
      <c r="PLU2500" s="583"/>
      <c r="PLV2500" s="584"/>
      <c r="PLW2500" s="585"/>
      <c r="PLX2500" s="70"/>
      <c r="PLY2500" s="586"/>
      <c r="PLZ2500" s="586"/>
      <c r="PMA2500" s="583"/>
      <c r="PMB2500" s="584"/>
      <c r="PMC2500" s="585"/>
      <c r="PMD2500" s="70"/>
      <c r="PME2500" s="586"/>
      <c r="PMF2500" s="586"/>
      <c r="PMG2500" s="583"/>
      <c r="PMH2500" s="584"/>
      <c r="PMI2500" s="585"/>
      <c r="PMJ2500" s="70"/>
      <c r="PMK2500" s="586"/>
      <c r="PML2500" s="586"/>
      <c r="PMM2500" s="583"/>
      <c r="PMN2500" s="584"/>
      <c r="PMO2500" s="585"/>
      <c r="PMP2500" s="70"/>
      <c r="PMQ2500" s="586"/>
      <c r="PMR2500" s="586"/>
      <c r="PMS2500" s="583"/>
      <c r="PMT2500" s="584"/>
      <c r="PMU2500" s="585"/>
      <c r="PMV2500" s="70"/>
      <c r="PMW2500" s="586"/>
      <c r="PMX2500" s="586"/>
      <c r="PMY2500" s="583"/>
      <c r="PMZ2500" s="584"/>
      <c r="PNA2500" s="585"/>
      <c r="PNB2500" s="70"/>
      <c r="PNC2500" s="586"/>
      <c r="PND2500" s="586"/>
      <c r="PNE2500" s="583"/>
      <c r="PNF2500" s="584"/>
      <c r="PNG2500" s="585"/>
      <c r="PNH2500" s="70"/>
      <c r="PNI2500" s="586"/>
      <c r="PNJ2500" s="586"/>
      <c r="PNK2500" s="583"/>
      <c r="PNL2500" s="584"/>
      <c r="PNM2500" s="585"/>
      <c r="PNN2500" s="70"/>
      <c r="PNO2500" s="586"/>
      <c r="PNP2500" s="586"/>
      <c r="PNQ2500" s="583"/>
      <c r="PNR2500" s="584"/>
      <c r="PNS2500" s="585"/>
      <c r="PNT2500" s="70"/>
      <c r="PNU2500" s="586"/>
      <c r="PNV2500" s="586"/>
      <c r="PNW2500" s="583"/>
      <c r="PNX2500" s="584"/>
      <c r="PNY2500" s="585"/>
      <c r="PNZ2500" s="70"/>
      <c r="POA2500" s="586"/>
      <c r="POB2500" s="586"/>
      <c r="POC2500" s="583"/>
      <c r="POD2500" s="584"/>
      <c r="POE2500" s="585"/>
      <c r="POF2500" s="70"/>
      <c r="POG2500" s="586"/>
      <c r="POH2500" s="586"/>
      <c r="POI2500" s="583"/>
      <c r="POJ2500" s="584"/>
      <c r="POK2500" s="585"/>
      <c r="POL2500" s="70"/>
      <c r="POM2500" s="586"/>
      <c r="PON2500" s="586"/>
      <c r="POO2500" s="583"/>
      <c r="POP2500" s="584"/>
      <c r="POQ2500" s="585"/>
      <c r="POR2500" s="70"/>
      <c r="POS2500" s="586"/>
      <c r="POT2500" s="586"/>
      <c r="POU2500" s="583"/>
      <c r="POV2500" s="584"/>
      <c r="POW2500" s="585"/>
      <c r="POX2500" s="70"/>
      <c r="POY2500" s="586"/>
      <c r="POZ2500" s="586"/>
      <c r="PPA2500" s="583"/>
      <c r="PPB2500" s="584"/>
      <c r="PPC2500" s="585"/>
      <c r="PPD2500" s="70"/>
      <c r="PPE2500" s="586"/>
      <c r="PPF2500" s="586"/>
      <c r="PPG2500" s="583"/>
      <c r="PPH2500" s="584"/>
      <c r="PPI2500" s="585"/>
      <c r="PPJ2500" s="70"/>
      <c r="PPK2500" s="586"/>
      <c r="PPL2500" s="586"/>
      <c r="PPM2500" s="583"/>
      <c r="PPN2500" s="584"/>
      <c r="PPO2500" s="585"/>
      <c r="PPP2500" s="70"/>
      <c r="PPQ2500" s="586"/>
      <c r="PPR2500" s="586"/>
      <c r="PPS2500" s="583"/>
      <c r="PPT2500" s="584"/>
      <c r="PPU2500" s="585"/>
      <c r="PPV2500" s="70"/>
      <c r="PPW2500" s="586"/>
      <c r="PPX2500" s="586"/>
      <c r="PPY2500" s="583"/>
      <c r="PPZ2500" s="584"/>
      <c r="PQA2500" s="585"/>
      <c r="PQB2500" s="70"/>
      <c r="PQC2500" s="586"/>
      <c r="PQD2500" s="586"/>
      <c r="PQE2500" s="583"/>
      <c r="PQF2500" s="584"/>
      <c r="PQG2500" s="585"/>
      <c r="PQH2500" s="70"/>
      <c r="PQI2500" s="586"/>
      <c r="PQJ2500" s="586"/>
      <c r="PQK2500" s="583"/>
      <c r="PQL2500" s="584"/>
      <c r="PQM2500" s="585"/>
      <c r="PQN2500" s="70"/>
      <c r="PQO2500" s="586"/>
      <c r="PQP2500" s="586"/>
      <c r="PQQ2500" s="583"/>
      <c r="PQR2500" s="584"/>
      <c r="PQS2500" s="585"/>
      <c r="PQT2500" s="70"/>
      <c r="PQU2500" s="586"/>
      <c r="PQV2500" s="586"/>
      <c r="PQW2500" s="583"/>
      <c r="PQX2500" s="584"/>
      <c r="PQY2500" s="585"/>
      <c r="PQZ2500" s="70"/>
      <c r="PRA2500" s="586"/>
      <c r="PRB2500" s="586"/>
      <c r="PRC2500" s="583"/>
      <c r="PRD2500" s="584"/>
      <c r="PRE2500" s="585"/>
      <c r="PRF2500" s="70"/>
      <c r="PRG2500" s="586"/>
      <c r="PRH2500" s="586"/>
      <c r="PRI2500" s="583"/>
      <c r="PRJ2500" s="584"/>
      <c r="PRK2500" s="585"/>
      <c r="PRL2500" s="70"/>
      <c r="PRM2500" s="586"/>
      <c r="PRN2500" s="586"/>
      <c r="PRO2500" s="583"/>
      <c r="PRP2500" s="584"/>
      <c r="PRQ2500" s="585"/>
      <c r="PRR2500" s="70"/>
      <c r="PRS2500" s="586"/>
      <c r="PRT2500" s="586"/>
      <c r="PRU2500" s="583"/>
      <c r="PRV2500" s="584"/>
      <c r="PRW2500" s="585"/>
      <c r="PRX2500" s="70"/>
      <c r="PRY2500" s="586"/>
      <c r="PRZ2500" s="586"/>
      <c r="PSA2500" s="583"/>
      <c r="PSB2500" s="584"/>
      <c r="PSC2500" s="585"/>
      <c r="PSD2500" s="70"/>
      <c r="PSE2500" s="586"/>
      <c r="PSF2500" s="586"/>
      <c r="PSG2500" s="583"/>
      <c r="PSH2500" s="584"/>
      <c r="PSI2500" s="585"/>
      <c r="PSJ2500" s="70"/>
      <c r="PSK2500" s="586"/>
      <c r="PSL2500" s="586"/>
      <c r="PSM2500" s="583"/>
      <c r="PSN2500" s="584"/>
      <c r="PSO2500" s="585"/>
      <c r="PSP2500" s="70"/>
      <c r="PSQ2500" s="586"/>
      <c r="PSR2500" s="586"/>
      <c r="PSS2500" s="583"/>
      <c r="PST2500" s="584"/>
      <c r="PSU2500" s="585"/>
      <c r="PSV2500" s="70"/>
      <c r="PSW2500" s="586"/>
      <c r="PSX2500" s="586"/>
      <c r="PSY2500" s="583"/>
      <c r="PSZ2500" s="584"/>
      <c r="PTA2500" s="585"/>
      <c r="PTB2500" s="70"/>
      <c r="PTC2500" s="586"/>
      <c r="PTD2500" s="586"/>
      <c r="PTE2500" s="583"/>
      <c r="PTF2500" s="584"/>
      <c r="PTG2500" s="585"/>
      <c r="PTH2500" s="70"/>
      <c r="PTI2500" s="586"/>
      <c r="PTJ2500" s="586"/>
      <c r="PTK2500" s="583"/>
      <c r="PTL2500" s="584"/>
      <c r="PTM2500" s="585"/>
      <c r="PTN2500" s="70"/>
      <c r="PTO2500" s="586"/>
      <c r="PTP2500" s="586"/>
      <c r="PTQ2500" s="583"/>
      <c r="PTR2500" s="584"/>
      <c r="PTS2500" s="585"/>
      <c r="PTT2500" s="70"/>
      <c r="PTU2500" s="586"/>
      <c r="PTV2500" s="586"/>
      <c r="PTW2500" s="583"/>
      <c r="PTX2500" s="584"/>
      <c r="PTY2500" s="585"/>
      <c r="PTZ2500" s="70"/>
      <c r="PUA2500" s="586"/>
      <c r="PUB2500" s="586"/>
      <c r="PUC2500" s="583"/>
      <c r="PUD2500" s="584"/>
      <c r="PUE2500" s="585"/>
      <c r="PUF2500" s="70"/>
      <c r="PUG2500" s="586"/>
      <c r="PUH2500" s="586"/>
      <c r="PUI2500" s="583"/>
      <c r="PUJ2500" s="584"/>
      <c r="PUK2500" s="585"/>
      <c r="PUL2500" s="70"/>
      <c r="PUM2500" s="586"/>
      <c r="PUN2500" s="586"/>
      <c r="PUO2500" s="583"/>
      <c r="PUP2500" s="584"/>
      <c r="PUQ2500" s="585"/>
      <c r="PUR2500" s="70"/>
      <c r="PUS2500" s="586"/>
      <c r="PUT2500" s="586"/>
      <c r="PUU2500" s="583"/>
      <c r="PUV2500" s="584"/>
      <c r="PUW2500" s="585"/>
      <c r="PUX2500" s="70"/>
      <c r="PUY2500" s="586"/>
      <c r="PUZ2500" s="586"/>
      <c r="PVA2500" s="583"/>
      <c r="PVB2500" s="584"/>
      <c r="PVC2500" s="585"/>
      <c r="PVD2500" s="70"/>
      <c r="PVE2500" s="586"/>
      <c r="PVF2500" s="586"/>
      <c r="PVG2500" s="583"/>
      <c r="PVH2500" s="584"/>
      <c r="PVI2500" s="585"/>
      <c r="PVJ2500" s="70"/>
      <c r="PVK2500" s="586"/>
      <c r="PVL2500" s="586"/>
      <c r="PVM2500" s="583"/>
      <c r="PVN2500" s="584"/>
      <c r="PVO2500" s="585"/>
      <c r="PVP2500" s="70"/>
      <c r="PVQ2500" s="586"/>
      <c r="PVR2500" s="586"/>
      <c r="PVS2500" s="583"/>
      <c r="PVT2500" s="584"/>
      <c r="PVU2500" s="585"/>
      <c r="PVV2500" s="70"/>
      <c r="PVW2500" s="586"/>
      <c r="PVX2500" s="586"/>
      <c r="PVY2500" s="583"/>
      <c r="PVZ2500" s="584"/>
      <c r="PWA2500" s="585"/>
      <c r="PWB2500" s="70"/>
      <c r="PWC2500" s="586"/>
      <c r="PWD2500" s="586"/>
      <c r="PWE2500" s="583"/>
      <c r="PWF2500" s="584"/>
      <c r="PWG2500" s="585"/>
      <c r="PWH2500" s="70"/>
      <c r="PWI2500" s="586"/>
      <c r="PWJ2500" s="586"/>
      <c r="PWK2500" s="583"/>
      <c r="PWL2500" s="584"/>
      <c r="PWM2500" s="585"/>
      <c r="PWN2500" s="70"/>
      <c r="PWO2500" s="586"/>
      <c r="PWP2500" s="586"/>
      <c r="PWQ2500" s="583"/>
      <c r="PWR2500" s="584"/>
      <c r="PWS2500" s="585"/>
      <c r="PWT2500" s="70"/>
      <c r="PWU2500" s="586"/>
      <c r="PWV2500" s="586"/>
      <c r="PWW2500" s="583"/>
      <c r="PWX2500" s="584"/>
      <c r="PWY2500" s="585"/>
      <c r="PWZ2500" s="70"/>
      <c r="PXA2500" s="586"/>
      <c r="PXB2500" s="586"/>
      <c r="PXC2500" s="583"/>
      <c r="PXD2500" s="584"/>
      <c r="PXE2500" s="585"/>
      <c r="PXF2500" s="70"/>
      <c r="PXG2500" s="586"/>
      <c r="PXH2500" s="586"/>
      <c r="PXI2500" s="583"/>
      <c r="PXJ2500" s="584"/>
      <c r="PXK2500" s="585"/>
      <c r="PXL2500" s="70"/>
      <c r="PXM2500" s="586"/>
      <c r="PXN2500" s="586"/>
      <c r="PXO2500" s="583"/>
      <c r="PXP2500" s="584"/>
      <c r="PXQ2500" s="585"/>
      <c r="PXR2500" s="70"/>
      <c r="PXS2500" s="586"/>
      <c r="PXT2500" s="586"/>
      <c r="PXU2500" s="583"/>
      <c r="PXV2500" s="584"/>
      <c r="PXW2500" s="585"/>
      <c r="PXX2500" s="70"/>
      <c r="PXY2500" s="586"/>
      <c r="PXZ2500" s="586"/>
      <c r="PYA2500" s="583"/>
      <c r="PYB2500" s="584"/>
      <c r="PYC2500" s="585"/>
      <c r="PYD2500" s="70"/>
      <c r="PYE2500" s="586"/>
      <c r="PYF2500" s="586"/>
      <c r="PYG2500" s="583"/>
      <c r="PYH2500" s="584"/>
      <c r="PYI2500" s="585"/>
      <c r="PYJ2500" s="70"/>
      <c r="PYK2500" s="586"/>
      <c r="PYL2500" s="586"/>
      <c r="PYM2500" s="583"/>
      <c r="PYN2500" s="584"/>
      <c r="PYO2500" s="585"/>
      <c r="PYP2500" s="70"/>
      <c r="PYQ2500" s="586"/>
      <c r="PYR2500" s="586"/>
      <c r="PYS2500" s="583"/>
      <c r="PYT2500" s="584"/>
      <c r="PYU2500" s="585"/>
      <c r="PYV2500" s="70"/>
      <c r="PYW2500" s="586"/>
      <c r="PYX2500" s="586"/>
      <c r="PYY2500" s="583"/>
      <c r="PYZ2500" s="584"/>
      <c r="PZA2500" s="585"/>
      <c r="PZB2500" s="70"/>
      <c r="PZC2500" s="586"/>
      <c r="PZD2500" s="586"/>
      <c r="PZE2500" s="583"/>
      <c r="PZF2500" s="584"/>
      <c r="PZG2500" s="585"/>
      <c r="PZH2500" s="70"/>
      <c r="PZI2500" s="586"/>
      <c r="PZJ2500" s="586"/>
      <c r="PZK2500" s="583"/>
      <c r="PZL2500" s="584"/>
      <c r="PZM2500" s="585"/>
      <c r="PZN2500" s="70"/>
      <c r="PZO2500" s="586"/>
      <c r="PZP2500" s="586"/>
      <c r="PZQ2500" s="583"/>
      <c r="PZR2500" s="584"/>
      <c r="PZS2500" s="585"/>
      <c r="PZT2500" s="70"/>
      <c r="PZU2500" s="586"/>
      <c r="PZV2500" s="586"/>
      <c r="PZW2500" s="583"/>
      <c r="PZX2500" s="584"/>
      <c r="PZY2500" s="585"/>
      <c r="PZZ2500" s="70"/>
      <c r="QAA2500" s="586"/>
      <c r="QAB2500" s="586"/>
      <c r="QAC2500" s="583"/>
      <c r="QAD2500" s="584"/>
      <c r="QAE2500" s="585"/>
      <c r="QAF2500" s="70"/>
      <c r="QAG2500" s="586"/>
      <c r="QAH2500" s="586"/>
      <c r="QAI2500" s="583"/>
      <c r="QAJ2500" s="584"/>
      <c r="QAK2500" s="585"/>
      <c r="QAL2500" s="70"/>
      <c r="QAM2500" s="586"/>
      <c r="QAN2500" s="586"/>
      <c r="QAO2500" s="583"/>
      <c r="QAP2500" s="584"/>
      <c r="QAQ2500" s="585"/>
      <c r="QAR2500" s="70"/>
      <c r="QAS2500" s="586"/>
      <c r="QAT2500" s="586"/>
      <c r="QAU2500" s="583"/>
      <c r="QAV2500" s="584"/>
      <c r="QAW2500" s="585"/>
      <c r="QAX2500" s="70"/>
      <c r="QAY2500" s="586"/>
      <c r="QAZ2500" s="586"/>
      <c r="QBA2500" s="583"/>
      <c r="QBB2500" s="584"/>
      <c r="QBC2500" s="585"/>
      <c r="QBD2500" s="70"/>
      <c r="QBE2500" s="586"/>
      <c r="QBF2500" s="586"/>
      <c r="QBG2500" s="583"/>
      <c r="QBH2500" s="584"/>
      <c r="QBI2500" s="585"/>
      <c r="QBJ2500" s="70"/>
      <c r="QBK2500" s="586"/>
      <c r="QBL2500" s="586"/>
      <c r="QBM2500" s="583"/>
      <c r="QBN2500" s="584"/>
      <c r="QBO2500" s="585"/>
      <c r="QBP2500" s="70"/>
      <c r="QBQ2500" s="586"/>
      <c r="QBR2500" s="586"/>
      <c r="QBS2500" s="583"/>
      <c r="QBT2500" s="584"/>
      <c r="QBU2500" s="585"/>
      <c r="QBV2500" s="70"/>
      <c r="QBW2500" s="586"/>
      <c r="QBX2500" s="586"/>
      <c r="QBY2500" s="583"/>
      <c r="QBZ2500" s="584"/>
      <c r="QCA2500" s="585"/>
      <c r="QCB2500" s="70"/>
      <c r="QCC2500" s="586"/>
      <c r="QCD2500" s="586"/>
      <c r="QCE2500" s="583"/>
      <c r="QCF2500" s="584"/>
      <c r="QCG2500" s="585"/>
      <c r="QCH2500" s="70"/>
      <c r="QCI2500" s="586"/>
      <c r="QCJ2500" s="586"/>
      <c r="QCK2500" s="583"/>
      <c r="QCL2500" s="584"/>
      <c r="QCM2500" s="585"/>
      <c r="QCN2500" s="70"/>
      <c r="QCO2500" s="586"/>
      <c r="QCP2500" s="586"/>
      <c r="QCQ2500" s="583"/>
      <c r="QCR2500" s="584"/>
      <c r="QCS2500" s="585"/>
      <c r="QCT2500" s="70"/>
      <c r="QCU2500" s="586"/>
      <c r="QCV2500" s="586"/>
      <c r="QCW2500" s="583"/>
      <c r="QCX2500" s="584"/>
      <c r="QCY2500" s="585"/>
      <c r="QCZ2500" s="70"/>
      <c r="QDA2500" s="586"/>
      <c r="QDB2500" s="586"/>
      <c r="QDC2500" s="583"/>
      <c r="QDD2500" s="584"/>
      <c r="QDE2500" s="585"/>
      <c r="QDF2500" s="70"/>
      <c r="QDG2500" s="586"/>
      <c r="QDH2500" s="586"/>
      <c r="QDI2500" s="583"/>
      <c r="QDJ2500" s="584"/>
      <c r="QDK2500" s="585"/>
      <c r="QDL2500" s="70"/>
      <c r="QDM2500" s="586"/>
      <c r="QDN2500" s="586"/>
      <c r="QDO2500" s="583"/>
      <c r="QDP2500" s="584"/>
      <c r="QDQ2500" s="585"/>
      <c r="QDR2500" s="70"/>
      <c r="QDS2500" s="586"/>
      <c r="QDT2500" s="586"/>
      <c r="QDU2500" s="583"/>
      <c r="QDV2500" s="584"/>
      <c r="QDW2500" s="585"/>
      <c r="QDX2500" s="70"/>
      <c r="QDY2500" s="586"/>
      <c r="QDZ2500" s="586"/>
      <c r="QEA2500" s="583"/>
      <c r="QEB2500" s="584"/>
      <c r="QEC2500" s="585"/>
      <c r="QED2500" s="70"/>
      <c r="QEE2500" s="586"/>
      <c r="QEF2500" s="586"/>
      <c r="QEG2500" s="583"/>
      <c r="QEH2500" s="584"/>
      <c r="QEI2500" s="585"/>
      <c r="QEJ2500" s="70"/>
      <c r="QEK2500" s="586"/>
      <c r="QEL2500" s="586"/>
      <c r="QEM2500" s="583"/>
      <c r="QEN2500" s="584"/>
      <c r="QEO2500" s="585"/>
      <c r="QEP2500" s="70"/>
      <c r="QEQ2500" s="586"/>
      <c r="QER2500" s="586"/>
      <c r="QES2500" s="583"/>
      <c r="QET2500" s="584"/>
      <c r="QEU2500" s="585"/>
      <c r="QEV2500" s="70"/>
      <c r="QEW2500" s="586"/>
      <c r="QEX2500" s="586"/>
      <c r="QEY2500" s="583"/>
      <c r="QEZ2500" s="584"/>
      <c r="QFA2500" s="585"/>
      <c r="QFB2500" s="70"/>
      <c r="QFC2500" s="586"/>
      <c r="QFD2500" s="586"/>
      <c r="QFE2500" s="583"/>
      <c r="QFF2500" s="584"/>
      <c r="QFG2500" s="585"/>
      <c r="QFH2500" s="70"/>
      <c r="QFI2500" s="586"/>
      <c r="QFJ2500" s="586"/>
      <c r="QFK2500" s="583"/>
      <c r="QFL2500" s="584"/>
      <c r="QFM2500" s="585"/>
      <c r="QFN2500" s="70"/>
      <c r="QFO2500" s="586"/>
      <c r="QFP2500" s="586"/>
      <c r="QFQ2500" s="583"/>
      <c r="QFR2500" s="584"/>
      <c r="QFS2500" s="585"/>
      <c r="QFT2500" s="70"/>
      <c r="QFU2500" s="586"/>
      <c r="QFV2500" s="586"/>
      <c r="QFW2500" s="583"/>
      <c r="QFX2500" s="584"/>
      <c r="QFY2500" s="585"/>
      <c r="QFZ2500" s="70"/>
      <c r="QGA2500" s="586"/>
      <c r="QGB2500" s="586"/>
      <c r="QGC2500" s="583"/>
      <c r="QGD2500" s="584"/>
      <c r="QGE2500" s="585"/>
      <c r="QGF2500" s="70"/>
      <c r="QGG2500" s="586"/>
      <c r="QGH2500" s="586"/>
      <c r="QGI2500" s="583"/>
      <c r="QGJ2500" s="584"/>
      <c r="QGK2500" s="585"/>
      <c r="QGL2500" s="70"/>
      <c r="QGM2500" s="586"/>
      <c r="QGN2500" s="586"/>
      <c r="QGO2500" s="583"/>
      <c r="QGP2500" s="584"/>
      <c r="QGQ2500" s="585"/>
      <c r="QGR2500" s="70"/>
      <c r="QGS2500" s="586"/>
      <c r="QGT2500" s="586"/>
      <c r="QGU2500" s="583"/>
      <c r="QGV2500" s="584"/>
      <c r="QGW2500" s="585"/>
      <c r="QGX2500" s="70"/>
      <c r="QGY2500" s="586"/>
      <c r="QGZ2500" s="586"/>
      <c r="QHA2500" s="583"/>
      <c r="QHB2500" s="584"/>
      <c r="QHC2500" s="585"/>
      <c r="QHD2500" s="70"/>
      <c r="QHE2500" s="586"/>
      <c r="QHF2500" s="586"/>
      <c r="QHG2500" s="583"/>
      <c r="QHH2500" s="584"/>
      <c r="QHI2500" s="585"/>
      <c r="QHJ2500" s="70"/>
      <c r="QHK2500" s="586"/>
      <c r="QHL2500" s="586"/>
      <c r="QHM2500" s="583"/>
      <c r="QHN2500" s="584"/>
      <c r="QHO2500" s="585"/>
      <c r="QHP2500" s="70"/>
      <c r="QHQ2500" s="586"/>
      <c r="QHR2500" s="586"/>
      <c r="QHS2500" s="583"/>
      <c r="QHT2500" s="584"/>
      <c r="QHU2500" s="585"/>
      <c r="QHV2500" s="70"/>
      <c r="QHW2500" s="586"/>
      <c r="QHX2500" s="586"/>
      <c r="QHY2500" s="583"/>
      <c r="QHZ2500" s="584"/>
      <c r="QIA2500" s="585"/>
      <c r="QIB2500" s="70"/>
      <c r="QIC2500" s="586"/>
      <c r="QID2500" s="586"/>
      <c r="QIE2500" s="583"/>
      <c r="QIF2500" s="584"/>
      <c r="QIG2500" s="585"/>
      <c r="QIH2500" s="70"/>
      <c r="QII2500" s="586"/>
      <c r="QIJ2500" s="586"/>
      <c r="QIK2500" s="583"/>
      <c r="QIL2500" s="584"/>
      <c r="QIM2500" s="585"/>
      <c r="QIN2500" s="70"/>
      <c r="QIO2500" s="586"/>
      <c r="QIP2500" s="586"/>
      <c r="QIQ2500" s="583"/>
      <c r="QIR2500" s="584"/>
      <c r="QIS2500" s="585"/>
      <c r="QIT2500" s="70"/>
      <c r="QIU2500" s="586"/>
      <c r="QIV2500" s="586"/>
      <c r="QIW2500" s="583"/>
      <c r="QIX2500" s="584"/>
      <c r="QIY2500" s="585"/>
      <c r="QIZ2500" s="70"/>
      <c r="QJA2500" s="586"/>
      <c r="QJB2500" s="586"/>
      <c r="QJC2500" s="583"/>
      <c r="QJD2500" s="584"/>
      <c r="QJE2500" s="585"/>
      <c r="QJF2500" s="70"/>
      <c r="QJG2500" s="586"/>
      <c r="QJH2500" s="586"/>
      <c r="QJI2500" s="583"/>
      <c r="QJJ2500" s="584"/>
      <c r="QJK2500" s="585"/>
      <c r="QJL2500" s="70"/>
      <c r="QJM2500" s="586"/>
      <c r="QJN2500" s="586"/>
      <c r="QJO2500" s="583"/>
      <c r="QJP2500" s="584"/>
      <c r="QJQ2500" s="585"/>
      <c r="QJR2500" s="70"/>
      <c r="QJS2500" s="586"/>
      <c r="QJT2500" s="586"/>
      <c r="QJU2500" s="583"/>
      <c r="QJV2500" s="584"/>
      <c r="QJW2500" s="585"/>
      <c r="QJX2500" s="70"/>
      <c r="QJY2500" s="586"/>
      <c r="QJZ2500" s="586"/>
      <c r="QKA2500" s="583"/>
      <c r="QKB2500" s="584"/>
      <c r="QKC2500" s="585"/>
      <c r="QKD2500" s="70"/>
      <c r="QKE2500" s="586"/>
      <c r="QKF2500" s="586"/>
      <c r="QKG2500" s="583"/>
      <c r="QKH2500" s="584"/>
      <c r="QKI2500" s="585"/>
      <c r="QKJ2500" s="70"/>
      <c r="QKK2500" s="586"/>
      <c r="QKL2500" s="586"/>
      <c r="QKM2500" s="583"/>
      <c r="QKN2500" s="584"/>
      <c r="QKO2500" s="585"/>
      <c r="QKP2500" s="70"/>
      <c r="QKQ2500" s="586"/>
      <c r="QKR2500" s="586"/>
      <c r="QKS2500" s="583"/>
      <c r="QKT2500" s="584"/>
      <c r="QKU2500" s="585"/>
      <c r="QKV2500" s="70"/>
      <c r="QKW2500" s="586"/>
      <c r="QKX2500" s="586"/>
      <c r="QKY2500" s="583"/>
      <c r="QKZ2500" s="584"/>
      <c r="QLA2500" s="585"/>
      <c r="QLB2500" s="70"/>
      <c r="QLC2500" s="586"/>
      <c r="QLD2500" s="586"/>
      <c r="QLE2500" s="583"/>
      <c r="QLF2500" s="584"/>
      <c r="QLG2500" s="585"/>
      <c r="QLH2500" s="70"/>
      <c r="QLI2500" s="586"/>
      <c r="QLJ2500" s="586"/>
      <c r="QLK2500" s="583"/>
      <c r="QLL2500" s="584"/>
      <c r="QLM2500" s="585"/>
      <c r="QLN2500" s="70"/>
      <c r="QLO2500" s="586"/>
      <c r="QLP2500" s="586"/>
      <c r="QLQ2500" s="583"/>
      <c r="QLR2500" s="584"/>
      <c r="QLS2500" s="585"/>
      <c r="QLT2500" s="70"/>
      <c r="QLU2500" s="586"/>
      <c r="QLV2500" s="586"/>
      <c r="QLW2500" s="583"/>
      <c r="QLX2500" s="584"/>
      <c r="QLY2500" s="585"/>
      <c r="QLZ2500" s="70"/>
      <c r="QMA2500" s="586"/>
      <c r="QMB2500" s="586"/>
      <c r="QMC2500" s="583"/>
      <c r="QMD2500" s="584"/>
      <c r="QME2500" s="585"/>
      <c r="QMF2500" s="70"/>
      <c r="QMG2500" s="586"/>
      <c r="QMH2500" s="586"/>
      <c r="QMI2500" s="583"/>
      <c r="QMJ2500" s="584"/>
      <c r="QMK2500" s="585"/>
      <c r="QML2500" s="70"/>
      <c r="QMM2500" s="586"/>
      <c r="QMN2500" s="586"/>
      <c r="QMO2500" s="583"/>
      <c r="QMP2500" s="584"/>
      <c r="QMQ2500" s="585"/>
      <c r="QMR2500" s="70"/>
      <c r="QMS2500" s="586"/>
      <c r="QMT2500" s="586"/>
      <c r="QMU2500" s="583"/>
      <c r="QMV2500" s="584"/>
      <c r="QMW2500" s="585"/>
      <c r="QMX2500" s="70"/>
      <c r="QMY2500" s="586"/>
      <c r="QMZ2500" s="586"/>
      <c r="QNA2500" s="583"/>
      <c r="QNB2500" s="584"/>
      <c r="QNC2500" s="585"/>
      <c r="QND2500" s="70"/>
      <c r="QNE2500" s="586"/>
      <c r="QNF2500" s="586"/>
      <c r="QNG2500" s="583"/>
      <c r="QNH2500" s="584"/>
      <c r="QNI2500" s="585"/>
      <c r="QNJ2500" s="70"/>
      <c r="QNK2500" s="586"/>
      <c r="QNL2500" s="586"/>
      <c r="QNM2500" s="583"/>
      <c r="QNN2500" s="584"/>
      <c r="QNO2500" s="585"/>
      <c r="QNP2500" s="70"/>
      <c r="QNQ2500" s="586"/>
      <c r="QNR2500" s="586"/>
      <c r="QNS2500" s="583"/>
      <c r="QNT2500" s="584"/>
      <c r="QNU2500" s="585"/>
      <c r="QNV2500" s="70"/>
      <c r="QNW2500" s="586"/>
      <c r="QNX2500" s="586"/>
      <c r="QNY2500" s="583"/>
      <c r="QNZ2500" s="584"/>
      <c r="QOA2500" s="585"/>
      <c r="QOB2500" s="70"/>
      <c r="QOC2500" s="586"/>
      <c r="QOD2500" s="586"/>
      <c r="QOE2500" s="583"/>
      <c r="QOF2500" s="584"/>
      <c r="QOG2500" s="585"/>
      <c r="QOH2500" s="70"/>
      <c r="QOI2500" s="586"/>
      <c r="QOJ2500" s="586"/>
      <c r="QOK2500" s="583"/>
      <c r="QOL2500" s="584"/>
      <c r="QOM2500" s="585"/>
      <c r="QON2500" s="70"/>
      <c r="QOO2500" s="586"/>
      <c r="QOP2500" s="586"/>
      <c r="QOQ2500" s="583"/>
      <c r="QOR2500" s="584"/>
      <c r="QOS2500" s="585"/>
      <c r="QOT2500" s="70"/>
      <c r="QOU2500" s="586"/>
      <c r="QOV2500" s="586"/>
      <c r="QOW2500" s="583"/>
      <c r="QOX2500" s="584"/>
      <c r="QOY2500" s="585"/>
      <c r="QOZ2500" s="70"/>
      <c r="QPA2500" s="586"/>
      <c r="QPB2500" s="586"/>
      <c r="QPC2500" s="583"/>
      <c r="QPD2500" s="584"/>
      <c r="QPE2500" s="585"/>
      <c r="QPF2500" s="70"/>
      <c r="QPG2500" s="586"/>
      <c r="QPH2500" s="586"/>
      <c r="QPI2500" s="583"/>
      <c r="QPJ2500" s="584"/>
      <c r="QPK2500" s="585"/>
      <c r="QPL2500" s="70"/>
      <c r="QPM2500" s="586"/>
      <c r="QPN2500" s="586"/>
      <c r="QPO2500" s="583"/>
      <c r="QPP2500" s="584"/>
      <c r="QPQ2500" s="585"/>
      <c r="QPR2500" s="70"/>
      <c r="QPS2500" s="586"/>
      <c r="QPT2500" s="586"/>
      <c r="QPU2500" s="583"/>
      <c r="QPV2500" s="584"/>
      <c r="QPW2500" s="585"/>
      <c r="QPX2500" s="70"/>
      <c r="QPY2500" s="586"/>
      <c r="QPZ2500" s="586"/>
      <c r="QQA2500" s="583"/>
      <c r="QQB2500" s="584"/>
      <c r="QQC2500" s="585"/>
      <c r="QQD2500" s="70"/>
      <c r="QQE2500" s="586"/>
      <c r="QQF2500" s="586"/>
      <c r="QQG2500" s="583"/>
      <c r="QQH2500" s="584"/>
      <c r="QQI2500" s="585"/>
      <c r="QQJ2500" s="70"/>
      <c r="QQK2500" s="586"/>
      <c r="QQL2500" s="586"/>
      <c r="QQM2500" s="583"/>
      <c r="QQN2500" s="584"/>
      <c r="QQO2500" s="585"/>
      <c r="QQP2500" s="70"/>
      <c r="QQQ2500" s="586"/>
      <c r="QQR2500" s="586"/>
      <c r="QQS2500" s="583"/>
      <c r="QQT2500" s="584"/>
      <c r="QQU2500" s="585"/>
      <c r="QQV2500" s="70"/>
      <c r="QQW2500" s="586"/>
      <c r="QQX2500" s="586"/>
      <c r="QQY2500" s="583"/>
      <c r="QQZ2500" s="584"/>
      <c r="QRA2500" s="585"/>
      <c r="QRB2500" s="70"/>
      <c r="QRC2500" s="586"/>
      <c r="QRD2500" s="586"/>
      <c r="QRE2500" s="583"/>
      <c r="QRF2500" s="584"/>
      <c r="QRG2500" s="585"/>
      <c r="QRH2500" s="70"/>
      <c r="QRI2500" s="586"/>
      <c r="QRJ2500" s="586"/>
      <c r="QRK2500" s="583"/>
      <c r="QRL2500" s="584"/>
      <c r="QRM2500" s="585"/>
      <c r="QRN2500" s="70"/>
      <c r="QRO2500" s="586"/>
      <c r="QRP2500" s="586"/>
      <c r="QRQ2500" s="583"/>
      <c r="QRR2500" s="584"/>
      <c r="QRS2500" s="585"/>
      <c r="QRT2500" s="70"/>
      <c r="QRU2500" s="586"/>
      <c r="QRV2500" s="586"/>
      <c r="QRW2500" s="583"/>
      <c r="QRX2500" s="584"/>
      <c r="QRY2500" s="585"/>
      <c r="QRZ2500" s="70"/>
      <c r="QSA2500" s="586"/>
      <c r="QSB2500" s="586"/>
      <c r="QSC2500" s="583"/>
      <c r="QSD2500" s="584"/>
      <c r="QSE2500" s="585"/>
      <c r="QSF2500" s="70"/>
      <c r="QSG2500" s="586"/>
      <c r="QSH2500" s="586"/>
      <c r="QSI2500" s="583"/>
      <c r="QSJ2500" s="584"/>
      <c r="QSK2500" s="585"/>
      <c r="QSL2500" s="70"/>
      <c r="QSM2500" s="586"/>
      <c r="QSN2500" s="586"/>
      <c r="QSO2500" s="583"/>
      <c r="QSP2500" s="584"/>
      <c r="QSQ2500" s="585"/>
      <c r="QSR2500" s="70"/>
      <c r="QSS2500" s="586"/>
      <c r="QST2500" s="586"/>
      <c r="QSU2500" s="583"/>
      <c r="QSV2500" s="584"/>
      <c r="QSW2500" s="585"/>
      <c r="QSX2500" s="70"/>
      <c r="QSY2500" s="586"/>
      <c r="QSZ2500" s="586"/>
      <c r="QTA2500" s="583"/>
      <c r="QTB2500" s="584"/>
      <c r="QTC2500" s="585"/>
      <c r="QTD2500" s="70"/>
      <c r="QTE2500" s="586"/>
      <c r="QTF2500" s="586"/>
      <c r="QTG2500" s="583"/>
      <c r="QTH2500" s="584"/>
      <c r="QTI2500" s="585"/>
      <c r="QTJ2500" s="70"/>
      <c r="QTK2500" s="586"/>
      <c r="QTL2500" s="586"/>
      <c r="QTM2500" s="583"/>
      <c r="QTN2500" s="584"/>
      <c r="QTO2500" s="585"/>
      <c r="QTP2500" s="70"/>
      <c r="QTQ2500" s="586"/>
      <c r="QTR2500" s="586"/>
      <c r="QTS2500" s="583"/>
      <c r="QTT2500" s="584"/>
      <c r="QTU2500" s="585"/>
      <c r="QTV2500" s="70"/>
      <c r="QTW2500" s="586"/>
      <c r="QTX2500" s="586"/>
      <c r="QTY2500" s="583"/>
      <c r="QTZ2500" s="584"/>
      <c r="QUA2500" s="585"/>
      <c r="QUB2500" s="70"/>
      <c r="QUC2500" s="586"/>
      <c r="QUD2500" s="586"/>
      <c r="QUE2500" s="583"/>
      <c r="QUF2500" s="584"/>
      <c r="QUG2500" s="585"/>
      <c r="QUH2500" s="70"/>
      <c r="QUI2500" s="586"/>
      <c r="QUJ2500" s="586"/>
      <c r="QUK2500" s="583"/>
      <c r="QUL2500" s="584"/>
      <c r="QUM2500" s="585"/>
      <c r="QUN2500" s="70"/>
      <c r="QUO2500" s="586"/>
      <c r="QUP2500" s="586"/>
      <c r="QUQ2500" s="583"/>
      <c r="QUR2500" s="584"/>
      <c r="QUS2500" s="585"/>
      <c r="QUT2500" s="70"/>
      <c r="QUU2500" s="586"/>
      <c r="QUV2500" s="586"/>
      <c r="QUW2500" s="583"/>
      <c r="QUX2500" s="584"/>
      <c r="QUY2500" s="585"/>
      <c r="QUZ2500" s="70"/>
      <c r="QVA2500" s="586"/>
      <c r="QVB2500" s="586"/>
      <c r="QVC2500" s="583"/>
      <c r="QVD2500" s="584"/>
      <c r="QVE2500" s="585"/>
      <c r="QVF2500" s="70"/>
      <c r="QVG2500" s="586"/>
      <c r="QVH2500" s="586"/>
      <c r="QVI2500" s="583"/>
      <c r="QVJ2500" s="584"/>
      <c r="QVK2500" s="585"/>
      <c r="QVL2500" s="70"/>
      <c r="QVM2500" s="586"/>
      <c r="QVN2500" s="586"/>
      <c r="QVO2500" s="583"/>
      <c r="QVP2500" s="584"/>
      <c r="QVQ2500" s="585"/>
      <c r="QVR2500" s="70"/>
      <c r="QVS2500" s="586"/>
      <c r="QVT2500" s="586"/>
      <c r="QVU2500" s="583"/>
      <c r="QVV2500" s="584"/>
      <c r="QVW2500" s="585"/>
      <c r="QVX2500" s="70"/>
      <c r="QVY2500" s="586"/>
      <c r="QVZ2500" s="586"/>
      <c r="QWA2500" s="583"/>
      <c r="QWB2500" s="584"/>
      <c r="QWC2500" s="585"/>
      <c r="QWD2500" s="70"/>
      <c r="QWE2500" s="586"/>
      <c r="QWF2500" s="586"/>
      <c r="QWG2500" s="583"/>
      <c r="QWH2500" s="584"/>
      <c r="QWI2500" s="585"/>
      <c r="QWJ2500" s="70"/>
      <c r="QWK2500" s="586"/>
      <c r="QWL2500" s="586"/>
      <c r="QWM2500" s="583"/>
      <c r="QWN2500" s="584"/>
      <c r="QWO2500" s="585"/>
      <c r="QWP2500" s="70"/>
      <c r="QWQ2500" s="586"/>
      <c r="QWR2500" s="586"/>
      <c r="QWS2500" s="583"/>
      <c r="QWT2500" s="584"/>
      <c r="QWU2500" s="585"/>
      <c r="QWV2500" s="70"/>
      <c r="QWW2500" s="586"/>
      <c r="QWX2500" s="586"/>
      <c r="QWY2500" s="583"/>
      <c r="QWZ2500" s="584"/>
      <c r="QXA2500" s="585"/>
      <c r="QXB2500" s="70"/>
      <c r="QXC2500" s="586"/>
      <c r="QXD2500" s="586"/>
      <c r="QXE2500" s="583"/>
      <c r="QXF2500" s="584"/>
      <c r="QXG2500" s="585"/>
      <c r="QXH2500" s="70"/>
      <c r="QXI2500" s="586"/>
      <c r="QXJ2500" s="586"/>
      <c r="QXK2500" s="583"/>
      <c r="QXL2500" s="584"/>
      <c r="QXM2500" s="585"/>
      <c r="QXN2500" s="70"/>
      <c r="QXO2500" s="586"/>
      <c r="QXP2500" s="586"/>
      <c r="QXQ2500" s="583"/>
      <c r="QXR2500" s="584"/>
      <c r="QXS2500" s="585"/>
      <c r="QXT2500" s="70"/>
      <c r="QXU2500" s="586"/>
      <c r="QXV2500" s="586"/>
      <c r="QXW2500" s="583"/>
      <c r="QXX2500" s="584"/>
      <c r="QXY2500" s="585"/>
      <c r="QXZ2500" s="70"/>
      <c r="QYA2500" s="586"/>
      <c r="QYB2500" s="586"/>
      <c r="QYC2500" s="583"/>
      <c r="QYD2500" s="584"/>
      <c r="QYE2500" s="585"/>
      <c r="QYF2500" s="70"/>
      <c r="QYG2500" s="586"/>
      <c r="QYH2500" s="586"/>
      <c r="QYI2500" s="583"/>
      <c r="QYJ2500" s="584"/>
      <c r="QYK2500" s="585"/>
      <c r="QYL2500" s="70"/>
      <c r="QYM2500" s="586"/>
      <c r="QYN2500" s="586"/>
      <c r="QYO2500" s="583"/>
      <c r="QYP2500" s="584"/>
      <c r="QYQ2500" s="585"/>
      <c r="QYR2500" s="70"/>
      <c r="QYS2500" s="586"/>
      <c r="QYT2500" s="586"/>
      <c r="QYU2500" s="583"/>
      <c r="QYV2500" s="584"/>
      <c r="QYW2500" s="585"/>
      <c r="QYX2500" s="70"/>
      <c r="QYY2500" s="586"/>
      <c r="QYZ2500" s="586"/>
      <c r="QZA2500" s="583"/>
      <c r="QZB2500" s="584"/>
      <c r="QZC2500" s="585"/>
      <c r="QZD2500" s="70"/>
      <c r="QZE2500" s="586"/>
      <c r="QZF2500" s="586"/>
      <c r="QZG2500" s="583"/>
      <c r="QZH2500" s="584"/>
      <c r="QZI2500" s="585"/>
      <c r="QZJ2500" s="70"/>
      <c r="QZK2500" s="586"/>
      <c r="QZL2500" s="586"/>
      <c r="QZM2500" s="583"/>
      <c r="QZN2500" s="584"/>
      <c r="QZO2500" s="585"/>
      <c r="QZP2500" s="70"/>
      <c r="QZQ2500" s="586"/>
      <c r="QZR2500" s="586"/>
      <c r="QZS2500" s="583"/>
      <c r="QZT2500" s="584"/>
      <c r="QZU2500" s="585"/>
      <c r="QZV2500" s="70"/>
      <c r="QZW2500" s="586"/>
      <c r="QZX2500" s="586"/>
      <c r="QZY2500" s="583"/>
      <c r="QZZ2500" s="584"/>
      <c r="RAA2500" s="585"/>
      <c r="RAB2500" s="70"/>
      <c r="RAC2500" s="586"/>
      <c r="RAD2500" s="586"/>
      <c r="RAE2500" s="583"/>
      <c r="RAF2500" s="584"/>
      <c r="RAG2500" s="585"/>
      <c r="RAH2500" s="70"/>
      <c r="RAI2500" s="586"/>
      <c r="RAJ2500" s="586"/>
      <c r="RAK2500" s="583"/>
      <c r="RAL2500" s="584"/>
      <c r="RAM2500" s="585"/>
      <c r="RAN2500" s="70"/>
      <c r="RAO2500" s="586"/>
      <c r="RAP2500" s="586"/>
      <c r="RAQ2500" s="583"/>
      <c r="RAR2500" s="584"/>
      <c r="RAS2500" s="585"/>
      <c r="RAT2500" s="70"/>
      <c r="RAU2500" s="586"/>
      <c r="RAV2500" s="586"/>
      <c r="RAW2500" s="583"/>
      <c r="RAX2500" s="584"/>
      <c r="RAY2500" s="585"/>
      <c r="RAZ2500" s="70"/>
      <c r="RBA2500" s="586"/>
      <c r="RBB2500" s="586"/>
      <c r="RBC2500" s="583"/>
      <c r="RBD2500" s="584"/>
      <c r="RBE2500" s="585"/>
      <c r="RBF2500" s="70"/>
      <c r="RBG2500" s="586"/>
      <c r="RBH2500" s="586"/>
      <c r="RBI2500" s="583"/>
      <c r="RBJ2500" s="584"/>
      <c r="RBK2500" s="585"/>
      <c r="RBL2500" s="70"/>
      <c r="RBM2500" s="586"/>
      <c r="RBN2500" s="586"/>
      <c r="RBO2500" s="583"/>
      <c r="RBP2500" s="584"/>
      <c r="RBQ2500" s="585"/>
      <c r="RBR2500" s="70"/>
      <c r="RBS2500" s="586"/>
      <c r="RBT2500" s="586"/>
      <c r="RBU2500" s="583"/>
      <c r="RBV2500" s="584"/>
      <c r="RBW2500" s="585"/>
      <c r="RBX2500" s="70"/>
      <c r="RBY2500" s="586"/>
      <c r="RBZ2500" s="586"/>
      <c r="RCA2500" s="583"/>
      <c r="RCB2500" s="584"/>
      <c r="RCC2500" s="585"/>
      <c r="RCD2500" s="70"/>
      <c r="RCE2500" s="586"/>
      <c r="RCF2500" s="586"/>
      <c r="RCG2500" s="583"/>
      <c r="RCH2500" s="584"/>
      <c r="RCI2500" s="585"/>
      <c r="RCJ2500" s="70"/>
      <c r="RCK2500" s="586"/>
      <c r="RCL2500" s="586"/>
      <c r="RCM2500" s="583"/>
      <c r="RCN2500" s="584"/>
      <c r="RCO2500" s="585"/>
      <c r="RCP2500" s="70"/>
      <c r="RCQ2500" s="586"/>
      <c r="RCR2500" s="586"/>
      <c r="RCS2500" s="583"/>
      <c r="RCT2500" s="584"/>
      <c r="RCU2500" s="585"/>
      <c r="RCV2500" s="70"/>
      <c r="RCW2500" s="586"/>
      <c r="RCX2500" s="586"/>
      <c r="RCY2500" s="583"/>
      <c r="RCZ2500" s="584"/>
      <c r="RDA2500" s="585"/>
      <c r="RDB2500" s="70"/>
      <c r="RDC2500" s="586"/>
      <c r="RDD2500" s="586"/>
      <c r="RDE2500" s="583"/>
      <c r="RDF2500" s="584"/>
      <c r="RDG2500" s="585"/>
      <c r="RDH2500" s="70"/>
      <c r="RDI2500" s="586"/>
      <c r="RDJ2500" s="586"/>
      <c r="RDK2500" s="583"/>
      <c r="RDL2500" s="584"/>
      <c r="RDM2500" s="585"/>
      <c r="RDN2500" s="70"/>
      <c r="RDO2500" s="586"/>
      <c r="RDP2500" s="586"/>
      <c r="RDQ2500" s="583"/>
      <c r="RDR2500" s="584"/>
      <c r="RDS2500" s="585"/>
      <c r="RDT2500" s="70"/>
      <c r="RDU2500" s="586"/>
      <c r="RDV2500" s="586"/>
      <c r="RDW2500" s="583"/>
      <c r="RDX2500" s="584"/>
      <c r="RDY2500" s="585"/>
      <c r="RDZ2500" s="70"/>
      <c r="REA2500" s="586"/>
      <c r="REB2500" s="586"/>
      <c r="REC2500" s="583"/>
      <c r="RED2500" s="584"/>
      <c r="REE2500" s="585"/>
      <c r="REF2500" s="70"/>
      <c r="REG2500" s="586"/>
      <c r="REH2500" s="586"/>
      <c r="REI2500" s="583"/>
      <c r="REJ2500" s="584"/>
      <c r="REK2500" s="585"/>
      <c r="REL2500" s="70"/>
      <c r="REM2500" s="586"/>
      <c r="REN2500" s="586"/>
      <c r="REO2500" s="583"/>
      <c r="REP2500" s="584"/>
      <c r="REQ2500" s="585"/>
      <c r="RER2500" s="70"/>
      <c r="RES2500" s="586"/>
      <c r="RET2500" s="586"/>
      <c r="REU2500" s="583"/>
      <c r="REV2500" s="584"/>
      <c r="REW2500" s="585"/>
      <c r="REX2500" s="70"/>
      <c r="REY2500" s="586"/>
      <c r="REZ2500" s="586"/>
      <c r="RFA2500" s="583"/>
      <c r="RFB2500" s="584"/>
      <c r="RFC2500" s="585"/>
      <c r="RFD2500" s="70"/>
      <c r="RFE2500" s="586"/>
      <c r="RFF2500" s="586"/>
      <c r="RFG2500" s="583"/>
      <c r="RFH2500" s="584"/>
      <c r="RFI2500" s="585"/>
      <c r="RFJ2500" s="70"/>
      <c r="RFK2500" s="586"/>
      <c r="RFL2500" s="586"/>
      <c r="RFM2500" s="583"/>
      <c r="RFN2500" s="584"/>
      <c r="RFO2500" s="585"/>
      <c r="RFP2500" s="70"/>
      <c r="RFQ2500" s="586"/>
      <c r="RFR2500" s="586"/>
      <c r="RFS2500" s="583"/>
      <c r="RFT2500" s="584"/>
      <c r="RFU2500" s="585"/>
      <c r="RFV2500" s="70"/>
      <c r="RFW2500" s="586"/>
      <c r="RFX2500" s="586"/>
      <c r="RFY2500" s="583"/>
      <c r="RFZ2500" s="584"/>
      <c r="RGA2500" s="585"/>
      <c r="RGB2500" s="70"/>
      <c r="RGC2500" s="586"/>
      <c r="RGD2500" s="586"/>
      <c r="RGE2500" s="583"/>
      <c r="RGF2500" s="584"/>
      <c r="RGG2500" s="585"/>
      <c r="RGH2500" s="70"/>
      <c r="RGI2500" s="586"/>
      <c r="RGJ2500" s="586"/>
      <c r="RGK2500" s="583"/>
      <c r="RGL2500" s="584"/>
      <c r="RGM2500" s="585"/>
      <c r="RGN2500" s="70"/>
      <c r="RGO2500" s="586"/>
      <c r="RGP2500" s="586"/>
      <c r="RGQ2500" s="583"/>
      <c r="RGR2500" s="584"/>
      <c r="RGS2500" s="585"/>
      <c r="RGT2500" s="70"/>
      <c r="RGU2500" s="586"/>
      <c r="RGV2500" s="586"/>
      <c r="RGW2500" s="583"/>
      <c r="RGX2500" s="584"/>
      <c r="RGY2500" s="585"/>
      <c r="RGZ2500" s="70"/>
      <c r="RHA2500" s="586"/>
      <c r="RHB2500" s="586"/>
      <c r="RHC2500" s="583"/>
      <c r="RHD2500" s="584"/>
      <c r="RHE2500" s="585"/>
      <c r="RHF2500" s="70"/>
      <c r="RHG2500" s="586"/>
      <c r="RHH2500" s="586"/>
      <c r="RHI2500" s="583"/>
      <c r="RHJ2500" s="584"/>
      <c r="RHK2500" s="585"/>
      <c r="RHL2500" s="70"/>
      <c r="RHM2500" s="586"/>
      <c r="RHN2500" s="586"/>
      <c r="RHO2500" s="583"/>
      <c r="RHP2500" s="584"/>
      <c r="RHQ2500" s="585"/>
      <c r="RHR2500" s="70"/>
      <c r="RHS2500" s="586"/>
      <c r="RHT2500" s="586"/>
      <c r="RHU2500" s="583"/>
      <c r="RHV2500" s="584"/>
      <c r="RHW2500" s="585"/>
      <c r="RHX2500" s="70"/>
      <c r="RHY2500" s="586"/>
      <c r="RHZ2500" s="586"/>
      <c r="RIA2500" s="583"/>
      <c r="RIB2500" s="584"/>
      <c r="RIC2500" s="585"/>
      <c r="RID2500" s="70"/>
      <c r="RIE2500" s="586"/>
      <c r="RIF2500" s="586"/>
      <c r="RIG2500" s="583"/>
      <c r="RIH2500" s="584"/>
      <c r="RII2500" s="585"/>
      <c r="RIJ2500" s="70"/>
      <c r="RIK2500" s="586"/>
      <c r="RIL2500" s="586"/>
      <c r="RIM2500" s="583"/>
      <c r="RIN2500" s="584"/>
      <c r="RIO2500" s="585"/>
      <c r="RIP2500" s="70"/>
      <c r="RIQ2500" s="586"/>
      <c r="RIR2500" s="586"/>
      <c r="RIS2500" s="583"/>
      <c r="RIT2500" s="584"/>
      <c r="RIU2500" s="585"/>
      <c r="RIV2500" s="70"/>
      <c r="RIW2500" s="586"/>
      <c r="RIX2500" s="586"/>
      <c r="RIY2500" s="583"/>
      <c r="RIZ2500" s="584"/>
      <c r="RJA2500" s="585"/>
      <c r="RJB2500" s="70"/>
      <c r="RJC2500" s="586"/>
      <c r="RJD2500" s="586"/>
      <c r="RJE2500" s="583"/>
      <c r="RJF2500" s="584"/>
      <c r="RJG2500" s="585"/>
      <c r="RJH2500" s="70"/>
      <c r="RJI2500" s="586"/>
      <c r="RJJ2500" s="586"/>
      <c r="RJK2500" s="583"/>
      <c r="RJL2500" s="584"/>
      <c r="RJM2500" s="585"/>
      <c r="RJN2500" s="70"/>
      <c r="RJO2500" s="586"/>
      <c r="RJP2500" s="586"/>
      <c r="RJQ2500" s="583"/>
      <c r="RJR2500" s="584"/>
      <c r="RJS2500" s="585"/>
      <c r="RJT2500" s="70"/>
      <c r="RJU2500" s="586"/>
      <c r="RJV2500" s="586"/>
      <c r="RJW2500" s="583"/>
      <c r="RJX2500" s="584"/>
      <c r="RJY2500" s="585"/>
      <c r="RJZ2500" s="70"/>
      <c r="RKA2500" s="586"/>
      <c r="RKB2500" s="586"/>
      <c r="RKC2500" s="583"/>
      <c r="RKD2500" s="584"/>
      <c r="RKE2500" s="585"/>
      <c r="RKF2500" s="70"/>
      <c r="RKG2500" s="586"/>
      <c r="RKH2500" s="586"/>
      <c r="RKI2500" s="583"/>
      <c r="RKJ2500" s="584"/>
      <c r="RKK2500" s="585"/>
      <c r="RKL2500" s="70"/>
      <c r="RKM2500" s="586"/>
      <c r="RKN2500" s="586"/>
      <c r="RKO2500" s="583"/>
      <c r="RKP2500" s="584"/>
      <c r="RKQ2500" s="585"/>
      <c r="RKR2500" s="70"/>
      <c r="RKS2500" s="586"/>
      <c r="RKT2500" s="586"/>
      <c r="RKU2500" s="583"/>
      <c r="RKV2500" s="584"/>
      <c r="RKW2500" s="585"/>
      <c r="RKX2500" s="70"/>
      <c r="RKY2500" s="586"/>
      <c r="RKZ2500" s="586"/>
      <c r="RLA2500" s="583"/>
      <c r="RLB2500" s="584"/>
      <c r="RLC2500" s="585"/>
      <c r="RLD2500" s="70"/>
      <c r="RLE2500" s="586"/>
      <c r="RLF2500" s="586"/>
      <c r="RLG2500" s="583"/>
      <c r="RLH2500" s="584"/>
      <c r="RLI2500" s="585"/>
      <c r="RLJ2500" s="70"/>
      <c r="RLK2500" s="586"/>
      <c r="RLL2500" s="586"/>
      <c r="RLM2500" s="583"/>
      <c r="RLN2500" s="584"/>
      <c r="RLO2500" s="585"/>
      <c r="RLP2500" s="70"/>
      <c r="RLQ2500" s="586"/>
      <c r="RLR2500" s="586"/>
      <c r="RLS2500" s="583"/>
      <c r="RLT2500" s="584"/>
      <c r="RLU2500" s="585"/>
      <c r="RLV2500" s="70"/>
      <c r="RLW2500" s="586"/>
      <c r="RLX2500" s="586"/>
      <c r="RLY2500" s="583"/>
      <c r="RLZ2500" s="584"/>
      <c r="RMA2500" s="585"/>
      <c r="RMB2500" s="70"/>
      <c r="RMC2500" s="586"/>
      <c r="RMD2500" s="586"/>
      <c r="RME2500" s="583"/>
      <c r="RMF2500" s="584"/>
      <c r="RMG2500" s="585"/>
      <c r="RMH2500" s="70"/>
      <c r="RMI2500" s="586"/>
      <c r="RMJ2500" s="586"/>
      <c r="RMK2500" s="583"/>
      <c r="RML2500" s="584"/>
      <c r="RMM2500" s="585"/>
      <c r="RMN2500" s="70"/>
      <c r="RMO2500" s="586"/>
      <c r="RMP2500" s="586"/>
      <c r="RMQ2500" s="583"/>
      <c r="RMR2500" s="584"/>
      <c r="RMS2500" s="585"/>
      <c r="RMT2500" s="70"/>
      <c r="RMU2500" s="586"/>
      <c r="RMV2500" s="586"/>
      <c r="RMW2500" s="583"/>
      <c r="RMX2500" s="584"/>
      <c r="RMY2500" s="585"/>
      <c r="RMZ2500" s="70"/>
      <c r="RNA2500" s="586"/>
      <c r="RNB2500" s="586"/>
      <c r="RNC2500" s="583"/>
      <c r="RND2500" s="584"/>
      <c r="RNE2500" s="585"/>
      <c r="RNF2500" s="70"/>
      <c r="RNG2500" s="586"/>
      <c r="RNH2500" s="586"/>
      <c r="RNI2500" s="583"/>
      <c r="RNJ2500" s="584"/>
      <c r="RNK2500" s="585"/>
      <c r="RNL2500" s="70"/>
      <c r="RNM2500" s="586"/>
      <c r="RNN2500" s="586"/>
      <c r="RNO2500" s="583"/>
      <c r="RNP2500" s="584"/>
      <c r="RNQ2500" s="585"/>
      <c r="RNR2500" s="70"/>
      <c r="RNS2500" s="586"/>
      <c r="RNT2500" s="586"/>
      <c r="RNU2500" s="583"/>
      <c r="RNV2500" s="584"/>
      <c r="RNW2500" s="585"/>
      <c r="RNX2500" s="70"/>
      <c r="RNY2500" s="586"/>
      <c r="RNZ2500" s="586"/>
      <c r="ROA2500" s="583"/>
      <c r="ROB2500" s="584"/>
      <c r="ROC2500" s="585"/>
      <c r="ROD2500" s="70"/>
      <c r="ROE2500" s="586"/>
      <c r="ROF2500" s="586"/>
      <c r="ROG2500" s="583"/>
      <c r="ROH2500" s="584"/>
      <c r="ROI2500" s="585"/>
      <c r="ROJ2500" s="70"/>
      <c r="ROK2500" s="586"/>
      <c r="ROL2500" s="586"/>
      <c r="ROM2500" s="583"/>
      <c r="RON2500" s="584"/>
      <c r="ROO2500" s="585"/>
      <c r="ROP2500" s="70"/>
      <c r="ROQ2500" s="586"/>
      <c r="ROR2500" s="586"/>
      <c r="ROS2500" s="583"/>
      <c r="ROT2500" s="584"/>
      <c r="ROU2500" s="585"/>
      <c r="ROV2500" s="70"/>
      <c r="ROW2500" s="586"/>
      <c r="ROX2500" s="586"/>
      <c r="ROY2500" s="583"/>
      <c r="ROZ2500" s="584"/>
      <c r="RPA2500" s="585"/>
      <c r="RPB2500" s="70"/>
      <c r="RPC2500" s="586"/>
      <c r="RPD2500" s="586"/>
      <c r="RPE2500" s="583"/>
      <c r="RPF2500" s="584"/>
      <c r="RPG2500" s="585"/>
      <c r="RPH2500" s="70"/>
      <c r="RPI2500" s="586"/>
      <c r="RPJ2500" s="586"/>
      <c r="RPK2500" s="583"/>
      <c r="RPL2500" s="584"/>
      <c r="RPM2500" s="585"/>
      <c r="RPN2500" s="70"/>
      <c r="RPO2500" s="586"/>
      <c r="RPP2500" s="586"/>
      <c r="RPQ2500" s="583"/>
      <c r="RPR2500" s="584"/>
      <c r="RPS2500" s="585"/>
      <c r="RPT2500" s="70"/>
      <c r="RPU2500" s="586"/>
      <c r="RPV2500" s="586"/>
      <c r="RPW2500" s="583"/>
      <c r="RPX2500" s="584"/>
      <c r="RPY2500" s="585"/>
      <c r="RPZ2500" s="70"/>
      <c r="RQA2500" s="586"/>
      <c r="RQB2500" s="586"/>
      <c r="RQC2500" s="583"/>
      <c r="RQD2500" s="584"/>
      <c r="RQE2500" s="585"/>
      <c r="RQF2500" s="70"/>
      <c r="RQG2500" s="586"/>
      <c r="RQH2500" s="586"/>
      <c r="RQI2500" s="583"/>
      <c r="RQJ2500" s="584"/>
      <c r="RQK2500" s="585"/>
      <c r="RQL2500" s="70"/>
      <c r="RQM2500" s="586"/>
      <c r="RQN2500" s="586"/>
      <c r="RQO2500" s="583"/>
      <c r="RQP2500" s="584"/>
      <c r="RQQ2500" s="585"/>
      <c r="RQR2500" s="70"/>
      <c r="RQS2500" s="586"/>
      <c r="RQT2500" s="586"/>
      <c r="RQU2500" s="583"/>
      <c r="RQV2500" s="584"/>
      <c r="RQW2500" s="585"/>
      <c r="RQX2500" s="70"/>
      <c r="RQY2500" s="586"/>
      <c r="RQZ2500" s="586"/>
      <c r="RRA2500" s="583"/>
      <c r="RRB2500" s="584"/>
      <c r="RRC2500" s="585"/>
      <c r="RRD2500" s="70"/>
      <c r="RRE2500" s="586"/>
      <c r="RRF2500" s="586"/>
      <c r="RRG2500" s="583"/>
      <c r="RRH2500" s="584"/>
      <c r="RRI2500" s="585"/>
      <c r="RRJ2500" s="70"/>
      <c r="RRK2500" s="586"/>
      <c r="RRL2500" s="586"/>
      <c r="RRM2500" s="583"/>
      <c r="RRN2500" s="584"/>
      <c r="RRO2500" s="585"/>
      <c r="RRP2500" s="70"/>
      <c r="RRQ2500" s="586"/>
      <c r="RRR2500" s="586"/>
      <c r="RRS2500" s="583"/>
      <c r="RRT2500" s="584"/>
      <c r="RRU2500" s="585"/>
      <c r="RRV2500" s="70"/>
      <c r="RRW2500" s="586"/>
      <c r="RRX2500" s="586"/>
      <c r="RRY2500" s="583"/>
      <c r="RRZ2500" s="584"/>
      <c r="RSA2500" s="585"/>
      <c r="RSB2500" s="70"/>
      <c r="RSC2500" s="586"/>
      <c r="RSD2500" s="586"/>
      <c r="RSE2500" s="583"/>
      <c r="RSF2500" s="584"/>
      <c r="RSG2500" s="585"/>
      <c r="RSH2500" s="70"/>
      <c r="RSI2500" s="586"/>
      <c r="RSJ2500" s="586"/>
      <c r="RSK2500" s="583"/>
      <c r="RSL2500" s="584"/>
      <c r="RSM2500" s="585"/>
      <c r="RSN2500" s="70"/>
      <c r="RSO2500" s="586"/>
      <c r="RSP2500" s="586"/>
      <c r="RSQ2500" s="583"/>
      <c r="RSR2500" s="584"/>
      <c r="RSS2500" s="585"/>
      <c r="RST2500" s="70"/>
      <c r="RSU2500" s="586"/>
      <c r="RSV2500" s="586"/>
      <c r="RSW2500" s="583"/>
      <c r="RSX2500" s="584"/>
      <c r="RSY2500" s="585"/>
      <c r="RSZ2500" s="70"/>
      <c r="RTA2500" s="586"/>
      <c r="RTB2500" s="586"/>
      <c r="RTC2500" s="583"/>
      <c r="RTD2500" s="584"/>
      <c r="RTE2500" s="585"/>
      <c r="RTF2500" s="70"/>
      <c r="RTG2500" s="586"/>
      <c r="RTH2500" s="586"/>
      <c r="RTI2500" s="583"/>
      <c r="RTJ2500" s="584"/>
      <c r="RTK2500" s="585"/>
      <c r="RTL2500" s="70"/>
      <c r="RTM2500" s="586"/>
      <c r="RTN2500" s="586"/>
      <c r="RTO2500" s="583"/>
      <c r="RTP2500" s="584"/>
      <c r="RTQ2500" s="585"/>
      <c r="RTR2500" s="70"/>
      <c r="RTS2500" s="586"/>
      <c r="RTT2500" s="586"/>
      <c r="RTU2500" s="583"/>
      <c r="RTV2500" s="584"/>
      <c r="RTW2500" s="585"/>
      <c r="RTX2500" s="70"/>
      <c r="RTY2500" s="586"/>
      <c r="RTZ2500" s="586"/>
      <c r="RUA2500" s="583"/>
      <c r="RUB2500" s="584"/>
      <c r="RUC2500" s="585"/>
      <c r="RUD2500" s="70"/>
      <c r="RUE2500" s="586"/>
      <c r="RUF2500" s="586"/>
      <c r="RUG2500" s="583"/>
      <c r="RUH2500" s="584"/>
      <c r="RUI2500" s="585"/>
      <c r="RUJ2500" s="70"/>
      <c r="RUK2500" s="586"/>
      <c r="RUL2500" s="586"/>
      <c r="RUM2500" s="583"/>
      <c r="RUN2500" s="584"/>
      <c r="RUO2500" s="585"/>
      <c r="RUP2500" s="70"/>
      <c r="RUQ2500" s="586"/>
      <c r="RUR2500" s="586"/>
      <c r="RUS2500" s="583"/>
      <c r="RUT2500" s="584"/>
      <c r="RUU2500" s="585"/>
      <c r="RUV2500" s="70"/>
      <c r="RUW2500" s="586"/>
      <c r="RUX2500" s="586"/>
      <c r="RUY2500" s="583"/>
      <c r="RUZ2500" s="584"/>
      <c r="RVA2500" s="585"/>
      <c r="RVB2500" s="70"/>
      <c r="RVC2500" s="586"/>
      <c r="RVD2500" s="586"/>
      <c r="RVE2500" s="583"/>
      <c r="RVF2500" s="584"/>
      <c r="RVG2500" s="585"/>
      <c r="RVH2500" s="70"/>
      <c r="RVI2500" s="586"/>
      <c r="RVJ2500" s="586"/>
      <c r="RVK2500" s="583"/>
      <c r="RVL2500" s="584"/>
      <c r="RVM2500" s="585"/>
      <c r="RVN2500" s="70"/>
      <c r="RVO2500" s="586"/>
      <c r="RVP2500" s="586"/>
      <c r="RVQ2500" s="583"/>
      <c r="RVR2500" s="584"/>
      <c r="RVS2500" s="585"/>
      <c r="RVT2500" s="70"/>
      <c r="RVU2500" s="586"/>
      <c r="RVV2500" s="586"/>
      <c r="RVW2500" s="583"/>
      <c r="RVX2500" s="584"/>
      <c r="RVY2500" s="585"/>
      <c r="RVZ2500" s="70"/>
      <c r="RWA2500" s="586"/>
      <c r="RWB2500" s="586"/>
      <c r="RWC2500" s="583"/>
      <c r="RWD2500" s="584"/>
      <c r="RWE2500" s="585"/>
      <c r="RWF2500" s="70"/>
      <c r="RWG2500" s="586"/>
      <c r="RWH2500" s="586"/>
      <c r="RWI2500" s="583"/>
      <c r="RWJ2500" s="584"/>
      <c r="RWK2500" s="585"/>
      <c r="RWL2500" s="70"/>
      <c r="RWM2500" s="586"/>
      <c r="RWN2500" s="586"/>
      <c r="RWO2500" s="583"/>
      <c r="RWP2500" s="584"/>
      <c r="RWQ2500" s="585"/>
      <c r="RWR2500" s="70"/>
      <c r="RWS2500" s="586"/>
      <c r="RWT2500" s="586"/>
      <c r="RWU2500" s="583"/>
      <c r="RWV2500" s="584"/>
      <c r="RWW2500" s="585"/>
      <c r="RWX2500" s="70"/>
      <c r="RWY2500" s="586"/>
      <c r="RWZ2500" s="586"/>
      <c r="RXA2500" s="583"/>
      <c r="RXB2500" s="584"/>
      <c r="RXC2500" s="585"/>
      <c r="RXD2500" s="70"/>
      <c r="RXE2500" s="586"/>
      <c r="RXF2500" s="586"/>
      <c r="RXG2500" s="583"/>
      <c r="RXH2500" s="584"/>
      <c r="RXI2500" s="585"/>
      <c r="RXJ2500" s="70"/>
      <c r="RXK2500" s="586"/>
      <c r="RXL2500" s="586"/>
      <c r="RXM2500" s="583"/>
      <c r="RXN2500" s="584"/>
      <c r="RXO2500" s="585"/>
      <c r="RXP2500" s="70"/>
      <c r="RXQ2500" s="586"/>
      <c r="RXR2500" s="586"/>
      <c r="RXS2500" s="583"/>
      <c r="RXT2500" s="584"/>
      <c r="RXU2500" s="585"/>
      <c r="RXV2500" s="70"/>
      <c r="RXW2500" s="586"/>
      <c r="RXX2500" s="586"/>
      <c r="RXY2500" s="583"/>
      <c r="RXZ2500" s="584"/>
      <c r="RYA2500" s="585"/>
      <c r="RYB2500" s="70"/>
      <c r="RYC2500" s="586"/>
      <c r="RYD2500" s="586"/>
      <c r="RYE2500" s="583"/>
      <c r="RYF2500" s="584"/>
      <c r="RYG2500" s="585"/>
      <c r="RYH2500" s="70"/>
      <c r="RYI2500" s="586"/>
      <c r="RYJ2500" s="586"/>
      <c r="RYK2500" s="583"/>
      <c r="RYL2500" s="584"/>
      <c r="RYM2500" s="585"/>
      <c r="RYN2500" s="70"/>
      <c r="RYO2500" s="586"/>
      <c r="RYP2500" s="586"/>
      <c r="RYQ2500" s="583"/>
      <c r="RYR2500" s="584"/>
      <c r="RYS2500" s="585"/>
      <c r="RYT2500" s="70"/>
      <c r="RYU2500" s="586"/>
      <c r="RYV2500" s="586"/>
      <c r="RYW2500" s="583"/>
      <c r="RYX2500" s="584"/>
      <c r="RYY2500" s="585"/>
      <c r="RYZ2500" s="70"/>
      <c r="RZA2500" s="586"/>
      <c r="RZB2500" s="586"/>
      <c r="RZC2500" s="583"/>
      <c r="RZD2500" s="584"/>
      <c r="RZE2500" s="585"/>
      <c r="RZF2500" s="70"/>
      <c r="RZG2500" s="586"/>
      <c r="RZH2500" s="586"/>
      <c r="RZI2500" s="583"/>
      <c r="RZJ2500" s="584"/>
      <c r="RZK2500" s="585"/>
      <c r="RZL2500" s="70"/>
      <c r="RZM2500" s="586"/>
      <c r="RZN2500" s="586"/>
      <c r="RZO2500" s="583"/>
      <c r="RZP2500" s="584"/>
      <c r="RZQ2500" s="585"/>
      <c r="RZR2500" s="70"/>
      <c r="RZS2500" s="586"/>
      <c r="RZT2500" s="586"/>
      <c r="RZU2500" s="583"/>
      <c r="RZV2500" s="584"/>
      <c r="RZW2500" s="585"/>
      <c r="RZX2500" s="70"/>
      <c r="RZY2500" s="586"/>
      <c r="RZZ2500" s="586"/>
      <c r="SAA2500" s="583"/>
      <c r="SAB2500" s="584"/>
      <c r="SAC2500" s="585"/>
      <c r="SAD2500" s="70"/>
      <c r="SAE2500" s="586"/>
      <c r="SAF2500" s="586"/>
      <c r="SAG2500" s="583"/>
      <c r="SAH2500" s="584"/>
      <c r="SAI2500" s="585"/>
      <c r="SAJ2500" s="70"/>
      <c r="SAK2500" s="586"/>
      <c r="SAL2500" s="586"/>
      <c r="SAM2500" s="583"/>
      <c r="SAN2500" s="584"/>
      <c r="SAO2500" s="585"/>
      <c r="SAP2500" s="70"/>
      <c r="SAQ2500" s="586"/>
      <c r="SAR2500" s="586"/>
      <c r="SAS2500" s="583"/>
      <c r="SAT2500" s="584"/>
      <c r="SAU2500" s="585"/>
      <c r="SAV2500" s="70"/>
      <c r="SAW2500" s="586"/>
      <c r="SAX2500" s="586"/>
      <c r="SAY2500" s="583"/>
      <c r="SAZ2500" s="584"/>
      <c r="SBA2500" s="585"/>
      <c r="SBB2500" s="70"/>
      <c r="SBC2500" s="586"/>
      <c r="SBD2500" s="586"/>
      <c r="SBE2500" s="583"/>
      <c r="SBF2500" s="584"/>
      <c r="SBG2500" s="585"/>
      <c r="SBH2500" s="70"/>
      <c r="SBI2500" s="586"/>
      <c r="SBJ2500" s="586"/>
      <c r="SBK2500" s="583"/>
      <c r="SBL2500" s="584"/>
      <c r="SBM2500" s="585"/>
      <c r="SBN2500" s="70"/>
      <c r="SBO2500" s="586"/>
      <c r="SBP2500" s="586"/>
      <c r="SBQ2500" s="583"/>
      <c r="SBR2500" s="584"/>
      <c r="SBS2500" s="585"/>
      <c r="SBT2500" s="70"/>
      <c r="SBU2500" s="586"/>
      <c r="SBV2500" s="586"/>
      <c r="SBW2500" s="583"/>
      <c r="SBX2500" s="584"/>
      <c r="SBY2500" s="585"/>
      <c r="SBZ2500" s="70"/>
      <c r="SCA2500" s="586"/>
      <c r="SCB2500" s="586"/>
      <c r="SCC2500" s="583"/>
      <c r="SCD2500" s="584"/>
      <c r="SCE2500" s="585"/>
      <c r="SCF2500" s="70"/>
      <c r="SCG2500" s="586"/>
      <c r="SCH2500" s="586"/>
      <c r="SCI2500" s="583"/>
      <c r="SCJ2500" s="584"/>
      <c r="SCK2500" s="585"/>
      <c r="SCL2500" s="70"/>
      <c r="SCM2500" s="586"/>
      <c r="SCN2500" s="586"/>
      <c r="SCO2500" s="583"/>
      <c r="SCP2500" s="584"/>
      <c r="SCQ2500" s="585"/>
      <c r="SCR2500" s="70"/>
      <c r="SCS2500" s="586"/>
      <c r="SCT2500" s="586"/>
      <c r="SCU2500" s="583"/>
      <c r="SCV2500" s="584"/>
      <c r="SCW2500" s="585"/>
      <c r="SCX2500" s="70"/>
      <c r="SCY2500" s="586"/>
      <c r="SCZ2500" s="586"/>
      <c r="SDA2500" s="583"/>
      <c r="SDB2500" s="584"/>
      <c r="SDC2500" s="585"/>
      <c r="SDD2500" s="70"/>
      <c r="SDE2500" s="586"/>
      <c r="SDF2500" s="586"/>
      <c r="SDG2500" s="583"/>
      <c r="SDH2500" s="584"/>
      <c r="SDI2500" s="585"/>
      <c r="SDJ2500" s="70"/>
      <c r="SDK2500" s="586"/>
      <c r="SDL2500" s="586"/>
      <c r="SDM2500" s="583"/>
      <c r="SDN2500" s="584"/>
      <c r="SDO2500" s="585"/>
      <c r="SDP2500" s="70"/>
      <c r="SDQ2500" s="586"/>
      <c r="SDR2500" s="586"/>
      <c r="SDS2500" s="583"/>
      <c r="SDT2500" s="584"/>
      <c r="SDU2500" s="585"/>
      <c r="SDV2500" s="70"/>
      <c r="SDW2500" s="586"/>
      <c r="SDX2500" s="586"/>
      <c r="SDY2500" s="583"/>
      <c r="SDZ2500" s="584"/>
      <c r="SEA2500" s="585"/>
      <c r="SEB2500" s="70"/>
      <c r="SEC2500" s="586"/>
      <c r="SED2500" s="586"/>
      <c r="SEE2500" s="583"/>
      <c r="SEF2500" s="584"/>
      <c r="SEG2500" s="585"/>
      <c r="SEH2500" s="70"/>
      <c r="SEI2500" s="586"/>
      <c r="SEJ2500" s="586"/>
      <c r="SEK2500" s="583"/>
      <c r="SEL2500" s="584"/>
      <c r="SEM2500" s="585"/>
      <c r="SEN2500" s="70"/>
      <c r="SEO2500" s="586"/>
      <c r="SEP2500" s="586"/>
      <c r="SEQ2500" s="583"/>
      <c r="SER2500" s="584"/>
      <c r="SES2500" s="585"/>
      <c r="SET2500" s="70"/>
      <c r="SEU2500" s="586"/>
      <c r="SEV2500" s="586"/>
      <c r="SEW2500" s="583"/>
      <c r="SEX2500" s="584"/>
      <c r="SEY2500" s="585"/>
      <c r="SEZ2500" s="70"/>
      <c r="SFA2500" s="586"/>
      <c r="SFB2500" s="586"/>
      <c r="SFC2500" s="583"/>
      <c r="SFD2500" s="584"/>
      <c r="SFE2500" s="585"/>
      <c r="SFF2500" s="70"/>
      <c r="SFG2500" s="586"/>
      <c r="SFH2500" s="586"/>
      <c r="SFI2500" s="583"/>
      <c r="SFJ2500" s="584"/>
      <c r="SFK2500" s="585"/>
      <c r="SFL2500" s="70"/>
      <c r="SFM2500" s="586"/>
      <c r="SFN2500" s="586"/>
      <c r="SFO2500" s="583"/>
      <c r="SFP2500" s="584"/>
      <c r="SFQ2500" s="585"/>
      <c r="SFR2500" s="70"/>
      <c r="SFS2500" s="586"/>
      <c r="SFT2500" s="586"/>
      <c r="SFU2500" s="583"/>
      <c r="SFV2500" s="584"/>
      <c r="SFW2500" s="585"/>
      <c r="SFX2500" s="70"/>
      <c r="SFY2500" s="586"/>
      <c r="SFZ2500" s="586"/>
      <c r="SGA2500" s="583"/>
      <c r="SGB2500" s="584"/>
      <c r="SGC2500" s="585"/>
      <c r="SGD2500" s="70"/>
      <c r="SGE2500" s="586"/>
      <c r="SGF2500" s="586"/>
      <c r="SGG2500" s="583"/>
      <c r="SGH2500" s="584"/>
      <c r="SGI2500" s="585"/>
      <c r="SGJ2500" s="70"/>
      <c r="SGK2500" s="586"/>
      <c r="SGL2500" s="586"/>
      <c r="SGM2500" s="583"/>
      <c r="SGN2500" s="584"/>
      <c r="SGO2500" s="585"/>
      <c r="SGP2500" s="70"/>
      <c r="SGQ2500" s="586"/>
      <c r="SGR2500" s="586"/>
      <c r="SGS2500" s="583"/>
      <c r="SGT2500" s="584"/>
      <c r="SGU2500" s="585"/>
      <c r="SGV2500" s="70"/>
      <c r="SGW2500" s="586"/>
      <c r="SGX2500" s="586"/>
      <c r="SGY2500" s="583"/>
      <c r="SGZ2500" s="584"/>
      <c r="SHA2500" s="585"/>
      <c r="SHB2500" s="70"/>
      <c r="SHC2500" s="586"/>
      <c r="SHD2500" s="586"/>
      <c r="SHE2500" s="583"/>
      <c r="SHF2500" s="584"/>
      <c r="SHG2500" s="585"/>
      <c r="SHH2500" s="70"/>
      <c r="SHI2500" s="586"/>
      <c r="SHJ2500" s="586"/>
      <c r="SHK2500" s="583"/>
      <c r="SHL2500" s="584"/>
      <c r="SHM2500" s="585"/>
      <c r="SHN2500" s="70"/>
      <c r="SHO2500" s="586"/>
      <c r="SHP2500" s="586"/>
      <c r="SHQ2500" s="583"/>
      <c r="SHR2500" s="584"/>
      <c r="SHS2500" s="585"/>
      <c r="SHT2500" s="70"/>
      <c r="SHU2500" s="586"/>
      <c r="SHV2500" s="586"/>
      <c r="SHW2500" s="583"/>
      <c r="SHX2500" s="584"/>
      <c r="SHY2500" s="585"/>
      <c r="SHZ2500" s="70"/>
      <c r="SIA2500" s="586"/>
      <c r="SIB2500" s="586"/>
      <c r="SIC2500" s="583"/>
      <c r="SID2500" s="584"/>
      <c r="SIE2500" s="585"/>
      <c r="SIF2500" s="70"/>
      <c r="SIG2500" s="586"/>
      <c r="SIH2500" s="586"/>
      <c r="SII2500" s="583"/>
      <c r="SIJ2500" s="584"/>
      <c r="SIK2500" s="585"/>
      <c r="SIL2500" s="70"/>
      <c r="SIM2500" s="586"/>
      <c r="SIN2500" s="586"/>
      <c r="SIO2500" s="583"/>
      <c r="SIP2500" s="584"/>
      <c r="SIQ2500" s="585"/>
      <c r="SIR2500" s="70"/>
      <c r="SIS2500" s="586"/>
      <c r="SIT2500" s="586"/>
      <c r="SIU2500" s="583"/>
      <c r="SIV2500" s="584"/>
      <c r="SIW2500" s="585"/>
      <c r="SIX2500" s="70"/>
      <c r="SIY2500" s="586"/>
      <c r="SIZ2500" s="586"/>
      <c r="SJA2500" s="583"/>
      <c r="SJB2500" s="584"/>
      <c r="SJC2500" s="585"/>
      <c r="SJD2500" s="70"/>
      <c r="SJE2500" s="586"/>
      <c r="SJF2500" s="586"/>
      <c r="SJG2500" s="583"/>
      <c r="SJH2500" s="584"/>
      <c r="SJI2500" s="585"/>
      <c r="SJJ2500" s="70"/>
      <c r="SJK2500" s="586"/>
      <c r="SJL2500" s="586"/>
      <c r="SJM2500" s="583"/>
      <c r="SJN2500" s="584"/>
      <c r="SJO2500" s="585"/>
      <c r="SJP2500" s="70"/>
      <c r="SJQ2500" s="586"/>
      <c r="SJR2500" s="586"/>
      <c r="SJS2500" s="583"/>
      <c r="SJT2500" s="584"/>
      <c r="SJU2500" s="585"/>
      <c r="SJV2500" s="70"/>
      <c r="SJW2500" s="586"/>
      <c r="SJX2500" s="586"/>
      <c r="SJY2500" s="583"/>
      <c r="SJZ2500" s="584"/>
      <c r="SKA2500" s="585"/>
      <c r="SKB2500" s="70"/>
      <c r="SKC2500" s="586"/>
      <c r="SKD2500" s="586"/>
      <c r="SKE2500" s="583"/>
      <c r="SKF2500" s="584"/>
      <c r="SKG2500" s="585"/>
      <c r="SKH2500" s="70"/>
      <c r="SKI2500" s="586"/>
      <c r="SKJ2500" s="586"/>
      <c r="SKK2500" s="583"/>
      <c r="SKL2500" s="584"/>
      <c r="SKM2500" s="585"/>
      <c r="SKN2500" s="70"/>
      <c r="SKO2500" s="586"/>
      <c r="SKP2500" s="586"/>
      <c r="SKQ2500" s="583"/>
      <c r="SKR2500" s="584"/>
      <c r="SKS2500" s="585"/>
      <c r="SKT2500" s="70"/>
      <c r="SKU2500" s="586"/>
      <c r="SKV2500" s="586"/>
      <c r="SKW2500" s="583"/>
      <c r="SKX2500" s="584"/>
      <c r="SKY2500" s="585"/>
      <c r="SKZ2500" s="70"/>
      <c r="SLA2500" s="586"/>
      <c r="SLB2500" s="586"/>
      <c r="SLC2500" s="583"/>
      <c r="SLD2500" s="584"/>
      <c r="SLE2500" s="585"/>
      <c r="SLF2500" s="70"/>
      <c r="SLG2500" s="586"/>
      <c r="SLH2500" s="586"/>
      <c r="SLI2500" s="583"/>
      <c r="SLJ2500" s="584"/>
      <c r="SLK2500" s="585"/>
      <c r="SLL2500" s="70"/>
      <c r="SLM2500" s="586"/>
      <c r="SLN2500" s="586"/>
      <c r="SLO2500" s="583"/>
      <c r="SLP2500" s="584"/>
      <c r="SLQ2500" s="585"/>
      <c r="SLR2500" s="70"/>
      <c r="SLS2500" s="586"/>
      <c r="SLT2500" s="586"/>
      <c r="SLU2500" s="583"/>
      <c r="SLV2500" s="584"/>
      <c r="SLW2500" s="585"/>
      <c r="SLX2500" s="70"/>
      <c r="SLY2500" s="586"/>
      <c r="SLZ2500" s="586"/>
      <c r="SMA2500" s="583"/>
      <c r="SMB2500" s="584"/>
      <c r="SMC2500" s="585"/>
      <c r="SMD2500" s="70"/>
      <c r="SME2500" s="586"/>
      <c r="SMF2500" s="586"/>
      <c r="SMG2500" s="583"/>
      <c r="SMH2500" s="584"/>
      <c r="SMI2500" s="585"/>
      <c r="SMJ2500" s="70"/>
      <c r="SMK2500" s="586"/>
      <c r="SML2500" s="586"/>
      <c r="SMM2500" s="583"/>
      <c r="SMN2500" s="584"/>
      <c r="SMO2500" s="585"/>
      <c r="SMP2500" s="70"/>
      <c r="SMQ2500" s="586"/>
      <c r="SMR2500" s="586"/>
      <c r="SMS2500" s="583"/>
      <c r="SMT2500" s="584"/>
      <c r="SMU2500" s="585"/>
      <c r="SMV2500" s="70"/>
      <c r="SMW2500" s="586"/>
      <c r="SMX2500" s="586"/>
      <c r="SMY2500" s="583"/>
      <c r="SMZ2500" s="584"/>
      <c r="SNA2500" s="585"/>
      <c r="SNB2500" s="70"/>
      <c r="SNC2500" s="586"/>
      <c r="SND2500" s="586"/>
      <c r="SNE2500" s="583"/>
      <c r="SNF2500" s="584"/>
      <c r="SNG2500" s="585"/>
      <c r="SNH2500" s="70"/>
      <c r="SNI2500" s="586"/>
      <c r="SNJ2500" s="586"/>
      <c r="SNK2500" s="583"/>
      <c r="SNL2500" s="584"/>
      <c r="SNM2500" s="585"/>
      <c r="SNN2500" s="70"/>
      <c r="SNO2500" s="586"/>
      <c r="SNP2500" s="586"/>
      <c r="SNQ2500" s="583"/>
      <c r="SNR2500" s="584"/>
      <c r="SNS2500" s="585"/>
      <c r="SNT2500" s="70"/>
      <c r="SNU2500" s="586"/>
      <c r="SNV2500" s="586"/>
      <c r="SNW2500" s="583"/>
      <c r="SNX2500" s="584"/>
      <c r="SNY2500" s="585"/>
      <c r="SNZ2500" s="70"/>
      <c r="SOA2500" s="586"/>
      <c r="SOB2500" s="586"/>
      <c r="SOC2500" s="583"/>
      <c r="SOD2500" s="584"/>
      <c r="SOE2500" s="585"/>
      <c r="SOF2500" s="70"/>
      <c r="SOG2500" s="586"/>
      <c r="SOH2500" s="586"/>
      <c r="SOI2500" s="583"/>
      <c r="SOJ2500" s="584"/>
      <c r="SOK2500" s="585"/>
      <c r="SOL2500" s="70"/>
      <c r="SOM2500" s="586"/>
      <c r="SON2500" s="586"/>
      <c r="SOO2500" s="583"/>
      <c r="SOP2500" s="584"/>
      <c r="SOQ2500" s="585"/>
      <c r="SOR2500" s="70"/>
      <c r="SOS2500" s="586"/>
      <c r="SOT2500" s="586"/>
      <c r="SOU2500" s="583"/>
      <c r="SOV2500" s="584"/>
      <c r="SOW2500" s="585"/>
      <c r="SOX2500" s="70"/>
      <c r="SOY2500" s="586"/>
      <c r="SOZ2500" s="586"/>
      <c r="SPA2500" s="583"/>
      <c r="SPB2500" s="584"/>
      <c r="SPC2500" s="585"/>
      <c r="SPD2500" s="70"/>
      <c r="SPE2500" s="586"/>
      <c r="SPF2500" s="586"/>
      <c r="SPG2500" s="583"/>
      <c r="SPH2500" s="584"/>
      <c r="SPI2500" s="585"/>
      <c r="SPJ2500" s="70"/>
      <c r="SPK2500" s="586"/>
      <c r="SPL2500" s="586"/>
      <c r="SPM2500" s="583"/>
      <c r="SPN2500" s="584"/>
      <c r="SPO2500" s="585"/>
      <c r="SPP2500" s="70"/>
      <c r="SPQ2500" s="586"/>
      <c r="SPR2500" s="586"/>
      <c r="SPS2500" s="583"/>
      <c r="SPT2500" s="584"/>
      <c r="SPU2500" s="585"/>
      <c r="SPV2500" s="70"/>
      <c r="SPW2500" s="586"/>
      <c r="SPX2500" s="586"/>
      <c r="SPY2500" s="583"/>
      <c r="SPZ2500" s="584"/>
      <c r="SQA2500" s="585"/>
      <c r="SQB2500" s="70"/>
      <c r="SQC2500" s="586"/>
      <c r="SQD2500" s="586"/>
      <c r="SQE2500" s="583"/>
      <c r="SQF2500" s="584"/>
      <c r="SQG2500" s="585"/>
      <c r="SQH2500" s="70"/>
      <c r="SQI2500" s="586"/>
      <c r="SQJ2500" s="586"/>
      <c r="SQK2500" s="583"/>
      <c r="SQL2500" s="584"/>
      <c r="SQM2500" s="585"/>
      <c r="SQN2500" s="70"/>
      <c r="SQO2500" s="586"/>
      <c r="SQP2500" s="586"/>
      <c r="SQQ2500" s="583"/>
      <c r="SQR2500" s="584"/>
      <c r="SQS2500" s="585"/>
      <c r="SQT2500" s="70"/>
      <c r="SQU2500" s="586"/>
      <c r="SQV2500" s="586"/>
      <c r="SQW2500" s="583"/>
      <c r="SQX2500" s="584"/>
      <c r="SQY2500" s="585"/>
      <c r="SQZ2500" s="70"/>
      <c r="SRA2500" s="586"/>
      <c r="SRB2500" s="586"/>
      <c r="SRC2500" s="583"/>
      <c r="SRD2500" s="584"/>
      <c r="SRE2500" s="585"/>
      <c r="SRF2500" s="70"/>
      <c r="SRG2500" s="586"/>
      <c r="SRH2500" s="586"/>
      <c r="SRI2500" s="583"/>
      <c r="SRJ2500" s="584"/>
      <c r="SRK2500" s="585"/>
      <c r="SRL2500" s="70"/>
      <c r="SRM2500" s="586"/>
      <c r="SRN2500" s="586"/>
      <c r="SRO2500" s="583"/>
      <c r="SRP2500" s="584"/>
      <c r="SRQ2500" s="585"/>
      <c r="SRR2500" s="70"/>
      <c r="SRS2500" s="586"/>
      <c r="SRT2500" s="586"/>
      <c r="SRU2500" s="583"/>
      <c r="SRV2500" s="584"/>
      <c r="SRW2500" s="585"/>
      <c r="SRX2500" s="70"/>
      <c r="SRY2500" s="586"/>
      <c r="SRZ2500" s="586"/>
      <c r="SSA2500" s="583"/>
      <c r="SSB2500" s="584"/>
      <c r="SSC2500" s="585"/>
      <c r="SSD2500" s="70"/>
      <c r="SSE2500" s="586"/>
      <c r="SSF2500" s="586"/>
      <c r="SSG2500" s="583"/>
      <c r="SSH2500" s="584"/>
      <c r="SSI2500" s="585"/>
      <c r="SSJ2500" s="70"/>
      <c r="SSK2500" s="586"/>
      <c r="SSL2500" s="586"/>
      <c r="SSM2500" s="583"/>
      <c r="SSN2500" s="584"/>
      <c r="SSO2500" s="585"/>
      <c r="SSP2500" s="70"/>
      <c r="SSQ2500" s="586"/>
      <c r="SSR2500" s="586"/>
      <c r="SSS2500" s="583"/>
      <c r="SST2500" s="584"/>
      <c r="SSU2500" s="585"/>
      <c r="SSV2500" s="70"/>
      <c r="SSW2500" s="586"/>
      <c r="SSX2500" s="586"/>
      <c r="SSY2500" s="583"/>
      <c r="SSZ2500" s="584"/>
      <c r="STA2500" s="585"/>
      <c r="STB2500" s="70"/>
      <c r="STC2500" s="586"/>
      <c r="STD2500" s="586"/>
      <c r="STE2500" s="583"/>
      <c r="STF2500" s="584"/>
      <c r="STG2500" s="585"/>
      <c r="STH2500" s="70"/>
      <c r="STI2500" s="586"/>
      <c r="STJ2500" s="586"/>
      <c r="STK2500" s="583"/>
      <c r="STL2500" s="584"/>
      <c r="STM2500" s="585"/>
      <c r="STN2500" s="70"/>
      <c r="STO2500" s="586"/>
      <c r="STP2500" s="586"/>
      <c r="STQ2500" s="583"/>
      <c r="STR2500" s="584"/>
      <c r="STS2500" s="585"/>
      <c r="STT2500" s="70"/>
      <c r="STU2500" s="586"/>
      <c r="STV2500" s="586"/>
      <c r="STW2500" s="583"/>
      <c r="STX2500" s="584"/>
      <c r="STY2500" s="585"/>
      <c r="STZ2500" s="70"/>
      <c r="SUA2500" s="586"/>
      <c r="SUB2500" s="586"/>
      <c r="SUC2500" s="583"/>
      <c r="SUD2500" s="584"/>
      <c r="SUE2500" s="585"/>
      <c r="SUF2500" s="70"/>
      <c r="SUG2500" s="586"/>
      <c r="SUH2500" s="586"/>
      <c r="SUI2500" s="583"/>
      <c r="SUJ2500" s="584"/>
      <c r="SUK2500" s="585"/>
      <c r="SUL2500" s="70"/>
      <c r="SUM2500" s="586"/>
      <c r="SUN2500" s="586"/>
      <c r="SUO2500" s="583"/>
      <c r="SUP2500" s="584"/>
      <c r="SUQ2500" s="585"/>
      <c r="SUR2500" s="70"/>
      <c r="SUS2500" s="586"/>
      <c r="SUT2500" s="586"/>
      <c r="SUU2500" s="583"/>
      <c r="SUV2500" s="584"/>
      <c r="SUW2500" s="585"/>
      <c r="SUX2500" s="70"/>
      <c r="SUY2500" s="586"/>
      <c r="SUZ2500" s="586"/>
      <c r="SVA2500" s="583"/>
      <c r="SVB2500" s="584"/>
      <c r="SVC2500" s="585"/>
      <c r="SVD2500" s="70"/>
      <c r="SVE2500" s="586"/>
      <c r="SVF2500" s="586"/>
      <c r="SVG2500" s="583"/>
      <c r="SVH2500" s="584"/>
      <c r="SVI2500" s="585"/>
      <c r="SVJ2500" s="70"/>
      <c r="SVK2500" s="586"/>
      <c r="SVL2500" s="586"/>
      <c r="SVM2500" s="583"/>
      <c r="SVN2500" s="584"/>
      <c r="SVO2500" s="585"/>
      <c r="SVP2500" s="70"/>
      <c r="SVQ2500" s="586"/>
      <c r="SVR2500" s="586"/>
      <c r="SVS2500" s="583"/>
      <c r="SVT2500" s="584"/>
      <c r="SVU2500" s="585"/>
      <c r="SVV2500" s="70"/>
      <c r="SVW2500" s="586"/>
      <c r="SVX2500" s="586"/>
      <c r="SVY2500" s="583"/>
      <c r="SVZ2500" s="584"/>
      <c r="SWA2500" s="585"/>
      <c r="SWB2500" s="70"/>
      <c r="SWC2500" s="586"/>
      <c r="SWD2500" s="586"/>
      <c r="SWE2500" s="583"/>
      <c r="SWF2500" s="584"/>
      <c r="SWG2500" s="585"/>
      <c r="SWH2500" s="70"/>
      <c r="SWI2500" s="586"/>
      <c r="SWJ2500" s="586"/>
      <c r="SWK2500" s="583"/>
      <c r="SWL2500" s="584"/>
      <c r="SWM2500" s="585"/>
      <c r="SWN2500" s="70"/>
      <c r="SWO2500" s="586"/>
      <c r="SWP2500" s="586"/>
      <c r="SWQ2500" s="583"/>
      <c r="SWR2500" s="584"/>
      <c r="SWS2500" s="585"/>
      <c r="SWT2500" s="70"/>
      <c r="SWU2500" s="586"/>
      <c r="SWV2500" s="586"/>
      <c r="SWW2500" s="583"/>
      <c r="SWX2500" s="584"/>
      <c r="SWY2500" s="585"/>
      <c r="SWZ2500" s="70"/>
      <c r="SXA2500" s="586"/>
      <c r="SXB2500" s="586"/>
      <c r="SXC2500" s="583"/>
      <c r="SXD2500" s="584"/>
      <c r="SXE2500" s="585"/>
      <c r="SXF2500" s="70"/>
      <c r="SXG2500" s="586"/>
      <c r="SXH2500" s="586"/>
      <c r="SXI2500" s="583"/>
      <c r="SXJ2500" s="584"/>
      <c r="SXK2500" s="585"/>
      <c r="SXL2500" s="70"/>
      <c r="SXM2500" s="586"/>
      <c r="SXN2500" s="586"/>
      <c r="SXO2500" s="583"/>
      <c r="SXP2500" s="584"/>
      <c r="SXQ2500" s="585"/>
      <c r="SXR2500" s="70"/>
      <c r="SXS2500" s="586"/>
      <c r="SXT2500" s="586"/>
      <c r="SXU2500" s="583"/>
      <c r="SXV2500" s="584"/>
      <c r="SXW2500" s="585"/>
      <c r="SXX2500" s="70"/>
      <c r="SXY2500" s="586"/>
      <c r="SXZ2500" s="586"/>
      <c r="SYA2500" s="583"/>
      <c r="SYB2500" s="584"/>
      <c r="SYC2500" s="585"/>
      <c r="SYD2500" s="70"/>
      <c r="SYE2500" s="586"/>
      <c r="SYF2500" s="586"/>
      <c r="SYG2500" s="583"/>
      <c r="SYH2500" s="584"/>
      <c r="SYI2500" s="585"/>
      <c r="SYJ2500" s="70"/>
      <c r="SYK2500" s="586"/>
      <c r="SYL2500" s="586"/>
      <c r="SYM2500" s="583"/>
      <c r="SYN2500" s="584"/>
      <c r="SYO2500" s="585"/>
      <c r="SYP2500" s="70"/>
      <c r="SYQ2500" s="586"/>
      <c r="SYR2500" s="586"/>
      <c r="SYS2500" s="583"/>
      <c r="SYT2500" s="584"/>
      <c r="SYU2500" s="585"/>
      <c r="SYV2500" s="70"/>
      <c r="SYW2500" s="586"/>
      <c r="SYX2500" s="586"/>
      <c r="SYY2500" s="583"/>
      <c r="SYZ2500" s="584"/>
      <c r="SZA2500" s="585"/>
      <c r="SZB2500" s="70"/>
      <c r="SZC2500" s="586"/>
      <c r="SZD2500" s="586"/>
      <c r="SZE2500" s="583"/>
      <c r="SZF2500" s="584"/>
      <c r="SZG2500" s="585"/>
      <c r="SZH2500" s="70"/>
      <c r="SZI2500" s="586"/>
      <c r="SZJ2500" s="586"/>
      <c r="SZK2500" s="583"/>
      <c r="SZL2500" s="584"/>
      <c r="SZM2500" s="585"/>
      <c r="SZN2500" s="70"/>
      <c r="SZO2500" s="586"/>
      <c r="SZP2500" s="586"/>
      <c r="SZQ2500" s="583"/>
      <c r="SZR2500" s="584"/>
      <c r="SZS2500" s="585"/>
      <c r="SZT2500" s="70"/>
      <c r="SZU2500" s="586"/>
      <c r="SZV2500" s="586"/>
      <c r="SZW2500" s="583"/>
      <c r="SZX2500" s="584"/>
      <c r="SZY2500" s="585"/>
      <c r="SZZ2500" s="70"/>
      <c r="TAA2500" s="586"/>
      <c r="TAB2500" s="586"/>
      <c r="TAC2500" s="583"/>
      <c r="TAD2500" s="584"/>
      <c r="TAE2500" s="585"/>
      <c r="TAF2500" s="70"/>
      <c r="TAG2500" s="586"/>
      <c r="TAH2500" s="586"/>
      <c r="TAI2500" s="583"/>
      <c r="TAJ2500" s="584"/>
      <c r="TAK2500" s="585"/>
      <c r="TAL2500" s="70"/>
      <c r="TAM2500" s="586"/>
      <c r="TAN2500" s="586"/>
      <c r="TAO2500" s="583"/>
      <c r="TAP2500" s="584"/>
      <c r="TAQ2500" s="585"/>
      <c r="TAR2500" s="70"/>
      <c r="TAS2500" s="586"/>
      <c r="TAT2500" s="586"/>
      <c r="TAU2500" s="583"/>
      <c r="TAV2500" s="584"/>
      <c r="TAW2500" s="585"/>
      <c r="TAX2500" s="70"/>
      <c r="TAY2500" s="586"/>
      <c r="TAZ2500" s="586"/>
      <c r="TBA2500" s="583"/>
      <c r="TBB2500" s="584"/>
      <c r="TBC2500" s="585"/>
      <c r="TBD2500" s="70"/>
      <c r="TBE2500" s="586"/>
      <c r="TBF2500" s="586"/>
      <c r="TBG2500" s="583"/>
      <c r="TBH2500" s="584"/>
      <c r="TBI2500" s="585"/>
      <c r="TBJ2500" s="70"/>
      <c r="TBK2500" s="586"/>
      <c r="TBL2500" s="586"/>
      <c r="TBM2500" s="583"/>
      <c r="TBN2500" s="584"/>
      <c r="TBO2500" s="585"/>
      <c r="TBP2500" s="70"/>
      <c r="TBQ2500" s="586"/>
      <c r="TBR2500" s="586"/>
      <c r="TBS2500" s="583"/>
      <c r="TBT2500" s="584"/>
      <c r="TBU2500" s="585"/>
      <c r="TBV2500" s="70"/>
      <c r="TBW2500" s="586"/>
      <c r="TBX2500" s="586"/>
      <c r="TBY2500" s="583"/>
      <c r="TBZ2500" s="584"/>
      <c r="TCA2500" s="585"/>
      <c r="TCB2500" s="70"/>
      <c r="TCC2500" s="586"/>
      <c r="TCD2500" s="586"/>
      <c r="TCE2500" s="583"/>
      <c r="TCF2500" s="584"/>
      <c r="TCG2500" s="585"/>
      <c r="TCH2500" s="70"/>
      <c r="TCI2500" s="586"/>
      <c r="TCJ2500" s="586"/>
      <c r="TCK2500" s="583"/>
      <c r="TCL2500" s="584"/>
      <c r="TCM2500" s="585"/>
      <c r="TCN2500" s="70"/>
      <c r="TCO2500" s="586"/>
      <c r="TCP2500" s="586"/>
      <c r="TCQ2500" s="583"/>
      <c r="TCR2500" s="584"/>
      <c r="TCS2500" s="585"/>
      <c r="TCT2500" s="70"/>
      <c r="TCU2500" s="586"/>
      <c r="TCV2500" s="586"/>
      <c r="TCW2500" s="583"/>
      <c r="TCX2500" s="584"/>
      <c r="TCY2500" s="585"/>
      <c r="TCZ2500" s="70"/>
      <c r="TDA2500" s="586"/>
      <c r="TDB2500" s="586"/>
      <c r="TDC2500" s="583"/>
      <c r="TDD2500" s="584"/>
      <c r="TDE2500" s="585"/>
      <c r="TDF2500" s="70"/>
      <c r="TDG2500" s="586"/>
      <c r="TDH2500" s="586"/>
      <c r="TDI2500" s="583"/>
      <c r="TDJ2500" s="584"/>
      <c r="TDK2500" s="585"/>
      <c r="TDL2500" s="70"/>
      <c r="TDM2500" s="586"/>
      <c r="TDN2500" s="586"/>
      <c r="TDO2500" s="583"/>
      <c r="TDP2500" s="584"/>
      <c r="TDQ2500" s="585"/>
      <c r="TDR2500" s="70"/>
      <c r="TDS2500" s="586"/>
      <c r="TDT2500" s="586"/>
      <c r="TDU2500" s="583"/>
      <c r="TDV2500" s="584"/>
      <c r="TDW2500" s="585"/>
      <c r="TDX2500" s="70"/>
      <c r="TDY2500" s="586"/>
      <c r="TDZ2500" s="586"/>
      <c r="TEA2500" s="583"/>
      <c r="TEB2500" s="584"/>
      <c r="TEC2500" s="585"/>
      <c r="TED2500" s="70"/>
      <c r="TEE2500" s="586"/>
      <c r="TEF2500" s="586"/>
      <c r="TEG2500" s="583"/>
      <c r="TEH2500" s="584"/>
      <c r="TEI2500" s="585"/>
      <c r="TEJ2500" s="70"/>
      <c r="TEK2500" s="586"/>
      <c r="TEL2500" s="586"/>
      <c r="TEM2500" s="583"/>
      <c r="TEN2500" s="584"/>
      <c r="TEO2500" s="585"/>
      <c r="TEP2500" s="70"/>
      <c r="TEQ2500" s="586"/>
      <c r="TER2500" s="586"/>
      <c r="TES2500" s="583"/>
      <c r="TET2500" s="584"/>
      <c r="TEU2500" s="585"/>
      <c r="TEV2500" s="70"/>
      <c r="TEW2500" s="586"/>
      <c r="TEX2500" s="586"/>
      <c r="TEY2500" s="583"/>
      <c r="TEZ2500" s="584"/>
      <c r="TFA2500" s="585"/>
      <c r="TFB2500" s="70"/>
      <c r="TFC2500" s="586"/>
      <c r="TFD2500" s="586"/>
      <c r="TFE2500" s="583"/>
      <c r="TFF2500" s="584"/>
      <c r="TFG2500" s="585"/>
      <c r="TFH2500" s="70"/>
      <c r="TFI2500" s="586"/>
      <c r="TFJ2500" s="586"/>
      <c r="TFK2500" s="583"/>
      <c r="TFL2500" s="584"/>
      <c r="TFM2500" s="585"/>
      <c r="TFN2500" s="70"/>
      <c r="TFO2500" s="586"/>
      <c r="TFP2500" s="586"/>
      <c r="TFQ2500" s="583"/>
      <c r="TFR2500" s="584"/>
      <c r="TFS2500" s="585"/>
      <c r="TFT2500" s="70"/>
      <c r="TFU2500" s="586"/>
      <c r="TFV2500" s="586"/>
      <c r="TFW2500" s="583"/>
      <c r="TFX2500" s="584"/>
      <c r="TFY2500" s="585"/>
      <c r="TFZ2500" s="70"/>
      <c r="TGA2500" s="586"/>
      <c r="TGB2500" s="586"/>
      <c r="TGC2500" s="583"/>
      <c r="TGD2500" s="584"/>
      <c r="TGE2500" s="585"/>
      <c r="TGF2500" s="70"/>
      <c r="TGG2500" s="586"/>
      <c r="TGH2500" s="586"/>
      <c r="TGI2500" s="583"/>
      <c r="TGJ2500" s="584"/>
      <c r="TGK2500" s="585"/>
      <c r="TGL2500" s="70"/>
      <c r="TGM2500" s="586"/>
      <c r="TGN2500" s="586"/>
      <c r="TGO2500" s="583"/>
      <c r="TGP2500" s="584"/>
      <c r="TGQ2500" s="585"/>
      <c r="TGR2500" s="70"/>
      <c r="TGS2500" s="586"/>
      <c r="TGT2500" s="586"/>
      <c r="TGU2500" s="583"/>
      <c r="TGV2500" s="584"/>
      <c r="TGW2500" s="585"/>
      <c r="TGX2500" s="70"/>
      <c r="TGY2500" s="586"/>
      <c r="TGZ2500" s="586"/>
      <c r="THA2500" s="583"/>
      <c r="THB2500" s="584"/>
      <c r="THC2500" s="585"/>
      <c r="THD2500" s="70"/>
      <c r="THE2500" s="586"/>
      <c r="THF2500" s="586"/>
      <c r="THG2500" s="583"/>
      <c r="THH2500" s="584"/>
      <c r="THI2500" s="585"/>
      <c r="THJ2500" s="70"/>
      <c r="THK2500" s="586"/>
      <c r="THL2500" s="586"/>
      <c r="THM2500" s="583"/>
      <c r="THN2500" s="584"/>
      <c r="THO2500" s="585"/>
      <c r="THP2500" s="70"/>
      <c r="THQ2500" s="586"/>
      <c r="THR2500" s="586"/>
      <c r="THS2500" s="583"/>
      <c r="THT2500" s="584"/>
      <c r="THU2500" s="585"/>
      <c r="THV2500" s="70"/>
      <c r="THW2500" s="586"/>
      <c r="THX2500" s="586"/>
      <c r="THY2500" s="583"/>
      <c r="THZ2500" s="584"/>
      <c r="TIA2500" s="585"/>
      <c r="TIB2500" s="70"/>
      <c r="TIC2500" s="586"/>
      <c r="TID2500" s="586"/>
      <c r="TIE2500" s="583"/>
      <c r="TIF2500" s="584"/>
      <c r="TIG2500" s="585"/>
      <c r="TIH2500" s="70"/>
      <c r="TII2500" s="586"/>
      <c r="TIJ2500" s="586"/>
      <c r="TIK2500" s="583"/>
      <c r="TIL2500" s="584"/>
      <c r="TIM2500" s="585"/>
      <c r="TIN2500" s="70"/>
      <c r="TIO2500" s="586"/>
      <c r="TIP2500" s="586"/>
      <c r="TIQ2500" s="583"/>
      <c r="TIR2500" s="584"/>
      <c r="TIS2500" s="585"/>
      <c r="TIT2500" s="70"/>
      <c r="TIU2500" s="586"/>
      <c r="TIV2500" s="586"/>
      <c r="TIW2500" s="583"/>
      <c r="TIX2500" s="584"/>
      <c r="TIY2500" s="585"/>
      <c r="TIZ2500" s="70"/>
      <c r="TJA2500" s="586"/>
      <c r="TJB2500" s="586"/>
      <c r="TJC2500" s="583"/>
      <c r="TJD2500" s="584"/>
      <c r="TJE2500" s="585"/>
      <c r="TJF2500" s="70"/>
      <c r="TJG2500" s="586"/>
      <c r="TJH2500" s="586"/>
      <c r="TJI2500" s="583"/>
      <c r="TJJ2500" s="584"/>
      <c r="TJK2500" s="585"/>
      <c r="TJL2500" s="70"/>
      <c r="TJM2500" s="586"/>
      <c r="TJN2500" s="586"/>
      <c r="TJO2500" s="583"/>
      <c r="TJP2500" s="584"/>
      <c r="TJQ2500" s="585"/>
      <c r="TJR2500" s="70"/>
      <c r="TJS2500" s="586"/>
      <c r="TJT2500" s="586"/>
      <c r="TJU2500" s="583"/>
      <c r="TJV2500" s="584"/>
      <c r="TJW2500" s="585"/>
      <c r="TJX2500" s="70"/>
      <c r="TJY2500" s="586"/>
      <c r="TJZ2500" s="586"/>
      <c r="TKA2500" s="583"/>
      <c r="TKB2500" s="584"/>
      <c r="TKC2500" s="585"/>
      <c r="TKD2500" s="70"/>
      <c r="TKE2500" s="586"/>
      <c r="TKF2500" s="586"/>
      <c r="TKG2500" s="583"/>
      <c r="TKH2500" s="584"/>
      <c r="TKI2500" s="585"/>
      <c r="TKJ2500" s="70"/>
      <c r="TKK2500" s="586"/>
      <c r="TKL2500" s="586"/>
      <c r="TKM2500" s="583"/>
      <c r="TKN2500" s="584"/>
      <c r="TKO2500" s="585"/>
      <c r="TKP2500" s="70"/>
      <c r="TKQ2500" s="586"/>
      <c r="TKR2500" s="586"/>
      <c r="TKS2500" s="583"/>
      <c r="TKT2500" s="584"/>
      <c r="TKU2500" s="585"/>
      <c r="TKV2500" s="70"/>
      <c r="TKW2500" s="586"/>
      <c r="TKX2500" s="586"/>
      <c r="TKY2500" s="583"/>
      <c r="TKZ2500" s="584"/>
      <c r="TLA2500" s="585"/>
      <c r="TLB2500" s="70"/>
      <c r="TLC2500" s="586"/>
      <c r="TLD2500" s="586"/>
      <c r="TLE2500" s="583"/>
      <c r="TLF2500" s="584"/>
      <c r="TLG2500" s="585"/>
      <c r="TLH2500" s="70"/>
      <c r="TLI2500" s="586"/>
      <c r="TLJ2500" s="586"/>
      <c r="TLK2500" s="583"/>
      <c r="TLL2500" s="584"/>
      <c r="TLM2500" s="585"/>
      <c r="TLN2500" s="70"/>
      <c r="TLO2500" s="586"/>
      <c r="TLP2500" s="586"/>
      <c r="TLQ2500" s="583"/>
      <c r="TLR2500" s="584"/>
      <c r="TLS2500" s="585"/>
      <c r="TLT2500" s="70"/>
      <c r="TLU2500" s="586"/>
      <c r="TLV2500" s="586"/>
      <c r="TLW2500" s="583"/>
      <c r="TLX2500" s="584"/>
      <c r="TLY2500" s="585"/>
      <c r="TLZ2500" s="70"/>
      <c r="TMA2500" s="586"/>
      <c r="TMB2500" s="586"/>
      <c r="TMC2500" s="583"/>
      <c r="TMD2500" s="584"/>
      <c r="TME2500" s="585"/>
      <c r="TMF2500" s="70"/>
      <c r="TMG2500" s="586"/>
      <c r="TMH2500" s="586"/>
      <c r="TMI2500" s="583"/>
      <c r="TMJ2500" s="584"/>
      <c r="TMK2500" s="585"/>
      <c r="TML2500" s="70"/>
      <c r="TMM2500" s="586"/>
      <c r="TMN2500" s="586"/>
      <c r="TMO2500" s="583"/>
      <c r="TMP2500" s="584"/>
      <c r="TMQ2500" s="585"/>
      <c r="TMR2500" s="70"/>
      <c r="TMS2500" s="586"/>
      <c r="TMT2500" s="586"/>
      <c r="TMU2500" s="583"/>
      <c r="TMV2500" s="584"/>
      <c r="TMW2500" s="585"/>
      <c r="TMX2500" s="70"/>
      <c r="TMY2500" s="586"/>
      <c r="TMZ2500" s="586"/>
      <c r="TNA2500" s="583"/>
      <c r="TNB2500" s="584"/>
      <c r="TNC2500" s="585"/>
      <c r="TND2500" s="70"/>
      <c r="TNE2500" s="586"/>
      <c r="TNF2500" s="586"/>
      <c r="TNG2500" s="583"/>
      <c r="TNH2500" s="584"/>
      <c r="TNI2500" s="585"/>
      <c r="TNJ2500" s="70"/>
      <c r="TNK2500" s="586"/>
      <c r="TNL2500" s="586"/>
      <c r="TNM2500" s="583"/>
      <c r="TNN2500" s="584"/>
      <c r="TNO2500" s="585"/>
      <c r="TNP2500" s="70"/>
      <c r="TNQ2500" s="586"/>
      <c r="TNR2500" s="586"/>
      <c r="TNS2500" s="583"/>
      <c r="TNT2500" s="584"/>
      <c r="TNU2500" s="585"/>
      <c r="TNV2500" s="70"/>
      <c r="TNW2500" s="586"/>
      <c r="TNX2500" s="586"/>
      <c r="TNY2500" s="583"/>
      <c r="TNZ2500" s="584"/>
      <c r="TOA2500" s="585"/>
      <c r="TOB2500" s="70"/>
      <c r="TOC2500" s="586"/>
      <c r="TOD2500" s="586"/>
      <c r="TOE2500" s="583"/>
      <c r="TOF2500" s="584"/>
      <c r="TOG2500" s="585"/>
      <c r="TOH2500" s="70"/>
      <c r="TOI2500" s="586"/>
      <c r="TOJ2500" s="586"/>
      <c r="TOK2500" s="583"/>
      <c r="TOL2500" s="584"/>
      <c r="TOM2500" s="585"/>
      <c r="TON2500" s="70"/>
      <c r="TOO2500" s="586"/>
      <c r="TOP2500" s="586"/>
      <c r="TOQ2500" s="583"/>
      <c r="TOR2500" s="584"/>
      <c r="TOS2500" s="585"/>
      <c r="TOT2500" s="70"/>
      <c r="TOU2500" s="586"/>
      <c r="TOV2500" s="586"/>
      <c r="TOW2500" s="583"/>
      <c r="TOX2500" s="584"/>
      <c r="TOY2500" s="585"/>
      <c r="TOZ2500" s="70"/>
      <c r="TPA2500" s="586"/>
      <c r="TPB2500" s="586"/>
      <c r="TPC2500" s="583"/>
      <c r="TPD2500" s="584"/>
      <c r="TPE2500" s="585"/>
      <c r="TPF2500" s="70"/>
      <c r="TPG2500" s="586"/>
      <c r="TPH2500" s="586"/>
      <c r="TPI2500" s="583"/>
      <c r="TPJ2500" s="584"/>
      <c r="TPK2500" s="585"/>
      <c r="TPL2500" s="70"/>
      <c r="TPM2500" s="586"/>
      <c r="TPN2500" s="586"/>
      <c r="TPO2500" s="583"/>
      <c r="TPP2500" s="584"/>
      <c r="TPQ2500" s="585"/>
      <c r="TPR2500" s="70"/>
      <c r="TPS2500" s="586"/>
      <c r="TPT2500" s="586"/>
      <c r="TPU2500" s="583"/>
      <c r="TPV2500" s="584"/>
      <c r="TPW2500" s="585"/>
      <c r="TPX2500" s="70"/>
      <c r="TPY2500" s="586"/>
      <c r="TPZ2500" s="586"/>
      <c r="TQA2500" s="583"/>
      <c r="TQB2500" s="584"/>
      <c r="TQC2500" s="585"/>
      <c r="TQD2500" s="70"/>
      <c r="TQE2500" s="586"/>
      <c r="TQF2500" s="586"/>
      <c r="TQG2500" s="583"/>
      <c r="TQH2500" s="584"/>
      <c r="TQI2500" s="585"/>
      <c r="TQJ2500" s="70"/>
      <c r="TQK2500" s="586"/>
      <c r="TQL2500" s="586"/>
      <c r="TQM2500" s="583"/>
      <c r="TQN2500" s="584"/>
      <c r="TQO2500" s="585"/>
      <c r="TQP2500" s="70"/>
      <c r="TQQ2500" s="586"/>
      <c r="TQR2500" s="586"/>
      <c r="TQS2500" s="583"/>
      <c r="TQT2500" s="584"/>
      <c r="TQU2500" s="585"/>
      <c r="TQV2500" s="70"/>
      <c r="TQW2500" s="586"/>
      <c r="TQX2500" s="586"/>
      <c r="TQY2500" s="583"/>
      <c r="TQZ2500" s="584"/>
      <c r="TRA2500" s="585"/>
      <c r="TRB2500" s="70"/>
      <c r="TRC2500" s="586"/>
      <c r="TRD2500" s="586"/>
      <c r="TRE2500" s="583"/>
      <c r="TRF2500" s="584"/>
      <c r="TRG2500" s="585"/>
      <c r="TRH2500" s="70"/>
      <c r="TRI2500" s="586"/>
      <c r="TRJ2500" s="586"/>
      <c r="TRK2500" s="583"/>
      <c r="TRL2500" s="584"/>
      <c r="TRM2500" s="585"/>
      <c r="TRN2500" s="70"/>
      <c r="TRO2500" s="586"/>
      <c r="TRP2500" s="586"/>
      <c r="TRQ2500" s="583"/>
      <c r="TRR2500" s="584"/>
      <c r="TRS2500" s="585"/>
      <c r="TRT2500" s="70"/>
      <c r="TRU2500" s="586"/>
      <c r="TRV2500" s="586"/>
      <c r="TRW2500" s="583"/>
      <c r="TRX2500" s="584"/>
      <c r="TRY2500" s="585"/>
      <c r="TRZ2500" s="70"/>
      <c r="TSA2500" s="586"/>
      <c r="TSB2500" s="586"/>
      <c r="TSC2500" s="583"/>
      <c r="TSD2500" s="584"/>
      <c r="TSE2500" s="585"/>
      <c r="TSF2500" s="70"/>
      <c r="TSG2500" s="586"/>
      <c r="TSH2500" s="586"/>
      <c r="TSI2500" s="583"/>
      <c r="TSJ2500" s="584"/>
      <c r="TSK2500" s="585"/>
      <c r="TSL2500" s="70"/>
      <c r="TSM2500" s="586"/>
      <c r="TSN2500" s="586"/>
      <c r="TSO2500" s="583"/>
      <c r="TSP2500" s="584"/>
      <c r="TSQ2500" s="585"/>
      <c r="TSR2500" s="70"/>
      <c r="TSS2500" s="586"/>
      <c r="TST2500" s="586"/>
      <c r="TSU2500" s="583"/>
      <c r="TSV2500" s="584"/>
      <c r="TSW2500" s="585"/>
      <c r="TSX2500" s="70"/>
      <c r="TSY2500" s="586"/>
      <c r="TSZ2500" s="586"/>
      <c r="TTA2500" s="583"/>
      <c r="TTB2500" s="584"/>
      <c r="TTC2500" s="585"/>
      <c r="TTD2500" s="70"/>
      <c r="TTE2500" s="586"/>
      <c r="TTF2500" s="586"/>
      <c r="TTG2500" s="583"/>
      <c r="TTH2500" s="584"/>
      <c r="TTI2500" s="585"/>
      <c r="TTJ2500" s="70"/>
      <c r="TTK2500" s="586"/>
      <c r="TTL2500" s="586"/>
      <c r="TTM2500" s="583"/>
      <c r="TTN2500" s="584"/>
      <c r="TTO2500" s="585"/>
      <c r="TTP2500" s="70"/>
      <c r="TTQ2500" s="586"/>
      <c r="TTR2500" s="586"/>
      <c r="TTS2500" s="583"/>
      <c r="TTT2500" s="584"/>
      <c r="TTU2500" s="585"/>
      <c r="TTV2500" s="70"/>
      <c r="TTW2500" s="586"/>
      <c r="TTX2500" s="586"/>
      <c r="TTY2500" s="583"/>
      <c r="TTZ2500" s="584"/>
      <c r="TUA2500" s="585"/>
      <c r="TUB2500" s="70"/>
      <c r="TUC2500" s="586"/>
      <c r="TUD2500" s="586"/>
      <c r="TUE2500" s="583"/>
      <c r="TUF2500" s="584"/>
      <c r="TUG2500" s="585"/>
      <c r="TUH2500" s="70"/>
      <c r="TUI2500" s="586"/>
      <c r="TUJ2500" s="586"/>
      <c r="TUK2500" s="583"/>
      <c r="TUL2500" s="584"/>
      <c r="TUM2500" s="585"/>
      <c r="TUN2500" s="70"/>
      <c r="TUO2500" s="586"/>
      <c r="TUP2500" s="586"/>
      <c r="TUQ2500" s="583"/>
      <c r="TUR2500" s="584"/>
      <c r="TUS2500" s="585"/>
      <c r="TUT2500" s="70"/>
      <c r="TUU2500" s="586"/>
      <c r="TUV2500" s="586"/>
      <c r="TUW2500" s="583"/>
      <c r="TUX2500" s="584"/>
      <c r="TUY2500" s="585"/>
      <c r="TUZ2500" s="70"/>
      <c r="TVA2500" s="586"/>
      <c r="TVB2500" s="586"/>
      <c r="TVC2500" s="583"/>
      <c r="TVD2500" s="584"/>
      <c r="TVE2500" s="585"/>
      <c r="TVF2500" s="70"/>
      <c r="TVG2500" s="586"/>
      <c r="TVH2500" s="586"/>
      <c r="TVI2500" s="583"/>
      <c r="TVJ2500" s="584"/>
      <c r="TVK2500" s="585"/>
      <c r="TVL2500" s="70"/>
      <c r="TVM2500" s="586"/>
      <c r="TVN2500" s="586"/>
      <c r="TVO2500" s="583"/>
      <c r="TVP2500" s="584"/>
      <c r="TVQ2500" s="585"/>
      <c r="TVR2500" s="70"/>
      <c r="TVS2500" s="586"/>
      <c r="TVT2500" s="586"/>
      <c r="TVU2500" s="583"/>
      <c r="TVV2500" s="584"/>
      <c r="TVW2500" s="585"/>
      <c r="TVX2500" s="70"/>
      <c r="TVY2500" s="586"/>
      <c r="TVZ2500" s="586"/>
      <c r="TWA2500" s="583"/>
      <c r="TWB2500" s="584"/>
      <c r="TWC2500" s="585"/>
      <c r="TWD2500" s="70"/>
      <c r="TWE2500" s="586"/>
      <c r="TWF2500" s="586"/>
      <c r="TWG2500" s="583"/>
      <c r="TWH2500" s="584"/>
      <c r="TWI2500" s="585"/>
      <c r="TWJ2500" s="70"/>
      <c r="TWK2500" s="586"/>
      <c r="TWL2500" s="586"/>
      <c r="TWM2500" s="583"/>
      <c r="TWN2500" s="584"/>
      <c r="TWO2500" s="585"/>
      <c r="TWP2500" s="70"/>
      <c r="TWQ2500" s="586"/>
      <c r="TWR2500" s="586"/>
      <c r="TWS2500" s="583"/>
      <c r="TWT2500" s="584"/>
      <c r="TWU2500" s="585"/>
      <c r="TWV2500" s="70"/>
      <c r="TWW2500" s="586"/>
      <c r="TWX2500" s="586"/>
      <c r="TWY2500" s="583"/>
      <c r="TWZ2500" s="584"/>
      <c r="TXA2500" s="585"/>
      <c r="TXB2500" s="70"/>
      <c r="TXC2500" s="586"/>
      <c r="TXD2500" s="586"/>
      <c r="TXE2500" s="583"/>
      <c r="TXF2500" s="584"/>
      <c r="TXG2500" s="585"/>
      <c r="TXH2500" s="70"/>
      <c r="TXI2500" s="586"/>
      <c r="TXJ2500" s="586"/>
      <c r="TXK2500" s="583"/>
      <c r="TXL2500" s="584"/>
      <c r="TXM2500" s="585"/>
      <c r="TXN2500" s="70"/>
      <c r="TXO2500" s="586"/>
      <c r="TXP2500" s="586"/>
      <c r="TXQ2500" s="583"/>
      <c r="TXR2500" s="584"/>
      <c r="TXS2500" s="585"/>
      <c r="TXT2500" s="70"/>
      <c r="TXU2500" s="586"/>
      <c r="TXV2500" s="586"/>
      <c r="TXW2500" s="583"/>
      <c r="TXX2500" s="584"/>
      <c r="TXY2500" s="585"/>
      <c r="TXZ2500" s="70"/>
      <c r="TYA2500" s="586"/>
      <c r="TYB2500" s="586"/>
      <c r="TYC2500" s="583"/>
      <c r="TYD2500" s="584"/>
      <c r="TYE2500" s="585"/>
      <c r="TYF2500" s="70"/>
      <c r="TYG2500" s="586"/>
      <c r="TYH2500" s="586"/>
      <c r="TYI2500" s="583"/>
      <c r="TYJ2500" s="584"/>
      <c r="TYK2500" s="585"/>
      <c r="TYL2500" s="70"/>
      <c r="TYM2500" s="586"/>
      <c r="TYN2500" s="586"/>
      <c r="TYO2500" s="583"/>
      <c r="TYP2500" s="584"/>
      <c r="TYQ2500" s="585"/>
      <c r="TYR2500" s="70"/>
      <c r="TYS2500" s="586"/>
      <c r="TYT2500" s="586"/>
      <c r="TYU2500" s="583"/>
      <c r="TYV2500" s="584"/>
      <c r="TYW2500" s="585"/>
      <c r="TYX2500" s="70"/>
      <c r="TYY2500" s="586"/>
      <c r="TYZ2500" s="586"/>
      <c r="TZA2500" s="583"/>
      <c r="TZB2500" s="584"/>
      <c r="TZC2500" s="585"/>
      <c r="TZD2500" s="70"/>
      <c r="TZE2500" s="586"/>
      <c r="TZF2500" s="586"/>
      <c r="TZG2500" s="583"/>
      <c r="TZH2500" s="584"/>
      <c r="TZI2500" s="585"/>
      <c r="TZJ2500" s="70"/>
      <c r="TZK2500" s="586"/>
      <c r="TZL2500" s="586"/>
      <c r="TZM2500" s="583"/>
      <c r="TZN2500" s="584"/>
      <c r="TZO2500" s="585"/>
      <c r="TZP2500" s="70"/>
      <c r="TZQ2500" s="586"/>
      <c r="TZR2500" s="586"/>
      <c r="TZS2500" s="583"/>
      <c r="TZT2500" s="584"/>
      <c r="TZU2500" s="585"/>
      <c r="TZV2500" s="70"/>
      <c r="TZW2500" s="586"/>
      <c r="TZX2500" s="586"/>
      <c r="TZY2500" s="583"/>
      <c r="TZZ2500" s="584"/>
      <c r="UAA2500" s="585"/>
      <c r="UAB2500" s="70"/>
      <c r="UAC2500" s="586"/>
      <c r="UAD2500" s="586"/>
      <c r="UAE2500" s="583"/>
      <c r="UAF2500" s="584"/>
      <c r="UAG2500" s="585"/>
      <c r="UAH2500" s="70"/>
      <c r="UAI2500" s="586"/>
      <c r="UAJ2500" s="586"/>
      <c r="UAK2500" s="583"/>
      <c r="UAL2500" s="584"/>
      <c r="UAM2500" s="585"/>
      <c r="UAN2500" s="70"/>
      <c r="UAO2500" s="586"/>
      <c r="UAP2500" s="586"/>
      <c r="UAQ2500" s="583"/>
      <c r="UAR2500" s="584"/>
      <c r="UAS2500" s="585"/>
      <c r="UAT2500" s="70"/>
      <c r="UAU2500" s="586"/>
      <c r="UAV2500" s="586"/>
      <c r="UAW2500" s="583"/>
      <c r="UAX2500" s="584"/>
      <c r="UAY2500" s="585"/>
      <c r="UAZ2500" s="70"/>
      <c r="UBA2500" s="586"/>
      <c r="UBB2500" s="586"/>
      <c r="UBC2500" s="583"/>
      <c r="UBD2500" s="584"/>
      <c r="UBE2500" s="585"/>
      <c r="UBF2500" s="70"/>
      <c r="UBG2500" s="586"/>
      <c r="UBH2500" s="586"/>
      <c r="UBI2500" s="583"/>
      <c r="UBJ2500" s="584"/>
      <c r="UBK2500" s="585"/>
      <c r="UBL2500" s="70"/>
      <c r="UBM2500" s="586"/>
      <c r="UBN2500" s="586"/>
      <c r="UBO2500" s="583"/>
      <c r="UBP2500" s="584"/>
      <c r="UBQ2500" s="585"/>
      <c r="UBR2500" s="70"/>
      <c r="UBS2500" s="586"/>
      <c r="UBT2500" s="586"/>
      <c r="UBU2500" s="583"/>
      <c r="UBV2500" s="584"/>
      <c r="UBW2500" s="585"/>
      <c r="UBX2500" s="70"/>
      <c r="UBY2500" s="586"/>
      <c r="UBZ2500" s="586"/>
      <c r="UCA2500" s="583"/>
      <c r="UCB2500" s="584"/>
      <c r="UCC2500" s="585"/>
      <c r="UCD2500" s="70"/>
      <c r="UCE2500" s="586"/>
      <c r="UCF2500" s="586"/>
      <c r="UCG2500" s="583"/>
      <c r="UCH2500" s="584"/>
      <c r="UCI2500" s="585"/>
      <c r="UCJ2500" s="70"/>
      <c r="UCK2500" s="586"/>
      <c r="UCL2500" s="586"/>
      <c r="UCM2500" s="583"/>
      <c r="UCN2500" s="584"/>
      <c r="UCO2500" s="585"/>
      <c r="UCP2500" s="70"/>
      <c r="UCQ2500" s="586"/>
      <c r="UCR2500" s="586"/>
      <c r="UCS2500" s="583"/>
      <c r="UCT2500" s="584"/>
      <c r="UCU2500" s="585"/>
      <c r="UCV2500" s="70"/>
      <c r="UCW2500" s="586"/>
      <c r="UCX2500" s="586"/>
      <c r="UCY2500" s="583"/>
      <c r="UCZ2500" s="584"/>
      <c r="UDA2500" s="585"/>
      <c r="UDB2500" s="70"/>
      <c r="UDC2500" s="586"/>
      <c r="UDD2500" s="586"/>
      <c r="UDE2500" s="583"/>
      <c r="UDF2500" s="584"/>
      <c r="UDG2500" s="585"/>
      <c r="UDH2500" s="70"/>
      <c r="UDI2500" s="586"/>
      <c r="UDJ2500" s="586"/>
      <c r="UDK2500" s="583"/>
      <c r="UDL2500" s="584"/>
      <c r="UDM2500" s="585"/>
      <c r="UDN2500" s="70"/>
      <c r="UDO2500" s="586"/>
      <c r="UDP2500" s="586"/>
      <c r="UDQ2500" s="583"/>
      <c r="UDR2500" s="584"/>
      <c r="UDS2500" s="585"/>
      <c r="UDT2500" s="70"/>
      <c r="UDU2500" s="586"/>
      <c r="UDV2500" s="586"/>
      <c r="UDW2500" s="583"/>
      <c r="UDX2500" s="584"/>
      <c r="UDY2500" s="585"/>
      <c r="UDZ2500" s="70"/>
      <c r="UEA2500" s="586"/>
      <c r="UEB2500" s="586"/>
      <c r="UEC2500" s="583"/>
      <c r="UED2500" s="584"/>
      <c r="UEE2500" s="585"/>
      <c r="UEF2500" s="70"/>
      <c r="UEG2500" s="586"/>
      <c r="UEH2500" s="586"/>
      <c r="UEI2500" s="583"/>
      <c r="UEJ2500" s="584"/>
      <c r="UEK2500" s="585"/>
      <c r="UEL2500" s="70"/>
      <c r="UEM2500" s="586"/>
      <c r="UEN2500" s="586"/>
      <c r="UEO2500" s="583"/>
      <c r="UEP2500" s="584"/>
      <c r="UEQ2500" s="585"/>
      <c r="UER2500" s="70"/>
      <c r="UES2500" s="586"/>
      <c r="UET2500" s="586"/>
      <c r="UEU2500" s="583"/>
      <c r="UEV2500" s="584"/>
      <c r="UEW2500" s="585"/>
      <c r="UEX2500" s="70"/>
      <c r="UEY2500" s="586"/>
      <c r="UEZ2500" s="586"/>
      <c r="UFA2500" s="583"/>
      <c r="UFB2500" s="584"/>
      <c r="UFC2500" s="585"/>
      <c r="UFD2500" s="70"/>
      <c r="UFE2500" s="586"/>
      <c r="UFF2500" s="586"/>
      <c r="UFG2500" s="583"/>
      <c r="UFH2500" s="584"/>
      <c r="UFI2500" s="585"/>
      <c r="UFJ2500" s="70"/>
      <c r="UFK2500" s="586"/>
      <c r="UFL2500" s="586"/>
      <c r="UFM2500" s="583"/>
      <c r="UFN2500" s="584"/>
      <c r="UFO2500" s="585"/>
      <c r="UFP2500" s="70"/>
      <c r="UFQ2500" s="586"/>
      <c r="UFR2500" s="586"/>
      <c r="UFS2500" s="583"/>
      <c r="UFT2500" s="584"/>
      <c r="UFU2500" s="585"/>
      <c r="UFV2500" s="70"/>
      <c r="UFW2500" s="586"/>
      <c r="UFX2500" s="586"/>
      <c r="UFY2500" s="583"/>
      <c r="UFZ2500" s="584"/>
      <c r="UGA2500" s="585"/>
      <c r="UGB2500" s="70"/>
      <c r="UGC2500" s="586"/>
      <c r="UGD2500" s="586"/>
      <c r="UGE2500" s="583"/>
      <c r="UGF2500" s="584"/>
      <c r="UGG2500" s="585"/>
      <c r="UGH2500" s="70"/>
      <c r="UGI2500" s="586"/>
      <c r="UGJ2500" s="586"/>
      <c r="UGK2500" s="583"/>
      <c r="UGL2500" s="584"/>
      <c r="UGM2500" s="585"/>
      <c r="UGN2500" s="70"/>
      <c r="UGO2500" s="586"/>
      <c r="UGP2500" s="586"/>
      <c r="UGQ2500" s="583"/>
      <c r="UGR2500" s="584"/>
      <c r="UGS2500" s="585"/>
      <c r="UGT2500" s="70"/>
      <c r="UGU2500" s="586"/>
      <c r="UGV2500" s="586"/>
      <c r="UGW2500" s="583"/>
      <c r="UGX2500" s="584"/>
      <c r="UGY2500" s="585"/>
      <c r="UGZ2500" s="70"/>
      <c r="UHA2500" s="586"/>
      <c r="UHB2500" s="586"/>
      <c r="UHC2500" s="583"/>
      <c r="UHD2500" s="584"/>
      <c r="UHE2500" s="585"/>
      <c r="UHF2500" s="70"/>
      <c r="UHG2500" s="586"/>
      <c r="UHH2500" s="586"/>
      <c r="UHI2500" s="583"/>
      <c r="UHJ2500" s="584"/>
      <c r="UHK2500" s="585"/>
      <c r="UHL2500" s="70"/>
      <c r="UHM2500" s="586"/>
      <c r="UHN2500" s="586"/>
      <c r="UHO2500" s="583"/>
      <c r="UHP2500" s="584"/>
      <c r="UHQ2500" s="585"/>
      <c r="UHR2500" s="70"/>
      <c r="UHS2500" s="586"/>
      <c r="UHT2500" s="586"/>
      <c r="UHU2500" s="583"/>
      <c r="UHV2500" s="584"/>
      <c r="UHW2500" s="585"/>
      <c r="UHX2500" s="70"/>
      <c r="UHY2500" s="586"/>
      <c r="UHZ2500" s="586"/>
      <c r="UIA2500" s="583"/>
      <c r="UIB2500" s="584"/>
      <c r="UIC2500" s="585"/>
      <c r="UID2500" s="70"/>
      <c r="UIE2500" s="586"/>
      <c r="UIF2500" s="586"/>
      <c r="UIG2500" s="583"/>
      <c r="UIH2500" s="584"/>
      <c r="UII2500" s="585"/>
      <c r="UIJ2500" s="70"/>
      <c r="UIK2500" s="586"/>
      <c r="UIL2500" s="586"/>
      <c r="UIM2500" s="583"/>
      <c r="UIN2500" s="584"/>
      <c r="UIO2500" s="585"/>
      <c r="UIP2500" s="70"/>
      <c r="UIQ2500" s="586"/>
      <c r="UIR2500" s="586"/>
      <c r="UIS2500" s="583"/>
      <c r="UIT2500" s="584"/>
      <c r="UIU2500" s="585"/>
      <c r="UIV2500" s="70"/>
      <c r="UIW2500" s="586"/>
      <c r="UIX2500" s="586"/>
      <c r="UIY2500" s="583"/>
      <c r="UIZ2500" s="584"/>
      <c r="UJA2500" s="585"/>
      <c r="UJB2500" s="70"/>
      <c r="UJC2500" s="586"/>
      <c r="UJD2500" s="586"/>
      <c r="UJE2500" s="583"/>
      <c r="UJF2500" s="584"/>
      <c r="UJG2500" s="585"/>
      <c r="UJH2500" s="70"/>
      <c r="UJI2500" s="586"/>
      <c r="UJJ2500" s="586"/>
      <c r="UJK2500" s="583"/>
      <c r="UJL2500" s="584"/>
      <c r="UJM2500" s="585"/>
      <c r="UJN2500" s="70"/>
      <c r="UJO2500" s="586"/>
      <c r="UJP2500" s="586"/>
      <c r="UJQ2500" s="583"/>
      <c r="UJR2500" s="584"/>
      <c r="UJS2500" s="585"/>
      <c r="UJT2500" s="70"/>
      <c r="UJU2500" s="586"/>
      <c r="UJV2500" s="586"/>
      <c r="UJW2500" s="583"/>
      <c r="UJX2500" s="584"/>
      <c r="UJY2500" s="585"/>
      <c r="UJZ2500" s="70"/>
      <c r="UKA2500" s="586"/>
      <c r="UKB2500" s="586"/>
      <c r="UKC2500" s="583"/>
      <c r="UKD2500" s="584"/>
      <c r="UKE2500" s="585"/>
      <c r="UKF2500" s="70"/>
      <c r="UKG2500" s="586"/>
      <c r="UKH2500" s="586"/>
      <c r="UKI2500" s="583"/>
      <c r="UKJ2500" s="584"/>
      <c r="UKK2500" s="585"/>
      <c r="UKL2500" s="70"/>
      <c r="UKM2500" s="586"/>
      <c r="UKN2500" s="586"/>
      <c r="UKO2500" s="583"/>
      <c r="UKP2500" s="584"/>
      <c r="UKQ2500" s="585"/>
      <c r="UKR2500" s="70"/>
      <c r="UKS2500" s="586"/>
      <c r="UKT2500" s="586"/>
      <c r="UKU2500" s="583"/>
      <c r="UKV2500" s="584"/>
      <c r="UKW2500" s="585"/>
      <c r="UKX2500" s="70"/>
      <c r="UKY2500" s="586"/>
      <c r="UKZ2500" s="586"/>
      <c r="ULA2500" s="583"/>
      <c r="ULB2500" s="584"/>
      <c r="ULC2500" s="585"/>
      <c r="ULD2500" s="70"/>
      <c r="ULE2500" s="586"/>
      <c r="ULF2500" s="586"/>
      <c r="ULG2500" s="583"/>
      <c r="ULH2500" s="584"/>
      <c r="ULI2500" s="585"/>
      <c r="ULJ2500" s="70"/>
      <c r="ULK2500" s="586"/>
      <c r="ULL2500" s="586"/>
      <c r="ULM2500" s="583"/>
      <c r="ULN2500" s="584"/>
      <c r="ULO2500" s="585"/>
      <c r="ULP2500" s="70"/>
      <c r="ULQ2500" s="586"/>
      <c r="ULR2500" s="586"/>
      <c r="ULS2500" s="583"/>
      <c r="ULT2500" s="584"/>
      <c r="ULU2500" s="585"/>
      <c r="ULV2500" s="70"/>
      <c r="ULW2500" s="586"/>
      <c r="ULX2500" s="586"/>
      <c r="ULY2500" s="583"/>
      <c r="ULZ2500" s="584"/>
      <c r="UMA2500" s="585"/>
      <c r="UMB2500" s="70"/>
      <c r="UMC2500" s="586"/>
      <c r="UMD2500" s="586"/>
      <c r="UME2500" s="583"/>
      <c r="UMF2500" s="584"/>
      <c r="UMG2500" s="585"/>
      <c r="UMH2500" s="70"/>
      <c r="UMI2500" s="586"/>
      <c r="UMJ2500" s="586"/>
      <c r="UMK2500" s="583"/>
      <c r="UML2500" s="584"/>
      <c r="UMM2500" s="585"/>
      <c r="UMN2500" s="70"/>
      <c r="UMO2500" s="586"/>
      <c r="UMP2500" s="586"/>
      <c r="UMQ2500" s="583"/>
      <c r="UMR2500" s="584"/>
      <c r="UMS2500" s="585"/>
      <c r="UMT2500" s="70"/>
      <c r="UMU2500" s="586"/>
      <c r="UMV2500" s="586"/>
      <c r="UMW2500" s="583"/>
      <c r="UMX2500" s="584"/>
      <c r="UMY2500" s="585"/>
      <c r="UMZ2500" s="70"/>
      <c r="UNA2500" s="586"/>
      <c r="UNB2500" s="586"/>
      <c r="UNC2500" s="583"/>
      <c r="UND2500" s="584"/>
      <c r="UNE2500" s="585"/>
      <c r="UNF2500" s="70"/>
      <c r="UNG2500" s="586"/>
      <c r="UNH2500" s="586"/>
      <c r="UNI2500" s="583"/>
      <c r="UNJ2500" s="584"/>
      <c r="UNK2500" s="585"/>
      <c r="UNL2500" s="70"/>
      <c r="UNM2500" s="586"/>
      <c r="UNN2500" s="586"/>
      <c r="UNO2500" s="583"/>
      <c r="UNP2500" s="584"/>
      <c r="UNQ2500" s="585"/>
      <c r="UNR2500" s="70"/>
      <c r="UNS2500" s="586"/>
      <c r="UNT2500" s="586"/>
      <c r="UNU2500" s="583"/>
      <c r="UNV2500" s="584"/>
      <c r="UNW2500" s="585"/>
      <c r="UNX2500" s="70"/>
      <c r="UNY2500" s="586"/>
      <c r="UNZ2500" s="586"/>
      <c r="UOA2500" s="583"/>
      <c r="UOB2500" s="584"/>
      <c r="UOC2500" s="585"/>
      <c r="UOD2500" s="70"/>
      <c r="UOE2500" s="586"/>
      <c r="UOF2500" s="586"/>
      <c r="UOG2500" s="583"/>
      <c r="UOH2500" s="584"/>
      <c r="UOI2500" s="585"/>
      <c r="UOJ2500" s="70"/>
      <c r="UOK2500" s="586"/>
      <c r="UOL2500" s="586"/>
      <c r="UOM2500" s="583"/>
      <c r="UON2500" s="584"/>
      <c r="UOO2500" s="585"/>
      <c r="UOP2500" s="70"/>
      <c r="UOQ2500" s="586"/>
      <c r="UOR2500" s="586"/>
      <c r="UOS2500" s="583"/>
      <c r="UOT2500" s="584"/>
      <c r="UOU2500" s="585"/>
      <c r="UOV2500" s="70"/>
      <c r="UOW2500" s="586"/>
      <c r="UOX2500" s="586"/>
      <c r="UOY2500" s="583"/>
      <c r="UOZ2500" s="584"/>
      <c r="UPA2500" s="585"/>
      <c r="UPB2500" s="70"/>
      <c r="UPC2500" s="586"/>
      <c r="UPD2500" s="586"/>
      <c r="UPE2500" s="583"/>
      <c r="UPF2500" s="584"/>
      <c r="UPG2500" s="585"/>
      <c r="UPH2500" s="70"/>
      <c r="UPI2500" s="586"/>
      <c r="UPJ2500" s="586"/>
      <c r="UPK2500" s="583"/>
      <c r="UPL2500" s="584"/>
      <c r="UPM2500" s="585"/>
      <c r="UPN2500" s="70"/>
      <c r="UPO2500" s="586"/>
      <c r="UPP2500" s="586"/>
      <c r="UPQ2500" s="583"/>
      <c r="UPR2500" s="584"/>
      <c r="UPS2500" s="585"/>
      <c r="UPT2500" s="70"/>
      <c r="UPU2500" s="586"/>
      <c r="UPV2500" s="586"/>
      <c r="UPW2500" s="583"/>
      <c r="UPX2500" s="584"/>
      <c r="UPY2500" s="585"/>
      <c r="UPZ2500" s="70"/>
      <c r="UQA2500" s="586"/>
      <c r="UQB2500" s="586"/>
      <c r="UQC2500" s="583"/>
      <c r="UQD2500" s="584"/>
      <c r="UQE2500" s="585"/>
      <c r="UQF2500" s="70"/>
      <c r="UQG2500" s="586"/>
      <c r="UQH2500" s="586"/>
      <c r="UQI2500" s="583"/>
      <c r="UQJ2500" s="584"/>
      <c r="UQK2500" s="585"/>
      <c r="UQL2500" s="70"/>
      <c r="UQM2500" s="586"/>
      <c r="UQN2500" s="586"/>
      <c r="UQO2500" s="583"/>
      <c r="UQP2500" s="584"/>
      <c r="UQQ2500" s="585"/>
      <c r="UQR2500" s="70"/>
      <c r="UQS2500" s="586"/>
      <c r="UQT2500" s="586"/>
      <c r="UQU2500" s="583"/>
      <c r="UQV2500" s="584"/>
      <c r="UQW2500" s="585"/>
      <c r="UQX2500" s="70"/>
      <c r="UQY2500" s="586"/>
      <c r="UQZ2500" s="586"/>
      <c r="URA2500" s="583"/>
      <c r="URB2500" s="584"/>
      <c r="URC2500" s="585"/>
      <c r="URD2500" s="70"/>
      <c r="URE2500" s="586"/>
      <c r="URF2500" s="586"/>
      <c r="URG2500" s="583"/>
      <c r="URH2500" s="584"/>
      <c r="URI2500" s="585"/>
      <c r="URJ2500" s="70"/>
      <c r="URK2500" s="586"/>
      <c r="URL2500" s="586"/>
      <c r="URM2500" s="583"/>
      <c r="URN2500" s="584"/>
      <c r="URO2500" s="585"/>
      <c r="URP2500" s="70"/>
      <c r="URQ2500" s="586"/>
      <c r="URR2500" s="586"/>
      <c r="URS2500" s="583"/>
      <c r="URT2500" s="584"/>
      <c r="URU2500" s="585"/>
      <c r="URV2500" s="70"/>
      <c r="URW2500" s="586"/>
      <c r="URX2500" s="586"/>
      <c r="URY2500" s="583"/>
      <c r="URZ2500" s="584"/>
      <c r="USA2500" s="585"/>
      <c r="USB2500" s="70"/>
      <c r="USC2500" s="586"/>
      <c r="USD2500" s="586"/>
      <c r="USE2500" s="583"/>
      <c r="USF2500" s="584"/>
      <c r="USG2500" s="585"/>
      <c r="USH2500" s="70"/>
      <c r="USI2500" s="586"/>
      <c r="USJ2500" s="586"/>
      <c r="USK2500" s="583"/>
      <c r="USL2500" s="584"/>
      <c r="USM2500" s="585"/>
      <c r="USN2500" s="70"/>
      <c r="USO2500" s="586"/>
      <c r="USP2500" s="586"/>
      <c r="USQ2500" s="583"/>
      <c r="USR2500" s="584"/>
      <c r="USS2500" s="585"/>
      <c r="UST2500" s="70"/>
      <c r="USU2500" s="586"/>
      <c r="USV2500" s="586"/>
      <c r="USW2500" s="583"/>
      <c r="USX2500" s="584"/>
      <c r="USY2500" s="585"/>
      <c r="USZ2500" s="70"/>
      <c r="UTA2500" s="586"/>
      <c r="UTB2500" s="586"/>
      <c r="UTC2500" s="583"/>
      <c r="UTD2500" s="584"/>
      <c r="UTE2500" s="585"/>
      <c r="UTF2500" s="70"/>
      <c r="UTG2500" s="586"/>
      <c r="UTH2500" s="586"/>
      <c r="UTI2500" s="583"/>
      <c r="UTJ2500" s="584"/>
      <c r="UTK2500" s="585"/>
      <c r="UTL2500" s="70"/>
      <c r="UTM2500" s="586"/>
      <c r="UTN2500" s="586"/>
      <c r="UTO2500" s="583"/>
      <c r="UTP2500" s="584"/>
      <c r="UTQ2500" s="585"/>
      <c r="UTR2500" s="70"/>
      <c r="UTS2500" s="586"/>
      <c r="UTT2500" s="586"/>
      <c r="UTU2500" s="583"/>
      <c r="UTV2500" s="584"/>
      <c r="UTW2500" s="585"/>
      <c r="UTX2500" s="70"/>
      <c r="UTY2500" s="586"/>
      <c r="UTZ2500" s="586"/>
      <c r="UUA2500" s="583"/>
      <c r="UUB2500" s="584"/>
      <c r="UUC2500" s="585"/>
      <c r="UUD2500" s="70"/>
      <c r="UUE2500" s="586"/>
      <c r="UUF2500" s="586"/>
      <c r="UUG2500" s="583"/>
      <c r="UUH2500" s="584"/>
      <c r="UUI2500" s="585"/>
      <c r="UUJ2500" s="70"/>
      <c r="UUK2500" s="586"/>
      <c r="UUL2500" s="586"/>
      <c r="UUM2500" s="583"/>
      <c r="UUN2500" s="584"/>
      <c r="UUO2500" s="585"/>
      <c r="UUP2500" s="70"/>
      <c r="UUQ2500" s="586"/>
      <c r="UUR2500" s="586"/>
      <c r="UUS2500" s="583"/>
      <c r="UUT2500" s="584"/>
      <c r="UUU2500" s="585"/>
      <c r="UUV2500" s="70"/>
      <c r="UUW2500" s="586"/>
      <c r="UUX2500" s="586"/>
      <c r="UUY2500" s="583"/>
      <c r="UUZ2500" s="584"/>
      <c r="UVA2500" s="585"/>
      <c r="UVB2500" s="70"/>
      <c r="UVC2500" s="586"/>
      <c r="UVD2500" s="586"/>
      <c r="UVE2500" s="583"/>
      <c r="UVF2500" s="584"/>
      <c r="UVG2500" s="585"/>
      <c r="UVH2500" s="70"/>
      <c r="UVI2500" s="586"/>
      <c r="UVJ2500" s="586"/>
      <c r="UVK2500" s="583"/>
      <c r="UVL2500" s="584"/>
      <c r="UVM2500" s="585"/>
      <c r="UVN2500" s="70"/>
      <c r="UVO2500" s="586"/>
      <c r="UVP2500" s="586"/>
      <c r="UVQ2500" s="583"/>
      <c r="UVR2500" s="584"/>
      <c r="UVS2500" s="585"/>
      <c r="UVT2500" s="70"/>
      <c r="UVU2500" s="586"/>
      <c r="UVV2500" s="586"/>
      <c r="UVW2500" s="583"/>
      <c r="UVX2500" s="584"/>
      <c r="UVY2500" s="585"/>
      <c r="UVZ2500" s="70"/>
      <c r="UWA2500" s="586"/>
      <c r="UWB2500" s="586"/>
      <c r="UWC2500" s="583"/>
      <c r="UWD2500" s="584"/>
      <c r="UWE2500" s="585"/>
      <c r="UWF2500" s="70"/>
      <c r="UWG2500" s="586"/>
      <c r="UWH2500" s="586"/>
      <c r="UWI2500" s="583"/>
      <c r="UWJ2500" s="584"/>
      <c r="UWK2500" s="585"/>
      <c r="UWL2500" s="70"/>
      <c r="UWM2500" s="586"/>
      <c r="UWN2500" s="586"/>
      <c r="UWO2500" s="583"/>
      <c r="UWP2500" s="584"/>
      <c r="UWQ2500" s="585"/>
      <c r="UWR2500" s="70"/>
      <c r="UWS2500" s="586"/>
      <c r="UWT2500" s="586"/>
      <c r="UWU2500" s="583"/>
      <c r="UWV2500" s="584"/>
      <c r="UWW2500" s="585"/>
      <c r="UWX2500" s="70"/>
      <c r="UWY2500" s="586"/>
      <c r="UWZ2500" s="586"/>
      <c r="UXA2500" s="583"/>
      <c r="UXB2500" s="584"/>
      <c r="UXC2500" s="585"/>
      <c r="UXD2500" s="70"/>
      <c r="UXE2500" s="586"/>
      <c r="UXF2500" s="586"/>
      <c r="UXG2500" s="583"/>
      <c r="UXH2500" s="584"/>
      <c r="UXI2500" s="585"/>
      <c r="UXJ2500" s="70"/>
      <c r="UXK2500" s="586"/>
      <c r="UXL2500" s="586"/>
      <c r="UXM2500" s="583"/>
      <c r="UXN2500" s="584"/>
      <c r="UXO2500" s="585"/>
      <c r="UXP2500" s="70"/>
      <c r="UXQ2500" s="586"/>
      <c r="UXR2500" s="586"/>
      <c r="UXS2500" s="583"/>
      <c r="UXT2500" s="584"/>
      <c r="UXU2500" s="585"/>
      <c r="UXV2500" s="70"/>
      <c r="UXW2500" s="586"/>
      <c r="UXX2500" s="586"/>
      <c r="UXY2500" s="583"/>
      <c r="UXZ2500" s="584"/>
      <c r="UYA2500" s="585"/>
      <c r="UYB2500" s="70"/>
      <c r="UYC2500" s="586"/>
      <c r="UYD2500" s="586"/>
      <c r="UYE2500" s="583"/>
      <c r="UYF2500" s="584"/>
      <c r="UYG2500" s="585"/>
      <c r="UYH2500" s="70"/>
      <c r="UYI2500" s="586"/>
      <c r="UYJ2500" s="586"/>
      <c r="UYK2500" s="583"/>
      <c r="UYL2500" s="584"/>
      <c r="UYM2500" s="585"/>
      <c r="UYN2500" s="70"/>
      <c r="UYO2500" s="586"/>
      <c r="UYP2500" s="586"/>
      <c r="UYQ2500" s="583"/>
      <c r="UYR2500" s="584"/>
      <c r="UYS2500" s="585"/>
      <c r="UYT2500" s="70"/>
      <c r="UYU2500" s="586"/>
      <c r="UYV2500" s="586"/>
      <c r="UYW2500" s="583"/>
      <c r="UYX2500" s="584"/>
      <c r="UYY2500" s="585"/>
      <c r="UYZ2500" s="70"/>
      <c r="UZA2500" s="586"/>
      <c r="UZB2500" s="586"/>
      <c r="UZC2500" s="583"/>
      <c r="UZD2500" s="584"/>
      <c r="UZE2500" s="585"/>
      <c r="UZF2500" s="70"/>
      <c r="UZG2500" s="586"/>
      <c r="UZH2500" s="586"/>
      <c r="UZI2500" s="583"/>
      <c r="UZJ2500" s="584"/>
      <c r="UZK2500" s="585"/>
      <c r="UZL2500" s="70"/>
      <c r="UZM2500" s="586"/>
      <c r="UZN2500" s="586"/>
      <c r="UZO2500" s="583"/>
      <c r="UZP2500" s="584"/>
      <c r="UZQ2500" s="585"/>
      <c r="UZR2500" s="70"/>
      <c r="UZS2500" s="586"/>
      <c r="UZT2500" s="586"/>
      <c r="UZU2500" s="583"/>
      <c r="UZV2500" s="584"/>
      <c r="UZW2500" s="585"/>
      <c r="UZX2500" s="70"/>
      <c r="UZY2500" s="586"/>
      <c r="UZZ2500" s="586"/>
      <c r="VAA2500" s="583"/>
      <c r="VAB2500" s="584"/>
      <c r="VAC2500" s="585"/>
      <c r="VAD2500" s="70"/>
      <c r="VAE2500" s="586"/>
      <c r="VAF2500" s="586"/>
      <c r="VAG2500" s="583"/>
      <c r="VAH2500" s="584"/>
      <c r="VAI2500" s="585"/>
      <c r="VAJ2500" s="70"/>
      <c r="VAK2500" s="586"/>
      <c r="VAL2500" s="586"/>
      <c r="VAM2500" s="583"/>
      <c r="VAN2500" s="584"/>
      <c r="VAO2500" s="585"/>
      <c r="VAP2500" s="70"/>
      <c r="VAQ2500" s="586"/>
      <c r="VAR2500" s="586"/>
      <c r="VAS2500" s="583"/>
      <c r="VAT2500" s="584"/>
      <c r="VAU2500" s="585"/>
      <c r="VAV2500" s="70"/>
      <c r="VAW2500" s="586"/>
      <c r="VAX2500" s="586"/>
      <c r="VAY2500" s="583"/>
      <c r="VAZ2500" s="584"/>
      <c r="VBA2500" s="585"/>
      <c r="VBB2500" s="70"/>
      <c r="VBC2500" s="586"/>
      <c r="VBD2500" s="586"/>
      <c r="VBE2500" s="583"/>
      <c r="VBF2500" s="584"/>
      <c r="VBG2500" s="585"/>
      <c r="VBH2500" s="70"/>
      <c r="VBI2500" s="586"/>
      <c r="VBJ2500" s="586"/>
      <c r="VBK2500" s="583"/>
      <c r="VBL2500" s="584"/>
      <c r="VBM2500" s="585"/>
      <c r="VBN2500" s="70"/>
      <c r="VBO2500" s="586"/>
      <c r="VBP2500" s="586"/>
      <c r="VBQ2500" s="583"/>
      <c r="VBR2500" s="584"/>
      <c r="VBS2500" s="585"/>
      <c r="VBT2500" s="70"/>
      <c r="VBU2500" s="586"/>
      <c r="VBV2500" s="586"/>
      <c r="VBW2500" s="583"/>
      <c r="VBX2500" s="584"/>
      <c r="VBY2500" s="585"/>
      <c r="VBZ2500" s="70"/>
      <c r="VCA2500" s="586"/>
      <c r="VCB2500" s="586"/>
      <c r="VCC2500" s="583"/>
      <c r="VCD2500" s="584"/>
      <c r="VCE2500" s="585"/>
      <c r="VCF2500" s="70"/>
      <c r="VCG2500" s="586"/>
      <c r="VCH2500" s="586"/>
      <c r="VCI2500" s="583"/>
      <c r="VCJ2500" s="584"/>
      <c r="VCK2500" s="585"/>
      <c r="VCL2500" s="70"/>
      <c r="VCM2500" s="586"/>
      <c r="VCN2500" s="586"/>
      <c r="VCO2500" s="583"/>
      <c r="VCP2500" s="584"/>
      <c r="VCQ2500" s="585"/>
      <c r="VCR2500" s="70"/>
      <c r="VCS2500" s="586"/>
      <c r="VCT2500" s="586"/>
      <c r="VCU2500" s="583"/>
      <c r="VCV2500" s="584"/>
      <c r="VCW2500" s="585"/>
      <c r="VCX2500" s="70"/>
      <c r="VCY2500" s="586"/>
      <c r="VCZ2500" s="586"/>
      <c r="VDA2500" s="583"/>
      <c r="VDB2500" s="584"/>
      <c r="VDC2500" s="585"/>
      <c r="VDD2500" s="70"/>
      <c r="VDE2500" s="586"/>
      <c r="VDF2500" s="586"/>
      <c r="VDG2500" s="583"/>
      <c r="VDH2500" s="584"/>
      <c r="VDI2500" s="585"/>
      <c r="VDJ2500" s="70"/>
      <c r="VDK2500" s="586"/>
      <c r="VDL2500" s="586"/>
      <c r="VDM2500" s="583"/>
      <c r="VDN2500" s="584"/>
      <c r="VDO2500" s="585"/>
      <c r="VDP2500" s="70"/>
      <c r="VDQ2500" s="586"/>
      <c r="VDR2500" s="586"/>
      <c r="VDS2500" s="583"/>
      <c r="VDT2500" s="584"/>
      <c r="VDU2500" s="585"/>
      <c r="VDV2500" s="70"/>
      <c r="VDW2500" s="586"/>
      <c r="VDX2500" s="586"/>
      <c r="VDY2500" s="583"/>
      <c r="VDZ2500" s="584"/>
      <c r="VEA2500" s="585"/>
      <c r="VEB2500" s="70"/>
      <c r="VEC2500" s="586"/>
      <c r="VED2500" s="586"/>
      <c r="VEE2500" s="583"/>
      <c r="VEF2500" s="584"/>
      <c r="VEG2500" s="585"/>
      <c r="VEH2500" s="70"/>
      <c r="VEI2500" s="586"/>
      <c r="VEJ2500" s="586"/>
      <c r="VEK2500" s="583"/>
      <c r="VEL2500" s="584"/>
      <c r="VEM2500" s="585"/>
      <c r="VEN2500" s="70"/>
      <c r="VEO2500" s="586"/>
      <c r="VEP2500" s="586"/>
      <c r="VEQ2500" s="583"/>
      <c r="VER2500" s="584"/>
      <c r="VES2500" s="585"/>
      <c r="VET2500" s="70"/>
      <c r="VEU2500" s="586"/>
      <c r="VEV2500" s="586"/>
      <c r="VEW2500" s="583"/>
      <c r="VEX2500" s="584"/>
      <c r="VEY2500" s="585"/>
      <c r="VEZ2500" s="70"/>
      <c r="VFA2500" s="586"/>
      <c r="VFB2500" s="586"/>
      <c r="VFC2500" s="583"/>
      <c r="VFD2500" s="584"/>
      <c r="VFE2500" s="585"/>
      <c r="VFF2500" s="70"/>
      <c r="VFG2500" s="586"/>
      <c r="VFH2500" s="586"/>
      <c r="VFI2500" s="583"/>
      <c r="VFJ2500" s="584"/>
      <c r="VFK2500" s="585"/>
      <c r="VFL2500" s="70"/>
      <c r="VFM2500" s="586"/>
      <c r="VFN2500" s="586"/>
      <c r="VFO2500" s="583"/>
      <c r="VFP2500" s="584"/>
      <c r="VFQ2500" s="585"/>
      <c r="VFR2500" s="70"/>
      <c r="VFS2500" s="586"/>
      <c r="VFT2500" s="586"/>
      <c r="VFU2500" s="583"/>
      <c r="VFV2500" s="584"/>
      <c r="VFW2500" s="585"/>
      <c r="VFX2500" s="70"/>
      <c r="VFY2500" s="586"/>
      <c r="VFZ2500" s="586"/>
      <c r="VGA2500" s="583"/>
      <c r="VGB2500" s="584"/>
      <c r="VGC2500" s="585"/>
      <c r="VGD2500" s="70"/>
      <c r="VGE2500" s="586"/>
      <c r="VGF2500" s="586"/>
      <c r="VGG2500" s="583"/>
      <c r="VGH2500" s="584"/>
      <c r="VGI2500" s="585"/>
      <c r="VGJ2500" s="70"/>
      <c r="VGK2500" s="586"/>
      <c r="VGL2500" s="586"/>
      <c r="VGM2500" s="583"/>
      <c r="VGN2500" s="584"/>
      <c r="VGO2500" s="585"/>
      <c r="VGP2500" s="70"/>
      <c r="VGQ2500" s="586"/>
      <c r="VGR2500" s="586"/>
      <c r="VGS2500" s="583"/>
      <c r="VGT2500" s="584"/>
      <c r="VGU2500" s="585"/>
      <c r="VGV2500" s="70"/>
      <c r="VGW2500" s="586"/>
      <c r="VGX2500" s="586"/>
      <c r="VGY2500" s="583"/>
      <c r="VGZ2500" s="584"/>
      <c r="VHA2500" s="585"/>
      <c r="VHB2500" s="70"/>
      <c r="VHC2500" s="586"/>
      <c r="VHD2500" s="586"/>
      <c r="VHE2500" s="583"/>
      <c r="VHF2500" s="584"/>
      <c r="VHG2500" s="585"/>
      <c r="VHH2500" s="70"/>
      <c r="VHI2500" s="586"/>
      <c r="VHJ2500" s="586"/>
      <c r="VHK2500" s="583"/>
      <c r="VHL2500" s="584"/>
      <c r="VHM2500" s="585"/>
      <c r="VHN2500" s="70"/>
      <c r="VHO2500" s="586"/>
      <c r="VHP2500" s="586"/>
      <c r="VHQ2500" s="583"/>
      <c r="VHR2500" s="584"/>
      <c r="VHS2500" s="585"/>
      <c r="VHT2500" s="70"/>
      <c r="VHU2500" s="586"/>
      <c r="VHV2500" s="586"/>
      <c r="VHW2500" s="583"/>
      <c r="VHX2500" s="584"/>
      <c r="VHY2500" s="585"/>
      <c r="VHZ2500" s="70"/>
      <c r="VIA2500" s="586"/>
      <c r="VIB2500" s="586"/>
      <c r="VIC2500" s="583"/>
      <c r="VID2500" s="584"/>
      <c r="VIE2500" s="585"/>
      <c r="VIF2500" s="70"/>
      <c r="VIG2500" s="586"/>
      <c r="VIH2500" s="586"/>
      <c r="VII2500" s="583"/>
      <c r="VIJ2500" s="584"/>
      <c r="VIK2500" s="585"/>
      <c r="VIL2500" s="70"/>
      <c r="VIM2500" s="586"/>
      <c r="VIN2500" s="586"/>
      <c r="VIO2500" s="583"/>
      <c r="VIP2500" s="584"/>
      <c r="VIQ2500" s="585"/>
      <c r="VIR2500" s="70"/>
      <c r="VIS2500" s="586"/>
      <c r="VIT2500" s="586"/>
      <c r="VIU2500" s="583"/>
      <c r="VIV2500" s="584"/>
      <c r="VIW2500" s="585"/>
      <c r="VIX2500" s="70"/>
      <c r="VIY2500" s="586"/>
      <c r="VIZ2500" s="586"/>
      <c r="VJA2500" s="583"/>
      <c r="VJB2500" s="584"/>
      <c r="VJC2500" s="585"/>
      <c r="VJD2500" s="70"/>
      <c r="VJE2500" s="586"/>
      <c r="VJF2500" s="586"/>
      <c r="VJG2500" s="583"/>
      <c r="VJH2500" s="584"/>
      <c r="VJI2500" s="585"/>
      <c r="VJJ2500" s="70"/>
      <c r="VJK2500" s="586"/>
      <c r="VJL2500" s="586"/>
      <c r="VJM2500" s="583"/>
      <c r="VJN2500" s="584"/>
      <c r="VJO2500" s="585"/>
      <c r="VJP2500" s="70"/>
      <c r="VJQ2500" s="586"/>
      <c r="VJR2500" s="586"/>
      <c r="VJS2500" s="583"/>
      <c r="VJT2500" s="584"/>
      <c r="VJU2500" s="585"/>
      <c r="VJV2500" s="70"/>
      <c r="VJW2500" s="586"/>
      <c r="VJX2500" s="586"/>
      <c r="VJY2500" s="583"/>
      <c r="VJZ2500" s="584"/>
      <c r="VKA2500" s="585"/>
      <c r="VKB2500" s="70"/>
      <c r="VKC2500" s="586"/>
      <c r="VKD2500" s="586"/>
      <c r="VKE2500" s="583"/>
      <c r="VKF2500" s="584"/>
      <c r="VKG2500" s="585"/>
      <c r="VKH2500" s="70"/>
      <c r="VKI2500" s="586"/>
      <c r="VKJ2500" s="586"/>
      <c r="VKK2500" s="583"/>
      <c r="VKL2500" s="584"/>
      <c r="VKM2500" s="585"/>
      <c r="VKN2500" s="70"/>
      <c r="VKO2500" s="586"/>
      <c r="VKP2500" s="586"/>
      <c r="VKQ2500" s="583"/>
      <c r="VKR2500" s="584"/>
      <c r="VKS2500" s="585"/>
      <c r="VKT2500" s="70"/>
      <c r="VKU2500" s="586"/>
      <c r="VKV2500" s="586"/>
      <c r="VKW2500" s="583"/>
      <c r="VKX2500" s="584"/>
      <c r="VKY2500" s="585"/>
      <c r="VKZ2500" s="70"/>
      <c r="VLA2500" s="586"/>
      <c r="VLB2500" s="586"/>
      <c r="VLC2500" s="583"/>
      <c r="VLD2500" s="584"/>
      <c r="VLE2500" s="585"/>
      <c r="VLF2500" s="70"/>
      <c r="VLG2500" s="586"/>
      <c r="VLH2500" s="586"/>
      <c r="VLI2500" s="583"/>
      <c r="VLJ2500" s="584"/>
      <c r="VLK2500" s="585"/>
      <c r="VLL2500" s="70"/>
      <c r="VLM2500" s="586"/>
      <c r="VLN2500" s="586"/>
      <c r="VLO2500" s="583"/>
      <c r="VLP2500" s="584"/>
      <c r="VLQ2500" s="585"/>
      <c r="VLR2500" s="70"/>
      <c r="VLS2500" s="586"/>
      <c r="VLT2500" s="586"/>
      <c r="VLU2500" s="583"/>
      <c r="VLV2500" s="584"/>
      <c r="VLW2500" s="585"/>
      <c r="VLX2500" s="70"/>
      <c r="VLY2500" s="586"/>
      <c r="VLZ2500" s="586"/>
      <c r="VMA2500" s="583"/>
      <c r="VMB2500" s="584"/>
      <c r="VMC2500" s="585"/>
      <c r="VMD2500" s="70"/>
      <c r="VME2500" s="586"/>
      <c r="VMF2500" s="586"/>
      <c r="VMG2500" s="583"/>
      <c r="VMH2500" s="584"/>
      <c r="VMI2500" s="585"/>
      <c r="VMJ2500" s="70"/>
      <c r="VMK2500" s="586"/>
      <c r="VML2500" s="586"/>
      <c r="VMM2500" s="583"/>
      <c r="VMN2500" s="584"/>
      <c r="VMO2500" s="585"/>
      <c r="VMP2500" s="70"/>
      <c r="VMQ2500" s="586"/>
      <c r="VMR2500" s="586"/>
      <c r="VMS2500" s="583"/>
      <c r="VMT2500" s="584"/>
      <c r="VMU2500" s="585"/>
      <c r="VMV2500" s="70"/>
      <c r="VMW2500" s="586"/>
      <c r="VMX2500" s="586"/>
      <c r="VMY2500" s="583"/>
      <c r="VMZ2500" s="584"/>
      <c r="VNA2500" s="585"/>
      <c r="VNB2500" s="70"/>
      <c r="VNC2500" s="586"/>
      <c r="VND2500" s="586"/>
      <c r="VNE2500" s="583"/>
      <c r="VNF2500" s="584"/>
      <c r="VNG2500" s="585"/>
      <c r="VNH2500" s="70"/>
      <c r="VNI2500" s="586"/>
      <c r="VNJ2500" s="586"/>
      <c r="VNK2500" s="583"/>
      <c r="VNL2500" s="584"/>
      <c r="VNM2500" s="585"/>
      <c r="VNN2500" s="70"/>
      <c r="VNO2500" s="586"/>
      <c r="VNP2500" s="586"/>
      <c r="VNQ2500" s="583"/>
      <c r="VNR2500" s="584"/>
      <c r="VNS2500" s="585"/>
      <c r="VNT2500" s="70"/>
      <c r="VNU2500" s="586"/>
      <c r="VNV2500" s="586"/>
      <c r="VNW2500" s="583"/>
      <c r="VNX2500" s="584"/>
      <c r="VNY2500" s="585"/>
      <c r="VNZ2500" s="70"/>
      <c r="VOA2500" s="586"/>
      <c r="VOB2500" s="586"/>
      <c r="VOC2500" s="583"/>
      <c r="VOD2500" s="584"/>
      <c r="VOE2500" s="585"/>
      <c r="VOF2500" s="70"/>
      <c r="VOG2500" s="586"/>
      <c r="VOH2500" s="586"/>
      <c r="VOI2500" s="583"/>
      <c r="VOJ2500" s="584"/>
      <c r="VOK2500" s="585"/>
      <c r="VOL2500" s="70"/>
      <c r="VOM2500" s="586"/>
      <c r="VON2500" s="586"/>
      <c r="VOO2500" s="583"/>
      <c r="VOP2500" s="584"/>
      <c r="VOQ2500" s="585"/>
      <c r="VOR2500" s="70"/>
      <c r="VOS2500" s="586"/>
      <c r="VOT2500" s="586"/>
      <c r="VOU2500" s="583"/>
      <c r="VOV2500" s="584"/>
      <c r="VOW2500" s="585"/>
      <c r="VOX2500" s="70"/>
      <c r="VOY2500" s="586"/>
      <c r="VOZ2500" s="586"/>
      <c r="VPA2500" s="583"/>
      <c r="VPB2500" s="584"/>
      <c r="VPC2500" s="585"/>
      <c r="VPD2500" s="70"/>
      <c r="VPE2500" s="586"/>
      <c r="VPF2500" s="586"/>
      <c r="VPG2500" s="583"/>
      <c r="VPH2500" s="584"/>
      <c r="VPI2500" s="585"/>
      <c r="VPJ2500" s="70"/>
      <c r="VPK2500" s="586"/>
      <c r="VPL2500" s="586"/>
      <c r="VPM2500" s="583"/>
      <c r="VPN2500" s="584"/>
      <c r="VPO2500" s="585"/>
      <c r="VPP2500" s="70"/>
      <c r="VPQ2500" s="586"/>
      <c r="VPR2500" s="586"/>
      <c r="VPS2500" s="583"/>
      <c r="VPT2500" s="584"/>
      <c r="VPU2500" s="585"/>
      <c r="VPV2500" s="70"/>
      <c r="VPW2500" s="586"/>
      <c r="VPX2500" s="586"/>
      <c r="VPY2500" s="583"/>
      <c r="VPZ2500" s="584"/>
      <c r="VQA2500" s="585"/>
      <c r="VQB2500" s="70"/>
      <c r="VQC2500" s="586"/>
      <c r="VQD2500" s="586"/>
      <c r="VQE2500" s="583"/>
      <c r="VQF2500" s="584"/>
      <c r="VQG2500" s="585"/>
      <c r="VQH2500" s="70"/>
      <c r="VQI2500" s="586"/>
      <c r="VQJ2500" s="586"/>
      <c r="VQK2500" s="583"/>
      <c r="VQL2500" s="584"/>
      <c r="VQM2500" s="585"/>
      <c r="VQN2500" s="70"/>
      <c r="VQO2500" s="586"/>
      <c r="VQP2500" s="586"/>
      <c r="VQQ2500" s="583"/>
      <c r="VQR2500" s="584"/>
      <c r="VQS2500" s="585"/>
      <c r="VQT2500" s="70"/>
      <c r="VQU2500" s="586"/>
      <c r="VQV2500" s="586"/>
      <c r="VQW2500" s="583"/>
      <c r="VQX2500" s="584"/>
      <c r="VQY2500" s="585"/>
      <c r="VQZ2500" s="70"/>
      <c r="VRA2500" s="586"/>
      <c r="VRB2500" s="586"/>
      <c r="VRC2500" s="583"/>
      <c r="VRD2500" s="584"/>
      <c r="VRE2500" s="585"/>
      <c r="VRF2500" s="70"/>
      <c r="VRG2500" s="586"/>
      <c r="VRH2500" s="586"/>
      <c r="VRI2500" s="583"/>
      <c r="VRJ2500" s="584"/>
      <c r="VRK2500" s="585"/>
      <c r="VRL2500" s="70"/>
      <c r="VRM2500" s="586"/>
      <c r="VRN2500" s="586"/>
      <c r="VRO2500" s="583"/>
      <c r="VRP2500" s="584"/>
      <c r="VRQ2500" s="585"/>
      <c r="VRR2500" s="70"/>
      <c r="VRS2500" s="586"/>
      <c r="VRT2500" s="586"/>
      <c r="VRU2500" s="583"/>
      <c r="VRV2500" s="584"/>
      <c r="VRW2500" s="585"/>
      <c r="VRX2500" s="70"/>
      <c r="VRY2500" s="586"/>
      <c r="VRZ2500" s="586"/>
      <c r="VSA2500" s="583"/>
      <c r="VSB2500" s="584"/>
      <c r="VSC2500" s="585"/>
      <c r="VSD2500" s="70"/>
      <c r="VSE2500" s="586"/>
      <c r="VSF2500" s="586"/>
      <c r="VSG2500" s="583"/>
      <c r="VSH2500" s="584"/>
      <c r="VSI2500" s="585"/>
      <c r="VSJ2500" s="70"/>
      <c r="VSK2500" s="586"/>
      <c r="VSL2500" s="586"/>
      <c r="VSM2500" s="583"/>
      <c r="VSN2500" s="584"/>
      <c r="VSO2500" s="585"/>
      <c r="VSP2500" s="70"/>
      <c r="VSQ2500" s="586"/>
      <c r="VSR2500" s="586"/>
      <c r="VSS2500" s="583"/>
      <c r="VST2500" s="584"/>
      <c r="VSU2500" s="585"/>
      <c r="VSV2500" s="70"/>
      <c r="VSW2500" s="586"/>
      <c r="VSX2500" s="586"/>
      <c r="VSY2500" s="583"/>
      <c r="VSZ2500" s="584"/>
      <c r="VTA2500" s="585"/>
      <c r="VTB2500" s="70"/>
      <c r="VTC2500" s="586"/>
      <c r="VTD2500" s="586"/>
      <c r="VTE2500" s="583"/>
      <c r="VTF2500" s="584"/>
      <c r="VTG2500" s="585"/>
      <c r="VTH2500" s="70"/>
      <c r="VTI2500" s="586"/>
      <c r="VTJ2500" s="586"/>
      <c r="VTK2500" s="583"/>
      <c r="VTL2500" s="584"/>
      <c r="VTM2500" s="585"/>
      <c r="VTN2500" s="70"/>
      <c r="VTO2500" s="586"/>
      <c r="VTP2500" s="586"/>
      <c r="VTQ2500" s="583"/>
      <c r="VTR2500" s="584"/>
      <c r="VTS2500" s="585"/>
      <c r="VTT2500" s="70"/>
      <c r="VTU2500" s="586"/>
      <c r="VTV2500" s="586"/>
      <c r="VTW2500" s="583"/>
      <c r="VTX2500" s="584"/>
      <c r="VTY2500" s="585"/>
      <c r="VTZ2500" s="70"/>
      <c r="VUA2500" s="586"/>
      <c r="VUB2500" s="586"/>
      <c r="VUC2500" s="583"/>
      <c r="VUD2500" s="584"/>
      <c r="VUE2500" s="585"/>
      <c r="VUF2500" s="70"/>
      <c r="VUG2500" s="586"/>
      <c r="VUH2500" s="586"/>
      <c r="VUI2500" s="583"/>
      <c r="VUJ2500" s="584"/>
      <c r="VUK2500" s="585"/>
      <c r="VUL2500" s="70"/>
      <c r="VUM2500" s="586"/>
      <c r="VUN2500" s="586"/>
      <c r="VUO2500" s="583"/>
      <c r="VUP2500" s="584"/>
      <c r="VUQ2500" s="585"/>
      <c r="VUR2500" s="70"/>
      <c r="VUS2500" s="586"/>
      <c r="VUT2500" s="586"/>
      <c r="VUU2500" s="583"/>
      <c r="VUV2500" s="584"/>
      <c r="VUW2500" s="585"/>
      <c r="VUX2500" s="70"/>
      <c r="VUY2500" s="586"/>
      <c r="VUZ2500" s="586"/>
      <c r="VVA2500" s="583"/>
      <c r="VVB2500" s="584"/>
      <c r="VVC2500" s="585"/>
      <c r="VVD2500" s="70"/>
      <c r="VVE2500" s="586"/>
      <c r="VVF2500" s="586"/>
      <c r="VVG2500" s="583"/>
      <c r="VVH2500" s="584"/>
      <c r="VVI2500" s="585"/>
      <c r="VVJ2500" s="70"/>
      <c r="VVK2500" s="586"/>
      <c r="VVL2500" s="586"/>
      <c r="VVM2500" s="583"/>
      <c r="VVN2500" s="584"/>
      <c r="VVO2500" s="585"/>
      <c r="VVP2500" s="70"/>
      <c r="VVQ2500" s="586"/>
      <c r="VVR2500" s="586"/>
      <c r="VVS2500" s="583"/>
      <c r="VVT2500" s="584"/>
      <c r="VVU2500" s="585"/>
      <c r="VVV2500" s="70"/>
      <c r="VVW2500" s="586"/>
      <c r="VVX2500" s="586"/>
      <c r="VVY2500" s="583"/>
      <c r="VVZ2500" s="584"/>
      <c r="VWA2500" s="585"/>
      <c r="VWB2500" s="70"/>
      <c r="VWC2500" s="586"/>
      <c r="VWD2500" s="586"/>
      <c r="VWE2500" s="583"/>
      <c r="VWF2500" s="584"/>
      <c r="VWG2500" s="585"/>
      <c r="VWH2500" s="70"/>
      <c r="VWI2500" s="586"/>
      <c r="VWJ2500" s="586"/>
      <c r="VWK2500" s="583"/>
      <c r="VWL2500" s="584"/>
      <c r="VWM2500" s="585"/>
      <c r="VWN2500" s="70"/>
      <c r="VWO2500" s="586"/>
      <c r="VWP2500" s="586"/>
      <c r="VWQ2500" s="583"/>
      <c r="VWR2500" s="584"/>
      <c r="VWS2500" s="585"/>
      <c r="VWT2500" s="70"/>
      <c r="VWU2500" s="586"/>
      <c r="VWV2500" s="586"/>
      <c r="VWW2500" s="583"/>
      <c r="VWX2500" s="584"/>
      <c r="VWY2500" s="585"/>
      <c r="VWZ2500" s="70"/>
      <c r="VXA2500" s="586"/>
      <c r="VXB2500" s="586"/>
      <c r="VXC2500" s="583"/>
      <c r="VXD2500" s="584"/>
      <c r="VXE2500" s="585"/>
      <c r="VXF2500" s="70"/>
      <c r="VXG2500" s="586"/>
      <c r="VXH2500" s="586"/>
      <c r="VXI2500" s="583"/>
      <c r="VXJ2500" s="584"/>
      <c r="VXK2500" s="585"/>
      <c r="VXL2500" s="70"/>
      <c r="VXM2500" s="586"/>
      <c r="VXN2500" s="586"/>
      <c r="VXO2500" s="583"/>
      <c r="VXP2500" s="584"/>
      <c r="VXQ2500" s="585"/>
      <c r="VXR2500" s="70"/>
      <c r="VXS2500" s="586"/>
      <c r="VXT2500" s="586"/>
      <c r="VXU2500" s="583"/>
      <c r="VXV2500" s="584"/>
      <c r="VXW2500" s="585"/>
      <c r="VXX2500" s="70"/>
      <c r="VXY2500" s="586"/>
      <c r="VXZ2500" s="586"/>
      <c r="VYA2500" s="583"/>
      <c r="VYB2500" s="584"/>
      <c r="VYC2500" s="585"/>
      <c r="VYD2500" s="70"/>
      <c r="VYE2500" s="586"/>
      <c r="VYF2500" s="586"/>
      <c r="VYG2500" s="583"/>
      <c r="VYH2500" s="584"/>
      <c r="VYI2500" s="585"/>
      <c r="VYJ2500" s="70"/>
      <c r="VYK2500" s="586"/>
      <c r="VYL2500" s="586"/>
      <c r="VYM2500" s="583"/>
      <c r="VYN2500" s="584"/>
      <c r="VYO2500" s="585"/>
      <c r="VYP2500" s="70"/>
      <c r="VYQ2500" s="586"/>
      <c r="VYR2500" s="586"/>
      <c r="VYS2500" s="583"/>
      <c r="VYT2500" s="584"/>
      <c r="VYU2500" s="585"/>
      <c r="VYV2500" s="70"/>
      <c r="VYW2500" s="586"/>
      <c r="VYX2500" s="586"/>
      <c r="VYY2500" s="583"/>
      <c r="VYZ2500" s="584"/>
      <c r="VZA2500" s="585"/>
      <c r="VZB2500" s="70"/>
      <c r="VZC2500" s="586"/>
      <c r="VZD2500" s="586"/>
      <c r="VZE2500" s="583"/>
      <c r="VZF2500" s="584"/>
      <c r="VZG2500" s="585"/>
      <c r="VZH2500" s="70"/>
      <c r="VZI2500" s="586"/>
      <c r="VZJ2500" s="586"/>
      <c r="VZK2500" s="583"/>
      <c r="VZL2500" s="584"/>
      <c r="VZM2500" s="585"/>
      <c r="VZN2500" s="70"/>
      <c r="VZO2500" s="586"/>
      <c r="VZP2500" s="586"/>
      <c r="VZQ2500" s="583"/>
      <c r="VZR2500" s="584"/>
      <c r="VZS2500" s="585"/>
      <c r="VZT2500" s="70"/>
      <c r="VZU2500" s="586"/>
      <c r="VZV2500" s="586"/>
      <c r="VZW2500" s="583"/>
      <c r="VZX2500" s="584"/>
      <c r="VZY2500" s="585"/>
      <c r="VZZ2500" s="70"/>
      <c r="WAA2500" s="586"/>
      <c r="WAB2500" s="586"/>
      <c r="WAC2500" s="583"/>
      <c r="WAD2500" s="584"/>
      <c r="WAE2500" s="585"/>
      <c r="WAF2500" s="70"/>
      <c r="WAG2500" s="586"/>
      <c r="WAH2500" s="586"/>
      <c r="WAI2500" s="583"/>
      <c r="WAJ2500" s="584"/>
      <c r="WAK2500" s="585"/>
      <c r="WAL2500" s="70"/>
      <c r="WAM2500" s="586"/>
      <c r="WAN2500" s="586"/>
      <c r="WAO2500" s="583"/>
      <c r="WAP2500" s="584"/>
      <c r="WAQ2500" s="585"/>
      <c r="WAR2500" s="70"/>
      <c r="WAS2500" s="586"/>
      <c r="WAT2500" s="586"/>
      <c r="WAU2500" s="583"/>
      <c r="WAV2500" s="584"/>
      <c r="WAW2500" s="585"/>
      <c r="WAX2500" s="70"/>
      <c r="WAY2500" s="586"/>
      <c r="WAZ2500" s="586"/>
      <c r="WBA2500" s="583"/>
      <c r="WBB2500" s="584"/>
      <c r="WBC2500" s="585"/>
      <c r="WBD2500" s="70"/>
      <c r="WBE2500" s="586"/>
      <c r="WBF2500" s="586"/>
      <c r="WBG2500" s="583"/>
      <c r="WBH2500" s="584"/>
      <c r="WBI2500" s="585"/>
      <c r="WBJ2500" s="70"/>
      <c r="WBK2500" s="586"/>
      <c r="WBL2500" s="586"/>
      <c r="WBM2500" s="583"/>
      <c r="WBN2500" s="584"/>
      <c r="WBO2500" s="585"/>
      <c r="WBP2500" s="70"/>
      <c r="WBQ2500" s="586"/>
      <c r="WBR2500" s="586"/>
      <c r="WBS2500" s="583"/>
      <c r="WBT2500" s="584"/>
      <c r="WBU2500" s="585"/>
      <c r="WBV2500" s="70"/>
      <c r="WBW2500" s="586"/>
      <c r="WBX2500" s="586"/>
      <c r="WBY2500" s="583"/>
      <c r="WBZ2500" s="584"/>
      <c r="WCA2500" s="585"/>
      <c r="WCB2500" s="70"/>
      <c r="WCC2500" s="586"/>
      <c r="WCD2500" s="586"/>
      <c r="WCE2500" s="583"/>
      <c r="WCF2500" s="584"/>
      <c r="WCG2500" s="585"/>
      <c r="WCH2500" s="70"/>
      <c r="WCI2500" s="586"/>
      <c r="WCJ2500" s="586"/>
      <c r="WCK2500" s="583"/>
      <c r="WCL2500" s="584"/>
      <c r="WCM2500" s="585"/>
      <c r="WCN2500" s="70"/>
      <c r="WCO2500" s="586"/>
      <c r="WCP2500" s="586"/>
      <c r="WCQ2500" s="583"/>
      <c r="WCR2500" s="584"/>
      <c r="WCS2500" s="585"/>
      <c r="WCT2500" s="70"/>
      <c r="WCU2500" s="586"/>
      <c r="WCV2500" s="586"/>
      <c r="WCW2500" s="583"/>
      <c r="WCX2500" s="584"/>
      <c r="WCY2500" s="585"/>
      <c r="WCZ2500" s="70"/>
      <c r="WDA2500" s="586"/>
      <c r="WDB2500" s="586"/>
      <c r="WDC2500" s="583"/>
      <c r="WDD2500" s="584"/>
      <c r="WDE2500" s="585"/>
      <c r="WDF2500" s="70"/>
      <c r="WDG2500" s="586"/>
      <c r="WDH2500" s="586"/>
      <c r="WDI2500" s="583"/>
      <c r="WDJ2500" s="584"/>
      <c r="WDK2500" s="585"/>
      <c r="WDL2500" s="70"/>
      <c r="WDM2500" s="586"/>
      <c r="WDN2500" s="586"/>
      <c r="WDO2500" s="583"/>
      <c r="WDP2500" s="584"/>
      <c r="WDQ2500" s="585"/>
      <c r="WDR2500" s="70"/>
      <c r="WDS2500" s="586"/>
      <c r="WDT2500" s="586"/>
      <c r="WDU2500" s="583"/>
      <c r="WDV2500" s="584"/>
      <c r="WDW2500" s="585"/>
      <c r="WDX2500" s="70"/>
      <c r="WDY2500" s="586"/>
      <c r="WDZ2500" s="586"/>
      <c r="WEA2500" s="583"/>
      <c r="WEB2500" s="584"/>
      <c r="WEC2500" s="585"/>
      <c r="WED2500" s="70"/>
      <c r="WEE2500" s="586"/>
      <c r="WEF2500" s="586"/>
      <c r="WEG2500" s="583"/>
      <c r="WEH2500" s="584"/>
      <c r="WEI2500" s="585"/>
      <c r="WEJ2500" s="70"/>
      <c r="WEK2500" s="586"/>
      <c r="WEL2500" s="586"/>
      <c r="WEM2500" s="583"/>
      <c r="WEN2500" s="584"/>
      <c r="WEO2500" s="585"/>
      <c r="WEP2500" s="70"/>
      <c r="WEQ2500" s="586"/>
      <c r="WER2500" s="586"/>
      <c r="WES2500" s="583"/>
      <c r="WET2500" s="584"/>
      <c r="WEU2500" s="585"/>
      <c r="WEV2500" s="70"/>
      <c r="WEW2500" s="586"/>
      <c r="WEX2500" s="586"/>
      <c r="WEY2500" s="583"/>
      <c r="WEZ2500" s="584"/>
      <c r="WFA2500" s="585"/>
      <c r="WFB2500" s="70"/>
      <c r="WFC2500" s="586"/>
      <c r="WFD2500" s="586"/>
      <c r="WFE2500" s="583"/>
      <c r="WFF2500" s="584"/>
      <c r="WFG2500" s="585"/>
      <c r="WFH2500" s="70"/>
      <c r="WFI2500" s="586"/>
      <c r="WFJ2500" s="586"/>
      <c r="WFK2500" s="583"/>
      <c r="WFL2500" s="584"/>
      <c r="WFM2500" s="585"/>
      <c r="WFN2500" s="70"/>
      <c r="WFO2500" s="586"/>
      <c r="WFP2500" s="586"/>
      <c r="WFQ2500" s="583"/>
      <c r="WFR2500" s="584"/>
      <c r="WFS2500" s="585"/>
      <c r="WFT2500" s="70"/>
      <c r="WFU2500" s="586"/>
      <c r="WFV2500" s="586"/>
      <c r="WFW2500" s="583"/>
      <c r="WFX2500" s="584"/>
      <c r="WFY2500" s="585"/>
      <c r="WFZ2500" s="70"/>
      <c r="WGA2500" s="586"/>
      <c r="WGB2500" s="586"/>
      <c r="WGC2500" s="583"/>
      <c r="WGD2500" s="584"/>
      <c r="WGE2500" s="585"/>
      <c r="WGF2500" s="70"/>
      <c r="WGG2500" s="586"/>
      <c r="WGH2500" s="586"/>
      <c r="WGI2500" s="583"/>
      <c r="WGJ2500" s="584"/>
      <c r="WGK2500" s="585"/>
      <c r="WGL2500" s="70"/>
      <c r="WGM2500" s="586"/>
      <c r="WGN2500" s="586"/>
      <c r="WGO2500" s="583"/>
      <c r="WGP2500" s="584"/>
      <c r="WGQ2500" s="585"/>
      <c r="WGR2500" s="70"/>
      <c r="WGS2500" s="586"/>
      <c r="WGT2500" s="586"/>
      <c r="WGU2500" s="583"/>
      <c r="WGV2500" s="584"/>
      <c r="WGW2500" s="585"/>
      <c r="WGX2500" s="70"/>
      <c r="WGY2500" s="586"/>
      <c r="WGZ2500" s="586"/>
      <c r="WHA2500" s="583"/>
      <c r="WHB2500" s="584"/>
      <c r="WHC2500" s="585"/>
      <c r="WHD2500" s="70"/>
      <c r="WHE2500" s="586"/>
      <c r="WHF2500" s="586"/>
      <c r="WHG2500" s="583"/>
      <c r="WHH2500" s="584"/>
      <c r="WHI2500" s="585"/>
      <c r="WHJ2500" s="70"/>
      <c r="WHK2500" s="586"/>
      <c r="WHL2500" s="586"/>
      <c r="WHM2500" s="583"/>
      <c r="WHN2500" s="584"/>
      <c r="WHO2500" s="585"/>
      <c r="WHP2500" s="70"/>
      <c r="WHQ2500" s="586"/>
      <c r="WHR2500" s="586"/>
      <c r="WHS2500" s="583"/>
      <c r="WHT2500" s="584"/>
      <c r="WHU2500" s="585"/>
      <c r="WHV2500" s="70"/>
      <c r="WHW2500" s="586"/>
      <c r="WHX2500" s="586"/>
      <c r="WHY2500" s="583"/>
      <c r="WHZ2500" s="584"/>
      <c r="WIA2500" s="585"/>
      <c r="WIB2500" s="70"/>
      <c r="WIC2500" s="586"/>
      <c r="WID2500" s="586"/>
      <c r="WIE2500" s="583"/>
      <c r="WIF2500" s="584"/>
      <c r="WIG2500" s="585"/>
      <c r="WIH2500" s="70"/>
      <c r="WII2500" s="586"/>
      <c r="WIJ2500" s="586"/>
      <c r="WIK2500" s="583"/>
      <c r="WIL2500" s="584"/>
      <c r="WIM2500" s="585"/>
      <c r="WIN2500" s="70"/>
      <c r="WIO2500" s="586"/>
      <c r="WIP2500" s="586"/>
      <c r="WIQ2500" s="583"/>
      <c r="WIR2500" s="584"/>
      <c r="WIS2500" s="585"/>
      <c r="WIT2500" s="70"/>
      <c r="WIU2500" s="586"/>
      <c r="WIV2500" s="586"/>
      <c r="WIW2500" s="583"/>
      <c r="WIX2500" s="584"/>
      <c r="WIY2500" s="585"/>
      <c r="WIZ2500" s="70"/>
      <c r="WJA2500" s="586"/>
      <c r="WJB2500" s="586"/>
      <c r="WJC2500" s="583"/>
      <c r="WJD2500" s="584"/>
      <c r="WJE2500" s="585"/>
      <c r="WJF2500" s="70"/>
      <c r="WJG2500" s="586"/>
      <c r="WJH2500" s="586"/>
      <c r="WJI2500" s="583"/>
      <c r="WJJ2500" s="584"/>
      <c r="WJK2500" s="585"/>
      <c r="WJL2500" s="70"/>
      <c r="WJM2500" s="586"/>
      <c r="WJN2500" s="586"/>
      <c r="WJO2500" s="583"/>
      <c r="WJP2500" s="584"/>
      <c r="WJQ2500" s="585"/>
      <c r="WJR2500" s="70"/>
      <c r="WJS2500" s="586"/>
      <c r="WJT2500" s="586"/>
      <c r="WJU2500" s="583"/>
      <c r="WJV2500" s="584"/>
      <c r="WJW2500" s="585"/>
      <c r="WJX2500" s="70"/>
      <c r="WJY2500" s="586"/>
      <c r="WJZ2500" s="586"/>
      <c r="WKA2500" s="583"/>
      <c r="WKB2500" s="584"/>
      <c r="WKC2500" s="585"/>
      <c r="WKD2500" s="70"/>
      <c r="WKE2500" s="586"/>
      <c r="WKF2500" s="586"/>
      <c r="WKG2500" s="583"/>
      <c r="WKH2500" s="584"/>
      <c r="WKI2500" s="585"/>
      <c r="WKJ2500" s="70"/>
      <c r="WKK2500" s="586"/>
      <c r="WKL2500" s="586"/>
      <c r="WKM2500" s="583"/>
      <c r="WKN2500" s="584"/>
      <c r="WKO2500" s="585"/>
      <c r="WKP2500" s="70"/>
      <c r="WKQ2500" s="586"/>
      <c r="WKR2500" s="586"/>
      <c r="WKS2500" s="583"/>
      <c r="WKT2500" s="584"/>
      <c r="WKU2500" s="585"/>
      <c r="WKV2500" s="70"/>
      <c r="WKW2500" s="586"/>
      <c r="WKX2500" s="586"/>
      <c r="WKY2500" s="583"/>
      <c r="WKZ2500" s="584"/>
      <c r="WLA2500" s="585"/>
      <c r="WLB2500" s="70"/>
      <c r="WLC2500" s="586"/>
      <c r="WLD2500" s="586"/>
      <c r="WLE2500" s="583"/>
      <c r="WLF2500" s="584"/>
      <c r="WLG2500" s="585"/>
      <c r="WLH2500" s="70"/>
      <c r="WLI2500" s="586"/>
      <c r="WLJ2500" s="586"/>
      <c r="WLK2500" s="583"/>
      <c r="WLL2500" s="584"/>
      <c r="WLM2500" s="585"/>
      <c r="WLN2500" s="70"/>
      <c r="WLO2500" s="586"/>
      <c r="WLP2500" s="586"/>
      <c r="WLQ2500" s="583"/>
      <c r="WLR2500" s="584"/>
      <c r="WLS2500" s="585"/>
      <c r="WLT2500" s="70"/>
      <c r="WLU2500" s="586"/>
      <c r="WLV2500" s="586"/>
      <c r="WLW2500" s="583"/>
      <c r="WLX2500" s="584"/>
      <c r="WLY2500" s="585"/>
      <c r="WLZ2500" s="70"/>
      <c r="WMA2500" s="586"/>
      <c r="WMB2500" s="586"/>
      <c r="WMC2500" s="583"/>
      <c r="WMD2500" s="584"/>
      <c r="WME2500" s="585"/>
      <c r="WMF2500" s="70"/>
      <c r="WMG2500" s="586"/>
      <c r="WMH2500" s="586"/>
      <c r="WMI2500" s="583"/>
      <c r="WMJ2500" s="584"/>
      <c r="WMK2500" s="585"/>
      <c r="WML2500" s="70"/>
      <c r="WMM2500" s="586"/>
      <c r="WMN2500" s="586"/>
      <c r="WMO2500" s="583"/>
      <c r="WMP2500" s="584"/>
      <c r="WMQ2500" s="585"/>
      <c r="WMR2500" s="70"/>
      <c r="WMS2500" s="586"/>
      <c r="WMT2500" s="586"/>
      <c r="WMU2500" s="583"/>
      <c r="WMV2500" s="584"/>
      <c r="WMW2500" s="585"/>
      <c r="WMX2500" s="70"/>
      <c r="WMY2500" s="586"/>
      <c r="WMZ2500" s="586"/>
      <c r="WNA2500" s="583"/>
      <c r="WNB2500" s="584"/>
      <c r="WNC2500" s="585"/>
      <c r="WND2500" s="70"/>
      <c r="WNE2500" s="586"/>
      <c r="WNF2500" s="586"/>
      <c r="WNG2500" s="583"/>
      <c r="WNH2500" s="584"/>
      <c r="WNI2500" s="585"/>
      <c r="WNJ2500" s="70"/>
      <c r="WNK2500" s="586"/>
      <c r="WNL2500" s="586"/>
      <c r="WNM2500" s="583"/>
      <c r="WNN2500" s="584"/>
      <c r="WNO2500" s="585"/>
      <c r="WNP2500" s="70"/>
      <c r="WNQ2500" s="586"/>
      <c r="WNR2500" s="586"/>
      <c r="WNS2500" s="583"/>
      <c r="WNT2500" s="584"/>
      <c r="WNU2500" s="585"/>
      <c r="WNV2500" s="70"/>
      <c r="WNW2500" s="586"/>
      <c r="WNX2500" s="586"/>
      <c r="WNY2500" s="583"/>
      <c r="WNZ2500" s="584"/>
      <c r="WOA2500" s="585"/>
      <c r="WOB2500" s="70"/>
      <c r="WOC2500" s="586"/>
      <c r="WOD2500" s="586"/>
      <c r="WOE2500" s="583"/>
      <c r="WOF2500" s="584"/>
      <c r="WOG2500" s="585"/>
      <c r="WOH2500" s="70"/>
      <c r="WOI2500" s="586"/>
      <c r="WOJ2500" s="586"/>
      <c r="WOK2500" s="583"/>
      <c r="WOL2500" s="584"/>
      <c r="WOM2500" s="585"/>
      <c r="WON2500" s="70"/>
      <c r="WOO2500" s="586"/>
      <c r="WOP2500" s="586"/>
      <c r="WOQ2500" s="583"/>
      <c r="WOR2500" s="584"/>
      <c r="WOS2500" s="585"/>
      <c r="WOT2500" s="70"/>
      <c r="WOU2500" s="586"/>
      <c r="WOV2500" s="586"/>
      <c r="WOW2500" s="583"/>
      <c r="WOX2500" s="584"/>
      <c r="WOY2500" s="585"/>
      <c r="WOZ2500" s="70"/>
      <c r="WPA2500" s="586"/>
      <c r="WPB2500" s="586"/>
      <c r="WPC2500" s="583"/>
      <c r="WPD2500" s="584"/>
      <c r="WPE2500" s="585"/>
      <c r="WPF2500" s="70"/>
      <c r="WPG2500" s="586"/>
      <c r="WPH2500" s="586"/>
      <c r="WPI2500" s="583"/>
      <c r="WPJ2500" s="584"/>
      <c r="WPK2500" s="585"/>
      <c r="WPL2500" s="70"/>
      <c r="WPM2500" s="586"/>
      <c r="WPN2500" s="586"/>
      <c r="WPO2500" s="583"/>
      <c r="WPP2500" s="584"/>
      <c r="WPQ2500" s="585"/>
      <c r="WPR2500" s="70"/>
      <c r="WPS2500" s="586"/>
      <c r="WPT2500" s="586"/>
      <c r="WPU2500" s="583"/>
      <c r="WPV2500" s="584"/>
      <c r="WPW2500" s="585"/>
      <c r="WPX2500" s="70"/>
      <c r="WPY2500" s="586"/>
      <c r="WPZ2500" s="586"/>
      <c r="WQA2500" s="583"/>
      <c r="WQB2500" s="584"/>
      <c r="WQC2500" s="585"/>
      <c r="WQD2500" s="70"/>
      <c r="WQE2500" s="586"/>
      <c r="WQF2500" s="586"/>
      <c r="WQG2500" s="583"/>
      <c r="WQH2500" s="584"/>
      <c r="WQI2500" s="585"/>
      <c r="WQJ2500" s="70"/>
      <c r="WQK2500" s="586"/>
      <c r="WQL2500" s="586"/>
      <c r="WQM2500" s="583"/>
      <c r="WQN2500" s="584"/>
      <c r="WQO2500" s="585"/>
      <c r="WQP2500" s="70"/>
      <c r="WQQ2500" s="586"/>
      <c r="WQR2500" s="586"/>
      <c r="WQS2500" s="583"/>
      <c r="WQT2500" s="584"/>
      <c r="WQU2500" s="585"/>
      <c r="WQV2500" s="70"/>
      <c r="WQW2500" s="586"/>
      <c r="WQX2500" s="586"/>
      <c r="WQY2500" s="583"/>
      <c r="WQZ2500" s="584"/>
      <c r="WRA2500" s="585"/>
      <c r="WRB2500" s="70"/>
      <c r="WRC2500" s="586"/>
      <c r="WRD2500" s="586"/>
      <c r="WRE2500" s="583"/>
      <c r="WRF2500" s="584"/>
      <c r="WRG2500" s="585"/>
      <c r="WRH2500" s="70"/>
      <c r="WRI2500" s="586"/>
      <c r="WRJ2500" s="586"/>
      <c r="WRK2500" s="583"/>
      <c r="WRL2500" s="584"/>
      <c r="WRM2500" s="585"/>
      <c r="WRN2500" s="70"/>
      <c r="WRO2500" s="586"/>
      <c r="WRP2500" s="586"/>
      <c r="WRQ2500" s="583"/>
      <c r="WRR2500" s="584"/>
      <c r="WRS2500" s="585"/>
      <c r="WRT2500" s="70"/>
      <c r="WRU2500" s="586"/>
      <c r="WRV2500" s="586"/>
      <c r="WRW2500" s="583"/>
      <c r="WRX2500" s="584"/>
      <c r="WRY2500" s="585"/>
      <c r="WRZ2500" s="70"/>
      <c r="WSA2500" s="586"/>
      <c r="WSB2500" s="586"/>
      <c r="WSC2500" s="583"/>
      <c r="WSD2500" s="584"/>
      <c r="WSE2500" s="585"/>
      <c r="WSF2500" s="70"/>
      <c r="WSG2500" s="586"/>
      <c r="WSH2500" s="586"/>
      <c r="WSI2500" s="583"/>
      <c r="WSJ2500" s="584"/>
      <c r="WSK2500" s="585"/>
      <c r="WSL2500" s="70"/>
      <c r="WSM2500" s="586"/>
      <c r="WSN2500" s="586"/>
      <c r="WSO2500" s="583"/>
      <c r="WSP2500" s="584"/>
      <c r="WSQ2500" s="585"/>
      <c r="WSR2500" s="70"/>
      <c r="WSS2500" s="586"/>
      <c r="WST2500" s="586"/>
      <c r="WSU2500" s="583"/>
      <c r="WSV2500" s="584"/>
      <c r="WSW2500" s="585"/>
      <c r="WSX2500" s="70"/>
      <c r="WSY2500" s="586"/>
      <c r="WSZ2500" s="586"/>
      <c r="WTA2500" s="583"/>
      <c r="WTB2500" s="584"/>
      <c r="WTC2500" s="585"/>
      <c r="WTD2500" s="70"/>
      <c r="WTE2500" s="586"/>
      <c r="WTF2500" s="586"/>
      <c r="WTG2500" s="583"/>
      <c r="WTH2500" s="584"/>
      <c r="WTI2500" s="585"/>
      <c r="WTJ2500" s="70"/>
      <c r="WTK2500" s="586"/>
      <c r="WTL2500" s="586"/>
      <c r="WTM2500" s="583"/>
      <c r="WTN2500" s="584"/>
      <c r="WTO2500" s="585"/>
      <c r="WTP2500" s="70"/>
      <c r="WTQ2500" s="586"/>
      <c r="WTR2500" s="586"/>
      <c r="WTS2500" s="583"/>
      <c r="WTT2500" s="584"/>
      <c r="WTU2500" s="585"/>
      <c r="WTV2500" s="70"/>
      <c r="WTW2500" s="586"/>
      <c r="WTX2500" s="586"/>
      <c r="WTY2500" s="583"/>
      <c r="WTZ2500" s="584"/>
      <c r="WUA2500" s="585"/>
      <c r="WUB2500" s="70"/>
      <c r="WUC2500" s="586"/>
      <c r="WUD2500" s="586"/>
      <c r="WUE2500" s="583"/>
      <c r="WUF2500" s="584"/>
      <c r="WUG2500" s="585"/>
      <c r="WUH2500" s="70"/>
      <c r="WUI2500" s="586"/>
      <c r="WUJ2500" s="586"/>
      <c r="WUK2500" s="583"/>
      <c r="WUL2500" s="584"/>
      <c r="WUM2500" s="585"/>
      <c r="WUN2500" s="70"/>
      <c r="WUO2500" s="586"/>
      <c r="WUP2500" s="586"/>
      <c r="WUQ2500" s="583"/>
      <c r="WUR2500" s="584"/>
      <c r="WUS2500" s="585"/>
      <c r="WUT2500" s="70"/>
      <c r="WUU2500" s="586"/>
      <c r="WUV2500" s="586"/>
      <c r="WUW2500" s="583"/>
      <c r="WUX2500" s="584"/>
      <c r="WUY2500" s="585"/>
      <c r="WUZ2500" s="70"/>
      <c r="WVA2500" s="586"/>
      <c r="WVB2500" s="586"/>
      <c r="WVC2500" s="583"/>
      <c r="WVD2500" s="584"/>
      <c r="WVE2500" s="585"/>
      <c r="WVF2500" s="70"/>
      <c r="WVG2500" s="586"/>
      <c r="WVH2500" s="586"/>
      <c r="WVI2500" s="583"/>
      <c r="WVJ2500" s="584"/>
      <c r="WVK2500" s="585"/>
      <c r="WVL2500" s="70"/>
      <c r="WVM2500" s="586"/>
      <c r="WVN2500" s="586"/>
      <c r="WVO2500" s="583"/>
      <c r="WVP2500" s="584"/>
      <c r="WVQ2500" s="585"/>
      <c r="WVR2500" s="70"/>
      <c r="WVS2500" s="586"/>
      <c r="WVT2500" s="586"/>
      <c r="WVU2500" s="583"/>
      <c r="WVV2500" s="584"/>
      <c r="WVW2500" s="585"/>
      <c r="WVX2500" s="70"/>
      <c r="WVY2500" s="586"/>
      <c r="WVZ2500" s="586"/>
      <c r="WWA2500" s="583"/>
      <c r="WWB2500" s="584"/>
      <c r="WWC2500" s="585"/>
      <c r="WWD2500" s="70"/>
      <c r="WWE2500" s="586"/>
      <c r="WWF2500" s="586"/>
      <c r="WWG2500" s="583"/>
      <c r="WWH2500" s="584"/>
      <c r="WWI2500" s="585"/>
      <c r="WWJ2500" s="70"/>
      <c r="WWK2500" s="586"/>
      <c r="WWL2500" s="586"/>
      <c r="WWM2500" s="583"/>
      <c r="WWN2500" s="584"/>
      <c r="WWO2500" s="585"/>
      <c r="WWP2500" s="70"/>
      <c r="WWQ2500" s="586"/>
      <c r="WWR2500" s="586"/>
      <c r="WWS2500" s="583"/>
      <c r="WWT2500" s="584"/>
      <c r="WWU2500" s="585"/>
      <c r="WWV2500" s="70"/>
      <c r="WWW2500" s="586"/>
      <c r="WWX2500" s="586"/>
      <c r="WWY2500" s="583"/>
      <c r="WWZ2500" s="584"/>
      <c r="WXA2500" s="585"/>
      <c r="WXB2500" s="70"/>
      <c r="WXC2500" s="586"/>
      <c r="WXD2500" s="586"/>
      <c r="WXE2500" s="583"/>
      <c r="WXF2500" s="584"/>
      <c r="WXG2500" s="585"/>
      <c r="WXH2500" s="70"/>
      <c r="WXI2500" s="586"/>
      <c r="WXJ2500" s="586"/>
      <c r="WXK2500" s="583"/>
      <c r="WXL2500" s="584"/>
      <c r="WXM2500" s="585"/>
      <c r="WXN2500" s="70"/>
      <c r="WXO2500" s="586"/>
      <c r="WXP2500" s="586"/>
      <c r="WXQ2500" s="583"/>
      <c r="WXR2500" s="584"/>
      <c r="WXS2500" s="585"/>
      <c r="WXT2500" s="70"/>
      <c r="WXU2500" s="586"/>
      <c r="WXV2500" s="586"/>
      <c r="WXW2500" s="583"/>
      <c r="WXX2500" s="584"/>
      <c r="WXY2500" s="585"/>
      <c r="WXZ2500" s="70"/>
      <c r="WYA2500" s="586"/>
      <c r="WYB2500" s="586"/>
      <c r="WYC2500" s="583"/>
      <c r="WYD2500" s="584"/>
      <c r="WYE2500" s="585"/>
      <c r="WYF2500" s="70"/>
      <c r="WYG2500" s="586"/>
      <c r="WYH2500" s="586"/>
      <c r="WYI2500" s="583"/>
      <c r="WYJ2500" s="584"/>
      <c r="WYK2500" s="585"/>
      <c r="WYL2500" s="70"/>
      <c r="WYM2500" s="586"/>
      <c r="WYN2500" s="586"/>
      <c r="WYO2500" s="583"/>
      <c r="WYP2500" s="584"/>
      <c r="WYQ2500" s="585"/>
      <c r="WYR2500" s="70"/>
      <c r="WYS2500" s="586"/>
      <c r="WYT2500" s="586"/>
      <c r="WYU2500" s="583"/>
      <c r="WYV2500" s="584"/>
      <c r="WYW2500" s="585"/>
      <c r="WYX2500" s="70"/>
      <c r="WYY2500" s="586"/>
      <c r="WYZ2500" s="586"/>
      <c r="WZA2500" s="583"/>
      <c r="WZB2500" s="584"/>
      <c r="WZC2500" s="585"/>
      <c r="WZD2500" s="70"/>
      <c r="WZE2500" s="586"/>
      <c r="WZF2500" s="586"/>
      <c r="WZG2500" s="583"/>
      <c r="WZH2500" s="584"/>
      <c r="WZI2500" s="585"/>
      <c r="WZJ2500" s="70"/>
      <c r="WZK2500" s="586"/>
      <c r="WZL2500" s="586"/>
      <c r="WZM2500" s="583"/>
      <c r="WZN2500" s="584"/>
      <c r="WZO2500" s="585"/>
      <c r="WZP2500" s="70"/>
      <c r="WZQ2500" s="586"/>
      <c r="WZR2500" s="586"/>
      <c r="WZS2500" s="583"/>
      <c r="WZT2500" s="584"/>
      <c r="WZU2500" s="585"/>
      <c r="WZV2500" s="70"/>
      <c r="WZW2500" s="586"/>
      <c r="WZX2500" s="586"/>
      <c r="WZY2500" s="583"/>
      <c r="WZZ2500" s="584"/>
      <c r="XAA2500" s="585"/>
      <c r="XAB2500" s="70"/>
      <c r="XAC2500" s="586"/>
      <c r="XAD2500" s="586"/>
      <c r="XAE2500" s="583"/>
      <c r="XAF2500" s="584"/>
      <c r="XAG2500" s="585"/>
      <c r="XAH2500" s="70"/>
      <c r="XAI2500" s="586"/>
      <c r="XAJ2500" s="586"/>
      <c r="XAK2500" s="583"/>
      <c r="XAL2500" s="584"/>
      <c r="XAM2500" s="585"/>
      <c r="XAN2500" s="70"/>
      <c r="XAO2500" s="586"/>
      <c r="XAP2500" s="586"/>
      <c r="XAQ2500" s="583"/>
      <c r="XAR2500" s="584"/>
      <c r="XAS2500" s="585"/>
      <c r="XAT2500" s="70"/>
      <c r="XAU2500" s="586"/>
      <c r="XAV2500" s="586"/>
      <c r="XAW2500" s="583"/>
      <c r="XAX2500" s="584"/>
      <c r="XAY2500" s="585"/>
      <c r="XAZ2500" s="70"/>
      <c r="XBA2500" s="586"/>
      <c r="XBB2500" s="586"/>
      <c r="XBC2500" s="583"/>
      <c r="XBD2500" s="584"/>
      <c r="XBE2500" s="585"/>
      <c r="XBF2500" s="70"/>
      <c r="XBG2500" s="586"/>
      <c r="XBH2500" s="586"/>
      <c r="XBI2500" s="583"/>
      <c r="XBJ2500" s="584"/>
      <c r="XBK2500" s="585"/>
      <c r="XBL2500" s="70"/>
      <c r="XBM2500" s="586"/>
      <c r="XBN2500" s="586"/>
      <c r="XBO2500" s="583"/>
      <c r="XBP2500" s="584"/>
      <c r="XBQ2500" s="585"/>
      <c r="XBR2500" s="70"/>
      <c r="XBS2500" s="586"/>
      <c r="XBT2500" s="586"/>
      <c r="XBU2500" s="583"/>
      <c r="XBV2500" s="584"/>
      <c r="XBW2500" s="585"/>
      <c r="XBX2500" s="70"/>
      <c r="XBY2500" s="586"/>
      <c r="XBZ2500" s="586"/>
      <c r="XCA2500" s="583"/>
      <c r="XCB2500" s="584"/>
      <c r="XCC2500" s="585"/>
      <c r="XCD2500" s="70"/>
      <c r="XCE2500" s="586"/>
      <c r="XCF2500" s="586"/>
      <c r="XCG2500" s="583"/>
      <c r="XCH2500" s="584"/>
      <c r="XCI2500" s="585"/>
      <c r="XCJ2500" s="70"/>
      <c r="XCK2500" s="586"/>
      <c r="XCL2500" s="586"/>
      <c r="XCM2500" s="583"/>
      <c r="XCN2500" s="584"/>
      <c r="XCO2500" s="585"/>
      <c r="XCP2500" s="70"/>
      <c r="XCQ2500" s="586"/>
      <c r="XCR2500" s="586"/>
      <c r="XCS2500" s="583"/>
      <c r="XCT2500" s="584"/>
      <c r="XCU2500" s="585"/>
      <c r="XCV2500" s="70"/>
      <c r="XCW2500" s="586"/>
      <c r="XCX2500" s="586"/>
      <c r="XCY2500" s="583"/>
      <c r="XCZ2500" s="584"/>
      <c r="XDA2500" s="585"/>
      <c r="XDB2500" s="70"/>
      <c r="XDC2500" s="586"/>
      <c r="XDD2500" s="586"/>
      <c r="XDE2500" s="583"/>
      <c r="XDF2500" s="584"/>
      <c r="XDG2500" s="585"/>
      <c r="XDH2500" s="70"/>
      <c r="XDI2500" s="586"/>
      <c r="XDJ2500" s="586"/>
      <c r="XDK2500" s="583"/>
      <c r="XDL2500" s="584"/>
      <c r="XDM2500" s="585"/>
      <c r="XDN2500" s="70"/>
      <c r="XDO2500" s="586"/>
      <c r="XDP2500" s="586"/>
      <c r="XDQ2500" s="583"/>
      <c r="XDR2500" s="584"/>
      <c r="XDS2500" s="585"/>
      <c r="XDT2500" s="70"/>
      <c r="XDU2500" s="586"/>
      <c r="XDV2500" s="586"/>
      <c r="XDW2500" s="583"/>
      <c r="XDX2500" s="584"/>
      <c r="XDY2500" s="585"/>
      <c r="XDZ2500" s="70"/>
      <c r="XEA2500" s="586"/>
      <c r="XEB2500" s="586"/>
      <c r="XEC2500" s="583"/>
      <c r="XED2500" s="584"/>
      <c r="XEE2500" s="585"/>
      <c r="XEF2500" s="70"/>
      <c r="XEG2500" s="586"/>
      <c r="XEH2500" s="586"/>
      <c r="XEI2500" s="583"/>
      <c r="XEJ2500" s="584"/>
      <c r="XEK2500" s="585"/>
      <c r="XEL2500" s="70"/>
      <c r="XEM2500" s="586"/>
      <c r="XEN2500" s="586"/>
      <c r="XEO2500" s="583"/>
      <c r="XEP2500" s="584"/>
      <c r="XEQ2500" s="585"/>
      <c r="XER2500" s="70"/>
      <c r="XES2500" s="586"/>
      <c r="XET2500" s="586"/>
      <c r="XEU2500" s="583"/>
      <c r="XEV2500" s="584"/>
      <c r="XEW2500" s="585"/>
      <c r="XEX2500" s="70"/>
      <c r="XEY2500" s="586"/>
      <c r="XEZ2500" s="586"/>
      <c r="XFA2500" s="583"/>
      <c r="XFB2500" s="584"/>
      <c r="XFC2500" s="585"/>
      <c r="XFD2500" s="70"/>
    </row>
    <row r="2501" spans="1:16384" s="104" customFormat="1">
      <c r="A2501" s="778"/>
      <c r="B2501" s="782" t="s">
        <v>4097</v>
      </c>
      <c r="C2501" s="779" t="s">
        <v>538</v>
      </c>
      <c r="D2501" s="779">
        <v>15.4</v>
      </c>
      <c r="E2501" s="780"/>
      <c r="F2501" s="1179">
        <f t="shared" si="40"/>
        <v>0</v>
      </c>
      <c r="G2501" s="699"/>
      <c r="H2501" s="584"/>
      <c r="I2501" s="585"/>
      <c r="J2501" s="70"/>
      <c r="K2501" s="586"/>
      <c r="L2501" s="586"/>
      <c r="M2501" s="583"/>
      <c r="N2501" s="584"/>
      <c r="O2501" s="585"/>
      <c r="P2501" s="70"/>
      <c r="Q2501" s="586"/>
      <c r="R2501" s="586"/>
      <c r="S2501" s="583"/>
      <c r="T2501" s="584"/>
      <c r="U2501" s="585"/>
      <c r="V2501" s="70"/>
      <c r="W2501" s="586"/>
      <c r="X2501" s="586"/>
      <c r="Y2501" s="583"/>
      <c r="Z2501" s="584"/>
      <c r="AA2501" s="585"/>
      <c r="AB2501" s="70"/>
      <c r="AC2501" s="586"/>
      <c r="AD2501" s="586"/>
      <c r="AE2501" s="583"/>
      <c r="AF2501" s="584"/>
      <c r="AG2501" s="585"/>
      <c r="AH2501" s="70"/>
      <c r="AI2501" s="586"/>
      <c r="AJ2501" s="586"/>
      <c r="AK2501" s="583"/>
      <c r="AL2501" s="584"/>
      <c r="AM2501" s="585"/>
      <c r="AN2501" s="70"/>
      <c r="AO2501" s="586"/>
      <c r="AP2501" s="586"/>
      <c r="AQ2501" s="583"/>
      <c r="AR2501" s="584"/>
      <c r="AS2501" s="585"/>
      <c r="AT2501" s="70"/>
      <c r="AU2501" s="586"/>
      <c r="AV2501" s="586"/>
      <c r="AW2501" s="583"/>
      <c r="AX2501" s="584"/>
      <c r="AY2501" s="585"/>
      <c r="AZ2501" s="70"/>
      <c r="BA2501" s="586"/>
      <c r="BB2501" s="586"/>
      <c r="BC2501" s="583"/>
      <c r="BD2501" s="584"/>
      <c r="BE2501" s="585"/>
      <c r="BF2501" s="70"/>
      <c r="BG2501" s="586"/>
      <c r="BH2501" s="586"/>
      <c r="BI2501" s="583"/>
      <c r="BJ2501" s="584"/>
      <c r="BK2501" s="585"/>
      <c r="BL2501" s="70"/>
      <c r="BM2501" s="586"/>
      <c r="BN2501" s="586"/>
      <c r="BO2501" s="583"/>
      <c r="BP2501" s="584"/>
      <c r="BQ2501" s="585"/>
      <c r="BR2501" s="70"/>
      <c r="BS2501" s="586"/>
      <c r="BT2501" s="586"/>
      <c r="BU2501" s="583"/>
      <c r="BV2501" s="584"/>
      <c r="BW2501" s="585"/>
      <c r="BX2501" s="70"/>
      <c r="BY2501" s="586"/>
      <c r="BZ2501" s="586"/>
      <c r="CA2501" s="583"/>
      <c r="CB2501" s="584"/>
      <c r="CC2501" s="585"/>
      <c r="CD2501" s="70"/>
      <c r="CE2501" s="586"/>
      <c r="CF2501" s="586"/>
      <c r="CG2501" s="583"/>
      <c r="CH2501" s="584"/>
      <c r="CI2501" s="585"/>
      <c r="CJ2501" s="70"/>
      <c r="CK2501" s="586"/>
      <c r="CL2501" s="586"/>
      <c r="CM2501" s="583"/>
      <c r="CN2501" s="584"/>
      <c r="CO2501" s="585"/>
      <c r="CP2501" s="70"/>
      <c r="CQ2501" s="586"/>
      <c r="CR2501" s="586"/>
      <c r="CS2501" s="583"/>
      <c r="CT2501" s="584"/>
      <c r="CU2501" s="585"/>
      <c r="CV2501" s="70"/>
      <c r="CW2501" s="586"/>
      <c r="CX2501" s="586"/>
      <c r="CY2501" s="583"/>
      <c r="CZ2501" s="584"/>
      <c r="DA2501" s="585"/>
      <c r="DB2501" s="70"/>
      <c r="DC2501" s="586"/>
      <c r="DD2501" s="586"/>
      <c r="DE2501" s="583"/>
      <c r="DF2501" s="584"/>
      <c r="DG2501" s="585"/>
      <c r="DH2501" s="70"/>
      <c r="DI2501" s="586"/>
      <c r="DJ2501" s="586"/>
      <c r="DK2501" s="583"/>
      <c r="DL2501" s="584"/>
      <c r="DM2501" s="585"/>
      <c r="DN2501" s="70"/>
      <c r="DO2501" s="586"/>
      <c r="DP2501" s="586"/>
      <c r="DQ2501" s="583"/>
      <c r="DR2501" s="584"/>
      <c r="DS2501" s="585"/>
      <c r="DT2501" s="70"/>
      <c r="DU2501" s="586"/>
      <c r="DV2501" s="586"/>
      <c r="DW2501" s="583"/>
      <c r="DX2501" s="584"/>
      <c r="DY2501" s="585"/>
      <c r="DZ2501" s="70"/>
      <c r="EA2501" s="586"/>
      <c r="EB2501" s="586"/>
      <c r="EC2501" s="583"/>
      <c r="ED2501" s="584"/>
      <c r="EE2501" s="585"/>
      <c r="EF2501" s="70"/>
      <c r="EG2501" s="586"/>
      <c r="EH2501" s="586"/>
      <c r="EI2501" s="583"/>
      <c r="EJ2501" s="584"/>
      <c r="EK2501" s="585"/>
      <c r="EL2501" s="70"/>
      <c r="EM2501" s="586"/>
      <c r="EN2501" s="586"/>
      <c r="EO2501" s="583"/>
      <c r="EP2501" s="584"/>
      <c r="EQ2501" s="585"/>
      <c r="ER2501" s="70"/>
      <c r="ES2501" s="586"/>
      <c r="ET2501" s="586"/>
      <c r="EU2501" s="583"/>
      <c r="EV2501" s="584"/>
      <c r="EW2501" s="585"/>
      <c r="EX2501" s="70"/>
      <c r="EY2501" s="586"/>
      <c r="EZ2501" s="586"/>
      <c r="FA2501" s="583"/>
      <c r="FB2501" s="584"/>
      <c r="FC2501" s="585"/>
      <c r="FD2501" s="70"/>
      <c r="FE2501" s="586"/>
      <c r="FF2501" s="586"/>
      <c r="FG2501" s="583"/>
      <c r="FH2501" s="584"/>
      <c r="FI2501" s="585"/>
      <c r="FJ2501" s="70"/>
      <c r="FK2501" s="586"/>
      <c r="FL2501" s="586"/>
      <c r="FM2501" s="583"/>
      <c r="FN2501" s="584"/>
      <c r="FO2501" s="585"/>
      <c r="FP2501" s="70"/>
      <c r="FQ2501" s="586"/>
      <c r="FR2501" s="586"/>
      <c r="FS2501" s="583"/>
      <c r="FT2501" s="584"/>
      <c r="FU2501" s="585"/>
      <c r="FV2501" s="70"/>
      <c r="FW2501" s="586"/>
      <c r="FX2501" s="586"/>
      <c r="FY2501" s="583"/>
      <c r="FZ2501" s="584"/>
      <c r="GA2501" s="585"/>
      <c r="GB2501" s="70"/>
      <c r="GC2501" s="586"/>
      <c r="GD2501" s="586"/>
      <c r="GE2501" s="583"/>
      <c r="GF2501" s="584"/>
      <c r="GG2501" s="585"/>
      <c r="GH2501" s="70"/>
      <c r="GI2501" s="586"/>
      <c r="GJ2501" s="586"/>
      <c r="GK2501" s="583"/>
      <c r="GL2501" s="584"/>
      <c r="GM2501" s="585"/>
      <c r="GN2501" s="70"/>
      <c r="GO2501" s="586"/>
      <c r="GP2501" s="586"/>
      <c r="GQ2501" s="583"/>
      <c r="GR2501" s="584"/>
      <c r="GS2501" s="585"/>
      <c r="GT2501" s="70"/>
      <c r="GU2501" s="586"/>
      <c r="GV2501" s="586"/>
      <c r="GW2501" s="583"/>
      <c r="GX2501" s="584"/>
      <c r="GY2501" s="585"/>
      <c r="GZ2501" s="70"/>
      <c r="HA2501" s="586"/>
      <c r="HB2501" s="586"/>
      <c r="HC2501" s="583"/>
      <c r="HD2501" s="584"/>
      <c r="HE2501" s="585"/>
      <c r="HF2501" s="70"/>
      <c r="HG2501" s="586"/>
      <c r="HH2501" s="586"/>
      <c r="HI2501" s="583"/>
      <c r="HJ2501" s="584"/>
      <c r="HK2501" s="585"/>
      <c r="HL2501" s="70"/>
      <c r="HM2501" s="586"/>
      <c r="HN2501" s="586"/>
      <c r="HO2501" s="583"/>
      <c r="HP2501" s="584"/>
      <c r="HQ2501" s="585"/>
      <c r="HR2501" s="70"/>
      <c r="HS2501" s="586"/>
      <c r="HT2501" s="586"/>
      <c r="HU2501" s="583"/>
      <c r="HV2501" s="584"/>
      <c r="HW2501" s="585"/>
      <c r="HX2501" s="70"/>
      <c r="HY2501" s="586"/>
      <c r="HZ2501" s="586"/>
      <c r="IA2501" s="583"/>
      <c r="IB2501" s="584"/>
      <c r="IC2501" s="585"/>
      <c r="ID2501" s="70"/>
      <c r="IE2501" s="586"/>
      <c r="IF2501" s="586"/>
      <c r="IG2501" s="583"/>
      <c r="IH2501" s="584"/>
      <c r="II2501" s="585"/>
      <c r="IJ2501" s="70"/>
      <c r="IK2501" s="586"/>
      <c r="IL2501" s="586"/>
      <c r="IM2501" s="583"/>
      <c r="IN2501" s="584"/>
      <c r="IO2501" s="585"/>
      <c r="IP2501" s="70"/>
      <c r="IQ2501" s="586"/>
      <c r="IR2501" s="586"/>
      <c r="IS2501" s="583"/>
      <c r="IT2501" s="584"/>
      <c r="IU2501" s="585"/>
      <c r="IV2501" s="70"/>
      <c r="IW2501" s="586"/>
      <c r="IX2501" s="586"/>
      <c r="IY2501" s="583"/>
      <c r="IZ2501" s="584"/>
      <c r="JA2501" s="585"/>
      <c r="JB2501" s="70"/>
      <c r="JC2501" s="586"/>
      <c r="JD2501" s="586"/>
      <c r="JE2501" s="583"/>
      <c r="JF2501" s="584"/>
      <c r="JG2501" s="585"/>
      <c r="JH2501" s="70"/>
      <c r="JI2501" s="586"/>
      <c r="JJ2501" s="586"/>
      <c r="JK2501" s="583"/>
      <c r="JL2501" s="584"/>
      <c r="JM2501" s="585"/>
      <c r="JN2501" s="70"/>
      <c r="JO2501" s="586"/>
      <c r="JP2501" s="586"/>
      <c r="JQ2501" s="583"/>
      <c r="JR2501" s="584"/>
      <c r="JS2501" s="585"/>
      <c r="JT2501" s="70"/>
      <c r="JU2501" s="586"/>
      <c r="JV2501" s="586"/>
      <c r="JW2501" s="583"/>
      <c r="JX2501" s="584"/>
      <c r="JY2501" s="585"/>
      <c r="JZ2501" s="70"/>
      <c r="KA2501" s="586"/>
      <c r="KB2501" s="586"/>
      <c r="KC2501" s="583"/>
      <c r="KD2501" s="584"/>
      <c r="KE2501" s="585"/>
      <c r="KF2501" s="70"/>
      <c r="KG2501" s="586"/>
      <c r="KH2501" s="586"/>
      <c r="KI2501" s="583"/>
      <c r="KJ2501" s="584"/>
      <c r="KK2501" s="585"/>
      <c r="KL2501" s="70"/>
      <c r="KM2501" s="586"/>
      <c r="KN2501" s="586"/>
      <c r="KO2501" s="583"/>
      <c r="KP2501" s="584"/>
      <c r="KQ2501" s="585"/>
      <c r="KR2501" s="70"/>
      <c r="KS2501" s="586"/>
      <c r="KT2501" s="586"/>
      <c r="KU2501" s="583"/>
      <c r="KV2501" s="584"/>
      <c r="KW2501" s="585"/>
      <c r="KX2501" s="70"/>
      <c r="KY2501" s="586"/>
      <c r="KZ2501" s="586"/>
      <c r="LA2501" s="583"/>
      <c r="LB2501" s="584"/>
      <c r="LC2501" s="585"/>
      <c r="LD2501" s="70"/>
      <c r="LE2501" s="586"/>
      <c r="LF2501" s="586"/>
      <c r="LG2501" s="583"/>
      <c r="LH2501" s="584"/>
      <c r="LI2501" s="585"/>
      <c r="LJ2501" s="70"/>
      <c r="LK2501" s="586"/>
      <c r="LL2501" s="586"/>
      <c r="LM2501" s="583"/>
      <c r="LN2501" s="584"/>
      <c r="LO2501" s="585"/>
      <c r="LP2501" s="70"/>
      <c r="LQ2501" s="586"/>
      <c r="LR2501" s="586"/>
      <c r="LS2501" s="583"/>
      <c r="LT2501" s="584"/>
      <c r="LU2501" s="585"/>
      <c r="LV2501" s="70"/>
      <c r="LW2501" s="586"/>
      <c r="LX2501" s="586"/>
      <c r="LY2501" s="583"/>
      <c r="LZ2501" s="584"/>
      <c r="MA2501" s="585"/>
      <c r="MB2501" s="70"/>
      <c r="MC2501" s="586"/>
      <c r="MD2501" s="586"/>
      <c r="ME2501" s="583"/>
      <c r="MF2501" s="584"/>
      <c r="MG2501" s="585"/>
      <c r="MH2501" s="70"/>
      <c r="MI2501" s="586"/>
      <c r="MJ2501" s="586"/>
      <c r="MK2501" s="583"/>
      <c r="ML2501" s="584"/>
      <c r="MM2501" s="585"/>
      <c r="MN2501" s="70"/>
      <c r="MO2501" s="586"/>
      <c r="MP2501" s="586"/>
      <c r="MQ2501" s="583"/>
      <c r="MR2501" s="584"/>
      <c r="MS2501" s="585"/>
      <c r="MT2501" s="70"/>
      <c r="MU2501" s="586"/>
      <c r="MV2501" s="586"/>
      <c r="MW2501" s="583"/>
      <c r="MX2501" s="584"/>
      <c r="MY2501" s="585"/>
      <c r="MZ2501" s="70"/>
      <c r="NA2501" s="586"/>
      <c r="NB2501" s="586"/>
      <c r="NC2501" s="583"/>
      <c r="ND2501" s="584"/>
      <c r="NE2501" s="585"/>
      <c r="NF2501" s="70"/>
      <c r="NG2501" s="586"/>
      <c r="NH2501" s="586"/>
      <c r="NI2501" s="583"/>
      <c r="NJ2501" s="584"/>
      <c r="NK2501" s="585"/>
      <c r="NL2501" s="70"/>
      <c r="NM2501" s="586"/>
      <c r="NN2501" s="586"/>
      <c r="NO2501" s="583"/>
      <c r="NP2501" s="584"/>
      <c r="NQ2501" s="585"/>
      <c r="NR2501" s="70"/>
      <c r="NS2501" s="586"/>
      <c r="NT2501" s="586"/>
      <c r="NU2501" s="583"/>
      <c r="NV2501" s="584"/>
      <c r="NW2501" s="585"/>
      <c r="NX2501" s="70"/>
      <c r="NY2501" s="586"/>
      <c r="NZ2501" s="586"/>
      <c r="OA2501" s="583"/>
      <c r="OB2501" s="584"/>
      <c r="OC2501" s="585"/>
      <c r="OD2501" s="70"/>
      <c r="OE2501" s="586"/>
      <c r="OF2501" s="586"/>
      <c r="OG2501" s="583"/>
      <c r="OH2501" s="584"/>
      <c r="OI2501" s="585"/>
      <c r="OJ2501" s="70"/>
      <c r="OK2501" s="586"/>
      <c r="OL2501" s="586"/>
      <c r="OM2501" s="583"/>
      <c r="ON2501" s="584"/>
      <c r="OO2501" s="585"/>
      <c r="OP2501" s="70"/>
      <c r="OQ2501" s="586"/>
      <c r="OR2501" s="586"/>
      <c r="OS2501" s="583"/>
      <c r="OT2501" s="584"/>
      <c r="OU2501" s="585"/>
      <c r="OV2501" s="70"/>
      <c r="OW2501" s="586"/>
      <c r="OX2501" s="586"/>
      <c r="OY2501" s="583"/>
      <c r="OZ2501" s="584"/>
      <c r="PA2501" s="585"/>
      <c r="PB2501" s="70"/>
      <c r="PC2501" s="586"/>
      <c r="PD2501" s="586"/>
      <c r="PE2501" s="583"/>
      <c r="PF2501" s="584"/>
      <c r="PG2501" s="585"/>
      <c r="PH2501" s="70"/>
      <c r="PI2501" s="586"/>
      <c r="PJ2501" s="586"/>
      <c r="PK2501" s="583"/>
      <c r="PL2501" s="584"/>
      <c r="PM2501" s="585"/>
      <c r="PN2501" s="70"/>
      <c r="PO2501" s="586"/>
      <c r="PP2501" s="586"/>
      <c r="PQ2501" s="583"/>
      <c r="PR2501" s="584"/>
      <c r="PS2501" s="585"/>
      <c r="PT2501" s="70"/>
      <c r="PU2501" s="586"/>
      <c r="PV2501" s="586"/>
      <c r="PW2501" s="583"/>
      <c r="PX2501" s="584"/>
      <c r="PY2501" s="585"/>
      <c r="PZ2501" s="70"/>
      <c r="QA2501" s="586"/>
      <c r="QB2501" s="586"/>
      <c r="QC2501" s="583"/>
      <c r="QD2501" s="584"/>
      <c r="QE2501" s="585"/>
      <c r="QF2501" s="70"/>
      <c r="QG2501" s="586"/>
      <c r="QH2501" s="586"/>
      <c r="QI2501" s="583"/>
      <c r="QJ2501" s="584"/>
      <c r="QK2501" s="585"/>
      <c r="QL2501" s="70"/>
      <c r="QM2501" s="586"/>
      <c r="QN2501" s="586"/>
      <c r="QO2501" s="583"/>
      <c r="QP2501" s="584"/>
      <c r="QQ2501" s="585"/>
      <c r="QR2501" s="70"/>
      <c r="QS2501" s="586"/>
      <c r="QT2501" s="586"/>
      <c r="QU2501" s="583"/>
      <c r="QV2501" s="584"/>
      <c r="QW2501" s="585"/>
      <c r="QX2501" s="70"/>
      <c r="QY2501" s="586"/>
      <c r="QZ2501" s="586"/>
      <c r="RA2501" s="583"/>
      <c r="RB2501" s="584"/>
      <c r="RC2501" s="585"/>
      <c r="RD2501" s="70"/>
      <c r="RE2501" s="586"/>
      <c r="RF2501" s="586"/>
      <c r="RG2501" s="583"/>
      <c r="RH2501" s="584"/>
      <c r="RI2501" s="585"/>
      <c r="RJ2501" s="70"/>
      <c r="RK2501" s="586"/>
      <c r="RL2501" s="586"/>
      <c r="RM2501" s="583"/>
      <c r="RN2501" s="584"/>
      <c r="RO2501" s="585"/>
      <c r="RP2501" s="70"/>
      <c r="RQ2501" s="586"/>
      <c r="RR2501" s="586"/>
      <c r="RS2501" s="583"/>
      <c r="RT2501" s="584"/>
      <c r="RU2501" s="585"/>
      <c r="RV2501" s="70"/>
      <c r="RW2501" s="586"/>
      <c r="RX2501" s="586"/>
      <c r="RY2501" s="583"/>
      <c r="RZ2501" s="584"/>
      <c r="SA2501" s="585"/>
      <c r="SB2501" s="70"/>
      <c r="SC2501" s="586"/>
      <c r="SD2501" s="586"/>
      <c r="SE2501" s="583"/>
      <c r="SF2501" s="584"/>
      <c r="SG2501" s="585"/>
      <c r="SH2501" s="70"/>
      <c r="SI2501" s="586"/>
      <c r="SJ2501" s="586"/>
      <c r="SK2501" s="583"/>
      <c r="SL2501" s="584"/>
      <c r="SM2501" s="585"/>
      <c r="SN2501" s="70"/>
      <c r="SO2501" s="586"/>
      <c r="SP2501" s="586"/>
      <c r="SQ2501" s="583"/>
      <c r="SR2501" s="584"/>
      <c r="SS2501" s="585"/>
      <c r="ST2501" s="70"/>
      <c r="SU2501" s="586"/>
      <c r="SV2501" s="586"/>
      <c r="SW2501" s="583"/>
      <c r="SX2501" s="584"/>
      <c r="SY2501" s="585"/>
      <c r="SZ2501" s="70"/>
      <c r="TA2501" s="586"/>
      <c r="TB2501" s="586"/>
      <c r="TC2501" s="583"/>
      <c r="TD2501" s="584"/>
      <c r="TE2501" s="585"/>
      <c r="TF2501" s="70"/>
      <c r="TG2501" s="586"/>
      <c r="TH2501" s="586"/>
      <c r="TI2501" s="583"/>
      <c r="TJ2501" s="584"/>
      <c r="TK2501" s="585"/>
      <c r="TL2501" s="70"/>
      <c r="TM2501" s="586"/>
      <c r="TN2501" s="586"/>
      <c r="TO2501" s="583"/>
      <c r="TP2501" s="584"/>
      <c r="TQ2501" s="585"/>
      <c r="TR2501" s="70"/>
      <c r="TS2501" s="586"/>
      <c r="TT2501" s="586"/>
      <c r="TU2501" s="583"/>
      <c r="TV2501" s="584"/>
      <c r="TW2501" s="585"/>
      <c r="TX2501" s="70"/>
      <c r="TY2501" s="586"/>
      <c r="TZ2501" s="586"/>
      <c r="UA2501" s="583"/>
      <c r="UB2501" s="584"/>
      <c r="UC2501" s="585"/>
      <c r="UD2501" s="70"/>
      <c r="UE2501" s="586"/>
      <c r="UF2501" s="586"/>
      <c r="UG2501" s="583"/>
      <c r="UH2501" s="584"/>
      <c r="UI2501" s="585"/>
      <c r="UJ2501" s="70"/>
      <c r="UK2501" s="586"/>
      <c r="UL2501" s="586"/>
      <c r="UM2501" s="583"/>
      <c r="UN2501" s="584"/>
      <c r="UO2501" s="585"/>
      <c r="UP2501" s="70"/>
      <c r="UQ2501" s="586"/>
      <c r="UR2501" s="586"/>
      <c r="US2501" s="583"/>
      <c r="UT2501" s="584"/>
      <c r="UU2501" s="585"/>
      <c r="UV2501" s="70"/>
      <c r="UW2501" s="586"/>
      <c r="UX2501" s="586"/>
      <c r="UY2501" s="583"/>
      <c r="UZ2501" s="584"/>
      <c r="VA2501" s="585"/>
      <c r="VB2501" s="70"/>
      <c r="VC2501" s="586"/>
      <c r="VD2501" s="586"/>
      <c r="VE2501" s="583"/>
      <c r="VF2501" s="584"/>
      <c r="VG2501" s="585"/>
      <c r="VH2501" s="70"/>
      <c r="VI2501" s="586"/>
      <c r="VJ2501" s="586"/>
      <c r="VK2501" s="583"/>
      <c r="VL2501" s="584"/>
      <c r="VM2501" s="585"/>
      <c r="VN2501" s="70"/>
      <c r="VO2501" s="586"/>
      <c r="VP2501" s="586"/>
      <c r="VQ2501" s="583"/>
      <c r="VR2501" s="584"/>
      <c r="VS2501" s="585"/>
      <c r="VT2501" s="70"/>
      <c r="VU2501" s="586"/>
      <c r="VV2501" s="586"/>
      <c r="VW2501" s="583"/>
      <c r="VX2501" s="584"/>
      <c r="VY2501" s="585"/>
      <c r="VZ2501" s="70"/>
      <c r="WA2501" s="586"/>
      <c r="WB2501" s="586"/>
      <c r="WC2501" s="583"/>
      <c r="WD2501" s="584"/>
      <c r="WE2501" s="585"/>
      <c r="WF2501" s="70"/>
      <c r="WG2501" s="586"/>
      <c r="WH2501" s="586"/>
      <c r="WI2501" s="583"/>
      <c r="WJ2501" s="584"/>
      <c r="WK2501" s="585"/>
      <c r="WL2501" s="70"/>
      <c r="WM2501" s="586"/>
      <c r="WN2501" s="586"/>
      <c r="WO2501" s="583"/>
      <c r="WP2501" s="584"/>
      <c r="WQ2501" s="585"/>
      <c r="WR2501" s="70"/>
      <c r="WS2501" s="586"/>
      <c r="WT2501" s="586"/>
      <c r="WU2501" s="583"/>
      <c r="WV2501" s="584"/>
      <c r="WW2501" s="585"/>
      <c r="WX2501" s="70"/>
      <c r="WY2501" s="586"/>
      <c r="WZ2501" s="586"/>
      <c r="XA2501" s="583"/>
      <c r="XB2501" s="584"/>
      <c r="XC2501" s="585"/>
      <c r="XD2501" s="70"/>
      <c r="XE2501" s="586"/>
      <c r="XF2501" s="586"/>
      <c r="XG2501" s="583"/>
      <c r="XH2501" s="584"/>
      <c r="XI2501" s="585"/>
      <c r="XJ2501" s="70"/>
      <c r="XK2501" s="586"/>
      <c r="XL2501" s="586"/>
      <c r="XM2501" s="583"/>
      <c r="XN2501" s="584"/>
      <c r="XO2501" s="585"/>
      <c r="XP2501" s="70"/>
      <c r="XQ2501" s="586"/>
      <c r="XR2501" s="586"/>
      <c r="XS2501" s="583"/>
      <c r="XT2501" s="584"/>
      <c r="XU2501" s="585"/>
      <c r="XV2501" s="70"/>
      <c r="XW2501" s="586"/>
      <c r="XX2501" s="586"/>
      <c r="XY2501" s="583"/>
      <c r="XZ2501" s="584"/>
      <c r="YA2501" s="585"/>
      <c r="YB2501" s="70"/>
      <c r="YC2501" s="586"/>
      <c r="YD2501" s="586"/>
      <c r="YE2501" s="583"/>
      <c r="YF2501" s="584"/>
      <c r="YG2501" s="585"/>
      <c r="YH2501" s="70"/>
      <c r="YI2501" s="586"/>
      <c r="YJ2501" s="586"/>
      <c r="YK2501" s="583"/>
      <c r="YL2501" s="584"/>
      <c r="YM2501" s="585"/>
      <c r="YN2501" s="70"/>
      <c r="YO2501" s="586"/>
      <c r="YP2501" s="586"/>
      <c r="YQ2501" s="583"/>
      <c r="YR2501" s="584"/>
      <c r="YS2501" s="585"/>
      <c r="YT2501" s="70"/>
      <c r="YU2501" s="586"/>
      <c r="YV2501" s="586"/>
      <c r="YW2501" s="583"/>
      <c r="YX2501" s="584"/>
      <c r="YY2501" s="585"/>
      <c r="YZ2501" s="70"/>
      <c r="ZA2501" s="586"/>
      <c r="ZB2501" s="586"/>
      <c r="ZC2501" s="583"/>
      <c r="ZD2501" s="584"/>
      <c r="ZE2501" s="585"/>
      <c r="ZF2501" s="70"/>
      <c r="ZG2501" s="586"/>
      <c r="ZH2501" s="586"/>
      <c r="ZI2501" s="583"/>
      <c r="ZJ2501" s="584"/>
      <c r="ZK2501" s="585"/>
      <c r="ZL2501" s="70"/>
      <c r="ZM2501" s="586"/>
      <c r="ZN2501" s="586"/>
      <c r="ZO2501" s="583"/>
      <c r="ZP2501" s="584"/>
      <c r="ZQ2501" s="585"/>
      <c r="ZR2501" s="70"/>
      <c r="ZS2501" s="586"/>
      <c r="ZT2501" s="586"/>
      <c r="ZU2501" s="583"/>
      <c r="ZV2501" s="584"/>
      <c r="ZW2501" s="585"/>
      <c r="ZX2501" s="70"/>
      <c r="ZY2501" s="586"/>
      <c r="ZZ2501" s="586"/>
      <c r="AAA2501" s="583"/>
      <c r="AAB2501" s="584"/>
      <c r="AAC2501" s="585"/>
      <c r="AAD2501" s="70"/>
      <c r="AAE2501" s="586"/>
      <c r="AAF2501" s="586"/>
      <c r="AAG2501" s="583"/>
      <c r="AAH2501" s="584"/>
      <c r="AAI2501" s="585"/>
      <c r="AAJ2501" s="70"/>
      <c r="AAK2501" s="586"/>
      <c r="AAL2501" s="586"/>
      <c r="AAM2501" s="583"/>
      <c r="AAN2501" s="584"/>
      <c r="AAO2501" s="585"/>
      <c r="AAP2501" s="70"/>
      <c r="AAQ2501" s="586"/>
      <c r="AAR2501" s="586"/>
      <c r="AAS2501" s="583"/>
      <c r="AAT2501" s="584"/>
      <c r="AAU2501" s="585"/>
      <c r="AAV2501" s="70"/>
      <c r="AAW2501" s="586"/>
      <c r="AAX2501" s="586"/>
      <c r="AAY2501" s="583"/>
      <c r="AAZ2501" s="584"/>
      <c r="ABA2501" s="585"/>
      <c r="ABB2501" s="70"/>
      <c r="ABC2501" s="586"/>
      <c r="ABD2501" s="586"/>
      <c r="ABE2501" s="583"/>
      <c r="ABF2501" s="584"/>
      <c r="ABG2501" s="585"/>
      <c r="ABH2501" s="70"/>
      <c r="ABI2501" s="586"/>
      <c r="ABJ2501" s="586"/>
      <c r="ABK2501" s="583"/>
      <c r="ABL2501" s="584"/>
      <c r="ABM2501" s="585"/>
      <c r="ABN2501" s="70"/>
      <c r="ABO2501" s="586"/>
      <c r="ABP2501" s="586"/>
      <c r="ABQ2501" s="583"/>
      <c r="ABR2501" s="584"/>
      <c r="ABS2501" s="585"/>
      <c r="ABT2501" s="70"/>
      <c r="ABU2501" s="586"/>
      <c r="ABV2501" s="586"/>
      <c r="ABW2501" s="583"/>
      <c r="ABX2501" s="584"/>
      <c r="ABY2501" s="585"/>
      <c r="ABZ2501" s="70"/>
      <c r="ACA2501" s="586"/>
      <c r="ACB2501" s="586"/>
      <c r="ACC2501" s="583"/>
      <c r="ACD2501" s="584"/>
      <c r="ACE2501" s="585"/>
      <c r="ACF2501" s="70"/>
      <c r="ACG2501" s="586"/>
      <c r="ACH2501" s="586"/>
      <c r="ACI2501" s="583"/>
      <c r="ACJ2501" s="584"/>
      <c r="ACK2501" s="585"/>
      <c r="ACL2501" s="70"/>
      <c r="ACM2501" s="586"/>
      <c r="ACN2501" s="586"/>
      <c r="ACO2501" s="583"/>
      <c r="ACP2501" s="584"/>
      <c r="ACQ2501" s="585"/>
      <c r="ACR2501" s="70"/>
      <c r="ACS2501" s="586"/>
      <c r="ACT2501" s="586"/>
      <c r="ACU2501" s="583"/>
      <c r="ACV2501" s="584"/>
      <c r="ACW2501" s="585"/>
      <c r="ACX2501" s="70"/>
      <c r="ACY2501" s="586"/>
      <c r="ACZ2501" s="586"/>
      <c r="ADA2501" s="583"/>
      <c r="ADB2501" s="584"/>
      <c r="ADC2501" s="585"/>
      <c r="ADD2501" s="70"/>
      <c r="ADE2501" s="586"/>
      <c r="ADF2501" s="586"/>
      <c r="ADG2501" s="583"/>
      <c r="ADH2501" s="584"/>
      <c r="ADI2501" s="585"/>
      <c r="ADJ2501" s="70"/>
      <c r="ADK2501" s="586"/>
      <c r="ADL2501" s="586"/>
      <c r="ADM2501" s="583"/>
      <c r="ADN2501" s="584"/>
      <c r="ADO2501" s="585"/>
      <c r="ADP2501" s="70"/>
      <c r="ADQ2501" s="586"/>
      <c r="ADR2501" s="586"/>
      <c r="ADS2501" s="583"/>
      <c r="ADT2501" s="584"/>
      <c r="ADU2501" s="585"/>
      <c r="ADV2501" s="70"/>
      <c r="ADW2501" s="586"/>
      <c r="ADX2501" s="586"/>
      <c r="ADY2501" s="583"/>
      <c r="ADZ2501" s="584"/>
      <c r="AEA2501" s="585"/>
      <c r="AEB2501" s="70"/>
      <c r="AEC2501" s="586"/>
      <c r="AED2501" s="586"/>
      <c r="AEE2501" s="583"/>
      <c r="AEF2501" s="584"/>
      <c r="AEG2501" s="585"/>
      <c r="AEH2501" s="70"/>
      <c r="AEI2501" s="586"/>
      <c r="AEJ2501" s="586"/>
      <c r="AEK2501" s="583"/>
      <c r="AEL2501" s="584"/>
      <c r="AEM2501" s="585"/>
      <c r="AEN2501" s="70"/>
      <c r="AEO2501" s="586"/>
      <c r="AEP2501" s="586"/>
      <c r="AEQ2501" s="583"/>
      <c r="AER2501" s="584"/>
      <c r="AES2501" s="585"/>
      <c r="AET2501" s="70"/>
      <c r="AEU2501" s="586"/>
      <c r="AEV2501" s="586"/>
      <c r="AEW2501" s="583"/>
      <c r="AEX2501" s="584"/>
      <c r="AEY2501" s="585"/>
      <c r="AEZ2501" s="70"/>
      <c r="AFA2501" s="586"/>
      <c r="AFB2501" s="586"/>
      <c r="AFC2501" s="583"/>
      <c r="AFD2501" s="584"/>
      <c r="AFE2501" s="585"/>
      <c r="AFF2501" s="70"/>
      <c r="AFG2501" s="586"/>
      <c r="AFH2501" s="586"/>
      <c r="AFI2501" s="583"/>
      <c r="AFJ2501" s="584"/>
      <c r="AFK2501" s="585"/>
      <c r="AFL2501" s="70"/>
      <c r="AFM2501" s="586"/>
      <c r="AFN2501" s="586"/>
      <c r="AFO2501" s="583"/>
      <c r="AFP2501" s="584"/>
      <c r="AFQ2501" s="585"/>
      <c r="AFR2501" s="70"/>
      <c r="AFS2501" s="586"/>
      <c r="AFT2501" s="586"/>
      <c r="AFU2501" s="583"/>
      <c r="AFV2501" s="584"/>
      <c r="AFW2501" s="585"/>
      <c r="AFX2501" s="70"/>
      <c r="AFY2501" s="586"/>
      <c r="AFZ2501" s="586"/>
      <c r="AGA2501" s="583"/>
      <c r="AGB2501" s="584"/>
      <c r="AGC2501" s="585"/>
      <c r="AGD2501" s="70"/>
      <c r="AGE2501" s="586"/>
      <c r="AGF2501" s="586"/>
      <c r="AGG2501" s="583"/>
      <c r="AGH2501" s="584"/>
      <c r="AGI2501" s="585"/>
      <c r="AGJ2501" s="70"/>
      <c r="AGK2501" s="586"/>
      <c r="AGL2501" s="586"/>
      <c r="AGM2501" s="583"/>
      <c r="AGN2501" s="584"/>
      <c r="AGO2501" s="585"/>
      <c r="AGP2501" s="70"/>
      <c r="AGQ2501" s="586"/>
      <c r="AGR2501" s="586"/>
      <c r="AGS2501" s="583"/>
      <c r="AGT2501" s="584"/>
      <c r="AGU2501" s="585"/>
      <c r="AGV2501" s="70"/>
      <c r="AGW2501" s="586"/>
      <c r="AGX2501" s="586"/>
      <c r="AGY2501" s="583"/>
      <c r="AGZ2501" s="584"/>
      <c r="AHA2501" s="585"/>
      <c r="AHB2501" s="70"/>
      <c r="AHC2501" s="586"/>
      <c r="AHD2501" s="586"/>
      <c r="AHE2501" s="583"/>
      <c r="AHF2501" s="584"/>
      <c r="AHG2501" s="585"/>
      <c r="AHH2501" s="70"/>
      <c r="AHI2501" s="586"/>
      <c r="AHJ2501" s="586"/>
      <c r="AHK2501" s="583"/>
      <c r="AHL2501" s="584"/>
      <c r="AHM2501" s="585"/>
      <c r="AHN2501" s="70"/>
      <c r="AHO2501" s="586"/>
      <c r="AHP2501" s="586"/>
      <c r="AHQ2501" s="583"/>
      <c r="AHR2501" s="584"/>
      <c r="AHS2501" s="585"/>
      <c r="AHT2501" s="70"/>
      <c r="AHU2501" s="586"/>
      <c r="AHV2501" s="586"/>
      <c r="AHW2501" s="583"/>
      <c r="AHX2501" s="584"/>
      <c r="AHY2501" s="585"/>
      <c r="AHZ2501" s="70"/>
      <c r="AIA2501" s="586"/>
      <c r="AIB2501" s="586"/>
      <c r="AIC2501" s="583"/>
      <c r="AID2501" s="584"/>
      <c r="AIE2501" s="585"/>
      <c r="AIF2501" s="70"/>
      <c r="AIG2501" s="586"/>
      <c r="AIH2501" s="586"/>
      <c r="AII2501" s="583"/>
      <c r="AIJ2501" s="584"/>
      <c r="AIK2501" s="585"/>
      <c r="AIL2501" s="70"/>
      <c r="AIM2501" s="586"/>
      <c r="AIN2501" s="586"/>
      <c r="AIO2501" s="583"/>
      <c r="AIP2501" s="584"/>
      <c r="AIQ2501" s="585"/>
      <c r="AIR2501" s="70"/>
      <c r="AIS2501" s="586"/>
      <c r="AIT2501" s="586"/>
      <c r="AIU2501" s="583"/>
      <c r="AIV2501" s="584"/>
      <c r="AIW2501" s="585"/>
      <c r="AIX2501" s="70"/>
      <c r="AIY2501" s="586"/>
      <c r="AIZ2501" s="586"/>
      <c r="AJA2501" s="583"/>
      <c r="AJB2501" s="584"/>
      <c r="AJC2501" s="585"/>
      <c r="AJD2501" s="70"/>
      <c r="AJE2501" s="586"/>
      <c r="AJF2501" s="586"/>
      <c r="AJG2501" s="583"/>
      <c r="AJH2501" s="584"/>
      <c r="AJI2501" s="585"/>
      <c r="AJJ2501" s="70"/>
      <c r="AJK2501" s="586"/>
      <c r="AJL2501" s="586"/>
      <c r="AJM2501" s="583"/>
      <c r="AJN2501" s="584"/>
      <c r="AJO2501" s="585"/>
      <c r="AJP2501" s="70"/>
      <c r="AJQ2501" s="586"/>
      <c r="AJR2501" s="586"/>
      <c r="AJS2501" s="583"/>
      <c r="AJT2501" s="584"/>
      <c r="AJU2501" s="585"/>
      <c r="AJV2501" s="70"/>
      <c r="AJW2501" s="586"/>
      <c r="AJX2501" s="586"/>
      <c r="AJY2501" s="583"/>
      <c r="AJZ2501" s="584"/>
      <c r="AKA2501" s="585"/>
      <c r="AKB2501" s="70"/>
      <c r="AKC2501" s="586"/>
      <c r="AKD2501" s="586"/>
      <c r="AKE2501" s="583"/>
      <c r="AKF2501" s="584"/>
      <c r="AKG2501" s="585"/>
      <c r="AKH2501" s="70"/>
      <c r="AKI2501" s="586"/>
      <c r="AKJ2501" s="586"/>
      <c r="AKK2501" s="583"/>
      <c r="AKL2501" s="584"/>
      <c r="AKM2501" s="585"/>
      <c r="AKN2501" s="70"/>
      <c r="AKO2501" s="586"/>
      <c r="AKP2501" s="586"/>
      <c r="AKQ2501" s="583"/>
      <c r="AKR2501" s="584"/>
      <c r="AKS2501" s="585"/>
      <c r="AKT2501" s="70"/>
      <c r="AKU2501" s="586"/>
      <c r="AKV2501" s="586"/>
      <c r="AKW2501" s="583"/>
      <c r="AKX2501" s="584"/>
      <c r="AKY2501" s="585"/>
      <c r="AKZ2501" s="70"/>
      <c r="ALA2501" s="586"/>
      <c r="ALB2501" s="586"/>
      <c r="ALC2501" s="583"/>
      <c r="ALD2501" s="584"/>
      <c r="ALE2501" s="585"/>
      <c r="ALF2501" s="70"/>
      <c r="ALG2501" s="586"/>
      <c r="ALH2501" s="586"/>
      <c r="ALI2501" s="583"/>
      <c r="ALJ2501" s="584"/>
      <c r="ALK2501" s="585"/>
      <c r="ALL2501" s="70"/>
      <c r="ALM2501" s="586"/>
      <c r="ALN2501" s="586"/>
      <c r="ALO2501" s="583"/>
      <c r="ALP2501" s="584"/>
      <c r="ALQ2501" s="585"/>
      <c r="ALR2501" s="70"/>
      <c r="ALS2501" s="586"/>
      <c r="ALT2501" s="586"/>
      <c r="ALU2501" s="583"/>
      <c r="ALV2501" s="584"/>
      <c r="ALW2501" s="585"/>
      <c r="ALX2501" s="70"/>
      <c r="ALY2501" s="586"/>
      <c r="ALZ2501" s="586"/>
      <c r="AMA2501" s="583"/>
      <c r="AMB2501" s="584"/>
      <c r="AMC2501" s="585"/>
      <c r="AMD2501" s="70"/>
      <c r="AME2501" s="586"/>
      <c r="AMF2501" s="586"/>
      <c r="AMG2501" s="583"/>
      <c r="AMH2501" s="584"/>
      <c r="AMI2501" s="585"/>
      <c r="AMJ2501" s="70"/>
      <c r="AMK2501" s="586"/>
      <c r="AML2501" s="586"/>
      <c r="AMM2501" s="583"/>
      <c r="AMN2501" s="584"/>
      <c r="AMO2501" s="585"/>
      <c r="AMP2501" s="70"/>
      <c r="AMQ2501" s="586"/>
      <c r="AMR2501" s="586"/>
      <c r="AMS2501" s="583"/>
      <c r="AMT2501" s="584"/>
      <c r="AMU2501" s="585"/>
      <c r="AMV2501" s="70"/>
      <c r="AMW2501" s="586"/>
      <c r="AMX2501" s="586"/>
      <c r="AMY2501" s="583"/>
      <c r="AMZ2501" s="584"/>
      <c r="ANA2501" s="585"/>
      <c r="ANB2501" s="70"/>
      <c r="ANC2501" s="586"/>
      <c r="AND2501" s="586"/>
      <c r="ANE2501" s="583"/>
      <c r="ANF2501" s="584"/>
      <c r="ANG2501" s="585"/>
      <c r="ANH2501" s="70"/>
      <c r="ANI2501" s="586"/>
      <c r="ANJ2501" s="586"/>
      <c r="ANK2501" s="583"/>
      <c r="ANL2501" s="584"/>
      <c r="ANM2501" s="585"/>
      <c r="ANN2501" s="70"/>
      <c r="ANO2501" s="586"/>
      <c r="ANP2501" s="586"/>
      <c r="ANQ2501" s="583"/>
      <c r="ANR2501" s="584"/>
      <c r="ANS2501" s="585"/>
      <c r="ANT2501" s="70"/>
      <c r="ANU2501" s="586"/>
      <c r="ANV2501" s="586"/>
      <c r="ANW2501" s="583"/>
      <c r="ANX2501" s="584"/>
      <c r="ANY2501" s="585"/>
      <c r="ANZ2501" s="70"/>
      <c r="AOA2501" s="586"/>
      <c r="AOB2501" s="586"/>
      <c r="AOC2501" s="583"/>
      <c r="AOD2501" s="584"/>
      <c r="AOE2501" s="585"/>
      <c r="AOF2501" s="70"/>
      <c r="AOG2501" s="586"/>
      <c r="AOH2501" s="586"/>
      <c r="AOI2501" s="583"/>
      <c r="AOJ2501" s="584"/>
      <c r="AOK2501" s="585"/>
      <c r="AOL2501" s="70"/>
      <c r="AOM2501" s="586"/>
      <c r="AON2501" s="586"/>
      <c r="AOO2501" s="583"/>
      <c r="AOP2501" s="584"/>
      <c r="AOQ2501" s="585"/>
      <c r="AOR2501" s="70"/>
      <c r="AOS2501" s="586"/>
      <c r="AOT2501" s="586"/>
      <c r="AOU2501" s="583"/>
      <c r="AOV2501" s="584"/>
      <c r="AOW2501" s="585"/>
      <c r="AOX2501" s="70"/>
      <c r="AOY2501" s="586"/>
      <c r="AOZ2501" s="586"/>
      <c r="APA2501" s="583"/>
      <c r="APB2501" s="584"/>
      <c r="APC2501" s="585"/>
      <c r="APD2501" s="70"/>
      <c r="APE2501" s="586"/>
      <c r="APF2501" s="586"/>
      <c r="APG2501" s="583"/>
      <c r="APH2501" s="584"/>
      <c r="API2501" s="585"/>
      <c r="APJ2501" s="70"/>
      <c r="APK2501" s="586"/>
      <c r="APL2501" s="586"/>
      <c r="APM2501" s="583"/>
      <c r="APN2501" s="584"/>
      <c r="APO2501" s="585"/>
      <c r="APP2501" s="70"/>
      <c r="APQ2501" s="586"/>
      <c r="APR2501" s="586"/>
      <c r="APS2501" s="583"/>
      <c r="APT2501" s="584"/>
      <c r="APU2501" s="585"/>
      <c r="APV2501" s="70"/>
      <c r="APW2501" s="586"/>
      <c r="APX2501" s="586"/>
      <c r="APY2501" s="583"/>
      <c r="APZ2501" s="584"/>
      <c r="AQA2501" s="585"/>
      <c r="AQB2501" s="70"/>
      <c r="AQC2501" s="586"/>
      <c r="AQD2501" s="586"/>
      <c r="AQE2501" s="583"/>
      <c r="AQF2501" s="584"/>
      <c r="AQG2501" s="585"/>
      <c r="AQH2501" s="70"/>
      <c r="AQI2501" s="586"/>
      <c r="AQJ2501" s="586"/>
      <c r="AQK2501" s="583"/>
      <c r="AQL2501" s="584"/>
      <c r="AQM2501" s="585"/>
      <c r="AQN2501" s="70"/>
      <c r="AQO2501" s="586"/>
      <c r="AQP2501" s="586"/>
      <c r="AQQ2501" s="583"/>
      <c r="AQR2501" s="584"/>
      <c r="AQS2501" s="585"/>
      <c r="AQT2501" s="70"/>
      <c r="AQU2501" s="586"/>
      <c r="AQV2501" s="586"/>
      <c r="AQW2501" s="583"/>
      <c r="AQX2501" s="584"/>
      <c r="AQY2501" s="585"/>
      <c r="AQZ2501" s="70"/>
      <c r="ARA2501" s="586"/>
      <c r="ARB2501" s="586"/>
      <c r="ARC2501" s="583"/>
      <c r="ARD2501" s="584"/>
      <c r="ARE2501" s="585"/>
      <c r="ARF2501" s="70"/>
      <c r="ARG2501" s="586"/>
      <c r="ARH2501" s="586"/>
      <c r="ARI2501" s="583"/>
      <c r="ARJ2501" s="584"/>
      <c r="ARK2501" s="585"/>
      <c r="ARL2501" s="70"/>
      <c r="ARM2501" s="586"/>
      <c r="ARN2501" s="586"/>
      <c r="ARO2501" s="583"/>
      <c r="ARP2501" s="584"/>
      <c r="ARQ2501" s="585"/>
      <c r="ARR2501" s="70"/>
      <c r="ARS2501" s="586"/>
      <c r="ART2501" s="586"/>
      <c r="ARU2501" s="583"/>
      <c r="ARV2501" s="584"/>
      <c r="ARW2501" s="585"/>
      <c r="ARX2501" s="70"/>
      <c r="ARY2501" s="586"/>
      <c r="ARZ2501" s="586"/>
      <c r="ASA2501" s="583"/>
      <c r="ASB2501" s="584"/>
      <c r="ASC2501" s="585"/>
      <c r="ASD2501" s="70"/>
      <c r="ASE2501" s="586"/>
      <c r="ASF2501" s="586"/>
      <c r="ASG2501" s="583"/>
      <c r="ASH2501" s="584"/>
      <c r="ASI2501" s="585"/>
      <c r="ASJ2501" s="70"/>
      <c r="ASK2501" s="586"/>
      <c r="ASL2501" s="586"/>
      <c r="ASM2501" s="583"/>
      <c r="ASN2501" s="584"/>
      <c r="ASO2501" s="585"/>
      <c r="ASP2501" s="70"/>
      <c r="ASQ2501" s="586"/>
      <c r="ASR2501" s="586"/>
      <c r="ASS2501" s="583"/>
      <c r="AST2501" s="584"/>
      <c r="ASU2501" s="585"/>
      <c r="ASV2501" s="70"/>
      <c r="ASW2501" s="586"/>
      <c r="ASX2501" s="586"/>
      <c r="ASY2501" s="583"/>
      <c r="ASZ2501" s="584"/>
      <c r="ATA2501" s="585"/>
      <c r="ATB2501" s="70"/>
      <c r="ATC2501" s="586"/>
      <c r="ATD2501" s="586"/>
      <c r="ATE2501" s="583"/>
      <c r="ATF2501" s="584"/>
      <c r="ATG2501" s="585"/>
      <c r="ATH2501" s="70"/>
      <c r="ATI2501" s="586"/>
      <c r="ATJ2501" s="586"/>
      <c r="ATK2501" s="583"/>
      <c r="ATL2501" s="584"/>
      <c r="ATM2501" s="585"/>
      <c r="ATN2501" s="70"/>
      <c r="ATO2501" s="586"/>
      <c r="ATP2501" s="586"/>
      <c r="ATQ2501" s="583"/>
      <c r="ATR2501" s="584"/>
      <c r="ATS2501" s="585"/>
      <c r="ATT2501" s="70"/>
      <c r="ATU2501" s="586"/>
      <c r="ATV2501" s="586"/>
      <c r="ATW2501" s="583"/>
      <c r="ATX2501" s="584"/>
      <c r="ATY2501" s="585"/>
      <c r="ATZ2501" s="70"/>
      <c r="AUA2501" s="586"/>
      <c r="AUB2501" s="586"/>
      <c r="AUC2501" s="583"/>
      <c r="AUD2501" s="584"/>
      <c r="AUE2501" s="585"/>
      <c r="AUF2501" s="70"/>
      <c r="AUG2501" s="586"/>
      <c r="AUH2501" s="586"/>
      <c r="AUI2501" s="583"/>
      <c r="AUJ2501" s="584"/>
      <c r="AUK2501" s="585"/>
      <c r="AUL2501" s="70"/>
      <c r="AUM2501" s="586"/>
      <c r="AUN2501" s="586"/>
      <c r="AUO2501" s="583"/>
      <c r="AUP2501" s="584"/>
      <c r="AUQ2501" s="585"/>
      <c r="AUR2501" s="70"/>
      <c r="AUS2501" s="586"/>
      <c r="AUT2501" s="586"/>
      <c r="AUU2501" s="583"/>
      <c r="AUV2501" s="584"/>
      <c r="AUW2501" s="585"/>
      <c r="AUX2501" s="70"/>
      <c r="AUY2501" s="586"/>
      <c r="AUZ2501" s="586"/>
      <c r="AVA2501" s="583"/>
      <c r="AVB2501" s="584"/>
      <c r="AVC2501" s="585"/>
      <c r="AVD2501" s="70"/>
      <c r="AVE2501" s="586"/>
      <c r="AVF2501" s="586"/>
      <c r="AVG2501" s="583"/>
      <c r="AVH2501" s="584"/>
      <c r="AVI2501" s="585"/>
      <c r="AVJ2501" s="70"/>
      <c r="AVK2501" s="586"/>
      <c r="AVL2501" s="586"/>
      <c r="AVM2501" s="583"/>
      <c r="AVN2501" s="584"/>
      <c r="AVO2501" s="585"/>
      <c r="AVP2501" s="70"/>
      <c r="AVQ2501" s="586"/>
      <c r="AVR2501" s="586"/>
      <c r="AVS2501" s="583"/>
      <c r="AVT2501" s="584"/>
      <c r="AVU2501" s="585"/>
      <c r="AVV2501" s="70"/>
      <c r="AVW2501" s="586"/>
      <c r="AVX2501" s="586"/>
      <c r="AVY2501" s="583"/>
      <c r="AVZ2501" s="584"/>
      <c r="AWA2501" s="585"/>
      <c r="AWB2501" s="70"/>
      <c r="AWC2501" s="586"/>
      <c r="AWD2501" s="586"/>
      <c r="AWE2501" s="583"/>
      <c r="AWF2501" s="584"/>
      <c r="AWG2501" s="585"/>
      <c r="AWH2501" s="70"/>
      <c r="AWI2501" s="586"/>
      <c r="AWJ2501" s="586"/>
      <c r="AWK2501" s="583"/>
      <c r="AWL2501" s="584"/>
      <c r="AWM2501" s="585"/>
      <c r="AWN2501" s="70"/>
      <c r="AWO2501" s="586"/>
      <c r="AWP2501" s="586"/>
      <c r="AWQ2501" s="583"/>
      <c r="AWR2501" s="584"/>
      <c r="AWS2501" s="585"/>
      <c r="AWT2501" s="70"/>
      <c r="AWU2501" s="586"/>
      <c r="AWV2501" s="586"/>
      <c r="AWW2501" s="583"/>
      <c r="AWX2501" s="584"/>
      <c r="AWY2501" s="585"/>
      <c r="AWZ2501" s="70"/>
      <c r="AXA2501" s="586"/>
      <c r="AXB2501" s="586"/>
      <c r="AXC2501" s="583"/>
      <c r="AXD2501" s="584"/>
      <c r="AXE2501" s="585"/>
      <c r="AXF2501" s="70"/>
      <c r="AXG2501" s="586"/>
      <c r="AXH2501" s="586"/>
      <c r="AXI2501" s="583"/>
      <c r="AXJ2501" s="584"/>
      <c r="AXK2501" s="585"/>
      <c r="AXL2501" s="70"/>
      <c r="AXM2501" s="586"/>
      <c r="AXN2501" s="586"/>
      <c r="AXO2501" s="583"/>
      <c r="AXP2501" s="584"/>
      <c r="AXQ2501" s="585"/>
      <c r="AXR2501" s="70"/>
      <c r="AXS2501" s="586"/>
      <c r="AXT2501" s="586"/>
      <c r="AXU2501" s="583"/>
      <c r="AXV2501" s="584"/>
      <c r="AXW2501" s="585"/>
      <c r="AXX2501" s="70"/>
      <c r="AXY2501" s="586"/>
      <c r="AXZ2501" s="586"/>
      <c r="AYA2501" s="583"/>
      <c r="AYB2501" s="584"/>
      <c r="AYC2501" s="585"/>
      <c r="AYD2501" s="70"/>
      <c r="AYE2501" s="586"/>
      <c r="AYF2501" s="586"/>
      <c r="AYG2501" s="583"/>
      <c r="AYH2501" s="584"/>
      <c r="AYI2501" s="585"/>
      <c r="AYJ2501" s="70"/>
      <c r="AYK2501" s="586"/>
      <c r="AYL2501" s="586"/>
      <c r="AYM2501" s="583"/>
      <c r="AYN2501" s="584"/>
      <c r="AYO2501" s="585"/>
      <c r="AYP2501" s="70"/>
      <c r="AYQ2501" s="586"/>
      <c r="AYR2501" s="586"/>
      <c r="AYS2501" s="583"/>
      <c r="AYT2501" s="584"/>
      <c r="AYU2501" s="585"/>
      <c r="AYV2501" s="70"/>
      <c r="AYW2501" s="586"/>
      <c r="AYX2501" s="586"/>
      <c r="AYY2501" s="583"/>
      <c r="AYZ2501" s="584"/>
      <c r="AZA2501" s="585"/>
      <c r="AZB2501" s="70"/>
      <c r="AZC2501" s="586"/>
      <c r="AZD2501" s="586"/>
      <c r="AZE2501" s="583"/>
      <c r="AZF2501" s="584"/>
      <c r="AZG2501" s="585"/>
      <c r="AZH2501" s="70"/>
      <c r="AZI2501" s="586"/>
      <c r="AZJ2501" s="586"/>
      <c r="AZK2501" s="583"/>
      <c r="AZL2501" s="584"/>
      <c r="AZM2501" s="585"/>
      <c r="AZN2501" s="70"/>
      <c r="AZO2501" s="586"/>
      <c r="AZP2501" s="586"/>
      <c r="AZQ2501" s="583"/>
      <c r="AZR2501" s="584"/>
      <c r="AZS2501" s="585"/>
      <c r="AZT2501" s="70"/>
      <c r="AZU2501" s="586"/>
      <c r="AZV2501" s="586"/>
      <c r="AZW2501" s="583"/>
      <c r="AZX2501" s="584"/>
      <c r="AZY2501" s="585"/>
      <c r="AZZ2501" s="70"/>
      <c r="BAA2501" s="586"/>
      <c r="BAB2501" s="586"/>
      <c r="BAC2501" s="583"/>
      <c r="BAD2501" s="584"/>
      <c r="BAE2501" s="585"/>
      <c r="BAF2501" s="70"/>
      <c r="BAG2501" s="586"/>
      <c r="BAH2501" s="586"/>
      <c r="BAI2501" s="583"/>
      <c r="BAJ2501" s="584"/>
      <c r="BAK2501" s="585"/>
      <c r="BAL2501" s="70"/>
      <c r="BAM2501" s="586"/>
      <c r="BAN2501" s="586"/>
      <c r="BAO2501" s="583"/>
      <c r="BAP2501" s="584"/>
      <c r="BAQ2501" s="585"/>
      <c r="BAR2501" s="70"/>
      <c r="BAS2501" s="586"/>
      <c r="BAT2501" s="586"/>
      <c r="BAU2501" s="583"/>
      <c r="BAV2501" s="584"/>
      <c r="BAW2501" s="585"/>
      <c r="BAX2501" s="70"/>
      <c r="BAY2501" s="586"/>
      <c r="BAZ2501" s="586"/>
      <c r="BBA2501" s="583"/>
      <c r="BBB2501" s="584"/>
      <c r="BBC2501" s="585"/>
      <c r="BBD2501" s="70"/>
      <c r="BBE2501" s="586"/>
      <c r="BBF2501" s="586"/>
      <c r="BBG2501" s="583"/>
      <c r="BBH2501" s="584"/>
      <c r="BBI2501" s="585"/>
      <c r="BBJ2501" s="70"/>
      <c r="BBK2501" s="586"/>
      <c r="BBL2501" s="586"/>
      <c r="BBM2501" s="583"/>
      <c r="BBN2501" s="584"/>
      <c r="BBO2501" s="585"/>
      <c r="BBP2501" s="70"/>
      <c r="BBQ2501" s="586"/>
      <c r="BBR2501" s="586"/>
      <c r="BBS2501" s="583"/>
      <c r="BBT2501" s="584"/>
      <c r="BBU2501" s="585"/>
      <c r="BBV2501" s="70"/>
      <c r="BBW2501" s="586"/>
      <c r="BBX2501" s="586"/>
      <c r="BBY2501" s="583"/>
      <c r="BBZ2501" s="584"/>
      <c r="BCA2501" s="585"/>
      <c r="BCB2501" s="70"/>
      <c r="BCC2501" s="586"/>
      <c r="BCD2501" s="586"/>
      <c r="BCE2501" s="583"/>
      <c r="BCF2501" s="584"/>
      <c r="BCG2501" s="585"/>
      <c r="BCH2501" s="70"/>
      <c r="BCI2501" s="586"/>
      <c r="BCJ2501" s="586"/>
      <c r="BCK2501" s="583"/>
      <c r="BCL2501" s="584"/>
      <c r="BCM2501" s="585"/>
      <c r="BCN2501" s="70"/>
      <c r="BCO2501" s="586"/>
      <c r="BCP2501" s="586"/>
      <c r="BCQ2501" s="583"/>
      <c r="BCR2501" s="584"/>
      <c r="BCS2501" s="585"/>
      <c r="BCT2501" s="70"/>
      <c r="BCU2501" s="586"/>
      <c r="BCV2501" s="586"/>
      <c r="BCW2501" s="583"/>
      <c r="BCX2501" s="584"/>
      <c r="BCY2501" s="585"/>
      <c r="BCZ2501" s="70"/>
      <c r="BDA2501" s="586"/>
      <c r="BDB2501" s="586"/>
      <c r="BDC2501" s="583"/>
      <c r="BDD2501" s="584"/>
      <c r="BDE2501" s="585"/>
      <c r="BDF2501" s="70"/>
      <c r="BDG2501" s="586"/>
      <c r="BDH2501" s="586"/>
      <c r="BDI2501" s="583"/>
      <c r="BDJ2501" s="584"/>
      <c r="BDK2501" s="585"/>
      <c r="BDL2501" s="70"/>
      <c r="BDM2501" s="586"/>
      <c r="BDN2501" s="586"/>
      <c r="BDO2501" s="583"/>
      <c r="BDP2501" s="584"/>
      <c r="BDQ2501" s="585"/>
      <c r="BDR2501" s="70"/>
      <c r="BDS2501" s="586"/>
      <c r="BDT2501" s="586"/>
      <c r="BDU2501" s="583"/>
      <c r="BDV2501" s="584"/>
      <c r="BDW2501" s="585"/>
      <c r="BDX2501" s="70"/>
      <c r="BDY2501" s="586"/>
      <c r="BDZ2501" s="586"/>
      <c r="BEA2501" s="583"/>
      <c r="BEB2501" s="584"/>
      <c r="BEC2501" s="585"/>
      <c r="BED2501" s="70"/>
      <c r="BEE2501" s="586"/>
      <c r="BEF2501" s="586"/>
      <c r="BEG2501" s="583"/>
      <c r="BEH2501" s="584"/>
      <c r="BEI2501" s="585"/>
      <c r="BEJ2501" s="70"/>
      <c r="BEK2501" s="586"/>
      <c r="BEL2501" s="586"/>
      <c r="BEM2501" s="583"/>
      <c r="BEN2501" s="584"/>
      <c r="BEO2501" s="585"/>
      <c r="BEP2501" s="70"/>
      <c r="BEQ2501" s="586"/>
      <c r="BER2501" s="586"/>
      <c r="BES2501" s="583"/>
      <c r="BET2501" s="584"/>
      <c r="BEU2501" s="585"/>
      <c r="BEV2501" s="70"/>
      <c r="BEW2501" s="586"/>
      <c r="BEX2501" s="586"/>
      <c r="BEY2501" s="583"/>
      <c r="BEZ2501" s="584"/>
      <c r="BFA2501" s="585"/>
      <c r="BFB2501" s="70"/>
      <c r="BFC2501" s="586"/>
      <c r="BFD2501" s="586"/>
      <c r="BFE2501" s="583"/>
      <c r="BFF2501" s="584"/>
      <c r="BFG2501" s="585"/>
      <c r="BFH2501" s="70"/>
      <c r="BFI2501" s="586"/>
      <c r="BFJ2501" s="586"/>
      <c r="BFK2501" s="583"/>
      <c r="BFL2501" s="584"/>
      <c r="BFM2501" s="585"/>
      <c r="BFN2501" s="70"/>
      <c r="BFO2501" s="586"/>
      <c r="BFP2501" s="586"/>
      <c r="BFQ2501" s="583"/>
      <c r="BFR2501" s="584"/>
      <c r="BFS2501" s="585"/>
      <c r="BFT2501" s="70"/>
      <c r="BFU2501" s="586"/>
      <c r="BFV2501" s="586"/>
      <c r="BFW2501" s="583"/>
      <c r="BFX2501" s="584"/>
      <c r="BFY2501" s="585"/>
      <c r="BFZ2501" s="70"/>
      <c r="BGA2501" s="586"/>
      <c r="BGB2501" s="586"/>
      <c r="BGC2501" s="583"/>
      <c r="BGD2501" s="584"/>
      <c r="BGE2501" s="585"/>
      <c r="BGF2501" s="70"/>
      <c r="BGG2501" s="586"/>
      <c r="BGH2501" s="586"/>
      <c r="BGI2501" s="583"/>
      <c r="BGJ2501" s="584"/>
      <c r="BGK2501" s="585"/>
      <c r="BGL2501" s="70"/>
      <c r="BGM2501" s="586"/>
      <c r="BGN2501" s="586"/>
      <c r="BGO2501" s="583"/>
      <c r="BGP2501" s="584"/>
      <c r="BGQ2501" s="585"/>
      <c r="BGR2501" s="70"/>
      <c r="BGS2501" s="586"/>
      <c r="BGT2501" s="586"/>
      <c r="BGU2501" s="583"/>
      <c r="BGV2501" s="584"/>
      <c r="BGW2501" s="585"/>
      <c r="BGX2501" s="70"/>
      <c r="BGY2501" s="586"/>
      <c r="BGZ2501" s="586"/>
      <c r="BHA2501" s="583"/>
      <c r="BHB2501" s="584"/>
      <c r="BHC2501" s="585"/>
      <c r="BHD2501" s="70"/>
      <c r="BHE2501" s="586"/>
      <c r="BHF2501" s="586"/>
      <c r="BHG2501" s="583"/>
      <c r="BHH2501" s="584"/>
      <c r="BHI2501" s="585"/>
      <c r="BHJ2501" s="70"/>
      <c r="BHK2501" s="586"/>
      <c r="BHL2501" s="586"/>
      <c r="BHM2501" s="583"/>
      <c r="BHN2501" s="584"/>
      <c r="BHO2501" s="585"/>
      <c r="BHP2501" s="70"/>
      <c r="BHQ2501" s="586"/>
      <c r="BHR2501" s="586"/>
      <c r="BHS2501" s="583"/>
      <c r="BHT2501" s="584"/>
      <c r="BHU2501" s="585"/>
      <c r="BHV2501" s="70"/>
      <c r="BHW2501" s="586"/>
      <c r="BHX2501" s="586"/>
      <c r="BHY2501" s="583"/>
      <c r="BHZ2501" s="584"/>
      <c r="BIA2501" s="585"/>
      <c r="BIB2501" s="70"/>
      <c r="BIC2501" s="586"/>
      <c r="BID2501" s="586"/>
      <c r="BIE2501" s="583"/>
      <c r="BIF2501" s="584"/>
      <c r="BIG2501" s="585"/>
      <c r="BIH2501" s="70"/>
      <c r="BII2501" s="586"/>
      <c r="BIJ2501" s="586"/>
      <c r="BIK2501" s="583"/>
      <c r="BIL2501" s="584"/>
      <c r="BIM2501" s="585"/>
      <c r="BIN2501" s="70"/>
      <c r="BIO2501" s="586"/>
      <c r="BIP2501" s="586"/>
      <c r="BIQ2501" s="583"/>
      <c r="BIR2501" s="584"/>
      <c r="BIS2501" s="585"/>
      <c r="BIT2501" s="70"/>
      <c r="BIU2501" s="586"/>
      <c r="BIV2501" s="586"/>
      <c r="BIW2501" s="583"/>
      <c r="BIX2501" s="584"/>
      <c r="BIY2501" s="585"/>
      <c r="BIZ2501" s="70"/>
      <c r="BJA2501" s="586"/>
      <c r="BJB2501" s="586"/>
      <c r="BJC2501" s="583"/>
      <c r="BJD2501" s="584"/>
      <c r="BJE2501" s="585"/>
      <c r="BJF2501" s="70"/>
      <c r="BJG2501" s="586"/>
      <c r="BJH2501" s="586"/>
      <c r="BJI2501" s="583"/>
      <c r="BJJ2501" s="584"/>
      <c r="BJK2501" s="585"/>
      <c r="BJL2501" s="70"/>
      <c r="BJM2501" s="586"/>
      <c r="BJN2501" s="586"/>
      <c r="BJO2501" s="583"/>
      <c r="BJP2501" s="584"/>
      <c r="BJQ2501" s="585"/>
      <c r="BJR2501" s="70"/>
      <c r="BJS2501" s="586"/>
      <c r="BJT2501" s="586"/>
      <c r="BJU2501" s="583"/>
      <c r="BJV2501" s="584"/>
      <c r="BJW2501" s="585"/>
      <c r="BJX2501" s="70"/>
      <c r="BJY2501" s="586"/>
      <c r="BJZ2501" s="586"/>
      <c r="BKA2501" s="583"/>
      <c r="BKB2501" s="584"/>
      <c r="BKC2501" s="585"/>
      <c r="BKD2501" s="70"/>
      <c r="BKE2501" s="586"/>
      <c r="BKF2501" s="586"/>
      <c r="BKG2501" s="583"/>
      <c r="BKH2501" s="584"/>
      <c r="BKI2501" s="585"/>
      <c r="BKJ2501" s="70"/>
      <c r="BKK2501" s="586"/>
      <c r="BKL2501" s="586"/>
      <c r="BKM2501" s="583"/>
      <c r="BKN2501" s="584"/>
      <c r="BKO2501" s="585"/>
      <c r="BKP2501" s="70"/>
      <c r="BKQ2501" s="586"/>
      <c r="BKR2501" s="586"/>
      <c r="BKS2501" s="583"/>
      <c r="BKT2501" s="584"/>
      <c r="BKU2501" s="585"/>
      <c r="BKV2501" s="70"/>
      <c r="BKW2501" s="586"/>
      <c r="BKX2501" s="586"/>
      <c r="BKY2501" s="583"/>
      <c r="BKZ2501" s="584"/>
      <c r="BLA2501" s="585"/>
      <c r="BLB2501" s="70"/>
      <c r="BLC2501" s="586"/>
      <c r="BLD2501" s="586"/>
      <c r="BLE2501" s="583"/>
      <c r="BLF2501" s="584"/>
      <c r="BLG2501" s="585"/>
      <c r="BLH2501" s="70"/>
      <c r="BLI2501" s="586"/>
      <c r="BLJ2501" s="586"/>
      <c r="BLK2501" s="583"/>
      <c r="BLL2501" s="584"/>
      <c r="BLM2501" s="585"/>
      <c r="BLN2501" s="70"/>
      <c r="BLO2501" s="586"/>
      <c r="BLP2501" s="586"/>
      <c r="BLQ2501" s="583"/>
      <c r="BLR2501" s="584"/>
      <c r="BLS2501" s="585"/>
      <c r="BLT2501" s="70"/>
      <c r="BLU2501" s="586"/>
      <c r="BLV2501" s="586"/>
      <c r="BLW2501" s="583"/>
      <c r="BLX2501" s="584"/>
      <c r="BLY2501" s="585"/>
      <c r="BLZ2501" s="70"/>
      <c r="BMA2501" s="586"/>
      <c r="BMB2501" s="586"/>
      <c r="BMC2501" s="583"/>
      <c r="BMD2501" s="584"/>
      <c r="BME2501" s="585"/>
      <c r="BMF2501" s="70"/>
      <c r="BMG2501" s="586"/>
      <c r="BMH2501" s="586"/>
      <c r="BMI2501" s="583"/>
      <c r="BMJ2501" s="584"/>
      <c r="BMK2501" s="585"/>
      <c r="BML2501" s="70"/>
      <c r="BMM2501" s="586"/>
      <c r="BMN2501" s="586"/>
      <c r="BMO2501" s="583"/>
      <c r="BMP2501" s="584"/>
      <c r="BMQ2501" s="585"/>
      <c r="BMR2501" s="70"/>
      <c r="BMS2501" s="586"/>
      <c r="BMT2501" s="586"/>
      <c r="BMU2501" s="583"/>
      <c r="BMV2501" s="584"/>
      <c r="BMW2501" s="585"/>
      <c r="BMX2501" s="70"/>
      <c r="BMY2501" s="586"/>
      <c r="BMZ2501" s="586"/>
      <c r="BNA2501" s="583"/>
      <c r="BNB2501" s="584"/>
      <c r="BNC2501" s="585"/>
      <c r="BND2501" s="70"/>
      <c r="BNE2501" s="586"/>
      <c r="BNF2501" s="586"/>
      <c r="BNG2501" s="583"/>
      <c r="BNH2501" s="584"/>
      <c r="BNI2501" s="585"/>
      <c r="BNJ2501" s="70"/>
      <c r="BNK2501" s="586"/>
      <c r="BNL2501" s="586"/>
      <c r="BNM2501" s="583"/>
      <c r="BNN2501" s="584"/>
      <c r="BNO2501" s="585"/>
      <c r="BNP2501" s="70"/>
      <c r="BNQ2501" s="586"/>
      <c r="BNR2501" s="586"/>
      <c r="BNS2501" s="583"/>
      <c r="BNT2501" s="584"/>
      <c r="BNU2501" s="585"/>
      <c r="BNV2501" s="70"/>
      <c r="BNW2501" s="586"/>
      <c r="BNX2501" s="586"/>
      <c r="BNY2501" s="583"/>
      <c r="BNZ2501" s="584"/>
      <c r="BOA2501" s="585"/>
      <c r="BOB2501" s="70"/>
      <c r="BOC2501" s="586"/>
      <c r="BOD2501" s="586"/>
      <c r="BOE2501" s="583"/>
      <c r="BOF2501" s="584"/>
      <c r="BOG2501" s="585"/>
      <c r="BOH2501" s="70"/>
      <c r="BOI2501" s="586"/>
      <c r="BOJ2501" s="586"/>
      <c r="BOK2501" s="583"/>
      <c r="BOL2501" s="584"/>
      <c r="BOM2501" s="585"/>
      <c r="BON2501" s="70"/>
      <c r="BOO2501" s="586"/>
      <c r="BOP2501" s="586"/>
      <c r="BOQ2501" s="583"/>
      <c r="BOR2501" s="584"/>
      <c r="BOS2501" s="585"/>
      <c r="BOT2501" s="70"/>
      <c r="BOU2501" s="586"/>
      <c r="BOV2501" s="586"/>
      <c r="BOW2501" s="583"/>
      <c r="BOX2501" s="584"/>
      <c r="BOY2501" s="585"/>
      <c r="BOZ2501" s="70"/>
      <c r="BPA2501" s="586"/>
      <c r="BPB2501" s="586"/>
      <c r="BPC2501" s="583"/>
      <c r="BPD2501" s="584"/>
      <c r="BPE2501" s="585"/>
      <c r="BPF2501" s="70"/>
      <c r="BPG2501" s="586"/>
      <c r="BPH2501" s="586"/>
      <c r="BPI2501" s="583"/>
      <c r="BPJ2501" s="584"/>
      <c r="BPK2501" s="585"/>
      <c r="BPL2501" s="70"/>
      <c r="BPM2501" s="586"/>
      <c r="BPN2501" s="586"/>
      <c r="BPO2501" s="583"/>
      <c r="BPP2501" s="584"/>
      <c r="BPQ2501" s="585"/>
      <c r="BPR2501" s="70"/>
      <c r="BPS2501" s="586"/>
      <c r="BPT2501" s="586"/>
      <c r="BPU2501" s="583"/>
      <c r="BPV2501" s="584"/>
      <c r="BPW2501" s="585"/>
      <c r="BPX2501" s="70"/>
      <c r="BPY2501" s="586"/>
      <c r="BPZ2501" s="586"/>
      <c r="BQA2501" s="583"/>
      <c r="BQB2501" s="584"/>
      <c r="BQC2501" s="585"/>
      <c r="BQD2501" s="70"/>
      <c r="BQE2501" s="586"/>
      <c r="BQF2501" s="586"/>
      <c r="BQG2501" s="583"/>
      <c r="BQH2501" s="584"/>
      <c r="BQI2501" s="585"/>
      <c r="BQJ2501" s="70"/>
      <c r="BQK2501" s="586"/>
      <c r="BQL2501" s="586"/>
      <c r="BQM2501" s="583"/>
      <c r="BQN2501" s="584"/>
      <c r="BQO2501" s="585"/>
      <c r="BQP2501" s="70"/>
      <c r="BQQ2501" s="586"/>
      <c r="BQR2501" s="586"/>
      <c r="BQS2501" s="583"/>
      <c r="BQT2501" s="584"/>
      <c r="BQU2501" s="585"/>
      <c r="BQV2501" s="70"/>
      <c r="BQW2501" s="586"/>
      <c r="BQX2501" s="586"/>
      <c r="BQY2501" s="583"/>
      <c r="BQZ2501" s="584"/>
      <c r="BRA2501" s="585"/>
      <c r="BRB2501" s="70"/>
      <c r="BRC2501" s="586"/>
      <c r="BRD2501" s="586"/>
      <c r="BRE2501" s="583"/>
      <c r="BRF2501" s="584"/>
      <c r="BRG2501" s="585"/>
      <c r="BRH2501" s="70"/>
      <c r="BRI2501" s="586"/>
      <c r="BRJ2501" s="586"/>
      <c r="BRK2501" s="583"/>
      <c r="BRL2501" s="584"/>
      <c r="BRM2501" s="585"/>
      <c r="BRN2501" s="70"/>
      <c r="BRO2501" s="586"/>
      <c r="BRP2501" s="586"/>
      <c r="BRQ2501" s="583"/>
      <c r="BRR2501" s="584"/>
      <c r="BRS2501" s="585"/>
      <c r="BRT2501" s="70"/>
      <c r="BRU2501" s="586"/>
      <c r="BRV2501" s="586"/>
      <c r="BRW2501" s="583"/>
      <c r="BRX2501" s="584"/>
      <c r="BRY2501" s="585"/>
      <c r="BRZ2501" s="70"/>
      <c r="BSA2501" s="586"/>
      <c r="BSB2501" s="586"/>
      <c r="BSC2501" s="583"/>
      <c r="BSD2501" s="584"/>
      <c r="BSE2501" s="585"/>
      <c r="BSF2501" s="70"/>
      <c r="BSG2501" s="586"/>
      <c r="BSH2501" s="586"/>
      <c r="BSI2501" s="583"/>
      <c r="BSJ2501" s="584"/>
      <c r="BSK2501" s="585"/>
      <c r="BSL2501" s="70"/>
      <c r="BSM2501" s="586"/>
      <c r="BSN2501" s="586"/>
      <c r="BSO2501" s="583"/>
      <c r="BSP2501" s="584"/>
      <c r="BSQ2501" s="585"/>
      <c r="BSR2501" s="70"/>
      <c r="BSS2501" s="586"/>
      <c r="BST2501" s="586"/>
      <c r="BSU2501" s="583"/>
      <c r="BSV2501" s="584"/>
      <c r="BSW2501" s="585"/>
      <c r="BSX2501" s="70"/>
      <c r="BSY2501" s="586"/>
      <c r="BSZ2501" s="586"/>
      <c r="BTA2501" s="583"/>
      <c r="BTB2501" s="584"/>
      <c r="BTC2501" s="585"/>
      <c r="BTD2501" s="70"/>
      <c r="BTE2501" s="586"/>
      <c r="BTF2501" s="586"/>
      <c r="BTG2501" s="583"/>
      <c r="BTH2501" s="584"/>
      <c r="BTI2501" s="585"/>
      <c r="BTJ2501" s="70"/>
      <c r="BTK2501" s="586"/>
      <c r="BTL2501" s="586"/>
      <c r="BTM2501" s="583"/>
      <c r="BTN2501" s="584"/>
      <c r="BTO2501" s="585"/>
      <c r="BTP2501" s="70"/>
      <c r="BTQ2501" s="586"/>
      <c r="BTR2501" s="586"/>
      <c r="BTS2501" s="583"/>
      <c r="BTT2501" s="584"/>
      <c r="BTU2501" s="585"/>
      <c r="BTV2501" s="70"/>
      <c r="BTW2501" s="586"/>
      <c r="BTX2501" s="586"/>
      <c r="BTY2501" s="583"/>
      <c r="BTZ2501" s="584"/>
      <c r="BUA2501" s="585"/>
      <c r="BUB2501" s="70"/>
      <c r="BUC2501" s="586"/>
      <c r="BUD2501" s="586"/>
      <c r="BUE2501" s="583"/>
      <c r="BUF2501" s="584"/>
      <c r="BUG2501" s="585"/>
      <c r="BUH2501" s="70"/>
      <c r="BUI2501" s="586"/>
      <c r="BUJ2501" s="586"/>
      <c r="BUK2501" s="583"/>
      <c r="BUL2501" s="584"/>
      <c r="BUM2501" s="585"/>
      <c r="BUN2501" s="70"/>
      <c r="BUO2501" s="586"/>
      <c r="BUP2501" s="586"/>
      <c r="BUQ2501" s="583"/>
      <c r="BUR2501" s="584"/>
      <c r="BUS2501" s="585"/>
      <c r="BUT2501" s="70"/>
      <c r="BUU2501" s="586"/>
      <c r="BUV2501" s="586"/>
      <c r="BUW2501" s="583"/>
      <c r="BUX2501" s="584"/>
      <c r="BUY2501" s="585"/>
      <c r="BUZ2501" s="70"/>
      <c r="BVA2501" s="586"/>
      <c r="BVB2501" s="586"/>
      <c r="BVC2501" s="583"/>
      <c r="BVD2501" s="584"/>
      <c r="BVE2501" s="585"/>
      <c r="BVF2501" s="70"/>
      <c r="BVG2501" s="586"/>
      <c r="BVH2501" s="586"/>
      <c r="BVI2501" s="583"/>
      <c r="BVJ2501" s="584"/>
      <c r="BVK2501" s="585"/>
      <c r="BVL2501" s="70"/>
      <c r="BVM2501" s="586"/>
      <c r="BVN2501" s="586"/>
      <c r="BVO2501" s="583"/>
      <c r="BVP2501" s="584"/>
      <c r="BVQ2501" s="585"/>
      <c r="BVR2501" s="70"/>
      <c r="BVS2501" s="586"/>
      <c r="BVT2501" s="586"/>
      <c r="BVU2501" s="583"/>
      <c r="BVV2501" s="584"/>
      <c r="BVW2501" s="585"/>
      <c r="BVX2501" s="70"/>
      <c r="BVY2501" s="586"/>
      <c r="BVZ2501" s="586"/>
      <c r="BWA2501" s="583"/>
      <c r="BWB2501" s="584"/>
      <c r="BWC2501" s="585"/>
      <c r="BWD2501" s="70"/>
      <c r="BWE2501" s="586"/>
      <c r="BWF2501" s="586"/>
      <c r="BWG2501" s="583"/>
      <c r="BWH2501" s="584"/>
      <c r="BWI2501" s="585"/>
      <c r="BWJ2501" s="70"/>
      <c r="BWK2501" s="586"/>
      <c r="BWL2501" s="586"/>
      <c r="BWM2501" s="583"/>
      <c r="BWN2501" s="584"/>
      <c r="BWO2501" s="585"/>
      <c r="BWP2501" s="70"/>
      <c r="BWQ2501" s="586"/>
      <c r="BWR2501" s="586"/>
      <c r="BWS2501" s="583"/>
      <c r="BWT2501" s="584"/>
      <c r="BWU2501" s="585"/>
      <c r="BWV2501" s="70"/>
      <c r="BWW2501" s="586"/>
      <c r="BWX2501" s="586"/>
      <c r="BWY2501" s="583"/>
      <c r="BWZ2501" s="584"/>
      <c r="BXA2501" s="585"/>
      <c r="BXB2501" s="70"/>
      <c r="BXC2501" s="586"/>
      <c r="BXD2501" s="586"/>
      <c r="BXE2501" s="583"/>
      <c r="BXF2501" s="584"/>
      <c r="BXG2501" s="585"/>
      <c r="BXH2501" s="70"/>
      <c r="BXI2501" s="586"/>
      <c r="BXJ2501" s="586"/>
      <c r="BXK2501" s="583"/>
      <c r="BXL2501" s="584"/>
      <c r="BXM2501" s="585"/>
      <c r="BXN2501" s="70"/>
      <c r="BXO2501" s="586"/>
      <c r="BXP2501" s="586"/>
      <c r="BXQ2501" s="583"/>
      <c r="BXR2501" s="584"/>
      <c r="BXS2501" s="585"/>
      <c r="BXT2501" s="70"/>
      <c r="BXU2501" s="586"/>
      <c r="BXV2501" s="586"/>
      <c r="BXW2501" s="583"/>
      <c r="BXX2501" s="584"/>
      <c r="BXY2501" s="585"/>
      <c r="BXZ2501" s="70"/>
      <c r="BYA2501" s="586"/>
      <c r="BYB2501" s="586"/>
      <c r="BYC2501" s="583"/>
      <c r="BYD2501" s="584"/>
      <c r="BYE2501" s="585"/>
      <c r="BYF2501" s="70"/>
      <c r="BYG2501" s="586"/>
      <c r="BYH2501" s="586"/>
      <c r="BYI2501" s="583"/>
      <c r="BYJ2501" s="584"/>
      <c r="BYK2501" s="585"/>
      <c r="BYL2501" s="70"/>
      <c r="BYM2501" s="586"/>
      <c r="BYN2501" s="586"/>
      <c r="BYO2501" s="583"/>
      <c r="BYP2501" s="584"/>
      <c r="BYQ2501" s="585"/>
      <c r="BYR2501" s="70"/>
      <c r="BYS2501" s="586"/>
      <c r="BYT2501" s="586"/>
      <c r="BYU2501" s="583"/>
      <c r="BYV2501" s="584"/>
      <c r="BYW2501" s="585"/>
      <c r="BYX2501" s="70"/>
      <c r="BYY2501" s="586"/>
      <c r="BYZ2501" s="586"/>
      <c r="BZA2501" s="583"/>
      <c r="BZB2501" s="584"/>
      <c r="BZC2501" s="585"/>
      <c r="BZD2501" s="70"/>
      <c r="BZE2501" s="586"/>
      <c r="BZF2501" s="586"/>
      <c r="BZG2501" s="583"/>
      <c r="BZH2501" s="584"/>
      <c r="BZI2501" s="585"/>
      <c r="BZJ2501" s="70"/>
      <c r="BZK2501" s="586"/>
      <c r="BZL2501" s="586"/>
      <c r="BZM2501" s="583"/>
      <c r="BZN2501" s="584"/>
      <c r="BZO2501" s="585"/>
      <c r="BZP2501" s="70"/>
      <c r="BZQ2501" s="586"/>
      <c r="BZR2501" s="586"/>
      <c r="BZS2501" s="583"/>
      <c r="BZT2501" s="584"/>
      <c r="BZU2501" s="585"/>
      <c r="BZV2501" s="70"/>
      <c r="BZW2501" s="586"/>
      <c r="BZX2501" s="586"/>
      <c r="BZY2501" s="583"/>
      <c r="BZZ2501" s="584"/>
      <c r="CAA2501" s="585"/>
      <c r="CAB2501" s="70"/>
      <c r="CAC2501" s="586"/>
      <c r="CAD2501" s="586"/>
      <c r="CAE2501" s="583"/>
      <c r="CAF2501" s="584"/>
      <c r="CAG2501" s="585"/>
      <c r="CAH2501" s="70"/>
      <c r="CAI2501" s="586"/>
      <c r="CAJ2501" s="586"/>
      <c r="CAK2501" s="583"/>
      <c r="CAL2501" s="584"/>
      <c r="CAM2501" s="585"/>
      <c r="CAN2501" s="70"/>
      <c r="CAO2501" s="586"/>
      <c r="CAP2501" s="586"/>
      <c r="CAQ2501" s="583"/>
      <c r="CAR2501" s="584"/>
      <c r="CAS2501" s="585"/>
      <c r="CAT2501" s="70"/>
      <c r="CAU2501" s="586"/>
      <c r="CAV2501" s="586"/>
      <c r="CAW2501" s="583"/>
      <c r="CAX2501" s="584"/>
      <c r="CAY2501" s="585"/>
      <c r="CAZ2501" s="70"/>
      <c r="CBA2501" s="586"/>
      <c r="CBB2501" s="586"/>
      <c r="CBC2501" s="583"/>
      <c r="CBD2501" s="584"/>
      <c r="CBE2501" s="585"/>
      <c r="CBF2501" s="70"/>
      <c r="CBG2501" s="586"/>
      <c r="CBH2501" s="586"/>
      <c r="CBI2501" s="583"/>
      <c r="CBJ2501" s="584"/>
      <c r="CBK2501" s="585"/>
      <c r="CBL2501" s="70"/>
      <c r="CBM2501" s="586"/>
      <c r="CBN2501" s="586"/>
      <c r="CBO2501" s="583"/>
      <c r="CBP2501" s="584"/>
      <c r="CBQ2501" s="585"/>
      <c r="CBR2501" s="70"/>
      <c r="CBS2501" s="586"/>
      <c r="CBT2501" s="586"/>
      <c r="CBU2501" s="583"/>
      <c r="CBV2501" s="584"/>
      <c r="CBW2501" s="585"/>
      <c r="CBX2501" s="70"/>
      <c r="CBY2501" s="586"/>
      <c r="CBZ2501" s="586"/>
      <c r="CCA2501" s="583"/>
      <c r="CCB2501" s="584"/>
      <c r="CCC2501" s="585"/>
      <c r="CCD2501" s="70"/>
      <c r="CCE2501" s="586"/>
      <c r="CCF2501" s="586"/>
      <c r="CCG2501" s="583"/>
      <c r="CCH2501" s="584"/>
      <c r="CCI2501" s="585"/>
      <c r="CCJ2501" s="70"/>
      <c r="CCK2501" s="586"/>
      <c r="CCL2501" s="586"/>
      <c r="CCM2501" s="583"/>
      <c r="CCN2501" s="584"/>
      <c r="CCO2501" s="585"/>
      <c r="CCP2501" s="70"/>
      <c r="CCQ2501" s="586"/>
      <c r="CCR2501" s="586"/>
      <c r="CCS2501" s="583"/>
      <c r="CCT2501" s="584"/>
      <c r="CCU2501" s="585"/>
      <c r="CCV2501" s="70"/>
      <c r="CCW2501" s="586"/>
      <c r="CCX2501" s="586"/>
      <c r="CCY2501" s="583"/>
      <c r="CCZ2501" s="584"/>
      <c r="CDA2501" s="585"/>
      <c r="CDB2501" s="70"/>
      <c r="CDC2501" s="586"/>
      <c r="CDD2501" s="586"/>
      <c r="CDE2501" s="583"/>
      <c r="CDF2501" s="584"/>
      <c r="CDG2501" s="585"/>
      <c r="CDH2501" s="70"/>
      <c r="CDI2501" s="586"/>
      <c r="CDJ2501" s="586"/>
      <c r="CDK2501" s="583"/>
      <c r="CDL2501" s="584"/>
      <c r="CDM2501" s="585"/>
      <c r="CDN2501" s="70"/>
      <c r="CDO2501" s="586"/>
      <c r="CDP2501" s="586"/>
      <c r="CDQ2501" s="583"/>
      <c r="CDR2501" s="584"/>
      <c r="CDS2501" s="585"/>
      <c r="CDT2501" s="70"/>
      <c r="CDU2501" s="586"/>
      <c r="CDV2501" s="586"/>
      <c r="CDW2501" s="583"/>
      <c r="CDX2501" s="584"/>
      <c r="CDY2501" s="585"/>
      <c r="CDZ2501" s="70"/>
      <c r="CEA2501" s="586"/>
      <c r="CEB2501" s="586"/>
      <c r="CEC2501" s="583"/>
      <c r="CED2501" s="584"/>
      <c r="CEE2501" s="585"/>
      <c r="CEF2501" s="70"/>
      <c r="CEG2501" s="586"/>
      <c r="CEH2501" s="586"/>
      <c r="CEI2501" s="583"/>
      <c r="CEJ2501" s="584"/>
      <c r="CEK2501" s="585"/>
      <c r="CEL2501" s="70"/>
      <c r="CEM2501" s="586"/>
      <c r="CEN2501" s="586"/>
      <c r="CEO2501" s="583"/>
      <c r="CEP2501" s="584"/>
      <c r="CEQ2501" s="585"/>
      <c r="CER2501" s="70"/>
      <c r="CES2501" s="586"/>
      <c r="CET2501" s="586"/>
      <c r="CEU2501" s="583"/>
      <c r="CEV2501" s="584"/>
      <c r="CEW2501" s="585"/>
      <c r="CEX2501" s="70"/>
      <c r="CEY2501" s="586"/>
      <c r="CEZ2501" s="586"/>
      <c r="CFA2501" s="583"/>
      <c r="CFB2501" s="584"/>
      <c r="CFC2501" s="585"/>
      <c r="CFD2501" s="70"/>
      <c r="CFE2501" s="586"/>
      <c r="CFF2501" s="586"/>
      <c r="CFG2501" s="583"/>
      <c r="CFH2501" s="584"/>
      <c r="CFI2501" s="585"/>
      <c r="CFJ2501" s="70"/>
      <c r="CFK2501" s="586"/>
      <c r="CFL2501" s="586"/>
      <c r="CFM2501" s="583"/>
      <c r="CFN2501" s="584"/>
      <c r="CFO2501" s="585"/>
      <c r="CFP2501" s="70"/>
      <c r="CFQ2501" s="586"/>
      <c r="CFR2501" s="586"/>
      <c r="CFS2501" s="583"/>
      <c r="CFT2501" s="584"/>
      <c r="CFU2501" s="585"/>
      <c r="CFV2501" s="70"/>
      <c r="CFW2501" s="586"/>
      <c r="CFX2501" s="586"/>
      <c r="CFY2501" s="583"/>
      <c r="CFZ2501" s="584"/>
      <c r="CGA2501" s="585"/>
      <c r="CGB2501" s="70"/>
      <c r="CGC2501" s="586"/>
      <c r="CGD2501" s="586"/>
      <c r="CGE2501" s="583"/>
      <c r="CGF2501" s="584"/>
      <c r="CGG2501" s="585"/>
      <c r="CGH2501" s="70"/>
      <c r="CGI2501" s="586"/>
      <c r="CGJ2501" s="586"/>
      <c r="CGK2501" s="583"/>
      <c r="CGL2501" s="584"/>
      <c r="CGM2501" s="585"/>
      <c r="CGN2501" s="70"/>
      <c r="CGO2501" s="586"/>
      <c r="CGP2501" s="586"/>
      <c r="CGQ2501" s="583"/>
      <c r="CGR2501" s="584"/>
      <c r="CGS2501" s="585"/>
      <c r="CGT2501" s="70"/>
      <c r="CGU2501" s="586"/>
      <c r="CGV2501" s="586"/>
      <c r="CGW2501" s="583"/>
      <c r="CGX2501" s="584"/>
      <c r="CGY2501" s="585"/>
      <c r="CGZ2501" s="70"/>
      <c r="CHA2501" s="586"/>
      <c r="CHB2501" s="586"/>
      <c r="CHC2501" s="583"/>
      <c r="CHD2501" s="584"/>
      <c r="CHE2501" s="585"/>
      <c r="CHF2501" s="70"/>
      <c r="CHG2501" s="586"/>
      <c r="CHH2501" s="586"/>
      <c r="CHI2501" s="583"/>
      <c r="CHJ2501" s="584"/>
      <c r="CHK2501" s="585"/>
      <c r="CHL2501" s="70"/>
      <c r="CHM2501" s="586"/>
      <c r="CHN2501" s="586"/>
      <c r="CHO2501" s="583"/>
      <c r="CHP2501" s="584"/>
      <c r="CHQ2501" s="585"/>
      <c r="CHR2501" s="70"/>
      <c r="CHS2501" s="586"/>
      <c r="CHT2501" s="586"/>
      <c r="CHU2501" s="583"/>
      <c r="CHV2501" s="584"/>
      <c r="CHW2501" s="585"/>
      <c r="CHX2501" s="70"/>
      <c r="CHY2501" s="586"/>
      <c r="CHZ2501" s="586"/>
      <c r="CIA2501" s="583"/>
      <c r="CIB2501" s="584"/>
      <c r="CIC2501" s="585"/>
      <c r="CID2501" s="70"/>
      <c r="CIE2501" s="586"/>
      <c r="CIF2501" s="586"/>
      <c r="CIG2501" s="583"/>
      <c r="CIH2501" s="584"/>
      <c r="CII2501" s="585"/>
      <c r="CIJ2501" s="70"/>
      <c r="CIK2501" s="586"/>
      <c r="CIL2501" s="586"/>
      <c r="CIM2501" s="583"/>
      <c r="CIN2501" s="584"/>
      <c r="CIO2501" s="585"/>
      <c r="CIP2501" s="70"/>
      <c r="CIQ2501" s="586"/>
      <c r="CIR2501" s="586"/>
      <c r="CIS2501" s="583"/>
      <c r="CIT2501" s="584"/>
      <c r="CIU2501" s="585"/>
      <c r="CIV2501" s="70"/>
      <c r="CIW2501" s="586"/>
      <c r="CIX2501" s="586"/>
      <c r="CIY2501" s="583"/>
      <c r="CIZ2501" s="584"/>
      <c r="CJA2501" s="585"/>
      <c r="CJB2501" s="70"/>
      <c r="CJC2501" s="586"/>
      <c r="CJD2501" s="586"/>
      <c r="CJE2501" s="583"/>
      <c r="CJF2501" s="584"/>
      <c r="CJG2501" s="585"/>
      <c r="CJH2501" s="70"/>
      <c r="CJI2501" s="586"/>
      <c r="CJJ2501" s="586"/>
      <c r="CJK2501" s="583"/>
      <c r="CJL2501" s="584"/>
      <c r="CJM2501" s="585"/>
      <c r="CJN2501" s="70"/>
      <c r="CJO2501" s="586"/>
      <c r="CJP2501" s="586"/>
      <c r="CJQ2501" s="583"/>
      <c r="CJR2501" s="584"/>
      <c r="CJS2501" s="585"/>
      <c r="CJT2501" s="70"/>
      <c r="CJU2501" s="586"/>
      <c r="CJV2501" s="586"/>
      <c r="CJW2501" s="583"/>
      <c r="CJX2501" s="584"/>
      <c r="CJY2501" s="585"/>
      <c r="CJZ2501" s="70"/>
      <c r="CKA2501" s="586"/>
      <c r="CKB2501" s="586"/>
      <c r="CKC2501" s="583"/>
      <c r="CKD2501" s="584"/>
      <c r="CKE2501" s="585"/>
      <c r="CKF2501" s="70"/>
      <c r="CKG2501" s="586"/>
      <c r="CKH2501" s="586"/>
      <c r="CKI2501" s="583"/>
      <c r="CKJ2501" s="584"/>
      <c r="CKK2501" s="585"/>
      <c r="CKL2501" s="70"/>
      <c r="CKM2501" s="586"/>
      <c r="CKN2501" s="586"/>
      <c r="CKO2501" s="583"/>
      <c r="CKP2501" s="584"/>
      <c r="CKQ2501" s="585"/>
      <c r="CKR2501" s="70"/>
      <c r="CKS2501" s="586"/>
      <c r="CKT2501" s="586"/>
      <c r="CKU2501" s="583"/>
      <c r="CKV2501" s="584"/>
      <c r="CKW2501" s="585"/>
      <c r="CKX2501" s="70"/>
      <c r="CKY2501" s="586"/>
      <c r="CKZ2501" s="586"/>
      <c r="CLA2501" s="583"/>
      <c r="CLB2501" s="584"/>
      <c r="CLC2501" s="585"/>
      <c r="CLD2501" s="70"/>
      <c r="CLE2501" s="586"/>
      <c r="CLF2501" s="586"/>
      <c r="CLG2501" s="583"/>
      <c r="CLH2501" s="584"/>
      <c r="CLI2501" s="585"/>
      <c r="CLJ2501" s="70"/>
      <c r="CLK2501" s="586"/>
      <c r="CLL2501" s="586"/>
      <c r="CLM2501" s="583"/>
      <c r="CLN2501" s="584"/>
      <c r="CLO2501" s="585"/>
      <c r="CLP2501" s="70"/>
      <c r="CLQ2501" s="586"/>
      <c r="CLR2501" s="586"/>
      <c r="CLS2501" s="583"/>
      <c r="CLT2501" s="584"/>
      <c r="CLU2501" s="585"/>
      <c r="CLV2501" s="70"/>
      <c r="CLW2501" s="586"/>
      <c r="CLX2501" s="586"/>
      <c r="CLY2501" s="583"/>
      <c r="CLZ2501" s="584"/>
      <c r="CMA2501" s="585"/>
      <c r="CMB2501" s="70"/>
      <c r="CMC2501" s="586"/>
      <c r="CMD2501" s="586"/>
      <c r="CME2501" s="583"/>
      <c r="CMF2501" s="584"/>
      <c r="CMG2501" s="585"/>
      <c r="CMH2501" s="70"/>
      <c r="CMI2501" s="586"/>
      <c r="CMJ2501" s="586"/>
      <c r="CMK2501" s="583"/>
      <c r="CML2501" s="584"/>
      <c r="CMM2501" s="585"/>
      <c r="CMN2501" s="70"/>
      <c r="CMO2501" s="586"/>
      <c r="CMP2501" s="586"/>
      <c r="CMQ2501" s="583"/>
      <c r="CMR2501" s="584"/>
      <c r="CMS2501" s="585"/>
      <c r="CMT2501" s="70"/>
      <c r="CMU2501" s="586"/>
      <c r="CMV2501" s="586"/>
      <c r="CMW2501" s="583"/>
      <c r="CMX2501" s="584"/>
      <c r="CMY2501" s="585"/>
      <c r="CMZ2501" s="70"/>
      <c r="CNA2501" s="586"/>
      <c r="CNB2501" s="586"/>
      <c r="CNC2501" s="583"/>
      <c r="CND2501" s="584"/>
      <c r="CNE2501" s="585"/>
      <c r="CNF2501" s="70"/>
      <c r="CNG2501" s="586"/>
      <c r="CNH2501" s="586"/>
      <c r="CNI2501" s="583"/>
      <c r="CNJ2501" s="584"/>
      <c r="CNK2501" s="585"/>
      <c r="CNL2501" s="70"/>
      <c r="CNM2501" s="586"/>
      <c r="CNN2501" s="586"/>
      <c r="CNO2501" s="583"/>
      <c r="CNP2501" s="584"/>
      <c r="CNQ2501" s="585"/>
      <c r="CNR2501" s="70"/>
      <c r="CNS2501" s="586"/>
      <c r="CNT2501" s="586"/>
      <c r="CNU2501" s="583"/>
      <c r="CNV2501" s="584"/>
      <c r="CNW2501" s="585"/>
      <c r="CNX2501" s="70"/>
      <c r="CNY2501" s="586"/>
      <c r="CNZ2501" s="586"/>
      <c r="COA2501" s="583"/>
      <c r="COB2501" s="584"/>
      <c r="COC2501" s="585"/>
      <c r="COD2501" s="70"/>
      <c r="COE2501" s="586"/>
      <c r="COF2501" s="586"/>
      <c r="COG2501" s="583"/>
      <c r="COH2501" s="584"/>
      <c r="COI2501" s="585"/>
      <c r="COJ2501" s="70"/>
      <c r="COK2501" s="586"/>
      <c r="COL2501" s="586"/>
      <c r="COM2501" s="583"/>
      <c r="CON2501" s="584"/>
      <c r="COO2501" s="585"/>
      <c r="COP2501" s="70"/>
      <c r="COQ2501" s="586"/>
      <c r="COR2501" s="586"/>
      <c r="COS2501" s="583"/>
      <c r="COT2501" s="584"/>
      <c r="COU2501" s="585"/>
      <c r="COV2501" s="70"/>
      <c r="COW2501" s="586"/>
      <c r="COX2501" s="586"/>
      <c r="COY2501" s="583"/>
      <c r="COZ2501" s="584"/>
      <c r="CPA2501" s="585"/>
      <c r="CPB2501" s="70"/>
      <c r="CPC2501" s="586"/>
      <c r="CPD2501" s="586"/>
      <c r="CPE2501" s="583"/>
      <c r="CPF2501" s="584"/>
      <c r="CPG2501" s="585"/>
      <c r="CPH2501" s="70"/>
      <c r="CPI2501" s="586"/>
      <c r="CPJ2501" s="586"/>
      <c r="CPK2501" s="583"/>
      <c r="CPL2501" s="584"/>
      <c r="CPM2501" s="585"/>
      <c r="CPN2501" s="70"/>
      <c r="CPO2501" s="586"/>
      <c r="CPP2501" s="586"/>
      <c r="CPQ2501" s="583"/>
      <c r="CPR2501" s="584"/>
      <c r="CPS2501" s="585"/>
      <c r="CPT2501" s="70"/>
      <c r="CPU2501" s="586"/>
      <c r="CPV2501" s="586"/>
      <c r="CPW2501" s="583"/>
      <c r="CPX2501" s="584"/>
      <c r="CPY2501" s="585"/>
      <c r="CPZ2501" s="70"/>
      <c r="CQA2501" s="586"/>
      <c r="CQB2501" s="586"/>
      <c r="CQC2501" s="583"/>
      <c r="CQD2501" s="584"/>
      <c r="CQE2501" s="585"/>
      <c r="CQF2501" s="70"/>
      <c r="CQG2501" s="586"/>
      <c r="CQH2501" s="586"/>
      <c r="CQI2501" s="583"/>
      <c r="CQJ2501" s="584"/>
      <c r="CQK2501" s="585"/>
      <c r="CQL2501" s="70"/>
      <c r="CQM2501" s="586"/>
      <c r="CQN2501" s="586"/>
      <c r="CQO2501" s="583"/>
      <c r="CQP2501" s="584"/>
      <c r="CQQ2501" s="585"/>
      <c r="CQR2501" s="70"/>
      <c r="CQS2501" s="586"/>
      <c r="CQT2501" s="586"/>
      <c r="CQU2501" s="583"/>
      <c r="CQV2501" s="584"/>
      <c r="CQW2501" s="585"/>
      <c r="CQX2501" s="70"/>
      <c r="CQY2501" s="586"/>
      <c r="CQZ2501" s="586"/>
      <c r="CRA2501" s="583"/>
      <c r="CRB2501" s="584"/>
      <c r="CRC2501" s="585"/>
      <c r="CRD2501" s="70"/>
      <c r="CRE2501" s="586"/>
      <c r="CRF2501" s="586"/>
      <c r="CRG2501" s="583"/>
      <c r="CRH2501" s="584"/>
      <c r="CRI2501" s="585"/>
      <c r="CRJ2501" s="70"/>
      <c r="CRK2501" s="586"/>
      <c r="CRL2501" s="586"/>
      <c r="CRM2501" s="583"/>
      <c r="CRN2501" s="584"/>
      <c r="CRO2501" s="585"/>
      <c r="CRP2501" s="70"/>
      <c r="CRQ2501" s="586"/>
      <c r="CRR2501" s="586"/>
      <c r="CRS2501" s="583"/>
      <c r="CRT2501" s="584"/>
      <c r="CRU2501" s="585"/>
      <c r="CRV2501" s="70"/>
      <c r="CRW2501" s="586"/>
      <c r="CRX2501" s="586"/>
      <c r="CRY2501" s="583"/>
      <c r="CRZ2501" s="584"/>
      <c r="CSA2501" s="585"/>
      <c r="CSB2501" s="70"/>
      <c r="CSC2501" s="586"/>
      <c r="CSD2501" s="586"/>
      <c r="CSE2501" s="583"/>
      <c r="CSF2501" s="584"/>
      <c r="CSG2501" s="585"/>
      <c r="CSH2501" s="70"/>
      <c r="CSI2501" s="586"/>
      <c r="CSJ2501" s="586"/>
      <c r="CSK2501" s="583"/>
      <c r="CSL2501" s="584"/>
      <c r="CSM2501" s="585"/>
      <c r="CSN2501" s="70"/>
      <c r="CSO2501" s="586"/>
      <c r="CSP2501" s="586"/>
      <c r="CSQ2501" s="583"/>
      <c r="CSR2501" s="584"/>
      <c r="CSS2501" s="585"/>
      <c r="CST2501" s="70"/>
      <c r="CSU2501" s="586"/>
      <c r="CSV2501" s="586"/>
      <c r="CSW2501" s="583"/>
      <c r="CSX2501" s="584"/>
      <c r="CSY2501" s="585"/>
      <c r="CSZ2501" s="70"/>
      <c r="CTA2501" s="586"/>
      <c r="CTB2501" s="586"/>
      <c r="CTC2501" s="583"/>
      <c r="CTD2501" s="584"/>
      <c r="CTE2501" s="585"/>
      <c r="CTF2501" s="70"/>
      <c r="CTG2501" s="586"/>
      <c r="CTH2501" s="586"/>
      <c r="CTI2501" s="583"/>
      <c r="CTJ2501" s="584"/>
      <c r="CTK2501" s="585"/>
      <c r="CTL2501" s="70"/>
      <c r="CTM2501" s="586"/>
      <c r="CTN2501" s="586"/>
      <c r="CTO2501" s="583"/>
      <c r="CTP2501" s="584"/>
      <c r="CTQ2501" s="585"/>
      <c r="CTR2501" s="70"/>
      <c r="CTS2501" s="586"/>
      <c r="CTT2501" s="586"/>
      <c r="CTU2501" s="583"/>
      <c r="CTV2501" s="584"/>
      <c r="CTW2501" s="585"/>
      <c r="CTX2501" s="70"/>
      <c r="CTY2501" s="586"/>
      <c r="CTZ2501" s="586"/>
      <c r="CUA2501" s="583"/>
      <c r="CUB2501" s="584"/>
      <c r="CUC2501" s="585"/>
      <c r="CUD2501" s="70"/>
      <c r="CUE2501" s="586"/>
      <c r="CUF2501" s="586"/>
      <c r="CUG2501" s="583"/>
      <c r="CUH2501" s="584"/>
      <c r="CUI2501" s="585"/>
      <c r="CUJ2501" s="70"/>
      <c r="CUK2501" s="586"/>
      <c r="CUL2501" s="586"/>
      <c r="CUM2501" s="583"/>
      <c r="CUN2501" s="584"/>
      <c r="CUO2501" s="585"/>
      <c r="CUP2501" s="70"/>
      <c r="CUQ2501" s="586"/>
      <c r="CUR2501" s="586"/>
      <c r="CUS2501" s="583"/>
      <c r="CUT2501" s="584"/>
      <c r="CUU2501" s="585"/>
      <c r="CUV2501" s="70"/>
      <c r="CUW2501" s="586"/>
      <c r="CUX2501" s="586"/>
      <c r="CUY2501" s="583"/>
      <c r="CUZ2501" s="584"/>
      <c r="CVA2501" s="585"/>
      <c r="CVB2501" s="70"/>
      <c r="CVC2501" s="586"/>
      <c r="CVD2501" s="586"/>
      <c r="CVE2501" s="583"/>
      <c r="CVF2501" s="584"/>
      <c r="CVG2501" s="585"/>
      <c r="CVH2501" s="70"/>
      <c r="CVI2501" s="586"/>
      <c r="CVJ2501" s="586"/>
      <c r="CVK2501" s="583"/>
      <c r="CVL2501" s="584"/>
      <c r="CVM2501" s="585"/>
      <c r="CVN2501" s="70"/>
      <c r="CVO2501" s="586"/>
      <c r="CVP2501" s="586"/>
      <c r="CVQ2501" s="583"/>
      <c r="CVR2501" s="584"/>
      <c r="CVS2501" s="585"/>
      <c r="CVT2501" s="70"/>
      <c r="CVU2501" s="586"/>
      <c r="CVV2501" s="586"/>
      <c r="CVW2501" s="583"/>
      <c r="CVX2501" s="584"/>
      <c r="CVY2501" s="585"/>
      <c r="CVZ2501" s="70"/>
      <c r="CWA2501" s="586"/>
      <c r="CWB2501" s="586"/>
      <c r="CWC2501" s="583"/>
      <c r="CWD2501" s="584"/>
      <c r="CWE2501" s="585"/>
      <c r="CWF2501" s="70"/>
      <c r="CWG2501" s="586"/>
      <c r="CWH2501" s="586"/>
      <c r="CWI2501" s="583"/>
      <c r="CWJ2501" s="584"/>
      <c r="CWK2501" s="585"/>
      <c r="CWL2501" s="70"/>
      <c r="CWM2501" s="586"/>
      <c r="CWN2501" s="586"/>
      <c r="CWO2501" s="583"/>
      <c r="CWP2501" s="584"/>
      <c r="CWQ2501" s="585"/>
      <c r="CWR2501" s="70"/>
      <c r="CWS2501" s="586"/>
      <c r="CWT2501" s="586"/>
      <c r="CWU2501" s="583"/>
      <c r="CWV2501" s="584"/>
      <c r="CWW2501" s="585"/>
      <c r="CWX2501" s="70"/>
      <c r="CWY2501" s="586"/>
      <c r="CWZ2501" s="586"/>
      <c r="CXA2501" s="583"/>
      <c r="CXB2501" s="584"/>
      <c r="CXC2501" s="585"/>
      <c r="CXD2501" s="70"/>
      <c r="CXE2501" s="586"/>
      <c r="CXF2501" s="586"/>
      <c r="CXG2501" s="583"/>
      <c r="CXH2501" s="584"/>
      <c r="CXI2501" s="585"/>
      <c r="CXJ2501" s="70"/>
      <c r="CXK2501" s="586"/>
      <c r="CXL2501" s="586"/>
      <c r="CXM2501" s="583"/>
      <c r="CXN2501" s="584"/>
      <c r="CXO2501" s="585"/>
      <c r="CXP2501" s="70"/>
      <c r="CXQ2501" s="586"/>
      <c r="CXR2501" s="586"/>
      <c r="CXS2501" s="583"/>
      <c r="CXT2501" s="584"/>
      <c r="CXU2501" s="585"/>
      <c r="CXV2501" s="70"/>
      <c r="CXW2501" s="586"/>
      <c r="CXX2501" s="586"/>
      <c r="CXY2501" s="583"/>
      <c r="CXZ2501" s="584"/>
      <c r="CYA2501" s="585"/>
      <c r="CYB2501" s="70"/>
      <c r="CYC2501" s="586"/>
      <c r="CYD2501" s="586"/>
      <c r="CYE2501" s="583"/>
      <c r="CYF2501" s="584"/>
      <c r="CYG2501" s="585"/>
      <c r="CYH2501" s="70"/>
      <c r="CYI2501" s="586"/>
      <c r="CYJ2501" s="586"/>
      <c r="CYK2501" s="583"/>
      <c r="CYL2501" s="584"/>
      <c r="CYM2501" s="585"/>
      <c r="CYN2501" s="70"/>
      <c r="CYO2501" s="586"/>
      <c r="CYP2501" s="586"/>
      <c r="CYQ2501" s="583"/>
      <c r="CYR2501" s="584"/>
      <c r="CYS2501" s="585"/>
      <c r="CYT2501" s="70"/>
      <c r="CYU2501" s="586"/>
      <c r="CYV2501" s="586"/>
      <c r="CYW2501" s="583"/>
      <c r="CYX2501" s="584"/>
      <c r="CYY2501" s="585"/>
      <c r="CYZ2501" s="70"/>
      <c r="CZA2501" s="586"/>
      <c r="CZB2501" s="586"/>
      <c r="CZC2501" s="583"/>
      <c r="CZD2501" s="584"/>
      <c r="CZE2501" s="585"/>
      <c r="CZF2501" s="70"/>
      <c r="CZG2501" s="586"/>
      <c r="CZH2501" s="586"/>
      <c r="CZI2501" s="583"/>
      <c r="CZJ2501" s="584"/>
      <c r="CZK2501" s="585"/>
      <c r="CZL2501" s="70"/>
      <c r="CZM2501" s="586"/>
      <c r="CZN2501" s="586"/>
      <c r="CZO2501" s="583"/>
      <c r="CZP2501" s="584"/>
      <c r="CZQ2501" s="585"/>
      <c r="CZR2501" s="70"/>
      <c r="CZS2501" s="586"/>
      <c r="CZT2501" s="586"/>
      <c r="CZU2501" s="583"/>
      <c r="CZV2501" s="584"/>
      <c r="CZW2501" s="585"/>
      <c r="CZX2501" s="70"/>
      <c r="CZY2501" s="586"/>
      <c r="CZZ2501" s="586"/>
      <c r="DAA2501" s="583"/>
      <c r="DAB2501" s="584"/>
      <c r="DAC2501" s="585"/>
      <c r="DAD2501" s="70"/>
      <c r="DAE2501" s="586"/>
      <c r="DAF2501" s="586"/>
      <c r="DAG2501" s="583"/>
      <c r="DAH2501" s="584"/>
      <c r="DAI2501" s="585"/>
      <c r="DAJ2501" s="70"/>
      <c r="DAK2501" s="586"/>
      <c r="DAL2501" s="586"/>
      <c r="DAM2501" s="583"/>
      <c r="DAN2501" s="584"/>
      <c r="DAO2501" s="585"/>
      <c r="DAP2501" s="70"/>
      <c r="DAQ2501" s="586"/>
      <c r="DAR2501" s="586"/>
      <c r="DAS2501" s="583"/>
      <c r="DAT2501" s="584"/>
      <c r="DAU2501" s="585"/>
      <c r="DAV2501" s="70"/>
      <c r="DAW2501" s="586"/>
      <c r="DAX2501" s="586"/>
      <c r="DAY2501" s="583"/>
      <c r="DAZ2501" s="584"/>
      <c r="DBA2501" s="585"/>
      <c r="DBB2501" s="70"/>
      <c r="DBC2501" s="586"/>
      <c r="DBD2501" s="586"/>
      <c r="DBE2501" s="583"/>
      <c r="DBF2501" s="584"/>
      <c r="DBG2501" s="585"/>
      <c r="DBH2501" s="70"/>
      <c r="DBI2501" s="586"/>
      <c r="DBJ2501" s="586"/>
      <c r="DBK2501" s="583"/>
      <c r="DBL2501" s="584"/>
      <c r="DBM2501" s="585"/>
      <c r="DBN2501" s="70"/>
      <c r="DBO2501" s="586"/>
      <c r="DBP2501" s="586"/>
      <c r="DBQ2501" s="583"/>
      <c r="DBR2501" s="584"/>
      <c r="DBS2501" s="585"/>
      <c r="DBT2501" s="70"/>
      <c r="DBU2501" s="586"/>
      <c r="DBV2501" s="586"/>
      <c r="DBW2501" s="583"/>
      <c r="DBX2501" s="584"/>
      <c r="DBY2501" s="585"/>
      <c r="DBZ2501" s="70"/>
      <c r="DCA2501" s="586"/>
      <c r="DCB2501" s="586"/>
      <c r="DCC2501" s="583"/>
      <c r="DCD2501" s="584"/>
      <c r="DCE2501" s="585"/>
      <c r="DCF2501" s="70"/>
      <c r="DCG2501" s="586"/>
      <c r="DCH2501" s="586"/>
      <c r="DCI2501" s="583"/>
      <c r="DCJ2501" s="584"/>
      <c r="DCK2501" s="585"/>
      <c r="DCL2501" s="70"/>
      <c r="DCM2501" s="586"/>
      <c r="DCN2501" s="586"/>
      <c r="DCO2501" s="583"/>
      <c r="DCP2501" s="584"/>
      <c r="DCQ2501" s="585"/>
      <c r="DCR2501" s="70"/>
      <c r="DCS2501" s="586"/>
      <c r="DCT2501" s="586"/>
      <c r="DCU2501" s="583"/>
      <c r="DCV2501" s="584"/>
      <c r="DCW2501" s="585"/>
      <c r="DCX2501" s="70"/>
      <c r="DCY2501" s="586"/>
      <c r="DCZ2501" s="586"/>
      <c r="DDA2501" s="583"/>
      <c r="DDB2501" s="584"/>
      <c r="DDC2501" s="585"/>
      <c r="DDD2501" s="70"/>
      <c r="DDE2501" s="586"/>
      <c r="DDF2501" s="586"/>
      <c r="DDG2501" s="583"/>
      <c r="DDH2501" s="584"/>
      <c r="DDI2501" s="585"/>
      <c r="DDJ2501" s="70"/>
      <c r="DDK2501" s="586"/>
      <c r="DDL2501" s="586"/>
      <c r="DDM2501" s="583"/>
      <c r="DDN2501" s="584"/>
      <c r="DDO2501" s="585"/>
      <c r="DDP2501" s="70"/>
      <c r="DDQ2501" s="586"/>
      <c r="DDR2501" s="586"/>
      <c r="DDS2501" s="583"/>
      <c r="DDT2501" s="584"/>
      <c r="DDU2501" s="585"/>
      <c r="DDV2501" s="70"/>
      <c r="DDW2501" s="586"/>
      <c r="DDX2501" s="586"/>
      <c r="DDY2501" s="583"/>
      <c r="DDZ2501" s="584"/>
      <c r="DEA2501" s="585"/>
      <c r="DEB2501" s="70"/>
      <c r="DEC2501" s="586"/>
      <c r="DED2501" s="586"/>
      <c r="DEE2501" s="583"/>
      <c r="DEF2501" s="584"/>
      <c r="DEG2501" s="585"/>
      <c r="DEH2501" s="70"/>
      <c r="DEI2501" s="586"/>
      <c r="DEJ2501" s="586"/>
      <c r="DEK2501" s="583"/>
      <c r="DEL2501" s="584"/>
      <c r="DEM2501" s="585"/>
      <c r="DEN2501" s="70"/>
      <c r="DEO2501" s="586"/>
      <c r="DEP2501" s="586"/>
      <c r="DEQ2501" s="583"/>
      <c r="DER2501" s="584"/>
      <c r="DES2501" s="585"/>
      <c r="DET2501" s="70"/>
      <c r="DEU2501" s="586"/>
      <c r="DEV2501" s="586"/>
      <c r="DEW2501" s="583"/>
      <c r="DEX2501" s="584"/>
      <c r="DEY2501" s="585"/>
      <c r="DEZ2501" s="70"/>
      <c r="DFA2501" s="586"/>
      <c r="DFB2501" s="586"/>
      <c r="DFC2501" s="583"/>
      <c r="DFD2501" s="584"/>
      <c r="DFE2501" s="585"/>
      <c r="DFF2501" s="70"/>
      <c r="DFG2501" s="586"/>
      <c r="DFH2501" s="586"/>
      <c r="DFI2501" s="583"/>
      <c r="DFJ2501" s="584"/>
      <c r="DFK2501" s="585"/>
      <c r="DFL2501" s="70"/>
      <c r="DFM2501" s="586"/>
      <c r="DFN2501" s="586"/>
      <c r="DFO2501" s="583"/>
      <c r="DFP2501" s="584"/>
      <c r="DFQ2501" s="585"/>
      <c r="DFR2501" s="70"/>
      <c r="DFS2501" s="586"/>
      <c r="DFT2501" s="586"/>
      <c r="DFU2501" s="583"/>
      <c r="DFV2501" s="584"/>
      <c r="DFW2501" s="585"/>
      <c r="DFX2501" s="70"/>
      <c r="DFY2501" s="586"/>
      <c r="DFZ2501" s="586"/>
      <c r="DGA2501" s="583"/>
      <c r="DGB2501" s="584"/>
      <c r="DGC2501" s="585"/>
      <c r="DGD2501" s="70"/>
      <c r="DGE2501" s="586"/>
      <c r="DGF2501" s="586"/>
      <c r="DGG2501" s="583"/>
      <c r="DGH2501" s="584"/>
      <c r="DGI2501" s="585"/>
      <c r="DGJ2501" s="70"/>
      <c r="DGK2501" s="586"/>
      <c r="DGL2501" s="586"/>
      <c r="DGM2501" s="583"/>
      <c r="DGN2501" s="584"/>
      <c r="DGO2501" s="585"/>
      <c r="DGP2501" s="70"/>
      <c r="DGQ2501" s="586"/>
      <c r="DGR2501" s="586"/>
      <c r="DGS2501" s="583"/>
      <c r="DGT2501" s="584"/>
      <c r="DGU2501" s="585"/>
      <c r="DGV2501" s="70"/>
      <c r="DGW2501" s="586"/>
      <c r="DGX2501" s="586"/>
      <c r="DGY2501" s="583"/>
      <c r="DGZ2501" s="584"/>
      <c r="DHA2501" s="585"/>
      <c r="DHB2501" s="70"/>
      <c r="DHC2501" s="586"/>
      <c r="DHD2501" s="586"/>
      <c r="DHE2501" s="583"/>
      <c r="DHF2501" s="584"/>
      <c r="DHG2501" s="585"/>
      <c r="DHH2501" s="70"/>
      <c r="DHI2501" s="586"/>
      <c r="DHJ2501" s="586"/>
      <c r="DHK2501" s="583"/>
      <c r="DHL2501" s="584"/>
      <c r="DHM2501" s="585"/>
      <c r="DHN2501" s="70"/>
      <c r="DHO2501" s="586"/>
      <c r="DHP2501" s="586"/>
      <c r="DHQ2501" s="583"/>
      <c r="DHR2501" s="584"/>
      <c r="DHS2501" s="585"/>
      <c r="DHT2501" s="70"/>
      <c r="DHU2501" s="586"/>
      <c r="DHV2501" s="586"/>
      <c r="DHW2501" s="583"/>
      <c r="DHX2501" s="584"/>
      <c r="DHY2501" s="585"/>
      <c r="DHZ2501" s="70"/>
      <c r="DIA2501" s="586"/>
      <c r="DIB2501" s="586"/>
      <c r="DIC2501" s="583"/>
      <c r="DID2501" s="584"/>
      <c r="DIE2501" s="585"/>
      <c r="DIF2501" s="70"/>
      <c r="DIG2501" s="586"/>
      <c r="DIH2501" s="586"/>
      <c r="DII2501" s="583"/>
      <c r="DIJ2501" s="584"/>
      <c r="DIK2501" s="585"/>
      <c r="DIL2501" s="70"/>
      <c r="DIM2501" s="586"/>
      <c r="DIN2501" s="586"/>
      <c r="DIO2501" s="583"/>
      <c r="DIP2501" s="584"/>
      <c r="DIQ2501" s="585"/>
      <c r="DIR2501" s="70"/>
      <c r="DIS2501" s="586"/>
      <c r="DIT2501" s="586"/>
      <c r="DIU2501" s="583"/>
      <c r="DIV2501" s="584"/>
      <c r="DIW2501" s="585"/>
      <c r="DIX2501" s="70"/>
      <c r="DIY2501" s="586"/>
      <c r="DIZ2501" s="586"/>
      <c r="DJA2501" s="583"/>
      <c r="DJB2501" s="584"/>
      <c r="DJC2501" s="585"/>
      <c r="DJD2501" s="70"/>
      <c r="DJE2501" s="586"/>
      <c r="DJF2501" s="586"/>
      <c r="DJG2501" s="583"/>
      <c r="DJH2501" s="584"/>
      <c r="DJI2501" s="585"/>
      <c r="DJJ2501" s="70"/>
      <c r="DJK2501" s="586"/>
      <c r="DJL2501" s="586"/>
      <c r="DJM2501" s="583"/>
      <c r="DJN2501" s="584"/>
      <c r="DJO2501" s="585"/>
      <c r="DJP2501" s="70"/>
      <c r="DJQ2501" s="586"/>
      <c r="DJR2501" s="586"/>
      <c r="DJS2501" s="583"/>
      <c r="DJT2501" s="584"/>
      <c r="DJU2501" s="585"/>
      <c r="DJV2501" s="70"/>
      <c r="DJW2501" s="586"/>
      <c r="DJX2501" s="586"/>
      <c r="DJY2501" s="583"/>
      <c r="DJZ2501" s="584"/>
      <c r="DKA2501" s="585"/>
      <c r="DKB2501" s="70"/>
      <c r="DKC2501" s="586"/>
      <c r="DKD2501" s="586"/>
      <c r="DKE2501" s="583"/>
      <c r="DKF2501" s="584"/>
      <c r="DKG2501" s="585"/>
      <c r="DKH2501" s="70"/>
      <c r="DKI2501" s="586"/>
      <c r="DKJ2501" s="586"/>
      <c r="DKK2501" s="583"/>
      <c r="DKL2501" s="584"/>
      <c r="DKM2501" s="585"/>
      <c r="DKN2501" s="70"/>
      <c r="DKO2501" s="586"/>
      <c r="DKP2501" s="586"/>
      <c r="DKQ2501" s="583"/>
      <c r="DKR2501" s="584"/>
      <c r="DKS2501" s="585"/>
      <c r="DKT2501" s="70"/>
      <c r="DKU2501" s="586"/>
      <c r="DKV2501" s="586"/>
      <c r="DKW2501" s="583"/>
      <c r="DKX2501" s="584"/>
      <c r="DKY2501" s="585"/>
      <c r="DKZ2501" s="70"/>
      <c r="DLA2501" s="586"/>
      <c r="DLB2501" s="586"/>
      <c r="DLC2501" s="583"/>
      <c r="DLD2501" s="584"/>
      <c r="DLE2501" s="585"/>
      <c r="DLF2501" s="70"/>
      <c r="DLG2501" s="586"/>
      <c r="DLH2501" s="586"/>
      <c r="DLI2501" s="583"/>
      <c r="DLJ2501" s="584"/>
      <c r="DLK2501" s="585"/>
      <c r="DLL2501" s="70"/>
      <c r="DLM2501" s="586"/>
      <c r="DLN2501" s="586"/>
      <c r="DLO2501" s="583"/>
      <c r="DLP2501" s="584"/>
      <c r="DLQ2501" s="585"/>
      <c r="DLR2501" s="70"/>
      <c r="DLS2501" s="586"/>
      <c r="DLT2501" s="586"/>
      <c r="DLU2501" s="583"/>
      <c r="DLV2501" s="584"/>
      <c r="DLW2501" s="585"/>
      <c r="DLX2501" s="70"/>
      <c r="DLY2501" s="586"/>
      <c r="DLZ2501" s="586"/>
      <c r="DMA2501" s="583"/>
      <c r="DMB2501" s="584"/>
      <c r="DMC2501" s="585"/>
      <c r="DMD2501" s="70"/>
      <c r="DME2501" s="586"/>
      <c r="DMF2501" s="586"/>
      <c r="DMG2501" s="583"/>
      <c r="DMH2501" s="584"/>
      <c r="DMI2501" s="585"/>
      <c r="DMJ2501" s="70"/>
      <c r="DMK2501" s="586"/>
      <c r="DML2501" s="586"/>
      <c r="DMM2501" s="583"/>
      <c r="DMN2501" s="584"/>
      <c r="DMO2501" s="585"/>
      <c r="DMP2501" s="70"/>
      <c r="DMQ2501" s="586"/>
      <c r="DMR2501" s="586"/>
      <c r="DMS2501" s="583"/>
      <c r="DMT2501" s="584"/>
      <c r="DMU2501" s="585"/>
      <c r="DMV2501" s="70"/>
      <c r="DMW2501" s="586"/>
      <c r="DMX2501" s="586"/>
      <c r="DMY2501" s="583"/>
      <c r="DMZ2501" s="584"/>
      <c r="DNA2501" s="585"/>
      <c r="DNB2501" s="70"/>
      <c r="DNC2501" s="586"/>
      <c r="DND2501" s="586"/>
      <c r="DNE2501" s="583"/>
      <c r="DNF2501" s="584"/>
      <c r="DNG2501" s="585"/>
      <c r="DNH2501" s="70"/>
      <c r="DNI2501" s="586"/>
      <c r="DNJ2501" s="586"/>
      <c r="DNK2501" s="583"/>
      <c r="DNL2501" s="584"/>
      <c r="DNM2501" s="585"/>
      <c r="DNN2501" s="70"/>
      <c r="DNO2501" s="586"/>
      <c r="DNP2501" s="586"/>
      <c r="DNQ2501" s="583"/>
      <c r="DNR2501" s="584"/>
      <c r="DNS2501" s="585"/>
      <c r="DNT2501" s="70"/>
      <c r="DNU2501" s="586"/>
      <c r="DNV2501" s="586"/>
      <c r="DNW2501" s="583"/>
      <c r="DNX2501" s="584"/>
      <c r="DNY2501" s="585"/>
      <c r="DNZ2501" s="70"/>
      <c r="DOA2501" s="586"/>
      <c r="DOB2501" s="586"/>
      <c r="DOC2501" s="583"/>
      <c r="DOD2501" s="584"/>
      <c r="DOE2501" s="585"/>
      <c r="DOF2501" s="70"/>
      <c r="DOG2501" s="586"/>
      <c r="DOH2501" s="586"/>
      <c r="DOI2501" s="583"/>
      <c r="DOJ2501" s="584"/>
      <c r="DOK2501" s="585"/>
      <c r="DOL2501" s="70"/>
      <c r="DOM2501" s="586"/>
      <c r="DON2501" s="586"/>
      <c r="DOO2501" s="583"/>
      <c r="DOP2501" s="584"/>
      <c r="DOQ2501" s="585"/>
      <c r="DOR2501" s="70"/>
      <c r="DOS2501" s="586"/>
      <c r="DOT2501" s="586"/>
      <c r="DOU2501" s="583"/>
      <c r="DOV2501" s="584"/>
      <c r="DOW2501" s="585"/>
      <c r="DOX2501" s="70"/>
      <c r="DOY2501" s="586"/>
      <c r="DOZ2501" s="586"/>
      <c r="DPA2501" s="583"/>
      <c r="DPB2501" s="584"/>
      <c r="DPC2501" s="585"/>
      <c r="DPD2501" s="70"/>
      <c r="DPE2501" s="586"/>
      <c r="DPF2501" s="586"/>
      <c r="DPG2501" s="583"/>
      <c r="DPH2501" s="584"/>
      <c r="DPI2501" s="585"/>
      <c r="DPJ2501" s="70"/>
      <c r="DPK2501" s="586"/>
      <c r="DPL2501" s="586"/>
      <c r="DPM2501" s="583"/>
      <c r="DPN2501" s="584"/>
      <c r="DPO2501" s="585"/>
      <c r="DPP2501" s="70"/>
      <c r="DPQ2501" s="586"/>
      <c r="DPR2501" s="586"/>
      <c r="DPS2501" s="583"/>
      <c r="DPT2501" s="584"/>
      <c r="DPU2501" s="585"/>
      <c r="DPV2501" s="70"/>
      <c r="DPW2501" s="586"/>
      <c r="DPX2501" s="586"/>
      <c r="DPY2501" s="583"/>
      <c r="DPZ2501" s="584"/>
      <c r="DQA2501" s="585"/>
      <c r="DQB2501" s="70"/>
      <c r="DQC2501" s="586"/>
      <c r="DQD2501" s="586"/>
      <c r="DQE2501" s="583"/>
      <c r="DQF2501" s="584"/>
      <c r="DQG2501" s="585"/>
      <c r="DQH2501" s="70"/>
      <c r="DQI2501" s="586"/>
      <c r="DQJ2501" s="586"/>
      <c r="DQK2501" s="583"/>
      <c r="DQL2501" s="584"/>
      <c r="DQM2501" s="585"/>
      <c r="DQN2501" s="70"/>
      <c r="DQO2501" s="586"/>
      <c r="DQP2501" s="586"/>
      <c r="DQQ2501" s="583"/>
      <c r="DQR2501" s="584"/>
      <c r="DQS2501" s="585"/>
      <c r="DQT2501" s="70"/>
      <c r="DQU2501" s="586"/>
      <c r="DQV2501" s="586"/>
      <c r="DQW2501" s="583"/>
      <c r="DQX2501" s="584"/>
      <c r="DQY2501" s="585"/>
      <c r="DQZ2501" s="70"/>
      <c r="DRA2501" s="586"/>
      <c r="DRB2501" s="586"/>
      <c r="DRC2501" s="583"/>
      <c r="DRD2501" s="584"/>
      <c r="DRE2501" s="585"/>
      <c r="DRF2501" s="70"/>
      <c r="DRG2501" s="586"/>
      <c r="DRH2501" s="586"/>
      <c r="DRI2501" s="583"/>
      <c r="DRJ2501" s="584"/>
      <c r="DRK2501" s="585"/>
      <c r="DRL2501" s="70"/>
      <c r="DRM2501" s="586"/>
      <c r="DRN2501" s="586"/>
      <c r="DRO2501" s="583"/>
      <c r="DRP2501" s="584"/>
      <c r="DRQ2501" s="585"/>
      <c r="DRR2501" s="70"/>
      <c r="DRS2501" s="586"/>
      <c r="DRT2501" s="586"/>
      <c r="DRU2501" s="583"/>
      <c r="DRV2501" s="584"/>
      <c r="DRW2501" s="585"/>
      <c r="DRX2501" s="70"/>
      <c r="DRY2501" s="586"/>
      <c r="DRZ2501" s="586"/>
      <c r="DSA2501" s="583"/>
      <c r="DSB2501" s="584"/>
      <c r="DSC2501" s="585"/>
      <c r="DSD2501" s="70"/>
      <c r="DSE2501" s="586"/>
      <c r="DSF2501" s="586"/>
      <c r="DSG2501" s="583"/>
      <c r="DSH2501" s="584"/>
      <c r="DSI2501" s="585"/>
      <c r="DSJ2501" s="70"/>
      <c r="DSK2501" s="586"/>
      <c r="DSL2501" s="586"/>
      <c r="DSM2501" s="583"/>
      <c r="DSN2501" s="584"/>
      <c r="DSO2501" s="585"/>
      <c r="DSP2501" s="70"/>
      <c r="DSQ2501" s="586"/>
      <c r="DSR2501" s="586"/>
      <c r="DSS2501" s="583"/>
      <c r="DST2501" s="584"/>
      <c r="DSU2501" s="585"/>
      <c r="DSV2501" s="70"/>
      <c r="DSW2501" s="586"/>
      <c r="DSX2501" s="586"/>
      <c r="DSY2501" s="583"/>
      <c r="DSZ2501" s="584"/>
      <c r="DTA2501" s="585"/>
      <c r="DTB2501" s="70"/>
      <c r="DTC2501" s="586"/>
      <c r="DTD2501" s="586"/>
      <c r="DTE2501" s="583"/>
      <c r="DTF2501" s="584"/>
      <c r="DTG2501" s="585"/>
      <c r="DTH2501" s="70"/>
      <c r="DTI2501" s="586"/>
      <c r="DTJ2501" s="586"/>
      <c r="DTK2501" s="583"/>
      <c r="DTL2501" s="584"/>
      <c r="DTM2501" s="585"/>
      <c r="DTN2501" s="70"/>
      <c r="DTO2501" s="586"/>
      <c r="DTP2501" s="586"/>
      <c r="DTQ2501" s="583"/>
      <c r="DTR2501" s="584"/>
      <c r="DTS2501" s="585"/>
      <c r="DTT2501" s="70"/>
      <c r="DTU2501" s="586"/>
      <c r="DTV2501" s="586"/>
      <c r="DTW2501" s="583"/>
      <c r="DTX2501" s="584"/>
      <c r="DTY2501" s="585"/>
      <c r="DTZ2501" s="70"/>
      <c r="DUA2501" s="586"/>
      <c r="DUB2501" s="586"/>
      <c r="DUC2501" s="583"/>
      <c r="DUD2501" s="584"/>
      <c r="DUE2501" s="585"/>
      <c r="DUF2501" s="70"/>
      <c r="DUG2501" s="586"/>
      <c r="DUH2501" s="586"/>
      <c r="DUI2501" s="583"/>
      <c r="DUJ2501" s="584"/>
      <c r="DUK2501" s="585"/>
      <c r="DUL2501" s="70"/>
      <c r="DUM2501" s="586"/>
      <c r="DUN2501" s="586"/>
      <c r="DUO2501" s="583"/>
      <c r="DUP2501" s="584"/>
      <c r="DUQ2501" s="585"/>
      <c r="DUR2501" s="70"/>
      <c r="DUS2501" s="586"/>
      <c r="DUT2501" s="586"/>
      <c r="DUU2501" s="583"/>
      <c r="DUV2501" s="584"/>
      <c r="DUW2501" s="585"/>
      <c r="DUX2501" s="70"/>
      <c r="DUY2501" s="586"/>
      <c r="DUZ2501" s="586"/>
      <c r="DVA2501" s="583"/>
      <c r="DVB2501" s="584"/>
      <c r="DVC2501" s="585"/>
      <c r="DVD2501" s="70"/>
      <c r="DVE2501" s="586"/>
      <c r="DVF2501" s="586"/>
      <c r="DVG2501" s="583"/>
      <c r="DVH2501" s="584"/>
      <c r="DVI2501" s="585"/>
      <c r="DVJ2501" s="70"/>
      <c r="DVK2501" s="586"/>
      <c r="DVL2501" s="586"/>
      <c r="DVM2501" s="583"/>
      <c r="DVN2501" s="584"/>
      <c r="DVO2501" s="585"/>
      <c r="DVP2501" s="70"/>
      <c r="DVQ2501" s="586"/>
      <c r="DVR2501" s="586"/>
      <c r="DVS2501" s="583"/>
      <c r="DVT2501" s="584"/>
      <c r="DVU2501" s="585"/>
      <c r="DVV2501" s="70"/>
      <c r="DVW2501" s="586"/>
      <c r="DVX2501" s="586"/>
      <c r="DVY2501" s="583"/>
      <c r="DVZ2501" s="584"/>
      <c r="DWA2501" s="585"/>
      <c r="DWB2501" s="70"/>
      <c r="DWC2501" s="586"/>
      <c r="DWD2501" s="586"/>
      <c r="DWE2501" s="583"/>
      <c r="DWF2501" s="584"/>
      <c r="DWG2501" s="585"/>
      <c r="DWH2501" s="70"/>
      <c r="DWI2501" s="586"/>
      <c r="DWJ2501" s="586"/>
      <c r="DWK2501" s="583"/>
      <c r="DWL2501" s="584"/>
      <c r="DWM2501" s="585"/>
      <c r="DWN2501" s="70"/>
      <c r="DWO2501" s="586"/>
      <c r="DWP2501" s="586"/>
      <c r="DWQ2501" s="583"/>
      <c r="DWR2501" s="584"/>
      <c r="DWS2501" s="585"/>
      <c r="DWT2501" s="70"/>
      <c r="DWU2501" s="586"/>
      <c r="DWV2501" s="586"/>
      <c r="DWW2501" s="583"/>
      <c r="DWX2501" s="584"/>
      <c r="DWY2501" s="585"/>
      <c r="DWZ2501" s="70"/>
      <c r="DXA2501" s="586"/>
      <c r="DXB2501" s="586"/>
      <c r="DXC2501" s="583"/>
      <c r="DXD2501" s="584"/>
      <c r="DXE2501" s="585"/>
      <c r="DXF2501" s="70"/>
      <c r="DXG2501" s="586"/>
      <c r="DXH2501" s="586"/>
      <c r="DXI2501" s="583"/>
      <c r="DXJ2501" s="584"/>
      <c r="DXK2501" s="585"/>
      <c r="DXL2501" s="70"/>
      <c r="DXM2501" s="586"/>
      <c r="DXN2501" s="586"/>
      <c r="DXO2501" s="583"/>
      <c r="DXP2501" s="584"/>
      <c r="DXQ2501" s="585"/>
      <c r="DXR2501" s="70"/>
      <c r="DXS2501" s="586"/>
      <c r="DXT2501" s="586"/>
      <c r="DXU2501" s="583"/>
      <c r="DXV2501" s="584"/>
      <c r="DXW2501" s="585"/>
      <c r="DXX2501" s="70"/>
      <c r="DXY2501" s="586"/>
      <c r="DXZ2501" s="586"/>
      <c r="DYA2501" s="583"/>
      <c r="DYB2501" s="584"/>
      <c r="DYC2501" s="585"/>
      <c r="DYD2501" s="70"/>
      <c r="DYE2501" s="586"/>
      <c r="DYF2501" s="586"/>
      <c r="DYG2501" s="583"/>
      <c r="DYH2501" s="584"/>
      <c r="DYI2501" s="585"/>
      <c r="DYJ2501" s="70"/>
      <c r="DYK2501" s="586"/>
      <c r="DYL2501" s="586"/>
      <c r="DYM2501" s="583"/>
      <c r="DYN2501" s="584"/>
      <c r="DYO2501" s="585"/>
      <c r="DYP2501" s="70"/>
      <c r="DYQ2501" s="586"/>
      <c r="DYR2501" s="586"/>
      <c r="DYS2501" s="583"/>
      <c r="DYT2501" s="584"/>
      <c r="DYU2501" s="585"/>
      <c r="DYV2501" s="70"/>
      <c r="DYW2501" s="586"/>
      <c r="DYX2501" s="586"/>
      <c r="DYY2501" s="583"/>
      <c r="DYZ2501" s="584"/>
      <c r="DZA2501" s="585"/>
      <c r="DZB2501" s="70"/>
      <c r="DZC2501" s="586"/>
      <c r="DZD2501" s="586"/>
      <c r="DZE2501" s="583"/>
      <c r="DZF2501" s="584"/>
      <c r="DZG2501" s="585"/>
      <c r="DZH2501" s="70"/>
      <c r="DZI2501" s="586"/>
      <c r="DZJ2501" s="586"/>
      <c r="DZK2501" s="583"/>
      <c r="DZL2501" s="584"/>
      <c r="DZM2501" s="585"/>
      <c r="DZN2501" s="70"/>
      <c r="DZO2501" s="586"/>
      <c r="DZP2501" s="586"/>
      <c r="DZQ2501" s="583"/>
      <c r="DZR2501" s="584"/>
      <c r="DZS2501" s="585"/>
      <c r="DZT2501" s="70"/>
      <c r="DZU2501" s="586"/>
      <c r="DZV2501" s="586"/>
      <c r="DZW2501" s="583"/>
      <c r="DZX2501" s="584"/>
      <c r="DZY2501" s="585"/>
      <c r="DZZ2501" s="70"/>
      <c r="EAA2501" s="586"/>
      <c r="EAB2501" s="586"/>
      <c r="EAC2501" s="583"/>
      <c r="EAD2501" s="584"/>
      <c r="EAE2501" s="585"/>
      <c r="EAF2501" s="70"/>
      <c r="EAG2501" s="586"/>
      <c r="EAH2501" s="586"/>
      <c r="EAI2501" s="583"/>
      <c r="EAJ2501" s="584"/>
      <c r="EAK2501" s="585"/>
      <c r="EAL2501" s="70"/>
      <c r="EAM2501" s="586"/>
      <c r="EAN2501" s="586"/>
      <c r="EAO2501" s="583"/>
      <c r="EAP2501" s="584"/>
      <c r="EAQ2501" s="585"/>
      <c r="EAR2501" s="70"/>
      <c r="EAS2501" s="586"/>
      <c r="EAT2501" s="586"/>
      <c r="EAU2501" s="583"/>
      <c r="EAV2501" s="584"/>
      <c r="EAW2501" s="585"/>
      <c r="EAX2501" s="70"/>
      <c r="EAY2501" s="586"/>
      <c r="EAZ2501" s="586"/>
      <c r="EBA2501" s="583"/>
      <c r="EBB2501" s="584"/>
      <c r="EBC2501" s="585"/>
      <c r="EBD2501" s="70"/>
      <c r="EBE2501" s="586"/>
      <c r="EBF2501" s="586"/>
      <c r="EBG2501" s="583"/>
      <c r="EBH2501" s="584"/>
      <c r="EBI2501" s="585"/>
      <c r="EBJ2501" s="70"/>
      <c r="EBK2501" s="586"/>
      <c r="EBL2501" s="586"/>
      <c r="EBM2501" s="583"/>
      <c r="EBN2501" s="584"/>
      <c r="EBO2501" s="585"/>
      <c r="EBP2501" s="70"/>
      <c r="EBQ2501" s="586"/>
      <c r="EBR2501" s="586"/>
      <c r="EBS2501" s="583"/>
      <c r="EBT2501" s="584"/>
      <c r="EBU2501" s="585"/>
      <c r="EBV2501" s="70"/>
      <c r="EBW2501" s="586"/>
      <c r="EBX2501" s="586"/>
      <c r="EBY2501" s="583"/>
      <c r="EBZ2501" s="584"/>
      <c r="ECA2501" s="585"/>
      <c r="ECB2501" s="70"/>
      <c r="ECC2501" s="586"/>
      <c r="ECD2501" s="586"/>
      <c r="ECE2501" s="583"/>
      <c r="ECF2501" s="584"/>
      <c r="ECG2501" s="585"/>
      <c r="ECH2501" s="70"/>
      <c r="ECI2501" s="586"/>
      <c r="ECJ2501" s="586"/>
      <c r="ECK2501" s="583"/>
      <c r="ECL2501" s="584"/>
      <c r="ECM2501" s="585"/>
      <c r="ECN2501" s="70"/>
      <c r="ECO2501" s="586"/>
      <c r="ECP2501" s="586"/>
      <c r="ECQ2501" s="583"/>
      <c r="ECR2501" s="584"/>
      <c r="ECS2501" s="585"/>
      <c r="ECT2501" s="70"/>
      <c r="ECU2501" s="586"/>
      <c r="ECV2501" s="586"/>
      <c r="ECW2501" s="583"/>
      <c r="ECX2501" s="584"/>
      <c r="ECY2501" s="585"/>
      <c r="ECZ2501" s="70"/>
      <c r="EDA2501" s="586"/>
      <c r="EDB2501" s="586"/>
      <c r="EDC2501" s="583"/>
      <c r="EDD2501" s="584"/>
      <c r="EDE2501" s="585"/>
      <c r="EDF2501" s="70"/>
      <c r="EDG2501" s="586"/>
      <c r="EDH2501" s="586"/>
      <c r="EDI2501" s="583"/>
      <c r="EDJ2501" s="584"/>
      <c r="EDK2501" s="585"/>
      <c r="EDL2501" s="70"/>
      <c r="EDM2501" s="586"/>
      <c r="EDN2501" s="586"/>
      <c r="EDO2501" s="583"/>
      <c r="EDP2501" s="584"/>
      <c r="EDQ2501" s="585"/>
      <c r="EDR2501" s="70"/>
      <c r="EDS2501" s="586"/>
      <c r="EDT2501" s="586"/>
      <c r="EDU2501" s="583"/>
      <c r="EDV2501" s="584"/>
      <c r="EDW2501" s="585"/>
      <c r="EDX2501" s="70"/>
      <c r="EDY2501" s="586"/>
      <c r="EDZ2501" s="586"/>
      <c r="EEA2501" s="583"/>
      <c r="EEB2501" s="584"/>
      <c r="EEC2501" s="585"/>
      <c r="EED2501" s="70"/>
      <c r="EEE2501" s="586"/>
      <c r="EEF2501" s="586"/>
      <c r="EEG2501" s="583"/>
      <c r="EEH2501" s="584"/>
      <c r="EEI2501" s="585"/>
      <c r="EEJ2501" s="70"/>
      <c r="EEK2501" s="586"/>
      <c r="EEL2501" s="586"/>
      <c r="EEM2501" s="583"/>
      <c r="EEN2501" s="584"/>
      <c r="EEO2501" s="585"/>
      <c r="EEP2501" s="70"/>
      <c r="EEQ2501" s="586"/>
      <c r="EER2501" s="586"/>
      <c r="EES2501" s="583"/>
      <c r="EET2501" s="584"/>
      <c r="EEU2501" s="585"/>
      <c r="EEV2501" s="70"/>
      <c r="EEW2501" s="586"/>
      <c r="EEX2501" s="586"/>
      <c r="EEY2501" s="583"/>
      <c r="EEZ2501" s="584"/>
      <c r="EFA2501" s="585"/>
      <c r="EFB2501" s="70"/>
      <c r="EFC2501" s="586"/>
      <c r="EFD2501" s="586"/>
      <c r="EFE2501" s="583"/>
      <c r="EFF2501" s="584"/>
      <c r="EFG2501" s="585"/>
      <c r="EFH2501" s="70"/>
      <c r="EFI2501" s="586"/>
      <c r="EFJ2501" s="586"/>
      <c r="EFK2501" s="583"/>
      <c r="EFL2501" s="584"/>
      <c r="EFM2501" s="585"/>
      <c r="EFN2501" s="70"/>
      <c r="EFO2501" s="586"/>
      <c r="EFP2501" s="586"/>
      <c r="EFQ2501" s="583"/>
      <c r="EFR2501" s="584"/>
      <c r="EFS2501" s="585"/>
      <c r="EFT2501" s="70"/>
      <c r="EFU2501" s="586"/>
      <c r="EFV2501" s="586"/>
      <c r="EFW2501" s="583"/>
      <c r="EFX2501" s="584"/>
      <c r="EFY2501" s="585"/>
      <c r="EFZ2501" s="70"/>
      <c r="EGA2501" s="586"/>
      <c r="EGB2501" s="586"/>
      <c r="EGC2501" s="583"/>
      <c r="EGD2501" s="584"/>
      <c r="EGE2501" s="585"/>
      <c r="EGF2501" s="70"/>
      <c r="EGG2501" s="586"/>
      <c r="EGH2501" s="586"/>
      <c r="EGI2501" s="583"/>
      <c r="EGJ2501" s="584"/>
      <c r="EGK2501" s="585"/>
      <c r="EGL2501" s="70"/>
      <c r="EGM2501" s="586"/>
      <c r="EGN2501" s="586"/>
      <c r="EGO2501" s="583"/>
      <c r="EGP2501" s="584"/>
      <c r="EGQ2501" s="585"/>
      <c r="EGR2501" s="70"/>
      <c r="EGS2501" s="586"/>
      <c r="EGT2501" s="586"/>
      <c r="EGU2501" s="583"/>
      <c r="EGV2501" s="584"/>
      <c r="EGW2501" s="585"/>
      <c r="EGX2501" s="70"/>
      <c r="EGY2501" s="586"/>
      <c r="EGZ2501" s="586"/>
      <c r="EHA2501" s="583"/>
      <c r="EHB2501" s="584"/>
      <c r="EHC2501" s="585"/>
      <c r="EHD2501" s="70"/>
      <c r="EHE2501" s="586"/>
      <c r="EHF2501" s="586"/>
      <c r="EHG2501" s="583"/>
      <c r="EHH2501" s="584"/>
      <c r="EHI2501" s="585"/>
      <c r="EHJ2501" s="70"/>
      <c r="EHK2501" s="586"/>
      <c r="EHL2501" s="586"/>
      <c r="EHM2501" s="583"/>
      <c r="EHN2501" s="584"/>
      <c r="EHO2501" s="585"/>
      <c r="EHP2501" s="70"/>
      <c r="EHQ2501" s="586"/>
      <c r="EHR2501" s="586"/>
      <c r="EHS2501" s="583"/>
      <c r="EHT2501" s="584"/>
      <c r="EHU2501" s="585"/>
      <c r="EHV2501" s="70"/>
      <c r="EHW2501" s="586"/>
      <c r="EHX2501" s="586"/>
      <c r="EHY2501" s="583"/>
      <c r="EHZ2501" s="584"/>
      <c r="EIA2501" s="585"/>
      <c r="EIB2501" s="70"/>
      <c r="EIC2501" s="586"/>
      <c r="EID2501" s="586"/>
      <c r="EIE2501" s="583"/>
      <c r="EIF2501" s="584"/>
      <c r="EIG2501" s="585"/>
      <c r="EIH2501" s="70"/>
      <c r="EII2501" s="586"/>
      <c r="EIJ2501" s="586"/>
      <c r="EIK2501" s="583"/>
      <c r="EIL2501" s="584"/>
      <c r="EIM2501" s="585"/>
      <c r="EIN2501" s="70"/>
      <c r="EIO2501" s="586"/>
      <c r="EIP2501" s="586"/>
      <c r="EIQ2501" s="583"/>
      <c r="EIR2501" s="584"/>
      <c r="EIS2501" s="585"/>
      <c r="EIT2501" s="70"/>
      <c r="EIU2501" s="586"/>
      <c r="EIV2501" s="586"/>
      <c r="EIW2501" s="583"/>
      <c r="EIX2501" s="584"/>
      <c r="EIY2501" s="585"/>
      <c r="EIZ2501" s="70"/>
      <c r="EJA2501" s="586"/>
      <c r="EJB2501" s="586"/>
      <c r="EJC2501" s="583"/>
      <c r="EJD2501" s="584"/>
      <c r="EJE2501" s="585"/>
      <c r="EJF2501" s="70"/>
      <c r="EJG2501" s="586"/>
      <c r="EJH2501" s="586"/>
      <c r="EJI2501" s="583"/>
      <c r="EJJ2501" s="584"/>
      <c r="EJK2501" s="585"/>
      <c r="EJL2501" s="70"/>
      <c r="EJM2501" s="586"/>
      <c r="EJN2501" s="586"/>
      <c r="EJO2501" s="583"/>
      <c r="EJP2501" s="584"/>
      <c r="EJQ2501" s="585"/>
      <c r="EJR2501" s="70"/>
      <c r="EJS2501" s="586"/>
      <c r="EJT2501" s="586"/>
      <c r="EJU2501" s="583"/>
      <c r="EJV2501" s="584"/>
      <c r="EJW2501" s="585"/>
      <c r="EJX2501" s="70"/>
      <c r="EJY2501" s="586"/>
      <c r="EJZ2501" s="586"/>
      <c r="EKA2501" s="583"/>
      <c r="EKB2501" s="584"/>
      <c r="EKC2501" s="585"/>
      <c r="EKD2501" s="70"/>
      <c r="EKE2501" s="586"/>
      <c r="EKF2501" s="586"/>
      <c r="EKG2501" s="583"/>
      <c r="EKH2501" s="584"/>
      <c r="EKI2501" s="585"/>
      <c r="EKJ2501" s="70"/>
      <c r="EKK2501" s="586"/>
      <c r="EKL2501" s="586"/>
      <c r="EKM2501" s="583"/>
      <c r="EKN2501" s="584"/>
      <c r="EKO2501" s="585"/>
      <c r="EKP2501" s="70"/>
      <c r="EKQ2501" s="586"/>
      <c r="EKR2501" s="586"/>
      <c r="EKS2501" s="583"/>
      <c r="EKT2501" s="584"/>
      <c r="EKU2501" s="585"/>
      <c r="EKV2501" s="70"/>
      <c r="EKW2501" s="586"/>
      <c r="EKX2501" s="586"/>
      <c r="EKY2501" s="583"/>
      <c r="EKZ2501" s="584"/>
      <c r="ELA2501" s="585"/>
      <c r="ELB2501" s="70"/>
      <c r="ELC2501" s="586"/>
      <c r="ELD2501" s="586"/>
      <c r="ELE2501" s="583"/>
      <c r="ELF2501" s="584"/>
      <c r="ELG2501" s="585"/>
      <c r="ELH2501" s="70"/>
      <c r="ELI2501" s="586"/>
      <c r="ELJ2501" s="586"/>
      <c r="ELK2501" s="583"/>
      <c r="ELL2501" s="584"/>
      <c r="ELM2501" s="585"/>
      <c r="ELN2501" s="70"/>
      <c r="ELO2501" s="586"/>
      <c r="ELP2501" s="586"/>
      <c r="ELQ2501" s="583"/>
      <c r="ELR2501" s="584"/>
      <c r="ELS2501" s="585"/>
      <c r="ELT2501" s="70"/>
      <c r="ELU2501" s="586"/>
      <c r="ELV2501" s="586"/>
      <c r="ELW2501" s="583"/>
      <c r="ELX2501" s="584"/>
      <c r="ELY2501" s="585"/>
      <c r="ELZ2501" s="70"/>
      <c r="EMA2501" s="586"/>
      <c r="EMB2501" s="586"/>
      <c r="EMC2501" s="583"/>
      <c r="EMD2501" s="584"/>
      <c r="EME2501" s="585"/>
      <c r="EMF2501" s="70"/>
      <c r="EMG2501" s="586"/>
      <c r="EMH2501" s="586"/>
      <c r="EMI2501" s="583"/>
      <c r="EMJ2501" s="584"/>
      <c r="EMK2501" s="585"/>
      <c r="EML2501" s="70"/>
      <c r="EMM2501" s="586"/>
      <c r="EMN2501" s="586"/>
      <c r="EMO2501" s="583"/>
      <c r="EMP2501" s="584"/>
      <c r="EMQ2501" s="585"/>
      <c r="EMR2501" s="70"/>
      <c r="EMS2501" s="586"/>
      <c r="EMT2501" s="586"/>
      <c r="EMU2501" s="583"/>
      <c r="EMV2501" s="584"/>
      <c r="EMW2501" s="585"/>
      <c r="EMX2501" s="70"/>
      <c r="EMY2501" s="586"/>
      <c r="EMZ2501" s="586"/>
      <c r="ENA2501" s="583"/>
      <c r="ENB2501" s="584"/>
      <c r="ENC2501" s="585"/>
      <c r="END2501" s="70"/>
      <c r="ENE2501" s="586"/>
      <c r="ENF2501" s="586"/>
      <c r="ENG2501" s="583"/>
      <c r="ENH2501" s="584"/>
      <c r="ENI2501" s="585"/>
      <c r="ENJ2501" s="70"/>
      <c r="ENK2501" s="586"/>
      <c r="ENL2501" s="586"/>
      <c r="ENM2501" s="583"/>
      <c r="ENN2501" s="584"/>
      <c r="ENO2501" s="585"/>
      <c r="ENP2501" s="70"/>
      <c r="ENQ2501" s="586"/>
      <c r="ENR2501" s="586"/>
      <c r="ENS2501" s="583"/>
      <c r="ENT2501" s="584"/>
      <c r="ENU2501" s="585"/>
      <c r="ENV2501" s="70"/>
      <c r="ENW2501" s="586"/>
      <c r="ENX2501" s="586"/>
      <c r="ENY2501" s="583"/>
      <c r="ENZ2501" s="584"/>
      <c r="EOA2501" s="585"/>
      <c r="EOB2501" s="70"/>
      <c r="EOC2501" s="586"/>
      <c r="EOD2501" s="586"/>
      <c r="EOE2501" s="583"/>
      <c r="EOF2501" s="584"/>
      <c r="EOG2501" s="585"/>
      <c r="EOH2501" s="70"/>
      <c r="EOI2501" s="586"/>
      <c r="EOJ2501" s="586"/>
      <c r="EOK2501" s="583"/>
      <c r="EOL2501" s="584"/>
      <c r="EOM2501" s="585"/>
      <c r="EON2501" s="70"/>
      <c r="EOO2501" s="586"/>
      <c r="EOP2501" s="586"/>
      <c r="EOQ2501" s="583"/>
      <c r="EOR2501" s="584"/>
      <c r="EOS2501" s="585"/>
      <c r="EOT2501" s="70"/>
      <c r="EOU2501" s="586"/>
      <c r="EOV2501" s="586"/>
      <c r="EOW2501" s="583"/>
      <c r="EOX2501" s="584"/>
      <c r="EOY2501" s="585"/>
      <c r="EOZ2501" s="70"/>
      <c r="EPA2501" s="586"/>
      <c r="EPB2501" s="586"/>
      <c r="EPC2501" s="583"/>
      <c r="EPD2501" s="584"/>
      <c r="EPE2501" s="585"/>
      <c r="EPF2501" s="70"/>
      <c r="EPG2501" s="586"/>
      <c r="EPH2501" s="586"/>
      <c r="EPI2501" s="583"/>
      <c r="EPJ2501" s="584"/>
      <c r="EPK2501" s="585"/>
      <c r="EPL2501" s="70"/>
      <c r="EPM2501" s="586"/>
      <c r="EPN2501" s="586"/>
      <c r="EPO2501" s="583"/>
      <c r="EPP2501" s="584"/>
      <c r="EPQ2501" s="585"/>
      <c r="EPR2501" s="70"/>
      <c r="EPS2501" s="586"/>
      <c r="EPT2501" s="586"/>
      <c r="EPU2501" s="583"/>
      <c r="EPV2501" s="584"/>
      <c r="EPW2501" s="585"/>
      <c r="EPX2501" s="70"/>
      <c r="EPY2501" s="586"/>
      <c r="EPZ2501" s="586"/>
      <c r="EQA2501" s="583"/>
      <c r="EQB2501" s="584"/>
      <c r="EQC2501" s="585"/>
      <c r="EQD2501" s="70"/>
      <c r="EQE2501" s="586"/>
      <c r="EQF2501" s="586"/>
      <c r="EQG2501" s="583"/>
      <c r="EQH2501" s="584"/>
      <c r="EQI2501" s="585"/>
      <c r="EQJ2501" s="70"/>
      <c r="EQK2501" s="586"/>
      <c r="EQL2501" s="586"/>
      <c r="EQM2501" s="583"/>
      <c r="EQN2501" s="584"/>
      <c r="EQO2501" s="585"/>
      <c r="EQP2501" s="70"/>
      <c r="EQQ2501" s="586"/>
      <c r="EQR2501" s="586"/>
      <c r="EQS2501" s="583"/>
      <c r="EQT2501" s="584"/>
      <c r="EQU2501" s="585"/>
      <c r="EQV2501" s="70"/>
      <c r="EQW2501" s="586"/>
      <c r="EQX2501" s="586"/>
      <c r="EQY2501" s="583"/>
      <c r="EQZ2501" s="584"/>
      <c r="ERA2501" s="585"/>
      <c r="ERB2501" s="70"/>
      <c r="ERC2501" s="586"/>
      <c r="ERD2501" s="586"/>
      <c r="ERE2501" s="583"/>
      <c r="ERF2501" s="584"/>
      <c r="ERG2501" s="585"/>
      <c r="ERH2501" s="70"/>
      <c r="ERI2501" s="586"/>
      <c r="ERJ2501" s="586"/>
      <c r="ERK2501" s="583"/>
      <c r="ERL2501" s="584"/>
      <c r="ERM2501" s="585"/>
      <c r="ERN2501" s="70"/>
      <c r="ERO2501" s="586"/>
      <c r="ERP2501" s="586"/>
      <c r="ERQ2501" s="583"/>
      <c r="ERR2501" s="584"/>
      <c r="ERS2501" s="585"/>
      <c r="ERT2501" s="70"/>
      <c r="ERU2501" s="586"/>
      <c r="ERV2501" s="586"/>
      <c r="ERW2501" s="583"/>
      <c r="ERX2501" s="584"/>
      <c r="ERY2501" s="585"/>
      <c r="ERZ2501" s="70"/>
      <c r="ESA2501" s="586"/>
      <c r="ESB2501" s="586"/>
      <c r="ESC2501" s="583"/>
      <c r="ESD2501" s="584"/>
      <c r="ESE2501" s="585"/>
      <c r="ESF2501" s="70"/>
      <c r="ESG2501" s="586"/>
      <c r="ESH2501" s="586"/>
      <c r="ESI2501" s="583"/>
      <c r="ESJ2501" s="584"/>
      <c r="ESK2501" s="585"/>
      <c r="ESL2501" s="70"/>
      <c r="ESM2501" s="586"/>
      <c r="ESN2501" s="586"/>
      <c r="ESO2501" s="583"/>
      <c r="ESP2501" s="584"/>
      <c r="ESQ2501" s="585"/>
      <c r="ESR2501" s="70"/>
      <c r="ESS2501" s="586"/>
      <c r="EST2501" s="586"/>
      <c r="ESU2501" s="583"/>
      <c r="ESV2501" s="584"/>
      <c r="ESW2501" s="585"/>
      <c r="ESX2501" s="70"/>
      <c r="ESY2501" s="586"/>
      <c r="ESZ2501" s="586"/>
      <c r="ETA2501" s="583"/>
      <c r="ETB2501" s="584"/>
      <c r="ETC2501" s="585"/>
      <c r="ETD2501" s="70"/>
      <c r="ETE2501" s="586"/>
      <c r="ETF2501" s="586"/>
      <c r="ETG2501" s="583"/>
      <c r="ETH2501" s="584"/>
      <c r="ETI2501" s="585"/>
      <c r="ETJ2501" s="70"/>
      <c r="ETK2501" s="586"/>
      <c r="ETL2501" s="586"/>
      <c r="ETM2501" s="583"/>
      <c r="ETN2501" s="584"/>
      <c r="ETO2501" s="585"/>
      <c r="ETP2501" s="70"/>
      <c r="ETQ2501" s="586"/>
      <c r="ETR2501" s="586"/>
      <c r="ETS2501" s="583"/>
      <c r="ETT2501" s="584"/>
      <c r="ETU2501" s="585"/>
      <c r="ETV2501" s="70"/>
      <c r="ETW2501" s="586"/>
      <c r="ETX2501" s="586"/>
      <c r="ETY2501" s="583"/>
      <c r="ETZ2501" s="584"/>
      <c r="EUA2501" s="585"/>
      <c r="EUB2501" s="70"/>
      <c r="EUC2501" s="586"/>
      <c r="EUD2501" s="586"/>
      <c r="EUE2501" s="583"/>
      <c r="EUF2501" s="584"/>
      <c r="EUG2501" s="585"/>
      <c r="EUH2501" s="70"/>
      <c r="EUI2501" s="586"/>
      <c r="EUJ2501" s="586"/>
      <c r="EUK2501" s="583"/>
      <c r="EUL2501" s="584"/>
      <c r="EUM2501" s="585"/>
      <c r="EUN2501" s="70"/>
      <c r="EUO2501" s="586"/>
      <c r="EUP2501" s="586"/>
      <c r="EUQ2501" s="583"/>
      <c r="EUR2501" s="584"/>
      <c r="EUS2501" s="585"/>
      <c r="EUT2501" s="70"/>
      <c r="EUU2501" s="586"/>
      <c r="EUV2501" s="586"/>
      <c r="EUW2501" s="583"/>
      <c r="EUX2501" s="584"/>
      <c r="EUY2501" s="585"/>
      <c r="EUZ2501" s="70"/>
      <c r="EVA2501" s="586"/>
      <c r="EVB2501" s="586"/>
      <c r="EVC2501" s="583"/>
      <c r="EVD2501" s="584"/>
      <c r="EVE2501" s="585"/>
      <c r="EVF2501" s="70"/>
      <c r="EVG2501" s="586"/>
      <c r="EVH2501" s="586"/>
      <c r="EVI2501" s="583"/>
      <c r="EVJ2501" s="584"/>
      <c r="EVK2501" s="585"/>
      <c r="EVL2501" s="70"/>
      <c r="EVM2501" s="586"/>
      <c r="EVN2501" s="586"/>
      <c r="EVO2501" s="583"/>
      <c r="EVP2501" s="584"/>
      <c r="EVQ2501" s="585"/>
      <c r="EVR2501" s="70"/>
      <c r="EVS2501" s="586"/>
      <c r="EVT2501" s="586"/>
      <c r="EVU2501" s="583"/>
      <c r="EVV2501" s="584"/>
      <c r="EVW2501" s="585"/>
      <c r="EVX2501" s="70"/>
      <c r="EVY2501" s="586"/>
      <c r="EVZ2501" s="586"/>
      <c r="EWA2501" s="583"/>
      <c r="EWB2501" s="584"/>
      <c r="EWC2501" s="585"/>
      <c r="EWD2501" s="70"/>
      <c r="EWE2501" s="586"/>
      <c r="EWF2501" s="586"/>
      <c r="EWG2501" s="583"/>
      <c r="EWH2501" s="584"/>
      <c r="EWI2501" s="585"/>
      <c r="EWJ2501" s="70"/>
      <c r="EWK2501" s="586"/>
      <c r="EWL2501" s="586"/>
      <c r="EWM2501" s="583"/>
      <c r="EWN2501" s="584"/>
      <c r="EWO2501" s="585"/>
      <c r="EWP2501" s="70"/>
      <c r="EWQ2501" s="586"/>
      <c r="EWR2501" s="586"/>
      <c r="EWS2501" s="583"/>
      <c r="EWT2501" s="584"/>
      <c r="EWU2501" s="585"/>
      <c r="EWV2501" s="70"/>
      <c r="EWW2501" s="586"/>
      <c r="EWX2501" s="586"/>
      <c r="EWY2501" s="583"/>
      <c r="EWZ2501" s="584"/>
      <c r="EXA2501" s="585"/>
      <c r="EXB2501" s="70"/>
      <c r="EXC2501" s="586"/>
      <c r="EXD2501" s="586"/>
      <c r="EXE2501" s="583"/>
      <c r="EXF2501" s="584"/>
      <c r="EXG2501" s="585"/>
      <c r="EXH2501" s="70"/>
      <c r="EXI2501" s="586"/>
      <c r="EXJ2501" s="586"/>
      <c r="EXK2501" s="583"/>
      <c r="EXL2501" s="584"/>
      <c r="EXM2501" s="585"/>
      <c r="EXN2501" s="70"/>
      <c r="EXO2501" s="586"/>
      <c r="EXP2501" s="586"/>
      <c r="EXQ2501" s="583"/>
      <c r="EXR2501" s="584"/>
      <c r="EXS2501" s="585"/>
      <c r="EXT2501" s="70"/>
      <c r="EXU2501" s="586"/>
      <c r="EXV2501" s="586"/>
      <c r="EXW2501" s="583"/>
      <c r="EXX2501" s="584"/>
      <c r="EXY2501" s="585"/>
      <c r="EXZ2501" s="70"/>
      <c r="EYA2501" s="586"/>
      <c r="EYB2501" s="586"/>
      <c r="EYC2501" s="583"/>
      <c r="EYD2501" s="584"/>
      <c r="EYE2501" s="585"/>
      <c r="EYF2501" s="70"/>
      <c r="EYG2501" s="586"/>
      <c r="EYH2501" s="586"/>
      <c r="EYI2501" s="583"/>
      <c r="EYJ2501" s="584"/>
      <c r="EYK2501" s="585"/>
      <c r="EYL2501" s="70"/>
      <c r="EYM2501" s="586"/>
      <c r="EYN2501" s="586"/>
      <c r="EYO2501" s="583"/>
      <c r="EYP2501" s="584"/>
      <c r="EYQ2501" s="585"/>
      <c r="EYR2501" s="70"/>
      <c r="EYS2501" s="586"/>
      <c r="EYT2501" s="586"/>
      <c r="EYU2501" s="583"/>
      <c r="EYV2501" s="584"/>
      <c r="EYW2501" s="585"/>
      <c r="EYX2501" s="70"/>
      <c r="EYY2501" s="586"/>
      <c r="EYZ2501" s="586"/>
      <c r="EZA2501" s="583"/>
      <c r="EZB2501" s="584"/>
      <c r="EZC2501" s="585"/>
      <c r="EZD2501" s="70"/>
      <c r="EZE2501" s="586"/>
      <c r="EZF2501" s="586"/>
      <c r="EZG2501" s="583"/>
      <c r="EZH2501" s="584"/>
      <c r="EZI2501" s="585"/>
      <c r="EZJ2501" s="70"/>
      <c r="EZK2501" s="586"/>
      <c r="EZL2501" s="586"/>
      <c r="EZM2501" s="583"/>
      <c r="EZN2501" s="584"/>
      <c r="EZO2501" s="585"/>
      <c r="EZP2501" s="70"/>
      <c r="EZQ2501" s="586"/>
      <c r="EZR2501" s="586"/>
      <c r="EZS2501" s="583"/>
      <c r="EZT2501" s="584"/>
      <c r="EZU2501" s="585"/>
      <c r="EZV2501" s="70"/>
      <c r="EZW2501" s="586"/>
      <c r="EZX2501" s="586"/>
      <c r="EZY2501" s="583"/>
      <c r="EZZ2501" s="584"/>
      <c r="FAA2501" s="585"/>
      <c r="FAB2501" s="70"/>
      <c r="FAC2501" s="586"/>
      <c r="FAD2501" s="586"/>
      <c r="FAE2501" s="583"/>
      <c r="FAF2501" s="584"/>
      <c r="FAG2501" s="585"/>
      <c r="FAH2501" s="70"/>
      <c r="FAI2501" s="586"/>
      <c r="FAJ2501" s="586"/>
      <c r="FAK2501" s="583"/>
      <c r="FAL2501" s="584"/>
      <c r="FAM2501" s="585"/>
      <c r="FAN2501" s="70"/>
      <c r="FAO2501" s="586"/>
      <c r="FAP2501" s="586"/>
      <c r="FAQ2501" s="583"/>
      <c r="FAR2501" s="584"/>
      <c r="FAS2501" s="585"/>
      <c r="FAT2501" s="70"/>
      <c r="FAU2501" s="586"/>
      <c r="FAV2501" s="586"/>
      <c r="FAW2501" s="583"/>
      <c r="FAX2501" s="584"/>
      <c r="FAY2501" s="585"/>
      <c r="FAZ2501" s="70"/>
      <c r="FBA2501" s="586"/>
      <c r="FBB2501" s="586"/>
      <c r="FBC2501" s="583"/>
      <c r="FBD2501" s="584"/>
      <c r="FBE2501" s="585"/>
      <c r="FBF2501" s="70"/>
      <c r="FBG2501" s="586"/>
      <c r="FBH2501" s="586"/>
      <c r="FBI2501" s="583"/>
      <c r="FBJ2501" s="584"/>
      <c r="FBK2501" s="585"/>
      <c r="FBL2501" s="70"/>
      <c r="FBM2501" s="586"/>
      <c r="FBN2501" s="586"/>
      <c r="FBO2501" s="583"/>
      <c r="FBP2501" s="584"/>
      <c r="FBQ2501" s="585"/>
      <c r="FBR2501" s="70"/>
      <c r="FBS2501" s="586"/>
      <c r="FBT2501" s="586"/>
      <c r="FBU2501" s="583"/>
      <c r="FBV2501" s="584"/>
      <c r="FBW2501" s="585"/>
      <c r="FBX2501" s="70"/>
      <c r="FBY2501" s="586"/>
      <c r="FBZ2501" s="586"/>
      <c r="FCA2501" s="583"/>
      <c r="FCB2501" s="584"/>
      <c r="FCC2501" s="585"/>
      <c r="FCD2501" s="70"/>
      <c r="FCE2501" s="586"/>
      <c r="FCF2501" s="586"/>
      <c r="FCG2501" s="583"/>
      <c r="FCH2501" s="584"/>
      <c r="FCI2501" s="585"/>
      <c r="FCJ2501" s="70"/>
      <c r="FCK2501" s="586"/>
      <c r="FCL2501" s="586"/>
      <c r="FCM2501" s="583"/>
      <c r="FCN2501" s="584"/>
      <c r="FCO2501" s="585"/>
      <c r="FCP2501" s="70"/>
      <c r="FCQ2501" s="586"/>
      <c r="FCR2501" s="586"/>
      <c r="FCS2501" s="583"/>
      <c r="FCT2501" s="584"/>
      <c r="FCU2501" s="585"/>
      <c r="FCV2501" s="70"/>
      <c r="FCW2501" s="586"/>
      <c r="FCX2501" s="586"/>
      <c r="FCY2501" s="583"/>
      <c r="FCZ2501" s="584"/>
      <c r="FDA2501" s="585"/>
      <c r="FDB2501" s="70"/>
      <c r="FDC2501" s="586"/>
      <c r="FDD2501" s="586"/>
      <c r="FDE2501" s="583"/>
      <c r="FDF2501" s="584"/>
      <c r="FDG2501" s="585"/>
      <c r="FDH2501" s="70"/>
      <c r="FDI2501" s="586"/>
      <c r="FDJ2501" s="586"/>
      <c r="FDK2501" s="583"/>
      <c r="FDL2501" s="584"/>
      <c r="FDM2501" s="585"/>
      <c r="FDN2501" s="70"/>
      <c r="FDO2501" s="586"/>
      <c r="FDP2501" s="586"/>
      <c r="FDQ2501" s="583"/>
      <c r="FDR2501" s="584"/>
      <c r="FDS2501" s="585"/>
      <c r="FDT2501" s="70"/>
      <c r="FDU2501" s="586"/>
      <c r="FDV2501" s="586"/>
      <c r="FDW2501" s="583"/>
      <c r="FDX2501" s="584"/>
      <c r="FDY2501" s="585"/>
      <c r="FDZ2501" s="70"/>
      <c r="FEA2501" s="586"/>
      <c r="FEB2501" s="586"/>
      <c r="FEC2501" s="583"/>
      <c r="FED2501" s="584"/>
      <c r="FEE2501" s="585"/>
      <c r="FEF2501" s="70"/>
      <c r="FEG2501" s="586"/>
      <c r="FEH2501" s="586"/>
      <c r="FEI2501" s="583"/>
      <c r="FEJ2501" s="584"/>
      <c r="FEK2501" s="585"/>
      <c r="FEL2501" s="70"/>
      <c r="FEM2501" s="586"/>
      <c r="FEN2501" s="586"/>
      <c r="FEO2501" s="583"/>
      <c r="FEP2501" s="584"/>
      <c r="FEQ2501" s="585"/>
      <c r="FER2501" s="70"/>
      <c r="FES2501" s="586"/>
      <c r="FET2501" s="586"/>
      <c r="FEU2501" s="583"/>
      <c r="FEV2501" s="584"/>
      <c r="FEW2501" s="585"/>
      <c r="FEX2501" s="70"/>
      <c r="FEY2501" s="586"/>
      <c r="FEZ2501" s="586"/>
      <c r="FFA2501" s="583"/>
      <c r="FFB2501" s="584"/>
      <c r="FFC2501" s="585"/>
      <c r="FFD2501" s="70"/>
      <c r="FFE2501" s="586"/>
      <c r="FFF2501" s="586"/>
      <c r="FFG2501" s="583"/>
      <c r="FFH2501" s="584"/>
      <c r="FFI2501" s="585"/>
      <c r="FFJ2501" s="70"/>
      <c r="FFK2501" s="586"/>
      <c r="FFL2501" s="586"/>
      <c r="FFM2501" s="583"/>
      <c r="FFN2501" s="584"/>
      <c r="FFO2501" s="585"/>
      <c r="FFP2501" s="70"/>
      <c r="FFQ2501" s="586"/>
      <c r="FFR2501" s="586"/>
      <c r="FFS2501" s="583"/>
      <c r="FFT2501" s="584"/>
      <c r="FFU2501" s="585"/>
      <c r="FFV2501" s="70"/>
      <c r="FFW2501" s="586"/>
      <c r="FFX2501" s="586"/>
      <c r="FFY2501" s="583"/>
      <c r="FFZ2501" s="584"/>
      <c r="FGA2501" s="585"/>
      <c r="FGB2501" s="70"/>
      <c r="FGC2501" s="586"/>
      <c r="FGD2501" s="586"/>
      <c r="FGE2501" s="583"/>
      <c r="FGF2501" s="584"/>
      <c r="FGG2501" s="585"/>
      <c r="FGH2501" s="70"/>
      <c r="FGI2501" s="586"/>
      <c r="FGJ2501" s="586"/>
      <c r="FGK2501" s="583"/>
      <c r="FGL2501" s="584"/>
      <c r="FGM2501" s="585"/>
      <c r="FGN2501" s="70"/>
      <c r="FGO2501" s="586"/>
      <c r="FGP2501" s="586"/>
      <c r="FGQ2501" s="583"/>
      <c r="FGR2501" s="584"/>
      <c r="FGS2501" s="585"/>
      <c r="FGT2501" s="70"/>
      <c r="FGU2501" s="586"/>
      <c r="FGV2501" s="586"/>
      <c r="FGW2501" s="583"/>
      <c r="FGX2501" s="584"/>
      <c r="FGY2501" s="585"/>
      <c r="FGZ2501" s="70"/>
      <c r="FHA2501" s="586"/>
      <c r="FHB2501" s="586"/>
      <c r="FHC2501" s="583"/>
      <c r="FHD2501" s="584"/>
      <c r="FHE2501" s="585"/>
      <c r="FHF2501" s="70"/>
      <c r="FHG2501" s="586"/>
      <c r="FHH2501" s="586"/>
      <c r="FHI2501" s="583"/>
      <c r="FHJ2501" s="584"/>
      <c r="FHK2501" s="585"/>
      <c r="FHL2501" s="70"/>
      <c r="FHM2501" s="586"/>
      <c r="FHN2501" s="586"/>
      <c r="FHO2501" s="583"/>
      <c r="FHP2501" s="584"/>
      <c r="FHQ2501" s="585"/>
      <c r="FHR2501" s="70"/>
      <c r="FHS2501" s="586"/>
      <c r="FHT2501" s="586"/>
      <c r="FHU2501" s="583"/>
      <c r="FHV2501" s="584"/>
      <c r="FHW2501" s="585"/>
      <c r="FHX2501" s="70"/>
      <c r="FHY2501" s="586"/>
      <c r="FHZ2501" s="586"/>
      <c r="FIA2501" s="583"/>
      <c r="FIB2501" s="584"/>
      <c r="FIC2501" s="585"/>
      <c r="FID2501" s="70"/>
      <c r="FIE2501" s="586"/>
      <c r="FIF2501" s="586"/>
      <c r="FIG2501" s="583"/>
      <c r="FIH2501" s="584"/>
      <c r="FII2501" s="585"/>
      <c r="FIJ2501" s="70"/>
      <c r="FIK2501" s="586"/>
      <c r="FIL2501" s="586"/>
      <c r="FIM2501" s="583"/>
      <c r="FIN2501" s="584"/>
      <c r="FIO2501" s="585"/>
      <c r="FIP2501" s="70"/>
      <c r="FIQ2501" s="586"/>
      <c r="FIR2501" s="586"/>
      <c r="FIS2501" s="583"/>
      <c r="FIT2501" s="584"/>
      <c r="FIU2501" s="585"/>
      <c r="FIV2501" s="70"/>
      <c r="FIW2501" s="586"/>
      <c r="FIX2501" s="586"/>
      <c r="FIY2501" s="583"/>
      <c r="FIZ2501" s="584"/>
      <c r="FJA2501" s="585"/>
      <c r="FJB2501" s="70"/>
      <c r="FJC2501" s="586"/>
      <c r="FJD2501" s="586"/>
      <c r="FJE2501" s="583"/>
      <c r="FJF2501" s="584"/>
      <c r="FJG2501" s="585"/>
      <c r="FJH2501" s="70"/>
      <c r="FJI2501" s="586"/>
      <c r="FJJ2501" s="586"/>
      <c r="FJK2501" s="583"/>
      <c r="FJL2501" s="584"/>
      <c r="FJM2501" s="585"/>
      <c r="FJN2501" s="70"/>
      <c r="FJO2501" s="586"/>
      <c r="FJP2501" s="586"/>
      <c r="FJQ2501" s="583"/>
      <c r="FJR2501" s="584"/>
      <c r="FJS2501" s="585"/>
      <c r="FJT2501" s="70"/>
      <c r="FJU2501" s="586"/>
      <c r="FJV2501" s="586"/>
      <c r="FJW2501" s="583"/>
      <c r="FJX2501" s="584"/>
      <c r="FJY2501" s="585"/>
      <c r="FJZ2501" s="70"/>
      <c r="FKA2501" s="586"/>
      <c r="FKB2501" s="586"/>
      <c r="FKC2501" s="583"/>
      <c r="FKD2501" s="584"/>
      <c r="FKE2501" s="585"/>
      <c r="FKF2501" s="70"/>
      <c r="FKG2501" s="586"/>
      <c r="FKH2501" s="586"/>
      <c r="FKI2501" s="583"/>
      <c r="FKJ2501" s="584"/>
      <c r="FKK2501" s="585"/>
      <c r="FKL2501" s="70"/>
      <c r="FKM2501" s="586"/>
      <c r="FKN2501" s="586"/>
      <c r="FKO2501" s="583"/>
      <c r="FKP2501" s="584"/>
      <c r="FKQ2501" s="585"/>
      <c r="FKR2501" s="70"/>
      <c r="FKS2501" s="586"/>
      <c r="FKT2501" s="586"/>
      <c r="FKU2501" s="583"/>
      <c r="FKV2501" s="584"/>
      <c r="FKW2501" s="585"/>
      <c r="FKX2501" s="70"/>
      <c r="FKY2501" s="586"/>
      <c r="FKZ2501" s="586"/>
      <c r="FLA2501" s="583"/>
      <c r="FLB2501" s="584"/>
      <c r="FLC2501" s="585"/>
      <c r="FLD2501" s="70"/>
      <c r="FLE2501" s="586"/>
      <c r="FLF2501" s="586"/>
      <c r="FLG2501" s="583"/>
      <c r="FLH2501" s="584"/>
      <c r="FLI2501" s="585"/>
      <c r="FLJ2501" s="70"/>
      <c r="FLK2501" s="586"/>
      <c r="FLL2501" s="586"/>
      <c r="FLM2501" s="583"/>
      <c r="FLN2501" s="584"/>
      <c r="FLO2501" s="585"/>
      <c r="FLP2501" s="70"/>
      <c r="FLQ2501" s="586"/>
      <c r="FLR2501" s="586"/>
      <c r="FLS2501" s="583"/>
      <c r="FLT2501" s="584"/>
      <c r="FLU2501" s="585"/>
      <c r="FLV2501" s="70"/>
      <c r="FLW2501" s="586"/>
      <c r="FLX2501" s="586"/>
      <c r="FLY2501" s="583"/>
      <c r="FLZ2501" s="584"/>
      <c r="FMA2501" s="585"/>
      <c r="FMB2501" s="70"/>
      <c r="FMC2501" s="586"/>
      <c r="FMD2501" s="586"/>
      <c r="FME2501" s="583"/>
      <c r="FMF2501" s="584"/>
      <c r="FMG2501" s="585"/>
      <c r="FMH2501" s="70"/>
      <c r="FMI2501" s="586"/>
      <c r="FMJ2501" s="586"/>
      <c r="FMK2501" s="583"/>
      <c r="FML2501" s="584"/>
      <c r="FMM2501" s="585"/>
      <c r="FMN2501" s="70"/>
      <c r="FMO2501" s="586"/>
      <c r="FMP2501" s="586"/>
      <c r="FMQ2501" s="583"/>
      <c r="FMR2501" s="584"/>
      <c r="FMS2501" s="585"/>
      <c r="FMT2501" s="70"/>
      <c r="FMU2501" s="586"/>
      <c r="FMV2501" s="586"/>
      <c r="FMW2501" s="583"/>
      <c r="FMX2501" s="584"/>
      <c r="FMY2501" s="585"/>
      <c r="FMZ2501" s="70"/>
      <c r="FNA2501" s="586"/>
      <c r="FNB2501" s="586"/>
      <c r="FNC2501" s="583"/>
      <c r="FND2501" s="584"/>
      <c r="FNE2501" s="585"/>
      <c r="FNF2501" s="70"/>
      <c r="FNG2501" s="586"/>
      <c r="FNH2501" s="586"/>
      <c r="FNI2501" s="583"/>
      <c r="FNJ2501" s="584"/>
      <c r="FNK2501" s="585"/>
      <c r="FNL2501" s="70"/>
      <c r="FNM2501" s="586"/>
      <c r="FNN2501" s="586"/>
      <c r="FNO2501" s="583"/>
      <c r="FNP2501" s="584"/>
      <c r="FNQ2501" s="585"/>
      <c r="FNR2501" s="70"/>
      <c r="FNS2501" s="586"/>
      <c r="FNT2501" s="586"/>
      <c r="FNU2501" s="583"/>
      <c r="FNV2501" s="584"/>
      <c r="FNW2501" s="585"/>
      <c r="FNX2501" s="70"/>
      <c r="FNY2501" s="586"/>
      <c r="FNZ2501" s="586"/>
      <c r="FOA2501" s="583"/>
      <c r="FOB2501" s="584"/>
      <c r="FOC2501" s="585"/>
      <c r="FOD2501" s="70"/>
      <c r="FOE2501" s="586"/>
      <c r="FOF2501" s="586"/>
      <c r="FOG2501" s="583"/>
      <c r="FOH2501" s="584"/>
      <c r="FOI2501" s="585"/>
      <c r="FOJ2501" s="70"/>
      <c r="FOK2501" s="586"/>
      <c r="FOL2501" s="586"/>
      <c r="FOM2501" s="583"/>
      <c r="FON2501" s="584"/>
      <c r="FOO2501" s="585"/>
      <c r="FOP2501" s="70"/>
      <c r="FOQ2501" s="586"/>
      <c r="FOR2501" s="586"/>
      <c r="FOS2501" s="583"/>
      <c r="FOT2501" s="584"/>
      <c r="FOU2501" s="585"/>
      <c r="FOV2501" s="70"/>
      <c r="FOW2501" s="586"/>
      <c r="FOX2501" s="586"/>
      <c r="FOY2501" s="583"/>
      <c r="FOZ2501" s="584"/>
      <c r="FPA2501" s="585"/>
      <c r="FPB2501" s="70"/>
      <c r="FPC2501" s="586"/>
      <c r="FPD2501" s="586"/>
      <c r="FPE2501" s="583"/>
      <c r="FPF2501" s="584"/>
      <c r="FPG2501" s="585"/>
      <c r="FPH2501" s="70"/>
      <c r="FPI2501" s="586"/>
      <c r="FPJ2501" s="586"/>
      <c r="FPK2501" s="583"/>
      <c r="FPL2501" s="584"/>
      <c r="FPM2501" s="585"/>
      <c r="FPN2501" s="70"/>
      <c r="FPO2501" s="586"/>
      <c r="FPP2501" s="586"/>
      <c r="FPQ2501" s="583"/>
      <c r="FPR2501" s="584"/>
      <c r="FPS2501" s="585"/>
      <c r="FPT2501" s="70"/>
      <c r="FPU2501" s="586"/>
      <c r="FPV2501" s="586"/>
      <c r="FPW2501" s="583"/>
      <c r="FPX2501" s="584"/>
      <c r="FPY2501" s="585"/>
      <c r="FPZ2501" s="70"/>
      <c r="FQA2501" s="586"/>
      <c r="FQB2501" s="586"/>
      <c r="FQC2501" s="583"/>
      <c r="FQD2501" s="584"/>
      <c r="FQE2501" s="585"/>
      <c r="FQF2501" s="70"/>
      <c r="FQG2501" s="586"/>
      <c r="FQH2501" s="586"/>
      <c r="FQI2501" s="583"/>
      <c r="FQJ2501" s="584"/>
      <c r="FQK2501" s="585"/>
      <c r="FQL2501" s="70"/>
      <c r="FQM2501" s="586"/>
      <c r="FQN2501" s="586"/>
      <c r="FQO2501" s="583"/>
      <c r="FQP2501" s="584"/>
      <c r="FQQ2501" s="585"/>
      <c r="FQR2501" s="70"/>
      <c r="FQS2501" s="586"/>
      <c r="FQT2501" s="586"/>
      <c r="FQU2501" s="583"/>
      <c r="FQV2501" s="584"/>
      <c r="FQW2501" s="585"/>
      <c r="FQX2501" s="70"/>
      <c r="FQY2501" s="586"/>
      <c r="FQZ2501" s="586"/>
      <c r="FRA2501" s="583"/>
      <c r="FRB2501" s="584"/>
      <c r="FRC2501" s="585"/>
      <c r="FRD2501" s="70"/>
      <c r="FRE2501" s="586"/>
      <c r="FRF2501" s="586"/>
      <c r="FRG2501" s="583"/>
      <c r="FRH2501" s="584"/>
      <c r="FRI2501" s="585"/>
      <c r="FRJ2501" s="70"/>
      <c r="FRK2501" s="586"/>
      <c r="FRL2501" s="586"/>
      <c r="FRM2501" s="583"/>
      <c r="FRN2501" s="584"/>
      <c r="FRO2501" s="585"/>
      <c r="FRP2501" s="70"/>
      <c r="FRQ2501" s="586"/>
      <c r="FRR2501" s="586"/>
      <c r="FRS2501" s="583"/>
      <c r="FRT2501" s="584"/>
      <c r="FRU2501" s="585"/>
      <c r="FRV2501" s="70"/>
      <c r="FRW2501" s="586"/>
      <c r="FRX2501" s="586"/>
      <c r="FRY2501" s="583"/>
      <c r="FRZ2501" s="584"/>
      <c r="FSA2501" s="585"/>
      <c r="FSB2501" s="70"/>
      <c r="FSC2501" s="586"/>
      <c r="FSD2501" s="586"/>
      <c r="FSE2501" s="583"/>
      <c r="FSF2501" s="584"/>
      <c r="FSG2501" s="585"/>
      <c r="FSH2501" s="70"/>
      <c r="FSI2501" s="586"/>
      <c r="FSJ2501" s="586"/>
      <c r="FSK2501" s="583"/>
      <c r="FSL2501" s="584"/>
      <c r="FSM2501" s="585"/>
      <c r="FSN2501" s="70"/>
      <c r="FSO2501" s="586"/>
      <c r="FSP2501" s="586"/>
      <c r="FSQ2501" s="583"/>
      <c r="FSR2501" s="584"/>
      <c r="FSS2501" s="585"/>
      <c r="FST2501" s="70"/>
      <c r="FSU2501" s="586"/>
      <c r="FSV2501" s="586"/>
      <c r="FSW2501" s="583"/>
      <c r="FSX2501" s="584"/>
      <c r="FSY2501" s="585"/>
      <c r="FSZ2501" s="70"/>
      <c r="FTA2501" s="586"/>
      <c r="FTB2501" s="586"/>
      <c r="FTC2501" s="583"/>
      <c r="FTD2501" s="584"/>
      <c r="FTE2501" s="585"/>
      <c r="FTF2501" s="70"/>
      <c r="FTG2501" s="586"/>
      <c r="FTH2501" s="586"/>
      <c r="FTI2501" s="583"/>
      <c r="FTJ2501" s="584"/>
      <c r="FTK2501" s="585"/>
      <c r="FTL2501" s="70"/>
      <c r="FTM2501" s="586"/>
      <c r="FTN2501" s="586"/>
      <c r="FTO2501" s="583"/>
      <c r="FTP2501" s="584"/>
      <c r="FTQ2501" s="585"/>
      <c r="FTR2501" s="70"/>
      <c r="FTS2501" s="586"/>
      <c r="FTT2501" s="586"/>
      <c r="FTU2501" s="583"/>
      <c r="FTV2501" s="584"/>
      <c r="FTW2501" s="585"/>
      <c r="FTX2501" s="70"/>
      <c r="FTY2501" s="586"/>
      <c r="FTZ2501" s="586"/>
      <c r="FUA2501" s="583"/>
      <c r="FUB2501" s="584"/>
      <c r="FUC2501" s="585"/>
      <c r="FUD2501" s="70"/>
      <c r="FUE2501" s="586"/>
      <c r="FUF2501" s="586"/>
      <c r="FUG2501" s="583"/>
      <c r="FUH2501" s="584"/>
      <c r="FUI2501" s="585"/>
      <c r="FUJ2501" s="70"/>
      <c r="FUK2501" s="586"/>
      <c r="FUL2501" s="586"/>
      <c r="FUM2501" s="583"/>
      <c r="FUN2501" s="584"/>
      <c r="FUO2501" s="585"/>
      <c r="FUP2501" s="70"/>
      <c r="FUQ2501" s="586"/>
      <c r="FUR2501" s="586"/>
      <c r="FUS2501" s="583"/>
      <c r="FUT2501" s="584"/>
      <c r="FUU2501" s="585"/>
      <c r="FUV2501" s="70"/>
      <c r="FUW2501" s="586"/>
      <c r="FUX2501" s="586"/>
      <c r="FUY2501" s="583"/>
      <c r="FUZ2501" s="584"/>
      <c r="FVA2501" s="585"/>
      <c r="FVB2501" s="70"/>
      <c r="FVC2501" s="586"/>
      <c r="FVD2501" s="586"/>
      <c r="FVE2501" s="583"/>
      <c r="FVF2501" s="584"/>
      <c r="FVG2501" s="585"/>
      <c r="FVH2501" s="70"/>
      <c r="FVI2501" s="586"/>
      <c r="FVJ2501" s="586"/>
      <c r="FVK2501" s="583"/>
      <c r="FVL2501" s="584"/>
      <c r="FVM2501" s="585"/>
      <c r="FVN2501" s="70"/>
      <c r="FVO2501" s="586"/>
      <c r="FVP2501" s="586"/>
      <c r="FVQ2501" s="583"/>
      <c r="FVR2501" s="584"/>
      <c r="FVS2501" s="585"/>
      <c r="FVT2501" s="70"/>
      <c r="FVU2501" s="586"/>
      <c r="FVV2501" s="586"/>
      <c r="FVW2501" s="583"/>
      <c r="FVX2501" s="584"/>
      <c r="FVY2501" s="585"/>
      <c r="FVZ2501" s="70"/>
      <c r="FWA2501" s="586"/>
      <c r="FWB2501" s="586"/>
      <c r="FWC2501" s="583"/>
      <c r="FWD2501" s="584"/>
      <c r="FWE2501" s="585"/>
      <c r="FWF2501" s="70"/>
      <c r="FWG2501" s="586"/>
      <c r="FWH2501" s="586"/>
      <c r="FWI2501" s="583"/>
      <c r="FWJ2501" s="584"/>
      <c r="FWK2501" s="585"/>
      <c r="FWL2501" s="70"/>
      <c r="FWM2501" s="586"/>
      <c r="FWN2501" s="586"/>
      <c r="FWO2501" s="583"/>
      <c r="FWP2501" s="584"/>
      <c r="FWQ2501" s="585"/>
      <c r="FWR2501" s="70"/>
      <c r="FWS2501" s="586"/>
      <c r="FWT2501" s="586"/>
      <c r="FWU2501" s="583"/>
      <c r="FWV2501" s="584"/>
      <c r="FWW2501" s="585"/>
      <c r="FWX2501" s="70"/>
      <c r="FWY2501" s="586"/>
      <c r="FWZ2501" s="586"/>
      <c r="FXA2501" s="583"/>
      <c r="FXB2501" s="584"/>
      <c r="FXC2501" s="585"/>
      <c r="FXD2501" s="70"/>
      <c r="FXE2501" s="586"/>
      <c r="FXF2501" s="586"/>
      <c r="FXG2501" s="583"/>
      <c r="FXH2501" s="584"/>
      <c r="FXI2501" s="585"/>
      <c r="FXJ2501" s="70"/>
      <c r="FXK2501" s="586"/>
      <c r="FXL2501" s="586"/>
      <c r="FXM2501" s="583"/>
      <c r="FXN2501" s="584"/>
      <c r="FXO2501" s="585"/>
      <c r="FXP2501" s="70"/>
      <c r="FXQ2501" s="586"/>
      <c r="FXR2501" s="586"/>
      <c r="FXS2501" s="583"/>
      <c r="FXT2501" s="584"/>
      <c r="FXU2501" s="585"/>
      <c r="FXV2501" s="70"/>
      <c r="FXW2501" s="586"/>
      <c r="FXX2501" s="586"/>
      <c r="FXY2501" s="583"/>
      <c r="FXZ2501" s="584"/>
      <c r="FYA2501" s="585"/>
      <c r="FYB2501" s="70"/>
      <c r="FYC2501" s="586"/>
      <c r="FYD2501" s="586"/>
      <c r="FYE2501" s="583"/>
      <c r="FYF2501" s="584"/>
      <c r="FYG2501" s="585"/>
      <c r="FYH2501" s="70"/>
      <c r="FYI2501" s="586"/>
      <c r="FYJ2501" s="586"/>
      <c r="FYK2501" s="583"/>
      <c r="FYL2501" s="584"/>
      <c r="FYM2501" s="585"/>
      <c r="FYN2501" s="70"/>
      <c r="FYO2501" s="586"/>
      <c r="FYP2501" s="586"/>
      <c r="FYQ2501" s="583"/>
      <c r="FYR2501" s="584"/>
      <c r="FYS2501" s="585"/>
      <c r="FYT2501" s="70"/>
      <c r="FYU2501" s="586"/>
      <c r="FYV2501" s="586"/>
      <c r="FYW2501" s="583"/>
      <c r="FYX2501" s="584"/>
      <c r="FYY2501" s="585"/>
      <c r="FYZ2501" s="70"/>
      <c r="FZA2501" s="586"/>
      <c r="FZB2501" s="586"/>
      <c r="FZC2501" s="583"/>
      <c r="FZD2501" s="584"/>
      <c r="FZE2501" s="585"/>
      <c r="FZF2501" s="70"/>
      <c r="FZG2501" s="586"/>
      <c r="FZH2501" s="586"/>
      <c r="FZI2501" s="583"/>
      <c r="FZJ2501" s="584"/>
      <c r="FZK2501" s="585"/>
      <c r="FZL2501" s="70"/>
      <c r="FZM2501" s="586"/>
      <c r="FZN2501" s="586"/>
      <c r="FZO2501" s="583"/>
      <c r="FZP2501" s="584"/>
      <c r="FZQ2501" s="585"/>
      <c r="FZR2501" s="70"/>
      <c r="FZS2501" s="586"/>
      <c r="FZT2501" s="586"/>
      <c r="FZU2501" s="583"/>
      <c r="FZV2501" s="584"/>
      <c r="FZW2501" s="585"/>
      <c r="FZX2501" s="70"/>
      <c r="FZY2501" s="586"/>
      <c r="FZZ2501" s="586"/>
      <c r="GAA2501" s="583"/>
      <c r="GAB2501" s="584"/>
      <c r="GAC2501" s="585"/>
      <c r="GAD2501" s="70"/>
      <c r="GAE2501" s="586"/>
      <c r="GAF2501" s="586"/>
      <c r="GAG2501" s="583"/>
      <c r="GAH2501" s="584"/>
      <c r="GAI2501" s="585"/>
      <c r="GAJ2501" s="70"/>
      <c r="GAK2501" s="586"/>
      <c r="GAL2501" s="586"/>
      <c r="GAM2501" s="583"/>
      <c r="GAN2501" s="584"/>
      <c r="GAO2501" s="585"/>
      <c r="GAP2501" s="70"/>
      <c r="GAQ2501" s="586"/>
      <c r="GAR2501" s="586"/>
      <c r="GAS2501" s="583"/>
      <c r="GAT2501" s="584"/>
      <c r="GAU2501" s="585"/>
      <c r="GAV2501" s="70"/>
      <c r="GAW2501" s="586"/>
      <c r="GAX2501" s="586"/>
      <c r="GAY2501" s="583"/>
      <c r="GAZ2501" s="584"/>
      <c r="GBA2501" s="585"/>
      <c r="GBB2501" s="70"/>
      <c r="GBC2501" s="586"/>
      <c r="GBD2501" s="586"/>
      <c r="GBE2501" s="583"/>
      <c r="GBF2501" s="584"/>
      <c r="GBG2501" s="585"/>
      <c r="GBH2501" s="70"/>
      <c r="GBI2501" s="586"/>
      <c r="GBJ2501" s="586"/>
      <c r="GBK2501" s="583"/>
      <c r="GBL2501" s="584"/>
      <c r="GBM2501" s="585"/>
      <c r="GBN2501" s="70"/>
      <c r="GBO2501" s="586"/>
      <c r="GBP2501" s="586"/>
      <c r="GBQ2501" s="583"/>
      <c r="GBR2501" s="584"/>
      <c r="GBS2501" s="585"/>
      <c r="GBT2501" s="70"/>
      <c r="GBU2501" s="586"/>
      <c r="GBV2501" s="586"/>
      <c r="GBW2501" s="583"/>
      <c r="GBX2501" s="584"/>
      <c r="GBY2501" s="585"/>
      <c r="GBZ2501" s="70"/>
      <c r="GCA2501" s="586"/>
      <c r="GCB2501" s="586"/>
      <c r="GCC2501" s="583"/>
      <c r="GCD2501" s="584"/>
      <c r="GCE2501" s="585"/>
      <c r="GCF2501" s="70"/>
      <c r="GCG2501" s="586"/>
      <c r="GCH2501" s="586"/>
      <c r="GCI2501" s="583"/>
      <c r="GCJ2501" s="584"/>
      <c r="GCK2501" s="585"/>
      <c r="GCL2501" s="70"/>
      <c r="GCM2501" s="586"/>
      <c r="GCN2501" s="586"/>
      <c r="GCO2501" s="583"/>
      <c r="GCP2501" s="584"/>
      <c r="GCQ2501" s="585"/>
      <c r="GCR2501" s="70"/>
      <c r="GCS2501" s="586"/>
      <c r="GCT2501" s="586"/>
      <c r="GCU2501" s="583"/>
      <c r="GCV2501" s="584"/>
      <c r="GCW2501" s="585"/>
      <c r="GCX2501" s="70"/>
      <c r="GCY2501" s="586"/>
      <c r="GCZ2501" s="586"/>
      <c r="GDA2501" s="583"/>
      <c r="GDB2501" s="584"/>
      <c r="GDC2501" s="585"/>
      <c r="GDD2501" s="70"/>
      <c r="GDE2501" s="586"/>
      <c r="GDF2501" s="586"/>
      <c r="GDG2501" s="583"/>
      <c r="GDH2501" s="584"/>
      <c r="GDI2501" s="585"/>
      <c r="GDJ2501" s="70"/>
      <c r="GDK2501" s="586"/>
      <c r="GDL2501" s="586"/>
      <c r="GDM2501" s="583"/>
      <c r="GDN2501" s="584"/>
      <c r="GDO2501" s="585"/>
      <c r="GDP2501" s="70"/>
      <c r="GDQ2501" s="586"/>
      <c r="GDR2501" s="586"/>
      <c r="GDS2501" s="583"/>
      <c r="GDT2501" s="584"/>
      <c r="GDU2501" s="585"/>
      <c r="GDV2501" s="70"/>
      <c r="GDW2501" s="586"/>
      <c r="GDX2501" s="586"/>
      <c r="GDY2501" s="583"/>
      <c r="GDZ2501" s="584"/>
      <c r="GEA2501" s="585"/>
      <c r="GEB2501" s="70"/>
      <c r="GEC2501" s="586"/>
      <c r="GED2501" s="586"/>
      <c r="GEE2501" s="583"/>
      <c r="GEF2501" s="584"/>
      <c r="GEG2501" s="585"/>
      <c r="GEH2501" s="70"/>
      <c r="GEI2501" s="586"/>
      <c r="GEJ2501" s="586"/>
      <c r="GEK2501" s="583"/>
      <c r="GEL2501" s="584"/>
      <c r="GEM2501" s="585"/>
      <c r="GEN2501" s="70"/>
      <c r="GEO2501" s="586"/>
      <c r="GEP2501" s="586"/>
      <c r="GEQ2501" s="583"/>
      <c r="GER2501" s="584"/>
      <c r="GES2501" s="585"/>
      <c r="GET2501" s="70"/>
      <c r="GEU2501" s="586"/>
      <c r="GEV2501" s="586"/>
      <c r="GEW2501" s="583"/>
      <c r="GEX2501" s="584"/>
      <c r="GEY2501" s="585"/>
      <c r="GEZ2501" s="70"/>
      <c r="GFA2501" s="586"/>
      <c r="GFB2501" s="586"/>
      <c r="GFC2501" s="583"/>
      <c r="GFD2501" s="584"/>
      <c r="GFE2501" s="585"/>
      <c r="GFF2501" s="70"/>
      <c r="GFG2501" s="586"/>
      <c r="GFH2501" s="586"/>
      <c r="GFI2501" s="583"/>
      <c r="GFJ2501" s="584"/>
      <c r="GFK2501" s="585"/>
      <c r="GFL2501" s="70"/>
      <c r="GFM2501" s="586"/>
      <c r="GFN2501" s="586"/>
      <c r="GFO2501" s="583"/>
      <c r="GFP2501" s="584"/>
      <c r="GFQ2501" s="585"/>
      <c r="GFR2501" s="70"/>
      <c r="GFS2501" s="586"/>
      <c r="GFT2501" s="586"/>
      <c r="GFU2501" s="583"/>
      <c r="GFV2501" s="584"/>
      <c r="GFW2501" s="585"/>
      <c r="GFX2501" s="70"/>
      <c r="GFY2501" s="586"/>
      <c r="GFZ2501" s="586"/>
      <c r="GGA2501" s="583"/>
      <c r="GGB2501" s="584"/>
      <c r="GGC2501" s="585"/>
      <c r="GGD2501" s="70"/>
      <c r="GGE2501" s="586"/>
      <c r="GGF2501" s="586"/>
      <c r="GGG2501" s="583"/>
      <c r="GGH2501" s="584"/>
      <c r="GGI2501" s="585"/>
      <c r="GGJ2501" s="70"/>
      <c r="GGK2501" s="586"/>
      <c r="GGL2501" s="586"/>
      <c r="GGM2501" s="583"/>
      <c r="GGN2501" s="584"/>
      <c r="GGO2501" s="585"/>
      <c r="GGP2501" s="70"/>
      <c r="GGQ2501" s="586"/>
      <c r="GGR2501" s="586"/>
      <c r="GGS2501" s="583"/>
      <c r="GGT2501" s="584"/>
      <c r="GGU2501" s="585"/>
      <c r="GGV2501" s="70"/>
      <c r="GGW2501" s="586"/>
      <c r="GGX2501" s="586"/>
      <c r="GGY2501" s="583"/>
      <c r="GGZ2501" s="584"/>
      <c r="GHA2501" s="585"/>
      <c r="GHB2501" s="70"/>
      <c r="GHC2501" s="586"/>
      <c r="GHD2501" s="586"/>
      <c r="GHE2501" s="583"/>
      <c r="GHF2501" s="584"/>
      <c r="GHG2501" s="585"/>
      <c r="GHH2501" s="70"/>
      <c r="GHI2501" s="586"/>
      <c r="GHJ2501" s="586"/>
      <c r="GHK2501" s="583"/>
      <c r="GHL2501" s="584"/>
      <c r="GHM2501" s="585"/>
      <c r="GHN2501" s="70"/>
      <c r="GHO2501" s="586"/>
      <c r="GHP2501" s="586"/>
      <c r="GHQ2501" s="583"/>
      <c r="GHR2501" s="584"/>
      <c r="GHS2501" s="585"/>
      <c r="GHT2501" s="70"/>
      <c r="GHU2501" s="586"/>
      <c r="GHV2501" s="586"/>
      <c r="GHW2501" s="583"/>
      <c r="GHX2501" s="584"/>
      <c r="GHY2501" s="585"/>
      <c r="GHZ2501" s="70"/>
      <c r="GIA2501" s="586"/>
      <c r="GIB2501" s="586"/>
      <c r="GIC2501" s="583"/>
      <c r="GID2501" s="584"/>
      <c r="GIE2501" s="585"/>
      <c r="GIF2501" s="70"/>
      <c r="GIG2501" s="586"/>
      <c r="GIH2501" s="586"/>
      <c r="GII2501" s="583"/>
      <c r="GIJ2501" s="584"/>
      <c r="GIK2501" s="585"/>
      <c r="GIL2501" s="70"/>
      <c r="GIM2501" s="586"/>
      <c r="GIN2501" s="586"/>
      <c r="GIO2501" s="583"/>
      <c r="GIP2501" s="584"/>
      <c r="GIQ2501" s="585"/>
      <c r="GIR2501" s="70"/>
      <c r="GIS2501" s="586"/>
      <c r="GIT2501" s="586"/>
      <c r="GIU2501" s="583"/>
      <c r="GIV2501" s="584"/>
      <c r="GIW2501" s="585"/>
      <c r="GIX2501" s="70"/>
      <c r="GIY2501" s="586"/>
      <c r="GIZ2501" s="586"/>
      <c r="GJA2501" s="583"/>
      <c r="GJB2501" s="584"/>
      <c r="GJC2501" s="585"/>
      <c r="GJD2501" s="70"/>
      <c r="GJE2501" s="586"/>
      <c r="GJF2501" s="586"/>
      <c r="GJG2501" s="583"/>
      <c r="GJH2501" s="584"/>
      <c r="GJI2501" s="585"/>
      <c r="GJJ2501" s="70"/>
      <c r="GJK2501" s="586"/>
      <c r="GJL2501" s="586"/>
      <c r="GJM2501" s="583"/>
      <c r="GJN2501" s="584"/>
      <c r="GJO2501" s="585"/>
      <c r="GJP2501" s="70"/>
      <c r="GJQ2501" s="586"/>
      <c r="GJR2501" s="586"/>
      <c r="GJS2501" s="583"/>
      <c r="GJT2501" s="584"/>
      <c r="GJU2501" s="585"/>
      <c r="GJV2501" s="70"/>
      <c r="GJW2501" s="586"/>
      <c r="GJX2501" s="586"/>
      <c r="GJY2501" s="583"/>
      <c r="GJZ2501" s="584"/>
      <c r="GKA2501" s="585"/>
      <c r="GKB2501" s="70"/>
      <c r="GKC2501" s="586"/>
      <c r="GKD2501" s="586"/>
      <c r="GKE2501" s="583"/>
      <c r="GKF2501" s="584"/>
      <c r="GKG2501" s="585"/>
      <c r="GKH2501" s="70"/>
      <c r="GKI2501" s="586"/>
      <c r="GKJ2501" s="586"/>
      <c r="GKK2501" s="583"/>
      <c r="GKL2501" s="584"/>
      <c r="GKM2501" s="585"/>
      <c r="GKN2501" s="70"/>
      <c r="GKO2501" s="586"/>
      <c r="GKP2501" s="586"/>
      <c r="GKQ2501" s="583"/>
      <c r="GKR2501" s="584"/>
      <c r="GKS2501" s="585"/>
      <c r="GKT2501" s="70"/>
      <c r="GKU2501" s="586"/>
      <c r="GKV2501" s="586"/>
      <c r="GKW2501" s="583"/>
      <c r="GKX2501" s="584"/>
      <c r="GKY2501" s="585"/>
      <c r="GKZ2501" s="70"/>
      <c r="GLA2501" s="586"/>
      <c r="GLB2501" s="586"/>
      <c r="GLC2501" s="583"/>
      <c r="GLD2501" s="584"/>
      <c r="GLE2501" s="585"/>
      <c r="GLF2501" s="70"/>
      <c r="GLG2501" s="586"/>
      <c r="GLH2501" s="586"/>
      <c r="GLI2501" s="583"/>
      <c r="GLJ2501" s="584"/>
      <c r="GLK2501" s="585"/>
      <c r="GLL2501" s="70"/>
      <c r="GLM2501" s="586"/>
      <c r="GLN2501" s="586"/>
      <c r="GLO2501" s="583"/>
      <c r="GLP2501" s="584"/>
      <c r="GLQ2501" s="585"/>
      <c r="GLR2501" s="70"/>
      <c r="GLS2501" s="586"/>
      <c r="GLT2501" s="586"/>
      <c r="GLU2501" s="583"/>
      <c r="GLV2501" s="584"/>
      <c r="GLW2501" s="585"/>
      <c r="GLX2501" s="70"/>
      <c r="GLY2501" s="586"/>
      <c r="GLZ2501" s="586"/>
      <c r="GMA2501" s="583"/>
      <c r="GMB2501" s="584"/>
      <c r="GMC2501" s="585"/>
      <c r="GMD2501" s="70"/>
      <c r="GME2501" s="586"/>
      <c r="GMF2501" s="586"/>
      <c r="GMG2501" s="583"/>
      <c r="GMH2501" s="584"/>
      <c r="GMI2501" s="585"/>
      <c r="GMJ2501" s="70"/>
      <c r="GMK2501" s="586"/>
      <c r="GML2501" s="586"/>
      <c r="GMM2501" s="583"/>
      <c r="GMN2501" s="584"/>
      <c r="GMO2501" s="585"/>
      <c r="GMP2501" s="70"/>
      <c r="GMQ2501" s="586"/>
      <c r="GMR2501" s="586"/>
      <c r="GMS2501" s="583"/>
      <c r="GMT2501" s="584"/>
      <c r="GMU2501" s="585"/>
      <c r="GMV2501" s="70"/>
      <c r="GMW2501" s="586"/>
      <c r="GMX2501" s="586"/>
      <c r="GMY2501" s="583"/>
      <c r="GMZ2501" s="584"/>
      <c r="GNA2501" s="585"/>
      <c r="GNB2501" s="70"/>
      <c r="GNC2501" s="586"/>
      <c r="GND2501" s="586"/>
      <c r="GNE2501" s="583"/>
      <c r="GNF2501" s="584"/>
      <c r="GNG2501" s="585"/>
      <c r="GNH2501" s="70"/>
      <c r="GNI2501" s="586"/>
      <c r="GNJ2501" s="586"/>
      <c r="GNK2501" s="583"/>
      <c r="GNL2501" s="584"/>
      <c r="GNM2501" s="585"/>
      <c r="GNN2501" s="70"/>
      <c r="GNO2501" s="586"/>
      <c r="GNP2501" s="586"/>
      <c r="GNQ2501" s="583"/>
      <c r="GNR2501" s="584"/>
      <c r="GNS2501" s="585"/>
      <c r="GNT2501" s="70"/>
      <c r="GNU2501" s="586"/>
      <c r="GNV2501" s="586"/>
      <c r="GNW2501" s="583"/>
      <c r="GNX2501" s="584"/>
      <c r="GNY2501" s="585"/>
      <c r="GNZ2501" s="70"/>
      <c r="GOA2501" s="586"/>
      <c r="GOB2501" s="586"/>
      <c r="GOC2501" s="583"/>
      <c r="GOD2501" s="584"/>
      <c r="GOE2501" s="585"/>
      <c r="GOF2501" s="70"/>
      <c r="GOG2501" s="586"/>
      <c r="GOH2501" s="586"/>
      <c r="GOI2501" s="583"/>
      <c r="GOJ2501" s="584"/>
      <c r="GOK2501" s="585"/>
      <c r="GOL2501" s="70"/>
      <c r="GOM2501" s="586"/>
      <c r="GON2501" s="586"/>
      <c r="GOO2501" s="583"/>
      <c r="GOP2501" s="584"/>
      <c r="GOQ2501" s="585"/>
      <c r="GOR2501" s="70"/>
      <c r="GOS2501" s="586"/>
      <c r="GOT2501" s="586"/>
      <c r="GOU2501" s="583"/>
      <c r="GOV2501" s="584"/>
      <c r="GOW2501" s="585"/>
      <c r="GOX2501" s="70"/>
      <c r="GOY2501" s="586"/>
      <c r="GOZ2501" s="586"/>
      <c r="GPA2501" s="583"/>
      <c r="GPB2501" s="584"/>
      <c r="GPC2501" s="585"/>
      <c r="GPD2501" s="70"/>
      <c r="GPE2501" s="586"/>
      <c r="GPF2501" s="586"/>
      <c r="GPG2501" s="583"/>
      <c r="GPH2501" s="584"/>
      <c r="GPI2501" s="585"/>
      <c r="GPJ2501" s="70"/>
      <c r="GPK2501" s="586"/>
      <c r="GPL2501" s="586"/>
      <c r="GPM2501" s="583"/>
      <c r="GPN2501" s="584"/>
      <c r="GPO2501" s="585"/>
      <c r="GPP2501" s="70"/>
      <c r="GPQ2501" s="586"/>
      <c r="GPR2501" s="586"/>
      <c r="GPS2501" s="583"/>
      <c r="GPT2501" s="584"/>
      <c r="GPU2501" s="585"/>
      <c r="GPV2501" s="70"/>
      <c r="GPW2501" s="586"/>
      <c r="GPX2501" s="586"/>
      <c r="GPY2501" s="583"/>
      <c r="GPZ2501" s="584"/>
      <c r="GQA2501" s="585"/>
      <c r="GQB2501" s="70"/>
      <c r="GQC2501" s="586"/>
      <c r="GQD2501" s="586"/>
      <c r="GQE2501" s="583"/>
      <c r="GQF2501" s="584"/>
      <c r="GQG2501" s="585"/>
      <c r="GQH2501" s="70"/>
      <c r="GQI2501" s="586"/>
      <c r="GQJ2501" s="586"/>
      <c r="GQK2501" s="583"/>
      <c r="GQL2501" s="584"/>
      <c r="GQM2501" s="585"/>
      <c r="GQN2501" s="70"/>
      <c r="GQO2501" s="586"/>
      <c r="GQP2501" s="586"/>
      <c r="GQQ2501" s="583"/>
      <c r="GQR2501" s="584"/>
      <c r="GQS2501" s="585"/>
      <c r="GQT2501" s="70"/>
      <c r="GQU2501" s="586"/>
      <c r="GQV2501" s="586"/>
      <c r="GQW2501" s="583"/>
      <c r="GQX2501" s="584"/>
      <c r="GQY2501" s="585"/>
      <c r="GQZ2501" s="70"/>
      <c r="GRA2501" s="586"/>
      <c r="GRB2501" s="586"/>
      <c r="GRC2501" s="583"/>
      <c r="GRD2501" s="584"/>
      <c r="GRE2501" s="585"/>
      <c r="GRF2501" s="70"/>
      <c r="GRG2501" s="586"/>
      <c r="GRH2501" s="586"/>
      <c r="GRI2501" s="583"/>
      <c r="GRJ2501" s="584"/>
      <c r="GRK2501" s="585"/>
      <c r="GRL2501" s="70"/>
      <c r="GRM2501" s="586"/>
      <c r="GRN2501" s="586"/>
      <c r="GRO2501" s="583"/>
      <c r="GRP2501" s="584"/>
      <c r="GRQ2501" s="585"/>
      <c r="GRR2501" s="70"/>
      <c r="GRS2501" s="586"/>
      <c r="GRT2501" s="586"/>
      <c r="GRU2501" s="583"/>
      <c r="GRV2501" s="584"/>
      <c r="GRW2501" s="585"/>
      <c r="GRX2501" s="70"/>
      <c r="GRY2501" s="586"/>
      <c r="GRZ2501" s="586"/>
      <c r="GSA2501" s="583"/>
      <c r="GSB2501" s="584"/>
      <c r="GSC2501" s="585"/>
      <c r="GSD2501" s="70"/>
      <c r="GSE2501" s="586"/>
      <c r="GSF2501" s="586"/>
      <c r="GSG2501" s="583"/>
      <c r="GSH2501" s="584"/>
      <c r="GSI2501" s="585"/>
      <c r="GSJ2501" s="70"/>
      <c r="GSK2501" s="586"/>
      <c r="GSL2501" s="586"/>
      <c r="GSM2501" s="583"/>
      <c r="GSN2501" s="584"/>
      <c r="GSO2501" s="585"/>
      <c r="GSP2501" s="70"/>
      <c r="GSQ2501" s="586"/>
      <c r="GSR2501" s="586"/>
      <c r="GSS2501" s="583"/>
      <c r="GST2501" s="584"/>
      <c r="GSU2501" s="585"/>
      <c r="GSV2501" s="70"/>
      <c r="GSW2501" s="586"/>
      <c r="GSX2501" s="586"/>
      <c r="GSY2501" s="583"/>
      <c r="GSZ2501" s="584"/>
      <c r="GTA2501" s="585"/>
      <c r="GTB2501" s="70"/>
      <c r="GTC2501" s="586"/>
      <c r="GTD2501" s="586"/>
      <c r="GTE2501" s="583"/>
      <c r="GTF2501" s="584"/>
      <c r="GTG2501" s="585"/>
      <c r="GTH2501" s="70"/>
      <c r="GTI2501" s="586"/>
      <c r="GTJ2501" s="586"/>
      <c r="GTK2501" s="583"/>
      <c r="GTL2501" s="584"/>
      <c r="GTM2501" s="585"/>
      <c r="GTN2501" s="70"/>
      <c r="GTO2501" s="586"/>
      <c r="GTP2501" s="586"/>
      <c r="GTQ2501" s="583"/>
      <c r="GTR2501" s="584"/>
      <c r="GTS2501" s="585"/>
      <c r="GTT2501" s="70"/>
      <c r="GTU2501" s="586"/>
      <c r="GTV2501" s="586"/>
      <c r="GTW2501" s="583"/>
      <c r="GTX2501" s="584"/>
      <c r="GTY2501" s="585"/>
      <c r="GTZ2501" s="70"/>
      <c r="GUA2501" s="586"/>
      <c r="GUB2501" s="586"/>
      <c r="GUC2501" s="583"/>
      <c r="GUD2501" s="584"/>
      <c r="GUE2501" s="585"/>
      <c r="GUF2501" s="70"/>
      <c r="GUG2501" s="586"/>
      <c r="GUH2501" s="586"/>
      <c r="GUI2501" s="583"/>
      <c r="GUJ2501" s="584"/>
      <c r="GUK2501" s="585"/>
      <c r="GUL2501" s="70"/>
      <c r="GUM2501" s="586"/>
      <c r="GUN2501" s="586"/>
      <c r="GUO2501" s="583"/>
      <c r="GUP2501" s="584"/>
      <c r="GUQ2501" s="585"/>
      <c r="GUR2501" s="70"/>
      <c r="GUS2501" s="586"/>
      <c r="GUT2501" s="586"/>
      <c r="GUU2501" s="583"/>
      <c r="GUV2501" s="584"/>
      <c r="GUW2501" s="585"/>
      <c r="GUX2501" s="70"/>
      <c r="GUY2501" s="586"/>
      <c r="GUZ2501" s="586"/>
      <c r="GVA2501" s="583"/>
      <c r="GVB2501" s="584"/>
      <c r="GVC2501" s="585"/>
      <c r="GVD2501" s="70"/>
      <c r="GVE2501" s="586"/>
      <c r="GVF2501" s="586"/>
      <c r="GVG2501" s="583"/>
      <c r="GVH2501" s="584"/>
      <c r="GVI2501" s="585"/>
      <c r="GVJ2501" s="70"/>
      <c r="GVK2501" s="586"/>
      <c r="GVL2501" s="586"/>
      <c r="GVM2501" s="583"/>
      <c r="GVN2501" s="584"/>
      <c r="GVO2501" s="585"/>
      <c r="GVP2501" s="70"/>
      <c r="GVQ2501" s="586"/>
      <c r="GVR2501" s="586"/>
      <c r="GVS2501" s="583"/>
      <c r="GVT2501" s="584"/>
      <c r="GVU2501" s="585"/>
      <c r="GVV2501" s="70"/>
      <c r="GVW2501" s="586"/>
      <c r="GVX2501" s="586"/>
      <c r="GVY2501" s="583"/>
      <c r="GVZ2501" s="584"/>
      <c r="GWA2501" s="585"/>
      <c r="GWB2501" s="70"/>
      <c r="GWC2501" s="586"/>
      <c r="GWD2501" s="586"/>
      <c r="GWE2501" s="583"/>
      <c r="GWF2501" s="584"/>
      <c r="GWG2501" s="585"/>
      <c r="GWH2501" s="70"/>
      <c r="GWI2501" s="586"/>
      <c r="GWJ2501" s="586"/>
      <c r="GWK2501" s="583"/>
      <c r="GWL2501" s="584"/>
      <c r="GWM2501" s="585"/>
      <c r="GWN2501" s="70"/>
      <c r="GWO2501" s="586"/>
      <c r="GWP2501" s="586"/>
      <c r="GWQ2501" s="583"/>
      <c r="GWR2501" s="584"/>
      <c r="GWS2501" s="585"/>
      <c r="GWT2501" s="70"/>
      <c r="GWU2501" s="586"/>
      <c r="GWV2501" s="586"/>
      <c r="GWW2501" s="583"/>
      <c r="GWX2501" s="584"/>
      <c r="GWY2501" s="585"/>
      <c r="GWZ2501" s="70"/>
      <c r="GXA2501" s="586"/>
      <c r="GXB2501" s="586"/>
      <c r="GXC2501" s="583"/>
      <c r="GXD2501" s="584"/>
      <c r="GXE2501" s="585"/>
      <c r="GXF2501" s="70"/>
      <c r="GXG2501" s="586"/>
      <c r="GXH2501" s="586"/>
      <c r="GXI2501" s="583"/>
      <c r="GXJ2501" s="584"/>
      <c r="GXK2501" s="585"/>
      <c r="GXL2501" s="70"/>
      <c r="GXM2501" s="586"/>
      <c r="GXN2501" s="586"/>
      <c r="GXO2501" s="583"/>
      <c r="GXP2501" s="584"/>
      <c r="GXQ2501" s="585"/>
      <c r="GXR2501" s="70"/>
      <c r="GXS2501" s="586"/>
      <c r="GXT2501" s="586"/>
      <c r="GXU2501" s="583"/>
      <c r="GXV2501" s="584"/>
      <c r="GXW2501" s="585"/>
      <c r="GXX2501" s="70"/>
      <c r="GXY2501" s="586"/>
      <c r="GXZ2501" s="586"/>
      <c r="GYA2501" s="583"/>
      <c r="GYB2501" s="584"/>
      <c r="GYC2501" s="585"/>
      <c r="GYD2501" s="70"/>
      <c r="GYE2501" s="586"/>
      <c r="GYF2501" s="586"/>
      <c r="GYG2501" s="583"/>
      <c r="GYH2501" s="584"/>
      <c r="GYI2501" s="585"/>
      <c r="GYJ2501" s="70"/>
      <c r="GYK2501" s="586"/>
      <c r="GYL2501" s="586"/>
      <c r="GYM2501" s="583"/>
      <c r="GYN2501" s="584"/>
      <c r="GYO2501" s="585"/>
      <c r="GYP2501" s="70"/>
      <c r="GYQ2501" s="586"/>
      <c r="GYR2501" s="586"/>
      <c r="GYS2501" s="583"/>
      <c r="GYT2501" s="584"/>
      <c r="GYU2501" s="585"/>
      <c r="GYV2501" s="70"/>
      <c r="GYW2501" s="586"/>
      <c r="GYX2501" s="586"/>
      <c r="GYY2501" s="583"/>
      <c r="GYZ2501" s="584"/>
      <c r="GZA2501" s="585"/>
      <c r="GZB2501" s="70"/>
      <c r="GZC2501" s="586"/>
      <c r="GZD2501" s="586"/>
      <c r="GZE2501" s="583"/>
      <c r="GZF2501" s="584"/>
      <c r="GZG2501" s="585"/>
      <c r="GZH2501" s="70"/>
      <c r="GZI2501" s="586"/>
      <c r="GZJ2501" s="586"/>
      <c r="GZK2501" s="583"/>
      <c r="GZL2501" s="584"/>
      <c r="GZM2501" s="585"/>
      <c r="GZN2501" s="70"/>
      <c r="GZO2501" s="586"/>
      <c r="GZP2501" s="586"/>
      <c r="GZQ2501" s="583"/>
      <c r="GZR2501" s="584"/>
      <c r="GZS2501" s="585"/>
      <c r="GZT2501" s="70"/>
      <c r="GZU2501" s="586"/>
      <c r="GZV2501" s="586"/>
      <c r="GZW2501" s="583"/>
      <c r="GZX2501" s="584"/>
      <c r="GZY2501" s="585"/>
      <c r="GZZ2501" s="70"/>
      <c r="HAA2501" s="586"/>
      <c r="HAB2501" s="586"/>
      <c r="HAC2501" s="583"/>
      <c r="HAD2501" s="584"/>
      <c r="HAE2501" s="585"/>
      <c r="HAF2501" s="70"/>
      <c r="HAG2501" s="586"/>
      <c r="HAH2501" s="586"/>
      <c r="HAI2501" s="583"/>
      <c r="HAJ2501" s="584"/>
      <c r="HAK2501" s="585"/>
      <c r="HAL2501" s="70"/>
      <c r="HAM2501" s="586"/>
      <c r="HAN2501" s="586"/>
      <c r="HAO2501" s="583"/>
      <c r="HAP2501" s="584"/>
      <c r="HAQ2501" s="585"/>
      <c r="HAR2501" s="70"/>
      <c r="HAS2501" s="586"/>
      <c r="HAT2501" s="586"/>
      <c r="HAU2501" s="583"/>
      <c r="HAV2501" s="584"/>
      <c r="HAW2501" s="585"/>
      <c r="HAX2501" s="70"/>
      <c r="HAY2501" s="586"/>
      <c r="HAZ2501" s="586"/>
      <c r="HBA2501" s="583"/>
      <c r="HBB2501" s="584"/>
      <c r="HBC2501" s="585"/>
      <c r="HBD2501" s="70"/>
      <c r="HBE2501" s="586"/>
      <c r="HBF2501" s="586"/>
      <c r="HBG2501" s="583"/>
      <c r="HBH2501" s="584"/>
      <c r="HBI2501" s="585"/>
      <c r="HBJ2501" s="70"/>
      <c r="HBK2501" s="586"/>
      <c r="HBL2501" s="586"/>
      <c r="HBM2501" s="583"/>
      <c r="HBN2501" s="584"/>
      <c r="HBO2501" s="585"/>
      <c r="HBP2501" s="70"/>
      <c r="HBQ2501" s="586"/>
      <c r="HBR2501" s="586"/>
      <c r="HBS2501" s="583"/>
      <c r="HBT2501" s="584"/>
      <c r="HBU2501" s="585"/>
      <c r="HBV2501" s="70"/>
      <c r="HBW2501" s="586"/>
      <c r="HBX2501" s="586"/>
      <c r="HBY2501" s="583"/>
      <c r="HBZ2501" s="584"/>
      <c r="HCA2501" s="585"/>
      <c r="HCB2501" s="70"/>
      <c r="HCC2501" s="586"/>
      <c r="HCD2501" s="586"/>
      <c r="HCE2501" s="583"/>
      <c r="HCF2501" s="584"/>
      <c r="HCG2501" s="585"/>
      <c r="HCH2501" s="70"/>
      <c r="HCI2501" s="586"/>
      <c r="HCJ2501" s="586"/>
      <c r="HCK2501" s="583"/>
      <c r="HCL2501" s="584"/>
      <c r="HCM2501" s="585"/>
      <c r="HCN2501" s="70"/>
      <c r="HCO2501" s="586"/>
      <c r="HCP2501" s="586"/>
      <c r="HCQ2501" s="583"/>
      <c r="HCR2501" s="584"/>
      <c r="HCS2501" s="585"/>
      <c r="HCT2501" s="70"/>
      <c r="HCU2501" s="586"/>
      <c r="HCV2501" s="586"/>
      <c r="HCW2501" s="583"/>
      <c r="HCX2501" s="584"/>
      <c r="HCY2501" s="585"/>
      <c r="HCZ2501" s="70"/>
      <c r="HDA2501" s="586"/>
      <c r="HDB2501" s="586"/>
      <c r="HDC2501" s="583"/>
      <c r="HDD2501" s="584"/>
      <c r="HDE2501" s="585"/>
      <c r="HDF2501" s="70"/>
      <c r="HDG2501" s="586"/>
      <c r="HDH2501" s="586"/>
      <c r="HDI2501" s="583"/>
      <c r="HDJ2501" s="584"/>
      <c r="HDK2501" s="585"/>
      <c r="HDL2501" s="70"/>
      <c r="HDM2501" s="586"/>
      <c r="HDN2501" s="586"/>
      <c r="HDO2501" s="583"/>
      <c r="HDP2501" s="584"/>
      <c r="HDQ2501" s="585"/>
      <c r="HDR2501" s="70"/>
      <c r="HDS2501" s="586"/>
      <c r="HDT2501" s="586"/>
      <c r="HDU2501" s="583"/>
      <c r="HDV2501" s="584"/>
      <c r="HDW2501" s="585"/>
      <c r="HDX2501" s="70"/>
      <c r="HDY2501" s="586"/>
      <c r="HDZ2501" s="586"/>
      <c r="HEA2501" s="583"/>
      <c r="HEB2501" s="584"/>
      <c r="HEC2501" s="585"/>
      <c r="HED2501" s="70"/>
      <c r="HEE2501" s="586"/>
      <c r="HEF2501" s="586"/>
      <c r="HEG2501" s="583"/>
      <c r="HEH2501" s="584"/>
      <c r="HEI2501" s="585"/>
      <c r="HEJ2501" s="70"/>
      <c r="HEK2501" s="586"/>
      <c r="HEL2501" s="586"/>
      <c r="HEM2501" s="583"/>
      <c r="HEN2501" s="584"/>
      <c r="HEO2501" s="585"/>
      <c r="HEP2501" s="70"/>
      <c r="HEQ2501" s="586"/>
      <c r="HER2501" s="586"/>
      <c r="HES2501" s="583"/>
      <c r="HET2501" s="584"/>
      <c r="HEU2501" s="585"/>
      <c r="HEV2501" s="70"/>
      <c r="HEW2501" s="586"/>
      <c r="HEX2501" s="586"/>
      <c r="HEY2501" s="583"/>
      <c r="HEZ2501" s="584"/>
      <c r="HFA2501" s="585"/>
      <c r="HFB2501" s="70"/>
      <c r="HFC2501" s="586"/>
      <c r="HFD2501" s="586"/>
      <c r="HFE2501" s="583"/>
      <c r="HFF2501" s="584"/>
      <c r="HFG2501" s="585"/>
      <c r="HFH2501" s="70"/>
      <c r="HFI2501" s="586"/>
      <c r="HFJ2501" s="586"/>
      <c r="HFK2501" s="583"/>
      <c r="HFL2501" s="584"/>
      <c r="HFM2501" s="585"/>
      <c r="HFN2501" s="70"/>
      <c r="HFO2501" s="586"/>
      <c r="HFP2501" s="586"/>
      <c r="HFQ2501" s="583"/>
      <c r="HFR2501" s="584"/>
      <c r="HFS2501" s="585"/>
      <c r="HFT2501" s="70"/>
      <c r="HFU2501" s="586"/>
      <c r="HFV2501" s="586"/>
      <c r="HFW2501" s="583"/>
      <c r="HFX2501" s="584"/>
      <c r="HFY2501" s="585"/>
      <c r="HFZ2501" s="70"/>
      <c r="HGA2501" s="586"/>
      <c r="HGB2501" s="586"/>
      <c r="HGC2501" s="583"/>
      <c r="HGD2501" s="584"/>
      <c r="HGE2501" s="585"/>
      <c r="HGF2501" s="70"/>
      <c r="HGG2501" s="586"/>
      <c r="HGH2501" s="586"/>
      <c r="HGI2501" s="583"/>
      <c r="HGJ2501" s="584"/>
      <c r="HGK2501" s="585"/>
      <c r="HGL2501" s="70"/>
      <c r="HGM2501" s="586"/>
      <c r="HGN2501" s="586"/>
      <c r="HGO2501" s="583"/>
      <c r="HGP2501" s="584"/>
      <c r="HGQ2501" s="585"/>
      <c r="HGR2501" s="70"/>
      <c r="HGS2501" s="586"/>
      <c r="HGT2501" s="586"/>
      <c r="HGU2501" s="583"/>
      <c r="HGV2501" s="584"/>
      <c r="HGW2501" s="585"/>
      <c r="HGX2501" s="70"/>
      <c r="HGY2501" s="586"/>
      <c r="HGZ2501" s="586"/>
      <c r="HHA2501" s="583"/>
      <c r="HHB2501" s="584"/>
      <c r="HHC2501" s="585"/>
      <c r="HHD2501" s="70"/>
      <c r="HHE2501" s="586"/>
      <c r="HHF2501" s="586"/>
      <c r="HHG2501" s="583"/>
      <c r="HHH2501" s="584"/>
      <c r="HHI2501" s="585"/>
      <c r="HHJ2501" s="70"/>
      <c r="HHK2501" s="586"/>
      <c r="HHL2501" s="586"/>
      <c r="HHM2501" s="583"/>
      <c r="HHN2501" s="584"/>
      <c r="HHO2501" s="585"/>
      <c r="HHP2501" s="70"/>
      <c r="HHQ2501" s="586"/>
      <c r="HHR2501" s="586"/>
      <c r="HHS2501" s="583"/>
      <c r="HHT2501" s="584"/>
      <c r="HHU2501" s="585"/>
      <c r="HHV2501" s="70"/>
      <c r="HHW2501" s="586"/>
      <c r="HHX2501" s="586"/>
      <c r="HHY2501" s="583"/>
      <c r="HHZ2501" s="584"/>
      <c r="HIA2501" s="585"/>
      <c r="HIB2501" s="70"/>
      <c r="HIC2501" s="586"/>
      <c r="HID2501" s="586"/>
      <c r="HIE2501" s="583"/>
      <c r="HIF2501" s="584"/>
      <c r="HIG2501" s="585"/>
      <c r="HIH2501" s="70"/>
      <c r="HII2501" s="586"/>
      <c r="HIJ2501" s="586"/>
      <c r="HIK2501" s="583"/>
      <c r="HIL2501" s="584"/>
      <c r="HIM2501" s="585"/>
      <c r="HIN2501" s="70"/>
      <c r="HIO2501" s="586"/>
      <c r="HIP2501" s="586"/>
      <c r="HIQ2501" s="583"/>
      <c r="HIR2501" s="584"/>
      <c r="HIS2501" s="585"/>
      <c r="HIT2501" s="70"/>
      <c r="HIU2501" s="586"/>
      <c r="HIV2501" s="586"/>
      <c r="HIW2501" s="583"/>
      <c r="HIX2501" s="584"/>
      <c r="HIY2501" s="585"/>
      <c r="HIZ2501" s="70"/>
      <c r="HJA2501" s="586"/>
      <c r="HJB2501" s="586"/>
      <c r="HJC2501" s="583"/>
      <c r="HJD2501" s="584"/>
      <c r="HJE2501" s="585"/>
      <c r="HJF2501" s="70"/>
      <c r="HJG2501" s="586"/>
      <c r="HJH2501" s="586"/>
      <c r="HJI2501" s="583"/>
      <c r="HJJ2501" s="584"/>
      <c r="HJK2501" s="585"/>
      <c r="HJL2501" s="70"/>
      <c r="HJM2501" s="586"/>
      <c r="HJN2501" s="586"/>
      <c r="HJO2501" s="583"/>
      <c r="HJP2501" s="584"/>
      <c r="HJQ2501" s="585"/>
      <c r="HJR2501" s="70"/>
      <c r="HJS2501" s="586"/>
      <c r="HJT2501" s="586"/>
      <c r="HJU2501" s="583"/>
      <c r="HJV2501" s="584"/>
      <c r="HJW2501" s="585"/>
      <c r="HJX2501" s="70"/>
      <c r="HJY2501" s="586"/>
      <c r="HJZ2501" s="586"/>
      <c r="HKA2501" s="583"/>
      <c r="HKB2501" s="584"/>
      <c r="HKC2501" s="585"/>
      <c r="HKD2501" s="70"/>
      <c r="HKE2501" s="586"/>
      <c r="HKF2501" s="586"/>
      <c r="HKG2501" s="583"/>
      <c r="HKH2501" s="584"/>
      <c r="HKI2501" s="585"/>
      <c r="HKJ2501" s="70"/>
      <c r="HKK2501" s="586"/>
      <c r="HKL2501" s="586"/>
      <c r="HKM2501" s="583"/>
      <c r="HKN2501" s="584"/>
      <c r="HKO2501" s="585"/>
      <c r="HKP2501" s="70"/>
      <c r="HKQ2501" s="586"/>
      <c r="HKR2501" s="586"/>
      <c r="HKS2501" s="583"/>
      <c r="HKT2501" s="584"/>
      <c r="HKU2501" s="585"/>
      <c r="HKV2501" s="70"/>
      <c r="HKW2501" s="586"/>
      <c r="HKX2501" s="586"/>
      <c r="HKY2501" s="583"/>
      <c r="HKZ2501" s="584"/>
      <c r="HLA2501" s="585"/>
      <c r="HLB2501" s="70"/>
      <c r="HLC2501" s="586"/>
      <c r="HLD2501" s="586"/>
      <c r="HLE2501" s="583"/>
      <c r="HLF2501" s="584"/>
      <c r="HLG2501" s="585"/>
      <c r="HLH2501" s="70"/>
      <c r="HLI2501" s="586"/>
      <c r="HLJ2501" s="586"/>
      <c r="HLK2501" s="583"/>
      <c r="HLL2501" s="584"/>
      <c r="HLM2501" s="585"/>
      <c r="HLN2501" s="70"/>
      <c r="HLO2501" s="586"/>
      <c r="HLP2501" s="586"/>
      <c r="HLQ2501" s="583"/>
      <c r="HLR2501" s="584"/>
      <c r="HLS2501" s="585"/>
      <c r="HLT2501" s="70"/>
      <c r="HLU2501" s="586"/>
      <c r="HLV2501" s="586"/>
      <c r="HLW2501" s="583"/>
      <c r="HLX2501" s="584"/>
      <c r="HLY2501" s="585"/>
      <c r="HLZ2501" s="70"/>
      <c r="HMA2501" s="586"/>
      <c r="HMB2501" s="586"/>
      <c r="HMC2501" s="583"/>
      <c r="HMD2501" s="584"/>
      <c r="HME2501" s="585"/>
      <c r="HMF2501" s="70"/>
      <c r="HMG2501" s="586"/>
      <c r="HMH2501" s="586"/>
      <c r="HMI2501" s="583"/>
      <c r="HMJ2501" s="584"/>
      <c r="HMK2501" s="585"/>
      <c r="HML2501" s="70"/>
      <c r="HMM2501" s="586"/>
      <c r="HMN2501" s="586"/>
      <c r="HMO2501" s="583"/>
      <c r="HMP2501" s="584"/>
      <c r="HMQ2501" s="585"/>
      <c r="HMR2501" s="70"/>
      <c r="HMS2501" s="586"/>
      <c r="HMT2501" s="586"/>
      <c r="HMU2501" s="583"/>
      <c r="HMV2501" s="584"/>
      <c r="HMW2501" s="585"/>
      <c r="HMX2501" s="70"/>
      <c r="HMY2501" s="586"/>
      <c r="HMZ2501" s="586"/>
      <c r="HNA2501" s="583"/>
      <c r="HNB2501" s="584"/>
      <c r="HNC2501" s="585"/>
      <c r="HND2501" s="70"/>
      <c r="HNE2501" s="586"/>
      <c r="HNF2501" s="586"/>
      <c r="HNG2501" s="583"/>
      <c r="HNH2501" s="584"/>
      <c r="HNI2501" s="585"/>
      <c r="HNJ2501" s="70"/>
      <c r="HNK2501" s="586"/>
      <c r="HNL2501" s="586"/>
      <c r="HNM2501" s="583"/>
      <c r="HNN2501" s="584"/>
      <c r="HNO2501" s="585"/>
      <c r="HNP2501" s="70"/>
      <c r="HNQ2501" s="586"/>
      <c r="HNR2501" s="586"/>
      <c r="HNS2501" s="583"/>
      <c r="HNT2501" s="584"/>
      <c r="HNU2501" s="585"/>
      <c r="HNV2501" s="70"/>
      <c r="HNW2501" s="586"/>
      <c r="HNX2501" s="586"/>
      <c r="HNY2501" s="583"/>
      <c r="HNZ2501" s="584"/>
      <c r="HOA2501" s="585"/>
      <c r="HOB2501" s="70"/>
      <c r="HOC2501" s="586"/>
      <c r="HOD2501" s="586"/>
      <c r="HOE2501" s="583"/>
      <c r="HOF2501" s="584"/>
      <c r="HOG2501" s="585"/>
      <c r="HOH2501" s="70"/>
      <c r="HOI2501" s="586"/>
      <c r="HOJ2501" s="586"/>
      <c r="HOK2501" s="583"/>
      <c r="HOL2501" s="584"/>
      <c r="HOM2501" s="585"/>
      <c r="HON2501" s="70"/>
      <c r="HOO2501" s="586"/>
      <c r="HOP2501" s="586"/>
      <c r="HOQ2501" s="583"/>
      <c r="HOR2501" s="584"/>
      <c r="HOS2501" s="585"/>
      <c r="HOT2501" s="70"/>
      <c r="HOU2501" s="586"/>
      <c r="HOV2501" s="586"/>
      <c r="HOW2501" s="583"/>
      <c r="HOX2501" s="584"/>
      <c r="HOY2501" s="585"/>
      <c r="HOZ2501" s="70"/>
      <c r="HPA2501" s="586"/>
      <c r="HPB2501" s="586"/>
      <c r="HPC2501" s="583"/>
      <c r="HPD2501" s="584"/>
      <c r="HPE2501" s="585"/>
      <c r="HPF2501" s="70"/>
      <c r="HPG2501" s="586"/>
      <c r="HPH2501" s="586"/>
      <c r="HPI2501" s="583"/>
      <c r="HPJ2501" s="584"/>
      <c r="HPK2501" s="585"/>
      <c r="HPL2501" s="70"/>
      <c r="HPM2501" s="586"/>
      <c r="HPN2501" s="586"/>
      <c r="HPO2501" s="583"/>
      <c r="HPP2501" s="584"/>
      <c r="HPQ2501" s="585"/>
      <c r="HPR2501" s="70"/>
      <c r="HPS2501" s="586"/>
      <c r="HPT2501" s="586"/>
      <c r="HPU2501" s="583"/>
      <c r="HPV2501" s="584"/>
      <c r="HPW2501" s="585"/>
      <c r="HPX2501" s="70"/>
      <c r="HPY2501" s="586"/>
      <c r="HPZ2501" s="586"/>
      <c r="HQA2501" s="583"/>
      <c r="HQB2501" s="584"/>
      <c r="HQC2501" s="585"/>
      <c r="HQD2501" s="70"/>
      <c r="HQE2501" s="586"/>
      <c r="HQF2501" s="586"/>
      <c r="HQG2501" s="583"/>
      <c r="HQH2501" s="584"/>
      <c r="HQI2501" s="585"/>
      <c r="HQJ2501" s="70"/>
      <c r="HQK2501" s="586"/>
      <c r="HQL2501" s="586"/>
      <c r="HQM2501" s="583"/>
      <c r="HQN2501" s="584"/>
      <c r="HQO2501" s="585"/>
      <c r="HQP2501" s="70"/>
      <c r="HQQ2501" s="586"/>
      <c r="HQR2501" s="586"/>
      <c r="HQS2501" s="583"/>
      <c r="HQT2501" s="584"/>
      <c r="HQU2501" s="585"/>
      <c r="HQV2501" s="70"/>
      <c r="HQW2501" s="586"/>
      <c r="HQX2501" s="586"/>
      <c r="HQY2501" s="583"/>
      <c r="HQZ2501" s="584"/>
      <c r="HRA2501" s="585"/>
      <c r="HRB2501" s="70"/>
      <c r="HRC2501" s="586"/>
      <c r="HRD2501" s="586"/>
      <c r="HRE2501" s="583"/>
      <c r="HRF2501" s="584"/>
      <c r="HRG2501" s="585"/>
      <c r="HRH2501" s="70"/>
      <c r="HRI2501" s="586"/>
      <c r="HRJ2501" s="586"/>
      <c r="HRK2501" s="583"/>
      <c r="HRL2501" s="584"/>
      <c r="HRM2501" s="585"/>
      <c r="HRN2501" s="70"/>
      <c r="HRO2501" s="586"/>
      <c r="HRP2501" s="586"/>
      <c r="HRQ2501" s="583"/>
      <c r="HRR2501" s="584"/>
      <c r="HRS2501" s="585"/>
      <c r="HRT2501" s="70"/>
      <c r="HRU2501" s="586"/>
      <c r="HRV2501" s="586"/>
      <c r="HRW2501" s="583"/>
      <c r="HRX2501" s="584"/>
      <c r="HRY2501" s="585"/>
      <c r="HRZ2501" s="70"/>
      <c r="HSA2501" s="586"/>
      <c r="HSB2501" s="586"/>
      <c r="HSC2501" s="583"/>
      <c r="HSD2501" s="584"/>
      <c r="HSE2501" s="585"/>
      <c r="HSF2501" s="70"/>
      <c r="HSG2501" s="586"/>
      <c r="HSH2501" s="586"/>
      <c r="HSI2501" s="583"/>
      <c r="HSJ2501" s="584"/>
      <c r="HSK2501" s="585"/>
      <c r="HSL2501" s="70"/>
      <c r="HSM2501" s="586"/>
      <c r="HSN2501" s="586"/>
      <c r="HSO2501" s="583"/>
      <c r="HSP2501" s="584"/>
      <c r="HSQ2501" s="585"/>
      <c r="HSR2501" s="70"/>
      <c r="HSS2501" s="586"/>
      <c r="HST2501" s="586"/>
      <c r="HSU2501" s="583"/>
      <c r="HSV2501" s="584"/>
      <c r="HSW2501" s="585"/>
      <c r="HSX2501" s="70"/>
      <c r="HSY2501" s="586"/>
      <c r="HSZ2501" s="586"/>
      <c r="HTA2501" s="583"/>
      <c r="HTB2501" s="584"/>
      <c r="HTC2501" s="585"/>
      <c r="HTD2501" s="70"/>
      <c r="HTE2501" s="586"/>
      <c r="HTF2501" s="586"/>
      <c r="HTG2501" s="583"/>
      <c r="HTH2501" s="584"/>
      <c r="HTI2501" s="585"/>
      <c r="HTJ2501" s="70"/>
      <c r="HTK2501" s="586"/>
      <c r="HTL2501" s="586"/>
      <c r="HTM2501" s="583"/>
      <c r="HTN2501" s="584"/>
      <c r="HTO2501" s="585"/>
      <c r="HTP2501" s="70"/>
      <c r="HTQ2501" s="586"/>
      <c r="HTR2501" s="586"/>
      <c r="HTS2501" s="583"/>
      <c r="HTT2501" s="584"/>
      <c r="HTU2501" s="585"/>
      <c r="HTV2501" s="70"/>
      <c r="HTW2501" s="586"/>
      <c r="HTX2501" s="586"/>
      <c r="HTY2501" s="583"/>
      <c r="HTZ2501" s="584"/>
      <c r="HUA2501" s="585"/>
      <c r="HUB2501" s="70"/>
      <c r="HUC2501" s="586"/>
      <c r="HUD2501" s="586"/>
      <c r="HUE2501" s="583"/>
      <c r="HUF2501" s="584"/>
      <c r="HUG2501" s="585"/>
      <c r="HUH2501" s="70"/>
      <c r="HUI2501" s="586"/>
      <c r="HUJ2501" s="586"/>
      <c r="HUK2501" s="583"/>
      <c r="HUL2501" s="584"/>
      <c r="HUM2501" s="585"/>
      <c r="HUN2501" s="70"/>
      <c r="HUO2501" s="586"/>
      <c r="HUP2501" s="586"/>
      <c r="HUQ2501" s="583"/>
      <c r="HUR2501" s="584"/>
      <c r="HUS2501" s="585"/>
      <c r="HUT2501" s="70"/>
      <c r="HUU2501" s="586"/>
      <c r="HUV2501" s="586"/>
      <c r="HUW2501" s="583"/>
      <c r="HUX2501" s="584"/>
      <c r="HUY2501" s="585"/>
      <c r="HUZ2501" s="70"/>
      <c r="HVA2501" s="586"/>
      <c r="HVB2501" s="586"/>
      <c r="HVC2501" s="583"/>
      <c r="HVD2501" s="584"/>
      <c r="HVE2501" s="585"/>
      <c r="HVF2501" s="70"/>
      <c r="HVG2501" s="586"/>
      <c r="HVH2501" s="586"/>
      <c r="HVI2501" s="583"/>
      <c r="HVJ2501" s="584"/>
      <c r="HVK2501" s="585"/>
      <c r="HVL2501" s="70"/>
      <c r="HVM2501" s="586"/>
      <c r="HVN2501" s="586"/>
      <c r="HVO2501" s="583"/>
      <c r="HVP2501" s="584"/>
      <c r="HVQ2501" s="585"/>
      <c r="HVR2501" s="70"/>
      <c r="HVS2501" s="586"/>
      <c r="HVT2501" s="586"/>
      <c r="HVU2501" s="583"/>
      <c r="HVV2501" s="584"/>
      <c r="HVW2501" s="585"/>
      <c r="HVX2501" s="70"/>
      <c r="HVY2501" s="586"/>
      <c r="HVZ2501" s="586"/>
      <c r="HWA2501" s="583"/>
      <c r="HWB2501" s="584"/>
      <c r="HWC2501" s="585"/>
      <c r="HWD2501" s="70"/>
      <c r="HWE2501" s="586"/>
      <c r="HWF2501" s="586"/>
      <c r="HWG2501" s="583"/>
      <c r="HWH2501" s="584"/>
      <c r="HWI2501" s="585"/>
      <c r="HWJ2501" s="70"/>
      <c r="HWK2501" s="586"/>
      <c r="HWL2501" s="586"/>
      <c r="HWM2501" s="583"/>
      <c r="HWN2501" s="584"/>
      <c r="HWO2501" s="585"/>
      <c r="HWP2501" s="70"/>
      <c r="HWQ2501" s="586"/>
      <c r="HWR2501" s="586"/>
      <c r="HWS2501" s="583"/>
      <c r="HWT2501" s="584"/>
      <c r="HWU2501" s="585"/>
      <c r="HWV2501" s="70"/>
      <c r="HWW2501" s="586"/>
      <c r="HWX2501" s="586"/>
      <c r="HWY2501" s="583"/>
      <c r="HWZ2501" s="584"/>
      <c r="HXA2501" s="585"/>
      <c r="HXB2501" s="70"/>
      <c r="HXC2501" s="586"/>
      <c r="HXD2501" s="586"/>
      <c r="HXE2501" s="583"/>
      <c r="HXF2501" s="584"/>
      <c r="HXG2501" s="585"/>
      <c r="HXH2501" s="70"/>
      <c r="HXI2501" s="586"/>
      <c r="HXJ2501" s="586"/>
      <c r="HXK2501" s="583"/>
      <c r="HXL2501" s="584"/>
      <c r="HXM2501" s="585"/>
      <c r="HXN2501" s="70"/>
      <c r="HXO2501" s="586"/>
      <c r="HXP2501" s="586"/>
      <c r="HXQ2501" s="583"/>
      <c r="HXR2501" s="584"/>
      <c r="HXS2501" s="585"/>
      <c r="HXT2501" s="70"/>
      <c r="HXU2501" s="586"/>
      <c r="HXV2501" s="586"/>
      <c r="HXW2501" s="583"/>
      <c r="HXX2501" s="584"/>
      <c r="HXY2501" s="585"/>
      <c r="HXZ2501" s="70"/>
      <c r="HYA2501" s="586"/>
      <c r="HYB2501" s="586"/>
      <c r="HYC2501" s="583"/>
      <c r="HYD2501" s="584"/>
      <c r="HYE2501" s="585"/>
      <c r="HYF2501" s="70"/>
      <c r="HYG2501" s="586"/>
      <c r="HYH2501" s="586"/>
      <c r="HYI2501" s="583"/>
      <c r="HYJ2501" s="584"/>
      <c r="HYK2501" s="585"/>
      <c r="HYL2501" s="70"/>
      <c r="HYM2501" s="586"/>
      <c r="HYN2501" s="586"/>
      <c r="HYO2501" s="583"/>
      <c r="HYP2501" s="584"/>
      <c r="HYQ2501" s="585"/>
      <c r="HYR2501" s="70"/>
      <c r="HYS2501" s="586"/>
      <c r="HYT2501" s="586"/>
      <c r="HYU2501" s="583"/>
      <c r="HYV2501" s="584"/>
      <c r="HYW2501" s="585"/>
      <c r="HYX2501" s="70"/>
      <c r="HYY2501" s="586"/>
      <c r="HYZ2501" s="586"/>
      <c r="HZA2501" s="583"/>
      <c r="HZB2501" s="584"/>
      <c r="HZC2501" s="585"/>
      <c r="HZD2501" s="70"/>
      <c r="HZE2501" s="586"/>
      <c r="HZF2501" s="586"/>
      <c r="HZG2501" s="583"/>
      <c r="HZH2501" s="584"/>
      <c r="HZI2501" s="585"/>
      <c r="HZJ2501" s="70"/>
      <c r="HZK2501" s="586"/>
      <c r="HZL2501" s="586"/>
      <c r="HZM2501" s="583"/>
      <c r="HZN2501" s="584"/>
      <c r="HZO2501" s="585"/>
      <c r="HZP2501" s="70"/>
      <c r="HZQ2501" s="586"/>
      <c r="HZR2501" s="586"/>
      <c r="HZS2501" s="583"/>
      <c r="HZT2501" s="584"/>
      <c r="HZU2501" s="585"/>
      <c r="HZV2501" s="70"/>
      <c r="HZW2501" s="586"/>
      <c r="HZX2501" s="586"/>
      <c r="HZY2501" s="583"/>
      <c r="HZZ2501" s="584"/>
      <c r="IAA2501" s="585"/>
      <c r="IAB2501" s="70"/>
      <c r="IAC2501" s="586"/>
      <c r="IAD2501" s="586"/>
      <c r="IAE2501" s="583"/>
      <c r="IAF2501" s="584"/>
      <c r="IAG2501" s="585"/>
      <c r="IAH2501" s="70"/>
      <c r="IAI2501" s="586"/>
      <c r="IAJ2501" s="586"/>
      <c r="IAK2501" s="583"/>
      <c r="IAL2501" s="584"/>
      <c r="IAM2501" s="585"/>
      <c r="IAN2501" s="70"/>
      <c r="IAO2501" s="586"/>
      <c r="IAP2501" s="586"/>
      <c r="IAQ2501" s="583"/>
      <c r="IAR2501" s="584"/>
      <c r="IAS2501" s="585"/>
      <c r="IAT2501" s="70"/>
      <c r="IAU2501" s="586"/>
      <c r="IAV2501" s="586"/>
      <c r="IAW2501" s="583"/>
      <c r="IAX2501" s="584"/>
      <c r="IAY2501" s="585"/>
      <c r="IAZ2501" s="70"/>
      <c r="IBA2501" s="586"/>
      <c r="IBB2501" s="586"/>
      <c r="IBC2501" s="583"/>
      <c r="IBD2501" s="584"/>
      <c r="IBE2501" s="585"/>
      <c r="IBF2501" s="70"/>
      <c r="IBG2501" s="586"/>
      <c r="IBH2501" s="586"/>
      <c r="IBI2501" s="583"/>
      <c r="IBJ2501" s="584"/>
      <c r="IBK2501" s="585"/>
      <c r="IBL2501" s="70"/>
      <c r="IBM2501" s="586"/>
      <c r="IBN2501" s="586"/>
      <c r="IBO2501" s="583"/>
      <c r="IBP2501" s="584"/>
      <c r="IBQ2501" s="585"/>
      <c r="IBR2501" s="70"/>
      <c r="IBS2501" s="586"/>
      <c r="IBT2501" s="586"/>
      <c r="IBU2501" s="583"/>
      <c r="IBV2501" s="584"/>
      <c r="IBW2501" s="585"/>
      <c r="IBX2501" s="70"/>
      <c r="IBY2501" s="586"/>
      <c r="IBZ2501" s="586"/>
      <c r="ICA2501" s="583"/>
      <c r="ICB2501" s="584"/>
      <c r="ICC2501" s="585"/>
      <c r="ICD2501" s="70"/>
      <c r="ICE2501" s="586"/>
      <c r="ICF2501" s="586"/>
      <c r="ICG2501" s="583"/>
      <c r="ICH2501" s="584"/>
      <c r="ICI2501" s="585"/>
      <c r="ICJ2501" s="70"/>
      <c r="ICK2501" s="586"/>
      <c r="ICL2501" s="586"/>
      <c r="ICM2501" s="583"/>
      <c r="ICN2501" s="584"/>
      <c r="ICO2501" s="585"/>
      <c r="ICP2501" s="70"/>
      <c r="ICQ2501" s="586"/>
      <c r="ICR2501" s="586"/>
      <c r="ICS2501" s="583"/>
      <c r="ICT2501" s="584"/>
      <c r="ICU2501" s="585"/>
      <c r="ICV2501" s="70"/>
      <c r="ICW2501" s="586"/>
      <c r="ICX2501" s="586"/>
      <c r="ICY2501" s="583"/>
      <c r="ICZ2501" s="584"/>
      <c r="IDA2501" s="585"/>
      <c r="IDB2501" s="70"/>
      <c r="IDC2501" s="586"/>
      <c r="IDD2501" s="586"/>
      <c r="IDE2501" s="583"/>
      <c r="IDF2501" s="584"/>
      <c r="IDG2501" s="585"/>
      <c r="IDH2501" s="70"/>
      <c r="IDI2501" s="586"/>
      <c r="IDJ2501" s="586"/>
      <c r="IDK2501" s="583"/>
      <c r="IDL2501" s="584"/>
      <c r="IDM2501" s="585"/>
      <c r="IDN2501" s="70"/>
      <c r="IDO2501" s="586"/>
      <c r="IDP2501" s="586"/>
      <c r="IDQ2501" s="583"/>
      <c r="IDR2501" s="584"/>
      <c r="IDS2501" s="585"/>
      <c r="IDT2501" s="70"/>
      <c r="IDU2501" s="586"/>
      <c r="IDV2501" s="586"/>
      <c r="IDW2501" s="583"/>
      <c r="IDX2501" s="584"/>
      <c r="IDY2501" s="585"/>
      <c r="IDZ2501" s="70"/>
      <c r="IEA2501" s="586"/>
      <c r="IEB2501" s="586"/>
      <c r="IEC2501" s="583"/>
      <c r="IED2501" s="584"/>
      <c r="IEE2501" s="585"/>
      <c r="IEF2501" s="70"/>
      <c r="IEG2501" s="586"/>
      <c r="IEH2501" s="586"/>
      <c r="IEI2501" s="583"/>
      <c r="IEJ2501" s="584"/>
      <c r="IEK2501" s="585"/>
      <c r="IEL2501" s="70"/>
      <c r="IEM2501" s="586"/>
      <c r="IEN2501" s="586"/>
      <c r="IEO2501" s="583"/>
      <c r="IEP2501" s="584"/>
      <c r="IEQ2501" s="585"/>
      <c r="IER2501" s="70"/>
      <c r="IES2501" s="586"/>
      <c r="IET2501" s="586"/>
      <c r="IEU2501" s="583"/>
      <c r="IEV2501" s="584"/>
      <c r="IEW2501" s="585"/>
      <c r="IEX2501" s="70"/>
      <c r="IEY2501" s="586"/>
      <c r="IEZ2501" s="586"/>
      <c r="IFA2501" s="583"/>
      <c r="IFB2501" s="584"/>
      <c r="IFC2501" s="585"/>
      <c r="IFD2501" s="70"/>
      <c r="IFE2501" s="586"/>
      <c r="IFF2501" s="586"/>
      <c r="IFG2501" s="583"/>
      <c r="IFH2501" s="584"/>
      <c r="IFI2501" s="585"/>
      <c r="IFJ2501" s="70"/>
      <c r="IFK2501" s="586"/>
      <c r="IFL2501" s="586"/>
      <c r="IFM2501" s="583"/>
      <c r="IFN2501" s="584"/>
      <c r="IFO2501" s="585"/>
      <c r="IFP2501" s="70"/>
      <c r="IFQ2501" s="586"/>
      <c r="IFR2501" s="586"/>
      <c r="IFS2501" s="583"/>
      <c r="IFT2501" s="584"/>
      <c r="IFU2501" s="585"/>
      <c r="IFV2501" s="70"/>
      <c r="IFW2501" s="586"/>
      <c r="IFX2501" s="586"/>
      <c r="IFY2501" s="583"/>
      <c r="IFZ2501" s="584"/>
      <c r="IGA2501" s="585"/>
      <c r="IGB2501" s="70"/>
      <c r="IGC2501" s="586"/>
      <c r="IGD2501" s="586"/>
      <c r="IGE2501" s="583"/>
      <c r="IGF2501" s="584"/>
      <c r="IGG2501" s="585"/>
      <c r="IGH2501" s="70"/>
      <c r="IGI2501" s="586"/>
      <c r="IGJ2501" s="586"/>
      <c r="IGK2501" s="583"/>
      <c r="IGL2501" s="584"/>
      <c r="IGM2501" s="585"/>
      <c r="IGN2501" s="70"/>
      <c r="IGO2501" s="586"/>
      <c r="IGP2501" s="586"/>
      <c r="IGQ2501" s="583"/>
      <c r="IGR2501" s="584"/>
      <c r="IGS2501" s="585"/>
      <c r="IGT2501" s="70"/>
      <c r="IGU2501" s="586"/>
      <c r="IGV2501" s="586"/>
      <c r="IGW2501" s="583"/>
      <c r="IGX2501" s="584"/>
      <c r="IGY2501" s="585"/>
      <c r="IGZ2501" s="70"/>
      <c r="IHA2501" s="586"/>
      <c r="IHB2501" s="586"/>
      <c r="IHC2501" s="583"/>
      <c r="IHD2501" s="584"/>
      <c r="IHE2501" s="585"/>
      <c r="IHF2501" s="70"/>
      <c r="IHG2501" s="586"/>
      <c r="IHH2501" s="586"/>
      <c r="IHI2501" s="583"/>
      <c r="IHJ2501" s="584"/>
      <c r="IHK2501" s="585"/>
      <c r="IHL2501" s="70"/>
      <c r="IHM2501" s="586"/>
      <c r="IHN2501" s="586"/>
      <c r="IHO2501" s="583"/>
      <c r="IHP2501" s="584"/>
      <c r="IHQ2501" s="585"/>
      <c r="IHR2501" s="70"/>
      <c r="IHS2501" s="586"/>
      <c r="IHT2501" s="586"/>
      <c r="IHU2501" s="583"/>
      <c r="IHV2501" s="584"/>
      <c r="IHW2501" s="585"/>
      <c r="IHX2501" s="70"/>
      <c r="IHY2501" s="586"/>
      <c r="IHZ2501" s="586"/>
      <c r="IIA2501" s="583"/>
      <c r="IIB2501" s="584"/>
      <c r="IIC2501" s="585"/>
      <c r="IID2501" s="70"/>
      <c r="IIE2501" s="586"/>
      <c r="IIF2501" s="586"/>
      <c r="IIG2501" s="583"/>
      <c r="IIH2501" s="584"/>
      <c r="III2501" s="585"/>
      <c r="IIJ2501" s="70"/>
      <c r="IIK2501" s="586"/>
      <c r="IIL2501" s="586"/>
      <c r="IIM2501" s="583"/>
      <c r="IIN2501" s="584"/>
      <c r="IIO2501" s="585"/>
      <c r="IIP2501" s="70"/>
      <c r="IIQ2501" s="586"/>
      <c r="IIR2501" s="586"/>
      <c r="IIS2501" s="583"/>
      <c r="IIT2501" s="584"/>
      <c r="IIU2501" s="585"/>
      <c r="IIV2501" s="70"/>
      <c r="IIW2501" s="586"/>
      <c r="IIX2501" s="586"/>
      <c r="IIY2501" s="583"/>
      <c r="IIZ2501" s="584"/>
      <c r="IJA2501" s="585"/>
      <c r="IJB2501" s="70"/>
      <c r="IJC2501" s="586"/>
      <c r="IJD2501" s="586"/>
      <c r="IJE2501" s="583"/>
      <c r="IJF2501" s="584"/>
      <c r="IJG2501" s="585"/>
      <c r="IJH2501" s="70"/>
      <c r="IJI2501" s="586"/>
      <c r="IJJ2501" s="586"/>
      <c r="IJK2501" s="583"/>
      <c r="IJL2501" s="584"/>
      <c r="IJM2501" s="585"/>
      <c r="IJN2501" s="70"/>
      <c r="IJO2501" s="586"/>
      <c r="IJP2501" s="586"/>
      <c r="IJQ2501" s="583"/>
      <c r="IJR2501" s="584"/>
      <c r="IJS2501" s="585"/>
      <c r="IJT2501" s="70"/>
      <c r="IJU2501" s="586"/>
      <c r="IJV2501" s="586"/>
      <c r="IJW2501" s="583"/>
      <c r="IJX2501" s="584"/>
      <c r="IJY2501" s="585"/>
      <c r="IJZ2501" s="70"/>
      <c r="IKA2501" s="586"/>
      <c r="IKB2501" s="586"/>
      <c r="IKC2501" s="583"/>
      <c r="IKD2501" s="584"/>
      <c r="IKE2501" s="585"/>
      <c r="IKF2501" s="70"/>
      <c r="IKG2501" s="586"/>
      <c r="IKH2501" s="586"/>
      <c r="IKI2501" s="583"/>
      <c r="IKJ2501" s="584"/>
      <c r="IKK2501" s="585"/>
      <c r="IKL2501" s="70"/>
      <c r="IKM2501" s="586"/>
      <c r="IKN2501" s="586"/>
      <c r="IKO2501" s="583"/>
      <c r="IKP2501" s="584"/>
      <c r="IKQ2501" s="585"/>
      <c r="IKR2501" s="70"/>
      <c r="IKS2501" s="586"/>
      <c r="IKT2501" s="586"/>
      <c r="IKU2501" s="583"/>
      <c r="IKV2501" s="584"/>
      <c r="IKW2501" s="585"/>
      <c r="IKX2501" s="70"/>
      <c r="IKY2501" s="586"/>
      <c r="IKZ2501" s="586"/>
      <c r="ILA2501" s="583"/>
      <c r="ILB2501" s="584"/>
      <c r="ILC2501" s="585"/>
      <c r="ILD2501" s="70"/>
      <c r="ILE2501" s="586"/>
      <c r="ILF2501" s="586"/>
      <c r="ILG2501" s="583"/>
      <c r="ILH2501" s="584"/>
      <c r="ILI2501" s="585"/>
      <c r="ILJ2501" s="70"/>
      <c r="ILK2501" s="586"/>
      <c r="ILL2501" s="586"/>
      <c r="ILM2501" s="583"/>
      <c r="ILN2501" s="584"/>
      <c r="ILO2501" s="585"/>
      <c r="ILP2501" s="70"/>
      <c r="ILQ2501" s="586"/>
      <c r="ILR2501" s="586"/>
      <c r="ILS2501" s="583"/>
      <c r="ILT2501" s="584"/>
      <c r="ILU2501" s="585"/>
      <c r="ILV2501" s="70"/>
      <c r="ILW2501" s="586"/>
      <c r="ILX2501" s="586"/>
      <c r="ILY2501" s="583"/>
      <c r="ILZ2501" s="584"/>
      <c r="IMA2501" s="585"/>
      <c r="IMB2501" s="70"/>
      <c r="IMC2501" s="586"/>
      <c r="IMD2501" s="586"/>
      <c r="IME2501" s="583"/>
      <c r="IMF2501" s="584"/>
      <c r="IMG2501" s="585"/>
      <c r="IMH2501" s="70"/>
      <c r="IMI2501" s="586"/>
      <c r="IMJ2501" s="586"/>
      <c r="IMK2501" s="583"/>
      <c r="IML2501" s="584"/>
      <c r="IMM2501" s="585"/>
      <c r="IMN2501" s="70"/>
      <c r="IMO2501" s="586"/>
      <c r="IMP2501" s="586"/>
      <c r="IMQ2501" s="583"/>
      <c r="IMR2501" s="584"/>
      <c r="IMS2501" s="585"/>
      <c r="IMT2501" s="70"/>
      <c r="IMU2501" s="586"/>
      <c r="IMV2501" s="586"/>
      <c r="IMW2501" s="583"/>
      <c r="IMX2501" s="584"/>
      <c r="IMY2501" s="585"/>
      <c r="IMZ2501" s="70"/>
      <c r="INA2501" s="586"/>
      <c r="INB2501" s="586"/>
      <c r="INC2501" s="583"/>
      <c r="IND2501" s="584"/>
      <c r="INE2501" s="585"/>
      <c r="INF2501" s="70"/>
      <c r="ING2501" s="586"/>
      <c r="INH2501" s="586"/>
      <c r="INI2501" s="583"/>
      <c r="INJ2501" s="584"/>
      <c r="INK2501" s="585"/>
      <c r="INL2501" s="70"/>
      <c r="INM2501" s="586"/>
      <c r="INN2501" s="586"/>
      <c r="INO2501" s="583"/>
      <c r="INP2501" s="584"/>
      <c r="INQ2501" s="585"/>
      <c r="INR2501" s="70"/>
      <c r="INS2501" s="586"/>
      <c r="INT2501" s="586"/>
      <c r="INU2501" s="583"/>
      <c r="INV2501" s="584"/>
      <c r="INW2501" s="585"/>
      <c r="INX2501" s="70"/>
      <c r="INY2501" s="586"/>
      <c r="INZ2501" s="586"/>
      <c r="IOA2501" s="583"/>
      <c r="IOB2501" s="584"/>
      <c r="IOC2501" s="585"/>
      <c r="IOD2501" s="70"/>
      <c r="IOE2501" s="586"/>
      <c r="IOF2501" s="586"/>
      <c r="IOG2501" s="583"/>
      <c r="IOH2501" s="584"/>
      <c r="IOI2501" s="585"/>
      <c r="IOJ2501" s="70"/>
      <c r="IOK2501" s="586"/>
      <c r="IOL2501" s="586"/>
      <c r="IOM2501" s="583"/>
      <c r="ION2501" s="584"/>
      <c r="IOO2501" s="585"/>
      <c r="IOP2501" s="70"/>
      <c r="IOQ2501" s="586"/>
      <c r="IOR2501" s="586"/>
      <c r="IOS2501" s="583"/>
      <c r="IOT2501" s="584"/>
      <c r="IOU2501" s="585"/>
      <c r="IOV2501" s="70"/>
      <c r="IOW2501" s="586"/>
      <c r="IOX2501" s="586"/>
      <c r="IOY2501" s="583"/>
      <c r="IOZ2501" s="584"/>
      <c r="IPA2501" s="585"/>
      <c r="IPB2501" s="70"/>
      <c r="IPC2501" s="586"/>
      <c r="IPD2501" s="586"/>
      <c r="IPE2501" s="583"/>
      <c r="IPF2501" s="584"/>
      <c r="IPG2501" s="585"/>
      <c r="IPH2501" s="70"/>
      <c r="IPI2501" s="586"/>
      <c r="IPJ2501" s="586"/>
      <c r="IPK2501" s="583"/>
      <c r="IPL2501" s="584"/>
      <c r="IPM2501" s="585"/>
      <c r="IPN2501" s="70"/>
      <c r="IPO2501" s="586"/>
      <c r="IPP2501" s="586"/>
      <c r="IPQ2501" s="583"/>
      <c r="IPR2501" s="584"/>
      <c r="IPS2501" s="585"/>
      <c r="IPT2501" s="70"/>
      <c r="IPU2501" s="586"/>
      <c r="IPV2501" s="586"/>
      <c r="IPW2501" s="583"/>
      <c r="IPX2501" s="584"/>
      <c r="IPY2501" s="585"/>
      <c r="IPZ2501" s="70"/>
      <c r="IQA2501" s="586"/>
      <c r="IQB2501" s="586"/>
      <c r="IQC2501" s="583"/>
      <c r="IQD2501" s="584"/>
      <c r="IQE2501" s="585"/>
      <c r="IQF2501" s="70"/>
      <c r="IQG2501" s="586"/>
      <c r="IQH2501" s="586"/>
      <c r="IQI2501" s="583"/>
      <c r="IQJ2501" s="584"/>
      <c r="IQK2501" s="585"/>
      <c r="IQL2501" s="70"/>
      <c r="IQM2501" s="586"/>
      <c r="IQN2501" s="586"/>
      <c r="IQO2501" s="583"/>
      <c r="IQP2501" s="584"/>
      <c r="IQQ2501" s="585"/>
      <c r="IQR2501" s="70"/>
      <c r="IQS2501" s="586"/>
      <c r="IQT2501" s="586"/>
      <c r="IQU2501" s="583"/>
      <c r="IQV2501" s="584"/>
      <c r="IQW2501" s="585"/>
      <c r="IQX2501" s="70"/>
      <c r="IQY2501" s="586"/>
      <c r="IQZ2501" s="586"/>
      <c r="IRA2501" s="583"/>
      <c r="IRB2501" s="584"/>
      <c r="IRC2501" s="585"/>
      <c r="IRD2501" s="70"/>
      <c r="IRE2501" s="586"/>
      <c r="IRF2501" s="586"/>
      <c r="IRG2501" s="583"/>
      <c r="IRH2501" s="584"/>
      <c r="IRI2501" s="585"/>
      <c r="IRJ2501" s="70"/>
      <c r="IRK2501" s="586"/>
      <c r="IRL2501" s="586"/>
      <c r="IRM2501" s="583"/>
      <c r="IRN2501" s="584"/>
      <c r="IRO2501" s="585"/>
      <c r="IRP2501" s="70"/>
      <c r="IRQ2501" s="586"/>
      <c r="IRR2501" s="586"/>
      <c r="IRS2501" s="583"/>
      <c r="IRT2501" s="584"/>
      <c r="IRU2501" s="585"/>
      <c r="IRV2501" s="70"/>
      <c r="IRW2501" s="586"/>
      <c r="IRX2501" s="586"/>
      <c r="IRY2501" s="583"/>
      <c r="IRZ2501" s="584"/>
      <c r="ISA2501" s="585"/>
      <c r="ISB2501" s="70"/>
      <c r="ISC2501" s="586"/>
      <c r="ISD2501" s="586"/>
      <c r="ISE2501" s="583"/>
      <c r="ISF2501" s="584"/>
      <c r="ISG2501" s="585"/>
      <c r="ISH2501" s="70"/>
      <c r="ISI2501" s="586"/>
      <c r="ISJ2501" s="586"/>
      <c r="ISK2501" s="583"/>
      <c r="ISL2501" s="584"/>
      <c r="ISM2501" s="585"/>
      <c r="ISN2501" s="70"/>
      <c r="ISO2501" s="586"/>
      <c r="ISP2501" s="586"/>
      <c r="ISQ2501" s="583"/>
      <c r="ISR2501" s="584"/>
      <c r="ISS2501" s="585"/>
      <c r="IST2501" s="70"/>
      <c r="ISU2501" s="586"/>
      <c r="ISV2501" s="586"/>
      <c r="ISW2501" s="583"/>
      <c r="ISX2501" s="584"/>
      <c r="ISY2501" s="585"/>
      <c r="ISZ2501" s="70"/>
      <c r="ITA2501" s="586"/>
      <c r="ITB2501" s="586"/>
      <c r="ITC2501" s="583"/>
      <c r="ITD2501" s="584"/>
      <c r="ITE2501" s="585"/>
      <c r="ITF2501" s="70"/>
      <c r="ITG2501" s="586"/>
      <c r="ITH2501" s="586"/>
      <c r="ITI2501" s="583"/>
      <c r="ITJ2501" s="584"/>
      <c r="ITK2501" s="585"/>
      <c r="ITL2501" s="70"/>
      <c r="ITM2501" s="586"/>
      <c r="ITN2501" s="586"/>
      <c r="ITO2501" s="583"/>
      <c r="ITP2501" s="584"/>
      <c r="ITQ2501" s="585"/>
      <c r="ITR2501" s="70"/>
      <c r="ITS2501" s="586"/>
      <c r="ITT2501" s="586"/>
      <c r="ITU2501" s="583"/>
      <c r="ITV2501" s="584"/>
      <c r="ITW2501" s="585"/>
      <c r="ITX2501" s="70"/>
      <c r="ITY2501" s="586"/>
      <c r="ITZ2501" s="586"/>
      <c r="IUA2501" s="583"/>
      <c r="IUB2501" s="584"/>
      <c r="IUC2501" s="585"/>
      <c r="IUD2501" s="70"/>
      <c r="IUE2501" s="586"/>
      <c r="IUF2501" s="586"/>
      <c r="IUG2501" s="583"/>
      <c r="IUH2501" s="584"/>
      <c r="IUI2501" s="585"/>
      <c r="IUJ2501" s="70"/>
      <c r="IUK2501" s="586"/>
      <c r="IUL2501" s="586"/>
      <c r="IUM2501" s="583"/>
      <c r="IUN2501" s="584"/>
      <c r="IUO2501" s="585"/>
      <c r="IUP2501" s="70"/>
      <c r="IUQ2501" s="586"/>
      <c r="IUR2501" s="586"/>
      <c r="IUS2501" s="583"/>
      <c r="IUT2501" s="584"/>
      <c r="IUU2501" s="585"/>
      <c r="IUV2501" s="70"/>
      <c r="IUW2501" s="586"/>
      <c r="IUX2501" s="586"/>
      <c r="IUY2501" s="583"/>
      <c r="IUZ2501" s="584"/>
      <c r="IVA2501" s="585"/>
      <c r="IVB2501" s="70"/>
      <c r="IVC2501" s="586"/>
      <c r="IVD2501" s="586"/>
      <c r="IVE2501" s="583"/>
      <c r="IVF2501" s="584"/>
      <c r="IVG2501" s="585"/>
      <c r="IVH2501" s="70"/>
      <c r="IVI2501" s="586"/>
      <c r="IVJ2501" s="586"/>
      <c r="IVK2501" s="583"/>
      <c r="IVL2501" s="584"/>
      <c r="IVM2501" s="585"/>
      <c r="IVN2501" s="70"/>
      <c r="IVO2501" s="586"/>
      <c r="IVP2501" s="586"/>
      <c r="IVQ2501" s="583"/>
      <c r="IVR2501" s="584"/>
      <c r="IVS2501" s="585"/>
      <c r="IVT2501" s="70"/>
      <c r="IVU2501" s="586"/>
      <c r="IVV2501" s="586"/>
      <c r="IVW2501" s="583"/>
      <c r="IVX2501" s="584"/>
      <c r="IVY2501" s="585"/>
      <c r="IVZ2501" s="70"/>
      <c r="IWA2501" s="586"/>
      <c r="IWB2501" s="586"/>
      <c r="IWC2501" s="583"/>
      <c r="IWD2501" s="584"/>
      <c r="IWE2501" s="585"/>
      <c r="IWF2501" s="70"/>
      <c r="IWG2501" s="586"/>
      <c r="IWH2501" s="586"/>
      <c r="IWI2501" s="583"/>
      <c r="IWJ2501" s="584"/>
      <c r="IWK2501" s="585"/>
      <c r="IWL2501" s="70"/>
      <c r="IWM2501" s="586"/>
      <c r="IWN2501" s="586"/>
      <c r="IWO2501" s="583"/>
      <c r="IWP2501" s="584"/>
      <c r="IWQ2501" s="585"/>
      <c r="IWR2501" s="70"/>
      <c r="IWS2501" s="586"/>
      <c r="IWT2501" s="586"/>
      <c r="IWU2501" s="583"/>
      <c r="IWV2501" s="584"/>
      <c r="IWW2501" s="585"/>
      <c r="IWX2501" s="70"/>
      <c r="IWY2501" s="586"/>
      <c r="IWZ2501" s="586"/>
      <c r="IXA2501" s="583"/>
      <c r="IXB2501" s="584"/>
      <c r="IXC2501" s="585"/>
      <c r="IXD2501" s="70"/>
      <c r="IXE2501" s="586"/>
      <c r="IXF2501" s="586"/>
      <c r="IXG2501" s="583"/>
      <c r="IXH2501" s="584"/>
      <c r="IXI2501" s="585"/>
      <c r="IXJ2501" s="70"/>
      <c r="IXK2501" s="586"/>
      <c r="IXL2501" s="586"/>
      <c r="IXM2501" s="583"/>
      <c r="IXN2501" s="584"/>
      <c r="IXO2501" s="585"/>
      <c r="IXP2501" s="70"/>
      <c r="IXQ2501" s="586"/>
      <c r="IXR2501" s="586"/>
      <c r="IXS2501" s="583"/>
      <c r="IXT2501" s="584"/>
      <c r="IXU2501" s="585"/>
      <c r="IXV2501" s="70"/>
      <c r="IXW2501" s="586"/>
      <c r="IXX2501" s="586"/>
      <c r="IXY2501" s="583"/>
      <c r="IXZ2501" s="584"/>
      <c r="IYA2501" s="585"/>
      <c r="IYB2501" s="70"/>
      <c r="IYC2501" s="586"/>
      <c r="IYD2501" s="586"/>
      <c r="IYE2501" s="583"/>
      <c r="IYF2501" s="584"/>
      <c r="IYG2501" s="585"/>
      <c r="IYH2501" s="70"/>
      <c r="IYI2501" s="586"/>
      <c r="IYJ2501" s="586"/>
      <c r="IYK2501" s="583"/>
      <c r="IYL2501" s="584"/>
      <c r="IYM2501" s="585"/>
      <c r="IYN2501" s="70"/>
      <c r="IYO2501" s="586"/>
      <c r="IYP2501" s="586"/>
      <c r="IYQ2501" s="583"/>
      <c r="IYR2501" s="584"/>
      <c r="IYS2501" s="585"/>
      <c r="IYT2501" s="70"/>
      <c r="IYU2501" s="586"/>
      <c r="IYV2501" s="586"/>
      <c r="IYW2501" s="583"/>
      <c r="IYX2501" s="584"/>
      <c r="IYY2501" s="585"/>
      <c r="IYZ2501" s="70"/>
      <c r="IZA2501" s="586"/>
      <c r="IZB2501" s="586"/>
      <c r="IZC2501" s="583"/>
      <c r="IZD2501" s="584"/>
      <c r="IZE2501" s="585"/>
      <c r="IZF2501" s="70"/>
      <c r="IZG2501" s="586"/>
      <c r="IZH2501" s="586"/>
      <c r="IZI2501" s="583"/>
      <c r="IZJ2501" s="584"/>
      <c r="IZK2501" s="585"/>
      <c r="IZL2501" s="70"/>
      <c r="IZM2501" s="586"/>
      <c r="IZN2501" s="586"/>
      <c r="IZO2501" s="583"/>
      <c r="IZP2501" s="584"/>
      <c r="IZQ2501" s="585"/>
      <c r="IZR2501" s="70"/>
      <c r="IZS2501" s="586"/>
      <c r="IZT2501" s="586"/>
      <c r="IZU2501" s="583"/>
      <c r="IZV2501" s="584"/>
      <c r="IZW2501" s="585"/>
      <c r="IZX2501" s="70"/>
      <c r="IZY2501" s="586"/>
      <c r="IZZ2501" s="586"/>
      <c r="JAA2501" s="583"/>
      <c r="JAB2501" s="584"/>
      <c r="JAC2501" s="585"/>
      <c r="JAD2501" s="70"/>
      <c r="JAE2501" s="586"/>
      <c r="JAF2501" s="586"/>
      <c r="JAG2501" s="583"/>
      <c r="JAH2501" s="584"/>
      <c r="JAI2501" s="585"/>
      <c r="JAJ2501" s="70"/>
      <c r="JAK2501" s="586"/>
      <c r="JAL2501" s="586"/>
      <c r="JAM2501" s="583"/>
      <c r="JAN2501" s="584"/>
      <c r="JAO2501" s="585"/>
      <c r="JAP2501" s="70"/>
      <c r="JAQ2501" s="586"/>
      <c r="JAR2501" s="586"/>
      <c r="JAS2501" s="583"/>
      <c r="JAT2501" s="584"/>
      <c r="JAU2501" s="585"/>
      <c r="JAV2501" s="70"/>
      <c r="JAW2501" s="586"/>
      <c r="JAX2501" s="586"/>
      <c r="JAY2501" s="583"/>
      <c r="JAZ2501" s="584"/>
      <c r="JBA2501" s="585"/>
      <c r="JBB2501" s="70"/>
      <c r="JBC2501" s="586"/>
      <c r="JBD2501" s="586"/>
      <c r="JBE2501" s="583"/>
      <c r="JBF2501" s="584"/>
      <c r="JBG2501" s="585"/>
      <c r="JBH2501" s="70"/>
      <c r="JBI2501" s="586"/>
      <c r="JBJ2501" s="586"/>
      <c r="JBK2501" s="583"/>
      <c r="JBL2501" s="584"/>
      <c r="JBM2501" s="585"/>
      <c r="JBN2501" s="70"/>
      <c r="JBO2501" s="586"/>
      <c r="JBP2501" s="586"/>
      <c r="JBQ2501" s="583"/>
      <c r="JBR2501" s="584"/>
      <c r="JBS2501" s="585"/>
      <c r="JBT2501" s="70"/>
      <c r="JBU2501" s="586"/>
      <c r="JBV2501" s="586"/>
      <c r="JBW2501" s="583"/>
      <c r="JBX2501" s="584"/>
      <c r="JBY2501" s="585"/>
      <c r="JBZ2501" s="70"/>
      <c r="JCA2501" s="586"/>
      <c r="JCB2501" s="586"/>
      <c r="JCC2501" s="583"/>
      <c r="JCD2501" s="584"/>
      <c r="JCE2501" s="585"/>
      <c r="JCF2501" s="70"/>
      <c r="JCG2501" s="586"/>
      <c r="JCH2501" s="586"/>
      <c r="JCI2501" s="583"/>
      <c r="JCJ2501" s="584"/>
      <c r="JCK2501" s="585"/>
      <c r="JCL2501" s="70"/>
      <c r="JCM2501" s="586"/>
      <c r="JCN2501" s="586"/>
      <c r="JCO2501" s="583"/>
      <c r="JCP2501" s="584"/>
      <c r="JCQ2501" s="585"/>
      <c r="JCR2501" s="70"/>
      <c r="JCS2501" s="586"/>
      <c r="JCT2501" s="586"/>
      <c r="JCU2501" s="583"/>
      <c r="JCV2501" s="584"/>
      <c r="JCW2501" s="585"/>
      <c r="JCX2501" s="70"/>
      <c r="JCY2501" s="586"/>
      <c r="JCZ2501" s="586"/>
      <c r="JDA2501" s="583"/>
      <c r="JDB2501" s="584"/>
      <c r="JDC2501" s="585"/>
      <c r="JDD2501" s="70"/>
      <c r="JDE2501" s="586"/>
      <c r="JDF2501" s="586"/>
      <c r="JDG2501" s="583"/>
      <c r="JDH2501" s="584"/>
      <c r="JDI2501" s="585"/>
      <c r="JDJ2501" s="70"/>
      <c r="JDK2501" s="586"/>
      <c r="JDL2501" s="586"/>
      <c r="JDM2501" s="583"/>
      <c r="JDN2501" s="584"/>
      <c r="JDO2501" s="585"/>
      <c r="JDP2501" s="70"/>
      <c r="JDQ2501" s="586"/>
      <c r="JDR2501" s="586"/>
      <c r="JDS2501" s="583"/>
      <c r="JDT2501" s="584"/>
      <c r="JDU2501" s="585"/>
      <c r="JDV2501" s="70"/>
      <c r="JDW2501" s="586"/>
      <c r="JDX2501" s="586"/>
      <c r="JDY2501" s="583"/>
      <c r="JDZ2501" s="584"/>
      <c r="JEA2501" s="585"/>
      <c r="JEB2501" s="70"/>
      <c r="JEC2501" s="586"/>
      <c r="JED2501" s="586"/>
      <c r="JEE2501" s="583"/>
      <c r="JEF2501" s="584"/>
      <c r="JEG2501" s="585"/>
      <c r="JEH2501" s="70"/>
      <c r="JEI2501" s="586"/>
      <c r="JEJ2501" s="586"/>
      <c r="JEK2501" s="583"/>
      <c r="JEL2501" s="584"/>
      <c r="JEM2501" s="585"/>
      <c r="JEN2501" s="70"/>
      <c r="JEO2501" s="586"/>
      <c r="JEP2501" s="586"/>
      <c r="JEQ2501" s="583"/>
      <c r="JER2501" s="584"/>
      <c r="JES2501" s="585"/>
      <c r="JET2501" s="70"/>
      <c r="JEU2501" s="586"/>
      <c r="JEV2501" s="586"/>
      <c r="JEW2501" s="583"/>
      <c r="JEX2501" s="584"/>
      <c r="JEY2501" s="585"/>
      <c r="JEZ2501" s="70"/>
      <c r="JFA2501" s="586"/>
      <c r="JFB2501" s="586"/>
      <c r="JFC2501" s="583"/>
      <c r="JFD2501" s="584"/>
      <c r="JFE2501" s="585"/>
      <c r="JFF2501" s="70"/>
      <c r="JFG2501" s="586"/>
      <c r="JFH2501" s="586"/>
      <c r="JFI2501" s="583"/>
      <c r="JFJ2501" s="584"/>
      <c r="JFK2501" s="585"/>
      <c r="JFL2501" s="70"/>
      <c r="JFM2501" s="586"/>
      <c r="JFN2501" s="586"/>
      <c r="JFO2501" s="583"/>
      <c r="JFP2501" s="584"/>
      <c r="JFQ2501" s="585"/>
      <c r="JFR2501" s="70"/>
      <c r="JFS2501" s="586"/>
      <c r="JFT2501" s="586"/>
      <c r="JFU2501" s="583"/>
      <c r="JFV2501" s="584"/>
      <c r="JFW2501" s="585"/>
      <c r="JFX2501" s="70"/>
      <c r="JFY2501" s="586"/>
      <c r="JFZ2501" s="586"/>
      <c r="JGA2501" s="583"/>
      <c r="JGB2501" s="584"/>
      <c r="JGC2501" s="585"/>
      <c r="JGD2501" s="70"/>
      <c r="JGE2501" s="586"/>
      <c r="JGF2501" s="586"/>
      <c r="JGG2501" s="583"/>
      <c r="JGH2501" s="584"/>
      <c r="JGI2501" s="585"/>
      <c r="JGJ2501" s="70"/>
      <c r="JGK2501" s="586"/>
      <c r="JGL2501" s="586"/>
      <c r="JGM2501" s="583"/>
      <c r="JGN2501" s="584"/>
      <c r="JGO2501" s="585"/>
      <c r="JGP2501" s="70"/>
      <c r="JGQ2501" s="586"/>
      <c r="JGR2501" s="586"/>
      <c r="JGS2501" s="583"/>
      <c r="JGT2501" s="584"/>
      <c r="JGU2501" s="585"/>
      <c r="JGV2501" s="70"/>
      <c r="JGW2501" s="586"/>
      <c r="JGX2501" s="586"/>
      <c r="JGY2501" s="583"/>
      <c r="JGZ2501" s="584"/>
      <c r="JHA2501" s="585"/>
      <c r="JHB2501" s="70"/>
      <c r="JHC2501" s="586"/>
      <c r="JHD2501" s="586"/>
      <c r="JHE2501" s="583"/>
      <c r="JHF2501" s="584"/>
      <c r="JHG2501" s="585"/>
      <c r="JHH2501" s="70"/>
      <c r="JHI2501" s="586"/>
      <c r="JHJ2501" s="586"/>
      <c r="JHK2501" s="583"/>
      <c r="JHL2501" s="584"/>
      <c r="JHM2501" s="585"/>
      <c r="JHN2501" s="70"/>
      <c r="JHO2501" s="586"/>
      <c r="JHP2501" s="586"/>
      <c r="JHQ2501" s="583"/>
      <c r="JHR2501" s="584"/>
      <c r="JHS2501" s="585"/>
      <c r="JHT2501" s="70"/>
      <c r="JHU2501" s="586"/>
      <c r="JHV2501" s="586"/>
      <c r="JHW2501" s="583"/>
      <c r="JHX2501" s="584"/>
      <c r="JHY2501" s="585"/>
      <c r="JHZ2501" s="70"/>
      <c r="JIA2501" s="586"/>
      <c r="JIB2501" s="586"/>
      <c r="JIC2501" s="583"/>
      <c r="JID2501" s="584"/>
      <c r="JIE2501" s="585"/>
      <c r="JIF2501" s="70"/>
      <c r="JIG2501" s="586"/>
      <c r="JIH2501" s="586"/>
      <c r="JII2501" s="583"/>
      <c r="JIJ2501" s="584"/>
      <c r="JIK2501" s="585"/>
      <c r="JIL2501" s="70"/>
      <c r="JIM2501" s="586"/>
      <c r="JIN2501" s="586"/>
      <c r="JIO2501" s="583"/>
      <c r="JIP2501" s="584"/>
      <c r="JIQ2501" s="585"/>
      <c r="JIR2501" s="70"/>
      <c r="JIS2501" s="586"/>
      <c r="JIT2501" s="586"/>
      <c r="JIU2501" s="583"/>
      <c r="JIV2501" s="584"/>
      <c r="JIW2501" s="585"/>
      <c r="JIX2501" s="70"/>
      <c r="JIY2501" s="586"/>
      <c r="JIZ2501" s="586"/>
      <c r="JJA2501" s="583"/>
      <c r="JJB2501" s="584"/>
      <c r="JJC2501" s="585"/>
      <c r="JJD2501" s="70"/>
      <c r="JJE2501" s="586"/>
      <c r="JJF2501" s="586"/>
      <c r="JJG2501" s="583"/>
      <c r="JJH2501" s="584"/>
      <c r="JJI2501" s="585"/>
      <c r="JJJ2501" s="70"/>
      <c r="JJK2501" s="586"/>
      <c r="JJL2501" s="586"/>
      <c r="JJM2501" s="583"/>
      <c r="JJN2501" s="584"/>
      <c r="JJO2501" s="585"/>
      <c r="JJP2501" s="70"/>
      <c r="JJQ2501" s="586"/>
      <c r="JJR2501" s="586"/>
      <c r="JJS2501" s="583"/>
      <c r="JJT2501" s="584"/>
      <c r="JJU2501" s="585"/>
      <c r="JJV2501" s="70"/>
      <c r="JJW2501" s="586"/>
      <c r="JJX2501" s="586"/>
      <c r="JJY2501" s="583"/>
      <c r="JJZ2501" s="584"/>
      <c r="JKA2501" s="585"/>
      <c r="JKB2501" s="70"/>
      <c r="JKC2501" s="586"/>
      <c r="JKD2501" s="586"/>
      <c r="JKE2501" s="583"/>
      <c r="JKF2501" s="584"/>
      <c r="JKG2501" s="585"/>
      <c r="JKH2501" s="70"/>
      <c r="JKI2501" s="586"/>
      <c r="JKJ2501" s="586"/>
      <c r="JKK2501" s="583"/>
      <c r="JKL2501" s="584"/>
      <c r="JKM2501" s="585"/>
      <c r="JKN2501" s="70"/>
      <c r="JKO2501" s="586"/>
      <c r="JKP2501" s="586"/>
      <c r="JKQ2501" s="583"/>
      <c r="JKR2501" s="584"/>
      <c r="JKS2501" s="585"/>
      <c r="JKT2501" s="70"/>
      <c r="JKU2501" s="586"/>
      <c r="JKV2501" s="586"/>
      <c r="JKW2501" s="583"/>
      <c r="JKX2501" s="584"/>
      <c r="JKY2501" s="585"/>
      <c r="JKZ2501" s="70"/>
      <c r="JLA2501" s="586"/>
      <c r="JLB2501" s="586"/>
      <c r="JLC2501" s="583"/>
      <c r="JLD2501" s="584"/>
      <c r="JLE2501" s="585"/>
      <c r="JLF2501" s="70"/>
      <c r="JLG2501" s="586"/>
      <c r="JLH2501" s="586"/>
      <c r="JLI2501" s="583"/>
      <c r="JLJ2501" s="584"/>
      <c r="JLK2501" s="585"/>
      <c r="JLL2501" s="70"/>
      <c r="JLM2501" s="586"/>
      <c r="JLN2501" s="586"/>
      <c r="JLO2501" s="583"/>
      <c r="JLP2501" s="584"/>
      <c r="JLQ2501" s="585"/>
      <c r="JLR2501" s="70"/>
      <c r="JLS2501" s="586"/>
      <c r="JLT2501" s="586"/>
      <c r="JLU2501" s="583"/>
      <c r="JLV2501" s="584"/>
      <c r="JLW2501" s="585"/>
      <c r="JLX2501" s="70"/>
      <c r="JLY2501" s="586"/>
      <c r="JLZ2501" s="586"/>
      <c r="JMA2501" s="583"/>
      <c r="JMB2501" s="584"/>
      <c r="JMC2501" s="585"/>
      <c r="JMD2501" s="70"/>
      <c r="JME2501" s="586"/>
      <c r="JMF2501" s="586"/>
      <c r="JMG2501" s="583"/>
      <c r="JMH2501" s="584"/>
      <c r="JMI2501" s="585"/>
      <c r="JMJ2501" s="70"/>
      <c r="JMK2501" s="586"/>
      <c r="JML2501" s="586"/>
      <c r="JMM2501" s="583"/>
      <c r="JMN2501" s="584"/>
      <c r="JMO2501" s="585"/>
      <c r="JMP2501" s="70"/>
      <c r="JMQ2501" s="586"/>
      <c r="JMR2501" s="586"/>
      <c r="JMS2501" s="583"/>
      <c r="JMT2501" s="584"/>
      <c r="JMU2501" s="585"/>
      <c r="JMV2501" s="70"/>
      <c r="JMW2501" s="586"/>
      <c r="JMX2501" s="586"/>
      <c r="JMY2501" s="583"/>
      <c r="JMZ2501" s="584"/>
      <c r="JNA2501" s="585"/>
      <c r="JNB2501" s="70"/>
      <c r="JNC2501" s="586"/>
      <c r="JND2501" s="586"/>
      <c r="JNE2501" s="583"/>
      <c r="JNF2501" s="584"/>
      <c r="JNG2501" s="585"/>
      <c r="JNH2501" s="70"/>
      <c r="JNI2501" s="586"/>
      <c r="JNJ2501" s="586"/>
      <c r="JNK2501" s="583"/>
      <c r="JNL2501" s="584"/>
      <c r="JNM2501" s="585"/>
      <c r="JNN2501" s="70"/>
      <c r="JNO2501" s="586"/>
      <c r="JNP2501" s="586"/>
      <c r="JNQ2501" s="583"/>
      <c r="JNR2501" s="584"/>
      <c r="JNS2501" s="585"/>
      <c r="JNT2501" s="70"/>
      <c r="JNU2501" s="586"/>
      <c r="JNV2501" s="586"/>
      <c r="JNW2501" s="583"/>
      <c r="JNX2501" s="584"/>
      <c r="JNY2501" s="585"/>
      <c r="JNZ2501" s="70"/>
      <c r="JOA2501" s="586"/>
      <c r="JOB2501" s="586"/>
      <c r="JOC2501" s="583"/>
      <c r="JOD2501" s="584"/>
      <c r="JOE2501" s="585"/>
      <c r="JOF2501" s="70"/>
      <c r="JOG2501" s="586"/>
      <c r="JOH2501" s="586"/>
      <c r="JOI2501" s="583"/>
      <c r="JOJ2501" s="584"/>
      <c r="JOK2501" s="585"/>
      <c r="JOL2501" s="70"/>
      <c r="JOM2501" s="586"/>
      <c r="JON2501" s="586"/>
      <c r="JOO2501" s="583"/>
      <c r="JOP2501" s="584"/>
      <c r="JOQ2501" s="585"/>
      <c r="JOR2501" s="70"/>
      <c r="JOS2501" s="586"/>
      <c r="JOT2501" s="586"/>
      <c r="JOU2501" s="583"/>
      <c r="JOV2501" s="584"/>
      <c r="JOW2501" s="585"/>
      <c r="JOX2501" s="70"/>
      <c r="JOY2501" s="586"/>
      <c r="JOZ2501" s="586"/>
      <c r="JPA2501" s="583"/>
      <c r="JPB2501" s="584"/>
      <c r="JPC2501" s="585"/>
      <c r="JPD2501" s="70"/>
      <c r="JPE2501" s="586"/>
      <c r="JPF2501" s="586"/>
      <c r="JPG2501" s="583"/>
      <c r="JPH2501" s="584"/>
      <c r="JPI2501" s="585"/>
      <c r="JPJ2501" s="70"/>
      <c r="JPK2501" s="586"/>
      <c r="JPL2501" s="586"/>
      <c r="JPM2501" s="583"/>
      <c r="JPN2501" s="584"/>
      <c r="JPO2501" s="585"/>
      <c r="JPP2501" s="70"/>
      <c r="JPQ2501" s="586"/>
      <c r="JPR2501" s="586"/>
      <c r="JPS2501" s="583"/>
      <c r="JPT2501" s="584"/>
      <c r="JPU2501" s="585"/>
      <c r="JPV2501" s="70"/>
      <c r="JPW2501" s="586"/>
      <c r="JPX2501" s="586"/>
      <c r="JPY2501" s="583"/>
      <c r="JPZ2501" s="584"/>
      <c r="JQA2501" s="585"/>
      <c r="JQB2501" s="70"/>
      <c r="JQC2501" s="586"/>
      <c r="JQD2501" s="586"/>
      <c r="JQE2501" s="583"/>
      <c r="JQF2501" s="584"/>
      <c r="JQG2501" s="585"/>
      <c r="JQH2501" s="70"/>
      <c r="JQI2501" s="586"/>
      <c r="JQJ2501" s="586"/>
      <c r="JQK2501" s="583"/>
      <c r="JQL2501" s="584"/>
      <c r="JQM2501" s="585"/>
      <c r="JQN2501" s="70"/>
      <c r="JQO2501" s="586"/>
      <c r="JQP2501" s="586"/>
      <c r="JQQ2501" s="583"/>
      <c r="JQR2501" s="584"/>
      <c r="JQS2501" s="585"/>
      <c r="JQT2501" s="70"/>
      <c r="JQU2501" s="586"/>
      <c r="JQV2501" s="586"/>
      <c r="JQW2501" s="583"/>
      <c r="JQX2501" s="584"/>
      <c r="JQY2501" s="585"/>
      <c r="JQZ2501" s="70"/>
      <c r="JRA2501" s="586"/>
      <c r="JRB2501" s="586"/>
      <c r="JRC2501" s="583"/>
      <c r="JRD2501" s="584"/>
      <c r="JRE2501" s="585"/>
      <c r="JRF2501" s="70"/>
      <c r="JRG2501" s="586"/>
      <c r="JRH2501" s="586"/>
      <c r="JRI2501" s="583"/>
      <c r="JRJ2501" s="584"/>
      <c r="JRK2501" s="585"/>
      <c r="JRL2501" s="70"/>
      <c r="JRM2501" s="586"/>
      <c r="JRN2501" s="586"/>
      <c r="JRO2501" s="583"/>
      <c r="JRP2501" s="584"/>
      <c r="JRQ2501" s="585"/>
      <c r="JRR2501" s="70"/>
      <c r="JRS2501" s="586"/>
      <c r="JRT2501" s="586"/>
      <c r="JRU2501" s="583"/>
      <c r="JRV2501" s="584"/>
      <c r="JRW2501" s="585"/>
      <c r="JRX2501" s="70"/>
      <c r="JRY2501" s="586"/>
      <c r="JRZ2501" s="586"/>
      <c r="JSA2501" s="583"/>
      <c r="JSB2501" s="584"/>
      <c r="JSC2501" s="585"/>
      <c r="JSD2501" s="70"/>
      <c r="JSE2501" s="586"/>
      <c r="JSF2501" s="586"/>
      <c r="JSG2501" s="583"/>
      <c r="JSH2501" s="584"/>
      <c r="JSI2501" s="585"/>
      <c r="JSJ2501" s="70"/>
      <c r="JSK2501" s="586"/>
      <c r="JSL2501" s="586"/>
      <c r="JSM2501" s="583"/>
      <c r="JSN2501" s="584"/>
      <c r="JSO2501" s="585"/>
      <c r="JSP2501" s="70"/>
      <c r="JSQ2501" s="586"/>
      <c r="JSR2501" s="586"/>
      <c r="JSS2501" s="583"/>
      <c r="JST2501" s="584"/>
      <c r="JSU2501" s="585"/>
      <c r="JSV2501" s="70"/>
      <c r="JSW2501" s="586"/>
      <c r="JSX2501" s="586"/>
      <c r="JSY2501" s="583"/>
      <c r="JSZ2501" s="584"/>
      <c r="JTA2501" s="585"/>
      <c r="JTB2501" s="70"/>
      <c r="JTC2501" s="586"/>
      <c r="JTD2501" s="586"/>
      <c r="JTE2501" s="583"/>
      <c r="JTF2501" s="584"/>
      <c r="JTG2501" s="585"/>
      <c r="JTH2501" s="70"/>
      <c r="JTI2501" s="586"/>
      <c r="JTJ2501" s="586"/>
      <c r="JTK2501" s="583"/>
      <c r="JTL2501" s="584"/>
      <c r="JTM2501" s="585"/>
      <c r="JTN2501" s="70"/>
      <c r="JTO2501" s="586"/>
      <c r="JTP2501" s="586"/>
      <c r="JTQ2501" s="583"/>
      <c r="JTR2501" s="584"/>
      <c r="JTS2501" s="585"/>
      <c r="JTT2501" s="70"/>
      <c r="JTU2501" s="586"/>
      <c r="JTV2501" s="586"/>
      <c r="JTW2501" s="583"/>
      <c r="JTX2501" s="584"/>
      <c r="JTY2501" s="585"/>
      <c r="JTZ2501" s="70"/>
      <c r="JUA2501" s="586"/>
      <c r="JUB2501" s="586"/>
      <c r="JUC2501" s="583"/>
      <c r="JUD2501" s="584"/>
      <c r="JUE2501" s="585"/>
      <c r="JUF2501" s="70"/>
      <c r="JUG2501" s="586"/>
      <c r="JUH2501" s="586"/>
      <c r="JUI2501" s="583"/>
      <c r="JUJ2501" s="584"/>
      <c r="JUK2501" s="585"/>
      <c r="JUL2501" s="70"/>
      <c r="JUM2501" s="586"/>
      <c r="JUN2501" s="586"/>
      <c r="JUO2501" s="583"/>
      <c r="JUP2501" s="584"/>
      <c r="JUQ2501" s="585"/>
      <c r="JUR2501" s="70"/>
      <c r="JUS2501" s="586"/>
      <c r="JUT2501" s="586"/>
      <c r="JUU2501" s="583"/>
      <c r="JUV2501" s="584"/>
      <c r="JUW2501" s="585"/>
      <c r="JUX2501" s="70"/>
      <c r="JUY2501" s="586"/>
      <c r="JUZ2501" s="586"/>
      <c r="JVA2501" s="583"/>
      <c r="JVB2501" s="584"/>
      <c r="JVC2501" s="585"/>
      <c r="JVD2501" s="70"/>
      <c r="JVE2501" s="586"/>
      <c r="JVF2501" s="586"/>
      <c r="JVG2501" s="583"/>
      <c r="JVH2501" s="584"/>
      <c r="JVI2501" s="585"/>
      <c r="JVJ2501" s="70"/>
      <c r="JVK2501" s="586"/>
      <c r="JVL2501" s="586"/>
      <c r="JVM2501" s="583"/>
      <c r="JVN2501" s="584"/>
      <c r="JVO2501" s="585"/>
      <c r="JVP2501" s="70"/>
      <c r="JVQ2501" s="586"/>
      <c r="JVR2501" s="586"/>
      <c r="JVS2501" s="583"/>
      <c r="JVT2501" s="584"/>
      <c r="JVU2501" s="585"/>
      <c r="JVV2501" s="70"/>
      <c r="JVW2501" s="586"/>
      <c r="JVX2501" s="586"/>
      <c r="JVY2501" s="583"/>
      <c r="JVZ2501" s="584"/>
      <c r="JWA2501" s="585"/>
      <c r="JWB2501" s="70"/>
      <c r="JWC2501" s="586"/>
      <c r="JWD2501" s="586"/>
      <c r="JWE2501" s="583"/>
      <c r="JWF2501" s="584"/>
      <c r="JWG2501" s="585"/>
      <c r="JWH2501" s="70"/>
      <c r="JWI2501" s="586"/>
      <c r="JWJ2501" s="586"/>
      <c r="JWK2501" s="583"/>
      <c r="JWL2501" s="584"/>
      <c r="JWM2501" s="585"/>
      <c r="JWN2501" s="70"/>
      <c r="JWO2501" s="586"/>
      <c r="JWP2501" s="586"/>
      <c r="JWQ2501" s="583"/>
      <c r="JWR2501" s="584"/>
      <c r="JWS2501" s="585"/>
      <c r="JWT2501" s="70"/>
      <c r="JWU2501" s="586"/>
      <c r="JWV2501" s="586"/>
      <c r="JWW2501" s="583"/>
      <c r="JWX2501" s="584"/>
      <c r="JWY2501" s="585"/>
      <c r="JWZ2501" s="70"/>
      <c r="JXA2501" s="586"/>
      <c r="JXB2501" s="586"/>
      <c r="JXC2501" s="583"/>
      <c r="JXD2501" s="584"/>
      <c r="JXE2501" s="585"/>
      <c r="JXF2501" s="70"/>
      <c r="JXG2501" s="586"/>
      <c r="JXH2501" s="586"/>
      <c r="JXI2501" s="583"/>
      <c r="JXJ2501" s="584"/>
      <c r="JXK2501" s="585"/>
      <c r="JXL2501" s="70"/>
      <c r="JXM2501" s="586"/>
      <c r="JXN2501" s="586"/>
      <c r="JXO2501" s="583"/>
      <c r="JXP2501" s="584"/>
      <c r="JXQ2501" s="585"/>
      <c r="JXR2501" s="70"/>
      <c r="JXS2501" s="586"/>
      <c r="JXT2501" s="586"/>
      <c r="JXU2501" s="583"/>
      <c r="JXV2501" s="584"/>
      <c r="JXW2501" s="585"/>
      <c r="JXX2501" s="70"/>
      <c r="JXY2501" s="586"/>
      <c r="JXZ2501" s="586"/>
      <c r="JYA2501" s="583"/>
      <c r="JYB2501" s="584"/>
      <c r="JYC2501" s="585"/>
      <c r="JYD2501" s="70"/>
      <c r="JYE2501" s="586"/>
      <c r="JYF2501" s="586"/>
      <c r="JYG2501" s="583"/>
      <c r="JYH2501" s="584"/>
      <c r="JYI2501" s="585"/>
      <c r="JYJ2501" s="70"/>
      <c r="JYK2501" s="586"/>
      <c r="JYL2501" s="586"/>
      <c r="JYM2501" s="583"/>
      <c r="JYN2501" s="584"/>
      <c r="JYO2501" s="585"/>
      <c r="JYP2501" s="70"/>
      <c r="JYQ2501" s="586"/>
      <c r="JYR2501" s="586"/>
      <c r="JYS2501" s="583"/>
      <c r="JYT2501" s="584"/>
      <c r="JYU2501" s="585"/>
      <c r="JYV2501" s="70"/>
      <c r="JYW2501" s="586"/>
      <c r="JYX2501" s="586"/>
      <c r="JYY2501" s="583"/>
      <c r="JYZ2501" s="584"/>
      <c r="JZA2501" s="585"/>
      <c r="JZB2501" s="70"/>
      <c r="JZC2501" s="586"/>
      <c r="JZD2501" s="586"/>
      <c r="JZE2501" s="583"/>
      <c r="JZF2501" s="584"/>
      <c r="JZG2501" s="585"/>
      <c r="JZH2501" s="70"/>
      <c r="JZI2501" s="586"/>
      <c r="JZJ2501" s="586"/>
      <c r="JZK2501" s="583"/>
      <c r="JZL2501" s="584"/>
      <c r="JZM2501" s="585"/>
      <c r="JZN2501" s="70"/>
      <c r="JZO2501" s="586"/>
      <c r="JZP2501" s="586"/>
      <c r="JZQ2501" s="583"/>
      <c r="JZR2501" s="584"/>
      <c r="JZS2501" s="585"/>
      <c r="JZT2501" s="70"/>
      <c r="JZU2501" s="586"/>
      <c r="JZV2501" s="586"/>
      <c r="JZW2501" s="583"/>
      <c r="JZX2501" s="584"/>
      <c r="JZY2501" s="585"/>
      <c r="JZZ2501" s="70"/>
      <c r="KAA2501" s="586"/>
      <c r="KAB2501" s="586"/>
      <c r="KAC2501" s="583"/>
      <c r="KAD2501" s="584"/>
      <c r="KAE2501" s="585"/>
      <c r="KAF2501" s="70"/>
      <c r="KAG2501" s="586"/>
      <c r="KAH2501" s="586"/>
      <c r="KAI2501" s="583"/>
      <c r="KAJ2501" s="584"/>
      <c r="KAK2501" s="585"/>
      <c r="KAL2501" s="70"/>
      <c r="KAM2501" s="586"/>
      <c r="KAN2501" s="586"/>
      <c r="KAO2501" s="583"/>
      <c r="KAP2501" s="584"/>
      <c r="KAQ2501" s="585"/>
      <c r="KAR2501" s="70"/>
      <c r="KAS2501" s="586"/>
      <c r="KAT2501" s="586"/>
      <c r="KAU2501" s="583"/>
      <c r="KAV2501" s="584"/>
      <c r="KAW2501" s="585"/>
      <c r="KAX2501" s="70"/>
      <c r="KAY2501" s="586"/>
      <c r="KAZ2501" s="586"/>
      <c r="KBA2501" s="583"/>
      <c r="KBB2501" s="584"/>
      <c r="KBC2501" s="585"/>
      <c r="KBD2501" s="70"/>
      <c r="KBE2501" s="586"/>
      <c r="KBF2501" s="586"/>
      <c r="KBG2501" s="583"/>
      <c r="KBH2501" s="584"/>
      <c r="KBI2501" s="585"/>
      <c r="KBJ2501" s="70"/>
      <c r="KBK2501" s="586"/>
      <c r="KBL2501" s="586"/>
      <c r="KBM2501" s="583"/>
      <c r="KBN2501" s="584"/>
      <c r="KBO2501" s="585"/>
      <c r="KBP2501" s="70"/>
      <c r="KBQ2501" s="586"/>
      <c r="KBR2501" s="586"/>
      <c r="KBS2501" s="583"/>
      <c r="KBT2501" s="584"/>
      <c r="KBU2501" s="585"/>
      <c r="KBV2501" s="70"/>
      <c r="KBW2501" s="586"/>
      <c r="KBX2501" s="586"/>
      <c r="KBY2501" s="583"/>
      <c r="KBZ2501" s="584"/>
      <c r="KCA2501" s="585"/>
      <c r="KCB2501" s="70"/>
      <c r="KCC2501" s="586"/>
      <c r="KCD2501" s="586"/>
      <c r="KCE2501" s="583"/>
      <c r="KCF2501" s="584"/>
      <c r="KCG2501" s="585"/>
      <c r="KCH2501" s="70"/>
      <c r="KCI2501" s="586"/>
      <c r="KCJ2501" s="586"/>
      <c r="KCK2501" s="583"/>
      <c r="KCL2501" s="584"/>
      <c r="KCM2501" s="585"/>
      <c r="KCN2501" s="70"/>
      <c r="KCO2501" s="586"/>
      <c r="KCP2501" s="586"/>
      <c r="KCQ2501" s="583"/>
      <c r="KCR2501" s="584"/>
      <c r="KCS2501" s="585"/>
      <c r="KCT2501" s="70"/>
      <c r="KCU2501" s="586"/>
      <c r="KCV2501" s="586"/>
      <c r="KCW2501" s="583"/>
      <c r="KCX2501" s="584"/>
      <c r="KCY2501" s="585"/>
      <c r="KCZ2501" s="70"/>
      <c r="KDA2501" s="586"/>
      <c r="KDB2501" s="586"/>
      <c r="KDC2501" s="583"/>
      <c r="KDD2501" s="584"/>
      <c r="KDE2501" s="585"/>
      <c r="KDF2501" s="70"/>
      <c r="KDG2501" s="586"/>
      <c r="KDH2501" s="586"/>
      <c r="KDI2501" s="583"/>
      <c r="KDJ2501" s="584"/>
      <c r="KDK2501" s="585"/>
      <c r="KDL2501" s="70"/>
      <c r="KDM2501" s="586"/>
      <c r="KDN2501" s="586"/>
      <c r="KDO2501" s="583"/>
      <c r="KDP2501" s="584"/>
      <c r="KDQ2501" s="585"/>
      <c r="KDR2501" s="70"/>
      <c r="KDS2501" s="586"/>
      <c r="KDT2501" s="586"/>
      <c r="KDU2501" s="583"/>
      <c r="KDV2501" s="584"/>
      <c r="KDW2501" s="585"/>
      <c r="KDX2501" s="70"/>
      <c r="KDY2501" s="586"/>
      <c r="KDZ2501" s="586"/>
      <c r="KEA2501" s="583"/>
      <c r="KEB2501" s="584"/>
      <c r="KEC2501" s="585"/>
      <c r="KED2501" s="70"/>
      <c r="KEE2501" s="586"/>
      <c r="KEF2501" s="586"/>
      <c r="KEG2501" s="583"/>
      <c r="KEH2501" s="584"/>
      <c r="KEI2501" s="585"/>
      <c r="KEJ2501" s="70"/>
      <c r="KEK2501" s="586"/>
      <c r="KEL2501" s="586"/>
      <c r="KEM2501" s="583"/>
      <c r="KEN2501" s="584"/>
      <c r="KEO2501" s="585"/>
      <c r="KEP2501" s="70"/>
      <c r="KEQ2501" s="586"/>
      <c r="KER2501" s="586"/>
      <c r="KES2501" s="583"/>
      <c r="KET2501" s="584"/>
      <c r="KEU2501" s="585"/>
      <c r="KEV2501" s="70"/>
      <c r="KEW2501" s="586"/>
      <c r="KEX2501" s="586"/>
      <c r="KEY2501" s="583"/>
      <c r="KEZ2501" s="584"/>
      <c r="KFA2501" s="585"/>
      <c r="KFB2501" s="70"/>
      <c r="KFC2501" s="586"/>
      <c r="KFD2501" s="586"/>
      <c r="KFE2501" s="583"/>
      <c r="KFF2501" s="584"/>
      <c r="KFG2501" s="585"/>
      <c r="KFH2501" s="70"/>
      <c r="KFI2501" s="586"/>
      <c r="KFJ2501" s="586"/>
      <c r="KFK2501" s="583"/>
      <c r="KFL2501" s="584"/>
      <c r="KFM2501" s="585"/>
      <c r="KFN2501" s="70"/>
      <c r="KFO2501" s="586"/>
      <c r="KFP2501" s="586"/>
      <c r="KFQ2501" s="583"/>
      <c r="KFR2501" s="584"/>
      <c r="KFS2501" s="585"/>
      <c r="KFT2501" s="70"/>
      <c r="KFU2501" s="586"/>
      <c r="KFV2501" s="586"/>
      <c r="KFW2501" s="583"/>
      <c r="KFX2501" s="584"/>
      <c r="KFY2501" s="585"/>
      <c r="KFZ2501" s="70"/>
      <c r="KGA2501" s="586"/>
      <c r="KGB2501" s="586"/>
      <c r="KGC2501" s="583"/>
      <c r="KGD2501" s="584"/>
      <c r="KGE2501" s="585"/>
      <c r="KGF2501" s="70"/>
      <c r="KGG2501" s="586"/>
      <c r="KGH2501" s="586"/>
      <c r="KGI2501" s="583"/>
      <c r="KGJ2501" s="584"/>
      <c r="KGK2501" s="585"/>
      <c r="KGL2501" s="70"/>
      <c r="KGM2501" s="586"/>
      <c r="KGN2501" s="586"/>
      <c r="KGO2501" s="583"/>
      <c r="KGP2501" s="584"/>
      <c r="KGQ2501" s="585"/>
      <c r="KGR2501" s="70"/>
      <c r="KGS2501" s="586"/>
      <c r="KGT2501" s="586"/>
      <c r="KGU2501" s="583"/>
      <c r="KGV2501" s="584"/>
      <c r="KGW2501" s="585"/>
      <c r="KGX2501" s="70"/>
      <c r="KGY2501" s="586"/>
      <c r="KGZ2501" s="586"/>
      <c r="KHA2501" s="583"/>
      <c r="KHB2501" s="584"/>
      <c r="KHC2501" s="585"/>
      <c r="KHD2501" s="70"/>
      <c r="KHE2501" s="586"/>
      <c r="KHF2501" s="586"/>
      <c r="KHG2501" s="583"/>
      <c r="KHH2501" s="584"/>
      <c r="KHI2501" s="585"/>
      <c r="KHJ2501" s="70"/>
      <c r="KHK2501" s="586"/>
      <c r="KHL2501" s="586"/>
      <c r="KHM2501" s="583"/>
      <c r="KHN2501" s="584"/>
      <c r="KHO2501" s="585"/>
      <c r="KHP2501" s="70"/>
      <c r="KHQ2501" s="586"/>
      <c r="KHR2501" s="586"/>
      <c r="KHS2501" s="583"/>
      <c r="KHT2501" s="584"/>
      <c r="KHU2501" s="585"/>
      <c r="KHV2501" s="70"/>
      <c r="KHW2501" s="586"/>
      <c r="KHX2501" s="586"/>
      <c r="KHY2501" s="583"/>
      <c r="KHZ2501" s="584"/>
      <c r="KIA2501" s="585"/>
      <c r="KIB2501" s="70"/>
      <c r="KIC2501" s="586"/>
      <c r="KID2501" s="586"/>
      <c r="KIE2501" s="583"/>
      <c r="KIF2501" s="584"/>
      <c r="KIG2501" s="585"/>
      <c r="KIH2501" s="70"/>
      <c r="KII2501" s="586"/>
      <c r="KIJ2501" s="586"/>
      <c r="KIK2501" s="583"/>
      <c r="KIL2501" s="584"/>
      <c r="KIM2501" s="585"/>
      <c r="KIN2501" s="70"/>
      <c r="KIO2501" s="586"/>
      <c r="KIP2501" s="586"/>
      <c r="KIQ2501" s="583"/>
      <c r="KIR2501" s="584"/>
      <c r="KIS2501" s="585"/>
      <c r="KIT2501" s="70"/>
      <c r="KIU2501" s="586"/>
      <c r="KIV2501" s="586"/>
      <c r="KIW2501" s="583"/>
      <c r="KIX2501" s="584"/>
      <c r="KIY2501" s="585"/>
      <c r="KIZ2501" s="70"/>
      <c r="KJA2501" s="586"/>
      <c r="KJB2501" s="586"/>
      <c r="KJC2501" s="583"/>
      <c r="KJD2501" s="584"/>
      <c r="KJE2501" s="585"/>
      <c r="KJF2501" s="70"/>
      <c r="KJG2501" s="586"/>
      <c r="KJH2501" s="586"/>
      <c r="KJI2501" s="583"/>
      <c r="KJJ2501" s="584"/>
      <c r="KJK2501" s="585"/>
      <c r="KJL2501" s="70"/>
      <c r="KJM2501" s="586"/>
      <c r="KJN2501" s="586"/>
      <c r="KJO2501" s="583"/>
      <c r="KJP2501" s="584"/>
      <c r="KJQ2501" s="585"/>
      <c r="KJR2501" s="70"/>
      <c r="KJS2501" s="586"/>
      <c r="KJT2501" s="586"/>
      <c r="KJU2501" s="583"/>
      <c r="KJV2501" s="584"/>
      <c r="KJW2501" s="585"/>
      <c r="KJX2501" s="70"/>
      <c r="KJY2501" s="586"/>
      <c r="KJZ2501" s="586"/>
      <c r="KKA2501" s="583"/>
      <c r="KKB2501" s="584"/>
      <c r="KKC2501" s="585"/>
      <c r="KKD2501" s="70"/>
      <c r="KKE2501" s="586"/>
      <c r="KKF2501" s="586"/>
      <c r="KKG2501" s="583"/>
      <c r="KKH2501" s="584"/>
      <c r="KKI2501" s="585"/>
      <c r="KKJ2501" s="70"/>
      <c r="KKK2501" s="586"/>
      <c r="KKL2501" s="586"/>
      <c r="KKM2501" s="583"/>
      <c r="KKN2501" s="584"/>
      <c r="KKO2501" s="585"/>
      <c r="KKP2501" s="70"/>
      <c r="KKQ2501" s="586"/>
      <c r="KKR2501" s="586"/>
      <c r="KKS2501" s="583"/>
      <c r="KKT2501" s="584"/>
      <c r="KKU2501" s="585"/>
      <c r="KKV2501" s="70"/>
      <c r="KKW2501" s="586"/>
      <c r="KKX2501" s="586"/>
      <c r="KKY2501" s="583"/>
      <c r="KKZ2501" s="584"/>
      <c r="KLA2501" s="585"/>
      <c r="KLB2501" s="70"/>
      <c r="KLC2501" s="586"/>
      <c r="KLD2501" s="586"/>
      <c r="KLE2501" s="583"/>
      <c r="KLF2501" s="584"/>
      <c r="KLG2501" s="585"/>
      <c r="KLH2501" s="70"/>
      <c r="KLI2501" s="586"/>
      <c r="KLJ2501" s="586"/>
      <c r="KLK2501" s="583"/>
      <c r="KLL2501" s="584"/>
      <c r="KLM2501" s="585"/>
      <c r="KLN2501" s="70"/>
      <c r="KLO2501" s="586"/>
      <c r="KLP2501" s="586"/>
      <c r="KLQ2501" s="583"/>
      <c r="KLR2501" s="584"/>
      <c r="KLS2501" s="585"/>
      <c r="KLT2501" s="70"/>
      <c r="KLU2501" s="586"/>
      <c r="KLV2501" s="586"/>
      <c r="KLW2501" s="583"/>
      <c r="KLX2501" s="584"/>
      <c r="KLY2501" s="585"/>
      <c r="KLZ2501" s="70"/>
      <c r="KMA2501" s="586"/>
      <c r="KMB2501" s="586"/>
      <c r="KMC2501" s="583"/>
      <c r="KMD2501" s="584"/>
      <c r="KME2501" s="585"/>
      <c r="KMF2501" s="70"/>
      <c r="KMG2501" s="586"/>
      <c r="KMH2501" s="586"/>
      <c r="KMI2501" s="583"/>
      <c r="KMJ2501" s="584"/>
      <c r="KMK2501" s="585"/>
      <c r="KML2501" s="70"/>
      <c r="KMM2501" s="586"/>
      <c r="KMN2501" s="586"/>
      <c r="KMO2501" s="583"/>
      <c r="KMP2501" s="584"/>
      <c r="KMQ2501" s="585"/>
      <c r="KMR2501" s="70"/>
      <c r="KMS2501" s="586"/>
      <c r="KMT2501" s="586"/>
      <c r="KMU2501" s="583"/>
      <c r="KMV2501" s="584"/>
      <c r="KMW2501" s="585"/>
      <c r="KMX2501" s="70"/>
      <c r="KMY2501" s="586"/>
      <c r="KMZ2501" s="586"/>
      <c r="KNA2501" s="583"/>
      <c r="KNB2501" s="584"/>
      <c r="KNC2501" s="585"/>
      <c r="KND2501" s="70"/>
      <c r="KNE2501" s="586"/>
      <c r="KNF2501" s="586"/>
      <c r="KNG2501" s="583"/>
      <c r="KNH2501" s="584"/>
      <c r="KNI2501" s="585"/>
      <c r="KNJ2501" s="70"/>
      <c r="KNK2501" s="586"/>
      <c r="KNL2501" s="586"/>
      <c r="KNM2501" s="583"/>
      <c r="KNN2501" s="584"/>
      <c r="KNO2501" s="585"/>
      <c r="KNP2501" s="70"/>
      <c r="KNQ2501" s="586"/>
      <c r="KNR2501" s="586"/>
      <c r="KNS2501" s="583"/>
      <c r="KNT2501" s="584"/>
      <c r="KNU2501" s="585"/>
      <c r="KNV2501" s="70"/>
      <c r="KNW2501" s="586"/>
      <c r="KNX2501" s="586"/>
      <c r="KNY2501" s="583"/>
      <c r="KNZ2501" s="584"/>
      <c r="KOA2501" s="585"/>
      <c r="KOB2501" s="70"/>
      <c r="KOC2501" s="586"/>
      <c r="KOD2501" s="586"/>
      <c r="KOE2501" s="583"/>
      <c r="KOF2501" s="584"/>
      <c r="KOG2501" s="585"/>
      <c r="KOH2501" s="70"/>
      <c r="KOI2501" s="586"/>
      <c r="KOJ2501" s="586"/>
      <c r="KOK2501" s="583"/>
      <c r="KOL2501" s="584"/>
      <c r="KOM2501" s="585"/>
      <c r="KON2501" s="70"/>
      <c r="KOO2501" s="586"/>
      <c r="KOP2501" s="586"/>
      <c r="KOQ2501" s="583"/>
      <c r="KOR2501" s="584"/>
      <c r="KOS2501" s="585"/>
      <c r="KOT2501" s="70"/>
      <c r="KOU2501" s="586"/>
      <c r="KOV2501" s="586"/>
      <c r="KOW2501" s="583"/>
      <c r="KOX2501" s="584"/>
      <c r="KOY2501" s="585"/>
      <c r="KOZ2501" s="70"/>
      <c r="KPA2501" s="586"/>
      <c r="KPB2501" s="586"/>
      <c r="KPC2501" s="583"/>
      <c r="KPD2501" s="584"/>
      <c r="KPE2501" s="585"/>
      <c r="KPF2501" s="70"/>
      <c r="KPG2501" s="586"/>
      <c r="KPH2501" s="586"/>
      <c r="KPI2501" s="583"/>
      <c r="KPJ2501" s="584"/>
      <c r="KPK2501" s="585"/>
      <c r="KPL2501" s="70"/>
      <c r="KPM2501" s="586"/>
      <c r="KPN2501" s="586"/>
      <c r="KPO2501" s="583"/>
      <c r="KPP2501" s="584"/>
      <c r="KPQ2501" s="585"/>
      <c r="KPR2501" s="70"/>
      <c r="KPS2501" s="586"/>
      <c r="KPT2501" s="586"/>
      <c r="KPU2501" s="583"/>
      <c r="KPV2501" s="584"/>
      <c r="KPW2501" s="585"/>
      <c r="KPX2501" s="70"/>
      <c r="KPY2501" s="586"/>
      <c r="KPZ2501" s="586"/>
      <c r="KQA2501" s="583"/>
      <c r="KQB2501" s="584"/>
      <c r="KQC2501" s="585"/>
      <c r="KQD2501" s="70"/>
      <c r="KQE2501" s="586"/>
      <c r="KQF2501" s="586"/>
      <c r="KQG2501" s="583"/>
      <c r="KQH2501" s="584"/>
      <c r="KQI2501" s="585"/>
      <c r="KQJ2501" s="70"/>
      <c r="KQK2501" s="586"/>
      <c r="KQL2501" s="586"/>
      <c r="KQM2501" s="583"/>
      <c r="KQN2501" s="584"/>
      <c r="KQO2501" s="585"/>
      <c r="KQP2501" s="70"/>
      <c r="KQQ2501" s="586"/>
      <c r="KQR2501" s="586"/>
      <c r="KQS2501" s="583"/>
      <c r="KQT2501" s="584"/>
      <c r="KQU2501" s="585"/>
      <c r="KQV2501" s="70"/>
      <c r="KQW2501" s="586"/>
      <c r="KQX2501" s="586"/>
      <c r="KQY2501" s="583"/>
      <c r="KQZ2501" s="584"/>
      <c r="KRA2501" s="585"/>
      <c r="KRB2501" s="70"/>
      <c r="KRC2501" s="586"/>
      <c r="KRD2501" s="586"/>
      <c r="KRE2501" s="583"/>
      <c r="KRF2501" s="584"/>
      <c r="KRG2501" s="585"/>
      <c r="KRH2501" s="70"/>
      <c r="KRI2501" s="586"/>
      <c r="KRJ2501" s="586"/>
      <c r="KRK2501" s="583"/>
      <c r="KRL2501" s="584"/>
      <c r="KRM2501" s="585"/>
      <c r="KRN2501" s="70"/>
      <c r="KRO2501" s="586"/>
      <c r="KRP2501" s="586"/>
      <c r="KRQ2501" s="583"/>
      <c r="KRR2501" s="584"/>
      <c r="KRS2501" s="585"/>
      <c r="KRT2501" s="70"/>
      <c r="KRU2501" s="586"/>
      <c r="KRV2501" s="586"/>
      <c r="KRW2501" s="583"/>
      <c r="KRX2501" s="584"/>
      <c r="KRY2501" s="585"/>
      <c r="KRZ2501" s="70"/>
      <c r="KSA2501" s="586"/>
      <c r="KSB2501" s="586"/>
      <c r="KSC2501" s="583"/>
      <c r="KSD2501" s="584"/>
      <c r="KSE2501" s="585"/>
      <c r="KSF2501" s="70"/>
      <c r="KSG2501" s="586"/>
      <c r="KSH2501" s="586"/>
      <c r="KSI2501" s="583"/>
      <c r="KSJ2501" s="584"/>
      <c r="KSK2501" s="585"/>
      <c r="KSL2501" s="70"/>
      <c r="KSM2501" s="586"/>
      <c r="KSN2501" s="586"/>
      <c r="KSO2501" s="583"/>
      <c r="KSP2501" s="584"/>
      <c r="KSQ2501" s="585"/>
      <c r="KSR2501" s="70"/>
      <c r="KSS2501" s="586"/>
      <c r="KST2501" s="586"/>
      <c r="KSU2501" s="583"/>
      <c r="KSV2501" s="584"/>
      <c r="KSW2501" s="585"/>
      <c r="KSX2501" s="70"/>
      <c r="KSY2501" s="586"/>
      <c r="KSZ2501" s="586"/>
      <c r="KTA2501" s="583"/>
      <c r="KTB2501" s="584"/>
      <c r="KTC2501" s="585"/>
      <c r="KTD2501" s="70"/>
      <c r="KTE2501" s="586"/>
      <c r="KTF2501" s="586"/>
      <c r="KTG2501" s="583"/>
      <c r="KTH2501" s="584"/>
      <c r="KTI2501" s="585"/>
      <c r="KTJ2501" s="70"/>
      <c r="KTK2501" s="586"/>
      <c r="KTL2501" s="586"/>
      <c r="KTM2501" s="583"/>
      <c r="KTN2501" s="584"/>
      <c r="KTO2501" s="585"/>
      <c r="KTP2501" s="70"/>
      <c r="KTQ2501" s="586"/>
      <c r="KTR2501" s="586"/>
      <c r="KTS2501" s="583"/>
      <c r="KTT2501" s="584"/>
      <c r="KTU2501" s="585"/>
      <c r="KTV2501" s="70"/>
      <c r="KTW2501" s="586"/>
      <c r="KTX2501" s="586"/>
      <c r="KTY2501" s="583"/>
      <c r="KTZ2501" s="584"/>
      <c r="KUA2501" s="585"/>
      <c r="KUB2501" s="70"/>
      <c r="KUC2501" s="586"/>
      <c r="KUD2501" s="586"/>
      <c r="KUE2501" s="583"/>
      <c r="KUF2501" s="584"/>
      <c r="KUG2501" s="585"/>
      <c r="KUH2501" s="70"/>
      <c r="KUI2501" s="586"/>
      <c r="KUJ2501" s="586"/>
      <c r="KUK2501" s="583"/>
      <c r="KUL2501" s="584"/>
      <c r="KUM2501" s="585"/>
      <c r="KUN2501" s="70"/>
      <c r="KUO2501" s="586"/>
      <c r="KUP2501" s="586"/>
      <c r="KUQ2501" s="583"/>
      <c r="KUR2501" s="584"/>
      <c r="KUS2501" s="585"/>
      <c r="KUT2501" s="70"/>
      <c r="KUU2501" s="586"/>
      <c r="KUV2501" s="586"/>
      <c r="KUW2501" s="583"/>
      <c r="KUX2501" s="584"/>
      <c r="KUY2501" s="585"/>
      <c r="KUZ2501" s="70"/>
      <c r="KVA2501" s="586"/>
      <c r="KVB2501" s="586"/>
      <c r="KVC2501" s="583"/>
      <c r="KVD2501" s="584"/>
      <c r="KVE2501" s="585"/>
      <c r="KVF2501" s="70"/>
      <c r="KVG2501" s="586"/>
      <c r="KVH2501" s="586"/>
      <c r="KVI2501" s="583"/>
      <c r="KVJ2501" s="584"/>
      <c r="KVK2501" s="585"/>
      <c r="KVL2501" s="70"/>
      <c r="KVM2501" s="586"/>
      <c r="KVN2501" s="586"/>
      <c r="KVO2501" s="583"/>
      <c r="KVP2501" s="584"/>
      <c r="KVQ2501" s="585"/>
      <c r="KVR2501" s="70"/>
      <c r="KVS2501" s="586"/>
      <c r="KVT2501" s="586"/>
      <c r="KVU2501" s="583"/>
      <c r="KVV2501" s="584"/>
      <c r="KVW2501" s="585"/>
      <c r="KVX2501" s="70"/>
      <c r="KVY2501" s="586"/>
      <c r="KVZ2501" s="586"/>
      <c r="KWA2501" s="583"/>
      <c r="KWB2501" s="584"/>
      <c r="KWC2501" s="585"/>
      <c r="KWD2501" s="70"/>
      <c r="KWE2501" s="586"/>
      <c r="KWF2501" s="586"/>
      <c r="KWG2501" s="583"/>
      <c r="KWH2501" s="584"/>
      <c r="KWI2501" s="585"/>
      <c r="KWJ2501" s="70"/>
      <c r="KWK2501" s="586"/>
      <c r="KWL2501" s="586"/>
      <c r="KWM2501" s="583"/>
      <c r="KWN2501" s="584"/>
      <c r="KWO2501" s="585"/>
      <c r="KWP2501" s="70"/>
      <c r="KWQ2501" s="586"/>
      <c r="KWR2501" s="586"/>
      <c r="KWS2501" s="583"/>
      <c r="KWT2501" s="584"/>
      <c r="KWU2501" s="585"/>
      <c r="KWV2501" s="70"/>
      <c r="KWW2501" s="586"/>
      <c r="KWX2501" s="586"/>
      <c r="KWY2501" s="583"/>
      <c r="KWZ2501" s="584"/>
      <c r="KXA2501" s="585"/>
      <c r="KXB2501" s="70"/>
      <c r="KXC2501" s="586"/>
      <c r="KXD2501" s="586"/>
      <c r="KXE2501" s="583"/>
      <c r="KXF2501" s="584"/>
      <c r="KXG2501" s="585"/>
      <c r="KXH2501" s="70"/>
      <c r="KXI2501" s="586"/>
      <c r="KXJ2501" s="586"/>
      <c r="KXK2501" s="583"/>
      <c r="KXL2501" s="584"/>
      <c r="KXM2501" s="585"/>
      <c r="KXN2501" s="70"/>
      <c r="KXO2501" s="586"/>
      <c r="KXP2501" s="586"/>
      <c r="KXQ2501" s="583"/>
      <c r="KXR2501" s="584"/>
      <c r="KXS2501" s="585"/>
      <c r="KXT2501" s="70"/>
      <c r="KXU2501" s="586"/>
      <c r="KXV2501" s="586"/>
      <c r="KXW2501" s="583"/>
      <c r="KXX2501" s="584"/>
      <c r="KXY2501" s="585"/>
      <c r="KXZ2501" s="70"/>
      <c r="KYA2501" s="586"/>
      <c r="KYB2501" s="586"/>
      <c r="KYC2501" s="583"/>
      <c r="KYD2501" s="584"/>
      <c r="KYE2501" s="585"/>
      <c r="KYF2501" s="70"/>
      <c r="KYG2501" s="586"/>
      <c r="KYH2501" s="586"/>
      <c r="KYI2501" s="583"/>
      <c r="KYJ2501" s="584"/>
      <c r="KYK2501" s="585"/>
      <c r="KYL2501" s="70"/>
      <c r="KYM2501" s="586"/>
      <c r="KYN2501" s="586"/>
      <c r="KYO2501" s="583"/>
      <c r="KYP2501" s="584"/>
      <c r="KYQ2501" s="585"/>
      <c r="KYR2501" s="70"/>
      <c r="KYS2501" s="586"/>
      <c r="KYT2501" s="586"/>
      <c r="KYU2501" s="583"/>
      <c r="KYV2501" s="584"/>
      <c r="KYW2501" s="585"/>
      <c r="KYX2501" s="70"/>
      <c r="KYY2501" s="586"/>
      <c r="KYZ2501" s="586"/>
      <c r="KZA2501" s="583"/>
      <c r="KZB2501" s="584"/>
      <c r="KZC2501" s="585"/>
      <c r="KZD2501" s="70"/>
      <c r="KZE2501" s="586"/>
      <c r="KZF2501" s="586"/>
      <c r="KZG2501" s="583"/>
      <c r="KZH2501" s="584"/>
      <c r="KZI2501" s="585"/>
      <c r="KZJ2501" s="70"/>
      <c r="KZK2501" s="586"/>
      <c r="KZL2501" s="586"/>
      <c r="KZM2501" s="583"/>
      <c r="KZN2501" s="584"/>
      <c r="KZO2501" s="585"/>
      <c r="KZP2501" s="70"/>
      <c r="KZQ2501" s="586"/>
      <c r="KZR2501" s="586"/>
      <c r="KZS2501" s="583"/>
      <c r="KZT2501" s="584"/>
      <c r="KZU2501" s="585"/>
      <c r="KZV2501" s="70"/>
      <c r="KZW2501" s="586"/>
      <c r="KZX2501" s="586"/>
      <c r="KZY2501" s="583"/>
      <c r="KZZ2501" s="584"/>
      <c r="LAA2501" s="585"/>
      <c r="LAB2501" s="70"/>
      <c r="LAC2501" s="586"/>
      <c r="LAD2501" s="586"/>
      <c r="LAE2501" s="583"/>
      <c r="LAF2501" s="584"/>
      <c r="LAG2501" s="585"/>
      <c r="LAH2501" s="70"/>
      <c r="LAI2501" s="586"/>
      <c r="LAJ2501" s="586"/>
      <c r="LAK2501" s="583"/>
      <c r="LAL2501" s="584"/>
      <c r="LAM2501" s="585"/>
      <c r="LAN2501" s="70"/>
      <c r="LAO2501" s="586"/>
      <c r="LAP2501" s="586"/>
      <c r="LAQ2501" s="583"/>
      <c r="LAR2501" s="584"/>
      <c r="LAS2501" s="585"/>
      <c r="LAT2501" s="70"/>
      <c r="LAU2501" s="586"/>
      <c r="LAV2501" s="586"/>
      <c r="LAW2501" s="583"/>
      <c r="LAX2501" s="584"/>
      <c r="LAY2501" s="585"/>
      <c r="LAZ2501" s="70"/>
      <c r="LBA2501" s="586"/>
      <c r="LBB2501" s="586"/>
      <c r="LBC2501" s="583"/>
      <c r="LBD2501" s="584"/>
      <c r="LBE2501" s="585"/>
      <c r="LBF2501" s="70"/>
      <c r="LBG2501" s="586"/>
      <c r="LBH2501" s="586"/>
      <c r="LBI2501" s="583"/>
      <c r="LBJ2501" s="584"/>
      <c r="LBK2501" s="585"/>
      <c r="LBL2501" s="70"/>
      <c r="LBM2501" s="586"/>
      <c r="LBN2501" s="586"/>
      <c r="LBO2501" s="583"/>
      <c r="LBP2501" s="584"/>
      <c r="LBQ2501" s="585"/>
      <c r="LBR2501" s="70"/>
      <c r="LBS2501" s="586"/>
      <c r="LBT2501" s="586"/>
      <c r="LBU2501" s="583"/>
      <c r="LBV2501" s="584"/>
      <c r="LBW2501" s="585"/>
      <c r="LBX2501" s="70"/>
      <c r="LBY2501" s="586"/>
      <c r="LBZ2501" s="586"/>
      <c r="LCA2501" s="583"/>
      <c r="LCB2501" s="584"/>
      <c r="LCC2501" s="585"/>
      <c r="LCD2501" s="70"/>
      <c r="LCE2501" s="586"/>
      <c r="LCF2501" s="586"/>
      <c r="LCG2501" s="583"/>
      <c r="LCH2501" s="584"/>
      <c r="LCI2501" s="585"/>
      <c r="LCJ2501" s="70"/>
      <c r="LCK2501" s="586"/>
      <c r="LCL2501" s="586"/>
      <c r="LCM2501" s="583"/>
      <c r="LCN2501" s="584"/>
      <c r="LCO2501" s="585"/>
      <c r="LCP2501" s="70"/>
      <c r="LCQ2501" s="586"/>
      <c r="LCR2501" s="586"/>
      <c r="LCS2501" s="583"/>
      <c r="LCT2501" s="584"/>
      <c r="LCU2501" s="585"/>
      <c r="LCV2501" s="70"/>
      <c r="LCW2501" s="586"/>
      <c r="LCX2501" s="586"/>
      <c r="LCY2501" s="583"/>
      <c r="LCZ2501" s="584"/>
      <c r="LDA2501" s="585"/>
      <c r="LDB2501" s="70"/>
      <c r="LDC2501" s="586"/>
      <c r="LDD2501" s="586"/>
      <c r="LDE2501" s="583"/>
      <c r="LDF2501" s="584"/>
      <c r="LDG2501" s="585"/>
      <c r="LDH2501" s="70"/>
      <c r="LDI2501" s="586"/>
      <c r="LDJ2501" s="586"/>
      <c r="LDK2501" s="583"/>
      <c r="LDL2501" s="584"/>
      <c r="LDM2501" s="585"/>
      <c r="LDN2501" s="70"/>
      <c r="LDO2501" s="586"/>
      <c r="LDP2501" s="586"/>
      <c r="LDQ2501" s="583"/>
      <c r="LDR2501" s="584"/>
      <c r="LDS2501" s="585"/>
      <c r="LDT2501" s="70"/>
      <c r="LDU2501" s="586"/>
      <c r="LDV2501" s="586"/>
      <c r="LDW2501" s="583"/>
      <c r="LDX2501" s="584"/>
      <c r="LDY2501" s="585"/>
      <c r="LDZ2501" s="70"/>
      <c r="LEA2501" s="586"/>
      <c r="LEB2501" s="586"/>
      <c r="LEC2501" s="583"/>
      <c r="LED2501" s="584"/>
      <c r="LEE2501" s="585"/>
      <c r="LEF2501" s="70"/>
      <c r="LEG2501" s="586"/>
      <c r="LEH2501" s="586"/>
      <c r="LEI2501" s="583"/>
      <c r="LEJ2501" s="584"/>
      <c r="LEK2501" s="585"/>
      <c r="LEL2501" s="70"/>
      <c r="LEM2501" s="586"/>
      <c r="LEN2501" s="586"/>
      <c r="LEO2501" s="583"/>
      <c r="LEP2501" s="584"/>
      <c r="LEQ2501" s="585"/>
      <c r="LER2501" s="70"/>
      <c r="LES2501" s="586"/>
      <c r="LET2501" s="586"/>
      <c r="LEU2501" s="583"/>
      <c r="LEV2501" s="584"/>
      <c r="LEW2501" s="585"/>
      <c r="LEX2501" s="70"/>
      <c r="LEY2501" s="586"/>
      <c r="LEZ2501" s="586"/>
      <c r="LFA2501" s="583"/>
      <c r="LFB2501" s="584"/>
      <c r="LFC2501" s="585"/>
      <c r="LFD2501" s="70"/>
      <c r="LFE2501" s="586"/>
      <c r="LFF2501" s="586"/>
      <c r="LFG2501" s="583"/>
      <c r="LFH2501" s="584"/>
      <c r="LFI2501" s="585"/>
      <c r="LFJ2501" s="70"/>
      <c r="LFK2501" s="586"/>
      <c r="LFL2501" s="586"/>
      <c r="LFM2501" s="583"/>
      <c r="LFN2501" s="584"/>
      <c r="LFO2501" s="585"/>
      <c r="LFP2501" s="70"/>
      <c r="LFQ2501" s="586"/>
      <c r="LFR2501" s="586"/>
      <c r="LFS2501" s="583"/>
      <c r="LFT2501" s="584"/>
      <c r="LFU2501" s="585"/>
      <c r="LFV2501" s="70"/>
      <c r="LFW2501" s="586"/>
      <c r="LFX2501" s="586"/>
      <c r="LFY2501" s="583"/>
      <c r="LFZ2501" s="584"/>
      <c r="LGA2501" s="585"/>
      <c r="LGB2501" s="70"/>
      <c r="LGC2501" s="586"/>
      <c r="LGD2501" s="586"/>
      <c r="LGE2501" s="583"/>
      <c r="LGF2501" s="584"/>
      <c r="LGG2501" s="585"/>
      <c r="LGH2501" s="70"/>
      <c r="LGI2501" s="586"/>
      <c r="LGJ2501" s="586"/>
      <c r="LGK2501" s="583"/>
      <c r="LGL2501" s="584"/>
      <c r="LGM2501" s="585"/>
      <c r="LGN2501" s="70"/>
      <c r="LGO2501" s="586"/>
      <c r="LGP2501" s="586"/>
      <c r="LGQ2501" s="583"/>
      <c r="LGR2501" s="584"/>
      <c r="LGS2501" s="585"/>
      <c r="LGT2501" s="70"/>
      <c r="LGU2501" s="586"/>
      <c r="LGV2501" s="586"/>
      <c r="LGW2501" s="583"/>
      <c r="LGX2501" s="584"/>
      <c r="LGY2501" s="585"/>
      <c r="LGZ2501" s="70"/>
      <c r="LHA2501" s="586"/>
      <c r="LHB2501" s="586"/>
      <c r="LHC2501" s="583"/>
      <c r="LHD2501" s="584"/>
      <c r="LHE2501" s="585"/>
      <c r="LHF2501" s="70"/>
      <c r="LHG2501" s="586"/>
      <c r="LHH2501" s="586"/>
      <c r="LHI2501" s="583"/>
      <c r="LHJ2501" s="584"/>
      <c r="LHK2501" s="585"/>
      <c r="LHL2501" s="70"/>
      <c r="LHM2501" s="586"/>
      <c r="LHN2501" s="586"/>
      <c r="LHO2501" s="583"/>
      <c r="LHP2501" s="584"/>
      <c r="LHQ2501" s="585"/>
      <c r="LHR2501" s="70"/>
      <c r="LHS2501" s="586"/>
      <c r="LHT2501" s="586"/>
      <c r="LHU2501" s="583"/>
      <c r="LHV2501" s="584"/>
      <c r="LHW2501" s="585"/>
      <c r="LHX2501" s="70"/>
      <c r="LHY2501" s="586"/>
      <c r="LHZ2501" s="586"/>
      <c r="LIA2501" s="583"/>
      <c r="LIB2501" s="584"/>
      <c r="LIC2501" s="585"/>
      <c r="LID2501" s="70"/>
      <c r="LIE2501" s="586"/>
      <c r="LIF2501" s="586"/>
      <c r="LIG2501" s="583"/>
      <c r="LIH2501" s="584"/>
      <c r="LII2501" s="585"/>
      <c r="LIJ2501" s="70"/>
      <c r="LIK2501" s="586"/>
      <c r="LIL2501" s="586"/>
      <c r="LIM2501" s="583"/>
      <c r="LIN2501" s="584"/>
      <c r="LIO2501" s="585"/>
      <c r="LIP2501" s="70"/>
      <c r="LIQ2501" s="586"/>
      <c r="LIR2501" s="586"/>
      <c r="LIS2501" s="583"/>
      <c r="LIT2501" s="584"/>
      <c r="LIU2501" s="585"/>
      <c r="LIV2501" s="70"/>
      <c r="LIW2501" s="586"/>
      <c r="LIX2501" s="586"/>
      <c r="LIY2501" s="583"/>
      <c r="LIZ2501" s="584"/>
      <c r="LJA2501" s="585"/>
      <c r="LJB2501" s="70"/>
      <c r="LJC2501" s="586"/>
      <c r="LJD2501" s="586"/>
      <c r="LJE2501" s="583"/>
      <c r="LJF2501" s="584"/>
      <c r="LJG2501" s="585"/>
      <c r="LJH2501" s="70"/>
      <c r="LJI2501" s="586"/>
      <c r="LJJ2501" s="586"/>
      <c r="LJK2501" s="583"/>
      <c r="LJL2501" s="584"/>
      <c r="LJM2501" s="585"/>
      <c r="LJN2501" s="70"/>
      <c r="LJO2501" s="586"/>
      <c r="LJP2501" s="586"/>
      <c r="LJQ2501" s="583"/>
      <c r="LJR2501" s="584"/>
      <c r="LJS2501" s="585"/>
      <c r="LJT2501" s="70"/>
      <c r="LJU2501" s="586"/>
      <c r="LJV2501" s="586"/>
      <c r="LJW2501" s="583"/>
      <c r="LJX2501" s="584"/>
      <c r="LJY2501" s="585"/>
      <c r="LJZ2501" s="70"/>
      <c r="LKA2501" s="586"/>
      <c r="LKB2501" s="586"/>
      <c r="LKC2501" s="583"/>
      <c r="LKD2501" s="584"/>
      <c r="LKE2501" s="585"/>
      <c r="LKF2501" s="70"/>
      <c r="LKG2501" s="586"/>
      <c r="LKH2501" s="586"/>
      <c r="LKI2501" s="583"/>
      <c r="LKJ2501" s="584"/>
      <c r="LKK2501" s="585"/>
      <c r="LKL2501" s="70"/>
      <c r="LKM2501" s="586"/>
      <c r="LKN2501" s="586"/>
      <c r="LKO2501" s="583"/>
      <c r="LKP2501" s="584"/>
      <c r="LKQ2501" s="585"/>
      <c r="LKR2501" s="70"/>
      <c r="LKS2501" s="586"/>
      <c r="LKT2501" s="586"/>
      <c r="LKU2501" s="583"/>
      <c r="LKV2501" s="584"/>
      <c r="LKW2501" s="585"/>
      <c r="LKX2501" s="70"/>
      <c r="LKY2501" s="586"/>
      <c r="LKZ2501" s="586"/>
      <c r="LLA2501" s="583"/>
      <c r="LLB2501" s="584"/>
      <c r="LLC2501" s="585"/>
      <c r="LLD2501" s="70"/>
      <c r="LLE2501" s="586"/>
      <c r="LLF2501" s="586"/>
      <c r="LLG2501" s="583"/>
      <c r="LLH2501" s="584"/>
      <c r="LLI2501" s="585"/>
      <c r="LLJ2501" s="70"/>
      <c r="LLK2501" s="586"/>
      <c r="LLL2501" s="586"/>
      <c r="LLM2501" s="583"/>
      <c r="LLN2501" s="584"/>
      <c r="LLO2501" s="585"/>
      <c r="LLP2501" s="70"/>
      <c r="LLQ2501" s="586"/>
      <c r="LLR2501" s="586"/>
      <c r="LLS2501" s="583"/>
      <c r="LLT2501" s="584"/>
      <c r="LLU2501" s="585"/>
      <c r="LLV2501" s="70"/>
      <c r="LLW2501" s="586"/>
      <c r="LLX2501" s="586"/>
      <c r="LLY2501" s="583"/>
      <c r="LLZ2501" s="584"/>
      <c r="LMA2501" s="585"/>
      <c r="LMB2501" s="70"/>
      <c r="LMC2501" s="586"/>
      <c r="LMD2501" s="586"/>
      <c r="LME2501" s="583"/>
      <c r="LMF2501" s="584"/>
      <c r="LMG2501" s="585"/>
      <c r="LMH2501" s="70"/>
      <c r="LMI2501" s="586"/>
      <c r="LMJ2501" s="586"/>
      <c r="LMK2501" s="583"/>
      <c r="LML2501" s="584"/>
      <c r="LMM2501" s="585"/>
      <c r="LMN2501" s="70"/>
      <c r="LMO2501" s="586"/>
      <c r="LMP2501" s="586"/>
      <c r="LMQ2501" s="583"/>
      <c r="LMR2501" s="584"/>
      <c r="LMS2501" s="585"/>
      <c r="LMT2501" s="70"/>
      <c r="LMU2501" s="586"/>
      <c r="LMV2501" s="586"/>
      <c r="LMW2501" s="583"/>
      <c r="LMX2501" s="584"/>
      <c r="LMY2501" s="585"/>
      <c r="LMZ2501" s="70"/>
      <c r="LNA2501" s="586"/>
      <c r="LNB2501" s="586"/>
      <c r="LNC2501" s="583"/>
      <c r="LND2501" s="584"/>
      <c r="LNE2501" s="585"/>
      <c r="LNF2501" s="70"/>
      <c r="LNG2501" s="586"/>
      <c r="LNH2501" s="586"/>
      <c r="LNI2501" s="583"/>
      <c r="LNJ2501" s="584"/>
      <c r="LNK2501" s="585"/>
      <c r="LNL2501" s="70"/>
      <c r="LNM2501" s="586"/>
      <c r="LNN2501" s="586"/>
      <c r="LNO2501" s="583"/>
      <c r="LNP2501" s="584"/>
      <c r="LNQ2501" s="585"/>
      <c r="LNR2501" s="70"/>
      <c r="LNS2501" s="586"/>
      <c r="LNT2501" s="586"/>
      <c r="LNU2501" s="583"/>
      <c r="LNV2501" s="584"/>
      <c r="LNW2501" s="585"/>
      <c r="LNX2501" s="70"/>
      <c r="LNY2501" s="586"/>
      <c r="LNZ2501" s="586"/>
      <c r="LOA2501" s="583"/>
      <c r="LOB2501" s="584"/>
      <c r="LOC2501" s="585"/>
      <c r="LOD2501" s="70"/>
      <c r="LOE2501" s="586"/>
      <c r="LOF2501" s="586"/>
      <c r="LOG2501" s="583"/>
      <c r="LOH2501" s="584"/>
      <c r="LOI2501" s="585"/>
      <c r="LOJ2501" s="70"/>
      <c r="LOK2501" s="586"/>
      <c r="LOL2501" s="586"/>
      <c r="LOM2501" s="583"/>
      <c r="LON2501" s="584"/>
      <c r="LOO2501" s="585"/>
      <c r="LOP2501" s="70"/>
      <c r="LOQ2501" s="586"/>
      <c r="LOR2501" s="586"/>
      <c r="LOS2501" s="583"/>
      <c r="LOT2501" s="584"/>
      <c r="LOU2501" s="585"/>
      <c r="LOV2501" s="70"/>
      <c r="LOW2501" s="586"/>
      <c r="LOX2501" s="586"/>
      <c r="LOY2501" s="583"/>
      <c r="LOZ2501" s="584"/>
      <c r="LPA2501" s="585"/>
      <c r="LPB2501" s="70"/>
      <c r="LPC2501" s="586"/>
      <c r="LPD2501" s="586"/>
      <c r="LPE2501" s="583"/>
      <c r="LPF2501" s="584"/>
      <c r="LPG2501" s="585"/>
      <c r="LPH2501" s="70"/>
      <c r="LPI2501" s="586"/>
      <c r="LPJ2501" s="586"/>
      <c r="LPK2501" s="583"/>
      <c r="LPL2501" s="584"/>
      <c r="LPM2501" s="585"/>
      <c r="LPN2501" s="70"/>
      <c r="LPO2501" s="586"/>
      <c r="LPP2501" s="586"/>
      <c r="LPQ2501" s="583"/>
      <c r="LPR2501" s="584"/>
      <c r="LPS2501" s="585"/>
      <c r="LPT2501" s="70"/>
      <c r="LPU2501" s="586"/>
      <c r="LPV2501" s="586"/>
      <c r="LPW2501" s="583"/>
      <c r="LPX2501" s="584"/>
      <c r="LPY2501" s="585"/>
      <c r="LPZ2501" s="70"/>
      <c r="LQA2501" s="586"/>
      <c r="LQB2501" s="586"/>
      <c r="LQC2501" s="583"/>
      <c r="LQD2501" s="584"/>
      <c r="LQE2501" s="585"/>
      <c r="LQF2501" s="70"/>
      <c r="LQG2501" s="586"/>
      <c r="LQH2501" s="586"/>
      <c r="LQI2501" s="583"/>
      <c r="LQJ2501" s="584"/>
      <c r="LQK2501" s="585"/>
      <c r="LQL2501" s="70"/>
      <c r="LQM2501" s="586"/>
      <c r="LQN2501" s="586"/>
      <c r="LQO2501" s="583"/>
      <c r="LQP2501" s="584"/>
      <c r="LQQ2501" s="585"/>
      <c r="LQR2501" s="70"/>
      <c r="LQS2501" s="586"/>
      <c r="LQT2501" s="586"/>
      <c r="LQU2501" s="583"/>
      <c r="LQV2501" s="584"/>
      <c r="LQW2501" s="585"/>
      <c r="LQX2501" s="70"/>
      <c r="LQY2501" s="586"/>
      <c r="LQZ2501" s="586"/>
      <c r="LRA2501" s="583"/>
      <c r="LRB2501" s="584"/>
      <c r="LRC2501" s="585"/>
      <c r="LRD2501" s="70"/>
      <c r="LRE2501" s="586"/>
      <c r="LRF2501" s="586"/>
      <c r="LRG2501" s="583"/>
      <c r="LRH2501" s="584"/>
      <c r="LRI2501" s="585"/>
      <c r="LRJ2501" s="70"/>
      <c r="LRK2501" s="586"/>
      <c r="LRL2501" s="586"/>
      <c r="LRM2501" s="583"/>
      <c r="LRN2501" s="584"/>
      <c r="LRO2501" s="585"/>
      <c r="LRP2501" s="70"/>
      <c r="LRQ2501" s="586"/>
      <c r="LRR2501" s="586"/>
      <c r="LRS2501" s="583"/>
      <c r="LRT2501" s="584"/>
      <c r="LRU2501" s="585"/>
      <c r="LRV2501" s="70"/>
      <c r="LRW2501" s="586"/>
      <c r="LRX2501" s="586"/>
      <c r="LRY2501" s="583"/>
      <c r="LRZ2501" s="584"/>
      <c r="LSA2501" s="585"/>
      <c r="LSB2501" s="70"/>
      <c r="LSC2501" s="586"/>
      <c r="LSD2501" s="586"/>
      <c r="LSE2501" s="583"/>
      <c r="LSF2501" s="584"/>
      <c r="LSG2501" s="585"/>
      <c r="LSH2501" s="70"/>
      <c r="LSI2501" s="586"/>
      <c r="LSJ2501" s="586"/>
      <c r="LSK2501" s="583"/>
      <c r="LSL2501" s="584"/>
      <c r="LSM2501" s="585"/>
      <c r="LSN2501" s="70"/>
      <c r="LSO2501" s="586"/>
      <c r="LSP2501" s="586"/>
      <c r="LSQ2501" s="583"/>
      <c r="LSR2501" s="584"/>
      <c r="LSS2501" s="585"/>
      <c r="LST2501" s="70"/>
      <c r="LSU2501" s="586"/>
      <c r="LSV2501" s="586"/>
      <c r="LSW2501" s="583"/>
      <c r="LSX2501" s="584"/>
      <c r="LSY2501" s="585"/>
      <c r="LSZ2501" s="70"/>
      <c r="LTA2501" s="586"/>
      <c r="LTB2501" s="586"/>
      <c r="LTC2501" s="583"/>
      <c r="LTD2501" s="584"/>
      <c r="LTE2501" s="585"/>
      <c r="LTF2501" s="70"/>
      <c r="LTG2501" s="586"/>
      <c r="LTH2501" s="586"/>
      <c r="LTI2501" s="583"/>
      <c r="LTJ2501" s="584"/>
      <c r="LTK2501" s="585"/>
      <c r="LTL2501" s="70"/>
      <c r="LTM2501" s="586"/>
      <c r="LTN2501" s="586"/>
      <c r="LTO2501" s="583"/>
      <c r="LTP2501" s="584"/>
      <c r="LTQ2501" s="585"/>
      <c r="LTR2501" s="70"/>
      <c r="LTS2501" s="586"/>
      <c r="LTT2501" s="586"/>
      <c r="LTU2501" s="583"/>
      <c r="LTV2501" s="584"/>
      <c r="LTW2501" s="585"/>
      <c r="LTX2501" s="70"/>
      <c r="LTY2501" s="586"/>
      <c r="LTZ2501" s="586"/>
      <c r="LUA2501" s="583"/>
      <c r="LUB2501" s="584"/>
      <c r="LUC2501" s="585"/>
      <c r="LUD2501" s="70"/>
      <c r="LUE2501" s="586"/>
      <c r="LUF2501" s="586"/>
      <c r="LUG2501" s="583"/>
      <c r="LUH2501" s="584"/>
      <c r="LUI2501" s="585"/>
      <c r="LUJ2501" s="70"/>
      <c r="LUK2501" s="586"/>
      <c r="LUL2501" s="586"/>
      <c r="LUM2501" s="583"/>
      <c r="LUN2501" s="584"/>
      <c r="LUO2501" s="585"/>
      <c r="LUP2501" s="70"/>
      <c r="LUQ2501" s="586"/>
      <c r="LUR2501" s="586"/>
      <c r="LUS2501" s="583"/>
      <c r="LUT2501" s="584"/>
      <c r="LUU2501" s="585"/>
      <c r="LUV2501" s="70"/>
      <c r="LUW2501" s="586"/>
      <c r="LUX2501" s="586"/>
      <c r="LUY2501" s="583"/>
      <c r="LUZ2501" s="584"/>
      <c r="LVA2501" s="585"/>
      <c r="LVB2501" s="70"/>
      <c r="LVC2501" s="586"/>
      <c r="LVD2501" s="586"/>
      <c r="LVE2501" s="583"/>
      <c r="LVF2501" s="584"/>
      <c r="LVG2501" s="585"/>
      <c r="LVH2501" s="70"/>
      <c r="LVI2501" s="586"/>
      <c r="LVJ2501" s="586"/>
      <c r="LVK2501" s="583"/>
      <c r="LVL2501" s="584"/>
      <c r="LVM2501" s="585"/>
      <c r="LVN2501" s="70"/>
      <c r="LVO2501" s="586"/>
      <c r="LVP2501" s="586"/>
      <c r="LVQ2501" s="583"/>
      <c r="LVR2501" s="584"/>
      <c r="LVS2501" s="585"/>
      <c r="LVT2501" s="70"/>
      <c r="LVU2501" s="586"/>
      <c r="LVV2501" s="586"/>
      <c r="LVW2501" s="583"/>
      <c r="LVX2501" s="584"/>
      <c r="LVY2501" s="585"/>
      <c r="LVZ2501" s="70"/>
      <c r="LWA2501" s="586"/>
      <c r="LWB2501" s="586"/>
      <c r="LWC2501" s="583"/>
      <c r="LWD2501" s="584"/>
      <c r="LWE2501" s="585"/>
      <c r="LWF2501" s="70"/>
      <c r="LWG2501" s="586"/>
      <c r="LWH2501" s="586"/>
      <c r="LWI2501" s="583"/>
      <c r="LWJ2501" s="584"/>
      <c r="LWK2501" s="585"/>
      <c r="LWL2501" s="70"/>
      <c r="LWM2501" s="586"/>
      <c r="LWN2501" s="586"/>
      <c r="LWO2501" s="583"/>
      <c r="LWP2501" s="584"/>
      <c r="LWQ2501" s="585"/>
      <c r="LWR2501" s="70"/>
      <c r="LWS2501" s="586"/>
      <c r="LWT2501" s="586"/>
      <c r="LWU2501" s="583"/>
      <c r="LWV2501" s="584"/>
      <c r="LWW2501" s="585"/>
      <c r="LWX2501" s="70"/>
      <c r="LWY2501" s="586"/>
      <c r="LWZ2501" s="586"/>
      <c r="LXA2501" s="583"/>
      <c r="LXB2501" s="584"/>
      <c r="LXC2501" s="585"/>
      <c r="LXD2501" s="70"/>
      <c r="LXE2501" s="586"/>
      <c r="LXF2501" s="586"/>
      <c r="LXG2501" s="583"/>
      <c r="LXH2501" s="584"/>
      <c r="LXI2501" s="585"/>
      <c r="LXJ2501" s="70"/>
      <c r="LXK2501" s="586"/>
      <c r="LXL2501" s="586"/>
      <c r="LXM2501" s="583"/>
      <c r="LXN2501" s="584"/>
      <c r="LXO2501" s="585"/>
      <c r="LXP2501" s="70"/>
      <c r="LXQ2501" s="586"/>
      <c r="LXR2501" s="586"/>
      <c r="LXS2501" s="583"/>
      <c r="LXT2501" s="584"/>
      <c r="LXU2501" s="585"/>
      <c r="LXV2501" s="70"/>
      <c r="LXW2501" s="586"/>
      <c r="LXX2501" s="586"/>
      <c r="LXY2501" s="583"/>
      <c r="LXZ2501" s="584"/>
      <c r="LYA2501" s="585"/>
      <c r="LYB2501" s="70"/>
      <c r="LYC2501" s="586"/>
      <c r="LYD2501" s="586"/>
      <c r="LYE2501" s="583"/>
      <c r="LYF2501" s="584"/>
      <c r="LYG2501" s="585"/>
      <c r="LYH2501" s="70"/>
      <c r="LYI2501" s="586"/>
      <c r="LYJ2501" s="586"/>
      <c r="LYK2501" s="583"/>
      <c r="LYL2501" s="584"/>
      <c r="LYM2501" s="585"/>
      <c r="LYN2501" s="70"/>
      <c r="LYO2501" s="586"/>
      <c r="LYP2501" s="586"/>
      <c r="LYQ2501" s="583"/>
      <c r="LYR2501" s="584"/>
      <c r="LYS2501" s="585"/>
      <c r="LYT2501" s="70"/>
      <c r="LYU2501" s="586"/>
      <c r="LYV2501" s="586"/>
      <c r="LYW2501" s="583"/>
      <c r="LYX2501" s="584"/>
      <c r="LYY2501" s="585"/>
      <c r="LYZ2501" s="70"/>
      <c r="LZA2501" s="586"/>
      <c r="LZB2501" s="586"/>
      <c r="LZC2501" s="583"/>
      <c r="LZD2501" s="584"/>
      <c r="LZE2501" s="585"/>
      <c r="LZF2501" s="70"/>
      <c r="LZG2501" s="586"/>
      <c r="LZH2501" s="586"/>
      <c r="LZI2501" s="583"/>
      <c r="LZJ2501" s="584"/>
      <c r="LZK2501" s="585"/>
      <c r="LZL2501" s="70"/>
      <c r="LZM2501" s="586"/>
      <c r="LZN2501" s="586"/>
      <c r="LZO2501" s="583"/>
      <c r="LZP2501" s="584"/>
      <c r="LZQ2501" s="585"/>
      <c r="LZR2501" s="70"/>
      <c r="LZS2501" s="586"/>
      <c r="LZT2501" s="586"/>
      <c r="LZU2501" s="583"/>
      <c r="LZV2501" s="584"/>
      <c r="LZW2501" s="585"/>
      <c r="LZX2501" s="70"/>
      <c r="LZY2501" s="586"/>
      <c r="LZZ2501" s="586"/>
      <c r="MAA2501" s="583"/>
      <c r="MAB2501" s="584"/>
      <c r="MAC2501" s="585"/>
      <c r="MAD2501" s="70"/>
      <c r="MAE2501" s="586"/>
      <c r="MAF2501" s="586"/>
      <c r="MAG2501" s="583"/>
      <c r="MAH2501" s="584"/>
      <c r="MAI2501" s="585"/>
      <c r="MAJ2501" s="70"/>
      <c r="MAK2501" s="586"/>
      <c r="MAL2501" s="586"/>
      <c r="MAM2501" s="583"/>
      <c r="MAN2501" s="584"/>
      <c r="MAO2501" s="585"/>
      <c r="MAP2501" s="70"/>
      <c r="MAQ2501" s="586"/>
      <c r="MAR2501" s="586"/>
      <c r="MAS2501" s="583"/>
      <c r="MAT2501" s="584"/>
      <c r="MAU2501" s="585"/>
      <c r="MAV2501" s="70"/>
      <c r="MAW2501" s="586"/>
      <c r="MAX2501" s="586"/>
      <c r="MAY2501" s="583"/>
      <c r="MAZ2501" s="584"/>
      <c r="MBA2501" s="585"/>
      <c r="MBB2501" s="70"/>
      <c r="MBC2501" s="586"/>
      <c r="MBD2501" s="586"/>
      <c r="MBE2501" s="583"/>
      <c r="MBF2501" s="584"/>
      <c r="MBG2501" s="585"/>
      <c r="MBH2501" s="70"/>
      <c r="MBI2501" s="586"/>
      <c r="MBJ2501" s="586"/>
      <c r="MBK2501" s="583"/>
      <c r="MBL2501" s="584"/>
      <c r="MBM2501" s="585"/>
      <c r="MBN2501" s="70"/>
      <c r="MBO2501" s="586"/>
      <c r="MBP2501" s="586"/>
      <c r="MBQ2501" s="583"/>
      <c r="MBR2501" s="584"/>
      <c r="MBS2501" s="585"/>
      <c r="MBT2501" s="70"/>
      <c r="MBU2501" s="586"/>
      <c r="MBV2501" s="586"/>
      <c r="MBW2501" s="583"/>
      <c r="MBX2501" s="584"/>
      <c r="MBY2501" s="585"/>
      <c r="MBZ2501" s="70"/>
      <c r="MCA2501" s="586"/>
      <c r="MCB2501" s="586"/>
      <c r="MCC2501" s="583"/>
      <c r="MCD2501" s="584"/>
      <c r="MCE2501" s="585"/>
      <c r="MCF2501" s="70"/>
      <c r="MCG2501" s="586"/>
      <c r="MCH2501" s="586"/>
      <c r="MCI2501" s="583"/>
      <c r="MCJ2501" s="584"/>
      <c r="MCK2501" s="585"/>
      <c r="MCL2501" s="70"/>
      <c r="MCM2501" s="586"/>
      <c r="MCN2501" s="586"/>
      <c r="MCO2501" s="583"/>
      <c r="MCP2501" s="584"/>
      <c r="MCQ2501" s="585"/>
      <c r="MCR2501" s="70"/>
      <c r="MCS2501" s="586"/>
      <c r="MCT2501" s="586"/>
      <c r="MCU2501" s="583"/>
      <c r="MCV2501" s="584"/>
      <c r="MCW2501" s="585"/>
      <c r="MCX2501" s="70"/>
      <c r="MCY2501" s="586"/>
      <c r="MCZ2501" s="586"/>
      <c r="MDA2501" s="583"/>
      <c r="MDB2501" s="584"/>
      <c r="MDC2501" s="585"/>
      <c r="MDD2501" s="70"/>
      <c r="MDE2501" s="586"/>
      <c r="MDF2501" s="586"/>
      <c r="MDG2501" s="583"/>
      <c r="MDH2501" s="584"/>
      <c r="MDI2501" s="585"/>
      <c r="MDJ2501" s="70"/>
      <c r="MDK2501" s="586"/>
      <c r="MDL2501" s="586"/>
      <c r="MDM2501" s="583"/>
      <c r="MDN2501" s="584"/>
      <c r="MDO2501" s="585"/>
      <c r="MDP2501" s="70"/>
      <c r="MDQ2501" s="586"/>
      <c r="MDR2501" s="586"/>
      <c r="MDS2501" s="583"/>
      <c r="MDT2501" s="584"/>
      <c r="MDU2501" s="585"/>
      <c r="MDV2501" s="70"/>
      <c r="MDW2501" s="586"/>
      <c r="MDX2501" s="586"/>
      <c r="MDY2501" s="583"/>
      <c r="MDZ2501" s="584"/>
      <c r="MEA2501" s="585"/>
      <c r="MEB2501" s="70"/>
      <c r="MEC2501" s="586"/>
      <c r="MED2501" s="586"/>
      <c r="MEE2501" s="583"/>
      <c r="MEF2501" s="584"/>
      <c r="MEG2501" s="585"/>
      <c r="MEH2501" s="70"/>
      <c r="MEI2501" s="586"/>
      <c r="MEJ2501" s="586"/>
      <c r="MEK2501" s="583"/>
      <c r="MEL2501" s="584"/>
      <c r="MEM2501" s="585"/>
      <c r="MEN2501" s="70"/>
      <c r="MEO2501" s="586"/>
      <c r="MEP2501" s="586"/>
      <c r="MEQ2501" s="583"/>
      <c r="MER2501" s="584"/>
      <c r="MES2501" s="585"/>
      <c r="MET2501" s="70"/>
      <c r="MEU2501" s="586"/>
      <c r="MEV2501" s="586"/>
      <c r="MEW2501" s="583"/>
      <c r="MEX2501" s="584"/>
      <c r="MEY2501" s="585"/>
      <c r="MEZ2501" s="70"/>
      <c r="MFA2501" s="586"/>
      <c r="MFB2501" s="586"/>
      <c r="MFC2501" s="583"/>
      <c r="MFD2501" s="584"/>
      <c r="MFE2501" s="585"/>
      <c r="MFF2501" s="70"/>
      <c r="MFG2501" s="586"/>
      <c r="MFH2501" s="586"/>
      <c r="MFI2501" s="583"/>
      <c r="MFJ2501" s="584"/>
      <c r="MFK2501" s="585"/>
      <c r="MFL2501" s="70"/>
      <c r="MFM2501" s="586"/>
      <c r="MFN2501" s="586"/>
      <c r="MFO2501" s="583"/>
      <c r="MFP2501" s="584"/>
      <c r="MFQ2501" s="585"/>
      <c r="MFR2501" s="70"/>
      <c r="MFS2501" s="586"/>
      <c r="MFT2501" s="586"/>
      <c r="MFU2501" s="583"/>
      <c r="MFV2501" s="584"/>
      <c r="MFW2501" s="585"/>
      <c r="MFX2501" s="70"/>
      <c r="MFY2501" s="586"/>
      <c r="MFZ2501" s="586"/>
      <c r="MGA2501" s="583"/>
      <c r="MGB2501" s="584"/>
      <c r="MGC2501" s="585"/>
      <c r="MGD2501" s="70"/>
      <c r="MGE2501" s="586"/>
      <c r="MGF2501" s="586"/>
      <c r="MGG2501" s="583"/>
      <c r="MGH2501" s="584"/>
      <c r="MGI2501" s="585"/>
      <c r="MGJ2501" s="70"/>
      <c r="MGK2501" s="586"/>
      <c r="MGL2501" s="586"/>
      <c r="MGM2501" s="583"/>
      <c r="MGN2501" s="584"/>
      <c r="MGO2501" s="585"/>
      <c r="MGP2501" s="70"/>
      <c r="MGQ2501" s="586"/>
      <c r="MGR2501" s="586"/>
      <c r="MGS2501" s="583"/>
      <c r="MGT2501" s="584"/>
      <c r="MGU2501" s="585"/>
      <c r="MGV2501" s="70"/>
      <c r="MGW2501" s="586"/>
      <c r="MGX2501" s="586"/>
      <c r="MGY2501" s="583"/>
      <c r="MGZ2501" s="584"/>
      <c r="MHA2501" s="585"/>
      <c r="MHB2501" s="70"/>
      <c r="MHC2501" s="586"/>
      <c r="MHD2501" s="586"/>
      <c r="MHE2501" s="583"/>
      <c r="MHF2501" s="584"/>
      <c r="MHG2501" s="585"/>
      <c r="MHH2501" s="70"/>
      <c r="MHI2501" s="586"/>
      <c r="MHJ2501" s="586"/>
      <c r="MHK2501" s="583"/>
      <c r="MHL2501" s="584"/>
      <c r="MHM2501" s="585"/>
      <c r="MHN2501" s="70"/>
      <c r="MHO2501" s="586"/>
      <c r="MHP2501" s="586"/>
      <c r="MHQ2501" s="583"/>
      <c r="MHR2501" s="584"/>
      <c r="MHS2501" s="585"/>
      <c r="MHT2501" s="70"/>
      <c r="MHU2501" s="586"/>
      <c r="MHV2501" s="586"/>
      <c r="MHW2501" s="583"/>
      <c r="MHX2501" s="584"/>
      <c r="MHY2501" s="585"/>
      <c r="MHZ2501" s="70"/>
      <c r="MIA2501" s="586"/>
      <c r="MIB2501" s="586"/>
      <c r="MIC2501" s="583"/>
      <c r="MID2501" s="584"/>
      <c r="MIE2501" s="585"/>
      <c r="MIF2501" s="70"/>
      <c r="MIG2501" s="586"/>
      <c r="MIH2501" s="586"/>
      <c r="MII2501" s="583"/>
      <c r="MIJ2501" s="584"/>
      <c r="MIK2501" s="585"/>
      <c r="MIL2501" s="70"/>
      <c r="MIM2501" s="586"/>
      <c r="MIN2501" s="586"/>
      <c r="MIO2501" s="583"/>
      <c r="MIP2501" s="584"/>
      <c r="MIQ2501" s="585"/>
      <c r="MIR2501" s="70"/>
      <c r="MIS2501" s="586"/>
      <c r="MIT2501" s="586"/>
      <c r="MIU2501" s="583"/>
      <c r="MIV2501" s="584"/>
      <c r="MIW2501" s="585"/>
      <c r="MIX2501" s="70"/>
      <c r="MIY2501" s="586"/>
      <c r="MIZ2501" s="586"/>
      <c r="MJA2501" s="583"/>
      <c r="MJB2501" s="584"/>
      <c r="MJC2501" s="585"/>
      <c r="MJD2501" s="70"/>
      <c r="MJE2501" s="586"/>
      <c r="MJF2501" s="586"/>
      <c r="MJG2501" s="583"/>
      <c r="MJH2501" s="584"/>
      <c r="MJI2501" s="585"/>
      <c r="MJJ2501" s="70"/>
      <c r="MJK2501" s="586"/>
      <c r="MJL2501" s="586"/>
      <c r="MJM2501" s="583"/>
      <c r="MJN2501" s="584"/>
      <c r="MJO2501" s="585"/>
      <c r="MJP2501" s="70"/>
      <c r="MJQ2501" s="586"/>
      <c r="MJR2501" s="586"/>
      <c r="MJS2501" s="583"/>
      <c r="MJT2501" s="584"/>
      <c r="MJU2501" s="585"/>
      <c r="MJV2501" s="70"/>
      <c r="MJW2501" s="586"/>
      <c r="MJX2501" s="586"/>
      <c r="MJY2501" s="583"/>
      <c r="MJZ2501" s="584"/>
      <c r="MKA2501" s="585"/>
      <c r="MKB2501" s="70"/>
      <c r="MKC2501" s="586"/>
      <c r="MKD2501" s="586"/>
      <c r="MKE2501" s="583"/>
      <c r="MKF2501" s="584"/>
      <c r="MKG2501" s="585"/>
      <c r="MKH2501" s="70"/>
      <c r="MKI2501" s="586"/>
      <c r="MKJ2501" s="586"/>
      <c r="MKK2501" s="583"/>
      <c r="MKL2501" s="584"/>
      <c r="MKM2501" s="585"/>
      <c r="MKN2501" s="70"/>
      <c r="MKO2501" s="586"/>
      <c r="MKP2501" s="586"/>
      <c r="MKQ2501" s="583"/>
      <c r="MKR2501" s="584"/>
      <c r="MKS2501" s="585"/>
      <c r="MKT2501" s="70"/>
      <c r="MKU2501" s="586"/>
      <c r="MKV2501" s="586"/>
      <c r="MKW2501" s="583"/>
      <c r="MKX2501" s="584"/>
      <c r="MKY2501" s="585"/>
      <c r="MKZ2501" s="70"/>
      <c r="MLA2501" s="586"/>
      <c r="MLB2501" s="586"/>
      <c r="MLC2501" s="583"/>
      <c r="MLD2501" s="584"/>
      <c r="MLE2501" s="585"/>
      <c r="MLF2501" s="70"/>
      <c r="MLG2501" s="586"/>
      <c r="MLH2501" s="586"/>
      <c r="MLI2501" s="583"/>
      <c r="MLJ2501" s="584"/>
      <c r="MLK2501" s="585"/>
      <c r="MLL2501" s="70"/>
      <c r="MLM2501" s="586"/>
      <c r="MLN2501" s="586"/>
      <c r="MLO2501" s="583"/>
      <c r="MLP2501" s="584"/>
      <c r="MLQ2501" s="585"/>
      <c r="MLR2501" s="70"/>
      <c r="MLS2501" s="586"/>
      <c r="MLT2501" s="586"/>
      <c r="MLU2501" s="583"/>
      <c r="MLV2501" s="584"/>
      <c r="MLW2501" s="585"/>
      <c r="MLX2501" s="70"/>
      <c r="MLY2501" s="586"/>
      <c r="MLZ2501" s="586"/>
      <c r="MMA2501" s="583"/>
      <c r="MMB2501" s="584"/>
      <c r="MMC2501" s="585"/>
      <c r="MMD2501" s="70"/>
      <c r="MME2501" s="586"/>
      <c r="MMF2501" s="586"/>
      <c r="MMG2501" s="583"/>
      <c r="MMH2501" s="584"/>
      <c r="MMI2501" s="585"/>
      <c r="MMJ2501" s="70"/>
      <c r="MMK2501" s="586"/>
      <c r="MML2501" s="586"/>
      <c r="MMM2501" s="583"/>
      <c r="MMN2501" s="584"/>
      <c r="MMO2501" s="585"/>
      <c r="MMP2501" s="70"/>
      <c r="MMQ2501" s="586"/>
      <c r="MMR2501" s="586"/>
      <c r="MMS2501" s="583"/>
      <c r="MMT2501" s="584"/>
      <c r="MMU2501" s="585"/>
      <c r="MMV2501" s="70"/>
      <c r="MMW2501" s="586"/>
      <c r="MMX2501" s="586"/>
      <c r="MMY2501" s="583"/>
      <c r="MMZ2501" s="584"/>
      <c r="MNA2501" s="585"/>
      <c r="MNB2501" s="70"/>
      <c r="MNC2501" s="586"/>
      <c r="MND2501" s="586"/>
      <c r="MNE2501" s="583"/>
      <c r="MNF2501" s="584"/>
      <c r="MNG2501" s="585"/>
      <c r="MNH2501" s="70"/>
      <c r="MNI2501" s="586"/>
      <c r="MNJ2501" s="586"/>
      <c r="MNK2501" s="583"/>
      <c r="MNL2501" s="584"/>
      <c r="MNM2501" s="585"/>
      <c r="MNN2501" s="70"/>
      <c r="MNO2501" s="586"/>
      <c r="MNP2501" s="586"/>
      <c r="MNQ2501" s="583"/>
      <c r="MNR2501" s="584"/>
      <c r="MNS2501" s="585"/>
      <c r="MNT2501" s="70"/>
      <c r="MNU2501" s="586"/>
      <c r="MNV2501" s="586"/>
      <c r="MNW2501" s="583"/>
      <c r="MNX2501" s="584"/>
      <c r="MNY2501" s="585"/>
      <c r="MNZ2501" s="70"/>
      <c r="MOA2501" s="586"/>
      <c r="MOB2501" s="586"/>
      <c r="MOC2501" s="583"/>
      <c r="MOD2501" s="584"/>
      <c r="MOE2501" s="585"/>
      <c r="MOF2501" s="70"/>
      <c r="MOG2501" s="586"/>
      <c r="MOH2501" s="586"/>
      <c r="MOI2501" s="583"/>
      <c r="MOJ2501" s="584"/>
      <c r="MOK2501" s="585"/>
      <c r="MOL2501" s="70"/>
      <c r="MOM2501" s="586"/>
      <c r="MON2501" s="586"/>
      <c r="MOO2501" s="583"/>
      <c r="MOP2501" s="584"/>
      <c r="MOQ2501" s="585"/>
      <c r="MOR2501" s="70"/>
      <c r="MOS2501" s="586"/>
      <c r="MOT2501" s="586"/>
      <c r="MOU2501" s="583"/>
      <c r="MOV2501" s="584"/>
      <c r="MOW2501" s="585"/>
      <c r="MOX2501" s="70"/>
      <c r="MOY2501" s="586"/>
      <c r="MOZ2501" s="586"/>
      <c r="MPA2501" s="583"/>
      <c r="MPB2501" s="584"/>
      <c r="MPC2501" s="585"/>
      <c r="MPD2501" s="70"/>
      <c r="MPE2501" s="586"/>
      <c r="MPF2501" s="586"/>
      <c r="MPG2501" s="583"/>
      <c r="MPH2501" s="584"/>
      <c r="MPI2501" s="585"/>
      <c r="MPJ2501" s="70"/>
      <c r="MPK2501" s="586"/>
      <c r="MPL2501" s="586"/>
      <c r="MPM2501" s="583"/>
      <c r="MPN2501" s="584"/>
      <c r="MPO2501" s="585"/>
      <c r="MPP2501" s="70"/>
      <c r="MPQ2501" s="586"/>
      <c r="MPR2501" s="586"/>
      <c r="MPS2501" s="583"/>
      <c r="MPT2501" s="584"/>
      <c r="MPU2501" s="585"/>
      <c r="MPV2501" s="70"/>
      <c r="MPW2501" s="586"/>
      <c r="MPX2501" s="586"/>
      <c r="MPY2501" s="583"/>
      <c r="MPZ2501" s="584"/>
      <c r="MQA2501" s="585"/>
      <c r="MQB2501" s="70"/>
      <c r="MQC2501" s="586"/>
      <c r="MQD2501" s="586"/>
      <c r="MQE2501" s="583"/>
      <c r="MQF2501" s="584"/>
      <c r="MQG2501" s="585"/>
      <c r="MQH2501" s="70"/>
      <c r="MQI2501" s="586"/>
      <c r="MQJ2501" s="586"/>
      <c r="MQK2501" s="583"/>
      <c r="MQL2501" s="584"/>
      <c r="MQM2501" s="585"/>
      <c r="MQN2501" s="70"/>
      <c r="MQO2501" s="586"/>
      <c r="MQP2501" s="586"/>
      <c r="MQQ2501" s="583"/>
      <c r="MQR2501" s="584"/>
      <c r="MQS2501" s="585"/>
      <c r="MQT2501" s="70"/>
      <c r="MQU2501" s="586"/>
      <c r="MQV2501" s="586"/>
      <c r="MQW2501" s="583"/>
      <c r="MQX2501" s="584"/>
      <c r="MQY2501" s="585"/>
      <c r="MQZ2501" s="70"/>
      <c r="MRA2501" s="586"/>
      <c r="MRB2501" s="586"/>
      <c r="MRC2501" s="583"/>
      <c r="MRD2501" s="584"/>
      <c r="MRE2501" s="585"/>
      <c r="MRF2501" s="70"/>
      <c r="MRG2501" s="586"/>
      <c r="MRH2501" s="586"/>
      <c r="MRI2501" s="583"/>
      <c r="MRJ2501" s="584"/>
      <c r="MRK2501" s="585"/>
      <c r="MRL2501" s="70"/>
      <c r="MRM2501" s="586"/>
      <c r="MRN2501" s="586"/>
      <c r="MRO2501" s="583"/>
      <c r="MRP2501" s="584"/>
      <c r="MRQ2501" s="585"/>
      <c r="MRR2501" s="70"/>
      <c r="MRS2501" s="586"/>
      <c r="MRT2501" s="586"/>
      <c r="MRU2501" s="583"/>
      <c r="MRV2501" s="584"/>
      <c r="MRW2501" s="585"/>
      <c r="MRX2501" s="70"/>
      <c r="MRY2501" s="586"/>
      <c r="MRZ2501" s="586"/>
      <c r="MSA2501" s="583"/>
      <c r="MSB2501" s="584"/>
      <c r="MSC2501" s="585"/>
      <c r="MSD2501" s="70"/>
      <c r="MSE2501" s="586"/>
      <c r="MSF2501" s="586"/>
      <c r="MSG2501" s="583"/>
      <c r="MSH2501" s="584"/>
      <c r="MSI2501" s="585"/>
      <c r="MSJ2501" s="70"/>
      <c r="MSK2501" s="586"/>
      <c r="MSL2501" s="586"/>
      <c r="MSM2501" s="583"/>
      <c r="MSN2501" s="584"/>
      <c r="MSO2501" s="585"/>
      <c r="MSP2501" s="70"/>
      <c r="MSQ2501" s="586"/>
      <c r="MSR2501" s="586"/>
      <c r="MSS2501" s="583"/>
      <c r="MST2501" s="584"/>
      <c r="MSU2501" s="585"/>
      <c r="MSV2501" s="70"/>
      <c r="MSW2501" s="586"/>
      <c r="MSX2501" s="586"/>
      <c r="MSY2501" s="583"/>
      <c r="MSZ2501" s="584"/>
      <c r="MTA2501" s="585"/>
      <c r="MTB2501" s="70"/>
      <c r="MTC2501" s="586"/>
      <c r="MTD2501" s="586"/>
      <c r="MTE2501" s="583"/>
      <c r="MTF2501" s="584"/>
      <c r="MTG2501" s="585"/>
      <c r="MTH2501" s="70"/>
      <c r="MTI2501" s="586"/>
      <c r="MTJ2501" s="586"/>
      <c r="MTK2501" s="583"/>
      <c r="MTL2501" s="584"/>
      <c r="MTM2501" s="585"/>
      <c r="MTN2501" s="70"/>
      <c r="MTO2501" s="586"/>
      <c r="MTP2501" s="586"/>
      <c r="MTQ2501" s="583"/>
      <c r="MTR2501" s="584"/>
      <c r="MTS2501" s="585"/>
      <c r="MTT2501" s="70"/>
      <c r="MTU2501" s="586"/>
      <c r="MTV2501" s="586"/>
      <c r="MTW2501" s="583"/>
      <c r="MTX2501" s="584"/>
      <c r="MTY2501" s="585"/>
      <c r="MTZ2501" s="70"/>
      <c r="MUA2501" s="586"/>
      <c r="MUB2501" s="586"/>
      <c r="MUC2501" s="583"/>
      <c r="MUD2501" s="584"/>
      <c r="MUE2501" s="585"/>
      <c r="MUF2501" s="70"/>
      <c r="MUG2501" s="586"/>
      <c r="MUH2501" s="586"/>
      <c r="MUI2501" s="583"/>
      <c r="MUJ2501" s="584"/>
      <c r="MUK2501" s="585"/>
      <c r="MUL2501" s="70"/>
      <c r="MUM2501" s="586"/>
      <c r="MUN2501" s="586"/>
      <c r="MUO2501" s="583"/>
      <c r="MUP2501" s="584"/>
      <c r="MUQ2501" s="585"/>
      <c r="MUR2501" s="70"/>
      <c r="MUS2501" s="586"/>
      <c r="MUT2501" s="586"/>
      <c r="MUU2501" s="583"/>
      <c r="MUV2501" s="584"/>
      <c r="MUW2501" s="585"/>
      <c r="MUX2501" s="70"/>
      <c r="MUY2501" s="586"/>
      <c r="MUZ2501" s="586"/>
      <c r="MVA2501" s="583"/>
      <c r="MVB2501" s="584"/>
      <c r="MVC2501" s="585"/>
      <c r="MVD2501" s="70"/>
      <c r="MVE2501" s="586"/>
      <c r="MVF2501" s="586"/>
      <c r="MVG2501" s="583"/>
      <c r="MVH2501" s="584"/>
      <c r="MVI2501" s="585"/>
      <c r="MVJ2501" s="70"/>
      <c r="MVK2501" s="586"/>
      <c r="MVL2501" s="586"/>
      <c r="MVM2501" s="583"/>
      <c r="MVN2501" s="584"/>
      <c r="MVO2501" s="585"/>
      <c r="MVP2501" s="70"/>
      <c r="MVQ2501" s="586"/>
      <c r="MVR2501" s="586"/>
      <c r="MVS2501" s="583"/>
      <c r="MVT2501" s="584"/>
      <c r="MVU2501" s="585"/>
      <c r="MVV2501" s="70"/>
      <c r="MVW2501" s="586"/>
      <c r="MVX2501" s="586"/>
      <c r="MVY2501" s="583"/>
      <c r="MVZ2501" s="584"/>
      <c r="MWA2501" s="585"/>
      <c r="MWB2501" s="70"/>
      <c r="MWC2501" s="586"/>
      <c r="MWD2501" s="586"/>
      <c r="MWE2501" s="583"/>
      <c r="MWF2501" s="584"/>
      <c r="MWG2501" s="585"/>
      <c r="MWH2501" s="70"/>
      <c r="MWI2501" s="586"/>
      <c r="MWJ2501" s="586"/>
      <c r="MWK2501" s="583"/>
      <c r="MWL2501" s="584"/>
      <c r="MWM2501" s="585"/>
      <c r="MWN2501" s="70"/>
      <c r="MWO2501" s="586"/>
      <c r="MWP2501" s="586"/>
      <c r="MWQ2501" s="583"/>
      <c r="MWR2501" s="584"/>
      <c r="MWS2501" s="585"/>
      <c r="MWT2501" s="70"/>
      <c r="MWU2501" s="586"/>
      <c r="MWV2501" s="586"/>
      <c r="MWW2501" s="583"/>
      <c r="MWX2501" s="584"/>
      <c r="MWY2501" s="585"/>
      <c r="MWZ2501" s="70"/>
      <c r="MXA2501" s="586"/>
      <c r="MXB2501" s="586"/>
      <c r="MXC2501" s="583"/>
      <c r="MXD2501" s="584"/>
      <c r="MXE2501" s="585"/>
      <c r="MXF2501" s="70"/>
      <c r="MXG2501" s="586"/>
      <c r="MXH2501" s="586"/>
      <c r="MXI2501" s="583"/>
      <c r="MXJ2501" s="584"/>
      <c r="MXK2501" s="585"/>
      <c r="MXL2501" s="70"/>
      <c r="MXM2501" s="586"/>
      <c r="MXN2501" s="586"/>
      <c r="MXO2501" s="583"/>
      <c r="MXP2501" s="584"/>
      <c r="MXQ2501" s="585"/>
      <c r="MXR2501" s="70"/>
      <c r="MXS2501" s="586"/>
      <c r="MXT2501" s="586"/>
      <c r="MXU2501" s="583"/>
      <c r="MXV2501" s="584"/>
      <c r="MXW2501" s="585"/>
      <c r="MXX2501" s="70"/>
      <c r="MXY2501" s="586"/>
      <c r="MXZ2501" s="586"/>
      <c r="MYA2501" s="583"/>
      <c r="MYB2501" s="584"/>
      <c r="MYC2501" s="585"/>
      <c r="MYD2501" s="70"/>
      <c r="MYE2501" s="586"/>
      <c r="MYF2501" s="586"/>
      <c r="MYG2501" s="583"/>
      <c r="MYH2501" s="584"/>
      <c r="MYI2501" s="585"/>
      <c r="MYJ2501" s="70"/>
      <c r="MYK2501" s="586"/>
      <c r="MYL2501" s="586"/>
      <c r="MYM2501" s="583"/>
      <c r="MYN2501" s="584"/>
      <c r="MYO2501" s="585"/>
      <c r="MYP2501" s="70"/>
      <c r="MYQ2501" s="586"/>
      <c r="MYR2501" s="586"/>
      <c r="MYS2501" s="583"/>
      <c r="MYT2501" s="584"/>
      <c r="MYU2501" s="585"/>
      <c r="MYV2501" s="70"/>
      <c r="MYW2501" s="586"/>
      <c r="MYX2501" s="586"/>
      <c r="MYY2501" s="583"/>
      <c r="MYZ2501" s="584"/>
      <c r="MZA2501" s="585"/>
      <c r="MZB2501" s="70"/>
      <c r="MZC2501" s="586"/>
      <c r="MZD2501" s="586"/>
      <c r="MZE2501" s="583"/>
      <c r="MZF2501" s="584"/>
      <c r="MZG2501" s="585"/>
      <c r="MZH2501" s="70"/>
      <c r="MZI2501" s="586"/>
      <c r="MZJ2501" s="586"/>
      <c r="MZK2501" s="583"/>
      <c r="MZL2501" s="584"/>
      <c r="MZM2501" s="585"/>
      <c r="MZN2501" s="70"/>
      <c r="MZO2501" s="586"/>
      <c r="MZP2501" s="586"/>
      <c r="MZQ2501" s="583"/>
      <c r="MZR2501" s="584"/>
      <c r="MZS2501" s="585"/>
      <c r="MZT2501" s="70"/>
      <c r="MZU2501" s="586"/>
      <c r="MZV2501" s="586"/>
      <c r="MZW2501" s="583"/>
      <c r="MZX2501" s="584"/>
      <c r="MZY2501" s="585"/>
      <c r="MZZ2501" s="70"/>
      <c r="NAA2501" s="586"/>
      <c r="NAB2501" s="586"/>
      <c r="NAC2501" s="583"/>
      <c r="NAD2501" s="584"/>
      <c r="NAE2501" s="585"/>
      <c r="NAF2501" s="70"/>
      <c r="NAG2501" s="586"/>
      <c r="NAH2501" s="586"/>
      <c r="NAI2501" s="583"/>
      <c r="NAJ2501" s="584"/>
      <c r="NAK2501" s="585"/>
      <c r="NAL2501" s="70"/>
      <c r="NAM2501" s="586"/>
      <c r="NAN2501" s="586"/>
      <c r="NAO2501" s="583"/>
      <c r="NAP2501" s="584"/>
      <c r="NAQ2501" s="585"/>
      <c r="NAR2501" s="70"/>
      <c r="NAS2501" s="586"/>
      <c r="NAT2501" s="586"/>
      <c r="NAU2501" s="583"/>
      <c r="NAV2501" s="584"/>
      <c r="NAW2501" s="585"/>
      <c r="NAX2501" s="70"/>
      <c r="NAY2501" s="586"/>
      <c r="NAZ2501" s="586"/>
      <c r="NBA2501" s="583"/>
      <c r="NBB2501" s="584"/>
      <c r="NBC2501" s="585"/>
      <c r="NBD2501" s="70"/>
      <c r="NBE2501" s="586"/>
      <c r="NBF2501" s="586"/>
      <c r="NBG2501" s="583"/>
      <c r="NBH2501" s="584"/>
      <c r="NBI2501" s="585"/>
      <c r="NBJ2501" s="70"/>
      <c r="NBK2501" s="586"/>
      <c r="NBL2501" s="586"/>
      <c r="NBM2501" s="583"/>
      <c r="NBN2501" s="584"/>
      <c r="NBO2501" s="585"/>
      <c r="NBP2501" s="70"/>
      <c r="NBQ2501" s="586"/>
      <c r="NBR2501" s="586"/>
      <c r="NBS2501" s="583"/>
      <c r="NBT2501" s="584"/>
      <c r="NBU2501" s="585"/>
      <c r="NBV2501" s="70"/>
      <c r="NBW2501" s="586"/>
      <c r="NBX2501" s="586"/>
      <c r="NBY2501" s="583"/>
      <c r="NBZ2501" s="584"/>
      <c r="NCA2501" s="585"/>
      <c r="NCB2501" s="70"/>
      <c r="NCC2501" s="586"/>
      <c r="NCD2501" s="586"/>
      <c r="NCE2501" s="583"/>
      <c r="NCF2501" s="584"/>
      <c r="NCG2501" s="585"/>
      <c r="NCH2501" s="70"/>
      <c r="NCI2501" s="586"/>
      <c r="NCJ2501" s="586"/>
      <c r="NCK2501" s="583"/>
      <c r="NCL2501" s="584"/>
      <c r="NCM2501" s="585"/>
      <c r="NCN2501" s="70"/>
      <c r="NCO2501" s="586"/>
      <c r="NCP2501" s="586"/>
      <c r="NCQ2501" s="583"/>
      <c r="NCR2501" s="584"/>
      <c r="NCS2501" s="585"/>
      <c r="NCT2501" s="70"/>
      <c r="NCU2501" s="586"/>
      <c r="NCV2501" s="586"/>
      <c r="NCW2501" s="583"/>
      <c r="NCX2501" s="584"/>
      <c r="NCY2501" s="585"/>
      <c r="NCZ2501" s="70"/>
      <c r="NDA2501" s="586"/>
      <c r="NDB2501" s="586"/>
      <c r="NDC2501" s="583"/>
      <c r="NDD2501" s="584"/>
      <c r="NDE2501" s="585"/>
      <c r="NDF2501" s="70"/>
      <c r="NDG2501" s="586"/>
      <c r="NDH2501" s="586"/>
      <c r="NDI2501" s="583"/>
      <c r="NDJ2501" s="584"/>
      <c r="NDK2501" s="585"/>
      <c r="NDL2501" s="70"/>
      <c r="NDM2501" s="586"/>
      <c r="NDN2501" s="586"/>
      <c r="NDO2501" s="583"/>
      <c r="NDP2501" s="584"/>
      <c r="NDQ2501" s="585"/>
      <c r="NDR2501" s="70"/>
      <c r="NDS2501" s="586"/>
      <c r="NDT2501" s="586"/>
      <c r="NDU2501" s="583"/>
      <c r="NDV2501" s="584"/>
      <c r="NDW2501" s="585"/>
      <c r="NDX2501" s="70"/>
      <c r="NDY2501" s="586"/>
      <c r="NDZ2501" s="586"/>
      <c r="NEA2501" s="583"/>
      <c r="NEB2501" s="584"/>
      <c r="NEC2501" s="585"/>
      <c r="NED2501" s="70"/>
      <c r="NEE2501" s="586"/>
      <c r="NEF2501" s="586"/>
      <c r="NEG2501" s="583"/>
      <c r="NEH2501" s="584"/>
      <c r="NEI2501" s="585"/>
      <c r="NEJ2501" s="70"/>
      <c r="NEK2501" s="586"/>
      <c r="NEL2501" s="586"/>
      <c r="NEM2501" s="583"/>
      <c r="NEN2501" s="584"/>
      <c r="NEO2501" s="585"/>
      <c r="NEP2501" s="70"/>
      <c r="NEQ2501" s="586"/>
      <c r="NER2501" s="586"/>
      <c r="NES2501" s="583"/>
      <c r="NET2501" s="584"/>
      <c r="NEU2501" s="585"/>
      <c r="NEV2501" s="70"/>
      <c r="NEW2501" s="586"/>
      <c r="NEX2501" s="586"/>
      <c r="NEY2501" s="583"/>
      <c r="NEZ2501" s="584"/>
      <c r="NFA2501" s="585"/>
      <c r="NFB2501" s="70"/>
      <c r="NFC2501" s="586"/>
      <c r="NFD2501" s="586"/>
      <c r="NFE2501" s="583"/>
      <c r="NFF2501" s="584"/>
      <c r="NFG2501" s="585"/>
      <c r="NFH2501" s="70"/>
      <c r="NFI2501" s="586"/>
      <c r="NFJ2501" s="586"/>
      <c r="NFK2501" s="583"/>
      <c r="NFL2501" s="584"/>
      <c r="NFM2501" s="585"/>
      <c r="NFN2501" s="70"/>
      <c r="NFO2501" s="586"/>
      <c r="NFP2501" s="586"/>
      <c r="NFQ2501" s="583"/>
      <c r="NFR2501" s="584"/>
      <c r="NFS2501" s="585"/>
      <c r="NFT2501" s="70"/>
      <c r="NFU2501" s="586"/>
      <c r="NFV2501" s="586"/>
      <c r="NFW2501" s="583"/>
      <c r="NFX2501" s="584"/>
      <c r="NFY2501" s="585"/>
      <c r="NFZ2501" s="70"/>
      <c r="NGA2501" s="586"/>
      <c r="NGB2501" s="586"/>
      <c r="NGC2501" s="583"/>
      <c r="NGD2501" s="584"/>
      <c r="NGE2501" s="585"/>
      <c r="NGF2501" s="70"/>
      <c r="NGG2501" s="586"/>
      <c r="NGH2501" s="586"/>
      <c r="NGI2501" s="583"/>
      <c r="NGJ2501" s="584"/>
      <c r="NGK2501" s="585"/>
      <c r="NGL2501" s="70"/>
      <c r="NGM2501" s="586"/>
      <c r="NGN2501" s="586"/>
      <c r="NGO2501" s="583"/>
      <c r="NGP2501" s="584"/>
      <c r="NGQ2501" s="585"/>
      <c r="NGR2501" s="70"/>
      <c r="NGS2501" s="586"/>
      <c r="NGT2501" s="586"/>
      <c r="NGU2501" s="583"/>
      <c r="NGV2501" s="584"/>
      <c r="NGW2501" s="585"/>
      <c r="NGX2501" s="70"/>
      <c r="NGY2501" s="586"/>
      <c r="NGZ2501" s="586"/>
      <c r="NHA2501" s="583"/>
      <c r="NHB2501" s="584"/>
      <c r="NHC2501" s="585"/>
      <c r="NHD2501" s="70"/>
      <c r="NHE2501" s="586"/>
      <c r="NHF2501" s="586"/>
      <c r="NHG2501" s="583"/>
      <c r="NHH2501" s="584"/>
      <c r="NHI2501" s="585"/>
      <c r="NHJ2501" s="70"/>
      <c r="NHK2501" s="586"/>
      <c r="NHL2501" s="586"/>
      <c r="NHM2501" s="583"/>
      <c r="NHN2501" s="584"/>
      <c r="NHO2501" s="585"/>
      <c r="NHP2501" s="70"/>
      <c r="NHQ2501" s="586"/>
      <c r="NHR2501" s="586"/>
      <c r="NHS2501" s="583"/>
      <c r="NHT2501" s="584"/>
      <c r="NHU2501" s="585"/>
      <c r="NHV2501" s="70"/>
      <c r="NHW2501" s="586"/>
      <c r="NHX2501" s="586"/>
      <c r="NHY2501" s="583"/>
      <c r="NHZ2501" s="584"/>
      <c r="NIA2501" s="585"/>
      <c r="NIB2501" s="70"/>
      <c r="NIC2501" s="586"/>
      <c r="NID2501" s="586"/>
      <c r="NIE2501" s="583"/>
      <c r="NIF2501" s="584"/>
      <c r="NIG2501" s="585"/>
      <c r="NIH2501" s="70"/>
      <c r="NII2501" s="586"/>
      <c r="NIJ2501" s="586"/>
      <c r="NIK2501" s="583"/>
      <c r="NIL2501" s="584"/>
      <c r="NIM2501" s="585"/>
      <c r="NIN2501" s="70"/>
      <c r="NIO2501" s="586"/>
      <c r="NIP2501" s="586"/>
      <c r="NIQ2501" s="583"/>
      <c r="NIR2501" s="584"/>
      <c r="NIS2501" s="585"/>
      <c r="NIT2501" s="70"/>
      <c r="NIU2501" s="586"/>
      <c r="NIV2501" s="586"/>
      <c r="NIW2501" s="583"/>
      <c r="NIX2501" s="584"/>
      <c r="NIY2501" s="585"/>
      <c r="NIZ2501" s="70"/>
      <c r="NJA2501" s="586"/>
      <c r="NJB2501" s="586"/>
      <c r="NJC2501" s="583"/>
      <c r="NJD2501" s="584"/>
      <c r="NJE2501" s="585"/>
      <c r="NJF2501" s="70"/>
      <c r="NJG2501" s="586"/>
      <c r="NJH2501" s="586"/>
      <c r="NJI2501" s="583"/>
      <c r="NJJ2501" s="584"/>
      <c r="NJK2501" s="585"/>
      <c r="NJL2501" s="70"/>
      <c r="NJM2501" s="586"/>
      <c r="NJN2501" s="586"/>
      <c r="NJO2501" s="583"/>
      <c r="NJP2501" s="584"/>
      <c r="NJQ2501" s="585"/>
      <c r="NJR2501" s="70"/>
      <c r="NJS2501" s="586"/>
      <c r="NJT2501" s="586"/>
      <c r="NJU2501" s="583"/>
      <c r="NJV2501" s="584"/>
      <c r="NJW2501" s="585"/>
      <c r="NJX2501" s="70"/>
      <c r="NJY2501" s="586"/>
      <c r="NJZ2501" s="586"/>
      <c r="NKA2501" s="583"/>
      <c r="NKB2501" s="584"/>
      <c r="NKC2501" s="585"/>
      <c r="NKD2501" s="70"/>
      <c r="NKE2501" s="586"/>
      <c r="NKF2501" s="586"/>
      <c r="NKG2501" s="583"/>
      <c r="NKH2501" s="584"/>
      <c r="NKI2501" s="585"/>
      <c r="NKJ2501" s="70"/>
      <c r="NKK2501" s="586"/>
      <c r="NKL2501" s="586"/>
      <c r="NKM2501" s="583"/>
      <c r="NKN2501" s="584"/>
      <c r="NKO2501" s="585"/>
      <c r="NKP2501" s="70"/>
      <c r="NKQ2501" s="586"/>
      <c r="NKR2501" s="586"/>
      <c r="NKS2501" s="583"/>
      <c r="NKT2501" s="584"/>
      <c r="NKU2501" s="585"/>
      <c r="NKV2501" s="70"/>
      <c r="NKW2501" s="586"/>
      <c r="NKX2501" s="586"/>
      <c r="NKY2501" s="583"/>
      <c r="NKZ2501" s="584"/>
      <c r="NLA2501" s="585"/>
      <c r="NLB2501" s="70"/>
      <c r="NLC2501" s="586"/>
      <c r="NLD2501" s="586"/>
      <c r="NLE2501" s="583"/>
      <c r="NLF2501" s="584"/>
      <c r="NLG2501" s="585"/>
      <c r="NLH2501" s="70"/>
      <c r="NLI2501" s="586"/>
      <c r="NLJ2501" s="586"/>
      <c r="NLK2501" s="583"/>
      <c r="NLL2501" s="584"/>
      <c r="NLM2501" s="585"/>
      <c r="NLN2501" s="70"/>
      <c r="NLO2501" s="586"/>
      <c r="NLP2501" s="586"/>
      <c r="NLQ2501" s="583"/>
      <c r="NLR2501" s="584"/>
      <c r="NLS2501" s="585"/>
      <c r="NLT2501" s="70"/>
      <c r="NLU2501" s="586"/>
      <c r="NLV2501" s="586"/>
      <c r="NLW2501" s="583"/>
      <c r="NLX2501" s="584"/>
      <c r="NLY2501" s="585"/>
      <c r="NLZ2501" s="70"/>
      <c r="NMA2501" s="586"/>
      <c r="NMB2501" s="586"/>
      <c r="NMC2501" s="583"/>
      <c r="NMD2501" s="584"/>
      <c r="NME2501" s="585"/>
      <c r="NMF2501" s="70"/>
      <c r="NMG2501" s="586"/>
      <c r="NMH2501" s="586"/>
      <c r="NMI2501" s="583"/>
      <c r="NMJ2501" s="584"/>
      <c r="NMK2501" s="585"/>
      <c r="NML2501" s="70"/>
      <c r="NMM2501" s="586"/>
      <c r="NMN2501" s="586"/>
      <c r="NMO2501" s="583"/>
      <c r="NMP2501" s="584"/>
      <c r="NMQ2501" s="585"/>
      <c r="NMR2501" s="70"/>
      <c r="NMS2501" s="586"/>
      <c r="NMT2501" s="586"/>
      <c r="NMU2501" s="583"/>
      <c r="NMV2501" s="584"/>
      <c r="NMW2501" s="585"/>
      <c r="NMX2501" s="70"/>
      <c r="NMY2501" s="586"/>
      <c r="NMZ2501" s="586"/>
      <c r="NNA2501" s="583"/>
      <c r="NNB2501" s="584"/>
      <c r="NNC2501" s="585"/>
      <c r="NND2501" s="70"/>
      <c r="NNE2501" s="586"/>
      <c r="NNF2501" s="586"/>
      <c r="NNG2501" s="583"/>
      <c r="NNH2501" s="584"/>
      <c r="NNI2501" s="585"/>
      <c r="NNJ2501" s="70"/>
      <c r="NNK2501" s="586"/>
      <c r="NNL2501" s="586"/>
      <c r="NNM2501" s="583"/>
      <c r="NNN2501" s="584"/>
      <c r="NNO2501" s="585"/>
      <c r="NNP2501" s="70"/>
      <c r="NNQ2501" s="586"/>
      <c r="NNR2501" s="586"/>
      <c r="NNS2501" s="583"/>
      <c r="NNT2501" s="584"/>
      <c r="NNU2501" s="585"/>
      <c r="NNV2501" s="70"/>
      <c r="NNW2501" s="586"/>
      <c r="NNX2501" s="586"/>
      <c r="NNY2501" s="583"/>
      <c r="NNZ2501" s="584"/>
      <c r="NOA2501" s="585"/>
      <c r="NOB2501" s="70"/>
      <c r="NOC2501" s="586"/>
      <c r="NOD2501" s="586"/>
      <c r="NOE2501" s="583"/>
      <c r="NOF2501" s="584"/>
      <c r="NOG2501" s="585"/>
      <c r="NOH2501" s="70"/>
      <c r="NOI2501" s="586"/>
      <c r="NOJ2501" s="586"/>
      <c r="NOK2501" s="583"/>
      <c r="NOL2501" s="584"/>
      <c r="NOM2501" s="585"/>
      <c r="NON2501" s="70"/>
      <c r="NOO2501" s="586"/>
      <c r="NOP2501" s="586"/>
      <c r="NOQ2501" s="583"/>
      <c r="NOR2501" s="584"/>
      <c r="NOS2501" s="585"/>
      <c r="NOT2501" s="70"/>
      <c r="NOU2501" s="586"/>
      <c r="NOV2501" s="586"/>
      <c r="NOW2501" s="583"/>
      <c r="NOX2501" s="584"/>
      <c r="NOY2501" s="585"/>
      <c r="NOZ2501" s="70"/>
      <c r="NPA2501" s="586"/>
      <c r="NPB2501" s="586"/>
      <c r="NPC2501" s="583"/>
      <c r="NPD2501" s="584"/>
      <c r="NPE2501" s="585"/>
      <c r="NPF2501" s="70"/>
      <c r="NPG2501" s="586"/>
      <c r="NPH2501" s="586"/>
      <c r="NPI2501" s="583"/>
      <c r="NPJ2501" s="584"/>
      <c r="NPK2501" s="585"/>
      <c r="NPL2501" s="70"/>
      <c r="NPM2501" s="586"/>
      <c r="NPN2501" s="586"/>
      <c r="NPO2501" s="583"/>
      <c r="NPP2501" s="584"/>
      <c r="NPQ2501" s="585"/>
      <c r="NPR2501" s="70"/>
      <c r="NPS2501" s="586"/>
      <c r="NPT2501" s="586"/>
      <c r="NPU2501" s="583"/>
      <c r="NPV2501" s="584"/>
      <c r="NPW2501" s="585"/>
      <c r="NPX2501" s="70"/>
      <c r="NPY2501" s="586"/>
      <c r="NPZ2501" s="586"/>
      <c r="NQA2501" s="583"/>
      <c r="NQB2501" s="584"/>
      <c r="NQC2501" s="585"/>
      <c r="NQD2501" s="70"/>
      <c r="NQE2501" s="586"/>
      <c r="NQF2501" s="586"/>
      <c r="NQG2501" s="583"/>
      <c r="NQH2501" s="584"/>
      <c r="NQI2501" s="585"/>
      <c r="NQJ2501" s="70"/>
      <c r="NQK2501" s="586"/>
      <c r="NQL2501" s="586"/>
      <c r="NQM2501" s="583"/>
      <c r="NQN2501" s="584"/>
      <c r="NQO2501" s="585"/>
      <c r="NQP2501" s="70"/>
      <c r="NQQ2501" s="586"/>
      <c r="NQR2501" s="586"/>
      <c r="NQS2501" s="583"/>
      <c r="NQT2501" s="584"/>
      <c r="NQU2501" s="585"/>
      <c r="NQV2501" s="70"/>
      <c r="NQW2501" s="586"/>
      <c r="NQX2501" s="586"/>
      <c r="NQY2501" s="583"/>
      <c r="NQZ2501" s="584"/>
      <c r="NRA2501" s="585"/>
      <c r="NRB2501" s="70"/>
      <c r="NRC2501" s="586"/>
      <c r="NRD2501" s="586"/>
      <c r="NRE2501" s="583"/>
      <c r="NRF2501" s="584"/>
      <c r="NRG2501" s="585"/>
      <c r="NRH2501" s="70"/>
      <c r="NRI2501" s="586"/>
      <c r="NRJ2501" s="586"/>
      <c r="NRK2501" s="583"/>
      <c r="NRL2501" s="584"/>
      <c r="NRM2501" s="585"/>
      <c r="NRN2501" s="70"/>
      <c r="NRO2501" s="586"/>
      <c r="NRP2501" s="586"/>
      <c r="NRQ2501" s="583"/>
      <c r="NRR2501" s="584"/>
      <c r="NRS2501" s="585"/>
      <c r="NRT2501" s="70"/>
      <c r="NRU2501" s="586"/>
      <c r="NRV2501" s="586"/>
      <c r="NRW2501" s="583"/>
      <c r="NRX2501" s="584"/>
      <c r="NRY2501" s="585"/>
      <c r="NRZ2501" s="70"/>
      <c r="NSA2501" s="586"/>
      <c r="NSB2501" s="586"/>
      <c r="NSC2501" s="583"/>
      <c r="NSD2501" s="584"/>
      <c r="NSE2501" s="585"/>
      <c r="NSF2501" s="70"/>
      <c r="NSG2501" s="586"/>
      <c r="NSH2501" s="586"/>
      <c r="NSI2501" s="583"/>
      <c r="NSJ2501" s="584"/>
      <c r="NSK2501" s="585"/>
      <c r="NSL2501" s="70"/>
      <c r="NSM2501" s="586"/>
      <c r="NSN2501" s="586"/>
      <c r="NSO2501" s="583"/>
      <c r="NSP2501" s="584"/>
      <c r="NSQ2501" s="585"/>
      <c r="NSR2501" s="70"/>
      <c r="NSS2501" s="586"/>
      <c r="NST2501" s="586"/>
      <c r="NSU2501" s="583"/>
      <c r="NSV2501" s="584"/>
      <c r="NSW2501" s="585"/>
      <c r="NSX2501" s="70"/>
      <c r="NSY2501" s="586"/>
      <c r="NSZ2501" s="586"/>
      <c r="NTA2501" s="583"/>
      <c r="NTB2501" s="584"/>
      <c r="NTC2501" s="585"/>
      <c r="NTD2501" s="70"/>
      <c r="NTE2501" s="586"/>
      <c r="NTF2501" s="586"/>
      <c r="NTG2501" s="583"/>
      <c r="NTH2501" s="584"/>
      <c r="NTI2501" s="585"/>
      <c r="NTJ2501" s="70"/>
      <c r="NTK2501" s="586"/>
      <c r="NTL2501" s="586"/>
      <c r="NTM2501" s="583"/>
      <c r="NTN2501" s="584"/>
      <c r="NTO2501" s="585"/>
      <c r="NTP2501" s="70"/>
      <c r="NTQ2501" s="586"/>
      <c r="NTR2501" s="586"/>
      <c r="NTS2501" s="583"/>
      <c r="NTT2501" s="584"/>
      <c r="NTU2501" s="585"/>
      <c r="NTV2501" s="70"/>
      <c r="NTW2501" s="586"/>
      <c r="NTX2501" s="586"/>
      <c r="NTY2501" s="583"/>
      <c r="NTZ2501" s="584"/>
      <c r="NUA2501" s="585"/>
      <c r="NUB2501" s="70"/>
      <c r="NUC2501" s="586"/>
      <c r="NUD2501" s="586"/>
      <c r="NUE2501" s="583"/>
      <c r="NUF2501" s="584"/>
      <c r="NUG2501" s="585"/>
      <c r="NUH2501" s="70"/>
      <c r="NUI2501" s="586"/>
      <c r="NUJ2501" s="586"/>
      <c r="NUK2501" s="583"/>
      <c r="NUL2501" s="584"/>
      <c r="NUM2501" s="585"/>
      <c r="NUN2501" s="70"/>
      <c r="NUO2501" s="586"/>
      <c r="NUP2501" s="586"/>
      <c r="NUQ2501" s="583"/>
      <c r="NUR2501" s="584"/>
      <c r="NUS2501" s="585"/>
      <c r="NUT2501" s="70"/>
      <c r="NUU2501" s="586"/>
      <c r="NUV2501" s="586"/>
      <c r="NUW2501" s="583"/>
      <c r="NUX2501" s="584"/>
      <c r="NUY2501" s="585"/>
      <c r="NUZ2501" s="70"/>
      <c r="NVA2501" s="586"/>
      <c r="NVB2501" s="586"/>
      <c r="NVC2501" s="583"/>
      <c r="NVD2501" s="584"/>
      <c r="NVE2501" s="585"/>
      <c r="NVF2501" s="70"/>
      <c r="NVG2501" s="586"/>
      <c r="NVH2501" s="586"/>
      <c r="NVI2501" s="583"/>
      <c r="NVJ2501" s="584"/>
      <c r="NVK2501" s="585"/>
      <c r="NVL2501" s="70"/>
      <c r="NVM2501" s="586"/>
      <c r="NVN2501" s="586"/>
      <c r="NVO2501" s="583"/>
      <c r="NVP2501" s="584"/>
      <c r="NVQ2501" s="585"/>
      <c r="NVR2501" s="70"/>
      <c r="NVS2501" s="586"/>
      <c r="NVT2501" s="586"/>
      <c r="NVU2501" s="583"/>
      <c r="NVV2501" s="584"/>
      <c r="NVW2501" s="585"/>
      <c r="NVX2501" s="70"/>
      <c r="NVY2501" s="586"/>
      <c r="NVZ2501" s="586"/>
      <c r="NWA2501" s="583"/>
      <c r="NWB2501" s="584"/>
      <c r="NWC2501" s="585"/>
      <c r="NWD2501" s="70"/>
      <c r="NWE2501" s="586"/>
      <c r="NWF2501" s="586"/>
      <c r="NWG2501" s="583"/>
      <c r="NWH2501" s="584"/>
      <c r="NWI2501" s="585"/>
      <c r="NWJ2501" s="70"/>
      <c r="NWK2501" s="586"/>
      <c r="NWL2501" s="586"/>
      <c r="NWM2501" s="583"/>
      <c r="NWN2501" s="584"/>
      <c r="NWO2501" s="585"/>
      <c r="NWP2501" s="70"/>
      <c r="NWQ2501" s="586"/>
      <c r="NWR2501" s="586"/>
      <c r="NWS2501" s="583"/>
      <c r="NWT2501" s="584"/>
      <c r="NWU2501" s="585"/>
      <c r="NWV2501" s="70"/>
      <c r="NWW2501" s="586"/>
      <c r="NWX2501" s="586"/>
      <c r="NWY2501" s="583"/>
      <c r="NWZ2501" s="584"/>
      <c r="NXA2501" s="585"/>
      <c r="NXB2501" s="70"/>
      <c r="NXC2501" s="586"/>
      <c r="NXD2501" s="586"/>
      <c r="NXE2501" s="583"/>
      <c r="NXF2501" s="584"/>
      <c r="NXG2501" s="585"/>
      <c r="NXH2501" s="70"/>
      <c r="NXI2501" s="586"/>
      <c r="NXJ2501" s="586"/>
      <c r="NXK2501" s="583"/>
      <c r="NXL2501" s="584"/>
      <c r="NXM2501" s="585"/>
      <c r="NXN2501" s="70"/>
      <c r="NXO2501" s="586"/>
      <c r="NXP2501" s="586"/>
      <c r="NXQ2501" s="583"/>
      <c r="NXR2501" s="584"/>
      <c r="NXS2501" s="585"/>
      <c r="NXT2501" s="70"/>
      <c r="NXU2501" s="586"/>
      <c r="NXV2501" s="586"/>
      <c r="NXW2501" s="583"/>
      <c r="NXX2501" s="584"/>
      <c r="NXY2501" s="585"/>
      <c r="NXZ2501" s="70"/>
      <c r="NYA2501" s="586"/>
      <c r="NYB2501" s="586"/>
      <c r="NYC2501" s="583"/>
      <c r="NYD2501" s="584"/>
      <c r="NYE2501" s="585"/>
      <c r="NYF2501" s="70"/>
      <c r="NYG2501" s="586"/>
      <c r="NYH2501" s="586"/>
      <c r="NYI2501" s="583"/>
      <c r="NYJ2501" s="584"/>
      <c r="NYK2501" s="585"/>
      <c r="NYL2501" s="70"/>
      <c r="NYM2501" s="586"/>
      <c r="NYN2501" s="586"/>
      <c r="NYO2501" s="583"/>
      <c r="NYP2501" s="584"/>
      <c r="NYQ2501" s="585"/>
      <c r="NYR2501" s="70"/>
      <c r="NYS2501" s="586"/>
      <c r="NYT2501" s="586"/>
      <c r="NYU2501" s="583"/>
      <c r="NYV2501" s="584"/>
      <c r="NYW2501" s="585"/>
      <c r="NYX2501" s="70"/>
      <c r="NYY2501" s="586"/>
      <c r="NYZ2501" s="586"/>
      <c r="NZA2501" s="583"/>
      <c r="NZB2501" s="584"/>
      <c r="NZC2501" s="585"/>
      <c r="NZD2501" s="70"/>
      <c r="NZE2501" s="586"/>
      <c r="NZF2501" s="586"/>
      <c r="NZG2501" s="583"/>
      <c r="NZH2501" s="584"/>
      <c r="NZI2501" s="585"/>
      <c r="NZJ2501" s="70"/>
      <c r="NZK2501" s="586"/>
      <c r="NZL2501" s="586"/>
      <c r="NZM2501" s="583"/>
      <c r="NZN2501" s="584"/>
      <c r="NZO2501" s="585"/>
      <c r="NZP2501" s="70"/>
      <c r="NZQ2501" s="586"/>
      <c r="NZR2501" s="586"/>
      <c r="NZS2501" s="583"/>
      <c r="NZT2501" s="584"/>
      <c r="NZU2501" s="585"/>
      <c r="NZV2501" s="70"/>
      <c r="NZW2501" s="586"/>
      <c r="NZX2501" s="586"/>
      <c r="NZY2501" s="583"/>
      <c r="NZZ2501" s="584"/>
      <c r="OAA2501" s="585"/>
      <c r="OAB2501" s="70"/>
      <c r="OAC2501" s="586"/>
      <c r="OAD2501" s="586"/>
      <c r="OAE2501" s="583"/>
      <c r="OAF2501" s="584"/>
      <c r="OAG2501" s="585"/>
      <c r="OAH2501" s="70"/>
      <c r="OAI2501" s="586"/>
      <c r="OAJ2501" s="586"/>
      <c r="OAK2501" s="583"/>
      <c r="OAL2501" s="584"/>
      <c r="OAM2501" s="585"/>
      <c r="OAN2501" s="70"/>
      <c r="OAO2501" s="586"/>
      <c r="OAP2501" s="586"/>
      <c r="OAQ2501" s="583"/>
      <c r="OAR2501" s="584"/>
      <c r="OAS2501" s="585"/>
      <c r="OAT2501" s="70"/>
      <c r="OAU2501" s="586"/>
      <c r="OAV2501" s="586"/>
      <c r="OAW2501" s="583"/>
      <c r="OAX2501" s="584"/>
      <c r="OAY2501" s="585"/>
      <c r="OAZ2501" s="70"/>
      <c r="OBA2501" s="586"/>
      <c r="OBB2501" s="586"/>
      <c r="OBC2501" s="583"/>
      <c r="OBD2501" s="584"/>
      <c r="OBE2501" s="585"/>
      <c r="OBF2501" s="70"/>
      <c r="OBG2501" s="586"/>
      <c r="OBH2501" s="586"/>
      <c r="OBI2501" s="583"/>
      <c r="OBJ2501" s="584"/>
      <c r="OBK2501" s="585"/>
      <c r="OBL2501" s="70"/>
      <c r="OBM2501" s="586"/>
      <c r="OBN2501" s="586"/>
      <c r="OBO2501" s="583"/>
      <c r="OBP2501" s="584"/>
      <c r="OBQ2501" s="585"/>
      <c r="OBR2501" s="70"/>
      <c r="OBS2501" s="586"/>
      <c r="OBT2501" s="586"/>
      <c r="OBU2501" s="583"/>
      <c r="OBV2501" s="584"/>
      <c r="OBW2501" s="585"/>
      <c r="OBX2501" s="70"/>
      <c r="OBY2501" s="586"/>
      <c r="OBZ2501" s="586"/>
      <c r="OCA2501" s="583"/>
      <c r="OCB2501" s="584"/>
      <c r="OCC2501" s="585"/>
      <c r="OCD2501" s="70"/>
      <c r="OCE2501" s="586"/>
      <c r="OCF2501" s="586"/>
      <c r="OCG2501" s="583"/>
      <c r="OCH2501" s="584"/>
      <c r="OCI2501" s="585"/>
      <c r="OCJ2501" s="70"/>
      <c r="OCK2501" s="586"/>
      <c r="OCL2501" s="586"/>
      <c r="OCM2501" s="583"/>
      <c r="OCN2501" s="584"/>
      <c r="OCO2501" s="585"/>
      <c r="OCP2501" s="70"/>
      <c r="OCQ2501" s="586"/>
      <c r="OCR2501" s="586"/>
      <c r="OCS2501" s="583"/>
      <c r="OCT2501" s="584"/>
      <c r="OCU2501" s="585"/>
      <c r="OCV2501" s="70"/>
      <c r="OCW2501" s="586"/>
      <c r="OCX2501" s="586"/>
      <c r="OCY2501" s="583"/>
      <c r="OCZ2501" s="584"/>
      <c r="ODA2501" s="585"/>
      <c r="ODB2501" s="70"/>
      <c r="ODC2501" s="586"/>
      <c r="ODD2501" s="586"/>
      <c r="ODE2501" s="583"/>
      <c r="ODF2501" s="584"/>
      <c r="ODG2501" s="585"/>
      <c r="ODH2501" s="70"/>
      <c r="ODI2501" s="586"/>
      <c r="ODJ2501" s="586"/>
      <c r="ODK2501" s="583"/>
      <c r="ODL2501" s="584"/>
      <c r="ODM2501" s="585"/>
      <c r="ODN2501" s="70"/>
      <c r="ODO2501" s="586"/>
      <c r="ODP2501" s="586"/>
      <c r="ODQ2501" s="583"/>
      <c r="ODR2501" s="584"/>
      <c r="ODS2501" s="585"/>
      <c r="ODT2501" s="70"/>
      <c r="ODU2501" s="586"/>
      <c r="ODV2501" s="586"/>
      <c r="ODW2501" s="583"/>
      <c r="ODX2501" s="584"/>
      <c r="ODY2501" s="585"/>
      <c r="ODZ2501" s="70"/>
      <c r="OEA2501" s="586"/>
      <c r="OEB2501" s="586"/>
      <c r="OEC2501" s="583"/>
      <c r="OED2501" s="584"/>
      <c r="OEE2501" s="585"/>
      <c r="OEF2501" s="70"/>
      <c r="OEG2501" s="586"/>
      <c r="OEH2501" s="586"/>
      <c r="OEI2501" s="583"/>
      <c r="OEJ2501" s="584"/>
      <c r="OEK2501" s="585"/>
      <c r="OEL2501" s="70"/>
      <c r="OEM2501" s="586"/>
      <c r="OEN2501" s="586"/>
      <c r="OEO2501" s="583"/>
      <c r="OEP2501" s="584"/>
      <c r="OEQ2501" s="585"/>
      <c r="OER2501" s="70"/>
      <c r="OES2501" s="586"/>
      <c r="OET2501" s="586"/>
      <c r="OEU2501" s="583"/>
      <c r="OEV2501" s="584"/>
      <c r="OEW2501" s="585"/>
      <c r="OEX2501" s="70"/>
      <c r="OEY2501" s="586"/>
      <c r="OEZ2501" s="586"/>
      <c r="OFA2501" s="583"/>
      <c r="OFB2501" s="584"/>
      <c r="OFC2501" s="585"/>
      <c r="OFD2501" s="70"/>
      <c r="OFE2501" s="586"/>
      <c r="OFF2501" s="586"/>
      <c r="OFG2501" s="583"/>
      <c r="OFH2501" s="584"/>
      <c r="OFI2501" s="585"/>
      <c r="OFJ2501" s="70"/>
      <c r="OFK2501" s="586"/>
      <c r="OFL2501" s="586"/>
      <c r="OFM2501" s="583"/>
      <c r="OFN2501" s="584"/>
      <c r="OFO2501" s="585"/>
      <c r="OFP2501" s="70"/>
      <c r="OFQ2501" s="586"/>
      <c r="OFR2501" s="586"/>
      <c r="OFS2501" s="583"/>
      <c r="OFT2501" s="584"/>
      <c r="OFU2501" s="585"/>
      <c r="OFV2501" s="70"/>
      <c r="OFW2501" s="586"/>
      <c r="OFX2501" s="586"/>
      <c r="OFY2501" s="583"/>
      <c r="OFZ2501" s="584"/>
      <c r="OGA2501" s="585"/>
      <c r="OGB2501" s="70"/>
      <c r="OGC2501" s="586"/>
      <c r="OGD2501" s="586"/>
      <c r="OGE2501" s="583"/>
      <c r="OGF2501" s="584"/>
      <c r="OGG2501" s="585"/>
      <c r="OGH2501" s="70"/>
      <c r="OGI2501" s="586"/>
      <c r="OGJ2501" s="586"/>
      <c r="OGK2501" s="583"/>
      <c r="OGL2501" s="584"/>
      <c r="OGM2501" s="585"/>
      <c r="OGN2501" s="70"/>
      <c r="OGO2501" s="586"/>
      <c r="OGP2501" s="586"/>
      <c r="OGQ2501" s="583"/>
      <c r="OGR2501" s="584"/>
      <c r="OGS2501" s="585"/>
      <c r="OGT2501" s="70"/>
      <c r="OGU2501" s="586"/>
      <c r="OGV2501" s="586"/>
      <c r="OGW2501" s="583"/>
      <c r="OGX2501" s="584"/>
      <c r="OGY2501" s="585"/>
      <c r="OGZ2501" s="70"/>
      <c r="OHA2501" s="586"/>
      <c r="OHB2501" s="586"/>
      <c r="OHC2501" s="583"/>
      <c r="OHD2501" s="584"/>
      <c r="OHE2501" s="585"/>
      <c r="OHF2501" s="70"/>
      <c r="OHG2501" s="586"/>
      <c r="OHH2501" s="586"/>
      <c r="OHI2501" s="583"/>
      <c r="OHJ2501" s="584"/>
      <c r="OHK2501" s="585"/>
      <c r="OHL2501" s="70"/>
      <c r="OHM2501" s="586"/>
      <c r="OHN2501" s="586"/>
      <c r="OHO2501" s="583"/>
      <c r="OHP2501" s="584"/>
      <c r="OHQ2501" s="585"/>
      <c r="OHR2501" s="70"/>
      <c r="OHS2501" s="586"/>
      <c r="OHT2501" s="586"/>
      <c r="OHU2501" s="583"/>
      <c r="OHV2501" s="584"/>
      <c r="OHW2501" s="585"/>
      <c r="OHX2501" s="70"/>
      <c r="OHY2501" s="586"/>
      <c r="OHZ2501" s="586"/>
      <c r="OIA2501" s="583"/>
      <c r="OIB2501" s="584"/>
      <c r="OIC2501" s="585"/>
      <c r="OID2501" s="70"/>
      <c r="OIE2501" s="586"/>
      <c r="OIF2501" s="586"/>
      <c r="OIG2501" s="583"/>
      <c r="OIH2501" s="584"/>
      <c r="OII2501" s="585"/>
      <c r="OIJ2501" s="70"/>
      <c r="OIK2501" s="586"/>
      <c r="OIL2501" s="586"/>
      <c r="OIM2501" s="583"/>
      <c r="OIN2501" s="584"/>
      <c r="OIO2501" s="585"/>
      <c r="OIP2501" s="70"/>
      <c r="OIQ2501" s="586"/>
      <c r="OIR2501" s="586"/>
      <c r="OIS2501" s="583"/>
      <c r="OIT2501" s="584"/>
      <c r="OIU2501" s="585"/>
      <c r="OIV2501" s="70"/>
      <c r="OIW2501" s="586"/>
      <c r="OIX2501" s="586"/>
      <c r="OIY2501" s="583"/>
      <c r="OIZ2501" s="584"/>
      <c r="OJA2501" s="585"/>
      <c r="OJB2501" s="70"/>
      <c r="OJC2501" s="586"/>
      <c r="OJD2501" s="586"/>
      <c r="OJE2501" s="583"/>
      <c r="OJF2501" s="584"/>
      <c r="OJG2501" s="585"/>
      <c r="OJH2501" s="70"/>
      <c r="OJI2501" s="586"/>
      <c r="OJJ2501" s="586"/>
      <c r="OJK2501" s="583"/>
      <c r="OJL2501" s="584"/>
      <c r="OJM2501" s="585"/>
      <c r="OJN2501" s="70"/>
      <c r="OJO2501" s="586"/>
      <c r="OJP2501" s="586"/>
      <c r="OJQ2501" s="583"/>
      <c r="OJR2501" s="584"/>
      <c r="OJS2501" s="585"/>
      <c r="OJT2501" s="70"/>
      <c r="OJU2501" s="586"/>
      <c r="OJV2501" s="586"/>
      <c r="OJW2501" s="583"/>
      <c r="OJX2501" s="584"/>
      <c r="OJY2501" s="585"/>
      <c r="OJZ2501" s="70"/>
      <c r="OKA2501" s="586"/>
      <c r="OKB2501" s="586"/>
      <c r="OKC2501" s="583"/>
      <c r="OKD2501" s="584"/>
      <c r="OKE2501" s="585"/>
      <c r="OKF2501" s="70"/>
      <c r="OKG2501" s="586"/>
      <c r="OKH2501" s="586"/>
      <c r="OKI2501" s="583"/>
      <c r="OKJ2501" s="584"/>
      <c r="OKK2501" s="585"/>
      <c r="OKL2501" s="70"/>
      <c r="OKM2501" s="586"/>
      <c r="OKN2501" s="586"/>
      <c r="OKO2501" s="583"/>
      <c r="OKP2501" s="584"/>
      <c r="OKQ2501" s="585"/>
      <c r="OKR2501" s="70"/>
      <c r="OKS2501" s="586"/>
      <c r="OKT2501" s="586"/>
      <c r="OKU2501" s="583"/>
      <c r="OKV2501" s="584"/>
      <c r="OKW2501" s="585"/>
      <c r="OKX2501" s="70"/>
      <c r="OKY2501" s="586"/>
      <c r="OKZ2501" s="586"/>
      <c r="OLA2501" s="583"/>
      <c r="OLB2501" s="584"/>
      <c r="OLC2501" s="585"/>
      <c r="OLD2501" s="70"/>
      <c r="OLE2501" s="586"/>
      <c r="OLF2501" s="586"/>
      <c r="OLG2501" s="583"/>
      <c r="OLH2501" s="584"/>
      <c r="OLI2501" s="585"/>
      <c r="OLJ2501" s="70"/>
      <c r="OLK2501" s="586"/>
      <c r="OLL2501" s="586"/>
      <c r="OLM2501" s="583"/>
      <c r="OLN2501" s="584"/>
      <c r="OLO2501" s="585"/>
      <c r="OLP2501" s="70"/>
      <c r="OLQ2501" s="586"/>
      <c r="OLR2501" s="586"/>
      <c r="OLS2501" s="583"/>
      <c r="OLT2501" s="584"/>
      <c r="OLU2501" s="585"/>
      <c r="OLV2501" s="70"/>
      <c r="OLW2501" s="586"/>
      <c r="OLX2501" s="586"/>
      <c r="OLY2501" s="583"/>
      <c r="OLZ2501" s="584"/>
      <c r="OMA2501" s="585"/>
      <c r="OMB2501" s="70"/>
      <c r="OMC2501" s="586"/>
      <c r="OMD2501" s="586"/>
      <c r="OME2501" s="583"/>
      <c r="OMF2501" s="584"/>
      <c r="OMG2501" s="585"/>
      <c r="OMH2501" s="70"/>
      <c r="OMI2501" s="586"/>
      <c r="OMJ2501" s="586"/>
      <c r="OMK2501" s="583"/>
      <c r="OML2501" s="584"/>
      <c r="OMM2501" s="585"/>
      <c r="OMN2501" s="70"/>
      <c r="OMO2501" s="586"/>
      <c r="OMP2501" s="586"/>
      <c r="OMQ2501" s="583"/>
      <c r="OMR2501" s="584"/>
      <c r="OMS2501" s="585"/>
      <c r="OMT2501" s="70"/>
      <c r="OMU2501" s="586"/>
      <c r="OMV2501" s="586"/>
      <c r="OMW2501" s="583"/>
      <c r="OMX2501" s="584"/>
      <c r="OMY2501" s="585"/>
      <c r="OMZ2501" s="70"/>
      <c r="ONA2501" s="586"/>
      <c r="ONB2501" s="586"/>
      <c r="ONC2501" s="583"/>
      <c r="OND2501" s="584"/>
      <c r="ONE2501" s="585"/>
      <c r="ONF2501" s="70"/>
      <c r="ONG2501" s="586"/>
      <c r="ONH2501" s="586"/>
      <c r="ONI2501" s="583"/>
      <c r="ONJ2501" s="584"/>
      <c r="ONK2501" s="585"/>
      <c r="ONL2501" s="70"/>
      <c r="ONM2501" s="586"/>
      <c r="ONN2501" s="586"/>
      <c r="ONO2501" s="583"/>
      <c r="ONP2501" s="584"/>
      <c r="ONQ2501" s="585"/>
      <c r="ONR2501" s="70"/>
      <c r="ONS2501" s="586"/>
      <c r="ONT2501" s="586"/>
      <c r="ONU2501" s="583"/>
      <c r="ONV2501" s="584"/>
      <c r="ONW2501" s="585"/>
      <c r="ONX2501" s="70"/>
      <c r="ONY2501" s="586"/>
      <c r="ONZ2501" s="586"/>
      <c r="OOA2501" s="583"/>
      <c r="OOB2501" s="584"/>
      <c r="OOC2501" s="585"/>
      <c r="OOD2501" s="70"/>
      <c r="OOE2501" s="586"/>
      <c r="OOF2501" s="586"/>
      <c r="OOG2501" s="583"/>
      <c r="OOH2501" s="584"/>
      <c r="OOI2501" s="585"/>
      <c r="OOJ2501" s="70"/>
      <c r="OOK2501" s="586"/>
      <c r="OOL2501" s="586"/>
      <c r="OOM2501" s="583"/>
      <c r="OON2501" s="584"/>
      <c r="OOO2501" s="585"/>
      <c r="OOP2501" s="70"/>
      <c r="OOQ2501" s="586"/>
      <c r="OOR2501" s="586"/>
      <c r="OOS2501" s="583"/>
      <c r="OOT2501" s="584"/>
      <c r="OOU2501" s="585"/>
      <c r="OOV2501" s="70"/>
      <c r="OOW2501" s="586"/>
      <c r="OOX2501" s="586"/>
      <c r="OOY2501" s="583"/>
      <c r="OOZ2501" s="584"/>
      <c r="OPA2501" s="585"/>
      <c r="OPB2501" s="70"/>
      <c r="OPC2501" s="586"/>
      <c r="OPD2501" s="586"/>
      <c r="OPE2501" s="583"/>
      <c r="OPF2501" s="584"/>
      <c r="OPG2501" s="585"/>
      <c r="OPH2501" s="70"/>
      <c r="OPI2501" s="586"/>
      <c r="OPJ2501" s="586"/>
      <c r="OPK2501" s="583"/>
      <c r="OPL2501" s="584"/>
      <c r="OPM2501" s="585"/>
      <c r="OPN2501" s="70"/>
      <c r="OPO2501" s="586"/>
      <c r="OPP2501" s="586"/>
      <c r="OPQ2501" s="583"/>
      <c r="OPR2501" s="584"/>
      <c r="OPS2501" s="585"/>
      <c r="OPT2501" s="70"/>
      <c r="OPU2501" s="586"/>
      <c r="OPV2501" s="586"/>
      <c r="OPW2501" s="583"/>
      <c r="OPX2501" s="584"/>
      <c r="OPY2501" s="585"/>
      <c r="OPZ2501" s="70"/>
      <c r="OQA2501" s="586"/>
      <c r="OQB2501" s="586"/>
      <c r="OQC2501" s="583"/>
      <c r="OQD2501" s="584"/>
      <c r="OQE2501" s="585"/>
      <c r="OQF2501" s="70"/>
      <c r="OQG2501" s="586"/>
      <c r="OQH2501" s="586"/>
      <c r="OQI2501" s="583"/>
      <c r="OQJ2501" s="584"/>
      <c r="OQK2501" s="585"/>
      <c r="OQL2501" s="70"/>
      <c r="OQM2501" s="586"/>
      <c r="OQN2501" s="586"/>
      <c r="OQO2501" s="583"/>
      <c r="OQP2501" s="584"/>
      <c r="OQQ2501" s="585"/>
      <c r="OQR2501" s="70"/>
      <c r="OQS2501" s="586"/>
      <c r="OQT2501" s="586"/>
      <c r="OQU2501" s="583"/>
      <c r="OQV2501" s="584"/>
      <c r="OQW2501" s="585"/>
      <c r="OQX2501" s="70"/>
      <c r="OQY2501" s="586"/>
      <c r="OQZ2501" s="586"/>
      <c r="ORA2501" s="583"/>
      <c r="ORB2501" s="584"/>
      <c r="ORC2501" s="585"/>
      <c r="ORD2501" s="70"/>
      <c r="ORE2501" s="586"/>
      <c r="ORF2501" s="586"/>
      <c r="ORG2501" s="583"/>
      <c r="ORH2501" s="584"/>
      <c r="ORI2501" s="585"/>
      <c r="ORJ2501" s="70"/>
      <c r="ORK2501" s="586"/>
      <c r="ORL2501" s="586"/>
      <c r="ORM2501" s="583"/>
      <c r="ORN2501" s="584"/>
      <c r="ORO2501" s="585"/>
      <c r="ORP2501" s="70"/>
      <c r="ORQ2501" s="586"/>
      <c r="ORR2501" s="586"/>
      <c r="ORS2501" s="583"/>
      <c r="ORT2501" s="584"/>
      <c r="ORU2501" s="585"/>
      <c r="ORV2501" s="70"/>
      <c r="ORW2501" s="586"/>
      <c r="ORX2501" s="586"/>
      <c r="ORY2501" s="583"/>
      <c r="ORZ2501" s="584"/>
      <c r="OSA2501" s="585"/>
      <c r="OSB2501" s="70"/>
      <c r="OSC2501" s="586"/>
      <c r="OSD2501" s="586"/>
      <c r="OSE2501" s="583"/>
      <c r="OSF2501" s="584"/>
      <c r="OSG2501" s="585"/>
      <c r="OSH2501" s="70"/>
      <c r="OSI2501" s="586"/>
      <c r="OSJ2501" s="586"/>
      <c r="OSK2501" s="583"/>
      <c r="OSL2501" s="584"/>
      <c r="OSM2501" s="585"/>
      <c r="OSN2501" s="70"/>
      <c r="OSO2501" s="586"/>
      <c r="OSP2501" s="586"/>
      <c r="OSQ2501" s="583"/>
      <c r="OSR2501" s="584"/>
      <c r="OSS2501" s="585"/>
      <c r="OST2501" s="70"/>
      <c r="OSU2501" s="586"/>
      <c r="OSV2501" s="586"/>
      <c r="OSW2501" s="583"/>
      <c r="OSX2501" s="584"/>
      <c r="OSY2501" s="585"/>
      <c r="OSZ2501" s="70"/>
      <c r="OTA2501" s="586"/>
      <c r="OTB2501" s="586"/>
      <c r="OTC2501" s="583"/>
      <c r="OTD2501" s="584"/>
      <c r="OTE2501" s="585"/>
      <c r="OTF2501" s="70"/>
      <c r="OTG2501" s="586"/>
      <c r="OTH2501" s="586"/>
      <c r="OTI2501" s="583"/>
      <c r="OTJ2501" s="584"/>
      <c r="OTK2501" s="585"/>
      <c r="OTL2501" s="70"/>
      <c r="OTM2501" s="586"/>
      <c r="OTN2501" s="586"/>
      <c r="OTO2501" s="583"/>
      <c r="OTP2501" s="584"/>
      <c r="OTQ2501" s="585"/>
      <c r="OTR2501" s="70"/>
      <c r="OTS2501" s="586"/>
      <c r="OTT2501" s="586"/>
      <c r="OTU2501" s="583"/>
      <c r="OTV2501" s="584"/>
      <c r="OTW2501" s="585"/>
      <c r="OTX2501" s="70"/>
      <c r="OTY2501" s="586"/>
      <c r="OTZ2501" s="586"/>
      <c r="OUA2501" s="583"/>
      <c r="OUB2501" s="584"/>
      <c r="OUC2501" s="585"/>
      <c r="OUD2501" s="70"/>
      <c r="OUE2501" s="586"/>
      <c r="OUF2501" s="586"/>
      <c r="OUG2501" s="583"/>
      <c r="OUH2501" s="584"/>
      <c r="OUI2501" s="585"/>
      <c r="OUJ2501" s="70"/>
      <c r="OUK2501" s="586"/>
      <c r="OUL2501" s="586"/>
      <c r="OUM2501" s="583"/>
      <c r="OUN2501" s="584"/>
      <c r="OUO2501" s="585"/>
      <c r="OUP2501" s="70"/>
      <c r="OUQ2501" s="586"/>
      <c r="OUR2501" s="586"/>
      <c r="OUS2501" s="583"/>
      <c r="OUT2501" s="584"/>
      <c r="OUU2501" s="585"/>
      <c r="OUV2501" s="70"/>
      <c r="OUW2501" s="586"/>
      <c r="OUX2501" s="586"/>
      <c r="OUY2501" s="583"/>
      <c r="OUZ2501" s="584"/>
      <c r="OVA2501" s="585"/>
      <c r="OVB2501" s="70"/>
      <c r="OVC2501" s="586"/>
      <c r="OVD2501" s="586"/>
      <c r="OVE2501" s="583"/>
      <c r="OVF2501" s="584"/>
      <c r="OVG2501" s="585"/>
      <c r="OVH2501" s="70"/>
      <c r="OVI2501" s="586"/>
      <c r="OVJ2501" s="586"/>
      <c r="OVK2501" s="583"/>
      <c r="OVL2501" s="584"/>
      <c r="OVM2501" s="585"/>
      <c r="OVN2501" s="70"/>
      <c r="OVO2501" s="586"/>
      <c r="OVP2501" s="586"/>
      <c r="OVQ2501" s="583"/>
      <c r="OVR2501" s="584"/>
      <c r="OVS2501" s="585"/>
      <c r="OVT2501" s="70"/>
      <c r="OVU2501" s="586"/>
      <c r="OVV2501" s="586"/>
      <c r="OVW2501" s="583"/>
      <c r="OVX2501" s="584"/>
      <c r="OVY2501" s="585"/>
      <c r="OVZ2501" s="70"/>
      <c r="OWA2501" s="586"/>
      <c r="OWB2501" s="586"/>
      <c r="OWC2501" s="583"/>
      <c r="OWD2501" s="584"/>
      <c r="OWE2501" s="585"/>
      <c r="OWF2501" s="70"/>
      <c r="OWG2501" s="586"/>
      <c r="OWH2501" s="586"/>
      <c r="OWI2501" s="583"/>
      <c r="OWJ2501" s="584"/>
      <c r="OWK2501" s="585"/>
      <c r="OWL2501" s="70"/>
      <c r="OWM2501" s="586"/>
      <c r="OWN2501" s="586"/>
      <c r="OWO2501" s="583"/>
      <c r="OWP2501" s="584"/>
      <c r="OWQ2501" s="585"/>
      <c r="OWR2501" s="70"/>
      <c r="OWS2501" s="586"/>
      <c r="OWT2501" s="586"/>
      <c r="OWU2501" s="583"/>
      <c r="OWV2501" s="584"/>
      <c r="OWW2501" s="585"/>
      <c r="OWX2501" s="70"/>
      <c r="OWY2501" s="586"/>
      <c r="OWZ2501" s="586"/>
      <c r="OXA2501" s="583"/>
      <c r="OXB2501" s="584"/>
      <c r="OXC2501" s="585"/>
      <c r="OXD2501" s="70"/>
      <c r="OXE2501" s="586"/>
      <c r="OXF2501" s="586"/>
      <c r="OXG2501" s="583"/>
      <c r="OXH2501" s="584"/>
      <c r="OXI2501" s="585"/>
      <c r="OXJ2501" s="70"/>
      <c r="OXK2501" s="586"/>
      <c r="OXL2501" s="586"/>
      <c r="OXM2501" s="583"/>
      <c r="OXN2501" s="584"/>
      <c r="OXO2501" s="585"/>
      <c r="OXP2501" s="70"/>
      <c r="OXQ2501" s="586"/>
      <c r="OXR2501" s="586"/>
      <c r="OXS2501" s="583"/>
      <c r="OXT2501" s="584"/>
      <c r="OXU2501" s="585"/>
      <c r="OXV2501" s="70"/>
      <c r="OXW2501" s="586"/>
      <c r="OXX2501" s="586"/>
      <c r="OXY2501" s="583"/>
      <c r="OXZ2501" s="584"/>
      <c r="OYA2501" s="585"/>
      <c r="OYB2501" s="70"/>
      <c r="OYC2501" s="586"/>
      <c r="OYD2501" s="586"/>
      <c r="OYE2501" s="583"/>
      <c r="OYF2501" s="584"/>
      <c r="OYG2501" s="585"/>
      <c r="OYH2501" s="70"/>
      <c r="OYI2501" s="586"/>
      <c r="OYJ2501" s="586"/>
      <c r="OYK2501" s="583"/>
      <c r="OYL2501" s="584"/>
      <c r="OYM2501" s="585"/>
      <c r="OYN2501" s="70"/>
      <c r="OYO2501" s="586"/>
      <c r="OYP2501" s="586"/>
      <c r="OYQ2501" s="583"/>
      <c r="OYR2501" s="584"/>
      <c r="OYS2501" s="585"/>
      <c r="OYT2501" s="70"/>
      <c r="OYU2501" s="586"/>
      <c r="OYV2501" s="586"/>
      <c r="OYW2501" s="583"/>
      <c r="OYX2501" s="584"/>
      <c r="OYY2501" s="585"/>
      <c r="OYZ2501" s="70"/>
      <c r="OZA2501" s="586"/>
      <c r="OZB2501" s="586"/>
      <c r="OZC2501" s="583"/>
      <c r="OZD2501" s="584"/>
      <c r="OZE2501" s="585"/>
      <c r="OZF2501" s="70"/>
      <c r="OZG2501" s="586"/>
      <c r="OZH2501" s="586"/>
      <c r="OZI2501" s="583"/>
      <c r="OZJ2501" s="584"/>
      <c r="OZK2501" s="585"/>
      <c r="OZL2501" s="70"/>
      <c r="OZM2501" s="586"/>
      <c r="OZN2501" s="586"/>
      <c r="OZO2501" s="583"/>
      <c r="OZP2501" s="584"/>
      <c r="OZQ2501" s="585"/>
      <c r="OZR2501" s="70"/>
      <c r="OZS2501" s="586"/>
      <c r="OZT2501" s="586"/>
      <c r="OZU2501" s="583"/>
      <c r="OZV2501" s="584"/>
      <c r="OZW2501" s="585"/>
      <c r="OZX2501" s="70"/>
      <c r="OZY2501" s="586"/>
      <c r="OZZ2501" s="586"/>
      <c r="PAA2501" s="583"/>
      <c r="PAB2501" s="584"/>
      <c r="PAC2501" s="585"/>
      <c r="PAD2501" s="70"/>
      <c r="PAE2501" s="586"/>
      <c r="PAF2501" s="586"/>
      <c r="PAG2501" s="583"/>
      <c r="PAH2501" s="584"/>
      <c r="PAI2501" s="585"/>
      <c r="PAJ2501" s="70"/>
      <c r="PAK2501" s="586"/>
      <c r="PAL2501" s="586"/>
      <c r="PAM2501" s="583"/>
      <c r="PAN2501" s="584"/>
      <c r="PAO2501" s="585"/>
      <c r="PAP2501" s="70"/>
      <c r="PAQ2501" s="586"/>
      <c r="PAR2501" s="586"/>
      <c r="PAS2501" s="583"/>
      <c r="PAT2501" s="584"/>
      <c r="PAU2501" s="585"/>
      <c r="PAV2501" s="70"/>
      <c r="PAW2501" s="586"/>
      <c r="PAX2501" s="586"/>
      <c r="PAY2501" s="583"/>
      <c r="PAZ2501" s="584"/>
      <c r="PBA2501" s="585"/>
      <c r="PBB2501" s="70"/>
      <c r="PBC2501" s="586"/>
      <c r="PBD2501" s="586"/>
      <c r="PBE2501" s="583"/>
      <c r="PBF2501" s="584"/>
      <c r="PBG2501" s="585"/>
      <c r="PBH2501" s="70"/>
      <c r="PBI2501" s="586"/>
      <c r="PBJ2501" s="586"/>
      <c r="PBK2501" s="583"/>
      <c r="PBL2501" s="584"/>
      <c r="PBM2501" s="585"/>
      <c r="PBN2501" s="70"/>
      <c r="PBO2501" s="586"/>
      <c r="PBP2501" s="586"/>
      <c r="PBQ2501" s="583"/>
      <c r="PBR2501" s="584"/>
      <c r="PBS2501" s="585"/>
      <c r="PBT2501" s="70"/>
      <c r="PBU2501" s="586"/>
      <c r="PBV2501" s="586"/>
      <c r="PBW2501" s="583"/>
      <c r="PBX2501" s="584"/>
      <c r="PBY2501" s="585"/>
      <c r="PBZ2501" s="70"/>
      <c r="PCA2501" s="586"/>
      <c r="PCB2501" s="586"/>
      <c r="PCC2501" s="583"/>
      <c r="PCD2501" s="584"/>
      <c r="PCE2501" s="585"/>
      <c r="PCF2501" s="70"/>
      <c r="PCG2501" s="586"/>
      <c r="PCH2501" s="586"/>
      <c r="PCI2501" s="583"/>
      <c r="PCJ2501" s="584"/>
      <c r="PCK2501" s="585"/>
      <c r="PCL2501" s="70"/>
      <c r="PCM2501" s="586"/>
      <c r="PCN2501" s="586"/>
      <c r="PCO2501" s="583"/>
      <c r="PCP2501" s="584"/>
      <c r="PCQ2501" s="585"/>
      <c r="PCR2501" s="70"/>
      <c r="PCS2501" s="586"/>
      <c r="PCT2501" s="586"/>
      <c r="PCU2501" s="583"/>
      <c r="PCV2501" s="584"/>
      <c r="PCW2501" s="585"/>
      <c r="PCX2501" s="70"/>
      <c r="PCY2501" s="586"/>
      <c r="PCZ2501" s="586"/>
      <c r="PDA2501" s="583"/>
      <c r="PDB2501" s="584"/>
      <c r="PDC2501" s="585"/>
      <c r="PDD2501" s="70"/>
      <c r="PDE2501" s="586"/>
      <c r="PDF2501" s="586"/>
      <c r="PDG2501" s="583"/>
      <c r="PDH2501" s="584"/>
      <c r="PDI2501" s="585"/>
      <c r="PDJ2501" s="70"/>
      <c r="PDK2501" s="586"/>
      <c r="PDL2501" s="586"/>
      <c r="PDM2501" s="583"/>
      <c r="PDN2501" s="584"/>
      <c r="PDO2501" s="585"/>
      <c r="PDP2501" s="70"/>
      <c r="PDQ2501" s="586"/>
      <c r="PDR2501" s="586"/>
      <c r="PDS2501" s="583"/>
      <c r="PDT2501" s="584"/>
      <c r="PDU2501" s="585"/>
      <c r="PDV2501" s="70"/>
      <c r="PDW2501" s="586"/>
      <c r="PDX2501" s="586"/>
      <c r="PDY2501" s="583"/>
      <c r="PDZ2501" s="584"/>
      <c r="PEA2501" s="585"/>
      <c r="PEB2501" s="70"/>
      <c r="PEC2501" s="586"/>
      <c r="PED2501" s="586"/>
      <c r="PEE2501" s="583"/>
      <c r="PEF2501" s="584"/>
      <c r="PEG2501" s="585"/>
      <c r="PEH2501" s="70"/>
      <c r="PEI2501" s="586"/>
      <c r="PEJ2501" s="586"/>
      <c r="PEK2501" s="583"/>
      <c r="PEL2501" s="584"/>
      <c r="PEM2501" s="585"/>
      <c r="PEN2501" s="70"/>
      <c r="PEO2501" s="586"/>
      <c r="PEP2501" s="586"/>
      <c r="PEQ2501" s="583"/>
      <c r="PER2501" s="584"/>
      <c r="PES2501" s="585"/>
      <c r="PET2501" s="70"/>
      <c r="PEU2501" s="586"/>
      <c r="PEV2501" s="586"/>
      <c r="PEW2501" s="583"/>
      <c r="PEX2501" s="584"/>
      <c r="PEY2501" s="585"/>
      <c r="PEZ2501" s="70"/>
      <c r="PFA2501" s="586"/>
      <c r="PFB2501" s="586"/>
      <c r="PFC2501" s="583"/>
      <c r="PFD2501" s="584"/>
      <c r="PFE2501" s="585"/>
      <c r="PFF2501" s="70"/>
      <c r="PFG2501" s="586"/>
      <c r="PFH2501" s="586"/>
      <c r="PFI2501" s="583"/>
      <c r="PFJ2501" s="584"/>
      <c r="PFK2501" s="585"/>
      <c r="PFL2501" s="70"/>
      <c r="PFM2501" s="586"/>
      <c r="PFN2501" s="586"/>
      <c r="PFO2501" s="583"/>
      <c r="PFP2501" s="584"/>
      <c r="PFQ2501" s="585"/>
      <c r="PFR2501" s="70"/>
      <c r="PFS2501" s="586"/>
      <c r="PFT2501" s="586"/>
      <c r="PFU2501" s="583"/>
      <c r="PFV2501" s="584"/>
      <c r="PFW2501" s="585"/>
      <c r="PFX2501" s="70"/>
      <c r="PFY2501" s="586"/>
      <c r="PFZ2501" s="586"/>
      <c r="PGA2501" s="583"/>
      <c r="PGB2501" s="584"/>
      <c r="PGC2501" s="585"/>
      <c r="PGD2501" s="70"/>
      <c r="PGE2501" s="586"/>
      <c r="PGF2501" s="586"/>
      <c r="PGG2501" s="583"/>
      <c r="PGH2501" s="584"/>
      <c r="PGI2501" s="585"/>
      <c r="PGJ2501" s="70"/>
      <c r="PGK2501" s="586"/>
      <c r="PGL2501" s="586"/>
      <c r="PGM2501" s="583"/>
      <c r="PGN2501" s="584"/>
      <c r="PGO2501" s="585"/>
      <c r="PGP2501" s="70"/>
      <c r="PGQ2501" s="586"/>
      <c r="PGR2501" s="586"/>
      <c r="PGS2501" s="583"/>
      <c r="PGT2501" s="584"/>
      <c r="PGU2501" s="585"/>
      <c r="PGV2501" s="70"/>
      <c r="PGW2501" s="586"/>
      <c r="PGX2501" s="586"/>
      <c r="PGY2501" s="583"/>
      <c r="PGZ2501" s="584"/>
      <c r="PHA2501" s="585"/>
      <c r="PHB2501" s="70"/>
      <c r="PHC2501" s="586"/>
      <c r="PHD2501" s="586"/>
      <c r="PHE2501" s="583"/>
      <c r="PHF2501" s="584"/>
      <c r="PHG2501" s="585"/>
      <c r="PHH2501" s="70"/>
      <c r="PHI2501" s="586"/>
      <c r="PHJ2501" s="586"/>
      <c r="PHK2501" s="583"/>
      <c r="PHL2501" s="584"/>
      <c r="PHM2501" s="585"/>
      <c r="PHN2501" s="70"/>
      <c r="PHO2501" s="586"/>
      <c r="PHP2501" s="586"/>
      <c r="PHQ2501" s="583"/>
      <c r="PHR2501" s="584"/>
      <c r="PHS2501" s="585"/>
      <c r="PHT2501" s="70"/>
      <c r="PHU2501" s="586"/>
      <c r="PHV2501" s="586"/>
      <c r="PHW2501" s="583"/>
      <c r="PHX2501" s="584"/>
      <c r="PHY2501" s="585"/>
      <c r="PHZ2501" s="70"/>
      <c r="PIA2501" s="586"/>
      <c r="PIB2501" s="586"/>
      <c r="PIC2501" s="583"/>
      <c r="PID2501" s="584"/>
      <c r="PIE2501" s="585"/>
      <c r="PIF2501" s="70"/>
      <c r="PIG2501" s="586"/>
      <c r="PIH2501" s="586"/>
      <c r="PII2501" s="583"/>
      <c r="PIJ2501" s="584"/>
      <c r="PIK2501" s="585"/>
      <c r="PIL2501" s="70"/>
      <c r="PIM2501" s="586"/>
      <c r="PIN2501" s="586"/>
      <c r="PIO2501" s="583"/>
      <c r="PIP2501" s="584"/>
      <c r="PIQ2501" s="585"/>
      <c r="PIR2501" s="70"/>
      <c r="PIS2501" s="586"/>
      <c r="PIT2501" s="586"/>
      <c r="PIU2501" s="583"/>
      <c r="PIV2501" s="584"/>
      <c r="PIW2501" s="585"/>
      <c r="PIX2501" s="70"/>
      <c r="PIY2501" s="586"/>
      <c r="PIZ2501" s="586"/>
      <c r="PJA2501" s="583"/>
      <c r="PJB2501" s="584"/>
      <c r="PJC2501" s="585"/>
      <c r="PJD2501" s="70"/>
      <c r="PJE2501" s="586"/>
      <c r="PJF2501" s="586"/>
      <c r="PJG2501" s="583"/>
      <c r="PJH2501" s="584"/>
      <c r="PJI2501" s="585"/>
      <c r="PJJ2501" s="70"/>
      <c r="PJK2501" s="586"/>
      <c r="PJL2501" s="586"/>
      <c r="PJM2501" s="583"/>
      <c r="PJN2501" s="584"/>
      <c r="PJO2501" s="585"/>
      <c r="PJP2501" s="70"/>
      <c r="PJQ2501" s="586"/>
      <c r="PJR2501" s="586"/>
      <c r="PJS2501" s="583"/>
      <c r="PJT2501" s="584"/>
      <c r="PJU2501" s="585"/>
      <c r="PJV2501" s="70"/>
      <c r="PJW2501" s="586"/>
      <c r="PJX2501" s="586"/>
      <c r="PJY2501" s="583"/>
      <c r="PJZ2501" s="584"/>
      <c r="PKA2501" s="585"/>
      <c r="PKB2501" s="70"/>
      <c r="PKC2501" s="586"/>
      <c r="PKD2501" s="586"/>
      <c r="PKE2501" s="583"/>
      <c r="PKF2501" s="584"/>
      <c r="PKG2501" s="585"/>
      <c r="PKH2501" s="70"/>
      <c r="PKI2501" s="586"/>
      <c r="PKJ2501" s="586"/>
      <c r="PKK2501" s="583"/>
      <c r="PKL2501" s="584"/>
      <c r="PKM2501" s="585"/>
      <c r="PKN2501" s="70"/>
      <c r="PKO2501" s="586"/>
      <c r="PKP2501" s="586"/>
      <c r="PKQ2501" s="583"/>
      <c r="PKR2501" s="584"/>
      <c r="PKS2501" s="585"/>
      <c r="PKT2501" s="70"/>
      <c r="PKU2501" s="586"/>
      <c r="PKV2501" s="586"/>
      <c r="PKW2501" s="583"/>
      <c r="PKX2501" s="584"/>
      <c r="PKY2501" s="585"/>
      <c r="PKZ2501" s="70"/>
      <c r="PLA2501" s="586"/>
      <c r="PLB2501" s="586"/>
      <c r="PLC2501" s="583"/>
      <c r="PLD2501" s="584"/>
      <c r="PLE2501" s="585"/>
      <c r="PLF2501" s="70"/>
      <c r="PLG2501" s="586"/>
      <c r="PLH2501" s="586"/>
      <c r="PLI2501" s="583"/>
      <c r="PLJ2501" s="584"/>
      <c r="PLK2501" s="585"/>
      <c r="PLL2501" s="70"/>
      <c r="PLM2501" s="586"/>
      <c r="PLN2501" s="586"/>
      <c r="PLO2501" s="583"/>
      <c r="PLP2501" s="584"/>
      <c r="PLQ2501" s="585"/>
      <c r="PLR2501" s="70"/>
      <c r="PLS2501" s="586"/>
      <c r="PLT2501" s="586"/>
      <c r="PLU2501" s="583"/>
      <c r="PLV2501" s="584"/>
      <c r="PLW2501" s="585"/>
      <c r="PLX2501" s="70"/>
      <c r="PLY2501" s="586"/>
      <c r="PLZ2501" s="586"/>
      <c r="PMA2501" s="583"/>
      <c r="PMB2501" s="584"/>
      <c r="PMC2501" s="585"/>
      <c r="PMD2501" s="70"/>
      <c r="PME2501" s="586"/>
      <c r="PMF2501" s="586"/>
      <c r="PMG2501" s="583"/>
      <c r="PMH2501" s="584"/>
      <c r="PMI2501" s="585"/>
      <c r="PMJ2501" s="70"/>
      <c r="PMK2501" s="586"/>
      <c r="PML2501" s="586"/>
      <c r="PMM2501" s="583"/>
      <c r="PMN2501" s="584"/>
      <c r="PMO2501" s="585"/>
      <c r="PMP2501" s="70"/>
      <c r="PMQ2501" s="586"/>
      <c r="PMR2501" s="586"/>
      <c r="PMS2501" s="583"/>
      <c r="PMT2501" s="584"/>
      <c r="PMU2501" s="585"/>
      <c r="PMV2501" s="70"/>
      <c r="PMW2501" s="586"/>
      <c r="PMX2501" s="586"/>
      <c r="PMY2501" s="583"/>
      <c r="PMZ2501" s="584"/>
      <c r="PNA2501" s="585"/>
      <c r="PNB2501" s="70"/>
      <c r="PNC2501" s="586"/>
      <c r="PND2501" s="586"/>
      <c r="PNE2501" s="583"/>
      <c r="PNF2501" s="584"/>
      <c r="PNG2501" s="585"/>
      <c r="PNH2501" s="70"/>
      <c r="PNI2501" s="586"/>
      <c r="PNJ2501" s="586"/>
      <c r="PNK2501" s="583"/>
      <c r="PNL2501" s="584"/>
      <c r="PNM2501" s="585"/>
      <c r="PNN2501" s="70"/>
      <c r="PNO2501" s="586"/>
      <c r="PNP2501" s="586"/>
      <c r="PNQ2501" s="583"/>
      <c r="PNR2501" s="584"/>
      <c r="PNS2501" s="585"/>
      <c r="PNT2501" s="70"/>
      <c r="PNU2501" s="586"/>
      <c r="PNV2501" s="586"/>
      <c r="PNW2501" s="583"/>
      <c r="PNX2501" s="584"/>
      <c r="PNY2501" s="585"/>
      <c r="PNZ2501" s="70"/>
      <c r="POA2501" s="586"/>
      <c r="POB2501" s="586"/>
      <c r="POC2501" s="583"/>
      <c r="POD2501" s="584"/>
      <c r="POE2501" s="585"/>
      <c r="POF2501" s="70"/>
      <c r="POG2501" s="586"/>
      <c r="POH2501" s="586"/>
      <c r="POI2501" s="583"/>
      <c r="POJ2501" s="584"/>
      <c r="POK2501" s="585"/>
      <c r="POL2501" s="70"/>
      <c r="POM2501" s="586"/>
      <c r="PON2501" s="586"/>
      <c r="POO2501" s="583"/>
      <c r="POP2501" s="584"/>
      <c r="POQ2501" s="585"/>
      <c r="POR2501" s="70"/>
      <c r="POS2501" s="586"/>
      <c r="POT2501" s="586"/>
      <c r="POU2501" s="583"/>
      <c r="POV2501" s="584"/>
      <c r="POW2501" s="585"/>
      <c r="POX2501" s="70"/>
      <c r="POY2501" s="586"/>
      <c r="POZ2501" s="586"/>
      <c r="PPA2501" s="583"/>
      <c r="PPB2501" s="584"/>
      <c r="PPC2501" s="585"/>
      <c r="PPD2501" s="70"/>
      <c r="PPE2501" s="586"/>
      <c r="PPF2501" s="586"/>
      <c r="PPG2501" s="583"/>
      <c r="PPH2501" s="584"/>
      <c r="PPI2501" s="585"/>
      <c r="PPJ2501" s="70"/>
      <c r="PPK2501" s="586"/>
      <c r="PPL2501" s="586"/>
      <c r="PPM2501" s="583"/>
      <c r="PPN2501" s="584"/>
      <c r="PPO2501" s="585"/>
      <c r="PPP2501" s="70"/>
      <c r="PPQ2501" s="586"/>
      <c r="PPR2501" s="586"/>
      <c r="PPS2501" s="583"/>
      <c r="PPT2501" s="584"/>
      <c r="PPU2501" s="585"/>
      <c r="PPV2501" s="70"/>
      <c r="PPW2501" s="586"/>
      <c r="PPX2501" s="586"/>
      <c r="PPY2501" s="583"/>
      <c r="PPZ2501" s="584"/>
      <c r="PQA2501" s="585"/>
      <c r="PQB2501" s="70"/>
      <c r="PQC2501" s="586"/>
      <c r="PQD2501" s="586"/>
      <c r="PQE2501" s="583"/>
      <c r="PQF2501" s="584"/>
      <c r="PQG2501" s="585"/>
      <c r="PQH2501" s="70"/>
      <c r="PQI2501" s="586"/>
      <c r="PQJ2501" s="586"/>
      <c r="PQK2501" s="583"/>
      <c r="PQL2501" s="584"/>
      <c r="PQM2501" s="585"/>
      <c r="PQN2501" s="70"/>
      <c r="PQO2501" s="586"/>
      <c r="PQP2501" s="586"/>
      <c r="PQQ2501" s="583"/>
      <c r="PQR2501" s="584"/>
      <c r="PQS2501" s="585"/>
      <c r="PQT2501" s="70"/>
      <c r="PQU2501" s="586"/>
      <c r="PQV2501" s="586"/>
      <c r="PQW2501" s="583"/>
      <c r="PQX2501" s="584"/>
      <c r="PQY2501" s="585"/>
      <c r="PQZ2501" s="70"/>
      <c r="PRA2501" s="586"/>
      <c r="PRB2501" s="586"/>
      <c r="PRC2501" s="583"/>
      <c r="PRD2501" s="584"/>
      <c r="PRE2501" s="585"/>
      <c r="PRF2501" s="70"/>
      <c r="PRG2501" s="586"/>
      <c r="PRH2501" s="586"/>
      <c r="PRI2501" s="583"/>
      <c r="PRJ2501" s="584"/>
      <c r="PRK2501" s="585"/>
      <c r="PRL2501" s="70"/>
      <c r="PRM2501" s="586"/>
      <c r="PRN2501" s="586"/>
      <c r="PRO2501" s="583"/>
      <c r="PRP2501" s="584"/>
      <c r="PRQ2501" s="585"/>
      <c r="PRR2501" s="70"/>
      <c r="PRS2501" s="586"/>
      <c r="PRT2501" s="586"/>
      <c r="PRU2501" s="583"/>
      <c r="PRV2501" s="584"/>
      <c r="PRW2501" s="585"/>
      <c r="PRX2501" s="70"/>
      <c r="PRY2501" s="586"/>
      <c r="PRZ2501" s="586"/>
      <c r="PSA2501" s="583"/>
      <c r="PSB2501" s="584"/>
      <c r="PSC2501" s="585"/>
      <c r="PSD2501" s="70"/>
      <c r="PSE2501" s="586"/>
      <c r="PSF2501" s="586"/>
      <c r="PSG2501" s="583"/>
      <c r="PSH2501" s="584"/>
      <c r="PSI2501" s="585"/>
      <c r="PSJ2501" s="70"/>
      <c r="PSK2501" s="586"/>
      <c r="PSL2501" s="586"/>
      <c r="PSM2501" s="583"/>
      <c r="PSN2501" s="584"/>
      <c r="PSO2501" s="585"/>
      <c r="PSP2501" s="70"/>
      <c r="PSQ2501" s="586"/>
      <c r="PSR2501" s="586"/>
      <c r="PSS2501" s="583"/>
      <c r="PST2501" s="584"/>
      <c r="PSU2501" s="585"/>
      <c r="PSV2501" s="70"/>
      <c r="PSW2501" s="586"/>
      <c r="PSX2501" s="586"/>
      <c r="PSY2501" s="583"/>
      <c r="PSZ2501" s="584"/>
      <c r="PTA2501" s="585"/>
      <c r="PTB2501" s="70"/>
      <c r="PTC2501" s="586"/>
      <c r="PTD2501" s="586"/>
      <c r="PTE2501" s="583"/>
      <c r="PTF2501" s="584"/>
      <c r="PTG2501" s="585"/>
      <c r="PTH2501" s="70"/>
      <c r="PTI2501" s="586"/>
      <c r="PTJ2501" s="586"/>
      <c r="PTK2501" s="583"/>
      <c r="PTL2501" s="584"/>
      <c r="PTM2501" s="585"/>
      <c r="PTN2501" s="70"/>
      <c r="PTO2501" s="586"/>
      <c r="PTP2501" s="586"/>
      <c r="PTQ2501" s="583"/>
      <c r="PTR2501" s="584"/>
      <c r="PTS2501" s="585"/>
      <c r="PTT2501" s="70"/>
      <c r="PTU2501" s="586"/>
      <c r="PTV2501" s="586"/>
      <c r="PTW2501" s="583"/>
      <c r="PTX2501" s="584"/>
      <c r="PTY2501" s="585"/>
      <c r="PTZ2501" s="70"/>
      <c r="PUA2501" s="586"/>
      <c r="PUB2501" s="586"/>
      <c r="PUC2501" s="583"/>
      <c r="PUD2501" s="584"/>
      <c r="PUE2501" s="585"/>
      <c r="PUF2501" s="70"/>
      <c r="PUG2501" s="586"/>
      <c r="PUH2501" s="586"/>
      <c r="PUI2501" s="583"/>
      <c r="PUJ2501" s="584"/>
      <c r="PUK2501" s="585"/>
      <c r="PUL2501" s="70"/>
      <c r="PUM2501" s="586"/>
      <c r="PUN2501" s="586"/>
      <c r="PUO2501" s="583"/>
      <c r="PUP2501" s="584"/>
      <c r="PUQ2501" s="585"/>
      <c r="PUR2501" s="70"/>
      <c r="PUS2501" s="586"/>
      <c r="PUT2501" s="586"/>
      <c r="PUU2501" s="583"/>
      <c r="PUV2501" s="584"/>
      <c r="PUW2501" s="585"/>
      <c r="PUX2501" s="70"/>
      <c r="PUY2501" s="586"/>
      <c r="PUZ2501" s="586"/>
      <c r="PVA2501" s="583"/>
      <c r="PVB2501" s="584"/>
      <c r="PVC2501" s="585"/>
      <c r="PVD2501" s="70"/>
      <c r="PVE2501" s="586"/>
      <c r="PVF2501" s="586"/>
      <c r="PVG2501" s="583"/>
      <c r="PVH2501" s="584"/>
      <c r="PVI2501" s="585"/>
      <c r="PVJ2501" s="70"/>
      <c r="PVK2501" s="586"/>
      <c r="PVL2501" s="586"/>
      <c r="PVM2501" s="583"/>
      <c r="PVN2501" s="584"/>
      <c r="PVO2501" s="585"/>
      <c r="PVP2501" s="70"/>
      <c r="PVQ2501" s="586"/>
      <c r="PVR2501" s="586"/>
      <c r="PVS2501" s="583"/>
      <c r="PVT2501" s="584"/>
      <c r="PVU2501" s="585"/>
      <c r="PVV2501" s="70"/>
      <c r="PVW2501" s="586"/>
      <c r="PVX2501" s="586"/>
      <c r="PVY2501" s="583"/>
      <c r="PVZ2501" s="584"/>
      <c r="PWA2501" s="585"/>
      <c r="PWB2501" s="70"/>
      <c r="PWC2501" s="586"/>
      <c r="PWD2501" s="586"/>
      <c r="PWE2501" s="583"/>
      <c r="PWF2501" s="584"/>
      <c r="PWG2501" s="585"/>
      <c r="PWH2501" s="70"/>
      <c r="PWI2501" s="586"/>
      <c r="PWJ2501" s="586"/>
      <c r="PWK2501" s="583"/>
      <c r="PWL2501" s="584"/>
      <c r="PWM2501" s="585"/>
      <c r="PWN2501" s="70"/>
      <c r="PWO2501" s="586"/>
      <c r="PWP2501" s="586"/>
      <c r="PWQ2501" s="583"/>
      <c r="PWR2501" s="584"/>
      <c r="PWS2501" s="585"/>
      <c r="PWT2501" s="70"/>
      <c r="PWU2501" s="586"/>
      <c r="PWV2501" s="586"/>
      <c r="PWW2501" s="583"/>
      <c r="PWX2501" s="584"/>
      <c r="PWY2501" s="585"/>
      <c r="PWZ2501" s="70"/>
      <c r="PXA2501" s="586"/>
      <c r="PXB2501" s="586"/>
      <c r="PXC2501" s="583"/>
      <c r="PXD2501" s="584"/>
      <c r="PXE2501" s="585"/>
      <c r="PXF2501" s="70"/>
      <c r="PXG2501" s="586"/>
      <c r="PXH2501" s="586"/>
      <c r="PXI2501" s="583"/>
      <c r="PXJ2501" s="584"/>
      <c r="PXK2501" s="585"/>
      <c r="PXL2501" s="70"/>
      <c r="PXM2501" s="586"/>
      <c r="PXN2501" s="586"/>
      <c r="PXO2501" s="583"/>
      <c r="PXP2501" s="584"/>
      <c r="PXQ2501" s="585"/>
      <c r="PXR2501" s="70"/>
      <c r="PXS2501" s="586"/>
      <c r="PXT2501" s="586"/>
      <c r="PXU2501" s="583"/>
      <c r="PXV2501" s="584"/>
      <c r="PXW2501" s="585"/>
      <c r="PXX2501" s="70"/>
      <c r="PXY2501" s="586"/>
      <c r="PXZ2501" s="586"/>
      <c r="PYA2501" s="583"/>
      <c r="PYB2501" s="584"/>
      <c r="PYC2501" s="585"/>
      <c r="PYD2501" s="70"/>
      <c r="PYE2501" s="586"/>
      <c r="PYF2501" s="586"/>
      <c r="PYG2501" s="583"/>
      <c r="PYH2501" s="584"/>
      <c r="PYI2501" s="585"/>
      <c r="PYJ2501" s="70"/>
      <c r="PYK2501" s="586"/>
      <c r="PYL2501" s="586"/>
      <c r="PYM2501" s="583"/>
      <c r="PYN2501" s="584"/>
      <c r="PYO2501" s="585"/>
      <c r="PYP2501" s="70"/>
      <c r="PYQ2501" s="586"/>
      <c r="PYR2501" s="586"/>
      <c r="PYS2501" s="583"/>
      <c r="PYT2501" s="584"/>
      <c r="PYU2501" s="585"/>
      <c r="PYV2501" s="70"/>
      <c r="PYW2501" s="586"/>
      <c r="PYX2501" s="586"/>
      <c r="PYY2501" s="583"/>
      <c r="PYZ2501" s="584"/>
      <c r="PZA2501" s="585"/>
      <c r="PZB2501" s="70"/>
      <c r="PZC2501" s="586"/>
      <c r="PZD2501" s="586"/>
      <c r="PZE2501" s="583"/>
      <c r="PZF2501" s="584"/>
      <c r="PZG2501" s="585"/>
      <c r="PZH2501" s="70"/>
      <c r="PZI2501" s="586"/>
      <c r="PZJ2501" s="586"/>
      <c r="PZK2501" s="583"/>
      <c r="PZL2501" s="584"/>
      <c r="PZM2501" s="585"/>
      <c r="PZN2501" s="70"/>
      <c r="PZO2501" s="586"/>
      <c r="PZP2501" s="586"/>
      <c r="PZQ2501" s="583"/>
      <c r="PZR2501" s="584"/>
      <c r="PZS2501" s="585"/>
      <c r="PZT2501" s="70"/>
      <c r="PZU2501" s="586"/>
      <c r="PZV2501" s="586"/>
      <c r="PZW2501" s="583"/>
      <c r="PZX2501" s="584"/>
      <c r="PZY2501" s="585"/>
      <c r="PZZ2501" s="70"/>
      <c r="QAA2501" s="586"/>
      <c r="QAB2501" s="586"/>
      <c r="QAC2501" s="583"/>
      <c r="QAD2501" s="584"/>
      <c r="QAE2501" s="585"/>
      <c r="QAF2501" s="70"/>
      <c r="QAG2501" s="586"/>
      <c r="QAH2501" s="586"/>
      <c r="QAI2501" s="583"/>
      <c r="QAJ2501" s="584"/>
      <c r="QAK2501" s="585"/>
      <c r="QAL2501" s="70"/>
      <c r="QAM2501" s="586"/>
      <c r="QAN2501" s="586"/>
      <c r="QAO2501" s="583"/>
      <c r="QAP2501" s="584"/>
      <c r="QAQ2501" s="585"/>
      <c r="QAR2501" s="70"/>
      <c r="QAS2501" s="586"/>
      <c r="QAT2501" s="586"/>
      <c r="QAU2501" s="583"/>
      <c r="QAV2501" s="584"/>
      <c r="QAW2501" s="585"/>
      <c r="QAX2501" s="70"/>
      <c r="QAY2501" s="586"/>
      <c r="QAZ2501" s="586"/>
      <c r="QBA2501" s="583"/>
      <c r="QBB2501" s="584"/>
      <c r="QBC2501" s="585"/>
      <c r="QBD2501" s="70"/>
      <c r="QBE2501" s="586"/>
      <c r="QBF2501" s="586"/>
      <c r="QBG2501" s="583"/>
      <c r="QBH2501" s="584"/>
      <c r="QBI2501" s="585"/>
      <c r="QBJ2501" s="70"/>
      <c r="QBK2501" s="586"/>
      <c r="QBL2501" s="586"/>
      <c r="QBM2501" s="583"/>
      <c r="QBN2501" s="584"/>
      <c r="QBO2501" s="585"/>
      <c r="QBP2501" s="70"/>
      <c r="QBQ2501" s="586"/>
      <c r="QBR2501" s="586"/>
      <c r="QBS2501" s="583"/>
      <c r="QBT2501" s="584"/>
      <c r="QBU2501" s="585"/>
      <c r="QBV2501" s="70"/>
      <c r="QBW2501" s="586"/>
      <c r="QBX2501" s="586"/>
      <c r="QBY2501" s="583"/>
      <c r="QBZ2501" s="584"/>
      <c r="QCA2501" s="585"/>
      <c r="QCB2501" s="70"/>
      <c r="QCC2501" s="586"/>
      <c r="QCD2501" s="586"/>
      <c r="QCE2501" s="583"/>
      <c r="QCF2501" s="584"/>
      <c r="QCG2501" s="585"/>
      <c r="QCH2501" s="70"/>
      <c r="QCI2501" s="586"/>
      <c r="QCJ2501" s="586"/>
      <c r="QCK2501" s="583"/>
      <c r="QCL2501" s="584"/>
      <c r="QCM2501" s="585"/>
      <c r="QCN2501" s="70"/>
      <c r="QCO2501" s="586"/>
      <c r="QCP2501" s="586"/>
      <c r="QCQ2501" s="583"/>
      <c r="QCR2501" s="584"/>
      <c r="QCS2501" s="585"/>
      <c r="QCT2501" s="70"/>
      <c r="QCU2501" s="586"/>
      <c r="QCV2501" s="586"/>
      <c r="QCW2501" s="583"/>
      <c r="QCX2501" s="584"/>
      <c r="QCY2501" s="585"/>
      <c r="QCZ2501" s="70"/>
      <c r="QDA2501" s="586"/>
      <c r="QDB2501" s="586"/>
      <c r="QDC2501" s="583"/>
      <c r="QDD2501" s="584"/>
      <c r="QDE2501" s="585"/>
      <c r="QDF2501" s="70"/>
      <c r="QDG2501" s="586"/>
      <c r="QDH2501" s="586"/>
      <c r="QDI2501" s="583"/>
      <c r="QDJ2501" s="584"/>
      <c r="QDK2501" s="585"/>
      <c r="QDL2501" s="70"/>
      <c r="QDM2501" s="586"/>
      <c r="QDN2501" s="586"/>
      <c r="QDO2501" s="583"/>
      <c r="QDP2501" s="584"/>
      <c r="QDQ2501" s="585"/>
      <c r="QDR2501" s="70"/>
      <c r="QDS2501" s="586"/>
      <c r="QDT2501" s="586"/>
      <c r="QDU2501" s="583"/>
      <c r="QDV2501" s="584"/>
      <c r="QDW2501" s="585"/>
      <c r="QDX2501" s="70"/>
      <c r="QDY2501" s="586"/>
      <c r="QDZ2501" s="586"/>
      <c r="QEA2501" s="583"/>
      <c r="QEB2501" s="584"/>
      <c r="QEC2501" s="585"/>
      <c r="QED2501" s="70"/>
      <c r="QEE2501" s="586"/>
      <c r="QEF2501" s="586"/>
      <c r="QEG2501" s="583"/>
      <c r="QEH2501" s="584"/>
      <c r="QEI2501" s="585"/>
      <c r="QEJ2501" s="70"/>
      <c r="QEK2501" s="586"/>
      <c r="QEL2501" s="586"/>
      <c r="QEM2501" s="583"/>
      <c r="QEN2501" s="584"/>
      <c r="QEO2501" s="585"/>
      <c r="QEP2501" s="70"/>
      <c r="QEQ2501" s="586"/>
      <c r="QER2501" s="586"/>
      <c r="QES2501" s="583"/>
      <c r="QET2501" s="584"/>
      <c r="QEU2501" s="585"/>
      <c r="QEV2501" s="70"/>
      <c r="QEW2501" s="586"/>
      <c r="QEX2501" s="586"/>
      <c r="QEY2501" s="583"/>
      <c r="QEZ2501" s="584"/>
      <c r="QFA2501" s="585"/>
      <c r="QFB2501" s="70"/>
      <c r="QFC2501" s="586"/>
      <c r="QFD2501" s="586"/>
      <c r="QFE2501" s="583"/>
      <c r="QFF2501" s="584"/>
      <c r="QFG2501" s="585"/>
      <c r="QFH2501" s="70"/>
      <c r="QFI2501" s="586"/>
      <c r="QFJ2501" s="586"/>
      <c r="QFK2501" s="583"/>
      <c r="QFL2501" s="584"/>
      <c r="QFM2501" s="585"/>
      <c r="QFN2501" s="70"/>
      <c r="QFO2501" s="586"/>
      <c r="QFP2501" s="586"/>
      <c r="QFQ2501" s="583"/>
      <c r="QFR2501" s="584"/>
      <c r="QFS2501" s="585"/>
      <c r="QFT2501" s="70"/>
      <c r="QFU2501" s="586"/>
      <c r="QFV2501" s="586"/>
      <c r="QFW2501" s="583"/>
      <c r="QFX2501" s="584"/>
      <c r="QFY2501" s="585"/>
      <c r="QFZ2501" s="70"/>
      <c r="QGA2501" s="586"/>
      <c r="QGB2501" s="586"/>
      <c r="QGC2501" s="583"/>
      <c r="QGD2501" s="584"/>
      <c r="QGE2501" s="585"/>
      <c r="QGF2501" s="70"/>
      <c r="QGG2501" s="586"/>
      <c r="QGH2501" s="586"/>
      <c r="QGI2501" s="583"/>
      <c r="QGJ2501" s="584"/>
      <c r="QGK2501" s="585"/>
      <c r="QGL2501" s="70"/>
      <c r="QGM2501" s="586"/>
      <c r="QGN2501" s="586"/>
      <c r="QGO2501" s="583"/>
      <c r="QGP2501" s="584"/>
      <c r="QGQ2501" s="585"/>
      <c r="QGR2501" s="70"/>
      <c r="QGS2501" s="586"/>
      <c r="QGT2501" s="586"/>
      <c r="QGU2501" s="583"/>
      <c r="QGV2501" s="584"/>
      <c r="QGW2501" s="585"/>
      <c r="QGX2501" s="70"/>
      <c r="QGY2501" s="586"/>
      <c r="QGZ2501" s="586"/>
      <c r="QHA2501" s="583"/>
      <c r="QHB2501" s="584"/>
      <c r="QHC2501" s="585"/>
      <c r="QHD2501" s="70"/>
      <c r="QHE2501" s="586"/>
      <c r="QHF2501" s="586"/>
      <c r="QHG2501" s="583"/>
      <c r="QHH2501" s="584"/>
      <c r="QHI2501" s="585"/>
      <c r="QHJ2501" s="70"/>
      <c r="QHK2501" s="586"/>
      <c r="QHL2501" s="586"/>
      <c r="QHM2501" s="583"/>
      <c r="QHN2501" s="584"/>
      <c r="QHO2501" s="585"/>
      <c r="QHP2501" s="70"/>
      <c r="QHQ2501" s="586"/>
      <c r="QHR2501" s="586"/>
      <c r="QHS2501" s="583"/>
      <c r="QHT2501" s="584"/>
      <c r="QHU2501" s="585"/>
      <c r="QHV2501" s="70"/>
      <c r="QHW2501" s="586"/>
      <c r="QHX2501" s="586"/>
      <c r="QHY2501" s="583"/>
      <c r="QHZ2501" s="584"/>
      <c r="QIA2501" s="585"/>
      <c r="QIB2501" s="70"/>
      <c r="QIC2501" s="586"/>
      <c r="QID2501" s="586"/>
      <c r="QIE2501" s="583"/>
      <c r="QIF2501" s="584"/>
      <c r="QIG2501" s="585"/>
      <c r="QIH2501" s="70"/>
      <c r="QII2501" s="586"/>
      <c r="QIJ2501" s="586"/>
      <c r="QIK2501" s="583"/>
      <c r="QIL2501" s="584"/>
      <c r="QIM2501" s="585"/>
      <c r="QIN2501" s="70"/>
      <c r="QIO2501" s="586"/>
      <c r="QIP2501" s="586"/>
      <c r="QIQ2501" s="583"/>
      <c r="QIR2501" s="584"/>
      <c r="QIS2501" s="585"/>
      <c r="QIT2501" s="70"/>
      <c r="QIU2501" s="586"/>
      <c r="QIV2501" s="586"/>
      <c r="QIW2501" s="583"/>
      <c r="QIX2501" s="584"/>
      <c r="QIY2501" s="585"/>
      <c r="QIZ2501" s="70"/>
      <c r="QJA2501" s="586"/>
      <c r="QJB2501" s="586"/>
      <c r="QJC2501" s="583"/>
      <c r="QJD2501" s="584"/>
      <c r="QJE2501" s="585"/>
      <c r="QJF2501" s="70"/>
      <c r="QJG2501" s="586"/>
      <c r="QJH2501" s="586"/>
      <c r="QJI2501" s="583"/>
      <c r="QJJ2501" s="584"/>
      <c r="QJK2501" s="585"/>
      <c r="QJL2501" s="70"/>
      <c r="QJM2501" s="586"/>
      <c r="QJN2501" s="586"/>
      <c r="QJO2501" s="583"/>
      <c r="QJP2501" s="584"/>
      <c r="QJQ2501" s="585"/>
      <c r="QJR2501" s="70"/>
      <c r="QJS2501" s="586"/>
      <c r="QJT2501" s="586"/>
      <c r="QJU2501" s="583"/>
      <c r="QJV2501" s="584"/>
      <c r="QJW2501" s="585"/>
      <c r="QJX2501" s="70"/>
      <c r="QJY2501" s="586"/>
      <c r="QJZ2501" s="586"/>
      <c r="QKA2501" s="583"/>
      <c r="QKB2501" s="584"/>
      <c r="QKC2501" s="585"/>
      <c r="QKD2501" s="70"/>
      <c r="QKE2501" s="586"/>
      <c r="QKF2501" s="586"/>
      <c r="QKG2501" s="583"/>
      <c r="QKH2501" s="584"/>
      <c r="QKI2501" s="585"/>
      <c r="QKJ2501" s="70"/>
      <c r="QKK2501" s="586"/>
      <c r="QKL2501" s="586"/>
      <c r="QKM2501" s="583"/>
      <c r="QKN2501" s="584"/>
      <c r="QKO2501" s="585"/>
      <c r="QKP2501" s="70"/>
      <c r="QKQ2501" s="586"/>
      <c r="QKR2501" s="586"/>
      <c r="QKS2501" s="583"/>
      <c r="QKT2501" s="584"/>
      <c r="QKU2501" s="585"/>
      <c r="QKV2501" s="70"/>
      <c r="QKW2501" s="586"/>
      <c r="QKX2501" s="586"/>
      <c r="QKY2501" s="583"/>
      <c r="QKZ2501" s="584"/>
      <c r="QLA2501" s="585"/>
      <c r="QLB2501" s="70"/>
      <c r="QLC2501" s="586"/>
      <c r="QLD2501" s="586"/>
      <c r="QLE2501" s="583"/>
      <c r="QLF2501" s="584"/>
      <c r="QLG2501" s="585"/>
      <c r="QLH2501" s="70"/>
      <c r="QLI2501" s="586"/>
      <c r="QLJ2501" s="586"/>
      <c r="QLK2501" s="583"/>
      <c r="QLL2501" s="584"/>
      <c r="QLM2501" s="585"/>
      <c r="QLN2501" s="70"/>
      <c r="QLO2501" s="586"/>
      <c r="QLP2501" s="586"/>
      <c r="QLQ2501" s="583"/>
      <c r="QLR2501" s="584"/>
      <c r="QLS2501" s="585"/>
      <c r="QLT2501" s="70"/>
      <c r="QLU2501" s="586"/>
      <c r="QLV2501" s="586"/>
      <c r="QLW2501" s="583"/>
      <c r="QLX2501" s="584"/>
      <c r="QLY2501" s="585"/>
      <c r="QLZ2501" s="70"/>
      <c r="QMA2501" s="586"/>
      <c r="QMB2501" s="586"/>
      <c r="QMC2501" s="583"/>
      <c r="QMD2501" s="584"/>
      <c r="QME2501" s="585"/>
      <c r="QMF2501" s="70"/>
      <c r="QMG2501" s="586"/>
      <c r="QMH2501" s="586"/>
      <c r="QMI2501" s="583"/>
      <c r="QMJ2501" s="584"/>
      <c r="QMK2501" s="585"/>
      <c r="QML2501" s="70"/>
      <c r="QMM2501" s="586"/>
      <c r="QMN2501" s="586"/>
      <c r="QMO2501" s="583"/>
      <c r="QMP2501" s="584"/>
      <c r="QMQ2501" s="585"/>
      <c r="QMR2501" s="70"/>
      <c r="QMS2501" s="586"/>
      <c r="QMT2501" s="586"/>
      <c r="QMU2501" s="583"/>
      <c r="QMV2501" s="584"/>
      <c r="QMW2501" s="585"/>
      <c r="QMX2501" s="70"/>
      <c r="QMY2501" s="586"/>
      <c r="QMZ2501" s="586"/>
      <c r="QNA2501" s="583"/>
      <c r="QNB2501" s="584"/>
      <c r="QNC2501" s="585"/>
      <c r="QND2501" s="70"/>
      <c r="QNE2501" s="586"/>
      <c r="QNF2501" s="586"/>
      <c r="QNG2501" s="583"/>
      <c r="QNH2501" s="584"/>
      <c r="QNI2501" s="585"/>
      <c r="QNJ2501" s="70"/>
      <c r="QNK2501" s="586"/>
      <c r="QNL2501" s="586"/>
      <c r="QNM2501" s="583"/>
      <c r="QNN2501" s="584"/>
      <c r="QNO2501" s="585"/>
      <c r="QNP2501" s="70"/>
      <c r="QNQ2501" s="586"/>
      <c r="QNR2501" s="586"/>
      <c r="QNS2501" s="583"/>
      <c r="QNT2501" s="584"/>
      <c r="QNU2501" s="585"/>
      <c r="QNV2501" s="70"/>
      <c r="QNW2501" s="586"/>
      <c r="QNX2501" s="586"/>
      <c r="QNY2501" s="583"/>
      <c r="QNZ2501" s="584"/>
      <c r="QOA2501" s="585"/>
      <c r="QOB2501" s="70"/>
      <c r="QOC2501" s="586"/>
      <c r="QOD2501" s="586"/>
      <c r="QOE2501" s="583"/>
      <c r="QOF2501" s="584"/>
      <c r="QOG2501" s="585"/>
      <c r="QOH2501" s="70"/>
      <c r="QOI2501" s="586"/>
      <c r="QOJ2501" s="586"/>
      <c r="QOK2501" s="583"/>
      <c r="QOL2501" s="584"/>
      <c r="QOM2501" s="585"/>
      <c r="QON2501" s="70"/>
      <c r="QOO2501" s="586"/>
      <c r="QOP2501" s="586"/>
      <c r="QOQ2501" s="583"/>
      <c r="QOR2501" s="584"/>
      <c r="QOS2501" s="585"/>
      <c r="QOT2501" s="70"/>
      <c r="QOU2501" s="586"/>
      <c r="QOV2501" s="586"/>
      <c r="QOW2501" s="583"/>
      <c r="QOX2501" s="584"/>
      <c r="QOY2501" s="585"/>
      <c r="QOZ2501" s="70"/>
      <c r="QPA2501" s="586"/>
      <c r="QPB2501" s="586"/>
      <c r="QPC2501" s="583"/>
      <c r="QPD2501" s="584"/>
      <c r="QPE2501" s="585"/>
      <c r="QPF2501" s="70"/>
      <c r="QPG2501" s="586"/>
      <c r="QPH2501" s="586"/>
      <c r="QPI2501" s="583"/>
      <c r="QPJ2501" s="584"/>
      <c r="QPK2501" s="585"/>
      <c r="QPL2501" s="70"/>
      <c r="QPM2501" s="586"/>
      <c r="QPN2501" s="586"/>
      <c r="QPO2501" s="583"/>
      <c r="QPP2501" s="584"/>
      <c r="QPQ2501" s="585"/>
      <c r="QPR2501" s="70"/>
      <c r="QPS2501" s="586"/>
      <c r="QPT2501" s="586"/>
      <c r="QPU2501" s="583"/>
      <c r="QPV2501" s="584"/>
      <c r="QPW2501" s="585"/>
      <c r="QPX2501" s="70"/>
      <c r="QPY2501" s="586"/>
      <c r="QPZ2501" s="586"/>
      <c r="QQA2501" s="583"/>
      <c r="QQB2501" s="584"/>
      <c r="QQC2501" s="585"/>
      <c r="QQD2501" s="70"/>
      <c r="QQE2501" s="586"/>
      <c r="QQF2501" s="586"/>
      <c r="QQG2501" s="583"/>
      <c r="QQH2501" s="584"/>
      <c r="QQI2501" s="585"/>
      <c r="QQJ2501" s="70"/>
      <c r="QQK2501" s="586"/>
      <c r="QQL2501" s="586"/>
      <c r="QQM2501" s="583"/>
      <c r="QQN2501" s="584"/>
      <c r="QQO2501" s="585"/>
      <c r="QQP2501" s="70"/>
      <c r="QQQ2501" s="586"/>
      <c r="QQR2501" s="586"/>
      <c r="QQS2501" s="583"/>
      <c r="QQT2501" s="584"/>
      <c r="QQU2501" s="585"/>
      <c r="QQV2501" s="70"/>
      <c r="QQW2501" s="586"/>
      <c r="QQX2501" s="586"/>
      <c r="QQY2501" s="583"/>
      <c r="QQZ2501" s="584"/>
      <c r="QRA2501" s="585"/>
      <c r="QRB2501" s="70"/>
      <c r="QRC2501" s="586"/>
      <c r="QRD2501" s="586"/>
      <c r="QRE2501" s="583"/>
      <c r="QRF2501" s="584"/>
      <c r="QRG2501" s="585"/>
      <c r="QRH2501" s="70"/>
      <c r="QRI2501" s="586"/>
      <c r="QRJ2501" s="586"/>
      <c r="QRK2501" s="583"/>
      <c r="QRL2501" s="584"/>
      <c r="QRM2501" s="585"/>
      <c r="QRN2501" s="70"/>
      <c r="QRO2501" s="586"/>
      <c r="QRP2501" s="586"/>
      <c r="QRQ2501" s="583"/>
      <c r="QRR2501" s="584"/>
      <c r="QRS2501" s="585"/>
      <c r="QRT2501" s="70"/>
      <c r="QRU2501" s="586"/>
      <c r="QRV2501" s="586"/>
      <c r="QRW2501" s="583"/>
      <c r="QRX2501" s="584"/>
      <c r="QRY2501" s="585"/>
      <c r="QRZ2501" s="70"/>
      <c r="QSA2501" s="586"/>
      <c r="QSB2501" s="586"/>
      <c r="QSC2501" s="583"/>
      <c r="QSD2501" s="584"/>
      <c r="QSE2501" s="585"/>
      <c r="QSF2501" s="70"/>
      <c r="QSG2501" s="586"/>
      <c r="QSH2501" s="586"/>
      <c r="QSI2501" s="583"/>
      <c r="QSJ2501" s="584"/>
      <c r="QSK2501" s="585"/>
      <c r="QSL2501" s="70"/>
      <c r="QSM2501" s="586"/>
      <c r="QSN2501" s="586"/>
      <c r="QSO2501" s="583"/>
      <c r="QSP2501" s="584"/>
      <c r="QSQ2501" s="585"/>
      <c r="QSR2501" s="70"/>
      <c r="QSS2501" s="586"/>
      <c r="QST2501" s="586"/>
      <c r="QSU2501" s="583"/>
      <c r="QSV2501" s="584"/>
      <c r="QSW2501" s="585"/>
      <c r="QSX2501" s="70"/>
      <c r="QSY2501" s="586"/>
      <c r="QSZ2501" s="586"/>
      <c r="QTA2501" s="583"/>
      <c r="QTB2501" s="584"/>
      <c r="QTC2501" s="585"/>
      <c r="QTD2501" s="70"/>
      <c r="QTE2501" s="586"/>
      <c r="QTF2501" s="586"/>
      <c r="QTG2501" s="583"/>
      <c r="QTH2501" s="584"/>
      <c r="QTI2501" s="585"/>
      <c r="QTJ2501" s="70"/>
      <c r="QTK2501" s="586"/>
      <c r="QTL2501" s="586"/>
      <c r="QTM2501" s="583"/>
      <c r="QTN2501" s="584"/>
      <c r="QTO2501" s="585"/>
      <c r="QTP2501" s="70"/>
      <c r="QTQ2501" s="586"/>
      <c r="QTR2501" s="586"/>
      <c r="QTS2501" s="583"/>
      <c r="QTT2501" s="584"/>
      <c r="QTU2501" s="585"/>
      <c r="QTV2501" s="70"/>
      <c r="QTW2501" s="586"/>
      <c r="QTX2501" s="586"/>
      <c r="QTY2501" s="583"/>
      <c r="QTZ2501" s="584"/>
      <c r="QUA2501" s="585"/>
      <c r="QUB2501" s="70"/>
      <c r="QUC2501" s="586"/>
      <c r="QUD2501" s="586"/>
      <c r="QUE2501" s="583"/>
      <c r="QUF2501" s="584"/>
      <c r="QUG2501" s="585"/>
      <c r="QUH2501" s="70"/>
      <c r="QUI2501" s="586"/>
      <c r="QUJ2501" s="586"/>
      <c r="QUK2501" s="583"/>
      <c r="QUL2501" s="584"/>
      <c r="QUM2501" s="585"/>
      <c r="QUN2501" s="70"/>
      <c r="QUO2501" s="586"/>
      <c r="QUP2501" s="586"/>
      <c r="QUQ2501" s="583"/>
      <c r="QUR2501" s="584"/>
      <c r="QUS2501" s="585"/>
      <c r="QUT2501" s="70"/>
      <c r="QUU2501" s="586"/>
      <c r="QUV2501" s="586"/>
      <c r="QUW2501" s="583"/>
      <c r="QUX2501" s="584"/>
      <c r="QUY2501" s="585"/>
      <c r="QUZ2501" s="70"/>
      <c r="QVA2501" s="586"/>
      <c r="QVB2501" s="586"/>
      <c r="QVC2501" s="583"/>
      <c r="QVD2501" s="584"/>
      <c r="QVE2501" s="585"/>
      <c r="QVF2501" s="70"/>
      <c r="QVG2501" s="586"/>
      <c r="QVH2501" s="586"/>
      <c r="QVI2501" s="583"/>
      <c r="QVJ2501" s="584"/>
      <c r="QVK2501" s="585"/>
      <c r="QVL2501" s="70"/>
      <c r="QVM2501" s="586"/>
      <c r="QVN2501" s="586"/>
      <c r="QVO2501" s="583"/>
      <c r="QVP2501" s="584"/>
      <c r="QVQ2501" s="585"/>
      <c r="QVR2501" s="70"/>
      <c r="QVS2501" s="586"/>
      <c r="QVT2501" s="586"/>
      <c r="QVU2501" s="583"/>
      <c r="QVV2501" s="584"/>
      <c r="QVW2501" s="585"/>
      <c r="QVX2501" s="70"/>
      <c r="QVY2501" s="586"/>
      <c r="QVZ2501" s="586"/>
      <c r="QWA2501" s="583"/>
      <c r="QWB2501" s="584"/>
      <c r="QWC2501" s="585"/>
      <c r="QWD2501" s="70"/>
      <c r="QWE2501" s="586"/>
      <c r="QWF2501" s="586"/>
      <c r="QWG2501" s="583"/>
      <c r="QWH2501" s="584"/>
      <c r="QWI2501" s="585"/>
      <c r="QWJ2501" s="70"/>
      <c r="QWK2501" s="586"/>
      <c r="QWL2501" s="586"/>
      <c r="QWM2501" s="583"/>
      <c r="QWN2501" s="584"/>
      <c r="QWO2501" s="585"/>
      <c r="QWP2501" s="70"/>
      <c r="QWQ2501" s="586"/>
      <c r="QWR2501" s="586"/>
      <c r="QWS2501" s="583"/>
      <c r="QWT2501" s="584"/>
      <c r="QWU2501" s="585"/>
      <c r="QWV2501" s="70"/>
      <c r="QWW2501" s="586"/>
      <c r="QWX2501" s="586"/>
      <c r="QWY2501" s="583"/>
      <c r="QWZ2501" s="584"/>
      <c r="QXA2501" s="585"/>
      <c r="QXB2501" s="70"/>
      <c r="QXC2501" s="586"/>
      <c r="QXD2501" s="586"/>
      <c r="QXE2501" s="583"/>
      <c r="QXF2501" s="584"/>
      <c r="QXG2501" s="585"/>
      <c r="QXH2501" s="70"/>
      <c r="QXI2501" s="586"/>
      <c r="QXJ2501" s="586"/>
      <c r="QXK2501" s="583"/>
      <c r="QXL2501" s="584"/>
      <c r="QXM2501" s="585"/>
      <c r="QXN2501" s="70"/>
      <c r="QXO2501" s="586"/>
      <c r="QXP2501" s="586"/>
      <c r="QXQ2501" s="583"/>
      <c r="QXR2501" s="584"/>
      <c r="QXS2501" s="585"/>
      <c r="QXT2501" s="70"/>
      <c r="QXU2501" s="586"/>
      <c r="QXV2501" s="586"/>
      <c r="QXW2501" s="583"/>
      <c r="QXX2501" s="584"/>
      <c r="QXY2501" s="585"/>
      <c r="QXZ2501" s="70"/>
      <c r="QYA2501" s="586"/>
      <c r="QYB2501" s="586"/>
      <c r="QYC2501" s="583"/>
      <c r="QYD2501" s="584"/>
      <c r="QYE2501" s="585"/>
      <c r="QYF2501" s="70"/>
      <c r="QYG2501" s="586"/>
      <c r="QYH2501" s="586"/>
      <c r="QYI2501" s="583"/>
      <c r="QYJ2501" s="584"/>
      <c r="QYK2501" s="585"/>
      <c r="QYL2501" s="70"/>
      <c r="QYM2501" s="586"/>
      <c r="QYN2501" s="586"/>
      <c r="QYO2501" s="583"/>
      <c r="QYP2501" s="584"/>
      <c r="QYQ2501" s="585"/>
      <c r="QYR2501" s="70"/>
      <c r="QYS2501" s="586"/>
      <c r="QYT2501" s="586"/>
      <c r="QYU2501" s="583"/>
      <c r="QYV2501" s="584"/>
      <c r="QYW2501" s="585"/>
      <c r="QYX2501" s="70"/>
      <c r="QYY2501" s="586"/>
      <c r="QYZ2501" s="586"/>
      <c r="QZA2501" s="583"/>
      <c r="QZB2501" s="584"/>
      <c r="QZC2501" s="585"/>
      <c r="QZD2501" s="70"/>
      <c r="QZE2501" s="586"/>
      <c r="QZF2501" s="586"/>
      <c r="QZG2501" s="583"/>
      <c r="QZH2501" s="584"/>
      <c r="QZI2501" s="585"/>
      <c r="QZJ2501" s="70"/>
      <c r="QZK2501" s="586"/>
      <c r="QZL2501" s="586"/>
      <c r="QZM2501" s="583"/>
      <c r="QZN2501" s="584"/>
      <c r="QZO2501" s="585"/>
      <c r="QZP2501" s="70"/>
      <c r="QZQ2501" s="586"/>
      <c r="QZR2501" s="586"/>
      <c r="QZS2501" s="583"/>
      <c r="QZT2501" s="584"/>
      <c r="QZU2501" s="585"/>
      <c r="QZV2501" s="70"/>
      <c r="QZW2501" s="586"/>
      <c r="QZX2501" s="586"/>
      <c r="QZY2501" s="583"/>
      <c r="QZZ2501" s="584"/>
      <c r="RAA2501" s="585"/>
      <c r="RAB2501" s="70"/>
      <c r="RAC2501" s="586"/>
      <c r="RAD2501" s="586"/>
      <c r="RAE2501" s="583"/>
      <c r="RAF2501" s="584"/>
      <c r="RAG2501" s="585"/>
      <c r="RAH2501" s="70"/>
      <c r="RAI2501" s="586"/>
      <c r="RAJ2501" s="586"/>
      <c r="RAK2501" s="583"/>
      <c r="RAL2501" s="584"/>
      <c r="RAM2501" s="585"/>
      <c r="RAN2501" s="70"/>
      <c r="RAO2501" s="586"/>
      <c r="RAP2501" s="586"/>
      <c r="RAQ2501" s="583"/>
      <c r="RAR2501" s="584"/>
      <c r="RAS2501" s="585"/>
      <c r="RAT2501" s="70"/>
      <c r="RAU2501" s="586"/>
      <c r="RAV2501" s="586"/>
      <c r="RAW2501" s="583"/>
      <c r="RAX2501" s="584"/>
      <c r="RAY2501" s="585"/>
      <c r="RAZ2501" s="70"/>
      <c r="RBA2501" s="586"/>
      <c r="RBB2501" s="586"/>
      <c r="RBC2501" s="583"/>
      <c r="RBD2501" s="584"/>
      <c r="RBE2501" s="585"/>
      <c r="RBF2501" s="70"/>
      <c r="RBG2501" s="586"/>
      <c r="RBH2501" s="586"/>
      <c r="RBI2501" s="583"/>
      <c r="RBJ2501" s="584"/>
      <c r="RBK2501" s="585"/>
      <c r="RBL2501" s="70"/>
      <c r="RBM2501" s="586"/>
      <c r="RBN2501" s="586"/>
      <c r="RBO2501" s="583"/>
      <c r="RBP2501" s="584"/>
      <c r="RBQ2501" s="585"/>
      <c r="RBR2501" s="70"/>
      <c r="RBS2501" s="586"/>
      <c r="RBT2501" s="586"/>
      <c r="RBU2501" s="583"/>
      <c r="RBV2501" s="584"/>
      <c r="RBW2501" s="585"/>
      <c r="RBX2501" s="70"/>
      <c r="RBY2501" s="586"/>
      <c r="RBZ2501" s="586"/>
      <c r="RCA2501" s="583"/>
      <c r="RCB2501" s="584"/>
      <c r="RCC2501" s="585"/>
      <c r="RCD2501" s="70"/>
      <c r="RCE2501" s="586"/>
      <c r="RCF2501" s="586"/>
      <c r="RCG2501" s="583"/>
      <c r="RCH2501" s="584"/>
      <c r="RCI2501" s="585"/>
      <c r="RCJ2501" s="70"/>
      <c r="RCK2501" s="586"/>
      <c r="RCL2501" s="586"/>
      <c r="RCM2501" s="583"/>
      <c r="RCN2501" s="584"/>
      <c r="RCO2501" s="585"/>
      <c r="RCP2501" s="70"/>
      <c r="RCQ2501" s="586"/>
      <c r="RCR2501" s="586"/>
      <c r="RCS2501" s="583"/>
      <c r="RCT2501" s="584"/>
      <c r="RCU2501" s="585"/>
      <c r="RCV2501" s="70"/>
      <c r="RCW2501" s="586"/>
      <c r="RCX2501" s="586"/>
      <c r="RCY2501" s="583"/>
      <c r="RCZ2501" s="584"/>
      <c r="RDA2501" s="585"/>
      <c r="RDB2501" s="70"/>
      <c r="RDC2501" s="586"/>
      <c r="RDD2501" s="586"/>
      <c r="RDE2501" s="583"/>
      <c r="RDF2501" s="584"/>
      <c r="RDG2501" s="585"/>
      <c r="RDH2501" s="70"/>
      <c r="RDI2501" s="586"/>
      <c r="RDJ2501" s="586"/>
      <c r="RDK2501" s="583"/>
      <c r="RDL2501" s="584"/>
      <c r="RDM2501" s="585"/>
      <c r="RDN2501" s="70"/>
      <c r="RDO2501" s="586"/>
      <c r="RDP2501" s="586"/>
      <c r="RDQ2501" s="583"/>
      <c r="RDR2501" s="584"/>
      <c r="RDS2501" s="585"/>
      <c r="RDT2501" s="70"/>
      <c r="RDU2501" s="586"/>
      <c r="RDV2501" s="586"/>
      <c r="RDW2501" s="583"/>
      <c r="RDX2501" s="584"/>
      <c r="RDY2501" s="585"/>
      <c r="RDZ2501" s="70"/>
      <c r="REA2501" s="586"/>
      <c r="REB2501" s="586"/>
      <c r="REC2501" s="583"/>
      <c r="RED2501" s="584"/>
      <c r="REE2501" s="585"/>
      <c r="REF2501" s="70"/>
      <c r="REG2501" s="586"/>
      <c r="REH2501" s="586"/>
      <c r="REI2501" s="583"/>
      <c r="REJ2501" s="584"/>
      <c r="REK2501" s="585"/>
      <c r="REL2501" s="70"/>
      <c r="REM2501" s="586"/>
      <c r="REN2501" s="586"/>
      <c r="REO2501" s="583"/>
      <c r="REP2501" s="584"/>
      <c r="REQ2501" s="585"/>
      <c r="RER2501" s="70"/>
      <c r="RES2501" s="586"/>
      <c r="RET2501" s="586"/>
      <c r="REU2501" s="583"/>
      <c r="REV2501" s="584"/>
      <c r="REW2501" s="585"/>
      <c r="REX2501" s="70"/>
      <c r="REY2501" s="586"/>
      <c r="REZ2501" s="586"/>
      <c r="RFA2501" s="583"/>
      <c r="RFB2501" s="584"/>
      <c r="RFC2501" s="585"/>
      <c r="RFD2501" s="70"/>
      <c r="RFE2501" s="586"/>
      <c r="RFF2501" s="586"/>
      <c r="RFG2501" s="583"/>
      <c r="RFH2501" s="584"/>
      <c r="RFI2501" s="585"/>
      <c r="RFJ2501" s="70"/>
      <c r="RFK2501" s="586"/>
      <c r="RFL2501" s="586"/>
      <c r="RFM2501" s="583"/>
      <c r="RFN2501" s="584"/>
      <c r="RFO2501" s="585"/>
      <c r="RFP2501" s="70"/>
      <c r="RFQ2501" s="586"/>
      <c r="RFR2501" s="586"/>
      <c r="RFS2501" s="583"/>
      <c r="RFT2501" s="584"/>
      <c r="RFU2501" s="585"/>
      <c r="RFV2501" s="70"/>
      <c r="RFW2501" s="586"/>
      <c r="RFX2501" s="586"/>
      <c r="RFY2501" s="583"/>
      <c r="RFZ2501" s="584"/>
      <c r="RGA2501" s="585"/>
      <c r="RGB2501" s="70"/>
      <c r="RGC2501" s="586"/>
      <c r="RGD2501" s="586"/>
      <c r="RGE2501" s="583"/>
      <c r="RGF2501" s="584"/>
      <c r="RGG2501" s="585"/>
      <c r="RGH2501" s="70"/>
      <c r="RGI2501" s="586"/>
      <c r="RGJ2501" s="586"/>
      <c r="RGK2501" s="583"/>
      <c r="RGL2501" s="584"/>
      <c r="RGM2501" s="585"/>
      <c r="RGN2501" s="70"/>
      <c r="RGO2501" s="586"/>
      <c r="RGP2501" s="586"/>
      <c r="RGQ2501" s="583"/>
      <c r="RGR2501" s="584"/>
      <c r="RGS2501" s="585"/>
      <c r="RGT2501" s="70"/>
      <c r="RGU2501" s="586"/>
      <c r="RGV2501" s="586"/>
      <c r="RGW2501" s="583"/>
      <c r="RGX2501" s="584"/>
      <c r="RGY2501" s="585"/>
      <c r="RGZ2501" s="70"/>
      <c r="RHA2501" s="586"/>
      <c r="RHB2501" s="586"/>
      <c r="RHC2501" s="583"/>
      <c r="RHD2501" s="584"/>
      <c r="RHE2501" s="585"/>
      <c r="RHF2501" s="70"/>
      <c r="RHG2501" s="586"/>
      <c r="RHH2501" s="586"/>
      <c r="RHI2501" s="583"/>
      <c r="RHJ2501" s="584"/>
      <c r="RHK2501" s="585"/>
      <c r="RHL2501" s="70"/>
      <c r="RHM2501" s="586"/>
      <c r="RHN2501" s="586"/>
      <c r="RHO2501" s="583"/>
      <c r="RHP2501" s="584"/>
      <c r="RHQ2501" s="585"/>
      <c r="RHR2501" s="70"/>
      <c r="RHS2501" s="586"/>
      <c r="RHT2501" s="586"/>
      <c r="RHU2501" s="583"/>
      <c r="RHV2501" s="584"/>
      <c r="RHW2501" s="585"/>
      <c r="RHX2501" s="70"/>
      <c r="RHY2501" s="586"/>
      <c r="RHZ2501" s="586"/>
      <c r="RIA2501" s="583"/>
      <c r="RIB2501" s="584"/>
      <c r="RIC2501" s="585"/>
      <c r="RID2501" s="70"/>
      <c r="RIE2501" s="586"/>
      <c r="RIF2501" s="586"/>
      <c r="RIG2501" s="583"/>
      <c r="RIH2501" s="584"/>
      <c r="RII2501" s="585"/>
      <c r="RIJ2501" s="70"/>
      <c r="RIK2501" s="586"/>
      <c r="RIL2501" s="586"/>
      <c r="RIM2501" s="583"/>
      <c r="RIN2501" s="584"/>
      <c r="RIO2501" s="585"/>
      <c r="RIP2501" s="70"/>
      <c r="RIQ2501" s="586"/>
      <c r="RIR2501" s="586"/>
      <c r="RIS2501" s="583"/>
      <c r="RIT2501" s="584"/>
      <c r="RIU2501" s="585"/>
      <c r="RIV2501" s="70"/>
      <c r="RIW2501" s="586"/>
      <c r="RIX2501" s="586"/>
      <c r="RIY2501" s="583"/>
      <c r="RIZ2501" s="584"/>
      <c r="RJA2501" s="585"/>
      <c r="RJB2501" s="70"/>
      <c r="RJC2501" s="586"/>
      <c r="RJD2501" s="586"/>
      <c r="RJE2501" s="583"/>
      <c r="RJF2501" s="584"/>
      <c r="RJG2501" s="585"/>
      <c r="RJH2501" s="70"/>
      <c r="RJI2501" s="586"/>
      <c r="RJJ2501" s="586"/>
      <c r="RJK2501" s="583"/>
      <c r="RJL2501" s="584"/>
      <c r="RJM2501" s="585"/>
      <c r="RJN2501" s="70"/>
      <c r="RJO2501" s="586"/>
      <c r="RJP2501" s="586"/>
      <c r="RJQ2501" s="583"/>
      <c r="RJR2501" s="584"/>
      <c r="RJS2501" s="585"/>
      <c r="RJT2501" s="70"/>
      <c r="RJU2501" s="586"/>
      <c r="RJV2501" s="586"/>
      <c r="RJW2501" s="583"/>
      <c r="RJX2501" s="584"/>
      <c r="RJY2501" s="585"/>
      <c r="RJZ2501" s="70"/>
      <c r="RKA2501" s="586"/>
      <c r="RKB2501" s="586"/>
      <c r="RKC2501" s="583"/>
      <c r="RKD2501" s="584"/>
      <c r="RKE2501" s="585"/>
      <c r="RKF2501" s="70"/>
      <c r="RKG2501" s="586"/>
      <c r="RKH2501" s="586"/>
      <c r="RKI2501" s="583"/>
      <c r="RKJ2501" s="584"/>
      <c r="RKK2501" s="585"/>
      <c r="RKL2501" s="70"/>
      <c r="RKM2501" s="586"/>
      <c r="RKN2501" s="586"/>
      <c r="RKO2501" s="583"/>
      <c r="RKP2501" s="584"/>
      <c r="RKQ2501" s="585"/>
      <c r="RKR2501" s="70"/>
      <c r="RKS2501" s="586"/>
      <c r="RKT2501" s="586"/>
      <c r="RKU2501" s="583"/>
      <c r="RKV2501" s="584"/>
      <c r="RKW2501" s="585"/>
      <c r="RKX2501" s="70"/>
      <c r="RKY2501" s="586"/>
      <c r="RKZ2501" s="586"/>
      <c r="RLA2501" s="583"/>
      <c r="RLB2501" s="584"/>
      <c r="RLC2501" s="585"/>
      <c r="RLD2501" s="70"/>
      <c r="RLE2501" s="586"/>
      <c r="RLF2501" s="586"/>
      <c r="RLG2501" s="583"/>
      <c r="RLH2501" s="584"/>
      <c r="RLI2501" s="585"/>
      <c r="RLJ2501" s="70"/>
      <c r="RLK2501" s="586"/>
      <c r="RLL2501" s="586"/>
      <c r="RLM2501" s="583"/>
      <c r="RLN2501" s="584"/>
      <c r="RLO2501" s="585"/>
      <c r="RLP2501" s="70"/>
      <c r="RLQ2501" s="586"/>
      <c r="RLR2501" s="586"/>
      <c r="RLS2501" s="583"/>
      <c r="RLT2501" s="584"/>
      <c r="RLU2501" s="585"/>
      <c r="RLV2501" s="70"/>
      <c r="RLW2501" s="586"/>
      <c r="RLX2501" s="586"/>
      <c r="RLY2501" s="583"/>
      <c r="RLZ2501" s="584"/>
      <c r="RMA2501" s="585"/>
      <c r="RMB2501" s="70"/>
      <c r="RMC2501" s="586"/>
      <c r="RMD2501" s="586"/>
      <c r="RME2501" s="583"/>
      <c r="RMF2501" s="584"/>
      <c r="RMG2501" s="585"/>
      <c r="RMH2501" s="70"/>
      <c r="RMI2501" s="586"/>
      <c r="RMJ2501" s="586"/>
      <c r="RMK2501" s="583"/>
      <c r="RML2501" s="584"/>
      <c r="RMM2501" s="585"/>
      <c r="RMN2501" s="70"/>
      <c r="RMO2501" s="586"/>
      <c r="RMP2501" s="586"/>
      <c r="RMQ2501" s="583"/>
      <c r="RMR2501" s="584"/>
      <c r="RMS2501" s="585"/>
      <c r="RMT2501" s="70"/>
      <c r="RMU2501" s="586"/>
      <c r="RMV2501" s="586"/>
      <c r="RMW2501" s="583"/>
      <c r="RMX2501" s="584"/>
      <c r="RMY2501" s="585"/>
      <c r="RMZ2501" s="70"/>
      <c r="RNA2501" s="586"/>
      <c r="RNB2501" s="586"/>
      <c r="RNC2501" s="583"/>
      <c r="RND2501" s="584"/>
      <c r="RNE2501" s="585"/>
      <c r="RNF2501" s="70"/>
      <c r="RNG2501" s="586"/>
      <c r="RNH2501" s="586"/>
      <c r="RNI2501" s="583"/>
      <c r="RNJ2501" s="584"/>
      <c r="RNK2501" s="585"/>
      <c r="RNL2501" s="70"/>
      <c r="RNM2501" s="586"/>
      <c r="RNN2501" s="586"/>
      <c r="RNO2501" s="583"/>
      <c r="RNP2501" s="584"/>
      <c r="RNQ2501" s="585"/>
      <c r="RNR2501" s="70"/>
      <c r="RNS2501" s="586"/>
      <c r="RNT2501" s="586"/>
      <c r="RNU2501" s="583"/>
      <c r="RNV2501" s="584"/>
      <c r="RNW2501" s="585"/>
      <c r="RNX2501" s="70"/>
      <c r="RNY2501" s="586"/>
      <c r="RNZ2501" s="586"/>
      <c r="ROA2501" s="583"/>
      <c r="ROB2501" s="584"/>
      <c r="ROC2501" s="585"/>
      <c r="ROD2501" s="70"/>
      <c r="ROE2501" s="586"/>
      <c r="ROF2501" s="586"/>
      <c r="ROG2501" s="583"/>
      <c r="ROH2501" s="584"/>
      <c r="ROI2501" s="585"/>
      <c r="ROJ2501" s="70"/>
      <c r="ROK2501" s="586"/>
      <c r="ROL2501" s="586"/>
      <c r="ROM2501" s="583"/>
      <c r="RON2501" s="584"/>
      <c r="ROO2501" s="585"/>
      <c r="ROP2501" s="70"/>
      <c r="ROQ2501" s="586"/>
      <c r="ROR2501" s="586"/>
      <c r="ROS2501" s="583"/>
      <c r="ROT2501" s="584"/>
      <c r="ROU2501" s="585"/>
      <c r="ROV2501" s="70"/>
      <c r="ROW2501" s="586"/>
      <c r="ROX2501" s="586"/>
      <c r="ROY2501" s="583"/>
      <c r="ROZ2501" s="584"/>
      <c r="RPA2501" s="585"/>
      <c r="RPB2501" s="70"/>
      <c r="RPC2501" s="586"/>
      <c r="RPD2501" s="586"/>
      <c r="RPE2501" s="583"/>
      <c r="RPF2501" s="584"/>
      <c r="RPG2501" s="585"/>
      <c r="RPH2501" s="70"/>
      <c r="RPI2501" s="586"/>
      <c r="RPJ2501" s="586"/>
      <c r="RPK2501" s="583"/>
      <c r="RPL2501" s="584"/>
      <c r="RPM2501" s="585"/>
      <c r="RPN2501" s="70"/>
      <c r="RPO2501" s="586"/>
      <c r="RPP2501" s="586"/>
      <c r="RPQ2501" s="583"/>
      <c r="RPR2501" s="584"/>
      <c r="RPS2501" s="585"/>
      <c r="RPT2501" s="70"/>
      <c r="RPU2501" s="586"/>
      <c r="RPV2501" s="586"/>
      <c r="RPW2501" s="583"/>
      <c r="RPX2501" s="584"/>
      <c r="RPY2501" s="585"/>
      <c r="RPZ2501" s="70"/>
      <c r="RQA2501" s="586"/>
      <c r="RQB2501" s="586"/>
      <c r="RQC2501" s="583"/>
      <c r="RQD2501" s="584"/>
      <c r="RQE2501" s="585"/>
      <c r="RQF2501" s="70"/>
      <c r="RQG2501" s="586"/>
      <c r="RQH2501" s="586"/>
      <c r="RQI2501" s="583"/>
      <c r="RQJ2501" s="584"/>
      <c r="RQK2501" s="585"/>
      <c r="RQL2501" s="70"/>
      <c r="RQM2501" s="586"/>
      <c r="RQN2501" s="586"/>
      <c r="RQO2501" s="583"/>
      <c r="RQP2501" s="584"/>
      <c r="RQQ2501" s="585"/>
      <c r="RQR2501" s="70"/>
      <c r="RQS2501" s="586"/>
      <c r="RQT2501" s="586"/>
      <c r="RQU2501" s="583"/>
      <c r="RQV2501" s="584"/>
      <c r="RQW2501" s="585"/>
      <c r="RQX2501" s="70"/>
      <c r="RQY2501" s="586"/>
      <c r="RQZ2501" s="586"/>
      <c r="RRA2501" s="583"/>
      <c r="RRB2501" s="584"/>
      <c r="RRC2501" s="585"/>
      <c r="RRD2501" s="70"/>
      <c r="RRE2501" s="586"/>
      <c r="RRF2501" s="586"/>
      <c r="RRG2501" s="583"/>
      <c r="RRH2501" s="584"/>
      <c r="RRI2501" s="585"/>
      <c r="RRJ2501" s="70"/>
      <c r="RRK2501" s="586"/>
      <c r="RRL2501" s="586"/>
      <c r="RRM2501" s="583"/>
      <c r="RRN2501" s="584"/>
      <c r="RRO2501" s="585"/>
      <c r="RRP2501" s="70"/>
      <c r="RRQ2501" s="586"/>
      <c r="RRR2501" s="586"/>
      <c r="RRS2501" s="583"/>
      <c r="RRT2501" s="584"/>
      <c r="RRU2501" s="585"/>
      <c r="RRV2501" s="70"/>
      <c r="RRW2501" s="586"/>
      <c r="RRX2501" s="586"/>
      <c r="RRY2501" s="583"/>
      <c r="RRZ2501" s="584"/>
      <c r="RSA2501" s="585"/>
      <c r="RSB2501" s="70"/>
      <c r="RSC2501" s="586"/>
      <c r="RSD2501" s="586"/>
      <c r="RSE2501" s="583"/>
      <c r="RSF2501" s="584"/>
      <c r="RSG2501" s="585"/>
      <c r="RSH2501" s="70"/>
      <c r="RSI2501" s="586"/>
      <c r="RSJ2501" s="586"/>
      <c r="RSK2501" s="583"/>
      <c r="RSL2501" s="584"/>
      <c r="RSM2501" s="585"/>
      <c r="RSN2501" s="70"/>
      <c r="RSO2501" s="586"/>
      <c r="RSP2501" s="586"/>
      <c r="RSQ2501" s="583"/>
      <c r="RSR2501" s="584"/>
      <c r="RSS2501" s="585"/>
      <c r="RST2501" s="70"/>
      <c r="RSU2501" s="586"/>
      <c r="RSV2501" s="586"/>
      <c r="RSW2501" s="583"/>
      <c r="RSX2501" s="584"/>
      <c r="RSY2501" s="585"/>
      <c r="RSZ2501" s="70"/>
      <c r="RTA2501" s="586"/>
      <c r="RTB2501" s="586"/>
      <c r="RTC2501" s="583"/>
      <c r="RTD2501" s="584"/>
      <c r="RTE2501" s="585"/>
      <c r="RTF2501" s="70"/>
      <c r="RTG2501" s="586"/>
      <c r="RTH2501" s="586"/>
      <c r="RTI2501" s="583"/>
      <c r="RTJ2501" s="584"/>
      <c r="RTK2501" s="585"/>
      <c r="RTL2501" s="70"/>
      <c r="RTM2501" s="586"/>
      <c r="RTN2501" s="586"/>
      <c r="RTO2501" s="583"/>
      <c r="RTP2501" s="584"/>
      <c r="RTQ2501" s="585"/>
      <c r="RTR2501" s="70"/>
      <c r="RTS2501" s="586"/>
      <c r="RTT2501" s="586"/>
      <c r="RTU2501" s="583"/>
      <c r="RTV2501" s="584"/>
      <c r="RTW2501" s="585"/>
      <c r="RTX2501" s="70"/>
      <c r="RTY2501" s="586"/>
      <c r="RTZ2501" s="586"/>
      <c r="RUA2501" s="583"/>
      <c r="RUB2501" s="584"/>
      <c r="RUC2501" s="585"/>
      <c r="RUD2501" s="70"/>
      <c r="RUE2501" s="586"/>
      <c r="RUF2501" s="586"/>
      <c r="RUG2501" s="583"/>
      <c r="RUH2501" s="584"/>
      <c r="RUI2501" s="585"/>
      <c r="RUJ2501" s="70"/>
      <c r="RUK2501" s="586"/>
      <c r="RUL2501" s="586"/>
      <c r="RUM2501" s="583"/>
      <c r="RUN2501" s="584"/>
      <c r="RUO2501" s="585"/>
      <c r="RUP2501" s="70"/>
      <c r="RUQ2501" s="586"/>
      <c r="RUR2501" s="586"/>
      <c r="RUS2501" s="583"/>
      <c r="RUT2501" s="584"/>
      <c r="RUU2501" s="585"/>
      <c r="RUV2501" s="70"/>
      <c r="RUW2501" s="586"/>
      <c r="RUX2501" s="586"/>
      <c r="RUY2501" s="583"/>
      <c r="RUZ2501" s="584"/>
      <c r="RVA2501" s="585"/>
      <c r="RVB2501" s="70"/>
      <c r="RVC2501" s="586"/>
      <c r="RVD2501" s="586"/>
      <c r="RVE2501" s="583"/>
      <c r="RVF2501" s="584"/>
      <c r="RVG2501" s="585"/>
      <c r="RVH2501" s="70"/>
      <c r="RVI2501" s="586"/>
      <c r="RVJ2501" s="586"/>
      <c r="RVK2501" s="583"/>
      <c r="RVL2501" s="584"/>
      <c r="RVM2501" s="585"/>
      <c r="RVN2501" s="70"/>
      <c r="RVO2501" s="586"/>
      <c r="RVP2501" s="586"/>
      <c r="RVQ2501" s="583"/>
      <c r="RVR2501" s="584"/>
      <c r="RVS2501" s="585"/>
      <c r="RVT2501" s="70"/>
      <c r="RVU2501" s="586"/>
      <c r="RVV2501" s="586"/>
      <c r="RVW2501" s="583"/>
      <c r="RVX2501" s="584"/>
      <c r="RVY2501" s="585"/>
      <c r="RVZ2501" s="70"/>
      <c r="RWA2501" s="586"/>
      <c r="RWB2501" s="586"/>
      <c r="RWC2501" s="583"/>
      <c r="RWD2501" s="584"/>
      <c r="RWE2501" s="585"/>
      <c r="RWF2501" s="70"/>
      <c r="RWG2501" s="586"/>
      <c r="RWH2501" s="586"/>
      <c r="RWI2501" s="583"/>
      <c r="RWJ2501" s="584"/>
      <c r="RWK2501" s="585"/>
      <c r="RWL2501" s="70"/>
      <c r="RWM2501" s="586"/>
      <c r="RWN2501" s="586"/>
      <c r="RWO2501" s="583"/>
      <c r="RWP2501" s="584"/>
      <c r="RWQ2501" s="585"/>
      <c r="RWR2501" s="70"/>
      <c r="RWS2501" s="586"/>
      <c r="RWT2501" s="586"/>
      <c r="RWU2501" s="583"/>
      <c r="RWV2501" s="584"/>
      <c r="RWW2501" s="585"/>
      <c r="RWX2501" s="70"/>
      <c r="RWY2501" s="586"/>
      <c r="RWZ2501" s="586"/>
      <c r="RXA2501" s="583"/>
      <c r="RXB2501" s="584"/>
      <c r="RXC2501" s="585"/>
      <c r="RXD2501" s="70"/>
      <c r="RXE2501" s="586"/>
      <c r="RXF2501" s="586"/>
      <c r="RXG2501" s="583"/>
      <c r="RXH2501" s="584"/>
      <c r="RXI2501" s="585"/>
      <c r="RXJ2501" s="70"/>
      <c r="RXK2501" s="586"/>
      <c r="RXL2501" s="586"/>
      <c r="RXM2501" s="583"/>
      <c r="RXN2501" s="584"/>
      <c r="RXO2501" s="585"/>
      <c r="RXP2501" s="70"/>
      <c r="RXQ2501" s="586"/>
      <c r="RXR2501" s="586"/>
      <c r="RXS2501" s="583"/>
      <c r="RXT2501" s="584"/>
      <c r="RXU2501" s="585"/>
      <c r="RXV2501" s="70"/>
      <c r="RXW2501" s="586"/>
      <c r="RXX2501" s="586"/>
      <c r="RXY2501" s="583"/>
      <c r="RXZ2501" s="584"/>
      <c r="RYA2501" s="585"/>
      <c r="RYB2501" s="70"/>
      <c r="RYC2501" s="586"/>
      <c r="RYD2501" s="586"/>
      <c r="RYE2501" s="583"/>
      <c r="RYF2501" s="584"/>
      <c r="RYG2501" s="585"/>
      <c r="RYH2501" s="70"/>
      <c r="RYI2501" s="586"/>
      <c r="RYJ2501" s="586"/>
      <c r="RYK2501" s="583"/>
      <c r="RYL2501" s="584"/>
      <c r="RYM2501" s="585"/>
      <c r="RYN2501" s="70"/>
      <c r="RYO2501" s="586"/>
      <c r="RYP2501" s="586"/>
      <c r="RYQ2501" s="583"/>
      <c r="RYR2501" s="584"/>
      <c r="RYS2501" s="585"/>
      <c r="RYT2501" s="70"/>
      <c r="RYU2501" s="586"/>
      <c r="RYV2501" s="586"/>
      <c r="RYW2501" s="583"/>
      <c r="RYX2501" s="584"/>
      <c r="RYY2501" s="585"/>
      <c r="RYZ2501" s="70"/>
      <c r="RZA2501" s="586"/>
      <c r="RZB2501" s="586"/>
      <c r="RZC2501" s="583"/>
      <c r="RZD2501" s="584"/>
      <c r="RZE2501" s="585"/>
      <c r="RZF2501" s="70"/>
      <c r="RZG2501" s="586"/>
      <c r="RZH2501" s="586"/>
      <c r="RZI2501" s="583"/>
      <c r="RZJ2501" s="584"/>
      <c r="RZK2501" s="585"/>
      <c r="RZL2501" s="70"/>
      <c r="RZM2501" s="586"/>
      <c r="RZN2501" s="586"/>
      <c r="RZO2501" s="583"/>
      <c r="RZP2501" s="584"/>
      <c r="RZQ2501" s="585"/>
      <c r="RZR2501" s="70"/>
      <c r="RZS2501" s="586"/>
      <c r="RZT2501" s="586"/>
      <c r="RZU2501" s="583"/>
      <c r="RZV2501" s="584"/>
      <c r="RZW2501" s="585"/>
      <c r="RZX2501" s="70"/>
      <c r="RZY2501" s="586"/>
      <c r="RZZ2501" s="586"/>
      <c r="SAA2501" s="583"/>
      <c r="SAB2501" s="584"/>
      <c r="SAC2501" s="585"/>
      <c r="SAD2501" s="70"/>
      <c r="SAE2501" s="586"/>
      <c r="SAF2501" s="586"/>
      <c r="SAG2501" s="583"/>
      <c r="SAH2501" s="584"/>
      <c r="SAI2501" s="585"/>
      <c r="SAJ2501" s="70"/>
      <c r="SAK2501" s="586"/>
      <c r="SAL2501" s="586"/>
      <c r="SAM2501" s="583"/>
      <c r="SAN2501" s="584"/>
      <c r="SAO2501" s="585"/>
      <c r="SAP2501" s="70"/>
      <c r="SAQ2501" s="586"/>
      <c r="SAR2501" s="586"/>
      <c r="SAS2501" s="583"/>
      <c r="SAT2501" s="584"/>
      <c r="SAU2501" s="585"/>
      <c r="SAV2501" s="70"/>
      <c r="SAW2501" s="586"/>
      <c r="SAX2501" s="586"/>
      <c r="SAY2501" s="583"/>
      <c r="SAZ2501" s="584"/>
      <c r="SBA2501" s="585"/>
      <c r="SBB2501" s="70"/>
      <c r="SBC2501" s="586"/>
      <c r="SBD2501" s="586"/>
      <c r="SBE2501" s="583"/>
      <c r="SBF2501" s="584"/>
      <c r="SBG2501" s="585"/>
      <c r="SBH2501" s="70"/>
      <c r="SBI2501" s="586"/>
      <c r="SBJ2501" s="586"/>
      <c r="SBK2501" s="583"/>
      <c r="SBL2501" s="584"/>
      <c r="SBM2501" s="585"/>
      <c r="SBN2501" s="70"/>
      <c r="SBO2501" s="586"/>
      <c r="SBP2501" s="586"/>
      <c r="SBQ2501" s="583"/>
      <c r="SBR2501" s="584"/>
      <c r="SBS2501" s="585"/>
      <c r="SBT2501" s="70"/>
      <c r="SBU2501" s="586"/>
      <c r="SBV2501" s="586"/>
      <c r="SBW2501" s="583"/>
      <c r="SBX2501" s="584"/>
      <c r="SBY2501" s="585"/>
      <c r="SBZ2501" s="70"/>
      <c r="SCA2501" s="586"/>
      <c r="SCB2501" s="586"/>
      <c r="SCC2501" s="583"/>
      <c r="SCD2501" s="584"/>
      <c r="SCE2501" s="585"/>
      <c r="SCF2501" s="70"/>
      <c r="SCG2501" s="586"/>
      <c r="SCH2501" s="586"/>
      <c r="SCI2501" s="583"/>
      <c r="SCJ2501" s="584"/>
      <c r="SCK2501" s="585"/>
      <c r="SCL2501" s="70"/>
      <c r="SCM2501" s="586"/>
      <c r="SCN2501" s="586"/>
      <c r="SCO2501" s="583"/>
      <c r="SCP2501" s="584"/>
      <c r="SCQ2501" s="585"/>
      <c r="SCR2501" s="70"/>
      <c r="SCS2501" s="586"/>
      <c r="SCT2501" s="586"/>
      <c r="SCU2501" s="583"/>
      <c r="SCV2501" s="584"/>
      <c r="SCW2501" s="585"/>
      <c r="SCX2501" s="70"/>
      <c r="SCY2501" s="586"/>
      <c r="SCZ2501" s="586"/>
      <c r="SDA2501" s="583"/>
      <c r="SDB2501" s="584"/>
      <c r="SDC2501" s="585"/>
      <c r="SDD2501" s="70"/>
      <c r="SDE2501" s="586"/>
      <c r="SDF2501" s="586"/>
      <c r="SDG2501" s="583"/>
      <c r="SDH2501" s="584"/>
      <c r="SDI2501" s="585"/>
      <c r="SDJ2501" s="70"/>
      <c r="SDK2501" s="586"/>
      <c r="SDL2501" s="586"/>
      <c r="SDM2501" s="583"/>
      <c r="SDN2501" s="584"/>
      <c r="SDO2501" s="585"/>
      <c r="SDP2501" s="70"/>
      <c r="SDQ2501" s="586"/>
      <c r="SDR2501" s="586"/>
      <c r="SDS2501" s="583"/>
      <c r="SDT2501" s="584"/>
      <c r="SDU2501" s="585"/>
      <c r="SDV2501" s="70"/>
      <c r="SDW2501" s="586"/>
      <c r="SDX2501" s="586"/>
      <c r="SDY2501" s="583"/>
      <c r="SDZ2501" s="584"/>
      <c r="SEA2501" s="585"/>
      <c r="SEB2501" s="70"/>
      <c r="SEC2501" s="586"/>
      <c r="SED2501" s="586"/>
      <c r="SEE2501" s="583"/>
      <c r="SEF2501" s="584"/>
      <c r="SEG2501" s="585"/>
      <c r="SEH2501" s="70"/>
      <c r="SEI2501" s="586"/>
      <c r="SEJ2501" s="586"/>
      <c r="SEK2501" s="583"/>
      <c r="SEL2501" s="584"/>
      <c r="SEM2501" s="585"/>
      <c r="SEN2501" s="70"/>
      <c r="SEO2501" s="586"/>
      <c r="SEP2501" s="586"/>
      <c r="SEQ2501" s="583"/>
      <c r="SER2501" s="584"/>
      <c r="SES2501" s="585"/>
      <c r="SET2501" s="70"/>
      <c r="SEU2501" s="586"/>
      <c r="SEV2501" s="586"/>
      <c r="SEW2501" s="583"/>
      <c r="SEX2501" s="584"/>
      <c r="SEY2501" s="585"/>
      <c r="SEZ2501" s="70"/>
      <c r="SFA2501" s="586"/>
      <c r="SFB2501" s="586"/>
      <c r="SFC2501" s="583"/>
      <c r="SFD2501" s="584"/>
      <c r="SFE2501" s="585"/>
      <c r="SFF2501" s="70"/>
      <c r="SFG2501" s="586"/>
      <c r="SFH2501" s="586"/>
      <c r="SFI2501" s="583"/>
      <c r="SFJ2501" s="584"/>
      <c r="SFK2501" s="585"/>
      <c r="SFL2501" s="70"/>
      <c r="SFM2501" s="586"/>
      <c r="SFN2501" s="586"/>
      <c r="SFO2501" s="583"/>
      <c r="SFP2501" s="584"/>
      <c r="SFQ2501" s="585"/>
      <c r="SFR2501" s="70"/>
      <c r="SFS2501" s="586"/>
      <c r="SFT2501" s="586"/>
      <c r="SFU2501" s="583"/>
      <c r="SFV2501" s="584"/>
      <c r="SFW2501" s="585"/>
      <c r="SFX2501" s="70"/>
      <c r="SFY2501" s="586"/>
      <c r="SFZ2501" s="586"/>
      <c r="SGA2501" s="583"/>
      <c r="SGB2501" s="584"/>
      <c r="SGC2501" s="585"/>
      <c r="SGD2501" s="70"/>
      <c r="SGE2501" s="586"/>
      <c r="SGF2501" s="586"/>
      <c r="SGG2501" s="583"/>
      <c r="SGH2501" s="584"/>
      <c r="SGI2501" s="585"/>
      <c r="SGJ2501" s="70"/>
      <c r="SGK2501" s="586"/>
      <c r="SGL2501" s="586"/>
      <c r="SGM2501" s="583"/>
      <c r="SGN2501" s="584"/>
      <c r="SGO2501" s="585"/>
      <c r="SGP2501" s="70"/>
      <c r="SGQ2501" s="586"/>
      <c r="SGR2501" s="586"/>
      <c r="SGS2501" s="583"/>
      <c r="SGT2501" s="584"/>
      <c r="SGU2501" s="585"/>
      <c r="SGV2501" s="70"/>
      <c r="SGW2501" s="586"/>
      <c r="SGX2501" s="586"/>
      <c r="SGY2501" s="583"/>
      <c r="SGZ2501" s="584"/>
      <c r="SHA2501" s="585"/>
      <c r="SHB2501" s="70"/>
      <c r="SHC2501" s="586"/>
      <c r="SHD2501" s="586"/>
      <c r="SHE2501" s="583"/>
      <c r="SHF2501" s="584"/>
      <c r="SHG2501" s="585"/>
      <c r="SHH2501" s="70"/>
      <c r="SHI2501" s="586"/>
      <c r="SHJ2501" s="586"/>
      <c r="SHK2501" s="583"/>
      <c r="SHL2501" s="584"/>
      <c r="SHM2501" s="585"/>
      <c r="SHN2501" s="70"/>
      <c r="SHO2501" s="586"/>
      <c r="SHP2501" s="586"/>
      <c r="SHQ2501" s="583"/>
      <c r="SHR2501" s="584"/>
      <c r="SHS2501" s="585"/>
      <c r="SHT2501" s="70"/>
      <c r="SHU2501" s="586"/>
      <c r="SHV2501" s="586"/>
      <c r="SHW2501" s="583"/>
      <c r="SHX2501" s="584"/>
      <c r="SHY2501" s="585"/>
      <c r="SHZ2501" s="70"/>
      <c r="SIA2501" s="586"/>
      <c r="SIB2501" s="586"/>
      <c r="SIC2501" s="583"/>
      <c r="SID2501" s="584"/>
      <c r="SIE2501" s="585"/>
      <c r="SIF2501" s="70"/>
      <c r="SIG2501" s="586"/>
      <c r="SIH2501" s="586"/>
      <c r="SII2501" s="583"/>
      <c r="SIJ2501" s="584"/>
      <c r="SIK2501" s="585"/>
      <c r="SIL2501" s="70"/>
      <c r="SIM2501" s="586"/>
      <c r="SIN2501" s="586"/>
      <c r="SIO2501" s="583"/>
      <c r="SIP2501" s="584"/>
      <c r="SIQ2501" s="585"/>
      <c r="SIR2501" s="70"/>
      <c r="SIS2501" s="586"/>
      <c r="SIT2501" s="586"/>
      <c r="SIU2501" s="583"/>
      <c r="SIV2501" s="584"/>
      <c r="SIW2501" s="585"/>
      <c r="SIX2501" s="70"/>
      <c r="SIY2501" s="586"/>
      <c r="SIZ2501" s="586"/>
      <c r="SJA2501" s="583"/>
      <c r="SJB2501" s="584"/>
      <c r="SJC2501" s="585"/>
      <c r="SJD2501" s="70"/>
      <c r="SJE2501" s="586"/>
      <c r="SJF2501" s="586"/>
      <c r="SJG2501" s="583"/>
      <c r="SJH2501" s="584"/>
      <c r="SJI2501" s="585"/>
      <c r="SJJ2501" s="70"/>
      <c r="SJK2501" s="586"/>
      <c r="SJL2501" s="586"/>
      <c r="SJM2501" s="583"/>
      <c r="SJN2501" s="584"/>
      <c r="SJO2501" s="585"/>
      <c r="SJP2501" s="70"/>
      <c r="SJQ2501" s="586"/>
      <c r="SJR2501" s="586"/>
      <c r="SJS2501" s="583"/>
      <c r="SJT2501" s="584"/>
      <c r="SJU2501" s="585"/>
      <c r="SJV2501" s="70"/>
      <c r="SJW2501" s="586"/>
      <c r="SJX2501" s="586"/>
      <c r="SJY2501" s="583"/>
      <c r="SJZ2501" s="584"/>
      <c r="SKA2501" s="585"/>
      <c r="SKB2501" s="70"/>
      <c r="SKC2501" s="586"/>
      <c r="SKD2501" s="586"/>
      <c r="SKE2501" s="583"/>
      <c r="SKF2501" s="584"/>
      <c r="SKG2501" s="585"/>
      <c r="SKH2501" s="70"/>
      <c r="SKI2501" s="586"/>
      <c r="SKJ2501" s="586"/>
      <c r="SKK2501" s="583"/>
      <c r="SKL2501" s="584"/>
      <c r="SKM2501" s="585"/>
      <c r="SKN2501" s="70"/>
      <c r="SKO2501" s="586"/>
      <c r="SKP2501" s="586"/>
      <c r="SKQ2501" s="583"/>
      <c r="SKR2501" s="584"/>
      <c r="SKS2501" s="585"/>
      <c r="SKT2501" s="70"/>
      <c r="SKU2501" s="586"/>
      <c r="SKV2501" s="586"/>
      <c r="SKW2501" s="583"/>
      <c r="SKX2501" s="584"/>
      <c r="SKY2501" s="585"/>
      <c r="SKZ2501" s="70"/>
      <c r="SLA2501" s="586"/>
      <c r="SLB2501" s="586"/>
      <c r="SLC2501" s="583"/>
      <c r="SLD2501" s="584"/>
      <c r="SLE2501" s="585"/>
      <c r="SLF2501" s="70"/>
      <c r="SLG2501" s="586"/>
      <c r="SLH2501" s="586"/>
      <c r="SLI2501" s="583"/>
      <c r="SLJ2501" s="584"/>
      <c r="SLK2501" s="585"/>
      <c r="SLL2501" s="70"/>
      <c r="SLM2501" s="586"/>
      <c r="SLN2501" s="586"/>
      <c r="SLO2501" s="583"/>
      <c r="SLP2501" s="584"/>
      <c r="SLQ2501" s="585"/>
      <c r="SLR2501" s="70"/>
      <c r="SLS2501" s="586"/>
      <c r="SLT2501" s="586"/>
      <c r="SLU2501" s="583"/>
      <c r="SLV2501" s="584"/>
      <c r="SLW2501" s="585"/>
      <c r="SLX2501" s="70"/>
      <c r="SLY2501" s="586"/>
      <c r="SLZ2501" s="586"/>
      <c r="SMA2501" s="583"/>
      <c r="SMB2501" s="584"/>
      <c r="SMC2501" s="585"/>
      <c r="SMD2501" s="70"/>
      <c r="SME2501" s="586"/>
      <c r="SMF2501" s="586"/>
      <c r="SMG2501" s="583"/>
      <c r="SMH2501" s="584"/>
      <c r="SMI2501" s="585"/>
      <c r="SMJ2501" s="70"/>
      <c r="SMK2501" s="586"/>
      <c r="SML2501" s="586"/>
      <c r="SMM2501" s="583"/>
      <c r="SMN2501" s="584"/>
      <c r="SMO2501" s="585"/>
      <c r="SMP2501" s="70"/>
      <c r="SMQ2501" s="586"/>
      <c r="SMR2501" s="586"/>
      <c r="SMS2501" s="583"/>
      <c r="SMT2501" s="584"/>
      <c r="SMU2501" s="585"/>
      <c r="SMV2501" s="70"/>
      <c r="SMW2501" s="586"/>
      <c r="SMX2501" s="586"/>
      <c r="SMY2501" s="583"/>
      <c r="SMZ2501" s="584"/>
      <c r="SNA2501" s="585"/>
      <c r="SNB2501" s="70"/>
      <c r="SNC2501" s="586"/>
      <c r="SND2501" s="586"/>
      <c r="SNE2501" s="583"/>
      <c r="SNF2501" s="584"/>
      <c r="SNG2501" s="585"/>
      <c r="SNH2501" s="70"/>
      <c r="SNI2501" s="586"/>
      <c r="SNJ2501" s="586"/>
      <c r="SNK2501" s="583"/>
      <c r="SNL2501" s="584"/>
      <c r="SNM2501" s="585"/>
      <c r="SNN2501" s="70"/>
      <c r="SNO2501" s="586"/>
      <c r="SNP2501" s="586"/>
      <c r="SNQ2501" s="583"/>
      <c r="SNR2501" s="584"/>
      <c r="SNS2501" s="585"/>
      <c r="SNT2501" s="70"/>
      <c r="SNU2501" s="586"/>
      <c r="SNV2501" s="586"/>
      <c r="SNW2501" s="583"/>
      <c r="SNX2501" s="584"/>
      <c r="SNY2501" s="585"/>
      <c r="SNZ2501" s="70"/>
      <c r="SOA2501" s="586"/>
      <c r="SOB2501" s="586"/>
      <c r="SOC2501" s="583"/>
      <c r="SOD2501" s="584"/>
      <c r="SOE2501" s="585"/>
      <c r="SOF2501" s="70"/>
      <c r="SOG2501" s="586"/>
      <c r="SOH2501" s="586"/>
      <c r="SOI2501" s="583"/>
      <c r="SOJ2501" s="584"/>
      <c r="SOK2501" s="585"/>
      <c r="SOL2501" s="70"/>
      <c r="SOM2501" s="586"/>
      <c r="SON2501" s="586"/>
      <c r="SOO2501" s="583"/>
      <c r="SOP2501" s="584"/>
      <c r="SOQ2501" s="585"/>
      <c r="SOR2501" s="70"/>
      <c r="SOS2501" s="586"/>
      <c r="SOT2501" s="586"/>
      <c r="SOU2501" s="583"/>
      <c r="SOV2501" s="584"/>
      <c r="SOW2501" s="585"/>
      <c r="SOX2501" s="70"/>
      <c r="SOY2501" s="586"/>
      <c r="SOZ2501" s="586"/>
      <c r="SPA2501" s="583"/>
      <c r="SPB2501" s="584"/>
      <c r="SPC2501" s="585"/>
      <c r="SPD2501" s="70"/>
      <c r="SPE2501" s="586"/>
      <c r="SPF2501" s="586"/>
      <c r="SPG2501" s="583"/>
      <c r="SPH2501" s="584"/>
      <c r="SPI2501" s="585"/>
      <c r="SPJ2501" s="70"/>
      <c r="SPK2501" s="586"/>
      <c r="SPL2501" s="586"/>
      <c r="SPM2501" s="583"/>
      <c r="SPN2501" s="584"/>
      <c r="SPO2501" s="585"/>
      <c r="SPP2501" s="70"/>
      <c r="SPQ2501" s="586"/>
      <c r="SPR2501" s="586"/>
      <c r="SPS2501" s="583"/>
      <c r="SPT2501" s="584"/>
      <c r="SPU2501" s="585"/>
      <c r="SPV2501" s="70"/>
      <c r="SPW2501" s="586"/>
      <c r="SPX2501" s="586"/>
      <c r="SPY2501" s="583"/>
      <c r="SPZ2501" s="584"/>
      <c r="SQA2501" s="585"/>
      <c r="SQB2501" s="70"/>
      <c r="SQC2501" s="586"/>
      <c r="SQD2501" s="586"/>
      <c r="SQE2501" s="583"/>
      <c r="SQF2501" s="584"/>
      <c r="SQG2501" s="585"/>
      <c r="SQH2501" s="70"/>
      <c r="SQI2501" s="586"/>
      <c r="SQJ2501" s="586"/>
      <c r="SQK2501" s="583"/>
      <c r="SQL2501" s="584"/>
      <c r="SQM2501" s="585"/>
      <c r="SQN2501" s="70"/>
      <c r="SQO2501" s="586"/>
      <c r="SQP2501" s="586"/>
      <c r="SQQ2501" s="583"/>
      <c r="SQR2501" s="584"/>
      <c r="SQS2501" s="585"/>
      <c r="SQT2501" s="70"/>
      <c r="SQU2501" s="586"/>
      <c r="SQV2501" s="586"/>
      <c r="SQW2501" s="583"/>
      <c r="SQX2501" s="584"/>
      <c r="SQY2501" s="585"/>
      <c r="SQZ2501" s="70"/>
      <c r="SRA2501" s="586"/>
      <c r="SRB2501" s="586"/>
      <c r="SRC2501" s="583"/>
      <c r="SRD2501" s="584"/>
      <c r="SRE2501" s="585"/>
      <c r="SRF2501" s="70"/>
      <c r="SRG2501" s="586"/>
      <c r="SRH2501" s="586"/>
      <c r="SRI2501" s="583"/>
      <c r="SRJ2501" s="584"/>
      <c r="SRK2501" s="585"/>
      <c r="SRL2501" s="70"/>
      <c r="SRM2501" s="586"/>
      <c r="SRN2501" s="586"/>
      <c r="SRO2501" s="583"/>
      <c r="SRP2501" s="584"/>
      <c r="SRQ2501" s="585"/>
      <c r="SRR2501" s="70"/>
      <c r="SRS2501" s="586"/>
      <c r="SRT2501" s="586"/>
      <c r="SRU2501" s="583"/>
      <c r="SRV2501" s="584"/>
      <c r="SRW2501" s="585"/>
      <c r="SRX2501" s="70"/>
      <c r="SRY2501" s="586"/>
      <c r="SRZ2501" s="586"/>
      <c r="SSA2501" s="583"/>
      <c r="SSB2501" s="584"/>
      <c r="SSC2501" s="585"/>
      <c r="SSD2501" s="70"/>
      <c r="SSE2501" s="586"/>
      <c r="SSF2501" s="586"/>
      <c r="SSG2501" s="583"/>
      <c r="SSH2501" s="584"/>
      <c r="SSI2501" s="585"/>
      <c r="SSJ2501" s="70"/>
      <c r="SSK2501" s="586"/>
      <c r="SSL2501" s="586"/>
      <c r="SSM2501" s="583"/>
      <c r="SSN2501" s="584"/>
      <c r="SSO2501" s="585"/>
      <c r="SSP2501" s="70"/>
      <c r="SSQ2501" s="586"/>
      <c r="SSR2501" s="586"/>
      <c r="SSS2501" s="583"/>
      <c r="SST2501" s="584"/>
      <c r="SSU2501" s="585"/>
      <c r="SSV2501" s="70"/>
      <c r="SSW2501" s="586"/>
      <c r="SSX2501" s="586"/>
      <c r="SSY2501" s="583"/>
      <c r="SSZ2501" s="584"/>
      <c r="STA2501" s="585"/>
      <c r="STB2501" s="70"/>
      <c r="STC2501" s="586"/>
      <c r="STD2501" s="586"/>
      <c r="STE2501" s="583"/>
      <c r="STF2501" s="584"/>
      <c r="STG2501" s="585"/>
      <c r="STH2501" s="70"/>
      <c r="STI2501" s="586"/>
      <c r="STJ2501" s="586"/>
      <c r="STK2501" s="583"/>
      <c r="STL2501" s="584"/>
      <c r="STM2501" s="585"/>
      <c r="STN2501" s="70"/>
      <c r="STO2501" s="586"/>
      <c r="STP2501" s="586"/>
      <c r="STQ2501" s="583"/>
      <c r="STR2501" s="584"/>
      <c r="STS2501" s="585"/>
      <c r="STT2501" s="70"/>
      <c r="STU2501" s="586"/>
      <c r="STV2501" s="586"/>
      <c r="STW2501" s="583"/>
      <c r="STX2501" s="584"/>
      <c r="STY2501" s="585"/>
      <c r="STZ2501" s="70"/>
      <c r="SUA2501" s="586"/>
      <c r="SUB2501" s="586"/>
      <c r="SUC2501" s="583"/>
      <c r="SUD2501" s="584"/>
      <c r="SUE2501" s="585"/>
      <c r="SUF2501" s="70"/>
      <c r="SUG2501" s="586"/>
      <c r="SUH2501" s="586"/>
      <c r="SUI2501" s="583"/>
      <c r="SUJ2501" s="584"/>
      <c r="SUK2501" s="585"/>
      <c r="SUL2501" s="70"/>
      <c r="SUM2501" s="586"/>
      <c r="SUN2501" s="586"/>
      <c r="SUO2501" s="583"/>
      <c r="SUP2501" s="584"/>
      <c r="SUQ2501" s="585"/>
      <c r="SUR2501" s="70"/>
      <c r="SUS2501" s="586"/>
      <c r="SUT2501" s="586"/>
      <c r="SUU2501" s="583"/>
      <c r="SUV2501" s="584"/>
      <c r="SUW2501" s="585"/>
      <c r="SUX2501" s="70"/>
      <c r="SUY2501" s="586"/>
      <c r="SUZ2501" s="586"/>
      <c r="SVA2501" s="583"/>
      <c r="SVB2501" s="584"/>
      <c r="SVC2501" s="585"/>
      <c r="SVD2501" s="70"/>
      <c r="SVE2501" s="586"/>
      <c r="SVF2501" s="586"/>
      <c r="SVG2501" s="583"/>
      <c r="SVH2501" s="584"/>
      <c r="SVI2501" s="585"/>
      <c r="SVJ2501" s="70"/>
      <c r="SVK2501" s="586"/>
      <c r="SVL2501" s="586"/>
      <c r="SVM2501" s="583"/>
      <c r="SVN2501" s="584"/>
      <c r="SVO2501" s="585"/>
      <c r="SVP2501" s="70"/>
      <c r="SVQ2501" s="586"/>
      <c r="SVR2501" s="586"/>
      <c r="SVS2501" s="583"/>
      <c r="SVT2501" s="584"/>
      <c r="SVU2501" s="585"/>
      <c r="SVV2501" s="70"/>
      <c r="SVW2501" s="586"/>
      <c r="SVX2501" s="586"/>
      <c r="SVY2501" s="583"/>
      <c r="SVZ2501" s="584"/>
      <c r="SWA2501" s="585"/>
      <c r="SWB2501" s="70"/>
      <c r="SWC2501" s="586"/>
      <c r="SWD2501" s="586"/>
      <c r="SWE2501" s="583"/>
      <c r="SWF2501" s="584"/>
      <c r="SWG2501" s="585"/>
      <c r="SWH2501" s="70"/>
      <c r="SWI2501" s="586"/>
      <c r="SWJ2501" s="586"/>
      <c r="SWK2501" s="583"/>
      <c r="SWL2501" s="584"/>
      <c r="SWM2501" s="585"/>
      <c r="SWN2501" s="70"/>
      <c r="SWO2501" s="586"/>
      <c r="SWP2501" s="586"/>
      <c r="SWQ2501" s="583"/>
      <c r="SWR2501" s="584"/>
      <c r="SWS2501" s="585"/>
      <c r="SWT2501" s="70"/>
      <c r="SWU2501" s="586"/>
      <c r="SWV2501" s="586"/>
      <c r="SWW2501" s="583"/>
      <c r="SWX2501" s="584"/>
      <c r="SWY2501" s="585"/>
      <c r="SWZ2501" s="70"/>
      <c r="SXA2501" s="586"/>
      <c r="SXB2501" s="586"/>
      <c r="SXC2501" s="583"/>
      <c r="SXD2501" s="584"/>
      <c r="SXE2501" s="585"/>
      <c r="SXF2501" s="70"/>
      <c r="SXG2501" s="586"/>
      <c r="SXH2501" s="586"/>
      <c r="SXI2501" s="583"/>
      <c r="SXJ2501" s="584"/>
      <c r="SXK2501" s="585"/>
      <c r="SXL2501" s="70"/>
      <c r="SXM2501" s="586"/>
      <c r="SXN2501" s="586"/>
      <c r="SXO2501" s="583"/>
      <c r="SXP2501" s="584"/>
      <c r="SXQ2501" s="585"/>
      <c r="SXR2501" s="70"/>
      <c r="SXS2501" s="586"/>
      <c r="SXT2501" s="586"/>
      <c r="SXU2501" s="583"/>
      <c r="SXV2501" s="584"/>
      <c r="SXW2501" s="585"/>
      <c r="SXX2501" s="70"/>
      <c r="SXY2501" s="586"/>
      <c r="SXZ2501" s="586"/>
      <c r="SYA2501" s="583"/>
      <c r="SYB2501" s="584"/>
      <c r="SYC2501" s="585"/>
      <c r="SYD2501" s="70"/>
      <c r="SYE2501" s="586"/>
      <c r="SYF2501" s="586"/>
      <c r="SYG2501" s="583"/>
      <c r="SYH2501" s="584"/>
      <c r="SYI2501" s="585"/>
      <c r="SYJ2501" s="70"/>
      <c r="SYK2501" s="586"/>
      <c r="SYL2501" s="586"/>
      <c r="SYM2501" s="583"/>
      <c r="SYN2501" s="584"/>
      <c r="SYO2501" s="585"/>
      <c r="SYP2501" s="70"/>
      <c r="SYQ2501" s="586"/>
      <c r="SYR2501" s="586"/>
      <c r="SYS2501" s="583"/>
      <c r="SYT2501" s="584"/>
      <c r="SYU2501" s="585"/>
      <c r="SYV2501" s="70"/>
      <c r="SYW2501" s="586"/>
      <c r="SYX2501" s="586"/>
      <c r="SYY2501" s="583"/>
      <c r="SYZ2501" s="584"/>
      <c r="SZA2501" s="585"/>
      <c r="SZB2501" s="70"/>
      <c r="SZC2501" s="586"/>
      <c r="SZD2501" s="586"/>
      <c r="SZE2501" s="583"/>
      <c r="SZF2501" s="584"/>
      <c r="SZG2501" s="585"/>
      <c r="SZH2501" s="70"/>
      <c r="SZI2501" s="586"/>
      <c r="SZJ2501" s="586"/>
      <c r="SZK2501" s="583"/>
      <c r="SZL2501" s="584"/>
      <c r="SZM2501" s="585"/>
      <c r="SZN2501" s="70"/>
      <c r="SZO2501" s="586"/>
      <c r="SZP2501" s="586"/>
      <c r="SZQ2501" s="583"/>
      <c r="SZR2501" s="584"/>
      <c r="SZS2501" s="585"/>
      <c r="SZT2501" s="70"/>
      <c r="SZU2501" s="586"/>
      <c r="SZV2501" s="586"/>
      <c r="SZW2501" s="583"/>
      <c r="SZX2501" s="584"/>
      <c r="SZY2501" s="585"/>
      <c r="SZZ2501" s="70"/>
      <c r="TAA2501" s="586"/>
      <c r="TAB2501" s="586"/>
      <c r="TAC2501" s="583"/>
      <c r="TAD2501" s="584"/>
      <c r="TAE2501" s="585"/>
      <c r="TAF2501" s="70"/>
      <c r="TAG2501" s="586"/>
      <c r="TAH2501" s="586"/>
      <c r="TAI2501" s="583"/>
      <c r="TAJ2501" s="584"/>
      <c r="TAK2501" s="585"/>
      <c r="TAL2501" s="70"/>
      <c r="TAM2501" s="586"/>
      <c r="TAN2501" s="586"/>
      <c r="TAO2501" s="583"/>
      <c r="TAP2501" s="584"/>
      <c r="TAQ2501" s="585"/>
      <c r="TAR2501" s="70"/>
      <c r="TAS2501" s="586"/>
      <c r="TAT2501" s="586"/>
      <c r="TAU2501" s="583"/>
      <c r="TAV2501" s="584"/>
      <c r="TAW2501" s="585"/>
      <c r="TAX2501" s="70"/>
      <c r="TAY2501" s="586"/>
      <c r="TAZ2501" s="586"/>
      <c r="TBA2501" s="583"/>
      <c r="TBB2501" s="584"/>
      <c r="TBC2501" s="585"/>
      <c r="TBD2501" s="70"/>
      <c r="TBE2501" s="586"/>
      <c r="TBF2501" s="586"/>
      <c r="TBG2501" s="583"/>
      <c r="TBH2501" s="584"/>
      <c r="TBI2501" s="585"/>
      <c r="TBJ2501" s="70"/>
      <c r="TBK2501" s="586"/>
      <c r="TBL2501" s="586"/>
      <c r="TBM2501" s="583"/>
      <c r="TBN2501" s="584"/>
      <c r="TBO2501" s="585"/>
      <c r="TBP2501" s="70"/>
      <c r="TBQ2501" s="586"/>
      <c r="TBR2501" s="586"/>
      <c r="TBS2501" s="583"/>
      <c r="TBT2501" s="584"/>
      <c r="TBU2501" s="585"/>
      <c r="TBV2501" s="70"/>
      <c r="TBW2501" s="586"/>
      <c r="TBX2501" s="586"/>
      <c r="TBY2501" s="583"/>
      <c r="TBZ2501" s="584"/>
      <c r="TCA2501" s="585"/>
      <c r="TCB2501" s="70"/>
      <c r="TCC2501" s="586"/>
      <c r="TCD2501" s="586"/>
      <c r="TCE2501" s="583"/>
      <c r="TCF2501" s="584"/>
      <c r="TCG2501" s="585"/>
      <c r="TCH2501" s="70"/>
      <c r="TCI2501" s="586"/>
      <c r="TCJ2501" s="586"/>
      <c r="TCK2501" s="583"/>
      <c r="TCL2501" s="584"/>
      <c r="TCM2501" s="585"/>
      <c r="TCN2501" s="70"/>
      <c r="TCO2501" s="586"/>
      <c r="TCP2501" s="586"/>
      <c r="TCQ2501" s="583"/>
      <c r="TCR2501" s="584"/>
      <c r="TCS2501" s="585"/>
      <c r="TCT2501" s="70"/>
      <c r="TCU2501" s="586"/>
      <c r="TCV2501" s="586"/>
      <c r="TCW2501" s="583"/>
      <c r="TCX2501" s="584"/>
      <c r="TCY2501" s="585"/>
      <c r="TCZ2501" s="70"/>
      <c r="TDA2501" s="586"/>
      <c r="TDB2501" s="586"/>
      <c r="TDC2501" s="583"/>
      <c r="TDD2501" s="584"/>
      <c r="TDE2501" s="585"/>
      <c r="TDF2501" s="70"/>
      <c r="TDG2501" s="586"/>
      <c r="TDH2501" s="586"/>
      <c r="TDI2501" s="583"/>
      <c r="TDJ2501" s="584"/>
      <c r="TDK2501" s="585"/>
      <c r="TDL2501" s="70"/>
      <c r="TDM2501" s="586"/>
      <c r="TDN2501" s="586"/>
      <c r="TDO2501" s="583"/>
      <c r="TDP2501" s="584"/>
      <c r="TDQ2501" s="585"/>
      <c r="TDR2501" s="70"/>
      <c r="TDS2501" s="586"/>
      <c r="TDT2501" s="586"/>
      <c r="TDU2501" s="583"/>
      <c r="TDV2501" s="584"/>
      <c r="TDW2501" s="585"/>
      <c r="TDX2501" s="70"/>
      <c r="TDY2501" s="586"/>
      <c r="TDZ2501" s="586"/>
      <c r="TEA2501" s="583"/>
      <c r="TEB2501" s="584"/>
      <c r="TEC2501" s="585"/>
      <c r="TED2501" s="70"/>
      <c r="TEE2501" s="586"/>
      <c r="TEF2501" s="586"/>
      <c r="TEG2501" s="583"/>
      <c r="TEH2501" s="584"/>
      <c r="TEI2501" s="585"/>
      <c r="TEJ2501" s="70"/>
      <c r="TEK2501" s="586"/>
      <c r="TEL2501" s="586"/>
      <c r="TEM2501" s="583"/>
      <c r="TEN2501" s="584"/>
      <c r="TEO2501" s="585"/>
      <c r="TEP2501" s="70"/>
      <c r="TEQ2501" s="586"/>
      <c r="TER2501" s="586"/>
      <c r="TES2501" s="583"/>
      <c r="TET2501" s="584"/>
      <c r="TEU2501" s="585"/>
      <c r="TEV2501" s="70"/>
      <c r="TEW2501" s="586"/>
      <c r="TEX2501" s="586"/>
      <c r="TEY2501" s="583"/>
      <c r="TEZ2501" s="584"/>
      <c r="TFA2501" s="585"/>
      <c r="TFB2501" s="70"/>
      <c r="TFC2501" s="586"/>
      <c r="TFD2501" s="586"/>
      <c r="TFE2501" s="583"/>
      <c r="TFF2501" s="584"/>
      <c r="TFG2501" s="585"/>
      <c r="TFH2501" s="70"/>
      <c r="TFI2501" s="586"/>
      <c r="TFJ2501" s="586"/>
      <c r="TFK2501" s="583"/>
      <c r="TFL2501" s="584"/>
      <c r="TFM2501" s="585"/>
      <c r="TFN2501" s="70"/>
      <c r="TFO2501" s="586"/>
      <c r="TFP2501" s="586"/>
      <c r="TFQ2501" s="583"/>
      <c r="TFR2501" s="584"/>
      <c r="TFS2501" s="585"/>
      <c r="TFT2501" s="70"/>
      <c r="TFU2501" s="586"/>
      <c r="TFV2501" s="586"/>
      <c r="TFW2501" s="583"/>
      <c r="TFX2501" s="584"/>
      <c r="TFY2501" s="585"/>
      <c r="TFZ2501" s="70"/>
      <c r="TGA2501" s="586"/>
      <c r="TGB2501" s="586"/>
      <c r="TGC2501" s="583"/>
      <c r="TGD2501" s="584"/>
      <c r="TGE2501" s="585"/>
      <c r="TGF2501" s="70"/>
      <c r="TGG2501" s="586"/>
      <c r="TGH2501" s="586"/>
      <c r="TGI2501" s="583"/>
      <c r="TGJ2501" s="584"/>
      <c r="TGK2501" s="585"/>
      <c r="TGL2501" s="70"/>
      <c r="TGM2501" s="586"/>
      <c r="TGN2501" s="586"/>
      <c r="TGO2501" s="583"/>
      <c r="TGP2501" s="584"/>
      <c r="TGQ2501" s="585"/>
      <c r="TGR2501" s="70"/>
      <c r="TGS2501" s="586"/>
      <c r="TGT2501" s="586"/>
      <c r="TGU2501" s="583"/>
      <c r="TGV2501" s="584"/>
      <c r="TGW2501" s="585"/>
      <c r="TGX2501" s="70"/>
      <c r="TGY2501" s="586"/>
      <c r="TGZ2501" s="586"/>
      <c r="THA2501" s="583"/>
      <c r="THB2501" s="584"/>
      <c r="THC2501" s="585"/>
      <c r="THD2501" s="70"/>
      <c r="THE2501" s="586"/>
      <c r="THF2501" s="586"/>
      <c r="THG2501" s="583"/>
      <c r="THH2501" s="584"/>
      <c r="THI2501" s="585"/>
      <c r="THJ2501" s="70"/>
      <c r="THK2501" s="586"/>
      <c r="THL2501" s="586"/>
      <c r="THM2501" s="583"/>
      <c r="THN2501" s="584"/>
      <c r="THO2501" s="585"/>
      <c r="THP2501" s="70"/>
      <c r="THQ2501" s="586"/>
      <c r="THR2501" s="586"/>
      <c r="THS2501" s="583"/>
      <c r="THT2501" s="584"/>
      <c r="THU2501" s="585"/>
      <c r="THV2501" s="70"/>
      <c r="THW2501" s="586"/>
      <c r="THX2501" s="586"/>
      <c r="THY2501" s="583"/>
      <c r="THZ2501" s="584"/>
      <c r="TIA2501" s="585"/>
      <c r="TIB2501" s="70"/>
      <c r="TIC2501" s="586"/>
      <c r="TID2501" s="586"/>
      <c r="TIE2501" s="583"/>
      <c r="TIF2501" s="584"/>
      <c r="TIG2501" s="585"/>
      <c r="TIH2501" s="70"/>
      <c r="TII2501" s="586"/>
      <c r="TIJ2501" s="586"/>
      <c r="TIK2501" s="583"/>
      <c r="TIL2501" s="584"/>
      <c r="TIM2501" s="585"/>
      <c r="TIN2501" s="70"/>
      <c r="TIO2501" s="586"/>
      <c r="TIP2501" s="586"/>
      <c r="TIQ2501" s="583"/>
      <c r="TIR2501" s="584"/>
      <c r="TIS2501" s="585"/>
      <c r="TIT2501" s="70"/>
      <c r="TIU2501" s="586"/>
      <c r="TIV2501" s="586"/>
      <c r="TIW2501" s="583"/>
      <c r="TIX2501" s="584"/>
      <c r="TIY2501" s="585"/>
      <c r="TIZ2501" s="70"/>
      <c r="TJA2501" s="586"/>
      <c r="TJB2501" s="586"/>
      <c r="TJC2501" s="583"/>
      <c r="TJD2501" s="584"/>
      <c r="TJE2501" s="585"/>
      <c r="TJF2501" s="70"/>
      <c r="TJG2501" s="586"/>
      <c r="TJH2501" s="586"/>
      <c r="TJI2501" s="583"/>
      <c r="TJJ2501" s="584"/>
      <c r="TJK2501" s="585"/>
      <c r="TJL2501" s="70"/>
      <c r="TJM2501" s="586"/>
      <c r="TJN2501" s="586"/>
      <c r="TJO2501" s="583"/>
      <c r="TJP2501" s="584"/>
      <c r="TJQ2501" s="585"/>
      <c r="TJR2501" s="70"/>
      <c r="TJS2501" s="586"/>
      <c r="TJT2501" s="586"/>
      <c r="TJU2501" s="583"/>
      <c r="TJV2501" s="584"/>
      <c r="TJW2501" s="585"/>
      <c r="TJX2501" s="70"/>
      <c r="TJY2501" s="586"/>
      <c r="TJZ2501" s="586"/>
      <c r="TKA2501" s="583"/>
      <c r="TKB2501" s="584"/>
      <c r="TKC2501" s="585"/>
      <c r="TKD2501" s="70"/>
      <c r="TKE2501" s="586"/>
      <c r="TKF2501" s="586"/>
      <c r="TKG2501" s="583"/>
      <c r="TKH2501" s="584"/>
      <c r="TKI2501" s="585"/>
      <c r="TKJ2501" s="70"/>
      <c r="TKK2501" s="586"/>
      <c r="TKL2501" s="586"/>
      <c r="TKM2501" s="583"/>
      <c r="TKN2501" s="584"/>
      <c r="TKO2501" s="585"/>
      <c r="TKP2501" s="70"/>
      <c r="TKQ2501" s="586"/>
      <c r="TKR2501" s="586"/>
      <c r="TKS2501" s="583"/>
      <c r="TKT2501" s="584"/>
      <c r="TKU2501" s="585"/>
      <c r="TKV2501" s="70"/>
      <c r="TKW2501" s="586"/>
      <c r="TKX2501" s="586"/>
      <c r="TKY2501" s="583"/>
      <c r="TKZ2501" s="584"/>
      <c r="TLA2501" s="585"/>
      <c r="TLB2501" s="70"/>
      <c r="TLC2501" s="586"/>
      <c r="TLD2501" s="586"/>
      <c r="TLE2501" s="583"/>
      <c r="TLF2501" s="584"/>
      <c r="TLG2501" s="585"/>
      <c r="TLH2501" s="70"/>
      <c r="TLI2501" s="586"/>
      <c r="TLJ2501" s="586"/>
      <c r="TLK2501" s="583"/>
      <c r="TLL2501" s="584"/>
      <c r="TLM2501" s="585"/>
      <c r="TLN2501" s="70"/>
      <c r="TLO2501" s="586"/>
      <c r="TLP2501" s="586"/>
      <c r="TLQ2501" s="583"/>
      <c r="TLR2501" s="584"/>
      <c r="TLS2501" s="585"/>
      <c r="TLT2501" s="70"/>
      <c r="TLU2501" s="586"/>
      <c r="TLV2501" s="586"/>
      <c r="TLW2501" s="583"/>
      <c r="TLX2501" s="584"/>
      <c r="TLY2501" s="585"/>
      <c r="TLZ2501" s="70"/>
      <c r="TMA2501" s="586"/>
      <c r="TMB2501" s="586"/>
      <c r="TMC2501" s="583"/>
      <c r="TMD2501" s="584"/>
      <c r="TME2501" s="585"/>
      <c r="TMF2501" s="70"/>
      <c r="TMG2501" s="586"/>
      <c r="TMH2501" s="586"/>
      <c r="TMI2501" s="583"/>
      <c r="TMJ2501" s="584"/>
      <c r="TMK2501" s="585"/>
      <c r="TML2501" s="70"/>
      <c r="TMM2501" s="586"/>
      <c r="TMN2501" s="586"/>
      <c r="TMO2501" s="583"/>
      <c r="TMP2501" s="584"/>
      <c r="TMQ2501" s="585"/>
      <c r="TMR2501" s="70"/>
      <c r="TMS2501" s="586"/>
      <c r="TMT2501" s="586"/>
      <c r="TMU2501" s="583"/>
      <c r="TMV2501" s="584"/>
      <c r="TMW2501" s="585"/>
      <c r="TMX2501" s="70"/>
      <c r="TMY2501" s="586"/>
      <c r="TMZ2501" s="586"/>
      <c r="TNA2501" s="583"/>
      <c r="TNB2501" s="584"/>
      <c r="TNC2501" s="585"/>
      <c r="TND2501" s="70"/>
      <c r="TNE2501" s="586"/>
      <c r="TNF2501" s="586"/>
      <c r="TNG2501" s="583"/>
      <c r="TNH2501" s="584"/>
      <c r="TNI2501" s="585"/>
      <c r="TNJ2501" s="70"/>
      <c r="TNK2501" s="586"/>
      <c r="TNL2501" s="586"/>
      <c r="TNM2501" s="583"/>
      <c r="TNN2501" s="584"/>
      <c r="TNO2501" s="585"/>
      <c r="TNP2501" s="70"/>
      <c r="TNQ2501" s="586"/>
      <c r="TNR2501" s="586"/>
      <c r="TNS2501" s="583"/>
      <c r="TNT2501" s="584"/>
      <c r="TNU2501" s="585"/>
      <c r="TNV2501" s="70"/>
      <c r="TNW2501" s="586"/>
      <c r="TNX2501" s="586"/>
      <c r="TNY2501" s="583"/>
      <c r="TNZ2501" s="584"/>
      <c r="TOA2501" s="585"/>
      <c r="TOB2501" s="70"/>
      <c r="TOC2501" s="586"/>
      <c r="TOD2501" s="586"/>
      <c r="TOE2501" s="583"/>
      <c r="TOF2501" s="584"/>
      <c r="TOG2501" s="585"/>
      <c r="TOH2501" s="70"/>
      <c r="TOI2501" s="586"/>
      <c r="TOJ2501" s="586"/>
      <c r="TOK2501" s="583"/>
      <c r="TOL2501" s="584"/>
      <c r="TOM2501" s="585"/>
      <c r="TON2501" s="70"/>
      <c r="TOO2501" s="586"/>
      <c r="TOP2501" s="586"/>
      <c r="TOQ2501" s="583"/>
      <c r="TOR2501" s="584"/>
      <c r="TOS2501" s="585"/>
      <c r="TOT2501" s="70"/>
      <c r="TOU2501" s="586"/>
      <c r="TOV2501" s="586"/>
      <c r="TOW2501" s="583"/>
      <c r="TOX2501" s="584"/>
      <c r="TOY2501" s="585"/>
      <c r="TOZ2501" s="70"/>
      <c r="TPA2501" s="586"/>
      <c r="TPB2501" s="586"/>
      <c r="TPC2501" s="583"/>
      <c r="TPD2501" s="584"/>
      <c r="TPE2501" s="585"/>
      <c r="TPF2501" s="70"/>
      <c r="TPG2501" s="586"/>
      <c r="TPH2501" s="586"/>
      <c r="TPI2501" s="583"/>
      <c r="TPJ2501" s="584"/>
      <c r="TPK2501" s="585"/>
      <c r="TPL2501" s="70"/>
      <c r="TPM2501" s="586"/>
      <c r="TPN2501" s="586"/>
      <c r="TPO2501" s="583"/>
      <c r="TPP2501" s="584"/>
      <c r="TPQ2501" s="585"/>
      <c r="TPR2501" s="70"/>
      <c r="TPS2501" s="586"/>
      <c r="TPT2501" s="586"/>
      <c r="TPU2501" s="583"/>
      <c r="TPV2501" s="584"/>
      <c r="TPW2501" s="585"/>
      <c r="TPX2501" s="70"/>
      <c r="TPY2501" s="586"/>
      <c r="TPZ2501" s="586"/>
      <c r="TQA2501" s="583"/>
      <c r="TQB2501" s="584"/>
      <c r="TQC2501" s="585"/>
      <c r="TQD2501" s="70"/>
      <c r="TQE2501" s="586"/>
      <c r="TQF2501" s="586"/>
      <c r="TQG2501" s="583"/>
      <c r="TQH2501" s="584"/>
      <c r="TQI2501" s="585"/>
      <c r="TQJ2501" s="70"/>
      <c r="TQK2501" s="586"/>
      <c r="TQL2501" s="586"/>
      <c r="TQM2501" s="583"/>
      <c r="TQN2501" s="584"/>
      <c r="TQO2501" s="585"/>
      <c r="TQP2501" s="70"/>
      <c r="TQQ2501" s="586"/>
      <c r="TQR2501" s="586"/>
      <c r="TQS2501" s="583"/>
      <c r="TQT2501" s="584"/>
      <c r="TQU2501" s="585"/>
      <c r="TQV2501" s="70"/>
      <c r="TQW2501" s="586"/>
      <c r="TQX2501" s="586"/>
      <c r="TQY2501" s="583"/>
      <c r="TQZ2501" s="584"/>
      <c r="TRA2501" s="585"/>
      <c r="TRB2501" s="70"/>
      <c r="TRC2501" s="586"/>
      <c r="TRD2501" s="586"/>
      <c r="TRE2501" s="583"/>
      <c r="TRF2501" s="584"/>
      <c r="TRG2501" s="585"/>
      <c r="TRH2501" s="70"/>
      <c r="TRI2501" s="586"/>
      <c r="TRJ2501" s="586"/>
      <c r="TRK2501" s="583"/>
      <c r="TRL2501" s="584"/>
      <c r="TRM2501" s="585"/>
      <c r="TRN2501" s="70"/>
      <c r="TRO2501" s="586"/>
      <c r="TRP2501" s="586"/>
      <c r="TRQ2501" s="583"/>
      <c r="TRR2501" s="584"/>
      <c r="TRS2501" s="585"/>
      <c r="TRT2501" s="70"/>
      <c r="TRU2501" s="586"/>
      <c r="TRV2501" s="586"/>
      <c r="TRW2501" s="583"/>
      <c r="TRX2501" s="584"/>
      <c r="TRY2501" s="585"/>
      <c r="TRZ2501" s="70"/>
      <c r="TSA2501" s="586"/>
      <c r="TSB2501" s="586"/>
      <c r="TSC2501" s="583"/>
      <c r="TSD2501" s="584"/>
      <c r="TSE2501" s="585"/>
      <c r="TSF2501" s="70"/>
      <c r="TSG2501" s="586"/>
      <c r="TSH2501" s="586"/>
      <c r="TSI2501" s="583"/>
      <c r="TSJ2501" s="584"/>
      <c r="TSK2501" s="585"/>
      <c r="TSL2501" s="70"/>
      <c r="TSM2501" s="586"/>
      <c r="TSN2501" s="586"/>
      <c r="TSO2501" s="583"/>
      <c r="TSP2501" s="584"/>
      <c r="TSQ2501" s="585"/>
      <c r="TSR2501" s="70"/>
      <c r="TSS2501" s="586"/>
      <c r="TST2501" s="586"/>
      <c r="TSU2501" s="583"/>
      <c r="TSV2501" s="584"/>
      <c r="TSW2501" s="585"/>
      <c r="TSX2501" s="70"/>
      <c r="TSY2501" s="586"/>
      <c r="TSZ2501" s="586"/>
      <c r="TTA2501" s="583"/>
      <c r="TTB2501" s="584"/>
      <c r="TTC2501" s="585"/>
      <c r="TTD2501" s="70"/>
      <c r="TTE2501" s="586"/>
      <c r="TTF2501" s="586"/>
      <c r="TTG2501" s="583"/>
      <c r="TTH2501" s="584"/>
      <c r="TTI2501" s="585"/>
      <c r="TTJ2501" s="70"/>
      <c r="TTK2501" s="586"/>
      <c r="TTL2501" s="586"/>
      <c r="TTM2501" s="583"/>
      <c r="TTN2501" s="584"/>
      <c r="TTO2501" s="585"/>
      <c r="TTP2501" s="70"/>
      <c r="TTQ2501" s="586"/>
      <c r="TTR2501" s="586"/>
      <c r="TTS2501" s="583"/>
      <c r="TTT2501" s="584"/>
      <c r="TTU2501" s="585"/>
      <c r="TTV2501" s="70"/>
      <c r="TTW2501" s="586"/>
      <c r="TTX2501" s="586"/>
      <c r="TTY2501" s="583"/>
      <c r="TTZ2501" s="584"/>
      <c r="TUA2501" s="585"/>
      <c r="TUB2501" s="70"/>
      <c r="TUC2501" s="586"/>
      <c r="TUD2501" s="586"/>
      <c r="TUE2501" s="583"/>
      <c r="TUF2501" s="584"/>
      <c r="TUG2501" s="585"/>
      <c r="TUH2501" s="70"/>
      <c r="TUI2501" s="586"/>
      <c r="TUJ2501" s="586"/>
      <c r="TUK2501" s="583"/>
      <c r="TUL2501" s="584"/>
      <c r="TUM2501" s="585"/>
      <c r="TUN2501" s="70"/>
      <c r="TUO2501" s="586"/>
      <c r="TUP2501" s="586"/>
      <c r="TUQ2501" s="583"/>
      <c r="TUR2501" s="584"/>
      <c r="TUS2501" s="585"/>
      <c r="TUT2501" s="70"/>
      <c r="TUU2501" s="586"/>
      <c r="TUV2501" s="586"/>
      <c r="TUW2501" s="583"/>
      <c r="TUX2501" s="584"/>
      <c r="TUY2501" s="585"/>
      <c r="TUZ2501" s="70"/>
      <c r="TVA2501" s="586"/>
      <c r="TVB2501" s="586"/>
      <c r="TVC2501" s="583"/>
      <c r="TVD2501" s="584"/>
      <c r="TVE2501" s="585"/>
      <c r="TVF2501" s="70"/>
      <c r="TVG2501" s="586"/>
      <c r="TVH2501" s="586"/>
      <c r="TVI2501" s="583"/>
      <c r="TVJ2501" s="584"/>
      <c r="TVK2501" s="585"/>
      <c r="TVL2501" s="70"/>
      <c r="TVM2501" s="586"/>
      <c r="TVN2501" s="586"/>
      <c r="TVO2501" s="583"/>
      <c r="TVP2501" s="584"/>
      <c r="TVQ2501" s="585"/>
      <c r="TVR2501" s="70"/>
      <c r="TVS2501" s="586"/>
      <c r="TVT2501" s="586"/>
      <c r="TVU2501" s="583"/>
      <c r="TVV2501" s="584"/>
      <c r="TVW2501" s="585"/>
      <c r="TVX2501" s="70"/>
      <c r="TVY2501" s="586"/>
      <c r="TVZ2501" s="586"/>
      <c r="TWA2501" s="583"/>
      <c r="TWB2501" s="584"/>
      <c r="TWC2501" s="585"/>
      <c r="TWD2501" s="70"/>
      <c r="TWE2501" s="586"/>
      <c r="TWF2501" s="586"/>
      <c r="TWG2501" s="583"/>
      <c r="TWH2501" s="584"/>
      <c r="TWI2501" s="585"/>
      <c r="TWJ2501" s="70"/>
      <c r="TWK2501" s="586"/>
      <c r="TWL2501" s="586"/>
      <c r="TWM2501" s="583"/>
      <c r="TWN2501" s="584"/>
      <c r="TWO2501" s="585"/>
      <c r="TWP2501" s="70"/>
      <c r="TWQ2501" s="586"/>
      <c r="TWR2501" s="586"/>
      <c r="TWS2501" s="583"/>
      <c r="TWT2501" s="584"/>
      <c r="TWU2501" s="585"/>
      <c r="TWV2501" s="70"/>
      <c r="TWW2501" s="586"/>
      <c r="TWX2501" s="586"/>
      <c r="TWY2501" s="583"/>
      <c r="TWZ2501" s="584"/>
      <c r="TXA2501" s="585"/>
      <c r="TXB2501" s="70"/>
      <c r="TXC2501" s="586"/>
      <c r="TXD2501" s="586"/>
      <c r="TXE2501" s="583"/>
      <c r="TXF2501" s="584"/>
      <c r="TXG2501" s="585"/>
      <c r="TXH2501" s="70"/>
      <c r="TXI2501" s="586"/>
      <c r="TXJ2501" s="586"/>
      <c r="TXK2501" s="583"/>
      <c r="TXL2501" s="584"/>
      <c r="TXM2501" s="585"/>
      <c r="TXN2501" s="70"/>
      <c r="TXO2501" s="586"/>
      <c r="TXP2501" s="586"/>
      <c r="TXQ2501" s="583"/>
      <c r="TXR2501" s="584"/>
      <c r="TXS2501" s="585"/>
      <c r="TXT2501" s="70"/>
      <c r="TXU2501" s="586"/>
      <c r="TXV2501" s="586"/>
      <c r="TXW2501" s="583"/>
      <c r="TXX2501" s="584"/>
      <c r="TXY2501" s="585"/>
      <c r="TXZ2501" s="70"/>
      <c r="TYA2501" s="586"/>
      <c r="TYB2501" s="586"/>
      <c r="TYC2501" s="583"/>
      <c r="TYD2501" s="584"/>
      <c r="TYE2501" s="585"/>
      <c r="TYF2501" s="70"/>
      <c r="TYG2501" s="586"/>
      <c r="TYH2501" s="586"/>
      <c r="TYI2501" s="583"/>
      <c r="TYJ2501" s="584"/>
      <c r="TYK2501" s="585"/>
      <c r="TYL2501" s="70"/>
      <c r="TYM2501" s="586"/>
      <c r="TYN2501" s="586"/>
      <c r="TYO2501" s="583"/>
      <c r="TYP2501" s="584"/>
      <c r="TYQ2501" s="585"/>
      <c r="TYR2501" s="70"/>
      <c r="TYS2501" s="586"/>
      <c r="TYT2501" s="586"/>
      <c r="TYU2501" s="583"/>
      <c r="TYV2501" s="584"/>
      <c r="TYW2501" s="585"/>
      <c r="TYX2501" s="70"/>
      <c r="TYY2501" s="586"/>
      <c r="TYZ2501" s="586"/>
      <c r="TZA2501" s="583"/>
      <c r="TZB2501" s="584"/>
      <c r="TZC2501" s="585"/>
      <c r="TZD2501" s="70"/>
      <c r="TZE2501" s="586"/>
      <c r="TZF2501" s="586"/>
      <c r="TZG2501" s="583"/>
      <c r="TZH2501" s="584"/>
      <c r="TZI2501" s="585"/>
      <c r="TZJ2501" s="70"/>
      <c r="TZK2501" s="586"/>
      <c r="TZL2501" s="586"/>
      <c r="TZM2501" s="583"/>
      <c r="TZN2501" s="584"/>
      <c r="TZO2501" s="585"/>
      <c r="TZP2501" s="70"/>
      <c r="TZQ2501" s="586"/>
      <c r="TZR2501" s="586"/>
      <c r="TZS2501" s="583"/>
      <c r="TZT2501" s="584"/>
      <c r="TZU2501" s="585"/>
      <c r="TZV2501" s="70"/>
      <c r="TZW2501" s="586"/>
      <c r="TZX2501" s="586"/>
      <c r="TZY2501" s="583"/>
      <c r="TZZ2501" s="584"/>
      <c r="UAA2501" s="585"/>
      <c r="UAB2501" s="70"/>
      <c r="UAC2501" s="586"/>
      <c r="UAD2501" s="586"/>
      <c r="UAE2501" s="583"/>
      <c r="UAF2501" s="584"/>
      <c r="UAG2501" s="585"/>
      <c r="UAH2501" s="70"/>
      <c r="UAI2501" s="586"/>
      <c r="UAJ2501" s="586"/>
      <c r="UAK2501" s="583"/>
      <c r="UAL2501" s="584"/>
      <c r="UAM2501" s="585"/>
      <c r="UAN2501" s="70"/>
      <c r="UAO2501" s="586"/>
      <c r="UAP2501" s="586"/>
      <c r="UAQ2501" s="583"/>
      <c r="UAR2501" s="584"/>
      <c r="UAS2501" s="585"/>
      <c r="UAT2501" s="70"/>
      <c r="UAU2501" s="586"/>
      <c r="UAV2501" s="586"/>
      <c r="UAW2501" s="583"/>
      <c r="UAX2501" s="584"/>
      <c r="UAY2501" s="585"/>
      <c r="UAZ2501" s="70"/>
      <c r="UBA2501" s="586"/>
      <c r="UBB2501" s="586"/>
      <c r="UBC2501" s="583"/>
      <c r="UBD2501" s="584"/>
      <c r="UBE2501" s="585"/>
      <c r="UBF2501" s="70"/>
      <c r="UBG2501" s="586"/>
      <c r="UBH2501" s="586"/>
      <c r="UBI2501" s="583"/>
      <c r="UBJ2501" s="584"/>
      <c r="UBK2501" s="585"/>
      <c r="UBL2501" s="70"/>
      <c r="UBM2501" s="586"/>
      <c r="UBN2501" s="586"/>
      <c r="UBO2501" s="583"/>
      <c r="UBP2501" s="584"/>
      <c r="UBQ2501" s="585"/>
      <c r="UBR2501" s="70"/>
      <c r="UBS2501" s="586"/>
      <c r="UBT2501" s="586"/>
      <c r="UBU2501" s="583"/>
      <c r="UBV2501" s="584"/>
      <c r="UBW2501" s="585"/>
      <c r="UBX2501" s="70"/>
      <c r="UBY2501" s="586"/>
      <c r="UBZ2501" s="586"/>
      <c r="UCA2501" s="583"/>
      <c r="UCB2501" s="584"/>
      <c r="UCC2501" s="585"/>
      <c r="UCD2501" s="70"/>
      <c r="UCE2501" s="586"/>
      <c r="UCF2501" s="586"/>
      <c r="UCG2501" s="583"/>
      <c r="UCH2501" s="584"/>
      <c r="UCI2501" s="585"/>
      <c r="UCJ2501" s="70"/>
      <c r="UCK2501" s="586"/>
      <c r="UCL2501" s="586"/>
      <c r="UCM2501" s="583"/>
      <c r="UCN2501" s="584"/>
      <c r="UCO2501" s="585"/>
      <c r="UCP2501" s="70"/>
      <c r="UCQ2501" s="586"/>
      <c r="UCR2501" s="586"/>
      <c r="UCS2501" s="583"/>
      <c r="UCT2501" s="584"/>
      <c r="UCU2501" s="585"/>
      <c r="UCV2501" s="70"/>
      <c r="UCW2501" s="586"/>
      <c r="UCX2501" s="586"/>
      <c r="UCY2501" s="583"/>
      <c r="UCZ2501" s="584"/>
      <c r="UDA2501" s="585"/>
      <c r="UDB2501" s="70"/>
      <c r="UDC2501" s="586"/>
      <c r="UDD2501" s="586"/>
      <c r="UDE2501" s="583"/>
      <c r="UDF2501" s="584"/>
      <c r="UDG2501" s="585"/>
      <c r="UDH2501" s="70"/>
      <c r="UDI2501" s="586"/>
      <c r="UDJ2501" s="586"/>
      <c r="UDK2501" s="583"/>
      <c r="UDL2501" s="584"/>
      <c r="UDM2501" s="585"/>
      <c r="UDN2501" s="70"/>
      <c r="UDO2501" s="586"/>
      <c r="UDP2501" s="586"/>
      <c r="UDQ2501" s="583"/>
      <c r="UDR2501" s="584"/>
      <c r="UDS2501" s="585"/>
      <c r="UDT2501" s="70"/>
      <c r="UDU2501" s="586"/>
      <c r="UDV2501" s="586"/>
      <c r="UDW2501" s="583"/>
      <c r="UDX2501" s="584"/>
      <c r="UDY2501" s="585"/>
      <c r="UDZ2501" s="70"/>
      <c r="UEA2501" s="586"/>
      <c r="UEB2501" s="586"/>
      <c r="UEC2501" s="583"/>
      <c r="UED2501" s="584"/>
      <c r="UEE2501" s="585"/>
      <c r="UEF2501" s="70"/>
      <c r="UEG2501" s="586"/>
      <c r="UEH2501" s="586"/>
      <c r="UEI2501" s="583"/>
      <c r="UEJ2501" s="584"/>
      <c r="UEK2501" s="585"/>
      <c r="UEL2501" s="70"/>
      <c r="UEM2501" s="586"/>
      <c r="UEN2501" s="586"/>
      <c r="UEO2501" s="583"/>
      <c r="UEP2501" s="584"/>
      <c r="UEQ2501" s="585"/>
      <c r="UER2501" s="70"/>
      <c r="UES2501" s="586"/>
      <c r="UET2501" s="586"/>
      <c r="UEU2501" s="583"/>
      <c r="UEV2501" s="584"/>
      <c r="UEW2501" s="585"/>
      <c r="UEX2501" s="70"/>
      <c r="UEY2501" s="586"/>
      <c r="UEZ2501" s="586"/>
      <c r="UFA2501" s="583"/>
      <c r="UFB2501" s="584"/>
      <c r="UFC2501" s="585"/>
      <c r="UFD2501" s="70"/>
      <c r="UFE2501" s="586"/>
      <c r="UFF2501" s="586"/>
      <c r="UFG2501" s="583"/>
      <c r="UFH2501" s="584"/>
      <c r="UFI2501" s="585"/>
      <c r="UFJ2501" s="70"/>
      <c r="UFK2501" s="586"/>
      <c r="UFL2501" s="586"/>
      <c r="UFM2501" s="583"/>
      <c r="UFN2501" s="584"/>
      <c r="UFO2501" s="585"/>
      <c r="UFP2501" s="70"/>
      <c r="UFQ2501" s="586"/>
      <c r="UFR2501" s="586"/>
      <c r="UFS2501" s="583"/>
      <c r="UFT2501" s="584"/>
      <c r="UFU2501" s="585"/>
      <c r="UFV2501" s="70"/>
      <c r="UFW2501" s="586"/>
      <c r="UFX2501" s="586"/>
      <c r="UFY2501" s="583"/>
      <c r="UFZ2501" s="584"/>
      <c r="UGA2501" s="585"/>
      <c r="UGB2501" s="70"/>
      <c r="UGC2501" s="586"/>
      <c r="UGD2501" s="586"/>
      <c r="UGE2501" s="583"/>
      <c r="UGF2501" s="584"/>
      <c r="UGG2501" s="585"/>
      <c r="UGH2501" s="70"/>
      <c r="UGI2501" s="586"/>
      <c r="UGJ2501" s="586"/>
      <c r="UGK2501" s="583"/>
      <c r="UGL2501" s="584"/>
      <c r="UGM2501" s="585"/>
      <c r="UGN2501" s="70"/>
      <c r="UGO2501" s="586"/>
      <c r="UGP2501" s="586"/>
      <c r="UGQ2501" s="583"/>
      <c r="UGR2501" s="584"/>
      <c r="UGS2501" s="585"/>
      <c r="UGT2501" s="70"/>
      <c r="UGU2501" s="586"/>
      <c r="UGV2501" s="586"/>
      <c r="UGW2501" s="583"/>
      <c r="UGX2501" s="584"/>
      <c r="UGY2501" s="585"/>
      <c r="UGZ2501" s="70"/>
      <c r="UHA2501" s="586"/>
      <c r="UHB2501" s="586"/>
      <c r="UHC2501" s="583"/>
      <c r="UHD2501" s="584"/>
      <c r="UHE2501" s="585"/>
      <c r="UHF2501" s="70"/>
      <c r="UHG2501" s="586"/>
      <c r="UHH2501" s="586"/>
      <c r="UHI2501" s="583"/>
      <c r="UHJ2501" s="584"/>
      <c r="UHK2501" s="585"/>
      <c r="UHL2501" s="70"/>
      <c r="UHM2501" s="586"/>
      <c r="UHN2501" s="586"/>
      <c r="UHO2501" s="583"/>
      <c r="UHP2501" s="584"/>
      <c r="UHQ2501" s="585"/>
      <c r="UHR2501" s="70"/>
      <c r="UHS2501" s="586"/>
      <c r="UHT2501" s="586"/>
      <c r="UHU2501" s="583"/>
      <c r="UHV2501" s="584"/>
      <c r="UHW2501" s="585"/>
      <c r="UHX2501" s="70"/>
      <c r="UHY2501" s="586"/>
      <c r="UHZ2501" s="586"/>
      <c r="UIA2501" s="583"/>
      <c r="UIB2501" s="584"/>
      <c r="UIC2501" s="585"/>
      <c r="UID2501" s="70"/>
      <c r="UIE2501" s="586"/>
      <c r="UIF2501" s="586"/>
      <c r="UIG2501" s="583"/>
      <c r="UIH2501" s="584"/>
      <c r="UII2501" s="585"/>
      <c r="UIJ2501" s="70"/>
      <c r="UIK2501" s="586"/>
      <c r="UIL2501" s="586"/>
      <c r="UIM2501" s="583"/>
      <c r="UIN2501" s="584"/>
      <c r="UIO2501" s="585"/>
      <c r="UIP2501" s="70"/>
      <c r="UIQ2501" s="586"/>
      <c r="UIR2501" s="586"/>
      <c r="UIS2501" s="583"/>
      <c r="UIT2501" s="584"/>
      <c r="UIU2501" s="585"/>
      <c r="UIV2501" s="70"/>
      <c r="UIW2501" s="586"/>
      <c r="UIX2501" s="586"/>
      <c r="UIY2501" s="583"/>
      <c r="UIZ2501" s="584"/>
      <c r="UJA2501" s="585"/>
      <c r="UJB2501" s="70"/>
      <c r="UJC2501" s="586"/>
      <c r="UJD2501" s="586"/>
      <c r="UJE2501" s="583"/>
      <c r="UJF2501" s="584"/>
      <c r="UJG2501" s="585"/>
      <c r="UJH2501" s="70"/>
      <c r="UJI2501" s="586"/>
      <c r="UJJ2501" s="586"/>
      <c r="UJK2501" s="583"/>
      <c r="UJL2501" s="584"/>
      <c r="UJM2501" s="585"/>
      <c r="UJN2501" s="70"/>
      <c r="UJO2501" s="586"/>
      <c r="UJP2501" s="586"/>
      <c r="UJQ2501" s="583"/>
      <c r="UJR2501" s="584"/>
      <c r="UJS2501" s="585"/>
      <c r="UJT2501" s="70"/>
      <c r="UJU2501" s="586"/>
      <c r="UJV2501" s="586"/>
      <c r="UJW2501" s="583"/>
      <c r="UJX2501" s="584"/>
      <c r="UJY2501" s="585"/>
      <c r="UJZ2501" s="70"/>
      <c r="UKA2501" s="586"/>
      <c r="UKB2501" s="586"/>
      <c r="UKC2501" s="583"/>
      <c r="UKD2501" s="584"/>
      <c r="UKE2501" s="585"/>
      <c r="UKF2501" s="70"/>
      <c r="UKG2501" s="586"/>
      <c r="UKH2501" s="586"/>
      <c r="UKI2501" s="583"/>
      <c r="UKJ2501" s="584"/>
      <c r="UKK2501" s="585"/>
      <c r="UKL2501" s="70"/>
      <c r="UKM2501" s="586"/>
      <c r="UKN2501" s="586"/>
      <c r="UKO2501" s="583"/>
      <c r="UKP2501" s="584"/>
      <c r="UKQ2501" s="585"/>
      <c r="UKR2501" s="70"/>
      <c r="UKS2501" s="586"/>
      <c r="UKT2501" s="586"/>
      <c r="UKU2501" s="583"/>
      <c r="UKV2501" s="584"/>
      <c r="UKW2501" s="585"/>
      <c r="UKX2501" s="70"/>
      <c r="UKY2501" s="586"/>
      <c r="UKZ2501" s="586"/>
      <c r="ULA2501" s="583"/>
      <c r="ULB2501" s="584"/>
      <c r="ULC2501" s="585"/>
      <c r="ULD2501" s="70"/>
      <c r="ULE2501" s="586"/>
      <c r="ULF2501" s="586"/>
      <c r="ULG2501" s="583"/>
      <c r="ULH2501" s="584"/>
      <c r="ULI2501" s="585"/>
      <c r="ULJ2501" s="70"/>
      <c r="ULK2501" s="586"/>
      <c r="ULL2501" s="586"/>
      <c r="ULM2501" s="583"/>
      <c r="ULN2501" s="584"/>
      <c r="ULO2501" s="585"/>
      <c r="ULP2501" s="70"/>
      <c r="ULQ2501" s="586"/>
      <c r="ULR2501" s="586"/>
      <c r="ULS2501" s="583"/>
      <c r="ULT2501" s="584"/>
      <c r="ULU2501" s="585"/>
      <c r="ULV2501" s="70"/>
      <c r="ULW2501" s="586"/>
      <c r="ULX2501" s="586"/>
      <c r="ULY2501" s="583"/>
      <c r="ULZ2501" s="584"/>
      <c r="UMA2501" s="585"/>
      <c r="UMB2501" s="70"/>
      <c r="UMC2501" s="586"/>
      <c r="UMD2501" s="586"/>
      <c r="UME2501" s="583"/>
      <c r="UMF2501" s="584"/>
      <c r="UMG2501" s="585"/>
      <c r="UMH2501" s="70"/>
      <c r="UMI2501" s="586"/>
      <c r="UMJ2501" s="586"/>
      <c r="UMK2501" s="583"/>
      <c r="UML2501" s="584"/>
      <c r="UMM2501" s="585"/>
      <c r="UMN2501" s="70"/>
      <c r="UMO2501" s="586"/>
      <c r="UMP2501" s="586"/>
      <c r="UMQ2501" s="583"/>
      <c r="UMR2501" s="584"/>
      <c r="UMS2501" s="585"/>
      <c r="UMT2501" s="70"/>
      <c r="UMU2501" s="586"/>
      <c r="UMV2501" s="586"/>
      <c r="UMW2501" s="583"/>
      <c r="UMX2501" s="584"/>
      <c r="UMY2501" s="585"/>
      <c r="UMZ2501" s="70"/>
      <c r="UNA2501" s="586"/>
      <c r="UNB2501" s="586"/>
      <c r="UNC2501" s="583"/>
      <c r="UND2501" s="584"/>
      <c r="UNE2501" s="585"/>
      <c r="UNF2501" s="70"/>
      <c r="UNG2501" s="586"/>
      <c r="UNH2501" s="586"/>
      <c r="UNI2501" s="583"/>
      <c r="UNJ2501" s="584"/>
      <c r="UNK2501" s="585"/>
      <c r="UNL2501" s="70"/>
      <c r="UNM2501" s="586"/>
      <c r="UNN2501" s="586"/>
      <c r="UNO2501" s="583"/>
      <c r="UNP2501" s="584"/>
      <c r="UNQ2501" s="585"/>
      <c r="UNR2501" s="70"/>
      <c r="UNS2501" s="586"/>
      <c r="UNT2501" s="586"/>
      <c r="UNU2501" s="583"/>
      <c r="UNV2501" s="584"/>
      <c r="UNW2501" s="585"/>
      <c r="UNX2501" s="70"/>
      <c r="UNY2501" s="586"/>
      <c r="UNZ2501" s="586"/>
      <c r="UOA2501" s="583"/>
      <c r="UOB2501" s="584"/>
      <c r="UOC2501" s="585"/>
      <c r="UOD2501" s="70"/>
      <c r="UOE2501" s="586"/>
      <c r="UOF2501" s="586"/>
      <c r="UOG2501" s="583"/>
      <c r="UOH2501" s="584"/>
      <c r="UOI2501" s="585"/>
      <c r="UOJ2501" s="70"/>
      <c r="UOK2501" s="586"/>
      <c r="UOL2501" s="586"/>
      <c r="UOM2501" s="583"/>
      <c r="UON2501" s="584"/>
      <c r="UOO2501" s="585"/>
      <c r="UOP2501" s="70"/>
      <c r="UOQ2501" s="586"/>
      <c r="UOR2501" s="586"/>
      <c r="UOS2501" s="583"/>
      <c r="UOT2501" s="584"/>
      <c r="UOU2501" s="585"/>
      <c r="UOV2501" s="70"/>
      <c r="UOW2501" s="586"/>
      <c r="UOX2501" s="586"/>
      <c r="UOY2501" s="583"/>
      <c r="UOZ2501" s="584"/>
      <c r="UPA2501" s="585"/>
      <c r="UPB2501" s="70"/>
      <c r="UPC2501" s="586"/>
      <c r="UPD2501" s="586"/>
      <c r="UPE2501" s="583"/>
      <c r="UPF2501" s="584"/>
      <c r="UPG2501" s="585"/>
      <c r="UPH2501" s="70"/>
      <c r="UPI2501" s="586"/>
      <c r="UPJ2501" s="586"/>
      <c r="UPK2501" s="583"/>
      <c r="UPL2501" s="584"/>
      <c r="UPM2501" s="585"/>
      <c r="UPN2501" s="70"/>
      <c r="UPO2501" s="586"/>
      <c r="UPP2501" s="586"/>
      <c r="UPQ2501" s="583"/>
      <c r="UPR2501" s="584"/>
      <c r="UPS2501" s="585"/>
      <c r="UPT2501" s="70"/>
      <c r="UPU2501" s="586"/>
      <c r="UPV2501" s="586"/>
      <c r="UPW2501" s="583"/>
      <c r="UPX2501" s="584"/>
      <c r="UPY2501" s="585"/>
      <c r="UPZ2501" s="70"/>
      <c r="UQA2501" s="586"/>
      <c r="UQB2501" s="586"/>
      <c r="UQC2501" s="583"/>
      <c r="UQD2501" s="584"/>
      <c r="UQE2501" s="585"/>
      <c r="UQF2501" s="70"/>
      <c r="UQG2501" s="586"/>
      <c r="UQH2501" s="586"/>
      <c r="UQI2501" s="583"/>
      <c r="UQJ2501" s="584"/>
      <c r="UQK2501" s="585"/>
      <c r="UQL2501" s="70"/>
      <c r="UQM2501" s="586"/>
      <c r="UQN2501" s="586"/>
      <c r="UQO2501" s="583"/>
      <c r="UQP2501" s="584"/>
      <c r="UQQ2501" s="585"/>
      <c r="UQR2501" s="70"/>
      <c r="UQS2501" s="586"/>
      <c r="UQT2501" s="586"/>
      <c r="UQU2501" s="583"/>
      <c r="UQV2501" s="584"/>
      <c r="UQW2501" s="585"/>
      <c r="UQX2501" s="70"/>
      <c r="UQY2501" s="586"/>
      <c r="UQZ2501" s="586"/>
      <c r="URA2501" s="583"/>
      <c r="URB2501" s="584"/>
      <c r="URC2501" s="585"/>
      <c r="URD2501" s="70"/>
      <c r="URE2501" s="586"/>
      <c r="URF2501" s="586"/>
      <c r="URG2501" s="583"/>
      <c r="URH2501" s="584"/>
      <c r="URI2501" s="585"/>
      <c r="URJ2501" s="70"/>
      <c r="URK2501" s="586"/>
      <c r="URL2501" s="586"/>
      <c r="URM2501" s="583"/>
      <c r="URN2501" s="584"/>
      <c r="URO2501" s="585"/>
      <c r="URP2501" s="70"/>
      <c r="URQ2501" s="586"/>
      <c r="URR2501" s="586"/>
      <c r="URS2501" s="583"/>
      <c r="URT2501" s="584"/>
      <c r="URU2501" s="585"/>
      <c r="URV2501" s="70"/>
      <c r="URW2501" s="586"/>
      <c r="URX2501" s="586"/>
      <c r="URY2501" s="583"/>
      <c r="URZ2501" s="584"/>
      <c r="USA2501" s="585"/>
      <c r="USB2501" s="70"/>
      <c r="USC2501" s="586"/>
      <c r="USD2501" s="586"/>
      <c r="USE2501" s="583"/>
      <c r="USF2501" s="584"/>
      <c r="USG2501" s="585"/>
      <c r="USH2501" s="70"/>
      <c r="USI2501" s="586"/>
      <c r="USJ2501" s="586"/>
      <c r="USK2501" s="583"/>
      <c r="USL2501" s="584"/>
      <c r="USM2501" s="585"/>
      <c r="USN2501" s="70"/>
      <c r="USO2501" s="586"/>
      <c r="USP2501" s="586"/>
      <c r="USQ2501" s="583"/>
      <c r="USR2501" s="584"/>
      <c r="USS2501" s="585"/>
      <c r="UST2501" s="70"/>
      <c r="USU2501" s="586"/>
      <c r="USV2501" s="586"/>
      <c r="USW2501" s="583"/>
      <c r="USX2501" s="584"/>
      <c r="USY2501" s="585"/>
      <c r="USZ2501" s="70"/>
      <c r="UTA2501" s="586"/>
      <c r="UTB2501" s="586"/>
      <c r="UTC2501" s="583"/>
      <c r="UTD2501" s="584"/>
      <c r="UTE2501" s="585"/>
      <c r="UTF2501" s="70"/>
      <c r="UTG2501" s="586"/>
      <c r="UTH2501" s="586"/>
      <c r="UTI2501" s="583"/>
      <c r="UTJ2501" s="584"/>
      <c r="UTK2501" s="585"/>
      <c r="UTL2501" s="70"/>
      <c r="UTM2501" s="586"/>
      <c r="UTN2501" s="586"/>
      <c r="UTO2501" s="583"/>
      <c r="UTP2501" s="584"/>
      <c r="UTQ2501" s="585"/>
      <c r="UTR2501" s="70"/>
      <c r="UTS2501" s="586"/>
      <c r="UTT2501" s="586"/>
      <c r="UTU2501" s="583"/>
      <c r="UTV2501" s="584"/>
      <c r="UTW2501" s="585"/>
      <c r="UTX2501" s="70"/>
      <c r="UTY2501" s="586"/>
      <c r="UTZ2501" s="586"/>
      <c r="UUA2501" s="583"/>
      <c r="UUB2501" s="584"/>
      <c r="UUC2501" s="585"/>
      <c r="UUD2501" s="70"/>
      <c r="UUE2501" s="586"/>
      <c r="UUF2501" s="586"/>
      <c r="UUG2501" s="583"/>
      <c r="UUH2501" s="584"/>
      <c r="UUI2501" s="585"/>
      <c r="UUJ2501" s="70"/>
      <c r="UUK2501" s="586"/>
      <c r="UUL2501" s="586"/>
      <c r="UUM2501" s="583"/>
      <c r="UUN2501" s="584"/>
      <c r="UUO2501" s="585"/>
      <c r="UUP2501" s="70"/>
      <c r="UUQ2501" s="586"/>
      <c r="UUR2501" s="586"/>
      <c r="UUS2501" s="583"/>
      <c r="UUT2501" s="584"/>
      <c r="UUU2501" s="585"/>
      <c r="UUV2501" s="70"/>
      <c r="UUW2501" s="586"/>
      <c r="UUX2501" s="586"/>
      <c r="UUY2501" s="583"/>
      <c r="UUZ2501" s="584"/>
      <c r="UVA2501" s="585"/>
      <c r="UVB2501" s="70"/>
      <c r="UVC2501" s="586"/>
      <c r="UVD2501" s="586"/>
      <c r="UVE2501" s="583"/>
      <c r="UVF2501" s="584"/>
      <c r="UVG2501" s="585"/>
      <c r="UVH2501" s="70"/>
      <c r="UVI2501" s="586"/>
      <c r="UVJ2501" s="586"/>
      <c r="UVK2501" s="583"/>
      <c r="UVL2501" s="584"/>
      <c r="UVM2501" s="585"/>
      <c r="UVN2501" s="70"/>
      <c r="UVO2501" s="586"/>
      <c r="UVP2501" s="586"/>
      <c r="UVQ2501" s="583"/>
      <c r="UVR2501" s="584"/>
      <c r="UVS2501" s="585"/>
      <c r="UVT2501" s="70"/>
      <c r="UVU2501" s="586"/>
      <c r="UVV2501" s="586"/>
      <c r="UVW2501" s="583"/>
      <c r="UVX2501" s="584"/>
      <c r="UVY2501" s="585"/>
      <c r="UVZ2501" s="70"/>
      <c r="UWA2501" s="586"/>
      <c r="UWB2501" s="586"/>
      <c r="UWC2501" s="583"/>
      <c r="UWD2501" s="584"/>
      <c r="UWE2501" s="585"/>
      <c r="UWF2501" s="70"/>
      <c r="UWG2501" s="586"/>
      <c r="UWH2501" s="586"/>
      <c r="UWI2501" s="583"/>
      <c r="UWJ2501" s="584"/>
      <c r="UWK2501" s="585"/>
      <c r="UWL2501" s="70"/>
      <c r="UWM2501" s="586"/>
      <c r="UWN2501" s="586"/>
      <c r="UWO2501" s="583"/>
      <c r="UWP2501" s="584"/>
      <c r="UWQ2501" s="585"/>
      <c r="UWR2501" s="70"/>
      <c r="UWS2501" s="586"/>
      <c r="UWT2501" s="586"/>
      <c r="UWU2501" s="583"/>
      <c r="UWV2501" s="584"/>
      <c r="UWW2501" s="585"/>
      <c r="UWX2501" s="70"/>
      <c r="UWY2501" s="586"/>
      <c r="UWZ2501" s="586"/>
      <c r="UXA2501" s="583"/>
      <c r="UXB2501" s="584"/>
      <c r="UXC2501" s="585"/>
      <c r="UXD2501" s="70"/>
      <c r="UXE2501" s="586"/>
      <c r="UXF2501" s="586"/>
      <c r="UXG2501" s="583"/>
      <c r="UXH2501" s="584"/>
      <c r="UXI2501" s="585"/>
      <c r="UXJ2501" s="70"/>
      <c r="UXK2501" s="586"/>
      <c r="UXL2501" s="586"/>
      <c r="UXM2501" s="583"/>
      <c r="UXN2501" s="584"/>
      <c r="UXO2501" s="585"/>
      <c r="UXP2501" s="70"/>
      <c r="UXQ2501" s="586"/>
      <c r="UXR2501" s="586"/>
      <c r="UXS2501" s="583"/>
      <c r="UXT2501" s="584"/>
      <c r="UXU2501" s="585"/>
      <c r="UXV2501" s="70"/>
      <c r="UXW2501" s="586"/>
      <c r="UXX2501" s="586"/>
      <c r="UXY2501" s="583"/>
      <c r="UXZ2501" s="584"/>
      <c r="UYA2501" s="585"/>
      <c r="UYB2501" s="70"/>
      <c r="UYC2501" s="586"/>
      <c r="UYD2501" s="586"/>
      <c r="UYE2501" s="583"/>
      <c r="UYF2501" s="584"/>
      <c r="UYG2501" s="585"/>
      <c r="UYH2501" s="70"/>
      <c r="UYI2501" s="586"/>
      <c r="UYJ2501" s="586"/>
      <c r="UYK2501" s="583"/>
      <c r="UYL2501" s="584"/>
      <c r="UYM2501" s="585"/>
      <c r="UYN2501" s="70"/>
      <c r="UYO2501" s="586"/>
      <c r="UYP2501" s="586"/>
      <c r="UYQ2501" s="583"/>
      <c r="UYR2501" s="584"/>
      <c r="UYS2501" s="585"/>
      <c r="UYT2501" s="70"/>
      <c r="UYU2501" s="586"/>
      <c r="UYV2501" s="586"/>
      <c r="UYW2501" s="583"/>
      <c r="UYX2501" s="584"/>
      <c r="UYY2501" s="585"/>
      <c r="UYZ2501" s="70"/>
      <c r="UZA2501" s="586"/>
      <c r="UZB2501" s="586"/>
      <c r="UZC2501" s="583"/>
      <c r="UZD2501" s="584"/>
      <c r="UZE2501" s="585"/>
      <c r="UZF2501" s="70"/>
      <c r="UZG2501" s="586"/>
      <c r="UZH2501" s="586"/>
      <c r="UZI2501" s="583"/>
      <c r="UZJ2501" s="584"/>
      <c r="UZK2501" s="585"/>
      <c r="UZL2501" s="70"/>
      <c r="UZM2501" s="586"/>
      <c r="UZN2501" s="586"/>
      <c r="UZO2501" s="583"/>
      <c r="UZP2501" s="584"/>
      <c r="UZQ2501" s="585"/>
      <c r="UZR2501" s="70"/>
      <c r="UZS2501" s="586"/>
      <c r="UZT2501" s="586"/>
      <c r="UZU2501" s="583"/>
      <c r="UZV2501" s="584"/>
      <c r="UZW2501" s="585"/>
      <c r="UZX2501" s="70"/>
      <c r="UZY2501" s="586"/>
      <c r="UZZ2501" s="586"/>
      <c r="VAA2501" s="583"/>
      <c r="VAB2501" s="584"/>
      <c r="VAC2501" s="585"/>
      <c r="VAD2501" s="70"/>
      <c r="VAE2501" s="586"/>
      <c r="VAF2501" s="586"/>
      <c r="VAG2501" s="583"/>
      <c r="VAH2501" s="584"/>
      <c r="VAI2501" s="585"/>
      <c r="VAJ2501" s="70"/>
      <c r="VAK2501" s="586"/>
      <c r="VAL2501" s="586"/>
      <c r="VAM2501" s="583"/>
      <c r="VAN2501" s="584"/>
      <c r="VAO2501" s="585"/>
      <c r="VAP2501" s="70"/>
      <c r="VAQ2501" s="586"/>
      <c r="VAR2501" s="586"/>
      <c r="VAS2501" s="583"/>
      <c r="VAT2501" s="584"/>
      <c r="VAU2501" s="585"/>
      <c r="VAV2501" s="70"/>
      <c r="VAW2501" s="586"/>
      <c r="VAX2501" s="586"/>
      <c r="VAY2501" s="583"/>
      <c r="VAZ2501" s="584"/>
      <c r="VBA2501" s="585"/>
      <c r="VBB2501" s="70"/>
      <c r="VBC2501" s="586"/>
      <c r="VBD2501" s="586"/>
      <c r="VBE2501" s="583"/>
      <c r="VBF2501" s="584"/>
      <c r="VBG2501" s="585"/>
      <c r="VBH2501" s="70"/>
      <c r="VBI2501" s="586"/>
      <c r="VBJ2501" s="586"/>
      <c r="VBK2501" s="583"/>
      <c r="VBL2501" s="584"/>
      <c r="VBM2501" s="585"/>
      <c r="VBN2501" s="70"/>
      <c r="VBO2501" s="586"/>
      <c r="VBP2501" s="586"/>
      <c r="VBQ2501" s="583"/>
      <c r="VBR2501" s="584"/>
      <c r="VBS2501" s="585"/>
      <c r="VBT2501" s="70"/>
      <c r="VBU2501" s="586"/>
      <c r="VBV2501" s="586"/>
      <c r="VBW2501" s="583"/>
      <c r="VBX2501" s="584"/>
      <c r="VBY2501" s="585"/>
      <c r="VBZ2501" s="70"/>
      <c r="VCA2501" s="586"/>
      <c r="VCB2501" s="586"/>
      <c r="VCC2501" s="583"/>
      <c r="VCD2501" s="584"/>
      <c r="VCE2501" s="585"/>
      <c r="VCF2501" s="70"/>
      <c r="VCG2501" s="586"/>
      <c r="VCH2501" s="586"/>
      <c r="VCI2501" s="583"/>
      <c r="VCJ2501" s="584"/>
      <c r="VCK2501" s="585"/>
      <c r="VCL2501" s="70"/>
      <c r="VCM2501" s="586"/>
      <c r="VCN2501" s="586"/>
      <c r="VCO2501" s="583"/>
      <c r="VCP2501" s="584"/>
      <c r="VCQ2501" s="585"/>
      <c r="VCR2501" s="70"/>
      <c r="VCS2501" s="586"/>
      <c r="VCT2501" s="586"/>
      <c r="VCU2501" s="583"/>
      <c r="VCV2501" s="584"/>
      <c r="VCW2501" s="585"/>
      <c r="VCX2501" s="70"/>
      <c r="VCY2501" s="586"/>
      <c r="VCZ2501" s="586"/>
      <c r="VDA2501" s="583"/>
      <c r="VDB2501" s="584"/>
      <c r="VDC2501" s="585"/>
      <c r="VDD2501" s="70"/>
      <c r="VDE2501" s="586"/>
      <c r="VDF2501" s="586"/>
      <c r="VDG2501" s="583"/>
      <c r="VDH2501" s="584"/>
      <c r="VDI2501" s="585"/>
      <c r="VDJ2501" s="70"/>
      <c r="VDK2501" s="586"/>
      <c r="VDL2501" s="586"/>
      <c r="VDM2501" s="583"/>
      <c r="VDN2501" s="584"/>
      <c r="VDO2501" s="585"/>
      <c r="VDP2501" s="70"/>
      <c r="VDQ2501" s="586"/>
      <c r="VDR2501" s="586"/>
      <c r="VDS2501" s="583"/>
      <c r="VDT2501" s="584"/>
      <c r="VDU2501" s="585"/>
      <c r="VDV2501" s="70"/>
      <c r="VDW2501" s="586"/>
      <c r="VDX2501" s="586"/>
      <c r="VDY2501" s="583"/>
      <c r="VDZ2501" s="584"/>
      <c r="VEA2501" s="585"/>
      <c r="VEB2501" s="70"/>
      <c r="VEC2501" s="586"/>
      <c r="VED2501" s="586"/>
      <c r="VEE2501" s="583"/>
      <c r="VEF2501" s="584"/>
      <c r="VEG2501" s="585"/>
      <c r="VEH2501" s="70"/>
      <c r="VEI2501" s="586"/>
      <c r="VEJ2501" s="586"/>
      <c r="VEK2501" s="583"/>
      <c r="VEL2501" s="584"/>
      <c r="VEM2501" s="585"/>
      <c r="VEN2501" s="70"/>
      <c r="VEO2501" s="586"/>
      <c r="VEP2501" s="586"/>
      <c r="VEQ2501" s="583"/>
      <c r="VER2501" s="584"/>
      <c r="VES2501" s="585"/>
      <c r="VET2501" s="70"/>
      <c r="VEU2501" s="586"/>
      <c r="VEV2501" s="586"/>
      <c r="VEW2501" s="583"/>
      <c r="VEX2501" s="584"/>
      <c r="VEY2501" s="585"/>
      <c r="VEZ2501" s="70"/>
      <c r="VFA2501" s="586"/>
      <c r="VFB2501" s="586"/>
      <c r="VFC2501" s="583"/>
      <c r="VFD2501" s="584"/>
      <c r="VFE2501" s="585"/>
      <c r="VFF2501" s="70"/>
      <c r="VFG2501" s="586"/>
      <c r="VFH2501" s="586"/>
      <c r="VFI2501" s="583"/>
      <c r="VFJ2501" s="584"/>
      <c r="VFK2501" s="585"/>
      <c r="VFL2501" s="70"/>
      <c r="VFM2501" s="586"/>
      <c r="VFN2501" s="586"/>
      <c r="VFO2501" s="583"/>
      <c r="VFP2501" s="584"/>
      <c r="VFQ2501" s="585"/>
      <c r="VFR2501" s="70"/>
      <c r="VFS2501" s="586"/>
      <c r="VFT2501" s="586"/>
      <c r="VFU2501" s="583"/>
      <c r="VFV2501" s="584"/>
      <c r="VFW2501" s="585"/>
      <c r="VFX2501" s="70"/>
      <c r="VFY2501" s="586"/>
      <c r="VFZ2501" s="586"/>
      <c r="VGA2501" s="583"/>
      <c r="VGB2501" s="584"/>
      <c r="VGC2501" s="585"/>
      <c r="VGD2501" s="70"/>
      <c r="VGE2501" s="586"/>
      <c r="VGF2501" s="586"/>
      <c r="VGG2501" s="583"/>
      <c r="VGH2501" s="584"/>
      <c r="VGI2501" s="585"/>
      <c r="VGJ2501" s="70"/>
      <c r="VGK2501" s="586"/>
      <c r="VGL2501" s="586"/>
      <c r="VGM2501" s="583"/>
      <c r="VGN2501" s="584"/>
      <c r="VGO2501" s="585"/>
      <c r="VGP2501" s="70"/>
      <c r="VGQ2501" s="586"/>
      <c r="VGR2501" s="586"/>
      <c r="VGS2501" s="583"/>
      <c r="VGT2501" s="584"/>
      <c r="VGU2501" s="585"/>
      <c r="VGV2501" s="70"/>
      <c r="VGW2501" s="586"/>
      <c r="VGX2501" s="586"/>
      <c r="VGY2501" s="583"/>
      <c r="VGZ2501" s="584"/>
      <c r="VHA2501" s="585"/>
      <c r="VHB2501" s="70"/>
      <c r="VHC2501" s="586"/>
      <c r="VHD2501" s="586"/>
      <c r="VHE2501" s="583"/>
      <c r="VHF2501" s="584"/>
      <c r="VHG2501" s="585"/>
      <c r="VHH2501" s="70"/>
      <c r="VHI2501" s="586"/>
      <c r="VHJ2501" s="586"/>
      <c r="VHK2501" s="583"/>
      <c r="VHL2501" s="584"/>
      <c r="VHM2501" s="585"/>
      <c r="VHN2501" s="70"/>
      <c r="VHO2501" s="586"/>
      <c r="VHP2501" s="586"/>
      <c r="VHQ2501" s="583"/>
      <c r="VHR2501" s="584"/>
      <c r="VHS2501" s="585"/>
      <c r="VHT2501" s="70"/>
      <c r="VHU2501" s="586"/>
      <c r="VHV2501" s="586"/>
      <c r="VHW2501" s="583"/>
      <c r="VHX2501" s="584"/>
      <c r="VHY2501" s="585"/>
      <c r="VHZ2501" s="70"/>
      <c r="VIA2501" s="586"/>
      <c r="VIB2501" s="586"/>
      <c r="VIC2501" s="583"/>
      <c r="VID2501" s="584"/>
      <c r="VIE2501" s="585"/>
      <c r="VIF2501" s="70"/>
      <c r="VIG2501" s="586"/>
      <c r="VIH2501" s="586"/>
      <c r="VII2501" s="583"/>
      <c r="VIJ2501" s="584"/>
      <c r="VIK2501" s="585"/>
      <c r="VIL2501" s="70"/>
      <c r="VIM2501" s="586"/>
      <c r="VIN2501" s="586"/>
      <c r="VIO2501" s="583"/>
      <c r="VIP2501" s="584"/>
      <c r="VIQ2501" s="585"/>
      <c r="VIR2501" s="70"/>
      <c r="VIS2501" s="586"/>
      <c r="VIT2501" s="586"/>
      <c r="VIU2501" s="583"/>
      <c r="VIV2501" s="584"/>
      <c r="VIW2501" s="585"/>
      <c r="VIX2501" s="70"/>
      <c r="VIY2501" s="586"/>
      <c r="VIZ2501" s="586"/>
      <c r="VJA2501" s="583"/>
      <c r="VJB2501" s="584"/>
      <c r="VJC2501" s="585"/>
      <c r="VJD2501" s="70"/>
      <c r="VJE2501" s="586"/>
      <c r="VJF2501" s="586"/>
      <c r="VJG2501" s="583"/>
      <c r="VJH2501" s="584"/>
      <c r="VJI2501" s="585"/>
      <c r="VJJ2501" s="70"/>
      <c r="VJK2501" s="586"/>
      <c r="VJL2501" s="586"/>
      <c r="VJM2501" s="583"/>
      <c r="VJN2501" s="584"/>
      <c r="VJO2501" s="585"/>
      <c r="VJP2501" s="70"/>
      <c r="VJQ2501" s="586"/>
      <c r="VJR2501" s="586"/>
      <c r="VJS2501" s="583"/>
      <c r="VJT2501" s="584"/>
      <c r="VJU2501" s="585"/>
      <c r="VJV2501" s="70"/>
      <c r="VJW2501" s="586"/>
      <c r="VJX2501" s="586"/>
      <c r="VJY2501" s="583"/>
      <c r="VJZ2501" s="584"/>
      <c r="VKA2501" s="585"/>
      <c r="VKB2501" s="70"/>
      <c r="VKC2501" s="586"/>
      <c r="VKD2501" s="586"/>
      <c r="VKE2501" s="583"/>
      <c r="VKF2501" s="584"/>
      <c r="VKG2501" s="585"/>
      <c r="VKH2501" s="70"/>
      <c r="VKI2501" s="586"/>
      <c r="VKJ2501" s="586"/>
      <c r="VKK2501" s="583"/>
      <c r="VKL2501" s="584"/>
      <c r="VKM2501" s="585"/>
      <c r="VKN2501" s="70"/>
      <c r="VKO2501" s="586"/>
      <c r="VKP2501" s="586"/>
      <c r="VKQ2501" s="583"/>
      <c r="VKR2501" s="584"/>
      <c r="VKS2501" s="585"/>
      <c r="VKT2501" s="70"/>
      <c r="VKU2501" s="586"/>
      <c r="VKV2501" s="586"/>
      <c r="VKW2501" s="583"/>
      <c r="VKX2501" s="584"/>
      <c r="VKY2501" s="585"/>
      <c r="VKZ2501" s="70"/>
      <c r="VLA2501" s="586"/>
      <c r="VLB2501" s="586"/>
      <c r="VLC2501" s="583"/>
      <c r="VLD2501" s="584"/>
      <c r="VLE2501" s="585"/>
      <c r="VLF2501" s="70"/>
      <c r="VLG2501" s="586"/>
      <c r="VLH2501" s="586"/>
      <c r="VLI2501" s="583"/>
      <c r="VLJ2501" s="584"/>
      <c r="VLK2501" s="585"/>
      <c r="VLL2501" s="70"/>
      <c r="VLM2501" s="586"/>
      <c r="VLN2501" s="586"/>
      <c r="VLO2501" s="583"/>
      <c r="VLP2501" s="584"/>
      <c r="VLQ2501" s="585"/>
      <c r="VLR2501" s="70"/>
      <c r="VLS2501" s="586"/>
      <c r="VLT2501" s="586"/>
      <c r="VLU2501" s="583"/>
      <c r="VLV2501" s="584"/>
      <c r="VLW2501" s="585"/>
      <c r="VLX2501" s="70"/>
      <c r="VLY2501" s="586"/>
      <c r="VLZ2501" s="586"/>
      <c r="VMA2501" s="583"/>
      <c r="VMB2501" s="584"/>
      <c r="VMC2501" s="585"/>
      <c r="VMD2501" s="70"/>
      <c r="VME2501" s="586"/>
      <c r="VMF2501" s="586"/>
      <c r="VMG2501" s="583"/>
      <c r="VMH2501" s="584"/>
      <c r="VMI2501" s="585"/>
      <c r="VMJ2501" s="70"/>
      <c r="VMK2501" s="586"/>
      <c r="VML2501" s="586"/>
      <c r="VMM2501" s="583"/>
      <c r="VMN2501" s="584"/>
      <c r="VMO2501" s="585"/>
      <c r="VMP2501" s="70"/>
      <c r="VMQ2501" s="586"/>
      <c r="VMR2501" s="586"/>
      <c r="VMS2501" s="583"/>
      <c r="VMT2501" s="584"/>
      <c r="VMU2501" s="585"/>
      <c r="VMV2501" s="70"/>
      <c r="VMW2501" s="586"/>
      <c r="VMX2501" s="586"/>
      <c r="VMY2501" s="583"/>
      <c r="VMZ2501" s="584"/>
      <c r="VNA2501" s="585"/>
      <c r="VNB2501" s="70"/>
      <c r="VNC2501" s="586"/>
      <c r="VND2501" s="586"/>
      <c r="VNE2501" s="583"/>
      <c r="VNF2501" s="584"/>
      <c r="VNG2501" s="585"/>
      <c r="VNH2501" s="70"/>
      <c r="VNI2501" s="586"/>
      <c r="VNJ2501" s="586"/>
      <c r="VNK2501" s="583"/>
      <c r="VNL2501" s="584"/>
      <c r="VNM2501" s="585"/>
      <c r="VNN2501" s="70"/>
      <c r="VNO2501" s="586"/>
      <c r="VNP2501" s="586"/>
      <c r="VNQ2501" s="583"/>
      <c r="VNR2501" s="584"/>
      <c r="VNS2501" s="585"/>
      <c r="VNT2501" s="70"/>
      <c r="VNU2501" s="586"/>
      <c r="VNV2501" s="586"/>
      <c r="VNW2501" s="583"/>
      <c r="VNX2501" s="584"/>
      <c r="VNY2501" s="585"/>
      <c r="VNZ2501" s="70"/>
      <c r="VOA2501" s="586"/>
      <c r="VOB2501" s="586"/>
      <c r="VOC2501" s="583"/>
      <c r="VOD2501" s="584"/>
      <c r="VOE2501" s="585"/>
      <c r="VOF2501" s="70"/>
      <c r="VOG2501" s="586"/>
      <c r="VOH2501" s="586"/>
      <c r="VOI2501" s="583"/>
      <c r="VOJ2501" s="584"/>
      <c r="VOK2501" s="585"/>
      <c r="VOL2501" s="70"/>
      <c r="VOM2501" s="586"/>
      <c r="VON2501" s="586"/>
      <c r="VOO2501" s="583"/>
      <c r="VOP2501" s="584"/>
      <c r="VOQ2501" s="585"/>
      <c r="VOR2501" s="70"/>
      <c r="VOS2501" s="586"/>
      <c r="VOT2501" s="586"/>
      <c r="VOU2501" s="583"/>
      <c r="VOV2501" s="584"/>
      <c r="VOW2501" s="585"/>
      <c r="VOX2501" s="70"/>
      <c r="VOY2501" s="586"/>
      <c r="VOZ2501" s="586"/>
      <c r="VPA2501" s="583"/>
      <c r="VPB2501" s="584"/>
      <c r="VPC2501" s="585"/>
      <c r="VPD2501" s="70"/>
      <c r="VPE2501" s="586"/>
      <c r="VPF2501" s="586"/>
      <c r="VPG2501" s="583"/>
      <c r="VPH2501" s="584"/>
      <c r="VPI2501" s="585"/>
      <c r="VPJ2501" s="70"/>
      <c r="VPK2501" s="586"/>
      <c r="VPL2501" s="586"/>
      <c r="VPM2501" s="583"/>
      <c r="VPN2501" s="584"/>
      <c r="VPO2501" s="585"/>
      <c r="VPP2501" s="70"/>
      <c r="VPQ2501" s="586"/>
      <c r="VPR2501" s="586"/>
      <c r="VPS2501" s="583"/>
      <c r="VPT2501" s="584"/>
      <c r="VPU2501" s="585"/>
      <c r="VPV2501" s="70"/>
      <c r="VPW2501" s="586"/>
      <c r="VPX2501" s="586"/>
      <c r="VPY2501" s="583"/>
      <c r="VPZ2501" s="584"/>
      <c r="VQA2501" s="585"/>
      <c r="VQB2501" s="70"/>
      <c r="VQC2501" s="586"/>
      <c r="VQD2501" s="586"/>
      <c r="VQE2501" s="583"/>
      <c r="VQF2501" s="584"/>
      <c r="VQG2501" s="585"/>
      <c r="VQH2501" s="70"/>
      <c r="VQI2501" s="586"/>
      <c r="VQJ2501" s="586"/>
      <c r="VQK2501" s="583"/>
      <c r="VQL2501" s="584"/>
      <c r="VQM2501" s="585"/>
      <c r="VQN2501" s="70"/>
      <c r="VQO2501" s="586"/>
      <c r="VQP2501" s="586"/>
      <c r="VQQ2501" s="583"/>
      <c r="VQR2501" s="584"/>
      <c r="VQS2501" s="585"/>
      <c r="VQT2501" s="70"/>
      <c r="VQU2501" s="586"/>
      <c r="VQV2501" s="586"/>
      <c r="VQW2501" s="583"/>
      <c r="VQX2501" s="584"/>
      <c r="VQY2501" s="585"/>
      <c r="VQZ2501" s="70"/>
      <c r="VRA2501" s="586"/>
      <c r="VRB2501" s="586"/>
      <c r="VRC2501" s="583"/>
      <c r="VRD2501" s="584"/>
      <c r="VRE2501" s="585"/>
      <c r="VRF2501" s="70"/>
      <c r="VRG2501" s="586"/>
      <c r="VRH2501" s="586"/>
      <c r="VRI2501" s="583"/>
      <c r="VRJ2501" s="584"/>
      <c r="VRK2501" s="585"/>
      <c r="VRL2501" s="70"/>
      <c r="VRM2501" s="586"/>
      <c r="VRN2501" s="586"/>
      <c r="VRO2501" s="583"/>
      <c r="VRP2501" s="584"/>
      <c r="VRQ2501" s="585"/>
      <c r="VRR2501" s="70"/>
      <c r="VRS2501" s="586"/>
      <c r="VRT2501" s="586"/>
      <c r="VRU2501" s="583"/>
      <c r="VRV2501" s="584"/>
      <c r="VRW2501" s="585"/>
      <c r="VRX2501" s="70"/>
      <c r="VRY2501" s="586"/>
      <c r="VRZ2501" s="586"/>
      <c r="VSA2501" s="583"/>
      <c r="VSB2501" s="584"/>
      <c r="VSC2501" s="585"/>
      <c r="VSD2501" s="70"/>
      <c r="VSE2501" s="586"/>
      <c r="VSF2501" s="586"/>
      <c r="VSG2501" s="583"/>
      <c r="VSH2501" s="584"/>
      <c r="VSI2501" s="585"/>
      <c r="VSJ2501" s="70"/>
      <c r="VSK2501" s="586"/>
      <c r="VSL2501" s="586"/>
      <c r="VSM2501" s="583"/>
      <c r="VSN2501" s="584"/>
      <c r="VSO2501" s="585"/>
      <c r="VSP2501" s="70"/>
      <c r="VSQ2501" s="586"/>
      <c r="VSR2501" s="586"/>
      <c r="VSS2501" s="583"/>
      <c r="VST2501" s="584"/>
      <c r="VSU2501" s="585"/>
      <c r="VSV2501" s="70"/>
      <c r="VSW2501" s="586"/>
      <c r="VSX2501" s="586"/>
      <c r="VSY2501" s="583"/>
      <c r="VSZ2501" s="584"/>
      <c r="VTA2501" s="585"/>
      <c r="VTB2501" s="70"/>
      <c r="VTC2501" s="586"/>
      <c r="VTD2501" s="586"/>
      <c r="VTE2501" s="583"/>
      <c r="VTF2501" s="584"/>
      <c r="VTG2501" s="585"/>
      <c r="VTH2501" s="70"/>
      <c r="VTI2501" s="586"/>
      <c r="VTJ2501" s="586"/>
      <c r="VTK2501" s="583"/>
      <c r="VTL2501" s="584"/>
      <c r="VTM2501" s="585"/>
      <c r="VTN2501" s="70"/>
      <c r="VTO2501" s="586"/>
      <c r="VTP2501" s="586"/>
      <c r="VTQ2501" s="583"/>
      <c r="VTR2501" s="584"/>
      <c r="VTS2501" s="585"/>
      <c r="VTT2501" s="70"/>
      <c r="VTU2501" s="586"/>
      <c r="VTV2501" s="586"/>
      <c r="VTW2501" s="583"/>
      <c r="VTX2501" s="584"/>
      <c r="VTY2501" s="585"/>
      <c r="VTZ2501" s="70"/>
      <c r="VUA2501" s="586"/>
      <c r="VUB2501" s="586"/>
      <c r="VUC2501" s="583"/>
      <c r="VUD2501" s="584"/>
      <c r="VUE2501" s="585"/>
      <c r="VUF2501" s="70"/>
      <c r="VUG2501" s="586"/>
      <c r="VUH2501" s="586"/>
      <c r="VUI2501" s="583"/>
      <c r="VUJ2501" s="584"/>
      <c r="VUK2501" s="585"/>
      <c r="VUL2501" s="70"/>
      <c r="VUM2501" s="586"/>
      <c r="VUN2501" s="586"/>
      <c r="VUO2501" s="583"/>
      <c r="VUP2501" s="584"/>
      <c r="VUQ2501" s="585"/>
      <c r="VUR2501" s="70"/>
      <c r="VUS2501" s="586"/>
      <c r="VUT2501" s="586"/>
      <c r="VUU2501" s="583"/>
      <c r="VUV2501" s="584"/>
      <c r="VUW2501" s="585"/>
      <c r="VUX2501" s="70"/>
      <c r="VUY2501" s="586"/>
      <c r="VUZ2501" s="586"/>
      <c r="VVA2501" s="583"/>
      <c r="VVB2501" s="584"/>
      <c r="VVC2501" s="585"/>
      <c r="VVD2501" s="70"/>
      <c r="VVE2501" s="586"/>
      <c r="VVF2501" s="586"/>
      <c r="VVG2501" s="583"/>
      <c r="VVH2501" s="584"/>
      <c r="VVI2501" s="585"/>
      <c r="VVJ2501" s="70"/>
      <c r="VVK2501" s="586"/>
      <c r="VVL2501" s="586"/>
      <c r="VVM2501" s="583"/>
      <c r="VVN2501" s="584"/>
      <c r="VVO2501" s="585"/>
      <c r="VVP2501" s="70"/>
      <c r="VVQ2501" s="586"/>
      <c r="VVR2501" s="586"/>
      <c r="VVS2501" s="583"/>
      <c r="VVT2501" s="584"/>
      <c r="VVU2501" s="585"/>
      <c r="VVV2501" s="70"/>
      <c r="VVW2501" s="586"/>
      <c r="VVX2501" s="586"/>
      <c r="VVY2501" s="583"/>
      <c r="VVZ2501" s="584"/>
      <c r="VWA2501" s="585"/>
      <c r="VWB2501" s="70"/>
      <c r="VWC2501" s="586"/>
      <c r="VWD2501" s="586"/>
      <c r="VWE2501" s="583"/>
      <c r="VWF2501" s="584"/>
      <c r="VWG2501" s="585"/>
      <c r="VWH2501" s="70"/>
      <c r="VWI2501" s="586"/>
      <c r="VWJ2501" s="586"/>
      <c r="VWK2501" s="583"/>
      <c r="VWL2501" s="584"/>
      <c r="VWM2501" s="585"/>
      <c r="VWN2501" s="70"/>
      <c r="VWO2501" s="586"/>
      <c r="VWP2501" s="586"/>
      <c r="VWQ2501" s="583"/>
      <c r="VWR2501" s="584"/>
      <c r="VWS2501" s="585"/>
      <c r="VWT2501" s="70"/>
      <c r="VWU2501" s="586"/>
      <c r="VWV2501" s="586"/>
      <c r="VWW2501" s="583"/>
      <c r="VWX2501" s="584"/>
      <c r="VWY2501" s="585"/>
      <c r="VWZ2501" s="70"/>
      <c r="VXA2501" s="586"/>
      <c r="VXB2501" s="586"/>
      <c r="VXC2501" s="583"/>
      <c r="VXD2501" s="584"/>
      <c r="VXE2501" s="585"/>
      <c r="VXF2501" s="70"/>
      <c r="VXG2501" s="586"/>
      <c r="VXH2501" s="586"/>
      <c r="VXI2501" s="583"/>
      <c r="VXJ2501" s="584"/>
      <c r="VXK2501" s="585"/>
      <c r="VXL2501" s="70"/>
      <c r="VXM2501" s="586"/>
      <c r="VXN2501" s="586"/>
      <c r="VXO2501" s="583"/>
      <c r="VXP2501" s="584"/>
      <c r="VXQ2501" s="585"/>
      <c r="VXR2501" s="70"/>
      <c r="VXS2501" s="586"/>
      <c r="VXT2501" s="586"/>
      <c r="VXU2501" s="583"/>
      <c r="VXV2501" s="584"/>
      <c r="VXW2501" s="585"/>
      <c r="VXX2501" s="70"/>
      <c r="VXY2501" s="586"/>
      <c r="VXZ2501" s="586"/>
      <c r="VYA2501" s="583"/>
      <c r="VYB2501" s="584"/>
      <c r="VYC2501" s="585"/>
      <c r="VYD2501" s="70"/>
      <c r="VYE2501" s="586"/>
      <c r="VYF2501" s="586"/>
      <c r="VYG2501" s="583"/>
      <c r="VYH2501" s="584"/>
      <c r="VYI2501" s="585"/>
      <c r="VYJ2501" s="70"/>
      <c r="VYK2501" s="586"/>
      <c r="VYL2501" s="586"/>
      <c r="VYM2501" s="583"/>
      <c r="VYN2501" s="584"/>
      <c r="VYO2501" s="585"/>
      <c r="VYP2501" s="70"/>
      <c r="VYQ2501" s="586"/>
      <c r="VYR2501" s="586"/>
      <c r="VYS2501" s="583"/>
      <c r="VYT2501" s="584"/>
      <c r="VYU2501" s="585"/>
      <c r="VYV2501" s="70"/>
      <c r="VYW2501" s="586"/>
      <c r="VYX2501" s="586"/>
      <c r="VYY2501" s="583"/>
      <c r="VYZ2501" s="584"/>
      <c r="VZA2501" s="585"/>
      <c r="VZB2501" s="70"/>
      <c r="VZC2501" s="586"/>
      <c r="VZD2501" s="586"/>
      <c r="VZE2501" s="583"/>
      <c r="VZF2501" s="584"/>
      <c r="VZG2501" s="585"/>
      <c r="VZH2501" s="70"/>
      <c r="VZI2501" s="586"/>
      <c r="VZJ2501" s="586"/>
      <c r="VZK2501" s="583"/>
      <c r="VZL2501" s="584"/>
      <c r="VZM2501" s="585"/>
      <c r="VZN2501" s="70"/>
      <c r="VZO2501" s="586"/>
      <c r="VZP2501" s="586"/>
      <c r="VZQ2501" s="583"/>
      <c r="VZR2501" s="584"/>
      <c r="VZS2501" s="585"/>
      <c r="VZT2501" s="70"/>
      <c r="VZU2501" s="586"/>
      <c r="VZV2501" s="586"/>
      <c r="VZW2501" s="583"/>
      <c r="VZX2501" s="584"/>
      <c r="VZY2501" s="585"/>
      <c r="VZZ2501" s="70"/>
      <c r="WAA2501" s="586"/>
      <c r="WAB2501" s="586"/>
      <c r="WAC2501" s="583"/>
      <c r="WAD2501" s="584"/>
      <c r="WAE2501" s="585"/>
      <c r="WAF2501" s="70"/>
      <c r="WAG2501" s="586"/>
      <c r="WAH2501" s="586"/>
      <c r="WAI2501" s="583"/>
      <c r="WAJ2501" s="584"/>
      <c r="WAK2501" s="585"/>
      <c r="WAL2501" s="70"/>
      <c r="WAM2501" s="586"/>
      <c r="WAN2501" s="586"/>
      <c r="WAO2501" s="583"/>
      <c r="WAP2501" s="584"/>
      <c r="WAQ2501" s="585"/>
      <c r="WAR2501" s="70"/>
      <c r="WAS2501" s="586"/>
      <c r="WAT2501" s="586"/>
      <c r="WAU2501" s="583"/>
      <c r="WAV2501" s="584"/>
      <c r="WAW2501" s="585"/>
      <c r="WAX2501" s="70"/>
      <c r="WAY2501" s="586"/>
      <c r="WAZ2501" s="586"/>
      <c r="WBA2501" s="583"/>
      <c r="WBB2501" s="584"/>
      <c r="WBC2501" s="585"/>
      <c r="WBD2501" s="70"/>
      <c r="WBE2501" s="586"/>
      <c r="WBF2501" s="586"/>
      <c r="WBG2501" s="583"/>
      <c r="WBH2501" s="584"/>
      <c r="WBI2501" s="585"/>
      <c r="WBJ2501" s="70"/>
      <c r="WBK2501" s="586"/>
      <c r="WBL2501" s="586"/>
      <c r="WBM2501" s="583"/>
      <c r="WBN2501" s="584"/>
      <c r="WBO2501" s="585"/>
      <c r="WBP2501" s="70"/>
      <c r="WBQ2501" s="586"/>
      <c r="WBR2501" s="586"/>
      <c r="WBS2501" s="583"/>
      <c r="WBT2501" s="584"/>
      <c r="WBU2501" s="585"/>
      <c r="WBV2501" s="70"/>
      <c r="WBW2501" s="586"/>
      <c r="WBX2501" s="586"/>
      <c r="WBY2501" s="583"/>
      <c r="WBZ2501" s="584"/>
      <c r="WCA2501" s="585"/>
      <c r="WCB2501" s="70"/>
      <c r="WCC2501" s="586"/>
      <c r="WCD2501" s="586"/>
      <c r="WCE2501" s="583"/>
      <c r="WCF2501" s="584"/>
      <c r="WCG2501" s="585"/>
      <c r="WCH2501" s="70"/>
      <c r="WCI2501" s="586"/>
      <c r="WCJ2501" s="586"/>
      <c r="WCK2501" s="583"/>
      <c r="WCL2501" s="584"/>
      <c r="WCM2501" s="585"/>
      <c r="WCN2501" s="70"/>
      <c r="WCO2501" s="586"/>
      <c r="WCP2501" s="586"/>
      <c r="WCQ2501" s="583"/>
      <c r="WCR2501" s="584"/>
      <c r="WCS2501" s="585"/>
      <c r="WCT2501" s="70"/>
      <c r="WCU2501" s="586"/>
      <c r="WCV2501" s="586"/>
      <c r="WCW2501" s="583"/>
      <c r="WCX2501" s="584"/>
      <c r="WCY2501" s="585"/>
      <c r="WCZ2501" s="70"/>
      <c r="WDA2501" s="586"/>
      <c r="WDB2501" s="586"/>
      <c r="WDC2501" s="583"/>
      <c r="WDD2501" s="584"/>
      <c r="WDE2501" s="585"/>
      <c r="WDF2501" s="70"/>
      <c r="WDG2501" s="586"/>
      <c r="WDH2501" s="586"/>
      <c r="WDI2501" s="583"/>
      <c r="WDJ2501" s="584"/>
      <c r="WDK2501" s="585"/>
      <c r="WDL2501" s="70"/>
      <c r="WDM2501" s="586"/>
      <c r="WDN2501" s="586"/>
      <c r="WDO2501" s="583"/>
      <c r="WDP2501" s="584"/>
      <c r="WDQ2501" s="585"/>
      <c r="WDR2501" s="70"/>
      <c r="WDS2501" s="586"/>
      <c r="WDT2501" s="586"/>
      <c r="WDU2501" s="583"/>
      <c r="WDV2501" s="584"/>
      <c r="WDW2501" s="585"/>
      <c r="WDX2501" s="70"/>
      <c r="WDY2501" s="586"/>
      <c r="WDZ2501" s="586"/>
      <c r="WEA2501" s="583"/>
      <c r="WEB2501" s="584"/>
      <c r="WEC2501" s="585"/>
      <c r="WED2501" s="70"/>
      <c r="WEE2501" s="586"/>
      <c r="WEF2501" s="586"/>
      <c r="WEG2501" s="583"/>
      <c r="WEH2501" s="584"/>
      <c r="WEI2501" s="585"/>
      <c r="WEJ2501" s="70"/>
      <c r="WEK2501" s="586"/>
      <c r="WEL2501" s="586"/>
      <c r="WEM2501" s="583"/>
      <c r="WEN2501" s="584"/>
      <c r="WEO2501" s="585"/>
      <c r="WEP2501" s="70"/>
      <c r="WEQ2501" s="586"/>
      <c r="WER2501" s="586"/>
      <c r="WES2501" s="583"/>
      <c r="WET2501" s="584"/>
      <c r="WEU2501" s="585"/>
      <c r="WEV2501" s="70"/>
      <c r="WEW2501" s="586"/>
      <c r="WEX2501" s="586"/>
      <c r="WEY2501" s="583"/>
      <c r="WEZ2501" s="584"/>
      <c r="WFA2501" s="585"/>
      <c r="WFB2501" s="70"/>
      <c r="WFC2501" s="586"/>
      <c r="WFD2501" s="586"/>
      <c r="WFE2501" s="583"/>
      <c r="WFF2501" s="584"/>
      <c r="WFG2501" s="585"/>
      <c r="WFH2501" s="70"/>
      <c r="WFI2501" s="586"/>
      <c r="WFJ2501" s="586"/>
      <c r="WFK2501" s="583"/>
      <c r="WFL2501" s="584"/>
      <c r="WFM2501" s="585"/>
      <c r="WFN2501" s="70"/>
      <c r="WFO2501" s="586"/>
      <c r="WFP2501" s="586"/>
      <c r="WFQ2501" s="583"/>
      <c r="WFR2501" s="584"/>
      <c r="WFS2501" s="585"/>
      <c r="WFT2501" s="70"/>
      <c r="WFU2501" s="586"/>
      <c r="WFV2501" s="586"/>
      <c r="WFW2501" s="583"/>
      <c r="WFX2501" s="584"/>
      <c r="WFY2501" s="585"/>
      <c r="WFZ2501" s="70"/>
      <c r="WGA2501" s="586"/>
      <c r="WGB2501" s="586"/>
      <c r="WGC2501" s="583"/>
      <c r="WGD2501" s="584"/>
      <c r="WGE2501" s="585"/>
      <c r="WGF2501" s="70"/>
      <c r="WGG2501" s="586"/>
      <c r="WGH2501" s="586"/>
      <c r="WGI2501" s="583"/>
      <c r="WGJ2501" s="584"/>
      <c r="WGK2501" s="585"/>
      <c r="WGL2501" s="70"/>
      <c r="WGM2501" s="586"/>
      <c r="WGN2501" s="586"/>
      <c r="WGO2501" s="583"/>
      <c r="WGP2501" s="584"/>
      <c r="WGQ2501" s="585"/>
      <c r="WGR2501" s="70"/>
      <c r="WGS2501" s="586"/>
      <c r="WGT2501" s="586"/>
      <c r="WGU2501" s="583"/>
      <c r="WGV2501" s="584"/>
      <c r="WGW2501" s="585"/>
      <c r="WGX2501" s="70"/>
      <c r="WGY2501" s="586"/>
      <c r="WGZ2501" s="586"/>
      <c r="WHA2501" s="583"/>
      <c r="WHB2501" s="584"/>
      <c r="WHC2501" s="585"/>
      <c r="WHD2501" s="70"/>
      <c r="WHE2501" s="586"/>
      <c r="WHF2501" s="586"/>
      <c r="WHG2501" s="583"/>
      <c r="WHH2501" s="584"/>
      <c r="WHI2501" s="585"/>
      <c r="WHJ2501" s="70"/>
      <c r="WHK2501" s="586"/>
      <c r="WHL2501" s="586"/>
      <c r="WHM2501" s="583"/>
      <c r="WHN2501" s="584"/>
      <c r="WHO2501" s="585"/>
      <c r="WHP2501" s="70"/>
      <c r="WHQ2501" s="586"/>
      <c r="WHR2501" s="586"/>
      <c r="WHS2501" s="583"/>
      <c r="WHT2501" s="584"/>
      <c r="WHU2501" s="585"/>
      <c r="WHV2501" s="70"/>
      <c r="WHW2501" s="586"/>
      <c r="WHX2501" s="586"/>
      <c r="WHY2501" s="583"/>
      <c r="WHZ2501" s="584"/>
      <c r="WIA2501" s="585"/>
      <c r="WIB2501" s="70"/>
      <c r="WIC2501" s="586"/>
      <c r="WID2501" s="586"/>
      <c r="WIE2501" s="583"/>
      <c r="WIF2501" s="584"/>
      <c r="WIG2501" s="585"/>
      <c r="WIH2501" s="70"/>
      <c r="WII2501" s="586"/>
      <c r="WIJ2501" s="586"/>
      <c r="WIK2501" s="583"/>
      <c r="WIL2501" s="584"/>
      <c r="WIM2501" s="585"/>
      <c r="WIN2501" s="70"/>
      <c r="WIO2501" s="586"/>
      <c r="WIP2501" s="586"/>
      <c r="WIQ2501" s="583"/>
      <c r="WIR2501" s="584"/>
      <c r="WIS2501" s="585"/>
      <c r="WIT2501" s="70"/>
      <c r="WIU2501" s="586"/>
      <c r="WIV2501" s="586"/>
      <c r="WIW2501" s="583"/>
      <c r="WIX2501" s="584"/>
      <c r="WIY2501" s="585"/>
      <c r="WIZ2501" s="70"/>
      <c r="WJA2501" s="586"/>
      <c r="WJB2501" s="586"/>
      <c r="WJC2501" s="583"/>
      <c r="WJD2501" s="584"/>
      <c r="WJE2501" s="585"/>
      <c r="WJF2501" s="70"/>
      <c r="WJG2501" s="586"/>
      <c r="WJH2501" s="586"/>
      <c r="WJI2501" s="583"/>
      <c r="WJJ2501" s="584"/>
      <c r="WJK2501" s="585"/>
      <c r="WJL2501" s="70"/>
      <c r="WJM2501" s="586"/>
      <c r="WJN2501" s="586"/>
      <c r="WJO2501" s="583"/>
      <c r="WJP2501" s="584"/>
      <c r="WJQ2501" s="585"/>
      <c r="WJR2501" s="70"/>
      <c r="WJS2501" s="586"/>
      <c r="WJT2501" s="586"/>
      <c r="WJU2501" s="583"/>
      <c r="WJV2501" s="584"/>
      <c r="WJW2501" s="585"/>
      <c r="WJX2501" s="70"/>
      <c r="WJY2501" s="586"/>
      <c r="WJZ2501" s="586"/>
      <c r="WKA2501" s="583"/>
      <c r="WKB2501" s="584"/>
      <c r="WKC2501" s="585"/>
      <c r="WKD2501" s="70"/>
      <c r="WKE2501" s="586"/>
      <c r="WKF2501" s="586"/>
      <c r="WKG2501" s="583"/>
      <c r="WKH2501" s="584"/>
      <c r="WKI2501" s="585"/>
      <c r="WKJ2501" s="70"/>
      <c r="WKK2501" s="586"/>
      <c r="WKL2501" s="586"/>
      <c r="WKM2501" s="583"/>
      <c r="WKN2501" s="584"/>
      <c r="WKO2501" s="585"/>
      <c r="WKP2501" s="70"/>
      <c r="WKQ2501" s="586"/>
      <c r="WKR2501" s="586"/>
      <c r="WKS2501" s="583"/>
      <c r="WKT2501" s="584"/>
      <c r="WKU2501" s="585"/>
      <c r="WKV2501" s="70"/>
      <c r="WKW2501" s="586"/>
      <c r="WKX2501" s="586"/>
      <c r="WKY2501" s="583"/>
      <c r="WKZ2501" s="584"/>
      <c r="WLA2501" s="585"/>
      <c r="WLB2501" s="70"/>
      <c r="WLC2501" s="586"/>
      <c r="WLD2501" s="586"/>
      <c r="WLE2501" s="583"/>
      <c r="WLF2501" s="584"/>
      <c r="WLG2501" s="585"/>
      <c r="WLH2501" s="70"/>
      <c r="WLI2501" s="586"/>
      <c r="WLJ2501" s="586"/>
      <c r="WLK2501" s="583"/>
      <c r="WLL2501" s="584"/>
      <c r="WLM2501" s="585"/>
      <c r="WLN2501" s="70"/>
      <c r="WLO2501" s="586"/>
      <c r="WLP2501" s="586"/>
      <c r="WLQ2501" s="583"/>
      <c r="WLR2501" s="584"/>
      <c r="WLS2501" s="585"/>
      <c r="WLT2501" s="70"/>
      <c r="WLU2501" s="586"/>
      <c r="WLV2501" s="586"/>
      <c r="WLW2501" s="583"/>
      <c r="WLX2501" s="584"/>
      <c r="WLY2501" s="585"/>
      <c r="WLZ2501" s="70"/>
      <c r="WMA2501" s="586"/>
      <c r="WMB2501" s="586"/>
      <c r="WMC2501" s="583"/>
      <c r="WMD2501" s="584"/>
      <c r="WME2501" s="585"/>
      <c r="WMF2501" s="70"/>
      <c r="WMG2501" s="586"/>
      <c r="WMH2501" s="586"/>
      <c r="WMI2501" s="583"/>
      <c r="WMJ2501" s="584"/>
      <c r="WMK2501" s="585"/>
      <c r="WML2501" s="70"/>
      <c r="WMM2501" s="586"/>
      <c r="WMN2501" s="586"/>
      <c r="WMO2501" s="583"/>
      <c r="WMP2501" s="584"/>
      <c r="WMQ2501" s="585"/>
      <c r="WMR2501" s="70"/>
      <c r="WMS2501" s="586"/>
      <c r="WMT2501" s="586"/>
      <c r="WMU2501" s="583"/>
      <c r="WMV2501" s="584"/>
      <c r="WMW2501" s="585"/>
      <c r="WMX2501" s="70"/>
      <c r="WMY2501" s="586"/>
      <c r="WMZ2501" s="586"/>
      <c r="WNA2501" s="583"/>
      <c r="WNB2501" s="584"/>
      <c r="WNC2501" s="585"/>
      <c r="WND2501" s="70"/>
      <c r="WNE2501" s="586"/>
      <c r="WNF2501" s="586"/>
      <c r="WNG2501" s="583"/>
      <c r="WNH2501" s="584"/>
      <c r="WNI2501" s="585"/>
      <c r="WNJ2501" s="70"/>
      <c r="WNK2501" s="586"/>
      <c r="WNL2501" s="586"/>
      <c r="WNM2501" s="583"/>
      <c r="WNN2501" s="584"/>
      <c r="WNO2501" s="585"/>
      <c r="WNP2501" s="70"/>
      <c r="WNQ2501" s="586"/>
      <c r="WNR2501" s="586"/>
      <c r="WNS2501" s="583"/>
      <c r="WNT2501" s="584"/>
      <c r="WNU2501" s="585"/>
      <c r="WNV2501" s="70"/>
      <c r="WNW2501" s="586"/>
      <c r="WNX2501" s="586"/>
      <c r="WNY2501" s="583"/>
      <c r="WNZ2501" s="584"/>
      <c r="WOA2501" s="585"/>
      <c r="WOB2501" s="70"/>
      <c r="WOC2501" s="586"/>
      <c r="WOD2501" s="586"/>
      <c r="WOE2501" s="583"/>
      <c r="WOF2501" s="584"/>
      <c r="WOG2501" s="585"/>
      <c r="WOH2501" s="70"/>
      <c r="WOI2501" s="586"/>
      <c r="WOJ2501" s="586"/>
      <c r="WOK2501" s="583"/>
      <c r="WOL2501" s="584"/>
      <c r="WOM2501" s="585"/>
      <c r="WON2501" s="70"/>
      <c r="WOO2501" s="586"/>
      <c r="WOP2501" s="586"/>
      <c r="WOQ2501" s="583"/>
      <c r="WOR2501" s="584"/>
      <c r="WOS2501" s="585"/>
      <c r="WOT2501" s="70"/>
      <c r="WOU2501" s="586"/>
      <c r="WOV2501" s="586"/>
      <c r="WOW2501" s="583"/>
      <c r="WOX2501" s="584"/>
      <c r="WOY2501" s="585"/>
      <c r="WOZ2501" s="70"/>
      <c r="WPA2501" s="586"/>
      <c r="WPB2501" s="586"/>
      <c r="WPC2501" s="583"/>
      <c r="WPD2501" s="584"/>
      <c r="WPE2501" s="585"/>
      <c r="WPF2501" s="70"/>
      <c r="WPG2501" s="586"/>
      <c r="WPH2501" s="586"/>
      <c r="WPI2501" s="583"/>
      <c r="WPJ2501" s="584"/>
      <c r="WPK2501" s="585"/>
      <c r="WPL2501" s="70"/>
      <c r="WPM2501" s="586"/>
      <c r="WPN2501" s="586"/>
      <c r="WPO2501" s="583"/>
      <c r="WPP2501" s="584"/>
      <c r="WPQ2501" s="585"/>
      <c r="WPR2501" s="70"/>
      <c r="WPS2501" s="586"/>
      <c r="WPT2501" s="586"/>
      <c r="WPU2501" s="583"/>
      <c r="WPV2501" s="584"/>
      <c r="WPW2501" s="585"/>
      <c r="WPX2501" s="70"/>
      <c r="WPY2501" s="586"/>
      <c r="WPZ2501" s="586"/>
      <c r="WQA2501" s="583"/>
      <c r="WQB2501" s="584"/>
      <c r="WQC2501" s="585"/>
      <c r="WQD2501" s="70"/>
      <c r="WQE2501" s="586"/>
      <c r="WQF2501" s="586"/>
      <c r="WQG2501" s="583"/>
      <c r="WQH2501" s="584"/>
      <c r="WQI2501" s="585"/>
      <c r="WQJ2501" s="70"/>
      <c r="WQK2501" s="586"/>
      <c r="WQL2501" s="586"/>
      <c r="WQM2501" s="583"/>
      <c r="WQN2501" s="584"/>
      <c r="WQO2501" s="585"/>
      <c r="WQP2501" s="70"/>
      <c r="WQQ2501" s="586"/>
      <c r="WQR2501" s="586"/>
      <c r="WQS2501" s="583"/>
      <c r="WQT2501" s="584"/>
      <c r="WQU2501" s="585"/>
      <c r="WQV2501" s="70"/>
      <c r="WQW2501" s="586"/>
      <c r="WQX2501" s="586"/>
      <c r="WQY2501" s="583"/>
      <c r="WQZ2501" s="584"/>
      <c r="WRA2501" s="585"/>
      <c r="WRB2501" s="70"/>
      <c r="WRC2501" s="586"/>
      <c r="WRD2501" s="586"/>
      <c r="WRE2501" s="583"/>
      <c r="WRF2501" s="584"/>
      <c r="WRG2501" s="585"/>
      <c r="WRH2501" s="70"/>
      <c r="WRI2501" s="586"/>
      <c r="WRJ2501" s="586"/>
      <c r="WRK2501" s="583"/>
      <c r="WRL2501" s="584"/>
      <c r="WRM2501" s="585"/>
      <c r="WRN2501" s="70"/>
      <c r="WRO2501" s="586"/>
      <c r="WRP2501" s="586"/>
      <c r="WRQ2501" s="583"/>
      <c r="WRR2501" s="584"/>
      <c r="WRS2501" s="585"/>
      <c r="WRT2501" s="70"/>
      <c r="WRU2501" s="586"/>
      <c r="WRV2501" s="586"/>
      <c r="WRW2501" s="583"/>
      <c r="WRX2501" s="584"/>
      <c r="WRY2501" s="585"/>
      <c r="WRZ2501" s="70"/>
      <c r="WSA2501" s="586"/>
      <c r="WSB2501" s="586"/>
      <c r="WSC2501" s="583"/>
      <c r="WSD2501" s="584"/>
      <c r="WSE2501" s="585"/>
      <c r="WSF2501" s="70"/>
      <c r="WSG2501" s="586"/>
      <c r="WSH2501" s="586"/>
      <c r="WSI2501" s="583"/>
      <c r="WSJ2501" s="584"/>
      <c r="WSK2501" s="585"/>
      <c r="WSL2501" s="70"/>
      <c r="WSM2501" s="586"/>
      <c r="WSN2501" s="586"/>
      <c r="WSO2501" s="583"/>
      <c r="WSP2501" s="584"/>
      <c r="WSQ2501" s="585"/>
      <c r="WSR2501" s="70"/>
      <c r="WSS2501" s="586"/>
      <c r="WST2501" s="586"/>
      <c r="WSU2501" s="583"/>
      <c r="WSV2501" s="584"/>
      <c r="WSW2501" s="585"/>
      <c r="WSX2501" s="70"/>
      <c r="WSY2501" s="586"/>
      <c r="WSZ2501" s="586"/>
      <c r="WTA2501" s="583"/>
      <c r="WTB2501" s="584"/>
      <c r="WTC2501" s="585"/>
      <c r="WTD2501" s="70"/>
      <c r="WTE2501" s="586"/>
      <c r="WTF2501" s="586"/>
      <c r="WTG2501" s="583"/>
      <c r="WTH2501" s="584"/>
      <c r="WTI2501" s="585"/>
      <c r="WTJ2501" s="70"/>
      <c r="WTK2501" s="586"/>
      <c r="WTL2501" s="586"/>
      <c r="WTM2501" s="583"/>
      <c r="WTN2501" s="584"/>
      <c r="WTO2501" s="585"/>
      <c r="WTP2501" s="70"/>
      <c r="WTQ2501" s="586"/>
      <c r="WTR2501" s="586"/>
      <c r="WTS2501" s="583"/>
      <c r="WTT2501" s="584"/>
      <c r="WTU2501" s="585"/>
      <c r="WTV2501" s="70"/>
      <c r="WTW2501" s="586"/>
      <c r="WTX2501" s="586"/>
      <c r="WTY2501" s="583"/>
      <c r="WTZ2501" s="584"/>
      <c r="WUA2501" s="585"/>
      <c r="WUB2501" s="70"/>
      <c r="WUC2501" s="586"/>
      <c r="WUD2501" s="586"/>
      <c r="WUE2501" s="583"/>
      <c r="WUF2501" s="584"/>
      <c r="WUG2501" s="585"/>
      <c r="WUH2501" s="70"/>
      <c r="WUI2501" s="586"/>
      <c r="WUJ2501" s="586"/>
      <c r="WUK2501" s="583"/>
      <c r="WUL2501" s="584"/>
      <c r="WUM2501" s="585"/>
      <c r="WUN2501" s="70"/>
      <c r="WUO2501" s="586"/>
      <c r="WUP2501" s="586"/>
      <c r="WUQ2501" s="583"/>
      <c r="WUR2501" s="584"/>
      <c r="WUS2501" s="585"/>
      <c r="WUT2501" s="70"/>
      <c r="WUU2501" s="586"/>
      <c r="WUV2501" s="586"/>
      <c r="WUW2501" s="583"/>
      <c r="WUX2501" s="584"/>
      <c r="WUY2501" s="585"/>
      <c r="WUZ2501" s="70"/>
      <c r="WVA2501" s="586"/>
      <c r="WVB2501" s="586"/>
      <c r="WVC2501" s="583"/>
      <c r="WVD2501" s="584"/>
      <c r="WVE2501" s="585"/>
      <c r="WVF2501" s="70"/>
      <c r="WVG2501" s="586"/>
      <c r="WVH2501" s="586"/>
      <c r="WVI2501" s="583"/>
      <c r="WVJ2501" s="584"/>
      <c r="WVK2501" s="585"/>
      <c r="WVL2501" s="70"/>
      <c r="WVM2501" s="586"/>
      <c r="WVN2501" s="586"/>
      <c r="WVO2501" s="583"/>
      <c r="WVP2501" s="584"/>
      <c r="WVQ2501" s="585"/>
      <c r="WVR2501" s="70"/>
      <c r="WVS2501" s="586"/>
      <c r="WVT2501" s="586"/>
      <c r="WVU2501" s="583"/>
      <c r="WVV2501" s="584"/>
      <c r="WVW2501" s="585"/>
      <c r="WVX2501" s="70"/>
      <c r="WVY2501" s="586"/>
      <c r="WVZ2501" s="586"/>
      <c r="WWA2501" s="583"/>
      <c r="WWB2501" s="584"/>
      <c r="WWC2501" s="585"/>
      <c r="WWD2501" s="70"/>
      <c r="WWE2501" s="586"/>
      <c r="WWF2501" s="586"/>
      <c r="WWG2501" s="583"/>
      <c r="WWH2501" s="584"/>
      <c r="WWI2501" s="585"/>
      <c r="WWJ2501" s="70"/>
      <c r="WWK2501" s="586"/>
      <c r="WWL2501" s="586"/>
      <c r="WWM2501" s="583"/>
      <c r="WWN2501" s="584"/>
      <c r="WWO2501" s="585"/>
      <c r="WWP2501" s="70"/>
      <c r="WWQ2501" s="586"/>
      <c r="WWR2501" s="586"/>
      <c r="WWS2501" s="583"/>
      <c r="WWT2501" s="584"/>
      <c r="WWU2501" s="585"/>
      <c r="WWV2501" s="70"/>
      <c r="WWW2501" s="586"/>
      <c r="WWX2501" s="586"/>
      <c r="WWY2501" s="583"/>
      <c r="WWZ2501" s="584"/>
      <c r="WXA2501" s="585"/>
      <c r="WXB2501" s="70"/>
      <c r="WXC2501" s="586"/>
      <c r="WXD2501" s="586"/>
      <c r="WXE2501" s="583"/>
      <c r="WXF2501" s="584"/>
      <c r="WXG2501" s="585"/>
      <c r="WXH2501" s="70"/>
      <c r="WXI2501" s="586"/>
      <c r="WXJ2501" s="586"/>
      <c r="WXK2501" s="583"/>
      <c r="WXL2501" s="584"/>
      <c r="WXM2501" s="585"/>
      <c r="WXN2501" s="70"/>
      <c r="WXO2501" s="586"/>
      <c r="WXP2501" s="586"/>
      <c r="WXQ2501" s="583"/>
      <c r="WXR2501" s="584"/>
      <c r="WXS2501" s="585"/>
      <c r="WXT2501" s="70"/>
      <c r="WXU2501" s="586"/>
      <c r="WXV2501" s="586"/>
      <c r="WXW2501" s="583"/>
      <c r="WXX2501" s="584"/>
      <c r="WXY2501" s="585"/>
      <c r="WXZ2501" s="70"/>
      <c r="WYA2501" s="586"/>
      <c r="WYB2501" s="586"/>
      <c r="WYC2501" s="583"/>
      <c r="WYD2501" s="584"/>
      <c r="WYE2501" s="585"/>
      <c r="WYF2501" s="70"/>
      <c r="WYG2501" s="586"/>
      <c r="WYH2501" s="586"/>
      <c r="WYI2501" s="583"/>
      <c r="WYJ2501" s="584"/>
      <c r="WYK2501" s="585"/>
      <c r="WYL2501" s="70"/>
      <c r="WYM2501" s="586"/>
      <c r="WYN2501" s="586"/>
      <c r="WYO2501" s="583"/>
      <c r="WYP2501" s="584"/>
      <c r="WYQ2501" s="585"/>
      <c r="WYR2501" s="70"/>
      <c r="WYS2501" s="586"/>
      <c r="WYT2501" s="586"/>
      <c r="WYU2501" s="583"/>
      <c r="WYV2501" s="584"/>
      <c r="WYW2501" s="585"/>
      <c r="WYX2501" s="70"/>
      <c r="WYY2501" s="586"/>
      <c r="WYZ2501" s="586"/>
      <c r="WZA2501" s="583"/>
      <c r="WZB2501" s="584"/>
      <c r="WZC2501" s="585"/>
      <c r="WZD2501" s="70"/>
      <c r="WZE2501" s="586"/>
      <c r="WZF2501" s="586"/>
      <c r="WZG2501" s="583"/>
      <c r="WZH2501" s="584"/>
      <c r="WZI2501" s="585"/>
      <c r="WZJ2501" s="70"/>
      <c r="WZK2501" s="586"/>
      <c r="WZL2501" s="586"/>
      <c r="WZM2501" s="583"/>
      <c r="WZN2501" s="584"/>
      <c r="WZO2501" s="585"/>
      <c r="WZP2501" s="70"/>
      <c r="WZQ2501" s="586"/>
      <c r="WZR2501" s="586"/>
      <c r="WZS2501" s="583"/>
      <c r="WZT2501" s="584"/>
      <c r="WZU2501" s="585"/>
      <c r="WZV2501" s="70"/>
      <c r="WZW2501" s="586"/>
      <c r="WZX2501" s="586"/>
      <c r="WZY2501" s="583"/>
      <c r="WZZ2501" s="584"/>
      <c r="XAA2501" s="585"/>
      <c r="XAB2501" s="70"/>
      <c r="XAC2501" s="586"/>
      <c r="XAD2501" s="586"/>
      <c r="XAE2501" s="583"/>
      <c r="XAF2501" s="584"/>
      <c r="XAG2501" s="585"/>
      <c r="XAH2501" s="70"/>
      <c r="XAI2501" s="586"/>
      <c r="XAJ2501" s="586"/>
      <c r="XAK2501" s="583"/>
      <c r="XAL2501" s="584"/>
      <c r="XAM2501" s="585"/>
      <c r="XAN2501" s="70"/>
      <c r="XAO2501" s="586"/>
      <c r="XAP2501" s="586"/>
      <c r="XAQ2501" s="583"/>
      <c r="XAR2501" s="584"/>
      <c r="XAS2501" s="585"/>
      <c r="XAT2501" s="70"/>
      <c r="XAU2501" s="586"/>
      <c r="XAV2501" s="586"/>
      <c r="XAW2501" s="583"/>
      <c r="XAX2501" s="584"/>
      <c r="XAY2501" s="585"/>
      <c r="XAZ2501" s="70"/>
      <c r="XBA2501" s="586"/>
      <c r="XBB2501" s="586"/>
      <c r="XBC2501" s="583"/>
      <c r="XBD2501" s="584"/>
      <c r="XBE2501" s="585"/>
      <c r="XBF2501" s="70"/>
      <c r="XBG2501" s="586"/>
      <c r="XBH2501" s="586"/>
      <c r="XBI2501" s="583"/>
      <c r="XBJ2501" s="584"/>
      <c r="XBK2501" s="585"/>
      <c r="XBL2501" s="70"/>
      <c r="XBM2501" s="586"/>
      <c r="XBN2501" s="586"/>
      <c r="XBO2501" s="583"/>
      <c r="XBP2501" s="584"/>
      <c r="XBQ2501" s="585"/>
      <c r="XBR2501" s="70"/>
      <c r="XBS2501" s="586"/>
      <c r="XBT2501" s="586"/>
      <c r="XBU2501" s="583"/>
      <c r="XBV2501" s="584"/>
      <c r="XBW2501" s="585"/>
      <c r="XBX2501" s="70"/>
      <c r="XBY2501" s="586"/>
      <c r="XBZ2501" s="586"/>
      <c r="XCA2501" s="583"/>
      <c r="XCB2501" s="584"/>
      <c r="XCC2501" s="585"/>
      <c r="XCD2501" s="70"/>
      <c r="XCE2501" s="586"/>
      <c r="XCF2501" s="586"/>
      <c r="XCG2501" s="583"/>
      <c r="XCH2501" s="584"/>
      <c r="XCI2501" s="585"/>
      <c r="XCJ2501" s="70"/>
      <c r="XCK2501" s="586"/>
      <c r="XCL2501" s="586"/>
      <c r="XCM2501" s="583"/>
      <c r="XCN2501" s="584"/>
      <c r="XCO2501" s="585"/>
      <c r="XCP2501" s="70"/>
      <c r="XCQ2501" s="586"/>
      <c r="XCR2501" s="586"/>
      <c r="XCS2501" s="583"/>
      <c r="XCT2501" s="584"/>
      <c r="XCU2501" s="585"/>
      <c r="XCV2501" s="70"/>
      <c r="XCW2501" s="586"/>
      <c r="XCX2501" s="586"/>
      <c r="XCY2501" s="583"/>
      <c r="XCZ2501" s="584"/>
      <c r="XDA2501" s="585"/>
      <c r="XDB2501" s="70"/>
      <c r="XDC2501" s="586"/>
      <c r="XDD2501" s="586"/>
      <c r="XDE2501" s="583"/>
      <c r="XDF2501" s="584"/>
      <c r="XDG2501" s="585"/>
      <c r="XDH2501" s="70"/>
      <c r="XDI2501" s="586"/>
      <c r="XDJ2501" s="586"/>
      <c r="XDK2501" s="583"/>
      <c r="XDL2501" s="584"/>
      <c r="XDM2501" s="585"/>
      <c r="XDN2501" s="70"/>
      <c r="XDO2501" s="586"/>
      <c r="XDP2501" s="586"/>
      <c r="XDQ2501" s="583"/>
      <c r="XDR2501" s="584"/>
      <c r="XDS2501" s="585"/>
      <c r="XDT2501" s="70"/>
      <c r="XDU2501" s="586"/>
      <c r="XDV2501" s="586"/>
      <c r="XDW2501" s="583"/>
      <c r="XDX2501" s="584"/>
      <c r="XDY2501" s="585"/>
      <c r="XDZ2501" s="70"/>
      <c r="XEA2501" s="586"/>
      <c r="XEB2501" s="586"/>
      <c r="XEC2501" s="583"/>
      <c r="XED2501" s="584"/>
      <c r="XEE2501" s="585"/>
      <c r="XEF2501" s="70"/>
      <c r="XEG2501" s="586"/>
      <c r="XEH2501" s="586"/>
      <c r="XEI2501" s="583"/>
      <c r="XEJ2501" s="584"/>
      <c r="XEK2501" s="585"/>
      <c r="XEL2501" s="70"/>
      <c r="XEM2501" s="586"/>
      <c r="XEN2501" s="586"/>
      <c r="XEO2501" s="583"/>
      <c r="XEP2501" s="584"/>
      <c r="XEQ2501" s="585"/>
      <c r="XER2501" s="70"/>
      <c r="XES2501" s="586"/>
      <c r="XET2501" s="586"/>
      <c r="XEU2501" s="583"/>
      <c r="XEV2501" s="584"/>
      <c r="XEW2501" s="585"/>
      <c r="XEX2501" s="70"/>
      <c r="XEY2501" s="586"/>
      <c r="XEZ2501" s="586"/>
      <c r="XFA2501" s="583"/>
      <c r="XFB2501" s="584"/>
      <c r="XFC2501" s="585"/>
      <c r="XFD2501" s="70"/>
    </row>
    <row r="2502" spans="1:16384" s="69" customFormat="1" ht="25.9" customHeight="1">
      <c r="A2502" s="50"/>
      <c r="C2502" s="555"/>
      <c r="D2502" s="555"/>
      <c r="E2502" s="128"/>
      <c r="F2502" s="1166"/>
      <c r="G2502" s="698"/>
    </row>
    <row r="2503" spans="1:16384" s="69" customFormat="1" ht="27" customHeight="1">
      <c r="A2503" s="50" t="s">
        <v>2039</v>
      </c>
      <c r="B2503" s="69" t="s">
        <v>1128</v>
      </c>
      <c r="C2503" s="555"/>
      <c r="D2503" s="555"/>
      <c r="E2503" s="128"/>
      <c r="F2503" s="1166"/>
      <c r="G2503" s="698"/>
    </row>
    <row r="2504" spans="1:16384" s="69" customFormat="1" ht="38.25">
      <c r="A2504" s="50"/>
      <c r="B2504" s="69" t="s">
        <v>1131</v>
      </c>
      <c r="C2504" s="555"/>
      <c r="D2504" s="555"/>
      <c r="E2504" s="128"/>
      <c r="F2504" s="1166"/>
      <c r="G2504" s="698"/>
    </row>
    <row r="2505" spans="1:16384" s="69" customFormat="1" ht="25.5">
      <c r="A2505" s="639"/>
      <c r="B2505" s="69" t="s">
        <v>1129</v>
      </c>
      <c r="C2505" s="555"/>
      <c r="D2505" s="555"/>
      <c r="E2505" s="128"/>
      <c r="F2505" s="1166"/>
      <c r="G2505" s="698"/>
    </row>
    <row r="2506" spans="1:16384" s="69" customFormat="1" ht="14.25" customHeight="1">
      <c r="A2506" s="639"/>
      <c r="B2506" s="69" t="s">
        <v>1130</v>
      </c>
      <c r="C2506" s="555" t="s">
        <v>1079</v>
      </c>
      <c r="D2506" s="555">
        <v>13.6</v>
      </c>
      <c r="E2506" s="128"/>
      <c r="F2506" s="1166">
        <f>D2506*E2506</f>
        <v>0</v>
      </c>
      <c r="G2506" s="698"/>
    </row>
    <row r="2507" spans="1:16384" s="547" customFormat="1">
      <c r="A2507" s="623"/>
      <c r="B2507" s="564"/>
      <c r="C2507" s="548"/>
      <c r="D2507" s="546"/>
      <c r="E2507" s="126"/>
      <c r="F2507" s="1180"/>
      <c r="G2507" s="684"/>
    </row>
    <row r="2508" spans="1:16384" s="547" customFormat="1">
      <c r="A2508" s="623" t="s">
        <v>2040</v>
      </c>
      <c r="B2508" s="564" t="s">
        <v>1706</v>
      </c>
      <c r="C2508" s="545"/>
      <c r="D2508" s="546"/>
      <c r="E2508" s="126"/>
      <c r="F2508" s="1180"/>
      <c r="G2508" s="684"/>
    </row>
    <row r="2509" spans="1:16384" s="547" customFormat="1" ht="25.5">
      <c r="A2509" s="623"/>
      <c r="B2509" s="564" t="s">
        <v>1122</v>
      </c>
      <c r="C2509" s="545"/>
      <c r="D2509" s="546"/>
      <c r="E2509" s="126"/>
      <c r="F2509" s="1180"/>
      <c r="G2509" s="684"/>
    </row>
    <row r="2510" spans="1:16384" s="547" customFormat="1">
      <c r="A2510" s="623"/>
      <c r="B2510" s="564" t="s">
        <v>1123</v>
      </c>
      <c r="C2510" s="545"/>
      <c r="D2510" s="546"/>
      <c r="E2510" s="126"/>
      <c r="F2510" s="1180"/>
      <c r="G2510" s="684"/>
    </row>
    <row r="2511" spans="1:16384" s="547" customFormat="1">
      <c r="A2511" s="623"/>
      <c r="B2511" s="597" t="s">
        <v>1124</v>
      </c>
      <c r="C2511" s="545"/>
      <c r="D2511" s="546"/>
      <c r="E2511" s="126"/>
      <c r="F2511" s="1180"/>
      <c r="G2511" s="684"/>
    </row>
    <row r="2512" spans="1:16384" s="547" customFormat="1">
      <c r="A2512" s="623"/>
      <c r="B2512" s="597" t="s">
        <v>1125</v>
      </c>
      <c r="C2512" s="545"/>
      <c r="D2512" s="546"/>
      <c r="E2512" s="126"/>
      <c r="F2512" s="1180"/>
      <c r="G2512" s="684"/>
    </row>
    <row r="2513" spans="1:7" s="547" customFormat="1">
      <c r="A2513" s="623"/>
      <c r="B2513" s="597" t="s">
        <v>1126</v>
      </c>
      <c r="C2513" s="545"/>
      <c r="D2513" s="546"/>
      <c r="E2513" s="126"/>
      <c r="F2513" s="1180"/>
      <c r="G2513" s="684"/>
    </row>
    <row r="2514" spans="1:7" s="547" customFormat="1" ht="25.5">
      <c r="A2514" s="623"/>
      <c r="B2514" s="564" t="s">
        <v>1127</v>
      </c>
      <c r="C2514" s="545"/>
      <c r="D2514" s="546"/>
      <c r="E2514" s="126"/>
      <c r="F2514" s="1180"/>
      <c r="G2514" s="684"/>
    </row>
    <row r="2515" spans="1:7" s="547" customFormat="1" ht="25.5">
      <c r="A2515" s="623"/>
      <c r="B2515" s="564" t="s">
        <v>1120</v>
      </c>
      <c r="C2515" s="545"/>
      <c r="D2515" s="546"/>
      <c r="E2515" s="126"/>
      <c r="F2515" s="1180"/>
      <c r="G2515" s="684"/>
    </row>
    <row r="2516" spans="1:7" s="547" customFormat="1">
      <c r="A2516" s="623"/>
      <c r="B2516" s="564" t="s">
        <v>1707</v>
      </c>
      <c r="C2516" s="545"/>
      <c r="D2516" s="546"/>
      <c r="E2516" s="126"/>
      <c r="F2516" s="1180"/>
      <c r="G2516" s="684"/>
    </row>
    <row r="2517" spans="1:7" s="588" customFormat="1" ht="25.5">
      <c r="A2517" s="623"/>
      <c r="B2517" s="564" t="s">
        <v>1121</v>
      </c>
      <c r="C2517" s="591"/>
      <c r="D2517" s="592"/>
      <c r="E2517" s="134"/>
      <c r="F2517" s="1181"/>
      <c r="G2517" s="671"/>
    </row>
    <row r="2518" spans="1:7" s="547" customFormat="1">
      <c r="A2518" s="623"/>
      <c r="B2518" s="564" t="s">
        <v>536</v>
      </c>
      <c r="C2518" s="555" t="s">
        <v>348</v>
      </c>
      <c r="D2518" s="555">
        <v>12</v>
      </c>
      <c r="E2518" s="128"/>
      <c r="F2518" s="1166">
        <f>D2518*E2518</f>
        <v>0</v>
      </c>
      <c r="G2518" s="684"/>
    </row>
    <row r="2519" spans="1:7" s="547" customFormat="1">
      <c r="A2519" s="623"/>
      <c r="B2519" s="564"/>
      <c r="C2519" s="555"/>
      <c r="D2519" s="555"/>
      <c r="E2519" s="128"/>
      <c r="F2519" s="1166"/>
      <c r="G2519" s="684"/>
    </row>
    <row r="2520" spans="1:7" s="547" customFormat="1" ht="102">
      <c r="A2520" s="623" t="s">
        <v>2041</v>
      </c>
      <c r="B2520" s="564" t="s">
        <v>4047</v>
      </c>
      <c r="C2520" s="545"/>
      <c r="D2520" s="546"/>
      <c r="E2520" s="126"/>
      <c r="F2520" s="1180"/>
      <c r="G2520" s="684"/>
    </row>
    <row r="2521" spans="1:7" s="547" customFormat="1">
      <c r="A2521" s="623"/>
      <c r="B2521" s="564" t="s">
        <v>1698</v>
      </c>
      <c r="C2521" s="545"/>
      <c r="D2521" s="546"/>
      <c r="E2521" s="126"/>
      <c r="F2521" s="1180"/>
      <c r="G2521" s="684"/>
    </row>
    <row r="2522" spans="1:7" s="547" customFormat="1">
      <c r="A2522" s="623"/>
      <c r="B2522" s="564" t="s">
        <v>1702</v>
      </c>
      <c r="C2522" s="555" t="s">
        <v>348</v>
      </c>
      <c r="D2522" s="555">
        <v>58.2</v>
      </c>
      <c r="E2522" s="128"/>
      <c r="F2522" s="1166">
        <f>D2522*E2522</f>
        <v>0</v>
      </c>
      <c r="G2522" s="684"/>
    </row>
    <row r="2523" spans="1:7" s="141" customFormat="1">
      <c r="A2523" s="598"/>
      <c r="B2523" s="142"/>
      <c r="E2523" s="115"/>
      <c r="F2523" s="1182"/>
      <c r="G2523" s="661"/>
    </row>
    <row r="2524" spans="1:7" s="547" customFormat="1" ht="38.25">
      <c r="A2524" s="771" t="s">
        <v>2042</v>
      </c>
      <c r="B2524" s="772" t="s">
        <v>1722</v>
      </c>
      <c r="C2524" s="713"/>
      <c r="D2524" s="773"/>
      <c r="E2524" s="774"/>
      <c r="F2524" s="1183"/>
      <c r="G2524" s="684"/>
    </row>
    <row r="2525" spans="1:7" s="547" customFormat="1" ht="64.349999999999994" customHeight="1">
      <c r="A2525" s="771"/>
      <c r="B2525" s="772" t="s">
        <v>1713</v>
      </c>
      <c r="C2525" s="713"/>
      <c r="D2525" s="773"/>
      <c r="E2525" s="774"/>
      <c r="F2525" s="1183"/>
      <c r="G2525" s="684"/>
    </row>
    <row r="2526" spans="1:7" s="547" customFormat="1" ht="55.7" customHeight="1">
      <c r="A2526" s="771"/>
      <c r="B2526" s="772" t="s">
        <v>1714</v>
      </c>
      <c r="C2526" s="713"/>
      <c r="D2526" s="773"/>
      <c r="E2526" s="774"/>
      <c r="F2526" s="1183"/>
      <c r="G2526" s="684"/>
    </row>
    <row r="2527" spans="1:7" s="547" customFormat="1" ht="25.5">
      <c r="A2527" s="771"/>
      <c r="B2527" s="772" t="s">
        <v>1720</v>
      </c>
      <c r="C2527" s="713"/>
      <c r="D2527" s="773"/>
      <c r="E2527" s="774"/>
      <c r="F2527" s="1183"/>
      <c r="G2527" s="684"/>
    </row>
    <row r="2528" spans="1:7" s="547" customFormat="1">
      <c r="A2528" s="771"/>
      <c r="B2528" s="772" t="s">
        <v>1721</v>
      </c>
      <c r="C2528" s="713"/>
      <c r="D2528" s="773"/>
      <c r="E2528" s="774"/>
      <c r="F2528" s="1183"/>
      <c r="G2528" s="684"/>
    </row>
    <row r="2529" spans="1:7" s="547" customFormat="1">
      <c r="A2529" s="771"/>
      <c r="B2529" s="772" t="s">
        <v>1715</v>
      </c>
      <c r="C2529" s="713"/>
      <c r="D2529" s="773"/>
      <c r="E2529" s="774"/>
      <c r="F2529" s="1183"/>
      <c r="G2529" s="684"/>
    </row>
    <row r="2530" spans="1:7" s="547" customFormat="1">
      <c r="A2530" s="771"/>
      <c r="B2530" s="772" t="s">
        <v>1716</v>
      </c>
      <c r="C2530" s="713"/>
      <c r="D2530" s="773"/>
      <c r="E2530" s="774"/>
      <c r="F2530" s="1183"/>
      <c r="G2530" s="684"/>
    </row>
    <row r="2531" spans="1:7" s="547" customFormat="1">
      <c r="A2531" s="771"/>
      <c r="B2531" s="772" t="s">
        <v>1717</v>
      </c>
      <c r="C2531" s="775"/>
      <c r="D2531" s="775"/>
      <c r="E2531" s="776"/>
      <c r="F2531" s="1184"/>
      <c r="G2531" s="684"/>
    </row>
    <row r="2532" spans="1:7" s="547" customFormat="1" ht="38.25">
      <c r="A2532" s="771"/>
      <c r="B2532" s="772" t="s">
        <v>1718</v>
      </c>
      <c r="C2532" s="775"/>
      <c r="D2532" s="775"/>
      <c r="E2532" s="776"/>
      <c r="F2532" s="1184"/>
      <c r="G2532" s="684"/>
    </row>
    <row r="2533" spans="1:7" s="547" customFormat="1">
      <c r="A2533" s="771"/>
      <c r="B2533" s="772" t="s">
        <v>1719</v>
      </c>
      <c r="C2533" s="775"/>
      <c r="D2533" s="775"/>
      <c r="E2533" s="776"/>
      <c r="F2533" s="1184"/>
      <c r="G2533" s="684"/>
    </row>
    <row r="2534" spans="1:7" s="547" customFormat="1">
      <c r="A2534" s="771"/>
      <c r="B2534" s="777" t="s">
        <v>3643</v>
      </c>
      <c r="C2534" s="775" t="s">
        <v>348</v>
      </c>
      <c r="D2534" s="775">
        <v>190</v>
      </c>
      <c r="E2534" s="776"/>
      <c r="F2534" s="1184">
        <f>D2534*E2534</f>
        <v>0</v>
      </c>
      <c r="G2534" s="684"/>
    </row>
    <row r="2535" spans="1:7" s="547" customFormat="1">
      <c r="A2535" s="544"/>
      <c r="B2535" s="154"/>
      <c r="C2535" s="555"/>
      <c r="D2535" s="555"/>
      <c r="E2535" s="128"/>
      <c r="F2535" s="1166"/>
      <c r="G2535" s="684"/>
    </row>
    <row r="2536" spans="1:7" s="141" customFormat="1" ht="13.5" thickBot="1">
      <c r="C2536" s="555"/>
      <c r="D2536" s="555"/>
      <c r="E2536" s="128"/>
      <c r="F2536" s="1166"/>
      <c r="G2536" s="661"/>
    </row>
    <row r="2537" spans="1:7" s="140" customFormat="1" ht="13.5" thickBot="1">
      <c r="A2537" s="568"/>
      <c r="B2537" s="525" t="s">
        <v>2043</v>
      </c>
      <c r="C2537" s="560"/>
      <c r="D2537" s="560"/>
      <c r="E2537" s="561"/>
      <c r="F2537" s="1155">
        <f>SUM(F2468:F2535)</f>
        <v>0</v>
      </c>
      <c r="G2537" s="68"/>
    </row>
    <row r="2538" spans="1:7" s="140" customFormat="1">
      <c r="A2538" s="541"/>
      <c r="B2538" s="510"/>
      <c r="C2538" s="511"/>
      <c r="D2538" s="511"/>
      <c r="E2538" s="112"/>
      <c r="F2538" s="1156"/>
      <c r="G2538" s="68"/>
    </row>
    <row r="2539" spans="1:7" s="140" customFormat="1">
      <c r="A2539" s="541"/>
      <c r="B2539" s="510"/>
      <c r="C2539" s="511"/>
      <c r="D2539" s="511"/>
      <c r="E2539" s="112"/>
      <c r="F2539" s="1156"/>
      <c r="G2539" s="68"/>
    </row>
    <row r="2540" spans="1:7" s="140" customFormat="1">
      <c r="A2540" s="542" t="s">
        <v>1016</v>
      </c>
      <c r="B2540" s="513" t="s">
        <v>550</v>
      </c>
      <c r="C2540" s="45"/>
      <c r="D2540" s="48"/>
      <c r="E2540" s="113"/>
      <c r="F2540" s="1156"/>
      <c r="G2540" s="649"/>
    </row>
    <row r="2541" spans="1:7" s="140" customFormat="1">
      <c r="A2541" s="551"/>
      <c r="B2541" s="510"/>
      <c r="C2541" s="45"/>
      <c r="D2541" s="48"/>
      <c r="E2541" s="113"/>
      <c r="F2541" s="1156"/>
      <c r="G2541" s="649"/>
    </row>
    <row r="2542" spans="1:7" s="140" customFormat="1">
      <c r="A2542" s="551"/>
      <c r="B2542" s="565" t="s">
        <v>548</v>
      </c>
      <c r="C2542" s="45"/>
      <c r="D2542" s="48"/>
      <c r="E2542" s="113"/>
      <c r="F2542" s="1156"/>
      <c r="G2542" s="649"/>
    </row>
    <row r="2543" spans="1:7" s="140" customFormat="1" ht="136.35" customHeight="1">
      <c r="A2543" s="551"/>
      <c r="B2543" s="141" t="s">
        <v>1614</v>
      </c>
      <c r="C2543" s="45"/>
      <c r="D2543" s="48"/>
      <c r="E2543" s="113"/>
      <c r="F2543" s="1156"/>
      <c r="G2543" s="671"/>
    </row>
    <row r="2544" spans="1:7" s="140" customFormat="1">
      <c r="A2544" s="543"/>
      <c r="B2544" s="141" t="s">
        <v>974</v>
      </c>
      <c r="C2544" s="45"/>
      <c r="D2544" s="48"/>
      <c r="E2544" s="113"/>
      <c r="F2544" s="1151"/>
      <c r="G2544" s="68"/>
    </row>
    <row r="2545" spans="1:7" s="140" customFormat="1">
      <c r="A2545" s="551" t="s">
        <v>975</v>
      </c>
      <c r="B2545" s="141" t="s">
        <v>976</v>
      </c>
      <c r="C2545" s="45"/>
      <c r="D2545" s="48"/>
      <c r="E2545" s="113"/>
      <c r="F2545" s="1156"/>
      <c r="G2545" s="649"/>
    </row>
    <row r="2546" spans="1:7" s="140" customFormat="1">
      <c r="A2546" s="551" t="s">
        <v>975</v>
      </c>
      <c r="B2546" s="141" t="s">
        <v>977</v>
      </c>
      <c r="C2546" s="45"/>
      <c r="D2546" s="48"/>
      <c r="E2546" s="113"/>
      <c r="F2546" s="1156"/>
      <c r="G2546" s="649"/>
    </row>
    <row r="2547" spans="1:7" s="140" customFormat="1" ht="25.5">
      <c r="A2547" s="551" t="s">
        <v>975</v>
      </c>
      <c r="B2547" s="142" t="s">
        <v>978</v>
      </c>
      <c r="C2547" s="45"/>
      <c r="D2547" s="48"/>
      <c r="E2547" s="113"/>
      <c r="F2547" s="1156"/>
      <c r="G2547" s="649"/>
    </row>
    <row r="2548" spans="1:7" s="140" customFormat="1" ht="25.5">
      <c r="A2548" s="551" t="s">
        <v>975</v>
      </c>
      <c r="B2548" s="142" t="s">
        <v>979</v>
      </c>
      <c r="C2548" s="45"/>
      <c r="D2548" s="48"/>
      <c r="E2548" s="113"/>
      <c r="F2548" s="1156"/>
      <c r="G2548" s="649"/>
    </row>
    <row r="2549" spans="1:7" s="140" customFormat="1" ht="25.5">
      <c r="A2549" s="551" t="s">
        <v>975</v>
      </c>
      <c r="B2549" s="142" t="s">
        <v>551</v>
      </c>
      <c r="C2549" s="45"/>
      <c r="D2549" s="48"/>
      <c r="E2549" s="113"/>
      <c r="F2549" s="1156"/>
      <c r="G2549" s="649"/>
    </row>
    <row r="2550" spans="1:7" s="140" customFormat="1">
      <c r="A2550" s="543"/>
      <c r="B2550" s="510"/>
      <c r="C2550" s="45"/>
      <c r="D2550" s="48"/>
      <c r="E2550" s="113"/>
      <c r="F2550" s="1151"/>
      <c r="G2550" s="68"/>
    </row>
    <row r="2551" spans="1:7" s="547" customFormat="1" ht="25.5">
      <c r="A2551" s="731" t="s">
        <v>3644</v>
      </c>
      <c r="B2551" s="661" t="s">
        <v>1675</v>
      </c>
      <c r="C2551" s="713"/>
      <c r="D2551" s="646"/>
      <c r="E2551" s="647"/>
      <c r="F2551" s="1172"/>
      <c r="G2551" s="684"/>
    </row>
    <row r="2552" spans="1:7" s="547" customFormat="1" ht="63.75">
      <c r="A2552" s="643"/>
      <c r="B2552" s="661" t="s">
        <v>1055</v>
      </c>
      <c r="C2552" s="713"/>
      <c r="D2552" s="646"/>
      <c r="E2552" s="647"/>
      <c r="F2552" s="1172"/>
      <c r="G2552" s="684"/>
    </row>
    <row r="2553" spans="1:7" s="547" customFormat="1" ht="38.25">
      <c r="A2553" s="643"/>
      <c r="B2553" s="661" t="s">
        <v>980</v>
      </c>
      <c r="C2553" s="713"/>
      <c r="D2553" s="646"/>
      <c r="E2553" s="647"/>
      <c r="F2553" s="1172"/>
      <c r="G2553" s="684"/>
    </row>
    <row r="2554" spans="1:7" s="547" customFormat="1" ht="25.5">
      <c r="A2554" s="643"/>
      <c r="B2554" s="661" t="s">
        <v>1230</v>
      </c>
      <c r="C2554" s="713"/>
      <c r="D2554" s="646"/>
      <c r="E2554" s="647"/>
      <c r="F2554" s="1172"/>
      <c r="G2554" s="684"/>
    </row>
    <row r="2555" spans="1:7" s="547" customFormat="1">
      <c r="A2555" s="684"/>
      <c r="B2555" s="661" t="s">
        <v>536</v>
      </c>
      <c r="C2555" s="684"/>
      <c r="D2555" s="684"/>
      <c r="E2555" s="728"/>
      <c r="F2555" s="1173"/>
      <c r="G2555" s="684"/>
    </row>
    <row r="2556" spans="1:7" s="547" customFormat="1">
      <c r="A2556" s="684"/>
      <c r="B2556" s="644" t="s">
        <v>3645</v>
      </c>
      <c r="C2556" s="729" t="s">
        <v>348</v>
      </c>
      <c r="D2556" s="729">
        <v>5.8</v>
      </c>
      <c r="E2556" s="730"/>
      <c r="F2556" s="1174">
        <f>D2556*E2556</f>
        <v>0</v>
      </c>
      <c r="G2556" s="684"/>
    </row>
    <row r="2557" spans="1:7" s="547" customFormat="1">
      <c r="A2557" s="684"/>
      <c r="B2557" s="644" t="s">
        <v>3646</v>
      </c>
      <c r="C2557" s="729" t="s">
        <v>348</v>
      </c>
      <c r="D2557" s="729">
        <v>2.2999999999999998</v>
      </c>
      <c r="E2557" s="730"/>
      <c r="F2557" s="1174">
        <f>D2557*E2557</f>
        <v>0</v>
      </c>
      <c r="G2557" s="684"/>
    </row>
    <row r="2558" spans="1:7" s="547" customFormat="1">
      <c r="A2558" s="684"/>
      <c r="B2558" s="644" t="s">
        <v>3647</v>
      </c>
      <c r="C2558" s="729" t="s">
        <v>348</v>
      </c>
      <c r="D2558" s="729">
        <v>127.8</v>
      </c>
      <c r="E2558" s="730"/>
      <c r="F2558" s="1174">
        <f>D2558*E2558</f>
        <v>0</v>
      </c>
      <c r="G2558" s="684"/>
    </row>
    <row r="2559" spans="1:7" s="547" customFormat="1">
      <c r="A2559" s="684"/>
      <c r="B2559" s="644" t="s">
        <v>3648</v>
      </c>
      <c r="C2559" s="729" t="s">
        <v>348</v>
      </c>
      <c r="D2559" s="729">
        <v>1.8</v>
      </c>
      <c r="E2559" s="730"/>
      <c r="F2559" s="1174">
        <f>D2559*E2559</f>
        <v>0</v>
      </c>
      <c r="G2559" s="684"/>
    </row>
    <row r="2560" spans="1:7" s="547" customFormat="1">
      <c r="A2560" s="684"/>
      <c r="B2560" s="644" t="s">
        <v>3649</v>
      </c>
      <c r="C2560" s="729" t="s">
        <v>348</v>
      </c>
      <c r="D2560" s="729">
        <v>2.56</v>
      </c>
      <c r="E2560" s="730"/>
      <c r="F2560" s="1174">
        <f>D2560*E2560</f>
        <v>0</v>
      </c>
      <c r="G2560" s="684"/>
    </row>
    <row r="2561" spans="1:7" s="547" customFormat="1">
      <c r="B2561" s="141"/>
      <c r="C2561" s="555"/>
      <c r="D2561" s="555"/>
      <c r="E2561" s="128"/>
      <c r="F2561" s="1166"/>
      <c r="G2561" s="684"/>
    </row>
    <row r="2562" spans="1:7" s="547" customFormat="1" ht="15" customHeight="1">
      <c r="A2562" s="544" t="s">
        <v>3650</v>
      </c>
      <c r="B2562" s="141" t="s">
        <v>1609</v>
      </c>
      <c r="C2562" s="545"/>
      <c r="D2562" s="546"/>
      <c r="E2562" s="126"/>
      <c r="F2562" s="1159"/>
      <c r="G2562" s="684"/>
    </row>
    <row r="2563" spans="1:7" s="547" customFormat="1" ht="51">
      <c r="A2563" s="544"/>
      <c r="B2563" s="141" t="s">
        <v>1610</v>
      </c>
      <c r="C2563" s="545"/>
      <c r="D2563" s="546"/>
      <c r="E2563" s="126"/>
      <c r="F2563" s="1159"/>
      <c r="G2563" s="684"/>
    </row>
    <row r="2564" spans="1:7" s="547" customFormat="1" ht="38.25">
      <c r="A2564" s="544"/>
      <c r="B2564" s="141" t="s">
        <v>980</v>
      </c>
      <c r="C2564" s="545"/>
      <c r="D2564" s="546"/>
      <c r="E2564" s="126"/>
      <c r="F2564" s="1159"/>
      <c r="G2564" s="684"/>
    </row>
    <row r="2565" spans="1:7" s="547" customFormat="1" ht="25.5">
      <c r="A2565" s="544"/>
      <c r="B2565" s="141" t="s">
        <v>1230</v>
      </c>
      <c r="C2565" s="545"/>
      <c r="D2565" s="546"/>
      <c r="E2565" s="126"/>
      <c r="F2565" s="1159"/>
      <c r="G2565" s="684"/>
    </row>
    <row r="2566" spans="1:7" s="547" customFormat="1">
      <c r="B2566" s="141" t="s">
        <v>536</v>
      </c>
      <c r="E2566" s="109"/>
      <c r="F2566" s="1165"/>
      <c r="G2566" s="684"/>
    </row>
    <row r="2567" spans="1:7" s="547" customFormat="1">
      <c r="B2567" s="549" t="s">
        <v>3651</v>
      </c>
      <c r="C2567" s="555" t="s">
        <v>348</v>
      </c>
      <c r="D2567" s="555">
        <v>13.9</v>
      </c>
      <c r="E2567" s="128"/>
      <c r="F2567" s="1166">
        <f t="shared" ref="F2567:F2576" si="41">D2567*E2567</f>
        <v>0</v>
      </c>
      <c r="G2567" s="684"/>
    </row>
    <row r="2568" spans="1:7" s="547" customFormat="1">
      <c r="B2568" s="549" t="s">
        <v>3652</v>
      </c>
      <c r="C2568" s="555" t="s">
        <v>348</v>
      </c>
      <c r="D2568" s="555">
        <v>13.9</v>
      </c>
      <c r="E2568" s="128"/>
      <c r="F2568" s="1166">
        <f t="shared" si="41"/>
        <v>0</v>
      </c>
      <c r="G2568" s="684"/>
    </row>
    <row r="2569" spans="1:7" s="547" customFormat="1">
      <c r="B2569" s="549" t="s">
        <v>3653</v>
      </c>
      <c r="C2569" s="555" t="s">
        <v>348</v>
      </c>
      <c r="D2569" s="555">
        <v>13.9</v>
      </c>
      <c r="E2569" s="128"/>
      <c r="F2569" s="1166">
        <f t="shared" si="41"/>
        <v>0</v>
      </c>
      <c r="G2569" s="684"/>
    </row>
    <row r="2570" spans="1:7" s="547" customFormat="1">
      <c r="B2570" s="549" t="s">
        <v>3654</v>
      </c>
      <c r="C2570" s="555" t="s">
        <v>348</v>
      </c>
      <c r="D2570" s="555">
        <v>13.9</v>
      </c>
      <c r="E2570" s="128"/>
      <c r="F2570" s="1166">
        <f t="shared" si="41"/>
        <v>0</v>
      </c>
      <c r="G2570" s="684"/>
    </row>
    <row r="2571" spans="1:7" s="547" customFormat="1">
      <c r="B2571" s="549" t="s">
        <v>3655</v>
      </c>
      <c r="C2571" s="555" t="s">
        <v>348</v>
      </c>
      <c r="D2571" s="555">
        <v>11.6</v>
      </c>
      <c r="E2571" s="128"/>
      <c r="F2571" s="1166">
        <f t="shared" si="41"/>
        <v>0</v>
      </c>
      <c r="G2571" s="684"/>
    </row>
    <row r="2572" spans="1:7" s="547" customFormat="1">
      <c r="B2572" s="549" t="s">
        <v>3656</v>
      </c>
      <c r="C2572" s="555" t="s">
        <v>348</v>
      </c>
      <c r="D2572" s="555">
        <v>11.6</v>
      </c>
      <c r="E2572" s="128"/>
      <c r="F2572" s="1166">
        <f t="shared" si="41"/>
        <v>0</v>
      </c>
      <c r="G2572" s="684"/>
    </row>
    <row r="2573" spans="1:7" s="547" customFormat="1">
      <c r="B2573" s="549" t="s">
        <v>3657</v>
      </c>
      <c r="C2573" s="555" t="s">
        <v>348</v>
      </c>
      <c r="D2573" s="555">
        <v>11.6</v>
      </c>
      <c r="E2573" s="128"/>
      <c r="F2573" s="1166">
        <f t="shared" si="41"/>
        <v>0</v>
      </c>
      <c r="G2573" s="684"/>
    </row>
    <row r="2574" spans="1:7" s="547" customFormat="1">
      <c r="B2574" s="549" t="s">
        <v>3658</v>
      </c>
      <c r="C2574" s="555" t="s">
        <v>348</v>
      </c>
      <c r="D2574" s="555">
        <v>11.6</v>
      </c>
      <c r="E2574" s="128"/>
      <c r="F2574" s="1166">
        <f t="shared" si="41"/>
        <v>0</v>
      </c>
      <c r="G2574" s="684"/>
    </row>
    <row r="2575" spans="1:7" s="547" customFormat="1">
      <c r="B2575" s="549" t="s">
        <v>3659</v>
      </c>
      <c r="C2575" s="555" t="s">
        <v>348</v>
      </c>
      <c r="D2575" s="555">
        <v>474.9</v>
      </c>
      <c r="E2575" s="128"/>
      <c r="F2575" s="1166">
        <f t="shared" si="41"/>
        <v>0</v>
      </c>
      <c r="G2575" s="684"/>
    </row>
    <row r="2576" spans="1:7" s="547" customFormat="1">
      <c r="B2576" s="549" t="s">
        <v>3660</v>
      </c>
      <c r="C2576" s="555" t="s">
        <v>538</v>
      </c>
      <c r="D2576" s="555">
        <v>201</v>
      </c>
      <c r="E2576" s="128"/>
      <c r="F2576" s="1166">
        <f t="shared" si="41"/>
        <v>0</v>
      </c>
      <c r="G2576" s="684"/>
    </row>
    <row r="2577" spans="1:7" s="547" customFormat="1">
      <c r="B2577" s="549"/>
      <c r="C2577" s="555"/>
      <c r="D2577" s="555"/>
      <c r="E2577" s="128"/>
      <c r="F2577" s="1166"/>
      <c r="G2577" s="684"/>
    </row>
    <row r="2578" spans="1:7" s="547" customFormat="1" ht="15" customHeight="1">
      <c r="A2578" s="544" t="s">
        <v>3661</v>
      </c>
      <c r="B2578" s="141" t="s">
        <v>1133</v>
      </c>
      <c r="C2578" s="545"/>
      <c r="D2578" s="546"/>
      <c r="E2578" s="126"/>
      <c r="F2578" s="1159"/>
      <c r="G2578" s="684"/>
    </row>
    <row r="2579" spans="1:7" s="547" customFormat="1" ht="51">
      <c r="A2579" s="544"/>
      <c r="B2579" s="141" t="s">
        <v>1132</v>
      </c>
      <c r="C2579" s="545"/>
      <c r="D2579" s="546"/>
      <c r="E2579" s="126"/>
      <c r="F2579" s="1159"/>
      <c r="G2579" s="684"/>
    </row>
    <row r="2580" spans="1:7" s="547" customFormat="1" ht="38.25">
      <c r="A2580" s="544"/>
      <c r="B2580" s="141" t="s">
        <v>980</v>
      </c>
      <c r="C2580" s="545"/>
      <c r="D2580" s="546"/>
      <c r="E2580" s="126"/>
      <c r="F2580" s="1159"/>
      <c r="G2580" s="684"/>
    </row>
    <row r="2581" spans="1:7" s="547" customFormat="1" ht="102">
      <c r="A2581" s="544"/>
      <c r="B2581" s="141" t="s">
        <v>4359</v>
      </c>
      <c r="C2581" s="545"/>
      <c r="D2581" s="546"/>
      <c r="E2581" s="126"/>
      <c r="F2581" s="1159"/>
      <c r="G2581" s="684"/>
    </row>
    <row r="2582" spans="1:7" s="547" customFormat="1">
      <c r="B2582" s="141" t="s">
        <v>536</v>
      </c>
      <c r="E2582" s="109"/>
      <c r="F2582" s="1165"/>
      <c r="G2582" s="684"/>
    </row>
    <row r="2583" spans="1:7" s="547" customFormat="1">
      <c r="B2583" s="549" t="s">
        <v>3651</v>
      </c>
      <c r="C2583" s="555" t="s">
        <v>348</v>
      </c>
      <c r="D2583" s="555">
        <v>20</v>
      </c>
      <c r="E2583" s="128"/>
      <c r="F2583" s="1166">
        <f t="shared" ref="F2583:F2591" si="42">D2583*E2583</f>
        <v>0</v>
      </c>
      <c r="G2583" s="684"/>
    </row>
    <row r="2584" spans="1:7" s="547" customFormat="1">
      <c r="B2584" s="549" t="s">
        <v>3652</v>
      </c>
      <c r="C2584" s="555" t="s">
        <v>348</v>
      </c>
      <c r="D2584" s="555">
        <v>18.5</v>
      </c>
      <c r="E2584" s="128"/>
      <c r="F2584" s="1166">
        <f t="shared" si="42"/>
        <v>0</v>
      </c>
      <c r="G2584" s="684"/>
    </row>
    <row r="2585" spans="1:7" s="547" customFormat="1">
      <c r="B2585" s="549" t="s">
        <v>3653</v>
      </c>
      <c r="C2585" s="555" t="s">
        <v>348</v>
      </c>
      <c r="D2585" s="555">
        <v>18.5</v>
      </c>
      <c r="E2585" s="128"/>
      <c r="F2585" s="1166">
        <f t="shared" si="42"/>
        <v>0</v>
      </c>
      <c r="G2585" s="684"/>
    </row>
    <row r="2586" spans="1:7" s="547" customFormat="1">
      <c r="B2586" s="549" t="s">
        <v>3654</v>
      </c>
      <c r="C2586" s="555" t="s">
        <v>348</v>
      </c>
      <c r="D2586" s="555">
        <v>20</v>
      </c>
      <c r="E2586" s="128"/>
      <c r="F2586" s="1166">
        <f t="shared" si="42"/>
        <v>0</v>
      </c>
      <c r="G2586" s="684"/>
    </row>
    <row r="2587" spans="1:7" s="547" customFormat="1">
      <c r="B2587" s="549" t="s">
        <v>3655</v>
      </c>
      <c r="C2587" s="555" t="s">
        <v>348</v>
      </c>
      <c r="D2587" s="555">
        <v>18.5</v>
      </c>
      <c r="E2587" s="128"/>
      <c r="F2587" s="1166">
        <f t="shared" si="42"/>
        <v>0</v>
      </c>
      <c r="G2587" s="684"/>
    </row>
    <row r="2588" spans="1:7" s="547" customFormat="1">
      <c r="B2588" s="549" t="s">
        <v>3656</v>
      </c>
      <c r="C2588" s="555" t="s">
        <v>348</v>
      </c>
      <c r="D2588" s="555">
        <v>18.5</v>
      </c>
      <c r="E2588" s="128"/>
      <c r="F2588" s="1166">
        <f t="shared" si="42"/>
        <v>0</v>
      </c>
      <c r="G2588" s="684"/>
    </row>
    <row r="2589" spans="1:7" s="547" customFormat="1">
      <c r="B2589" s="549" t="s">
        <v>3657</v>
      </c>
      <c r="C2589" s="555" t="s">
        <v>348</v>
      </c>
      <c r="D2589" s="555">
        <v>18.5</v>
      </c>
      <c r="E2589" s="128"/>
      <c r="F2589" s="1166">
        <f t="shared" si="42"/>
        <v>0</v>
      </c>
      <c r="G2589" s="684"/>
    </row>
    <row r="2590" spans="1:7" s="547" customFormat="1">
      <c r="B2590" s="549" t="s">
        <v>3658</v>
      </c>
      <c r="C2590" s="555" t="s">
        <v>348</v>
      </c>
      <c r="D2590" s="555">
        <v>18.5</v>
      </c>
      <c r="E2590" s="128"/>
      <c r="F2590" s="1166">
        <f t="shared" si="42"/>
        <v>0</v>
      </c>
      <c r="G2590" s="684"/>
    </row>
    <row r="2591" spans="1:7" s="547" customFormat="1">
      <c r="B2591" s="549" t="s">
        <v>3659</v>
      </c>
      <c r="C2591" s="555" t="s">
        <v>348</v>
      </c>
      <c r="D2591" s="555">
        <v>144</v>
      </c>
      <c r="E2591" s="128"/>
      <c r="F2591" s="1166">
        <f t="shared" si="42"/>
        <v>0</v>
      </c>
      <c r="G2591" s="684"/>
    </row>
    <row r="2592" spans="1:7" s="547" customFormat="1">
      <c r="B2592" s="549"/>
      <c r="C2592" s="555"/>
      <c r="D2592" s="555"/>
      <c r="E2592" s="128"/>
      <c r="F2592" s="1166"/>
      <c r="G2592" s="684"/>
    </row>
    <row r="2593" spans="1:8" s="547" customFormat="1" ht="15" customHeight="1">
      <c r="A2593" s="731" t="s">
        <v>3662</v>
      </c>
      <c r="B2593" s="661" t="s">
        <v>1611</v>
      </c>
      <c r="C2593" s="713"/>
      <c r="D2593" s="646"/>
      <c r="E2593" s="647"/>
      <c r="F2593" s="1172"/>
      <c r="G2593" s="684"/>
    </row>
    <row r="2594" spans="1:8" s="547" customFormat="1" ht="104.45" customHeight="1">
      <c r="A2594" s="643"/>
      <c r="B2594" s="661" t="s">
        <v>1613</v>
      </c>
      <c r="C2594" s="713"/>
      <c r="D2594" s="646"/>
      <c r="E2594" s="647"/>
      <c r="F2594" s="1172"/>
      <c r="G2594" s="684"/>
    </row>
    <row r="2595" spans="1:8" s="547" customFormat="1" ht="25.5">
      <c r="A2595" s="643"/>
      <c r="B2595" s="661" t="s">
        <v>1612</v>
      </c>
      <c r="C2595" s="713"/>
      <c r="D2595" s="646"/>
      <c r="E2595" s="647"/>
      <c r="F2595" s="1172"/>
      <c r="G2595" s="684"/>
    </row>
    <row r="2596" spans="1:8" s="547" customFormat="1" ht="25.5">
      <c r="A2596" s="643"/>
      <c r="B2596" s="661" t="s">
        <v>1230</v>
      </c>
      <c r="C2596" s="713"/>
      <c r="D2596" s="646"/>
      <c r="E2596" s="647"/>
      <c r="F2596" s="1172"/>
      <c r="G2596" s="684"/>
    </row>
    <row r="2597" spans="1:8" s="547" customFormat="1">
      <c r="A2597" s="684"/>
      <c r="B2597" s="661" t="s">
        <v>536</v>
      </c>
      <c r="C2597" s="684"/>
      <c r="D2597" s="684"/>
      <c r="E2597" s="728"/>
      <c r="F2597" s="1173"/>
      <c r="G2597" s="684"/>
    </row>
    <row r="2598" spans="1:8" s="547" customFormat="1">
      <c r="A2598" s="684"/>
      <c r="B2598" s="644" t="s">
        <v>3663</v>
      </c>
      <c r="C2598" s="729" t="s">
        <v>348</v>
      </c>
      <c r="D2598" s="729">
        <v>15</v>
      </c>
      <c r="E2598" s="730"/>
      <c r="F2598" s="1174">
        <f>D2598*E2598</f>
        <v>0</v>
      </c>
      <c r="G2598" s="684"/>
    </row>
    <row r="2599" spans="1:8" s="547" customFormat="1">
      <c r="A2599" s="684"/>
      <c r="B2599" s="644" t="s">
        <v>3664</v>
      </c>
      <c r="C2599" s="729" t="s">
        <v>348</v>
      </c>
      <c r="D2599" s="729">
        <v>6.7</v>
      </c>
      <c r="E2599" s="730"/>
      <c r="F2599" s="1174">
        <f>D2599*E2599</f>
        <v>0</v>
      </c>
      <c r="G2599" s="684"/>
    </row>
    <row r="2600" spans="1:8" s="547" customFormat="1">
      <c r="A2600" s="684"/>
      <c r="B2600" s="644" t="s">
        <v>3665</v>
      </c>
      <c r="C2600" s="729" t="s">
        <v>348</v>
      </c>
      <c r="D2600" s="729">
        <v>2</v>
      </c>
      <c r="E2600" s="730"/>
      <c r="F2600" s="1174">
        <f>D2600*E2600</f>
        <v>0</v>
      </c>
      <c r="G2600" s="684"/>
    </row>
    <row r="2601" spans="1:8" s="547" customFormat="1">
      <c r="B2601" s="549"/>
      <c r="C2601" s="555"/>
      <c r="D2601" s="555"/>
      <c r="E2601" s="128"/>
      <c r="F2601" s="1166"/>
      <c r="G2601" s="684"/>
    </row>
    <row r="2602" spans="1:8" s="104" customFormat="1">
      <c r="A2602" s="598" t="s">
        <v>3666</v>
      </c>
      <c r="B2602" s="141" t="s">
        <v>4357</v>
      </c>
      <c r="C2602" s="555"/>
      <c r="D2602" s="555"/>
      <c r="E2602" s="128"/>
      <c r="F2602" s="1166"/>
      <c r="G2602" s="661"/>
      <c r="H2602" s="141"/>
    </row>
    <row r="2603" spans="1:8" s="104" customFormat="1" ht="63.75">
      <c r="A2603" s="141"/>
      <c r="B2603" s="141" t="s">
        <v>4358</v>
      </c>
      <c r="C2603" s="555"/>
      <c r="D2603" s="555"/>
      <c r="E2603" s="128"/>
      <c r="F2603" s="1166"/>
      <c r="G2603" s="661"/>
      <c r="H2603" s="141"/>
    </row>
    <row r="2604" spans="1:8" s="104" customFormat="1">
      <c r="A2604" s="141"/>
      <c r="B2604" s="141" t="s">
        <v>546</v>
      </c>
      <c r="C2604" s="555" t="s">
        <v>538</v>
      </c>
      <c r="D2604" s="555">
        <v>40</v>
      </c>
      <c r="E2604" s="128"/>
      <c r="F2604" s="1166">
        <f>D2604*E2604</f>
        <v>0</v>
      </c>
      <c r="G2604" s="661"/>
      <c r="H2604" s="141"/>
    </row>
    <row r="2605" spans="1:8" s="104" customFormat="1">
      <c r="A2605" s="141"/>
      <c r="B2605" s="141"/>
      <c r="C2605" s="555"/>
      <c r="D2605" s="555"/>
      <c r="E2605" s="128"/>
      <c r="F2605" s="1166"/>
      <c r="G2605" s="661"/>
      <c r="H2605" s="141"/>
    </row>
    <row r="2606" spans="1:8" s="67" customFormat="1" ht="13.5" thickBot="1">
      <c r="A2606" s="563"/>
      <c r="B2606" s="558"/>
      <c r="C2606" s="559"/>
      <c r="D2606" s="137"/>
      <c r="E2606" s="132"/>
      <c r="F2606" s="1168"/>
      <c r="G2606" s="693"/>
    </row>
    <row r="2607" spans="1:8" s="140" customFormat="1" ht="13.5" thickBot="1">
      <c r="A2607" s="568"/>
      <c r="B2607" s="525" t="s">
        <v>2052</v>
      </c>
      <c r="C2607" s="560"/>
      <c r="D2607" s="560"/>
      <c r="E2607" s="561"/>
      <c r="F2607" s="1155">
        <f>SUM(F2551:F2604)</f>
        <v>0</v>
      </c>
      <c r="G2607" s="68"/>
    </row>
    <row r="2608" spans="1:8" s="140" customFormat="1">
      <c r="A2608" s="541"/>
      <c r="B2608" s="510"/>
      <c r="C2608" s="511"/>
      <c r="D2608" s="511"/>
      <c r="E2608" s="112"/>
      <c r="F2608" s="1156"/>
      <c r="G2608" s="68"/>
    </row>
    <row r="2609" spans="1:7" s="140" customFormat="1">
      <c r="A2609" s="45"/>
      <c r="C2609" s="38"/>
      <c r="D2609" s="48"/>
      <c r="E2609" s="119"/>
      <c r="F2609" s="1156"/>
      <c r="G2609" s="68"/>
    </row>
    <row r="2610" spans="1:7" s="140" customFormat="1">
      <c r="A2610" s="542" t="s">
        <v>1144</v>
      </c>
      <c r="B2610" s="513" t="s">
        <v>552</v>
      </c>
      <c r="C2610" s="45"/>
      <c r="D2610" s="48"/>
      <c r="E2610" s="113"/>
      <c r="F2610" s="1156"/>
      <c r="G2610" s="649"/>
    </row>
    <row r="2611" spans="1:7" s="140" customFormat="1">
      <c r="A2611" s="551"/>
      <c r="B2611" s="510"/>
      <c r="C2611" s="45"/>
      <c r="D2611" s="48"/>
      <c r="E2611" s="113"/>
      <c r="F2611" s="1156"/>
      <c r="G2611" s="649"/>
    </row>
    <row r="2612" spans="1:7" s="140" customFormat="1">
      <c r="A2612" s="551"/>
      <c r="B2612" s="510"/>
      <c r="C2612" s="45"/>
      <c r="D2612" s="48"/>
      <c r="E2612" s="113"/>
      <c r="F2612" s="1156"/>
      <c r="G2612" s="649"/>
    </row>
    <row r="2613" spans="1:7" s="547" customFormat="1" ht="25.5">
      <c r="A2613" s="544" t="s">
        <v>3667</v>
      </c>
      <c r="B2613" s="141" t="s">
        <v>1699</v>
      </c>
      <c r="C2613" s="545"/>
      <c r="D2613" s="546"/>
      <c r="E2613" s="126"/>
      <c r="F2613" s="1159"/>
      <c r="G2613" s="684"/>
    </row>
    <row r="2614" spans="1:7" s="547" customFormat="1" ht="114.75">
      <c r="A2614" s="544"/>
      <c r="B2614" s="142" t="s">
        <v>966</v>
      </c>
      <c r="C2614" s="545"/>
      <c r="D2614" s="546"/>
      <c r="E2614" s="126"/>
      <c r="F2614" s="1159"/>
      <c r="G2614" s="684"/>
    </row>
    <row r="2615" spans="1:7" s="547" customFormat="1" ht="38.25">
      <c r="A2615" s="544"/>
      <c r="B2615" s="142" t="s">
        <v>967</v>
      </c>
      <c r="C2615" s="545"/>
      <c r="D2615" s="546"/>
      <c r="E2615" s="126"/>
      <c r="F2615" s="1159"/>
      <c r="G2615" s="684"/>
    </row>
    <row r="2616" spans="1:7" s="547" customFormat="1" ht="25.5">
      <c r="A2616" s="544"/>
      <c r="B2616" s="547" t="s">
        <v>968</v>
      </c>
      <c r="C2616" s="545"/>
      <c r="D2616" s="546"/>
      <c r="E2616" s="126"/>
      <c r="F2616" s="1159"/>
      <c r="G2616" s="684"/>
    </row>
    <row r="2617" spans="1:7" s="140" customFormat="1" ht="38.25">
      <c r="A2617" s="38"/>
      <c r="B2617" s="564" t="s">
        <v>969</v>
      </c>
      <c r="C2617" s="38"/>
      <c r="D2617" s="546"/>
      <c r="E2617" s="113"/>
      <c r="F2617" s="1151"/>
      <c r="G2617" s="649"/>
    </row>
    <row r="2618" spans="1:7" s="547" customFormat="1" ht="38.25">
      <c r="A2618" s="544"/>
      <c r="B2618" s="141" t="s">
        <v>1700</v>
      </c>
      <c r="C2618" s="545"/>
      <c r="D2618" s="546"/>
      <c r="E2618" s="126"/>
      <c r="F2618" s="1159"/>
      <c r="G2618" s="684"/>
    </row>
    <row r="2619" spans="1:7" s="140" customFormat="1" ht="25.5">
      <c r="A2619" s="38"/>
      <c r="B2619" s="564" t="s">
        <v>1360</v>
      </c>
      <c r="C2619" s="38"/>
      <c r="D2619" s="103"/>
      <c r="E2619" s="113"/>
      <c r="F2619" s="1151"/>
      <c r="G2619" s="649"/>
    </row>
    <row r="2620" spans="1:7" s="547" customFormat="1">
      <c r="A2620" s="544"/>
      <c r="B2620" s="141" t="s">
        <v>556</v>
      </c>
      <c r="C2620" s="545"/>
      <c r="D2620" s="546"/>
      <c r="E2620" s="126"/>
      <c r="F2620" s="1159"/>
      <c r="G2620" s="684"/>
    </row>
    <row r="2621" spans="1:7" s="547" customFormat="1">
      <c r="A2621" s="544"/>
      <c r="B2621" s="549" t="s">
        <v>1149</v>
      </c>
      <c r="C2621" s="545"/>
      <c r="D2621" s="546"/>
      <c r="E2621" s="126"/>
      <c r="F2621" s="1159"/>
      <c r="G2621" s="684"/>
    </row>
    <row r="2622" spans="1:7" s="547" customFormat="1">
      <c r="B2622" s="141" t="s">
        <v>536</v>
      </c>
      <c r="E2622" s="109"/>
      <c r="F2622" s="1165"/>
      <c r="G2622" s="684"/>
    </row>
    <row r="2623" spans="1:7" s="547" customFormat="1">
      <c r="B2623" s="549" t="s">
        <v>4360</v>
      </c>
      <c r="C2623" s="555" t="s">
        <v>348</v>
      </c>
      <c r="D2623" s="555">
        <v>150.69999999999999</v>
      </c>
      <c r="E2623" s="128"/>
      <c r="F2623" s="1166">
        <f>D2623*E2623</f>
        <v>0</v>
      </c>
      <c r="G2623" s="684"/>
    </row>
    <row r="2624" spans="1:7" s="547" customFormat="1">
      <c r="B2624" s="549" t="s">
        <v>4361</v>
      </c>
      <c r="C2624" s="555" t="s">
        <v>348</v>
      </c>
      <c r="D2624" s="555">
        <v>5</v>
      </c>
      <c r="E2624" s="128"/>
      <c r="F2624" s="1166">
        <f>D2624*E2624</f>
        <v>0</v>
      </c>
      <c r="G2624" s="684"/>
    </row>
    <row r="2625" spans="1:7" s="140" customFormat="1">
      <c r="A2625" s="543"/>
      <c r="B2625" s="510"/>
      <c r="C2625" s="45"/>
      <c r="D2625" s="48"/>
      <c r="E2625" s="113"/>
      <c r="F2625" s="1151"/>
      <c r="G2625" s="68"/>
    </row>
    <row r="2626" spans="1:7" s="547" customFormat="1" ht="25.5">
      <c r="A2626" s="544" t="s">
        <v>3668</v>
      </c>
      <c r="B2626" s="141" t="s">
        <v>1701</v>
      </c>
      <c r="C2626" s="545"/>
      <c r="D2626" s="546"/>
      <c r="E2626" s="126"/>
      <c r="F2626" s="1159"/>
      <c r="G2626" s="684"/>
    </row>
    <row r="2627" spans="1:7" s="547" customFormat="1">
      <c r="A2627" s="544"/>
      <c r="B2627" s="141" t="s">
        <v>970</v>
      </c>
      <c r="C2627" s="545"/>
      <c r="D2627" s="546"/>
      <c r="E2627" s="126"/>
      <c r="F2627" s="1159"/>
      <c r="G2627" s="684"/>
    </row>
    <row r="2628" spans="1:7" s="547" customFormat="1">
      <c r="A2628" s="544"/>
      <c r="B2628" s="549" t="s">
        <v>553</v>
      </c>
      <c r="C2628" s="545"/>
      <c r="D2628" s="546"/>
      <c r="E2628" s="126"/>
      <c r="F2628" s="1159"/>
      <c r="G2628" s="684"/>
    </row>
    <row r="2629" spans="1:7" s="547" customFormat="1">
      <c r="A2629" s="544"/>
      <c r="B2629" s="549" t="s">
        <v>554</v>
      </c>
      <c r="C2629" s="545"/>
      <c r="D2629" s="546"/>
      <c r="E2629" s="126"/>
      <c r="F2629" s="1159"/>
      <c r="G2629" s="684"/>
    </row>
    <row r="2630" spans="1:7" s="547" customFormat="1">
      <c r="A2630" s="544"/>
      <c r="B2630" s="549" t="s">
        <v>1149</v>
      </c>
      <c r="C2630" s="545"/>
      <c r="D2630" s="546"/>
      <c r="E2630" s="126"/>
      <c r="F2630" s="1159"/>
      <c r="G2630" s="684"/>
    </row>
    <row r="2631" spans="1:7" s="547" customFormat="1">
      <c r="A2631" s="544"/>
      <c r="B2631" s="549" t="s">
        <v>555</v>
      </c>
      <c r="C2631" s="545"/>
      <c r="D2631" s="546"/>
      <c r="E2631" s="126"/>
      <c r="F2631" s="1159"/>
      <c r="G2631" s="684"/>
    </row>
    <row r="2632" spans="1:7" s="549" customFormat="1">
      <c r="B2632" s="549" t="s">
        <v>536</v>
      </c>
      <c r="E2632" s="127"/>
      <c r="F2632" s="1175"/>
      <c r="G2632" s="644"/>
    </row>
    <row r="2633" spans="1:7" s="547" customFormat="1">
      <c r="B2633" s="549" t="s">
        <v>4362</v>
      </c>
      <c r="C2633" s="555" t="s">
        <v>348</v>
      </c>
      <c r="D2633" s="555">
        <v>150.69999999999999</v>
      </c>
      <c r="E2633" s="128"/>
      <c r="F2633" s="1166">
        <f>D2633*E2633</f>
        <v>0</v>
      </c>
      <c r="G2633" s="684"/>
    </row>
    <row r="2634" spans="1:7" s="547" customFormat="1">
      <c r="B2634" s="549" t="s">
        <v>4363</v>
      </c>
      <c r="C2634" s="555" t="s">
        <v>348</v>
      </c>
      <c r="D2634" s="555">
        <v>5</v>
      </c>
      <c r="E2634" s="128"/>
      <c r="F2634" s="1166">
        <f>D2634*E2634</f>
        <v>0</v>
      </c>
      <c r="G2634" s="684"/>
    </row>
    <row r="2635" spans="1:7" s="549" customFormat="1">
      <c r="C2635" s="555"/>
      <c r="D2635" s="555"/>
      <c r="E2635" s="128"/>
      <c r="F2635" s="1166"/>
      <c r="G2635" s="644"/>
    </row>
    <row r="2636" spans="1:7" s="547" customFormat="1" ht="119.45" customHeight="1">
      <c r="A2636" s="544" t="s">
        <v>3669</v>
      </c>
      <c r="B2636" s="154" t="s">
        <v>1697</v>
      </c>
      <c r="C2636" s="545"/>
      <c r="D2636" s="546"/>
      <c r="E2636" s="126"/>
      <c r="F2636" s="1159"/>
      <c r="G2636" s="684"/>
    </row>
    <row r="2637" spans="1:7" s="547" customFormat="1" ht="15" customHeight="1">
      <c r="A2637" s="544"/>
      <c r="B2637" s="154" t="s">
        <v>1698</v>
      </c>
      <c r="C2637" s="545"/>
      <c r="D2637" s="546"/>
      <c r="E2637" s="126"/>
      <c r="F2637" s="1159"/>
      <c r="G2637" s="684"/>
    </row>
    <row r="2638" spans="1:7">
      <c r="F2638" s="1185"/>
      <c r="G2638" s="653"/>
    </row>
    <row r="2639" spans="1:7" s="547" customFormat="1">
      <c r="B2639" s="549" t="s">
        <v>3670</v>
      </c>
      <c r="C2639" s="555" t="s">
        <v>348</v>
      </c>
      <c r="D2639" s="555">
        <v>89</v>
      </c>
      <c r="E2639" s="128"/>
      <c r="F2639" s="1166">
        <f t="shared" ref="F2639:F2649" si="43">D2639*E2639</f>
        <v>0</v>
      </c>
      <c r="G2639" s="684"/>
    </row>
    <row r="2640" spans="1:7" s="547" customFormat="1">
      <c r="B2640" s="549" t="s">
        <v>3671</v>
      </c>
      <c r="C2640" s="555" t="s">
        <v>348</v>
      </c>
      <c r="D2640" s="555">
        <v>76.2</v>
      </c>
      <c r="E2640" s="128"/>
      <c r="F2640" s="1166">
        <f t="shared" si="43"/>
        <v>0</v>
      </c>
      <c r="G2640" s="684"/>
    </row>
    <row r="2641" spans="1:26" s="547" customFormat="1">
      <c r="B2641" s="549" t="s">
        <v>3672</v>
      </c>
      <c r="C2641" s="555" t="s">
        <v>348</v>
      </c>
      <c r="D2641" s="555">
        <v>76.2</v>
      </c>
      <c r="E2641" s="128"/>
      <c r="F2641" s="1166">
        <f t="shared" si="43"/>
        <v>0</v>
      </c>
      <c r="G2641" s="684"/>
    </row>
    <row r="2642" spans="1:26" s="547" customFormat="1">
      <c r="B2642" s="549" t="s">
        <v>3673</v>
      </c>
      <c r="C2642" s="555" t="s">
        <v>348</v>
      </c>
      <c r="D2642" s="555">
        <v>89</v>
      </c>
      <c r="E2642" s="128"/>
      <c r="F2642" s="1166">
        <f t="shared" si="43"/>
        <v>0</v>
      </c>
      <c r="G2642" s="684"/>
    </row>
    <row r="2643" spans="1:26" s="547" customFormat="1">
      <c r="B2643" s="549" t="s">
        <v>3674</v>
      </c>
      <c r="C2643" s="555" t="s">
        <v>348</v>
      </c>
      <c r="D2643" s="555">
        <v>79</v>
      </c>
      <c r="E2643" s="128"/>
      <c r="F2643" s="1166">
        <f t="shared" si="43"/>
        <v>0</v>
      </c>
      <c r="G2643" s="684"/>
    </row>
    <row r="2644" spans="1:26" s="547" customFormat="1">
      <c r="B2644" s="549" t="s">
        <v>3675</v>
      </c>
      <c r="C2644" s="555" t="s">
        <v>348</v>
      </c>
      <c r="D2644" s="555">
        <v>78</v>
      </c>
      <c r="E2644" s="128"/>
      <c r="F2644" s="1166">
        <f t="shared" si="43"/>
        <v>0</v>
      </c>
      <c r="G2644" s="684"/>
    </row>
    <row r="2645" spans="1:26" s="547" customFormat="1">
      <c r="B2645" s="549" t="s">
        <v>3676</v>
      </c>
      <c r="C2645" s="555" t="s">
        <v>348</v>
      </c>
      <c r="D2645" s="555">
        <v>78</v>
      </c>
      <c r="E2645" s="128"/>
      <c r="F2645" s="1166">
        <f t="shared" si="43"/>
        <v>0</v>
      </c>
      <c r="G2645" s="684"/>
    </row>
    <row r="2646" spans="1:26" s="547" customFormat="1">
      <c r="B2646" s="549" t="s">
        <v>3677</v>
      </c>
      <c r="C2646" s="555" t="s">
        <v>348</v>
      </c>
      <c r="D2646" s="555">
        <v>79</v>
      </c>
      <c r="E2646" s="128"/>
      <c r="F2646" s="1166">
        <f t="shared" si="43"/>
        <v>0</v>
      </c>
      <c r="G2646" s="684"/>
    </row>
    <row r="2647" spans="1:26" s="547" customFormat="1">
      <c r="B2647" s="549" t="s">
        <v>3678</v>
      </c>
      <c r="C2647" s="555" t="s">
        <v>348</v>
      </c>
      <c r="D2647" s="555">
        <v>1628.8</v>
      </c>
      <c r="E2647" s="128"/>
      <c r="F2647" s="1166">
        <f t="shared" si="43"/>
        <v>0</v>
      </c>
      <c r="G2647" s="684"/>
    </row>
    <row r="2648" spans="1:26" s="547" customFormat="1">
      <c r="B2648" s="549" t="s">
        <v>3679</v>
      </c>
      <c r="C2648" s="555" t="s">
        <v>348</v>
      </c>
      <c r="D2648" s="555">
        <v>1200</v>
      </c>
      <c r="E2648" s="128"/>
      <c r="F2648" s="1166">
        <f t="shared" si="43"/>
        <v>0</v>
      </c>
      <c r="G2648" s="684"/>
    </row>
    <row r="2649" spans="1:26" s="547" customFormat="1">
      <c r="B2649" s="549" t="s">
        <v>3680</v>
      </c>
      <c r="C2649" s="555" t="s">
        <v>348</v>
      </c>
      <c r="D2649" s="555">
        <v>190</v>
      </c>
      <c r="E2649" s="128"/>
      <c r="F2649" s="1166">
        <f t="shared" si="43"/>
        <v>0</v>
      </c>
      <c r="G2649" s="684"/>
    </row>
    <row r="2650" spans="1:26" s="549" customFormat="1" ht="13.5" thickBot="1">
      <c r="C2650" s="555"/>
      <c r="D2650" s="555"/>
      <c r="E2650" s="128"/>
      <c r="F2650" s="1166"/>
      <c r="G2650" s="644"/>
    </row>
    <row r="2651" spans="1:26" s="140" customFormat="1" ht="13.5" thickBot="1">
      <c r="A2651" s="568"/>
      <c r="B2651" s="525" t="s">
        <v>2053</v>
      </c>
      <c r="C2651" s="560"/>
      <c r="D2651" s="560"/>
      <c r="E2651" s="561"/>
      <c r="F2651" s="1155">
        <f>SUM(F2613:F2649)</f>
        <v>0</v>
      </c>
      <c r="G2651" s="68"/>
    </row>
    <row r="2652" spans="1:26" s="40" customFormat="1">
      <c r="A2652" s="103"/>
      <c r="C2652" s="523"/>
      <c r="D2652" s="523"/>
      <c r="E2652" s="118"/>
      <c r="F2652" s="1154"/>
      <c r="G2652" s="649"/>
    </row>
    <row r="2653" spans="1:26">
      <c r="C2653" s="438"/>
      <c r="D2653" s="438"/>
      <c r="E2653" s="438"/>
      <c r="F2653" s="1186"/>
      <c r="G2653" s="653"/>
    </row>
    <row r="2654" spans="1:26" s="163" customFormat="1">
      <c r="A2654" s="155" t="s">
        <v>1143</v>
      </c>
      <c r="B2654" s="156" t="s">
        <v>1646</v>
      </c>
      <c r="C2654" s="157" t="s">
        <v>1617</v>
      </c>
      <c r="D2654" s="158"/>
      <c r="E2654" s="158"/>
      <c r="F2654" s="1187"/>
      <c r="G2654" s="702"/>
      <c r="H2654" s="160"/>
      <c r="I2654" s="161"/>
      <c r="J2654" s="161"/>
      <c r="K2654" s="162"/>
      <c r="L2654" s="159"/>
      <c r="M2654" s="159"/>
      <c r="N2654" s="159"/>
      <c r="O2654" s="159"/>
      <c r="P2654" s="159"/>
      <c r="Q2654" s="159"/>
      <c r="R2654" s="159"/>
      <c r="S2654" s="159"/>
      <c r="T2654" s="159"/>
      <c r="U2654" s="159"/>
      <c r="V2654" s="159"/>
      <c r="W2654" s="159"/>
      <c r="X2654" s="159"/>
      <c r="Y2654" s="159"/>
      <c r="Z2654" s="159"/>
    </row>
    <row r="2655" spans="1:26" s="163" customFormat="1">
      <c r="A2655" s="164"/>
      <c r="B2655" s="165"/>
      <c r="C2655" s="157"/>
      <c r="D2655" s="158"/>
      <c r="E2655" s="158"/>
      <c r="F2655" s="1187"/>
      <c r="G2655" s="702"/>
      <c r="H2655" s="160"/>
      <c r="I2655" s="161"/>
      <c r="J2655" s="161"/>
      <c r="K2655" s="162"/>
      <c r="L2655" s="159"/>
      <c r="M2655" s="159"/>
      <c r="N2655" s="159"/>
      <c r="O2655" s="159"/>
      <c r="P2655" s="159"/>
      <c r="Q2655" s="159"/>
      <c r="R2655" s="159"/>
      <c r="S2655" s="159"/>
      <c r="T2655" s="159"/>
      <c r="U2655" s="159"/>
      <c r="V2655" s="159"/>
      <c r="W2655" s="159"/>
      <c r="X2655" s="159"/>
      <c r="Y2655" s="159"/>
      <c r="Z2655" s="159"/>
    </row>
    <row r="2656" spans="1:26" s="170" customFormat="1">
      <c r="A2656" s="164"/>
      <c r="B2656" s="165"/>
      <c r="C2656" s="157"/>
      <c r="D2656" s="158"/>
      <c r="E2656" s="158"/>
      <c r="F2656" s="1187"/>
      <c r="G2656" s="702"/>
      <c r="H2656" s="167"/>
      <c r="I2656" s="168"/>
      <c r="J2656" s="168"/>
      <c r="K2656" s="169"/>
      <c r="L2656" s="166"/>
      <c r="M2656" s="166"/>
      <c r="N2656" s="166"/>
      <c r="O2656" s="166"/>
      <c r="P2656" s="166"/>
      <c r="Q2656" s="166"/>
      <c r="R2656" s="166"/>
      <c r="S2656" s="166"/>
      <c r="T2656" s="166"/>
      <c r="U2656" s="166"/>
      <c r="V2656" s="166"/>
      <c r="W2656" s="166"/>
      <c r="X2656" s="166"/>
      <c r="Y2656" s="166"/>
      <c r="Z2656" s="166"/>
    </row>
    <row r="2657" spans="1:26" s="170" customFormat="1" ht="161.44999999999999" customHeight="1">
      <c r="A2657" s="599" t="s">
        <v>2044</v>
      </c>
      <c r="B2657" s="172" t="s">
        <v>1618</v>
      </c>
      <c r="C2657" s="173"/>
      <c r="D2657" s="174"/>
      <c r="E2657" s="174"/>
      <c r="F2657" s="1188"/>
      <c r="G2657" s="702"/>
      <c r="H2657" s="166"/>
      <c r="I2657" s="166"/>
      <c r="J2657" s="166"/>
      <c r="K2657" s="166"/>
      <c r="L2657" s="166"/>
      <c r="M2657" s="166"/>
      <c r="N2657" s="166"/>
      <c r="O2657" s="166"/>
      <c r="P2657" s="166"/>
      <c r="Q2657" s="166"/>
      <c r="R2657" s="166"/>
      <c r="S2657" s="166"/>
      <c r="T2657" s="166"/>
      <c r="U2657" s="166"/>
      <c r="V2657" s="166"/>
      <c r="W2657" s="166"/>
      <c r="X2657" s="166"/>
      <c r="Y2657" s="166"/>
      <c r="Z2657" s="166"/>
    </row>
    <row r="2658" spans="1:26" s="170" customFormat="1" ht="15.75" customHeight="1">
      <c r="A2658" s="175"/>
      <c r="B2658" s="172"/>
      <c r="C2658" s="176" t="s">
        <v>1619</v>
      </c>
      <c r="D2658" s="174">
        <v>2835</v>
      </c>
      <c r="E2658" s="174"/>
      <c r="F2658" s="1166">
        <f>D2658*E2658</f>
        <v>0</v>
      </c>
      <c r="G2658" s="702"/>
      <c r="H2658" s="166"/>
      <c r="I2658" s="166"/>
      <c r="J2658" s="166"/>
      <c r="K2658" s="166"/>
      <c r="L2658" s="166"/>
      <c r="M2658" s="166"/>
      <c r="N2658" s="166"/>
      <c r="O2658" s="166"/>
      <c r="P2658" s="166"/>
      <c r="Q2658" s="166"/>
      <c r="R2658" s="166"/>
      <c r="S2658" s="166"/>
      <c r="T2658" s="166"/>
      <c r="U2658" s="166"/>
      <c r="V2658" s="166"/>
      <c r="W2658" s="166"/>
      <c r="X2658" s="166"/>
      <c r="Y2658" s="166"/>
      <c r="Z2658" s="166"/>
    </row>
    <row r="2659" spans="1:26" s="170" customFormat="1">
      <c r="A2659" s="175"/>
      <c r="B2659" s="172"/>
      <c r="C2659" s="173"/>
      <c r="D2659" s="174"/>
      <c r="E2659" s="174"/>
      <c r="F2659" s="1188"/>
      <c r="G2659" s="702"/>
      <c r="H2659" s="166"/>
      <c r="I2659" s="166"/>
      <c r="J2659" s="166"/>
      <c r="K2659" s="166"/>
      <c r="L2659" s="166"/>
      <c r="M2659" s="166"/>
      <c r="N2659" s="166"/>
      <c r="O2659" s="166"/>
      <c r="P2659" s="166"/>
      <c r="Q2659" s="166"/>
      <c r="R2659" s="166"/>
      <c r="S2659" s="166"/>
      <c r="T2659" s="166"/>
      <c r="U2659" s="166"/>
      <c r="V2659" s="166"/>
      <c r="W2659" s="166"/>
      <c r="X2659" s="166"/>
      <c r="Y2659" s="166"/>
      <c r="Z2659" s="166"/>
    </row>
    <row r="2660" spans="1:26" s="170" customFormat="1" ht="25.5">
      <c r="A2660" s="599" t="s">
        <v>2045</v>
      </c>
      <c r="B2660" s="177" t="s">
        <v>1647</v>
      </c>
      <c r="C2660" s="176"/>
      <c r="D2660" s="178"/>
      <c r="E2660" s="179"/>
      <c r="F2660" s="1188"/>
      <c r="G2660" s="702"/>
      <c r="H2660" s="166"/>
      <c r="I2660" s="166"/>
      <c r="J2660" s="166"/>
      <c r="K2660" s="166"/>
      <c r="L2660" s="166"/>
      <c r="M2660" s="166"/>
      <c r="N2660" s="166"/>
      <c r="O2660" s="166"/>
      <c r="P2660" s="166"/>
      <c r="Q2660" s="166"/>
      <c r="R2660" s="166"/>
      <c r="S2660" s="166"/>
      <c r="T2660" s="166"/>
      <c r="U2660" s="166"/>
      <c r="V2660" s="166"/>
      <c r="W2660" s="166"/>
      <c r="X2660" s="166"/>
      <c r="Y2660" s="166"/>
      <c r="Z2660" s="166"/>
    </row>
    <row r="2661" spans="1:26" s="170" customFormat="1">
      <c r="A2661" s="175"/>
      <c r="B2661" s="177"/>
      <c r="C2661" s="176" t="s">
        <v>1079</v>
      </c>
      <c r="D2661" s="180">
        <v>10</v>
      </c>
      <c r="E2661" s="179"/>
      <c r="F2661" s="1166">
        <f>D2661*E2661</f>
        <v>0</v>
      </c>
      <c r="G2661" s="702"/>
      <c r="H2661" s="166"/>
      <c r="I2661" s="166"/>
      <c r="J2661" s="166"/>
      <c r="K2661" s="166"/>
      <c r="L2661" s="166"/>
      <c r="M2661" s="166"/>
      <c r="N2661" s="166"/>
      <c r="O2661" s="166"/>
      <c r="P2661" s="166"/>
      <c r="Q2661" s="166"/>
      <c r="R2661" s="166"/>
      <c r="S2661" s="166"/>
      <c r="T2661" s="166"/>
      <c r="U2661" s="166"/>
      <c r="V2661" s="166"/>
      <c r="W2661" s="166"/>
      <c r="X2661" s="166"/>
      <c r="Y2661" s="166"/>
      <c r="Z2661" s="166"/>
    </row>
    <row r="2662" spans="1:26" s="170" customFormat="1">
      <c r="A2662" s="175"/>
      <c r="B2662" s="177"/>
      <c r="C2662" s="173"/>
      <c r="D2662" s="174"/>
      <c r="E2662" s="174"/>
      <c r="F2662" s="1188"/>
      <c r="G2662" s="702"/>
      <c r="H2662" s="166"/>
      <c r="I2662" s="166"/>
      <c r="J2662" s="166"/>
      <c r="K2662" s="166"/>
      <c r="L2662" s="166"/>
      <c r="M2662" s="166"/>
      <c r="N2662" s="166"/>
      <c r="O2662" s="166"/>
      <c r="P2662" s="166"/>
      <c r="Q2662" s="166"/>
      <c r="R2662" s="166"/>
      <c r="S2662" s="166"/>
      <c r="T2662" s="166"/>
      <c r="U2662" s="166"/>
      <c r="V2662" s="166"/>
      <c r="W2662" s="166"/>
      <c r="X2662" s="166"/>
      <c r="Y2662" s="166"/>
      <c r="Z2662" s="166"/>
    </row>
    <row r="2663" spans="1:26" s="170" customFormat="1" ht="63.75">
      <c r="A2663" s="599" t="s">
        <v>2046</v>
      </c>
      <c r="B2663" s="177" t="s">
        <v>1620</v>
      </c>
      <c r="C2663" s="176"/>
      <c r="D2663" s="181"/>
      <c r="E2663" s="174"/>
      <c r="F2663" s="1188"/>
      <c r="G2663" s="702"/>
      <c r="H2663" s="166"/>
      <c r="I2663" s="166"/>
      <c r="J2663" s="166"/>
      <c r="K2663" s="166"/>
      <c r="L2663" s="166"/>
      <c r="M2663" s="166"/>
      <c r="N2663" s="166"/>
      <c r="O2663" s="166"/>
      <c r="P2663" s="166"/>
      <c r="Q2663" s="166"/>
      <c r="R2663" s="166"/>
      <c r="S2663" s="166"/>
      <c r="T2663" s="166"/>
      <c r="U2663" s="166"/>
      <c r="V2663" s="166"/>
      <c r="W2663" s="166"/>
      <c r="X2663" s="166"/>
      <c r="Y2663" s="166"/>
      <c r="Z2663" s="166"/>
    </row>
    <row r="2664" spans="1:26" s="170" customFormat="1">
      <c r="A2664" s="182"/>
      <c r="B2664" s="177"/>
      <c r="C2664" s="173" t="s">
        <v>1158</v>
      </c>
      <c r="D2664" s="183">
        <v>1</v>
      </c>
      <c r="E2664" s="174"/>
      <c r="F2664" s="1166">
        <f>D2664*E2664</f>
        <v>0</v>
      </c>
      <c r="G2664" s="702"/>
      <c r="H2664" s="166"/>
      <c r="I2664" s="166"/>
      <c r="J2664" s="166"/>
      <c r="K2664" s="166"/>
      <c r="L2664" s="166"/>
      <c r="M2664" s="166"/>
      <c r="N2664" s="166"/>
      <c r="O2664" s="166"/>
      <c r="P2664" s="166"/>
      <c r="Q2664" s="166"/>
      <c r="R2664" s="166"/>
      <c r="S2664" s="166"/>
      <c r="T2664" s="166"/>
      <c r="U2664" s="166"/>
      <c r="V2664" s="166"/>
      <c r="W2664" s="166"/>
      <c r="X2664" s="166"/>
      <c r="Y2664" s="166"/>
      <c r="Z2664" s="166"/>
    </row>
    <row r="2665" spans="1:26" s="163" customFormat="1">
      <c r="A2665" s="187"/>
      <c r="B2665" s="188"/>
      <c r="C2665" s="186"/>
      <c r="D2665" s="158"/>
      <c r="E2665" s="158"/>
      <c r="F2665" s="1187"/>
      <c r="G2665" s="702"/>
      <c r="H2665" s="160"/>
      <c r="I2665" s="161"/>
      <c r="J2665" s="161"/>
      <c r="K2665" s="162"/>
      <c r="L2665" s="159"/>
      <c r="M2665" s="159"/>
      <c r="N2665" s="159"/>
      <c r="O2665" s="159"/>
      <c r="P2665" s="159"/>
      <c r="Q2665" s="159"/>
      <c r="R2665" s="159"/>
      <c r="S2665" s="159"/>
      <c r="T2665" s="159"/>
      <c r="U2665" s="159"/>
      <c r="V2665" s="159"/>
      <c r="W2665" s="159"/>
      <c r="X2665" s="159"/>
      <c r="Y2665" s="159"/>
      <c r="Z2665" s="159"/>
    </row>
    <row r="2666" spans="1:26" s="163" customFormat="1" ht="127.5">
      <c r="A2666" s="171" t="s">
        <v>3681</v>
      </c>
      <c r="B2666" s="172" t="s">
        <v>1648</v>
      </c>
      <c r="C2666" s="173"/>
      <c r="D2666" s="174"/>
      <c r="E2666" s="174"/>
      <c r="F2666" s="1188"/>
      <c r="G2666" s="702"/>
      <c r="H2666" s="159"/>
      <c r="I2666" s="159"/>
      <c r="J2666" s="159"/>
      <c r="K2666" s="159"/>
      <c r="L2666" s="159"/>
      <c r="M2666" s="159"/>
      <c r="N2666" s="159"/>
      <c r="O2666" s="159"/>
      <c r="P2666" s="159"/>
      <c r="Q2666" s="159"/>
      <c r="R2666" s="159"/>
      <c r="S2666" s="159"/>
      <c r="T2666" s="159"/>
      <c r="U2666" s="159"/>
      <c r="V2666" s="159"/>
      <c r="W2666" s="159"/>
      <c r="X2666" s="159"/>
      <c r="Y2666" s="159"/>
      <c r="Z2666" s="159"/>
    </row>
    <row r="2667" spans="1:26" s="163" customFormat="1">
      <c r="A2667" s="175"/>
      <c r="B2667" s="189"/>
      <c r="C2667" s="173" t="s">
        <v>1621</v>
      </c>
      <c r="D2667" s="174">
        <v>120</v>
      </c>
      <c r="E2667" s="174"/>
      <c r="F2667" s="1166">
        <f>D2667*E2667</f>
        <v>0</v>
      </c>
      <c r="G2667" s="702"/>
      <c r="H2667" s="159"/>
      <c r="I2667" s="159"/>
      <c r="J2667" s="159"/>
      <c r="K2667" s="159"/>
      <c r="L2667" s="159"/>
      <c r="M2667" s="159"/>
      <c r="N2667" s="159"/>
      <c r="O2667" s="159"/>
      <c r="P2667" s="159"/>
      <c r="Q2667" s="159"/>
      <c r="R2667" s="159"/>
      <c r="S2667" s="159"/>
      <c r="T2667" s="159"/>
      <c r="U2667" s="159"/>
      <c r="V2667" s="159"/>
      <c r="W2667" s="159"/>
      <c r="X2667" s="159"/>
      <c r="Y2667" s="159"/>
      <c r="Z2667" s="159"/>
    </row>
    <row r="2668" spans="1:26" s="163" customFormat="1">
      <c r="A2668" s="175"/>
      <c r="B2668" s="189"/>
      <c r="C2668" s="173"/>
      <c r="D2668" s="174"/>
      <c r="E2668" s="174"/>
      <c r="F2668" s="1188"/>
      <c r="G2668" s="702"/>
      <c r="H2668" s="159"/>
      <c r="I2668" s="159"/>
      <c r="J2668" s="159"/>
      <c r="K2668" s="159"/>
      <c r="L2668" s="159"/>
      <c r="M2668" s="159"/>
      <c r="N2668" s="159"/>
      <c r="O2668" s="159"/>
      <c r="P2668" s="159"/>
      <c r="Q2668" s="159"/>
      <c r="R2668" s="159"/>
      <c r="S2668" s="159"/>
      <c r="T2668" s="159"/>
      <c r="U2668" s="159"/>
      <c r="V2668" s="159"/>
      <c r="W2668" s="159"/>
      <c r="X2668" s="159"/>
      <c r="Y2668" s="159"/>
      <c r="Z2668" s="159"/>
    </row>
    <row r="2669" spans="1:26" s="163" customFormat="1" ht="123.6" customHeight="1">
      <c r="A2669" s="171" t="s">
        <v>3682</v>
      </c>
      <c r="B2669" s="190" t="s">
        <v>1649</v>
      </c>
      <c r="C2669" s="173"/>
      <c r="D2669" s="174"/>
      <c r="E2669" s="174"/>
      <c r="F2669" s="1188"/>
      <c r="G2669" s="702"/>
      <c r="H2669" s="159"/>
      <c r="I2669" s="159"/>
      <c r="J2669" s="159"/>
      <c r="K2669" s="159"/>
      <c r="L2669" s="159"/>
      <c r="M2669" s="159"/>
      <c r="N2669" s="159"/>
      <c r="O2669" s="159"/>
      <c r="P2669" s="159"/>
      <c r="Q2669" s="159"/>
      <c r="R2669" s="159"/>
      <c r="S2669" s="159"/>
      <c r="T2669" s="159"/>
      <c r="U2669" s="159"/>
      <c r="V2669" s="159"/>
      <c r="W2669" s="159"/>
      <c r="X2669" s="159"/>
      <c r="Y2669" s="159"/>
      <c r="Z2669" s="159"/>
    </row>
    <row r="2670" spans="1:26" s="163" customFormat="1">
      <c r="A2670" s="175"/>
      <c r="B2670" s="172"/>
      <c r="C2670" s="173" t="s">
        <v>1621</v>
      </c>
      <c r="D2670" s="174">
        <v>120</v>
      </c>
      <c r="E2670" s="174"/>
      <c r="F2670" s="1166">
        <f>D2670*E2670</f>
        <v>0</v>
      </c>
      <c r="G2670" s="702"/>
      <c r="H2670" s="159"/>
      <c r="I2670" s="159"/>
      <c r="J2670" s="159"/>
      <c r="K2670" s="159"/>
      <c r="L2670" s="159"/>
      <c r="M2670" s="159"/>
      <c r="N2670" s="159"/>
      <c r="O2670" s="159"/>
      <c r="P2670" s="159"/>
      <c r="Q2670" s="159"/>
      <c r="R2670" s="159"/>
      <c r="S2670" s="159"/>
      <c r="T2670" s="159"/>
      <c r="U2670" s="159"/>
      <c r="V2670" s="159"/>
      <c r="W2670" s="159"/>
      <c r="X2670" s="159"/>
      <c r="Y2670" s="159"/>
      <c r="Z2670" s="159"/>
    </row>
    <row r="2671" spans="1:26" s="163" customFormat="1">
      <c r="A2671" s="175"/>
      <c r="B2671" s="172"/>
      <c r="C2671" s="173"/>
      <c r="D2671" s="174"/>
      <c r="E2671" s="174"/>
      <c r="F2671" s="1188"/>
      <c r="G2671" s="702"/>
      <c r="H2671" s="159"/>
      <c r="I2671" s="159"/>
      <c r="J2671" s="159"/>
      <c r="K2671" s="159"/>
      <c r="L2671" s="159"/>
      <c r="M2671" s="159"/>
      <c r="N2671" s="159"/>
      <c r="O2671" s="159"/>
      <c r="P2671" s="159"/>
      <c r="Q2671" s="159"/>
      <c r="R2671" s="159"/>
      <c r="S2671" s="159"/>
      <c r="T2671" s="159"/>
      <c r="U2671" s="159"/>
      <c r="V2671" s="159"/>
      <c r="W2671" s="159"/>
      <c r="X2671" s="159"/>
      <c r="Y2671" s="159"/>
      <c r="Z2671" s="159"/>
    </row>
    <row r="2672" spans="1:26" s="163" customFormat="1" ht="153">
      <c r="A2672" s="171" t="s">
        <v>3683</v>
      </c>
      <c r="B2672" s="172" t="s">
        <v>4364</v>
      </c>
      <c r="C2672" s="176"/>
      <c r="D2672" s="180"/>
      <c r="E2672" s="174"/>
      <c r="F2672" s="1188"/>
      <c r="G2672" s="702"/>
      <c r="H2672" s="159"/>
      <c r="I2672" s="159"/>
      <c r="J2672" s="159"/>
      <c r="K2672" s="159"/>
      <c r="L2672" s="159"/>
      <c r="M2672" s="159"/>
      <c r="N2672" s="159"/>
      <c r="O2672" s="159"/>
      <c r="P2672" s="159"/>
      <c r="Q2672" s="159"/>
      <c r="R2672" s="159"/>
      <c r="S2672" s="159"/>
      <c r="T2672" s="159"/>
      <c r="U2672" s="159"/>
      <c r="V2672" s="159"/>
      <c r="W2672" s="159"/>
      <c r="X2672" s="159"/>
      <c r="Y2672" s="159"/>
      <c r="Z2672" s="159"/>
    </row>
    <row r="2673" spans="1:26" s="163" customFormat="1">
      <c r="A2673" s="175"/>
      <c r="B2673" s="177"/>
      <c r="C2673" s="173" t="s">
        <v>1159</v>
      </c>
      <c r="D2673" s="180">
        <v>1935</v>
      </c>
      <c r="E2673" s="174"/>
      <c r="F2673" s="1166">
        <f>D2673*E2673</f>
        <v>0</v>
      </c>
      <c r="G2673" s="702"/>
      <c r="H2673" s="159"/>
      <c r="I2673" s="159"/>
      <c r="J2673" s="159"/>
      <c r="K2673" s="159"/>
      <c r="L2673" s="159"/>
      <c r="M2673" s="159"/>
      <c r="N2673" s="159"/>
      <c r="O2673" s="159"/>
      <c r="P2673" s="159"/>
      <c r="Q2673" s="159"/>
      <c r="R2673" s="159"/>
      <c r="S2673" s="159"/>
      <c r="T2673" s="159"/>
      <c r="U2673" s="159"/>
      <c r="V2673" s="159"/>
      <c r="W2673" s="159"/>
      <c r="X2673" s="159"/>
      <c r="Y2673" s="159"/>
      <c r="Z2673" s="159"/>
    </row>
    <row r="2674" spans="1:26" s="163" customFormat="1">
      <c r="A2674" s="175"/>
      <c r="B2674" s="177"/>
      <c r="C2674" s="173"/>
      <c r="D2674" s="180"/>
      <c r="E2674" s="174"/>
      <c r="F2674" s="1188"/>
      <c r="G2674" s="702"/>
      <c r="H2674" s="159"/>
      <c r="I2674" s="159"/>
      <c r="J2674" s="159"/>
      <c r="K2674" s="159"/>
      <c r="L2674" s="159"/>
      <c r="M2674" s="159"/>
      <c r="N2674" s="159"/>
      <c r="O2674" s="159"/>
      <c r="P2674" s="159"/>
      <c r="Q2674" s="159"/>
      <c r="R2674" s="159"/>
      <c r="S2674" s="159"/>
      <c r="T2674" s="159"/>
      <c r="U2674" s="159"/>
      <c r="V2674" s="159"/>
      <c r="W2674" s="159"/>
      <c r="X2674" s="159"/>
      <c r="Y2674" s="159"/>
      <c r="Z2674" s="159"/>
    </row>
    <row r="2675" spans="1:26" s="163" customFormat="1" ht="76.5">
      <c r="A2675" s="171" t="s">
        <v>3684</v>
      </c>
      <c r="B2675" s="177" t="s">
        <v>1660</v>
      </c>
      <c r="C2675" s="173"/>
      <c r="D2675" s="180"/>
      <c r="E2675" s="174"/>
      <c r="F2675" s="1188"/>
      <c r="G2675" s="702"/>
      <c r="H2675" s="159"/>
      <c r="I2675" s="159"/>
      <c r="J2675" s="159"/>
      <c r="K2675" s="159"/>
      <c r="L2675" s="159"/>
      <c r="M2675" s="159"/>
      <c r="N2675" s="159"/>
      <c r="O2675" s="159"/>
      <c r="P2675" s="159"/>
      <c r="Q2675" s="159"/>
      <c r="R2675" s="159"/>
      <c r="S2675" s="159"/>
      <c r="T2675" s="159"/>
      <c r="U2675" s="159"/>
      <c r="V2675" s="159"/>
      <c r="W2675" s="159"/>
      <c r="X2675" s="159"/>
      <c r="Y2675" s="159"/>
      <c r="Z2675" s="159"/>
    </row>
    <row r="2676" spans="1:26" s="163" customFormat="1">
      <c r="A2676" s="175"/>
      <c r="B2676" s="600" t="s">
        <v>1661</v>
      </c>
      <c r="C2676" s="173" t="s">
        <v>1159</v>
      </c>
      <c r="D2676" s="180">
        <v>500</v>
      </c>
      <c r="E2676" s="174"/>
      <c r="F2676" s="1166">
        <f>D2676*E2676</f>
        <v>0</v>
      </c>
      <c r="G2676" s="702"/>
      <c r="H2676" s="159"/>
      <c r="I2676" s="159"/>
      <c r="J2676" s="159"/>
      <c r="K2676" s="159"/>
      <c r="L2676" s="159"/>
      <c r="M2676" s="159"/>
      <c r="N2676" s="159"/>
      <c r="O2676" s="159"/>
      <c r="P2676" s="159"/>
      <c r="Q2676" s="159"/>
      <c r="R2676" s="159"/>
      <c r="S2676" s="159"/>
      <c r="T2676" s="159"/>
      <c r="U2676" s="159"/>
      <c r="V2676" s="159"/>
      <c r="W2676" s="159"/>
      <c r="X2676" s="159"/>
      <c r="Y2676" s="159"/>
      <c r="Z2676" s="159"/>
    </row>
    <row r="2677" spans="1:26" s="163" customFormat="1">
      <c r="A2677" s="175"/>
      <c r="B2677" s="177"/>
      <c r="C2677" s="173"/>
      <c r="D2677" s="180"/>
      <c r="E2677" s="174"/>
      <c r="F2677" s="1188"/>
      <c r="G2677" s="702"/>
      <c r="H2677" s="159"/>
      <c r="I2677" s="159"/>
      <c r="J2677" s="159"/>
      <c r="K2677" s="159"/>
      <c r="L2677" s="159"/>
      <c r="M2677" s="159"/>
      <c r="N2677" s="159"/>
      <c r="O2677" s="159"/>
      <c r="P2677" s="159"/>
      <c r="Q2677" s="159"/>
      <c r="R2677" s="159"/>
      <c r="S2677" s="159"/>
      <c r="T2677" s="159"/>
      <c r="U2677" s="159"/>
      <c r="V2677" s="159"/>
      <c r="W2677" s="159"/>
      <c r="X2677" s="159"/>
      <c r="Y2677" s="159"/>
      <c r="Z2677" s="159"/>
    </row>
    <row r="2678" spans="1:26" s="163" customFormat="1">
      <c r="A2678" s="187"/>
      <c r="B2678" s="188"/>
      <c r="C2678" s="186"/>
      <c r="D2678" s="158"/>
      <c r="E2678" s="158"/>
      <c r="F2678" s="1187"/>
      <c r="G2678" s="702"/>
      <c r="H2678" s="160"/>
      <c r="I2678" s="161"/>
      <c r="J2678" s="161"/>
      <c r="K2678" s="162"/>
      <c r="L2678" s="159"/>
      <c r="M2678" s="159"/>
      <c r="N2678" s="159"/>
      <c r="O2678" s="159"/>
      <c r="P2678" s="159"/>
      <c r="Q2678" s="159"/>
      <c r="R2678" s="159"/>
      <c r="S2678" s="159"/>
      <c r="T2678" s="159"/>
      <c r="U2678" s="159"/>
      <c r="V2678" s="159"/>
      <c r="W2678" s="159"/>
      <c r="X2678" s="159"/>
      <c r="Y2678" s="159"/>
      <c r="Z2678" s="159"/>
    </row>
    <row r="2679" spans="1:26" s="195" customFormat="1" ht="178.5">
      <c r="A2679" s="171" t="s">
        <v>3685</v>
      </c>
      <c r="B2679" s="191" t="s">
        <v>1651</v>
      </c>
      <c r="C2679" s="192"/>
      <c r="D2679" s="193"/>
      <c r="E2679" s="193"/>
      <c r="F2679" s="1189"/>
      <c r="G2679" s="703"/>
      <c r="H2679" s="194"/>
      <c r="I2679" s="194"/>
      <c r="J2679" s="194"/>
      <c r="K2679" s="194"/>
      <c r="L2679" s="194"/>
      <c r="M2679" s="194"/>
      <c r="N2679" s="194"/>
      <c r="O2679" s="194"/>
      <c r="P2679" s="194"/>
      <c r="Q2679" s="194"/>
      <c r="R2679" s="194"/>
      <c r="S2679" s="194"/>
      <c r="T2679" s="194"/>
      <c r="U2679" s="194"/>
      <c r="V2679" s="194"/>
      <c r="W2679" s="194"/>
      <c r="X2679" s="194"/>
      <c r="Y2679" s="194"/>
      <c r="Z2679" s="194"/>
    </row>
    <row r="2680" spans="1:26" s="195" customFormat="1">
      <c r="A2680" s="196"/>
      <c r="B2680" s="194"/>
      <c r="C2680" s="197" t="s">
        <v>1622</v>
      </c>
      <c r="D2680" s="198">
        <v>200</v>
      </c>
      <c r="E2680" s="193"/>
      <c r="F2680" s="1166">
        <f>D2680*E2680</f>
        <v>0</v>
      </c>
      <c r="G2680" s="703"/>
      <c r="H2680" s="194"/>
      <c r="I2680" s="194"/>
      <c r="J2680" s="194"/>
      <c r="K2680" s="194"/>
      <c r="L2680" s="194"/>
      <c r="M2680" s="194"/>
      <c r="N2680" s="194"/>
      <c r="O2680" s="194"/>
      <c r="P2680" s="194"/>
      <c r="Q2680" s="194"/>
      <c r="R2680" s="194"/>
      <c r="S2680" s="194"/>
      <c r="T2680" s="194"/>
      <c r="U2680" s="194"/>
      <c r="V2680" s="194"/>
      <c r="W2680" s="194"/>
      <c r="X2680" s="194"/>
      <c r="Y2680" s="194"/>
      <c r="Z2680" s="194"/>
    </row>
    <row r="2681" spans="1:26" s="195" customFormat="1">
      <c r="A2681" s="196"/>
      <c r="B2681" s="194"/>
      <c r="C2681" s="197"/>
      <c r="D2681" s="198"/>
      <c r="E2681" s="193"/>
      <c r="F2681" s="1189"/>
      <c r="G2681" s="703"/>
      <c r="H2681" s="194"/>
      <c r="I2681" s="194"/>
      <c r="J2681" s="194"/>
      <c r="K2681" s="194"/>
      <c r="L2681" s="194"/>
      <c r="M2681" s="194"/>
      <c r="N2681" s="194"/>
      <c r="O2681" s="194"/>
      <c r="P2681" s="194"/>
      <c r="Q2681" s="194"/>
      <c r="R2681" s="194"/>
      <c r="S2681" s="194"/>
      <c r="T2681" s="194"/>
      <c r="U2681" s="194"/>
      <c r="V2681" s="194"/>
      <c r="W2681" s="194"/>
      <c r="X2681" s="194"/>
      <c r="Y2681" s="194"/>
      <c r="Z2681" s="194"/>
    </row>
    <row r="2682" spans="1:26" s="195" customFormat="1" ht="168" customHeight="1">
      <c r="A2682" s="737" t="s">
        <v>3686</v>
      </c>
      <c r="B2682" s="769" t="s">
        <v>4365</v>
      </c>
      <c r="C2682" s="767"/>
      <c r="D2682" s="762"/>
      <c r="E2682" s="762"/>
      <c r="F2682" s="1190"/>
      <c r="G2682" s="703"/>
      <c r="H2682" s="194"/>
      <c r="I2682" s="194"/>
      <c r="J2682" s="194"/>
      <c r="K2682" s="194"/>
      <c r="L2682" s="194"/>
      <c r="M2682" s="194"/>
      <c r="N2682" s="194"/>
      <c r="O2682" s="194"/>
      <c r="P2682" s="194"/>
      <c r="Q2682" s="194"/>
      <c r="R2682" s="194"/>
      <c r="S2682" s="194"/>
      <c r="T2682" s="194"/>
      <c r="U2682" s="194"/>
      <c r="V2682" s="194"/>
      <c r="W2682" s="194"/>
      <c r="X2682" s="194"/>
      <c r="Y2682" s="194"/>
      <c r="Z2682" s="194"/>
    </row>
    <row r="2683" spans="1:26" s="195" customFormat="1">
      <c r="A2683" s="770"/>
      <c r="B2683" s="769"/>
      <c r="C2683" s="767"/>
      <c r="D2683" s="762"/>
      <c r="E2683" s="762"/>
      <c r="F2683" s="1190"/>
      <c r="G2683" s="703"/>
      <c r="H2683" s="194"/>
      <c r="I2683" s="194"/>
      <c r="J2683" s="194"/>
      <c r="K2683" s="194"/>
      <c r="L2683" s="194"/>
      <c r="M2683" s="194"/>
      <c r="N2683" s="194"/>
      <c r="O2683" s="194"/>
      <c r="P2683" s="194"/>
      <c r="Q2683" s="194"/>
      <c r="R2683" s="194"/>
      <c r="S2683" s="194"/>
      <c r="T2683" s="194"/>
      <c r="U2683" s="194"/>
      <c r="V2683" s="194"/>
      <c r="W2683" s="194"/>
      <c r="X2683" s="194"/>
      <c r="Y2683" s="194"/>
      <c r="Z2683" s="194"/>
    </row>
    <row r="2684" spans="1:26" s="195" customFormat="1">
      <c r="A2684" s="765"/>
      <c r="B2684" s="703" t="s">
        <v>3687</v>
      </c>
      <c r="C2684" s="767" t="s">
        <v>538</v>
      </c>
      <c r="D2684" s="768">
        <v>14</v>
      </c>
      <c r="E2684" s="762"/>
      <c r="F2684" s="1174">
        <f>D2684*E2684</f>
        <v>0</v>
      </c>
      <c r="G2684" s="703"/>
      <c r="H2684" s="194"/>
      <c r="I2684" s="194"/>
      <c r="J2684" s="194"/>
      <c r="K2684" s="194"/>
      <c r="L2684" s="194"/>
      <c r="M2684" s="194"/>
      <c r="N2684" s="194"/>
      <c r="O2684" s="194"/>
      <c r="P2684" s="194"/>
      <c r="Q2684" s="194"/>
      <c r="R2684" s="194"/>
      <c r="S2684" s="194"/>
      <c r="T2684" s="194"/>
      <c r="U2684" s="194"/>
      <c r="V2684" s="194"/>
      <c r="W2684" s="194"/>
      <c r="X2684" s="194"/>
      <c r="Y2684" s="194"/>
      <c r="Z2684" s="194"/>
    </row>
    <row r="2685" spans="1:26" s="195" customFormat="1">
      <c r="A2685" s="765"/>
      <c r="B2685" s="703" t="s">
        <v>3688</v>
      </c>
      <c r="C2685" s="767" t="s">
        <v>538</v>
      </c>
      <c r="D2685" s="768">
        <v>60</v>
      </c>
      <c r="E2685" s="762"/>
      <c r="F2685" s="1174">
        <f>D2685*E2685</f>
        <v>0</v>
      </c>
      <c r="G2685" s="703"/>
      <c r="H2685" s="194"/>
      <c r="I2685" s="194"/>
      <c r="J2685" s="194"/>
      <c r="K2685" s="194"/>
      <c r="L2685" s="194"/>
      <c r="M2685" s="194"/>
      <c r="N2685" s="194"/>
      <c r="O2685" s="194"/>
      <c r="P2685" s="194"/>
      <c r="Q2685" s="194"/>
      <c r="R2685" s="194"/>
      <c r="S2685" s="194"/>
      <c r="T2685" s="194"/>
      <c r="U2685" s="194"/>
      <c r="V2685" s="194"/>
      <c r="W2685" s="194"/>
      <c r="X2685" s="194"/>
      <c r="Y2685" s="194"/>
      <c r="Z2685" s="194"/>
    </row>
    <row r="2686" spans="1:26" s="195" customFormat="1">
      <c r="A2686" s="765"/>
      <c r="B2686" s="703" t="s">
        <v>3689</v>
      </c>
      <c r="C2686" s="767" t="s">
        <v>258</v>
      </c>
      <c r="D2686" s="768">
        <v>1</v>
      </c>
      <c r="E2686" s="762"/>
      <c r="F2686" s="1174">
        <f>D2686*E2686</f>
        <v>0</v>
      </c>
      <c r="G2686" s="703"/>
      <c r="H2686" s="194"/>
      <c r="I2686" s="194"/>
      <c r="J2686" s="194"/>
      <c r="K2686" s="194"/>
      <c r="L2686" s="194"/>
      <c r="M2686" s="194"/>
      <c r="N2686" s="194"/>
      <c r="O2686" s="194"/>
      <c r="P2686" s="194"/>
      <c r="Q2686" s="194"/>
      <c r="R2686" s="194"/>
      <c r="S2686" s="194"/>
      <c r="T2686" s="194"/>
      <c r="U2686" s="194"/>
      <c r="V2686" s="194"/>
      <c r="W2686" s="194"/>
      <c r="X2686" s="194"/>
      <c r="Y2686" s="194"/>
      <c r="Z2686" s="194"/>
    </row>
    <row r="2687" spans="1:26" s="195" customFormat="1">
      <c r="A2687" s="196"/>
      <c r="B2687" s="199"/>
      <c r="C2687" s="200"/>
      <c r="D2687" s="198"/>
      <c r="E2687" s="193"/>
      <c r="F2687" s="1189"/>
      <c r="G2687" s="703"/>
      <c r="H2687" s="194"/>
      <c r="I2687" s="194"/>
      <c r="J2687" s="194"/>
      <c r="K2687" s="194"/>
      <c r="L2687" s="194"/>
      <c r="M2687" s="194"/>
      <c r="N2687" s="194"/>
      <c r="O2687" s="194"/>
      <c r="P2687" s="194"/>
      <c r="Q2687" s="194"/>
      <c r="R2687" s="194"/>
      <c r="S2687" s="194"/>
      <c r="T2687" s="194"/>
      <c r="U2687" s="194"/>
      <c r="V2687" s="194"/>
      <c r="W2687" s="194"/>
      <c r="X2687" s="194"/>
      <c r="Y2687" s="194"/>
      <c r="Z2687" s="194"/>
    </row>
    <row r="2688" spans="1:26" s="195" customFormat="1" ht="54" customHeight="1">
      <c r="A2688" s="599" t="s">
        <v>3690</v>
      </c>
      <c r="B2688" s="199" t="s">
        <v>4366</v>
      </c>
      <c r="C2688" s="200"/>
      <c r="D2688" s="198"/>
      <c r="E2688" s="601"/>
      <c r="F2688" s="1189"/>
      <c r="G2688" s="703"/>
      <c r="H2688" s="194"/>
      <c r="I2688" s="194"/>
      <c r="J2688" s="194"/>
      <c r="K2688" s="194"/>
      <c r="L2688" s="194"/>
      <c r="M2688" s="194"/>
      <c r="N2688" s="194"/>
      <c r="O2688" s="194"/>
      <c r="P2688" s="194"/>
      <c r="Q2688" s="194"/>
      <c r="R2688" s="194"/>
      <c r="S2688" s="194"/>
      <c r="T2688" s="194"/>
      <c r="U2688" s="194"/>
      <c r="V2688" s="194"/>
      <c r="W2688" s="194"/>
      <c r="X2688" s="194"/>
      <c r="Y2688" s="194"/>
      <c r="Z2688" s="194"/>
    </row>
    <row r="2689" spans="1:26" s="195" customFormat="1">
      <c r="A2689" s="171"/>
      <c r="B2689" s="199"/>
      <c r="C2689" s="200"/>
      <c r="D2689" s="198"/>
      <c r="E2689" s="601"/>
      <c r="F2689" s="1189"/>
      <c r="G2689" s="703"/>
      <c r="H2689" s="194"/>
      <c r="I2689" s="194"/>
      <c r="J2689" s="194"/>
      <c r="K2689" s="194"/>
      <c r="L2689" s="194"/>
      <c r="M2689" s="194"/>
      <c r="N2689" s="194"/>
      <c r="O2689" s="194"/>
      <c r="P2689" s="194"/>
      <c r="Q2689" s="194"/>
      <c r="R2689" s="194"/>
      <c r="S2689" s="194"/>
      <c r="T2689" s="194"/>
      <c r="U2689" s="194"/>
      <c r="V2689" s="194"/>
      <c r="W2689" s="194"/>
      <c r="X2689" s="194"/>
      <c r="Y2689" s="194"/>
      <c r="Z2689" s="194"/>
    </row>
    <row r="2690" spans="1:26" s="195" customFormat="1">
      <c r="A2690" s="196"/>
      <c r="B2690" s="194" t="s">
        <v>3691</v>
      </c>
      <c r="C2690" s="192" t="s">
        <v>538</v>
      </c>
      <c r="D2690" s="198">
        <v>250</v>
      </c>
      <c r="E2690" s="193"/>
      <c r="F2690" s="1166">
        <f>D2690*E2690</f>
        <v>0</v>
      </c>
      <c r="G2690" s="703"/>
      <c r="H2690" s="194"/>
      <c r="I2690" s="194"/>
      <c r="J2690" s="194"/>
      <c r="K2690" s="194"/>
      <c r="L2690" s="194"/>
      <c r="M2690" s="194"/>
      <c r="N2690" s="194"/>
      <c r="O2690" s="194"/>
      <c r="P2690" s="194"/>
      <c r="Q2690" s="194"/>
      <c r="R2690" s="194"/>
      <c r="S2690" s="194"/>
      <c r="T2690" s="194"/>
      <c r="U2690" s="194"/>
      <c r="V2690" s="194"/>
      <c r="W2690" s="194"/>
      <c r="X2690" s="194"/>
      <c r="Y2690" s="194"/>
      <c r="Z2690" s="194"/>
    </row>
    <row r="2691" spans="1:26" s="195" customFormat="1">
      <c r="A2691" s="196"/>
      <c r="B2691" s="199"/>
      <c r="C2691" s="200"/>
      <c r="D2691" s="198"/>
      <c r="E2691" s="193"/>
      <c r="F2691" s="1189"/>
      <c r="G2691" s="703"/>
      <c r="H2691" s="194"/>
      <c r="I2691" s="194"/>
      <c r="J2691" s="194"/>
      <c r="K2691" s="194"/>
      <c r="L2691" s="194"/>
      <c r="M2691" s="194"/>
      <c r="N2691" s="194"/>
      <c r="O2691" s="194"/>
      <c r="P2691" s="194"/>
      <c r="Q2691" s="194"/>
      <c r="R2691" s="194"/>
      <c r="S2691" s="194"/>
      <c r="T2691" s="194"/>
      <c r="U2691" s="194"/>
      <c r="V2691" s="194"/>
      <c r="W2691" s="194"/>
      <c r="X2691" s="194"/>
      <c r="Y2691" s="194"/>
      <c r="Z2691" s="194"/>
    </row>
    <row r="2692" spans="1:26" s="195" customFormat="1" ht="148.35" customHeight="1">
      <c r="A2692" s="599" t="s">
        <v>3692</v>
      </c>
      <c r="B2692" s="201" t="s">
        <v>1663</v>
      </c>
      <c r="C2692" s="200"/>
      <c r="D2692" s="198"/>
      <c r="E2692" s="193"/>
      <c r="F2692" s="1189"/>
      <c r="G2692" s="703"/>
      <c r="H2692" s="194"/>
      <c r="I2692" s="194"/>
      <c r="J2692" s="194"/>
      <c r="K2692" s="194"/>
      <c r="L2692" s="194"/>
      <c r="M2692" s="194"/>
      <c r="N2692" s="194"/>
      <c r="O2692" s="194"/>
      <c r="P2692" s="194"/>
      <c r="Q2692" s="194"/>
      <c r="R2692" s="194"/>
      <c r="S2692" s="194"/>
      <c r="T2692" s="194"/>
      <c r="U2692" s="194"/>
      <c r="V2692" s="194"/>
      <c r="W2692" s="194"/>
      <c r="X2692" s="194"/>
      <c r="Y2692" s="194"/>
      <c r="Z2692" s="194"/>
    </row>
    <row r="2693" spans="1:26" s="195" customFormat="1">
      <c r="A2693" s="196"/>
      <c r="B2693" s="194"/>
      <c r="C2693" s="192" t="s">
        <v>1159</v>
      </c>
      <c r="D2693" s="198">
        <v>280</v>
      </c>
      <c r="E2693" s="193"/>
      <c r="F2693" s="1166">
        <f>D2693*E2693</f>
        <v>0</v>
      </c>
      <c r="G2693" s="703"/>
      <c r="H2693" s="194"/>
      <c r="I2693" s="194"/>
      <c r="J2693" s="194"/>
      <c r="K2693" s="194"/>
      <c r="L2693" s="194"/>
      <c r="M2693" s="194"/>
      <c r="N2693" s="194"/>
      <c r="O2693" s="194"/>
      <c r="P2693" s="194"/>
      <c r="Q2693" s="194"/>
      <c r="R2693" s="194"/>
      <c r="S2693" s="194"/>
      <c r="T2693" s="194"/>
      <c r="U2693" s="194"/>
      <c r="V2693" s="194"/>
      <c r="W2693" s="194"/>
      <c r="X2693" s="194"/>
      <c r="Y2693" s="194"/>
      <c r="Z2693" s="194"/>
    </row>
    <row r="2694" spans="1:26" s="195" customFormat="1">
      <c r="A2694" s="196"/>
      <c r="B2694" s="194"/>
      <c r="C2694" s="192"/>
      <c r="D2694" s="198"/>
      <c r="E2694" s="193"/>
      <c r="F2694" s="1189"/>
      <c r="G2694" s="703"/>
      <c r="H2694" s="194"/>
      <c r="I2694" s="194"/>
      <c r="J2694" s="194"/>
      <c r="K2694" s="194"/>
      <c r="L2694" s="194"/>
      <c r="M2694" s="194"/>
      <c r="N2694" s="194"/>
      <c r="O2694" s="194"/>
      <c r="P2694" s="194"/>
      <c r="Q2694" s="194"/>
      <c r="R2694" s="194"/>
      <c r="S2694" s="194"/>
      <c r="T2694" s="194"/>
      <c r="U2694" s="194"/>
      <c r="V2694" s="194"/>
      <c r="W2694" s="194"/>
      <c r="X2694" s="194"/>
      <c r="Y2694" s="194"/>
      <c r="Z2694" s="194"/>
    </row>
    <row r="2695" spans="1:26" s="195" customFormat="1" ht="127.5">
      <c r="A2695" s="599" t="s">
        <v>3693</v>
      </c>
      <c r="B2695" s="201" t="s">
        <v>1667</v>
      </c>
      <c r="C2695" s="200"/>
      <c r="D2695" s="198"/>
      <c r="E2695" s="193"/>
      <c r="F2695" s="1189"/>
      <c r="G2695" s="703"/>
      <c r="H2695" s="194"/>
      <c r="I2695" s="194"/>
      <c r="J2695" s="194"/>
      <c r="K2695" s="194"/>
      <c r="L2695" s="194"/>
      <c r="M2695" s="194"/>
      <c r="N2695" s="194"/>
      <c r="O2695" s="194"/>
      <c r="P2695" s="194"/>
      <c r="Q2695" s="194"/>
      <c r="R2695" s="194"/>
      <c r="S2695" s="194"/>
      <c r="T2695" s="194"/>
      <c r="U2695" s="194"/>
      <c r="V2695" s="194"/>
      <c r="W2695" s="194"/>
      <c r="X2695" s="194"/>
      <c r="Y2695" s="194"/>
      <c r="Z2695" s="194"/>
    </row>
    <row r="2696" spans="1:26" s="195" customFormat="1">
      <c r="A2696" s="196"/>
      <c r="B2696" s="194"/>
      <c r="C2696" s="192" t="s">
        <v>1159</v>
      </c>
      <c r="D2696" s="198">
        <v>280</v>
      </c>
      <c r="E2696" s="193"/>
      <c r="F2696" s="1166">
        <f>D2696*E2696</f>
        <v>0</v>
      </c>
      <c r="G2696" s="703"/>
      <c r="H2696" s="194"/>
      <c r="I2696" s="194"/>
      <c r="J2696" s="194"/>
      <c r="K2696" s="194"/>
      <c r="L2696" s="194"/>
      <c r="M2696" s="194"/>
      <c r="N2696" s="194"/>
      <c r="O2696" s="194"/>
      <c r="P2696" s="194"/>
      <c r="Q2696" s="194"/>
      <c r="R2696" s="194"/>
      <c r="S2696" s="194"/>
      <c r="T2696" s="194"/>
      <c r="U2696" s="194"/>
      <c r="V2696" s="194"/>
      <c r="W2696" s="194"/>
      <c r="X2696" s="194"/>
      <c r="Y2696" s="194"/>
      <c r="Z2696" s="194"/>
    </row>
    <row r="2697" spans="1:26" s="195" customFormat="1">
      <c r="A2697" s="196"/>
      <c r="B2697" s="194"/>
      <c r="C2697" s="192"/>
      <c r="D2697" s="198"/>
      <c r="E2697" s="193"/>
      <c r="F2697" s="1189"/>
      <c r="G2697" s="703"/>
      <c r="H2697" s="194"/>
      <c r="I2697" s="194"/>
      <c r="J2697" s="194"/>
      <c r="K2697" s="194"/>
      <c r="L2697" s="194"/>
      <c r="M2697" s="194"/>
      <c r="N2697" s="194"/>
      <c r="O2697" s="194"/>
      <c r="P2697" s="194"/>
      <c r="Q2697" s="194"/>
      <c r="R2697" s="194"/>
      <c r="S2697" s="194"/>
      <c r="T2697" s="194"/>
      <c r="U2697" s="194"/>
      <c r="V2697" s="194"/>
      <c r="W2697" s="194"/>
      <c r="X2697" s="194"/>
      <c r="Y2697" s="194"/>
      <c r="Z2697" s="194"/>
    </row>
    <row r="2698" spans="1:26" s="195" customFormat="1" ht="150.6" customHeight="1">
      <c r="A2698" s="737" t="s">
        <v>3694</v>
      </c>
      <c r="B2698" s="764" t="s">
        <v>1656</v>
      </c>
      <c r="C2698" s="761"/>
      <c r="D2698" s="762"/>
      <c r="E2698" s="762"/>
      <c r="F2698" s="1191"/>
      <c r="G2698" s="703"/>
      <c r="H2698" s="194"/>
      <c r="I2698" s="194"/>
      <c r="J2698" s="194"/>
      <c r="K2698" s="194"/>
      <c r="L2698" s="194"/>
      <c r="M2698" s="194"/>
      <c r="N2698" s="194"/>
      <c r="O2698" s="194"/>
      <c r="P2698" s="194"/>
      <c r="Q2698" s="194"/>
      <c r="R2698" s="194"/>
      <c r="S2698" s="194"/>
      <c r="T2698" s="194"/>
      <c r="U2698" s="194"/>
      <c r="V2698" s="194"/>
      <c r="W2698" s="194"/>
      <c r="X2698" s="194"/>
      <c r="Y2698" s="194"/>
      <c r="Z2698" s="194"/>
    </row>
    <row r="2699" spans="1:26" s="195" customFormat="1" ht="97.15" customHeight="1">
      <c r="A2699" s="765"/>
      <c r="B2699" s="766" t="s">
        <v>1657</v>
      </c>
      <c r="C2699" s="767"/>
      <c r="D2699" s="768"/>
      <c r="E2699" s="762"/>
      <c r="F2699" s="1190"/>
      <c r="G2699" s="703"/>
      <c r="H2699" s="194"/>
      <c r="I2699" s="194"/>
      <c r="J2699" s="194"/>
      <c r="K2699" s="194"/>
      <c r="L2699" s="194"/>
      <c r="M2699" s="194"/>
      <c r="N2699" s="194"/>
      <c r="O2699" s="194"/>
      <c r="P2699" s="194"/>
      <c r="Q2699" s="194"/>
      <c r="R2699" s="194"/>
      <c r="S2699" s="194"/>
      <c r="T2699" s="194"/>
      <c r="U2699" s="194"/>
      <c r="V2699" s="194"/>
      <c r="W2699" s="194"/>
      <c r="X2699" s="194"/>
      <c r="Y2699" s="194"/>
      <c r="Z2699" s="194"/>
    </row>
    <row r="2700" spans="1:26" s="195" customFormat="1" ht="123" customHeight="1">
      <c r="A2700" s="765"/>
      <c r="B2700" s="703" t="s">
        <v>1658</v>
      </c>
      <c r="C2700" s="767"/>
      <c r="D2700" s="768"/>
      <c r="E2700" s="762"/>
      <c r="F2700" s="1190"/>
      <c r="G2700" s="703"/>
      <c r="H2700" s="194"/>
      <c r="I2700" s="194"/>
      <c r="J2700" s="194"/>
      <c r="K2700" s="194"/>
      <c r="L2700" s="194"/>
      <c r="M2700" s="194"/>
      <c r="N2700" s="194"/>
      <c r="O2700" s="194"/>
      <c r="P2700" s="194"/>
      <c r="Q2700" s="194"/>
      <c r="R2700" s="194"/>
      <c r="S2700" s="194"/>
      <c r="T2700" s="194"/>
      <c r="U2700" s="194"/>
      <c r="V2700" s="194"/>
      <c r="W2700" s="194"/>
      <c r="X2700" s="194"/>
      <c r="Y2700" s="194"/>
      <c r="Z2700" s="194"/>
    </row>
    <row r="2701" spans="1:26" s="195" customFormat="1" ht="92.45" customHeight="1">
      <c r="A2701" s="765"/>
      <c r="B2701" s="703" t="s">
        <v>1659</v>
      </c>
      <c r="C2701" s="767"/>
      <c r="D2701" s="768"/>
      <c r="E2701" s="762"/>
      <c r="F2701" s="1190"/>
      <c r="G2701" s="703"/>
      <c r="H2701" s="194"/>
      <c r="I2701" s="194"/>
      <c r="J2701" s="194"/>
      <c r="K2701" s="194"/>
      <c r="L2701" s="194"/>
      <c r="M2701" s="194"/>
      <c r="N2701" s="194"/>
      <c r="O2701" s="194"/>
      <c r="P2701" s="194"/>
      <c r="Q2701" s="194"/>
      <c r="R2701" s="194"/>
      <c r="S2701" s="194"/>
      <c r="T2701" s="194"/>
      <c r="U2701" s="194"/>
      <c r="V2701" s="194"/>
      <c r="W2701" s="194"/>
      <c r="X2701" s="194"/>
      <c r="Y2701" s="194"/>
      <c r="Z2701" s="194"/>
    </row>
    <row r="2702" spans="1:26" s="195" customFormat="1">
      <c r="A2702" s="763"/>
      <c r="B2702" s="764" t="s">
        <v>3695</v>
      </c>
      <c r="C2702" s="761" t="s">
        <v>348</v>
      </c>
      <c r="D2702" s="762">
        <v>367.15</v>
      </c>
      <c r="E2702" s="762"/>
      <c r="F2702" s="1191">
        <f>D2702*E2702</f>
        <v>0</v>
      </c>
      <c r="G2702" s="703"/>
      <c r="H2702" s="194"/>
      <c r="I2702" s="194"/>
      <c r="J2702" s="194"/>
      <c r="K2702" s="194"/>
      <c r="L2702" s="194"/>
      <c r="M2702" s="194"/>
      <c r="N2702" s="194"/>
      <c r="O2702" s="194"/>
      <c r="P2702" s="194"/>
      <c r="Q2702" s="194"/>
      <c r="R2702" s="194"/>
      <c r="S2702" s="194"/>
      <c r="T2702" s="194"/>
      <c r="U2702" s="194"/>
      <c r="V2702" s="194"/>
      <c r="W2702" s="194"/>
      <c r="X2702" s="194"/>
      <c r="Y2702" s="194"/>
      <c r="Z2702" s="194"/>
    </row>
    <row r="2703" spans="1:26" s="195" customFormat="1">
      <c r="A2703" s="763"/>
      <c r="B2703" s="764" t="s">
        <v>4087</v>
      </c>
      <c r="C2703" s="761" t="s">
        <v>347</v>
      </c>
      <c r="D2703" s="762">
        <v>18.399999999999999</v>
      </c>
      <c r="E2703" s="762"/>
      <c r="F2703" s="1191">
        <f>D2703*E2703</f>
        <v>0</v>
      </c>
      <c r="G2703" s="703"/>
      <c r="H2703" s="194"/>
      <c r="I2703" s="194"/>
      <c r="J2703" s="194"/>
      <c r="K2703" s="194"/>
      <c r="L2703" s="194"/>
      <c r="M2703" s="194"/>
      <c r="N2703" s="194"/>
      <c r="O2703" s="194"/>
      <c r="P2703" s="194"/>
      <c r="Q2703" s="194"/>
      <c r="R2703" s="194"/>
      <c r="S2703" s="194"/>
      <c r="T2703" s="194"/>
      <c r="U2703" s="194"/>
      <c r="V2703" s="194"/>
      <c r="W2703" s="194"/>
      <c r="X2703" s="194"/>
      <c r="Y2703" s="194"/>
      <c r="Z2703" s="194"/>
    </row>
    <row r="2704" spans="1:26" s="195" customFormat="1">
      <c r="A2704" s="763"/>
      <c r="B2704" s="764" t="s">
        <v>4086</v>
      </c>
      <c r="C2704" s="761" t="s">
        <v>347</v>
      </c>
      <c r="D2704" s="762">
        <v>183.6</v>
      </c>
      <c r="E2704" s="762"/>
      <c r="F2704" s="1191">
        <f>D2704*E2704</f>
        <v>0</v>
      </c>
      <c r="G2704" s="703"/>
      <c r="H2704" s="194"/>
      <c r="I2704" s="194"/>
      <c r="J2704" s="194"/>
      <c r="K2704" s="194"/>
      <c r="L2704" s="194"/>
      <c r="M2704" s="194"/>
      <c r="N2704" s="194"/>
      <c r="O2704" s="194"/>
      <c r="P2704" s="194"/>
      <c r="Q2704" s="194"/>
      <c r="R2704" s="194"/>
      <c r="S2704" s="194"/>
      <c r="T2704" s="194"/>
      <c r="U2704" s="194"/>
      <c r="V2704" s="194"/>
      <c r="W2704" s="194"/>
      <c r="X2704" s="194"/>
      <c r="Y2704" s="194"/>
      <c r="Z2704" s="194"/>
    </row>
    <row r="2705" spans="1:26" s="195" customFormat="1">
      <c r="A2705" s="202"/>
      <c r="B2705" s="199"/>
      <c r="C2705" s="200"/>
      <c r="D2705" s="193"/>
      <c r="E2705" s="193"/>
      <c r="F2705" s="1192"/>
      <c r="G2705" s="703"/>
      <c r="H2705" s="194"/>
      <c r="I2705" s="194"/>
      <c r="J2705" s="194"/>
      <c r="K2705" s="194"/>
      <c r="L2705" s="194"/>
      <c r="M2705" s="194"/>
      <c r="N2705" s="194"/>
      <c r="O2705" s="194"/>
      <c r="P2705" s="194"/>
      <c r="Q2705" s="194"/>
      <c r="R2705" s="194"/>
      <c r="S2705" s="194"/>
      <c r="T2705" s="194"/>
      <c r="U2705" s="194"/>
      <c r="V2705" s="194"/>
      <c r="W2705" s="194"/>
      <c r="X2705" s="194"/>
      <c r="Y2705" s="194"/>
      <c r="Z2705" s="194"/>
    </row>
    <row r="2706" spans="1:26" s="195" customFormat="1" ht="51">
      <c r="A2706" s="737" t="s">
        <v>3696</v>
      </c>
      <c r="B2706" s="703" t="s">
        <v>1664</v>
      </c>
      <c r="C2706" s="761"/>
      <c r="D2706" s="762"/>
      <c r="E2706" s="762"/>
      <c r="F2706" s="1191"/>
      <c r="G2706" s="703"/>
      <c r="H2706" s="194"/>
      <c r="I2706" s="194"/>
      <c r="J2706" s="194"/>
      <c r="K2706" s="194"/>
      <c r="L2706" s="194"/>
      <c r="M2706" s="194"/>
      <c r="N2706" s="194"/>
      <c r="O2706" s="194"/>
      <c r="P2706" s="194"/>
      <c r="Q2706" s="194"/>
      <c r="R2706" s="194"/>
      <c r="S2706" s="194"/>
      <c r="T2706" s="194"/>
      <c r="U2706" s="194"/>
      <c r="V2706" s="194"/>
      <c r="W2706" s="194"/>
      <c r="X2706" s="194"/>
      <c r="Y2706" s="194"/>
      <c r="Z2706" s="194"/>
    </row>
    <row r="2707" spans="1:26" s="195" customFormat="1">
      <c r="A2707" s="763"/>
      <c r="B2707" s="764"/>
      <c r="C2707" s="761"/>
      <c r="D2707" s="762"/>
      <c r="E2707" s="762"/>
      <c r="F2707" s="1191"/>
      <c r="G2707" s="703"/>
      <c r="H2707" s="194"/>
      <c r="I2707" s="194"/>
      <c r="J2707" s="194"/>
      <c r="K2707" s="194"/>
      <c r="L2707" s="194"/>
      <c r="M2707" s="194"/>
      <c r="N2707" s="194"/>
      <c r="O2707" s="194"/>
      <c r="P2707" s="194"/>
      <c r="Q2707" s="194"/>
      <c r="R2707" s="194"/>
      <c r="S2707" s="194"/>
      <c r="T2707" s="194"/>
      <c r="U2707" s="194"/>
      <c r="V2707" s="194"/>
      <c r="W2707" s="194"/>
      <c r="X2707" s="194"/>
      <c r="Y2707" s="194"/>
      <c r="Z2707" s="194"/>
    </row>
    <row r="2708" spans="1:26" s="195" customFormat="1" ht="15" customHeight="1">
      <c r="A2708" s="763"/>
      <c r="B2708" s="764" t="s">
        <v>1665</v>
      </c>
      <c r="C2708" s="761" t="s">
        <v>347</v>
      </c>
      <c r="D2708" s="762">
        <v>142.80000000000001</v>
      </c>
      <c r="E2708" s="762"/>
      <c r="F2708" s="1191">
        <f>D2708*E2708</f>
        <v>0</v>
      </c>
      <c r="G2708" s="703"/>
      <c r="H2708" s="194"/>
      <c r="I2708" s="194"/>
      <c r="J2708" s="194"/>
      <c r="K2708" s="194"/>
      <c r="L2708" s="194"/>
      <c r="M2708" s="194"/>
      <c r="N2708" s="194"/>
      <c r="O2708" s="194"/>
      <c r="P2708" s="194"/>
      <c r="Q2708" s="194"/>
      <c r="R2708" s="194"/>
      <c r="S2708" s="194"/>
      <c r="T2708" s="194"/>
      <c r="U2708" s="194"/>
      <c r="V2708" s="194"/>
      <c r="W2708" s="194"/>
      <c r="X2708" s="194"/>
      <c r="Y2708" s="194"/>
      <c r="Z2708" s="194"/>
    </row>
    <row r="2709" spans="1:26" s="195" customFormat="1">
      <c r="A2709" s="196"/>
      <c r="B2709" s="194"/>
      <c r="C2709" s="192"/>
      <c r="D2709" s="198"/>
      <c r="E2709" s="193"/>
      <c r="F2709" s="1189"/>
      <c r="G2709" s="703"/>
      <c r="H2709" s="194"/>
      <c r="I2709" s="194"/>
      <c r="J2709" s="194"/>
      <c r="K2709" s="194"/>
      <c r="L2709" s="194"/>
      <c r="M2709" s="194"/>
      <c r="N2709" s="194"/>
      <c r="O2709" s="194"/>
      <c r="P2709" s="194"/>
      <c r="Q2709" s="194"/>
      <c r="R2709" s="194"/>
      <c r="S2709" s="194"/>
      <c r="T2709" s="194"/>
      <c r="U2709" s="194"/>
      <c r="V2709" s="194"/>
      <c r="W2709" s="194"/>
      <c r="X2709" s="194"/>
      <c r="Y2709" s="194"/>
      <c r="Z2709" s="194"/>
    </row>
    <row r="2710" spans="1:26" s="195" customFormat="1" ht="96" customHeight="1">
      <c r="A2710" s="599" t="s">
        <v>3697</v>
      </c>
      <c r="B2710" s="199" t="s">
        <v>4367</v>
      </c>
      <c r="C2710" s="200"/>
      <c r="D2710" s="193"/>
      <c r="E2710" s="193"/>
      <c r="F2710" s="1192"/>
      <c r="G2710" s="703"/>
      <c r="H2710" s="194"/>
      <c r="I2710" s="194"/>
      <c r="J2710" s="194"/>
      <c r="K2710" s="194"/>
      <c r="L2710" s="194"/>
      <c r="M2710" s="194"/>
      <c r="N2710" s="194"/>
      <c r="O2710" s="194"/>
      <c r="P2710" s="194"/>
      <c r="Q2710" s="194"/>
      <c r="R2710" s="194"/>
      <c r="S2710" s="194"/>
      <c r="T2710" s="194"/>
      <c r="U2710" s="194"/>
      <c r="V2710" s="194"/>
      <c r="W2710" s="194"/>
      <c r="X2710" s="194"/>
      <c r="Y2710" s="194"/>
      <c r="Z2710" s="194"/>
    </row>
    <row r="2711" spans="1:26" s="195" customFormat="1">
      <c r="A2711" s="202"/>
      <c r="B2711" s="199" t="s">
        <v>3698</v>
      </c>
      <c r="C2711" s="200" t="s">
        <v>348</v>
      </c>
      <c r="D2711" s="193">
        <v>241</v>
      </c>
      <c r="E2711" s="193"/>
      <c r="F2711" s="1192">
        <f>D2711*E2711</f>
        <v>0</v>
      </c>
      <c r="G2711" s="703"/>
      <c r="H2711" s="194"/>
      <c r="I2711" s="194"/>
      <c r="J2711" s="194"/>
      <c r="K2711" s="194"/>
      <c r="L2711" s="194"/>
      <c r="M2711" s="194"/>
      <c r="N2711" s="194"/>
      <c r="O2711" s="194"/>
      <c r="P2711" s="194"/>
      <c r="Q2711" s="194"/>
      <c r="R2711" s="194"/>
      <c r="S2711" s="194"/>
      <c r="T2711" s="194"/>
      <c r="U2711" s="194"/>
      <c r="V2711" s="194"/>
      <c r="W2711" s="194"/>
      <c r="X2711" s="194"/>
      <c r="Y2711" s="194"/>
      <c r="Z2711" s="194"/>
    </row>
    <row r="2712" spans="1:26" s="195" customFormat="1" ht="15" customHeight="1">
      <c r="A2712" s="202"/>
      <c r="B2712" s="201" t="s">
        <v>3699</v>
      </c>
      <c r="C2712" s="200" t="s">
        <v>348</v>
      </c>
      <c r="D2712" s="193">
        <v>16</v>
      </c>
      <c r="E2712" s="193"/>
      <c r="F2712" s="1192">
        <f>D2712*E2712</f>
        <v>0</v>
      </c>
      <c r="G2712" s="703"/>
      <c r="H2712" s="194"/>
      <c r="I2712" s="194"/>
      <c r="J2712" s="194"/>
      <c r="K2712" s="194"/>
      <c r="L2712" s="194"/>
      <c r="M2712" s="194"/>
      <c r="N2712" s="194"/>
      <c r="O2712" s="194"/>
      <c r="P2712" s="194"/>
      <c r="Q2712" s="194"/>
      <c r="R2712" s="194"/>
      <c r="S2712" s="194"/>
      <c r="T2712" s="194"/>
      <c r="U2712" s="194"/>
      <c r="V2712" s="194"/>
      <c r="W2712" s="194"/>
      <c r="X2712" s="194"/>
      <c r="Y2712" s="194"/>
      <c r="Z2712" s="194"/>
    </row>
    <row r="2713" spans="1:26" s="195" customFormat="1" ht="15" customHeight="1">
      <c r="A2713" s="202"/>
      <c r="B2713" s="199" t="s">
        <v>3700</v>
      </c>
      <c r="C2713" s="200" t="s">
        <v>348</v>
      </c>
      <c r="D2713" s="193">
        <v>219</v>
      </c>
      <c r="E2713" s="193"/>
      <c r="F2713" s="1192">
        <f>D2713*E2713</f>
        <v>0</v>
      </c>
      <c r="G2713" s="703"/>
      <c r="H2713" s="194"/>
      <c r="I2713" s="194"/>
      <c r="J2713" s="194"/>
      <c r="K2713" s="194"/>
      <c r="L2713" s="194"/>
      <c r="M2713" s="194"/>
      <c r="N2713" s="194"/>
      <c r="O2713" s="194"/>
      <c r="P2713" s="194"/>
      <c r="Q2713" s="194"/>
      <c r="R2713" s="194"/>
      <c r="S2713" s="194"/>
      <c r="T2713" s="194"/>
      <c r="U2713" s="194"/>
      <c r="V2713" s="194"/>
      <c r="W2713" s="194"/>
      <c r="X2713" s="194"/>
      <c r="Y2713" s="194"/>
      <c r="Z2713" s="194"/>
    </row>
    <row r="2714" spans="1:26" s="195" customFormat="1">
      <c r="A2714" s="203"/>
      <c r="B2714" s="194"/>
      <c r="C2714" s="192"/>
      <c r="D2714" s="198"/>
      <c r="E2714" s="193"/>
      <c r="F2714" s="1189"/>
      <c r="G2714" s="703"/>
      <c r="H2714" s="194"/>
      <c r="I2714" s="194"/>
      <c r="J2714" s="194"/>
      <c r="K2714" s="194"/>
      <c r="L2714" s="194"/>
      <c r="M2714" s="194"/>
      <c r="N2714" s="194"/>
      <c r="O2714" s="194"/>
      <c r="P2714" s="194"/>
      <c r="Q2714" s="194"/>
      <c r="R2714" s="194"/>
      <c r="S2714" s="194"/>
      <c r="T2714" s="194"/>
      <c r="U2714" s="194"/>
      <c r="V2714" s="194"/>
      <c r="W2714" s="194"/>
      <c r="X2714" s="194"/>
      <c r="Y2714" s="194"/>
      <c r="Z2714" s="194"/>
    </row>
    <row r="2715" spans="1:26" s="195" customFormat="1" ht="25.5">
      <c r="A2715" s="760" t="s">
        <v>3701</v>
      </c>
      <c r="B2715" s="744" t="s">
        <v>1623</v>
      </c>
      <c r="C2715" s="745"/>
      <c r="D2715" s="746"/>
      <c r="E2715" s="746"/>
      <c r="F2715" s="1193"/>
      <c r="G2715" s="703"/>
      <c r="H2715" s="194"/>
      <c r="I2715" s="194"/>
      <c r="J2715" s="194"/>
      <c r="K2715" s="194"/>
      <c r="L2715" s="194"/>
      <c r="M2715" s="194"/>
      <c r="N2715" s="194"/>
      <c r="O2715" s="194"/>
      <c r="P2715" s="194"/>
      <c r="Q2715" s="194"/>
      <c r="R2715" s="194"/>
      <c r="S2715" s="194"/>
      <c r="T2715" s="194"/>
      <c r="U2715" s="194"/>
      <c r="V2715" s="194"/>
      <c r="W2715" s="194"/>
      <c r="X2715" s="194"/>
      <c r="Y2715" s="194"/>
      <c r="Z2715" s="194"/>
    </row>
    <row r="2716" spans="1:26" s="195" customFormat="1" ht="114.6" customHeight="1">
      <c r="A2716" s="747"/>
      <c r="B2716" s="744" t="s">
        <v>1624</v>
      </c>
      <c r="C2716" s="748"/>
      <c r="D2716" s="749"/>
      <c r="E2716" s="750"/>
      <c r="F2716" s="1194"/>
      <c r="G2716" s="703"/>
      <c r="H2716" s="194"/>
      <c r="I2716" s="194"/>
      <c r="J2716" s="194"/>
      <c r="K2716" s="194"/>
      <c r="L2716" s="194"/>
      <c r="M2716" s="194"/>
      <c r="N2716" s="194"/>
      <c r="O2716" s="194"/>
      <c r="P2716" s="194"/>
      <c r="Q2716" s="194"/>
      <c r="R2716" s="194"/>
      <c r="S2716" s="194"/>
      <c r="T2716" s="194"/>
      <c r="U2716" s="194"/>
      <c r="V2716" s="194"/>
      <c r="W2716" s="194"/>
      <c r="X2716" s="194"/>
      <c r="Y2716" s="194"/>
      <c r="Z2716" s="194"/>
    </row>
    <row r="2717" spans="1:26" s="195" customFormat="1" ht="174.6" customHeight="1">
      <c r="A2717" s="751"/>
      <c r="B2717" s="744" t="s">
        <v>1625</v>
      </c>
      <c r="C2717" s="752"/>
      <c r="D2717" s="753"/>
      <c r="E2717" s="754"/>
      <c r="F2717" s="1195"/>
      <c r="G2717" s="703"/>
      <c r="H2717" s="194"/>
      <c r="I2717" s="194"/>
      <c r="J2717" s="194"/>
      <c r="K2717" s="194"/>
      <c r="L2717" s="194"/>
      <c r="M2717" s="194"/>
      <c r="N2717" s="194"/>
      <c r="O2717" s="194"/>
      <c r="P2717" s="194"/>
      <c r="Q2717" s="194"/>
      <c r="R2717" s="194"/>
      <c r="S2717" s="194"/>
      <c r="T2717" s="194"/>
      <c r="U2717" s="194"/>
      <c r="V2717" s="194"/>
      <c r="W2717" s="194"/>
      <c r="X2717" s="194"/>
      <c r="Y2717" s="194"/>
      <c r="Z2717" s="194"/>
    </row>
    <row r="2718" spans="1:26" s="195" customFormat="1">
      <c r="A2718" s="751"/>
      <c r="B2718" s="744" t="s">
        <v>1653</v>
      </c>
      <c r="C2718" s="755" t="s">
        <v>347</v>
      </c>
      <c r="D2718" s="754">
        <v>36</v>
      </c>
      <c r="E2718" s="754"/>
      <c r="F2718" s="1196">
        <f>D2718*E2718</f>
        <v>0</v>
      </c>
      <c r="G2718" s="703"/>
      <c r="H2718" s="194"/>
      <c r="I2718" s="194"/>
      <c r="J2718" s="194"/>
      <c r="K2718" s="194"/>
      <c r="L2718" s="194"/>
      <c r="M2718" s="194"/>
      <c r="N2718" s="194"/>
      <c r="O2718" s="194"/>
      <c r="P2718" s="194"/>
      <c r="Q2718" s="194"/>
      <c r="R2718" s="194"/>
      <c r="S2718" s="194"/>
      <c r="T2718" s="194"/>
      <c r="U2718" s="194"/>
      <c r="V2718" s="194"/>
      <c r="W2718" s="194"/>
      <c r="X2718" s="194"/>
      <c r="Y2718" s="194"/>
      <c r="Z2718" s="194"/>
    </row>
    <row r="2719" spans="1:26" s="195" customFormat="1">
      <c r="A2719" s="751"/>
      <c r="B2719" s="744" t="s">
        <v>1626</v>
      </c>
      <c r="C2719" s="755" t="s">
        <v>348</v>
      </c>
      <c r="D2719" s="754">
        <v>90</v>
      </c>
      <c r="E2719" s="754"/>
      <c r="F2719" s="1196">
        <f>D2719*E2719</f>
        <v>0</v>
      </c>
      <c r="G2719" s="703"/>
      <c r="H2719" s="194"/>
      <c r="I2719" s="194"/>
      <c r="J2719" s="194"/>
      <c r="K2719" s="194"/>
      <c r="L2719" s="194"/>
      <c r="M2719" s="194"/>
      <c r="N2719" s="194"/>
      <c r="O2719" s="194"/>
      <c r="P2719" s="194"/>
      <c r="Q2719" s="194"/>
      <c r="R2719" s="194"/>
      <c r="S2719" s="194"/>
      <c r="T2719" s="194"/>
      <c r="U2719" s="194"/>
      <c r="V2719" s="194"/>
      <c r="W2719" s="194"/>
      <c r="X2719" s="194"/>
      <c r="Y2719" s="194"/>
      <c r="Z2719" s="194"/>
    </row>
    <row r="2720" spans="1:26" s="195" customFormat="1">
      <c r="A2720" s="751"/>
      <c r="B2720" s="744" t="s">
        <v>1666</v>
      </c>
      <c r="C2720" s="755" t="s">
        <v>348</v>
      </c>
      <c r="D2720" s="754">
        <v>90</v>
      </c>
      <c r="E2720" s="754"/>
      <c r="F2720" s="1196">
        <f>D2720*E2720</f>
        <v>0</v>
      </c>
      <c r="G2720" s="703"/>
      <c r="H2720" s="194"/>
      <c r="I2720" s="194"/>
      <c r="J2720" s="194"/>
      <c r="K2720" s="194"/>
      <c r="L2720" s="194"/>
      <c r="M2720" s="194"/>
      <c r="N2720" s="194"/>
      <c r="O2720" s="194"/>
      <c r="P2720" s="194"/>
      <c r="Q2720" s="194"/>
      <c r="R2720" s="194"/>
      <c r="S2720" s="194"/>
      <c r="T2720" s="194"/>
      <c r="U2720" s="194"/>
      <c r="V2720" s="194"/>
      <c r="W2720" s="194"/>
      <c r="X2720" s="194"/>
      <c r="Y2720" s="194"/>
      <c r="Z2720" s="194"/>
    </row>
    <row r="2721" spans="1:26" s="195" customFormat="1">
      <c r="A2721" s="756"/>
      <c r="B2721" s="757" t="s">
        <v>4085</v>
      </c>
      <c r="C2721" s="758" t="s">
        <v>347</v>
      </c>
      <c r="D2721" s="759">
        <v>5.4</v>
      </c>
      <c r="E2721" s="759"/>
      <c r="F2721" s="1197">
        <f>D2721*E2721</f>
        <v>0</v>
      </c>
      <c r="G2721" s="703"/>
      <c r="H2721" s="194"/>
      <c r="I2721" s="194"/>
      <c r="J2721" s="194"/>
      <c r="K2721" s="194"/>
      <c r="L2721" s="194"/>
      <c r="M2721" s="194"/>
      <c r="N2721" s="194"/>
      <c r="O2721" s="194"/>
      <c r="P2721" s="194"/>
      <c r="Q2721" s="194"/>
      <c r="R2721" s="194"/>
      <c r="S2721" s="194"/>
      <c r="T2721" s="194"/>
      <c r="U2721" s="194"/>
      <c r="V2721" s="194"/>
      <c r="W2721" s="194"/>
      <c r="X2721" s="194"/>
      <c r="Y2721" s="194"/>
      <c r="Z2721" s="194"/>
    </row>
    <row r="2722" spans="1:26" s="163" customFormat="1">
      <c r="A2722" s="187"/>
      <c r="B2722" s="188"/>
      <c r="C2722" s="186"/>
      <c r="D2722" s="206"/>
      <c r="E2722" s="206"/>
      <c r="F2722" s="1198"/>
      <c r="G2722" s="702"/>
      <c r="H2722" s="160"/>
      <c r="I2722" s="161"/>
      <c r="J2722" s="161"/>
      <c r="K2722" s="162"/>
      <c r="L2722" s="159"/>
      <c r="M2722" s="159"/>
      <c r="N2722" s="159"/>
      <c r="O2722" s="159"/>
      <c r="P2722" s="159"/>
      <c r="Q2722" s="159"/>
      <c r="R2722" s="159"/>
      <c r="S2722" s="159"/>
      <c r="T2722" s="159"/>
      <c r="U2722" s="159"/>
      <c r="V2722" s="159"/>
      <c r="W2722" s="159"/>
      <c r="X2722" s="159"/>
      <c r="Y2722" s="159"/>
      <c r="Z2722" s="159"/>
    </row>
    <row r="2723" spans="1:26" s="163" customFormat="1" ht="38.25">
      <c r="A2723" s="171" t="s">
        <v>3702</v>
      </c>
      <c r="B2723" s="172" t="s">
        <v>1627</v>
      </c>
      <c r="C2723" s="173"/>
      <c r="D2723" s="174"/>
      <c r="E2723" s="174"/>
      <c r="F2723" s="1199"/>
      <c r="G2723" s="702"/>
      <c r="H2723" s="159"/>
      <c r="I2723" s="159"/>
      <c r="J2723" s="159"/>
      <c r="K2723" s="159"/>
      <c r="L2723" s="159"/>
      <c r="M2723" s="159"/>
      <c r="N2723" s="159"/>
      <c r="O2723" s="159"/>
      <c r="P2723" s="159"/>
      <c r="Q2723" s="159"/>
      <c r="R2723" s="159"/>
      <c r="S2723" s="159"/>
      <c r="T2723" s="159"/>
      <c r="U2723" s="159"/>
      <c r="V2723" s="159"/>
      <c r="W2723" s="159"/>
      <c r="X2723" s="159"/>
      <c r="Y2723" s="159"/>
      <c r="Z2723" s="159"/>
    </row>
    <row r="2724" spans="1:26" s="163" customFormat="1">
      <c r="A2724" s="207"/>
      <c r="B2724" s="172" t="s">
        <v>1628</v>
      </c>
      <c r="C2724" s="208" t="s">
        <v>347</v>
      </c>
      <c r="D2724" s="174">
        <v>2.4</v>
      </c>
      <c r="E2724" s="174"/>
      <c r="F2724" s="1200">
        <f>D2724*E2724</f>
        <v>0</v>
      </c>
      <c r="G2724" s="702"/>
      <c r="H2724" s="159"/>
      <c r="I2724" s="159"/>
      <c r="J2724" s="159"/>
      <c r="K2724" s="159"/>
      <c r="L2724" s="159"/>
      <c r="M2724" s="159"/>
      <c r="N2724" s="159"/>
      <c r="O2724" s="159"/>
      <c r="P2724" s="159"/>
      <c r="Q2724" s="159"/>
      <c r="R2724" s="159"/>
      <c r="S2724" s="159"/>
      <c r="T2724" s="159"/>
      <c r="U2724" s="159"/>
      <c r="V2724" s="159"/>
      <c r="W2724" s="159"/>
      <c r="X2724" s="159"/>
      <c r="Y2724" s="159"/>
      <c r="Z2724" s="159"/>
    </row>
    <row r="2725" spans="1:26" s="163" customFormat="1">
      <c r="A2725" s="207"/>
      <c r="B2725" s="172" t="s">
        <v>1629</v>
      </c>
      <c r="C2725" s="208" t="s">
        <v>347</v>
      </c>
      <c r="D2725" s="174">
        <v>2</v>
      </c>
      <c r="E2725" s="174"/>
      <c r="F2725" s="1200">
        <f>D2725*E2725</f>
        <v>0</v>
      </c>
      <c r="G2725" s="702"/>
      <c r="H2725" s="159"/>
      <c r="I2725" s="159"/>
      <c r="J2725" s="159"/>
      <c r="K2725" s="159"/>
      <c r="L2725" s="159"/>
      <c r="M2725" s="159"/>
      <c r="N2725" s="159"/>
      <c r="O2725" s="159"/>
      <c r="P2725" s="159"/>
      <c r="Q2725" s="159"/>
      <c r="R2725" s="159"/>
      <c r="S2725" s="159"/>
      <c r="T2725" s="159"/>
      <c r="U2725" s="159"/>
      <c r="V2725" s="159"/>
      <c r="W2725" s="159"/>
      <c r="X2725" s="159"/>
      <c r="Y2725" s="159"/>
      <c r="Z2725" s="159"/>
    </row>
    <row r="2726" spans="1:26" s="163" customFormat="1">
      <c r="A2726" s="207"/>
      <c r="B2726" s="172" t="s">
        <v>1630</v>
      </c>
      <c r="C2726" s="208" t="s">
        <v>347</v>
      </c>
      <c r="D2726" s="174">
        <v>20</v>
      </c>
      <c r="E2726" s="174"/>
      <c r="F2726" s="1200">
        <f>D2726*E2726</f>
        <v>0</v>
      </c>
      <c r="G2726" s="702"/>
      <c r="H2726" s="159"/>
      <c r="I2726" s="159"/>
      <c r="J2726" s="159"/>
      <c r="K2726" s="159"/>
      <c r="L2726" s="159"/>
      <c r="M2726" s="159"/>
      <c r="N2726" s="159"/>
      <c r="O2726" s="159"/>
      <c r="P2726" s="159"/>
      <c r="Q2726" s="159"/>
      <c r="R2726" s="159"/>
      <c r="S2726" s="159"/>
      <c r="T2726" s="159"/>
      <c r="U2726" s="159"/>
      <c r="V2726" s="159"/>
      <c r="W2726" s="159"/>
      <c r="X2726" s="159"/>
      <c r="Y2726" s="159"/>
      <c r="Z2726" s="159"/>
    </row>
    <row r="2727" spans="1:26" s="163" customFormat="1">
      <c r="A2727" s="207"/>
      <c r="B2727" s="172" t="s">
        <v>1631</v>
      </c>
      <c r="C2727" s="208" t="s">
        <v>938</v>
      </c>
      <c r="D2727" s="174">
        <v>440</v>
      </c>
      <c r="E2727" s="174"/>
      <c r="F2727" s="1200">
        <f>D2727*E2727</f>
        <v>0</v>
      </c>
      <c r="G2727" s="702"/>
      <c r="H2727" s="159"/>
      <c r="I2727" s="159"/>
      <c r="J2727" s="159"/>
      <c r="K2727" s="159"/>
      <c r="L2727" s="159"/>
      <c r="M2727" s="159"/>
      <c r="N2727" s="159"/>
      <c r="O2727" s="159"/>
      <c r="P2727" s="159"/>
      <c r="Q2727" s="159"/>
      <c r="R2727" s="159"/>
      <c r="S2727" s="159"/>
      <c r="T2727" s="159"/>
      <c r="U2727" s="159"/>
      <c r="V2727" s="159"/>
      <c r="W2727" s="159"/>
      <c r="X2727" s="159"/>
      <c r="Y2727" s="159"/>
      <c r="Z2727" s="159"/>
    </row>
    <row r="2728" spans="1:26" s="163" customFormat="1">
      <c r="A2728" s="207"/>
      <c r="B2728" s="172"/>
      <c r="C2728" s="208"/>
      <c r="D2728" s="174"/>
      <c r="E2728" s="174"/>
      <c r="F2728" s="1200"/>
      <c r="G2728" s="702"/>
      <c r="H2728" s="159"/>
      <c r="I2728" s="159"/>
      <c r="J2728" s="159"/>
      <c r="K2728" s="159"/>
      <c r="L2728" s="159"/>
      <c r="M2728" s="159"/>
      <c r="N2728" s="159"/>
      <c r="O2728" s="159"/>
      <c r="P2728" s="159"/>
      <c r="Q2728" s="159"/>
      <c r="R2728" s="159"/>
      <c r="S2728" s="159"/>
      <c r="T2728" s="159"/>
      <c r="U2728" s="159"/>
      <c r="V2728" s="159"/>
      <c r="W2728" s="159"/>
      <c r="X2728" s="159"/>
      <c r="Y2728" s="159"/>
      <c r="Z2728" s="159"/>
    </row>
    <row r="2729" spans="1:26" s="163" customFormat="1" ht="25.5">
      <c r="A2729" s="737" t="s">
        <v>3703</v>
      </c>
      <c r="B2729" s="706" t="s">
        <v>1662</v>
      </c>
      <c r="C2729" s="741"/>
      <c r="D2729" s="734"/>
      <c r="E2729" s="734"/>
      <c r="F2729" s="1201"/>
      <c r="G2729" s="702"/>
      <c r="H2729" s="159"/>
      <c r="I2729" s="159"/>
      <c r="J2729" s="159"/>
      <c r="K2729" s="159"/>
      <c r="L2729" s="159"/>
      <c r="M2729" s="159"/>
      <c r="N2729" s="159"/>
      <c r="O2729" s="159"/>
      <c r="P2729" s="159"/>
      <c r="Q2729" s="159"/>
      <c r="R2729" s="159"/>
      <c r="S2729" s="159"/>
      <c r="T2729" s="159"/>
      <c r="U2729" s="159"/>
      <c r="V2729" s="159"/>
      <c r="W2729" s="159"/>
      <c r="X2729" s="159"/>
      <c r="Y2729" s="159"/>
      <c r="Z2729" s="159"/>
    </row>
    <row r="2730" spans="1:26" s="163" customFormat="1">
      <c r="A2730" s="742"/>
      <c r="B2730" s="706" t="s">
        <v>1652</v>
      </c>
      <c r="C2730" s="743" t="s">
        <v>347</v>
      </c>
      <c r="D2730" s="734">
        <v>5</v>
      </c>
      <c r="E2730" s="734"/>
      <c r="F2730" s="1202">
        <f>D2730*E2730</f>
        <v>0</v>
      </c>
      <c r="G2730" s="702"/>
      <c r="H2730" s="159"/>
      <c r="I2730" s="159"/>
      <c r="J2730" s="159"/>
      <c r="K2730" s="159"/>
      <c r="L2730" s="159"/>
      <c r="M2730" s="159"/>
      <c r="N2730" s="159"/>
      <c r="O2730" s="159"/>
      <c r="P2730" s="159"/>
      <c r="Q2730" s="159"/>
      <c r="R2730" s="159"/>
      <c r="S2730" s="159"/>
      <c r="T2730" s="159"/>
      <c r="U2730" s="159"/>
      <c r="V2730" s="159"/>
      <c r="W2730" s="159"/>
      <c r="X2730" s="159"/>
      <c r="Y2730" s="159"/>
      <c r="Z2730" s="159"/>
    </row>
    <row r="2731" spans="1:26" s="163" customFormat="1">
      <c r="A2731" s="207"/>
      <c r="B2731" s="706"/>
      <c r="C2731" s="208"/>
      <c r="D2731" s="174"/>
      <c r="E2731" s="174"/>
      <c r="F2731" s="1200"/>
      <c r="G2731" s="702"/>
      <c r="H2731" s="159"/>
      <c r="I2731" s="159"/>
      <c r="J2731" s="159"/>
      <c r="K2731" s="159"/>
      <c r="L2731" s="159"/>
      <c r="M2731" s="159"/>
      <c r="N2731" s="159"/>
      <c r="O2731" s="159"/>
      <c r="P2731" s="159"/>
      <c r="Q2731" s="159"/>
      <c r="R2731" s="159"/>
      <c r="S2731" s="159"/>
      <c r="T2731" s="159"/>
      <c r="U2731" s="159"/>
      <c r="V2731" s="159"/>
      <c r="W2731" s="159"/>
      <c r="X2731" s="159"/>
      <c r="Y2731" s="159"/>
      <c r="Z2731" s="159"/>
    </row>
    <row r="2732" spans="1:26" s="547" customFormat="1" ht="38.25">
      <c r="A2732" s="731" t="s">
        <v>3704</v>
      </c>
      <c r="B2732" s="707" t="s">
        <v>3925</v>
      </c>
      <c r="C2732" s="713"/>
      <c r="D2732" s="646"/>
      <c r="E2732" s="647"/>
      <c r="F2732" s="1203"/>
      <c r="G2732" s="684"/>
    </row>
    <row r="2733" spans="1:26" ht="37.5" customHeight="1">
      <c r="A2733" s="738"/>
      <c r="B2733" s="707" t="s">
        <v>1793</v>
      </c>
      <c r="C2733" s="739"/>
      <c r="D2733" s="739"/>
      <c r="E2733" s="739"/>
      <c r="F2733" s="1204"/>
      <c r="G2733" s="653"/>
    </row>
    <row r="2734" spans="1:26" ht="51">
      <c r="A2734" s="738"/>
      <c r="B2734" s="707" t="s">
        <v>3926</v>
      </c>
      <c r="C2734" s="739"/>
      <c r="D2734" s="739"/>
      <c r="E2734" s="739"/>
      <c r="F2734" s="1204"/>
      <c r="G2734" s="653"/>
    </row>
    <row r="2735" spans="1:26" ht="25.5">
      <c r="A2735" s="738"/>
      <c r="B2735" s="707" t="s">
        <v>1720</v>
      </c>
      <c r="C2735" s="739"/>
      <c r="D2735" s="739"/>
      <c r="E2735" s="739"/>
      <c r="F2735" s="1204"/>
      <c r="G2735" s="653"/>
    </row>
    <row r="2736" spans="1:26" s="547" customFormat="1">
      <c r="A2736" s="643"/>
      <c r="B2736" s="707" t="s">
        <v>1721</v>
      </c>
      <c r="C2736" s="729"/>
      <c r="D2736" s="729"/>
      <c r="E2736" s="730"/>
      <c r="F2736" s="1174"/>
      <c r="G2736" s="684"/>
    </row>
    <row r="2737" spans="1:26" s="547" customFormat="1">
      <c r="A2737" s="643"/>
      <c r="B2737" s="707" t="s">
        <v>1715</v>
      </c>
      <c r="C2737" s="729"/>
      <c r="D2737" s="729"/>
      <c r="E2737" s="730"/>
      <c r="F2737" s="1174"/>
      <c r="G2737" s="684"/>
    </row>
    <row r="2738" spans="1:26" s="547" customFormat="1">
      <c r="A2738" s="643"/>
      <c r="B2738" s="707" t="s">
        <v>1716</v>
      </c>
      <c r="C2738" s="729"/>
      <c r="D2738" s="729"/>
      <c r="E2738" s="730"/>
      <c r="F2738" s="1174"/>
      <c r="G2738" s="684"/>
    </row>
    <row r="2739" spans="1:26" s="547" customFormat="1">
      <c r="A2739" s="643"/>
      <c r="B2739" s="707" t="s">
        <v>1717</v>
      </c>
      <c r="C2739" s="713"/>
      <c r="D2739" s="646"/>
      <c r="E2739" s="647"/>
      <c r="F2739" s="1203"/>
      <c r="G2739" s="684"/>
    </row>
    <row r="2740" spans="1:26" s="547" customFormat="1" ht="38.25">
      <c r="A2740" s="643"/>
      <c r="B2740" s="707" t="s">
        <v>4368</v>
      </c>
      <c r="C2740" s="729"/>
      <c r="D2740" s="729"/>
      <c r="E2740" s="730"/>
      <c r="F2740" s="1174"/>
      <c r="G2740" s="684"/>
    </row>
    <row r="2741" spans="1:26" s="547" customFormat="1">
      <c r="A2741" s="643"/>
      <c r="B2741" s="740" t="s">
        <v>4084</v>
      </c>
      <c r="C2741" s="729" t="s">
        <v>347</v>
      </c>
      <c r="D2741" s="729">
        <v>45</v>
      </c>
      <c r="E2741" s="730"/>
      <c r="F2741" s="1174">
        <f>D2741*E2741</f>
        <v>0</v>
      </c>
      <c r="G2741" s="684"/>
    </row>
    <row r="2742" spans="1:26" s="547" customFormat="1">
      <c r="A2742" s="643"/>
      <c r="B2742" s="740" t="s">
        <v>3927</v>
      </c>
      <c r="C2742" s="729" t="s">
        <v>348</v>
      </c>
      <c r="D2742" s="729">
        <v>225</v>
      </c>
      <c r="E2742" s="730"/>
      <c r="F2742" s="1174">
        <f>D2742*E2742</f>
        <v>0</v>
      </c>
      <c r="G2742" s="684"/>
    </row>
    <row r="2743" spans="1:26" s="163" customFormat="1">
      <c r="A2743" s="207"/>
      <c r="B2743" s="172"/>
      <c r="C2743" s="208"/>
      <c r="D2743" s="174"/>
      <c r="E2743" s="174"/>
      <c r="F2743" s="1200"/>
      <c r="G2743" s="702"/>
      <c r="H2743" s="159"/>
      <c r="I2743" s="159"/>
      <c r="J2743" s="159"/>
      <c r="K2743" s="159"/>
      <c r="L2743" s="159"/>
      <c r="M2743" s="159"/>
      <c r="N2743" s="159"/>
      <c r="O2743" s="159"/>
      <c r="P2743" s="159"/>
      <c r="Q2743" s="159"/>
      <c r="R2743" s="159"/>
      <c r="S2743" s="159"/>
      <c r="T2743" s="159"/>
      <c r="U2743" s="159"/>
      <c r="V2743" s="159"/>
      <c r="W2743" s="159"/>
      <c r="X2743" s="159"/>
      <c r="Y2743" s="159"/>
      <c r="Z2743" s="159"/>
    </row>
    <row r="2744" spans="1:26" s="163" customFormat="1" ht="25.5">
      <c r="A2744" s="599" t="s">
        <v>3705</v>
      </c>
      <c r="B2744" s="172" t="s">
        <v>3706</v>
      </c>
      <c r="C2744" s="173"/>
      <c r="D2744" s="174"/>
      <c r="E2744" s="174"/>
      <c r="F2744" s="1199"/>
      <c r="G2744" s="702"/>
      <c r="H2744" s="159"/>
      <c r="I2744" s="159"/>
      <c r="J2744" s="159"/>
      <c r="K2744" s="159"/>
      <c r="L2744" s="159"/>
      <c r="M2744" s="159"/>
      <c r="N2744" s="159"/>
      <c r="O2744" s="159"/>
      <c r="P2744" s="159"/>
      <c r="Q2744" s="159"/>
      <c r="R2744" s="159"/>
      <c r="S2744" s="159"/>
      <c r="T2744" s="159"/>
      <c r="U2744" s="159"/>
      <c r="V2744" s="159"/>
      <c r="W2744" s="159"/>
      <c r="X2744" s="159"/>
      <c r="Y2744" s="159"/>
      <c r="Z2744" s="159"/>
    </row>
    <row r="2745" spans="1:26">
      <c r="A2745" s="47"/>
      <c r="B2745" s="140" t="s">
        <v>338</v>
      </c>
      <c r="C2745" s="47"/>
      <c r="D2745" s="221"/>
      <c r="E2745" s="117"/>
      <c r="F2745" s="1147"/>
      <c r="G2745" s="653"/>
    </row>
    <row r="2746" spans="1:26">
      <c r="A2746" s="47"/>
      <c r="B2746" s="140" t="s">
        <v>1391</v>
      </c>
      <c r="C2746" s="47"/>
      <c r="D2746" s="221">
        <v>1</v>
      </c>
      <c r="E2746" s="117"/>
      <c r="F2746" s="1166">
        <f t="shared" ref="F2746:F2752" si="44">D2746*E2746</f>
        <v>0</v>
      </c>
      <c r="G2746" s="653"/>
    </row>
    <row r="2747" spans="1:26">
      <c r="A2747" s="47"/>
      <c r="B2747" s="140" t="s">
        <v>1392</v>
      </c>
      <c r="C2747" s="47"/>
      <c r="D2747" s="221">
        <v>1</v>
      </c>
      <c r="E2747" s="117"/>
      <c r="F2747" s="1166">
        <f t="shared" si="44"/>
        <v>0</v>
      </c>
      <c r="G2747" s="653"/>
    </row>
    <row r="2748" spans="1:26">
      <c r="A2748" s="47"/>
      <c r="B2748" s="140" t="s">
        <v>1396</v>
      </c>
      <c r="C2748" s="47"/>
      <c r="D2748" s="221">
        <v>2</v>
      </c>
      <c r="E2748" s="117"/>
      <c r="F2748" s="1166">
        <f t="shared" si="44"/>
        <v>0</v>
      </c>
      <c r="G2748" s="653"/>
    </row>
    <row r="2749" spans="1:26">
      <c r="A2749" s="47"/>
      <c r="B2749" s="140" t="s">
        <v>1393</v>
      </c>
      <c r="C2749" s="47"/>
      <c r="D2749" s="221">
        <v>1</v>
      </c>
      <c r="E2749" s="117"/>
      <c r="F2749" s="1166">
        <f t="shared" si="44"/>
        <v>0</v>
      </c>
      <c r="G2749" s="653"/>
    </row>
    <row r="2750" spans="1:26">
      <c r="A2750" s="47"/>
      <c r="B2750" s="140" t="s">
        <v>1394</v>
      </c>
      <c r="C2750" s="47"/>
      <c r="D2750" s="221">
        <v>1</v>
      </c>
      <c r="E2750" s="117"/>
      <c r="F2750" s="1166">
        <f t="shared" si="44"/>
        <v>0</v>
      </c>
      <c r="G2750" s="653"/>
    </row>
    <row r="2751" spans="1:26">
      <c r="A2751" s="47"/>
      <c r="B2751" s="140" t="s">
        <v>1395</v>
      </c>
      <c r="C2751" s="47"/>
      <c r="D2751" s="221">
        <v>2</v>
      </c>
      <c r="E2751" s="117"/>
      <c r="F2751" s="1166">
        <f t="shared" si="44"/>
        <v>0</v>
      </c>
      <c r="G2751" s="653"/>
    </row>
    <row r="2752" spans="1:26">
      <c r="A2752" s="47"/>
      <c r="B2752" s="140" t="s">
        <v>1393</v>
      </c>
      <c r="C2752" s="47"/>
      <c r="D2752" s="221">
        <v>1</v>
      </c>
      <c r="E2752" s="117"/>
      <c r="F2752" s="1166">
        <f t="shared" si="44"/>
        <v>0</v>
      </c>
      <c r="G2752" s="653"/>
    </row>
    <row r="2753" spans="1:26" s="163" customFormat="1">
      <c r="A2753" s="207"/>
      <c r="B2753" s="172"/>
      <c r="C2753" s="208"/>
      <c r="D2753" s="174"/>
      <c r="E2753" s="174"/>
      <c r="F2753" s="1200"/>
      <c r="G2753" s="702"/>
      <c r="H2753" s="159"/>
      <c r="I2753" s="159"/>
      <c r="J2753" s="159"/>
      <c r="K2753" s="159"/>
      <c r="L2753" s="159"/>
      <c r="M2753" s="159"/>
      <c r="N2753" s="159"/>
      <c r="O2753" s="159"/>
      <c r="P2753" s="159"/>
      <c r="Q2753" s="159"/>
      <c r="R2753" s="159"/>
      <c r="S2753" s="159"/>
      <c r="T2753" s="159"/>
      <c r="U2753" s="159"/>
      <c r="V2753" s="159"/>
      <c r="W2753" s="159"/>
      <c r="X2753" s="159"/>
      <c r="Y2753" s="159"/>
      <c r="Z2753" s="159"/>
    </row>
    <row r="2754" spans="1:26" s="163" customFormat="1" ht="107.45" customHeight="1">
      <c r="A2754" s="599" t="s">
        <v>3707</v>
      </c>
      <c r="B2754" s="172" t="s">
        <v>1650</v>
      </c>
      <c r="C2754" s="176"/>
      <c r="D2754" s="174"/>
      <c r="E2754" s="174"/>
      <c r="F2754" s="1188"/>
      <c r="G2754" s="702"/>
      <c r="H2754" s="159"/>
      <c r="I2754" s="159"/>
      <c r="J2754" s="159"/>
      <c r="K2754" s="159"/>
      <c r="L2754" s="159"/>
      <c r="M2754" s="159"/>
      <c r="N2754" s="159"/>
      <c r="O2754" s="159"/>
      <c r="P2754" s="159"/>
      <c r="Q2754" s="159"/>
      <c r="R2754" s="159"/>
      <c r="S2754" s="159"/>
      <c r="T2754" s="159"/>
      <c r="U2754" s="159"/>
      <c r="V2754" s="159"/>
      <c r="W2754" s="159"/>
      <c r="X2754" s="159"/>
      <c r="Y2754" s="159"/>
      <c r="Z2754" s="159"/>
    </row>
    <row r="2755" spans="1:26" s="163" customFormat="1">
      <c r="A2755" s="175"/>
      <c r="B2755" s="177"/>
      <c r="C2755" s="176" t="s">
        <v>348</v>
      </c>
      <c r="D2755" s="174">
        <v>465.3</v>
      </c>
      <c r="E2755" s="174"/>
      <c r="F2755" s="1166">
        <f>D2755*E2755</f>
        <v>0</v>
      </c>
      <c r="G2755" s="702"/>
      <c r="H2755" s="159"/>
      <c r="I2755" s="159"/>
      <c r="J2755" s="159"/>
      <c r="K2755" s="159"/>
      <c r="L2755" s="159"/>
      <c r="M2755" s="159"/>
      <c r="N2755" s="159"/>
      <c r="O2755" s="159"/>
      <c r="P2755" s="159"/>
      <c r="Q2755" s="159"/>
      <c r="R2755" s="159"/>
      <c r="S2755" s="159"/>
      <c r="T2755" s="159"/>
      <c r="U2755" s="159"/>
      <c r="V2755" s="159"/>
      <c r="W2755" s="159"/>
      <c r="X2755" s="159"/>
      <c r="Y2755" s="159"/>
      <c r="Z2755" s="159"/>
    </row>
    <row r="2756" spans="1:26" s="163" customFormat="1">
      <c r="A2756" s="175"/>
      <c r="B2756" s="177"/>
      <c r="C2756" s="176"/>
      <c r="D2756" s="174"/>
      <c r="E2756" s="174"/>
      <c r="F2756" s="1188"/>
      <c r="G2756" s="702"/>
      <c r="H2756" s="159"/>
      <c r="I2756" s="159"/>
      <c r="J2756" s="159"/>
      <c r="K2756" s="159"/>
      <c r="L2756" s="159"/>
      <c r="M2756" s="159"/>
      <c r="N2756" s="159"/>
      <c r="O2756" s="159"/>
      <c r="P2756" s="159"/>
      <c r="Q2756" s="159"/>
      <c r="R2756" s="159"/>
      <c r="S2756" s="159"/>
      <c r="T2756" s="159"/>
      <c r="U2756" s="159"/>
      <c r="V2756" s="159"/>
      <c r="W2756" s="159"/>
      <c r="X2756" s="159"/>
      <c r="Y2756" s="159"/>
      <c r="Z2756" s="159"/>
    </row>
    <row r="2757" spans="1:26" s="163" customFormat="1" ht="99.6" customHeight="1">
      <c r="A2757" s="599" t="s">
        <v>3708</v>
      </c>
      <c r="B2757" s="172" t="s">
        <v>4369</v>
      </c>
      <c r="C2757" s="176"/>
      <c r="D2757" s="174"/>
      <c r="E2757" s="174"/>
      <c r="F2757" s="1188"/>
      <c r="G2757" s="702"/>
      <c r="H2757" s="159"/>
      <c r="I2757" s="159"/>
      <c r="J2757" s="159"/>
      <c r="K2757" s="159"/>
      <c r="L2757" s="159"/>
      <c r="M2757" s="159"/>
      <c r="N2757" s="159"/>
      <c r="O2757" s="159"/>
      <c r="P2757" s="159"/>
      <c r="Q2757" s="159"/>
      <c r="R2757" s="159"/>
      <c r="S2757" s="159"/>
      <c r="T2757" s="159"/>
      <c r="U2757" s="159"/>
      <c r="V2757" s="159"/>
      <c r="W2757" s="159"/>
      <c r="X2757" s="159"/>
      <c r="Y2757" s="159"/>
      <c r="Z2757" s="159"/>
    </row>
    <row r="2758" spans="1:26" s="163" customFormat="1">
      <c r="A2758" s="175"/>
      <c r="B2758" s="177" t="s">
        <v>1654</v>
      </c>
      <c r="C2758" s="176" t="s">
        <v>348</v>
      </c>
      <c r="D2758" s="174">
        <v>415</v>
      </c>
      <c r="E2758" s="174"/>
      <c r="F2758" s="1166">
        <f>D2758*E2758</f>
        <v>0</v>
      </c>
      <c r="G2758" s="702"/>
      <c r="H2758" s="159"/>
      <c r="I2758" s="159"/>
      <c r="J2758" s="159"/>
      <c r="K2758" s="159"/>
      <c r="L2758" s="159"/>
      <c r="M2758" s="159"/>
      <c r="N2758" s="159"/>
      <c r="O2758" s="159"/>
      <c r="P2758" s="159"/>
      <c r="Q2758" s="159"/>
      <c r="R2758" s="159"/>
      <c r="S2758" s="159"/>
      <c r="T2758" s="159"/>
      <c r="U2758" s="159"/>
      <c r="V2758" s="159"/>
      <c r="W2758" s="159"/>
      <c r="X2758" s="159"/>
      <c r="Y2758" s="159"/>
      <c r="Z2758" s="159"/>
    </row>
    <row r="2759" spans="1:26" s="163" customFormat="1">
      <c r="A2759" s="175"/>
      <c r="B2759" s="177" t="s">
        <v>1655</v>
      </c>
      <c r="C2759" s="176" t="s">
        <v>538</v>
      </c>
      <c r="D2759" s="174">
        <v>125</v>
      </c>
      <c r="E2759" s="174"/>
      <c r="F2759" s="1166">
        <f>D2759*E2759</f>
        <v>0</v>
      </c>
      <c r="G2759" s="702"/>
      <c r="H2759" s="159"/>
      <c r="I2759" s="159"/>
      <c r="J2759" s="159"/>
      <c r="K2759" s="159"/>
      <c r="L2759" s="159"/>
      <c r="M2759" s="159"/>
      <c r="N2759" s="159"/>
      <c r="O2759" s="159"/>
      <c r="P2759" s="159"/>
      <c r="Q2759" s="159"/>
      <c r="R2759" s="159"/>
      <c r="S2759" s="159"/>
      <c r="T2759" s="159"/>
      <c r="U2759" s="159"/>
      <c r="V2759" s="159"/>
      <c r="W2759" s="159"/>
      <c r="X2759" s="159"/>
      <c r="Y2759" s="159"/>
      <c r="Z2759" s="159"/>
    </row>
    <row r="2760" spans="1:26" s="163" customFormat="1">
      <c r="A2760" s="207"/>
      <c r="B2760" s="172" t="s">
        <v>3946</v>
      </c>
      <c r="C2760" s="208" t="s">
        <v>258</v>
      </c>
      <c r="D2760" s="174">
        <v>8</v>
      </c>
      <c r="E2760" s="174"/>
      <c r="F2760" s="1166">
        <f>D2760*E2760</f>
        <v>0</v>
      </c>
      <c r="G2760" s="702"/>
      <c r="H2760" s="159"/>
      <c r="I2760" s="159"/>
      <c r="J2760" s="159"/>
      <c r="K2760" s="159"/>
      <c r="L2760" s="159"/>
      <c r="M2760" s="159"/>
      <c r="N2760" s="159"/>
      <c r="O2760" s="159"/>
      <c r="P2760" s="159"/>
      <c r="Q2760" s="159"/>
      <c r="R2760" s="159"/>
      <c r="S2760" s="159"/>
      <c r="T2760" s="159"/>
      <c r="U2760" s="159"/>
      <c r="V2760" s="159"/>
      <c r="W2760" s="159"/>
      <c r="X2760" s="159"/>
      <c r="Y2760" s="159"/>
      <c r="Z2760" s="159"/>
    </row>
    <row r="2761" spans="1:26" s="163" customFormat="1">
      <c r="A2761" s="207"/>
      <c r="B2761" s="172"/>
      <c r="C2761" s="208"/>
      <c r="D2761" s="174"/>
      <c r="E2761" s="174"/>
      <c r="F2761" s="1200"/>
      <c r="G2761" s="702"/>
      <c r="H2761" s="159"/>
      <c r="I2761" s="159"/>
      <c r="J2761" s="159"/>
      <c r="K2761" s="159"/>
      <c r="L2761" s="159"/>
      <c r="M2761" s="159"/>
      <c r="N2761" s="159"/>
      <c r="O2761" s="159"/>
      <c r="P2761" s="159"/>
      <c r="Q2761" s="159"/>
      <c r="R2761" s="159"/>
      <c r="S2761" s="159"/>
      <c r="T2761" s="159"/>
      <c r="U2761" s="159"/>
      <c r="V2761" s="159"/>
      <c r="W2761" s="159"/>
      <c r="X2761" s="159"/>
      <c r="Y2761" s="159"/>
      <c r="Z2761" s="159"/>
    </row>
    <row r="2762" spans="1:26" s="163" customFormat="1" ht="25.5">
      <c r="A2762" s="737" t="s">
        <v>3709</v>
      </c>
      <c r="B2762" s="706" t="s">
        <v>1668</v>
      </c>
      <c r="C2762" s="733"/>
      <c r="D2762" s="734"/>
      <c r="E2762" s="734"/>
      <c r="F2762" s="1205"/>
      <c r="G2762" s="702"/>
      <c r="H2762" s="159"/>
      <c r="I2762" s="159"/>
      <c r="J2762" s="159"/>
      <c r="K2762" s="159"/>
      <c r="L2762" s="159"/>
      <c r="M2762" s="159"/>
      <c r="N2762" s="159"/>
      <c r="O2762" s="159"/>
      <c r="P2762" s="159"/>
      <c r="Q2762" s="159"/>
      <c r="R2762" s="159"/>
      <c r="S2762" s="159"/>
      <c r="T2762" s="159"/>
      <c r="U2762" s="159"/>
      <c r="V2762" s="159"/>
      <c r="W2762" s="159"/>
      <c r="X2762" s="159"/>
      <c r="Y2762" s="159"/>
      <c r="Z2762" s="159"/>
    </row>
    <row r="2763" spans="1:26" s="163" customFormat="1">
      <c r="A2763" s="735"/>
      <c r="B2763" s="736"/>
      <c r="C2763" s="733"/>
      <c r="D2763" s="734"/>
      <c r="E2763" s="734"/>
      <c r="F2763" s="1205"/>
      <c r="G2763" s="702"/>
      <c r="H2763" s="159"/>
      <c r="I2763" s="159"/>
      <c r="J2763" s="159"/>
      <c r="K2763" s="159"/>
      <c r="L2763" s="159"/>
      <c r="M2763" s="159"/>
      <c r="N2763" s="159"/>
      <c r="O2763" s="159"/>
      <c r="P2763" s="159"/>
      <c r="Q2763" s="159"/>
      <c r="R2763" s="159"/>
      <c r="S2763" s="159"/>
      <c r="T2763" s="159"/>
      <c r="U2763" s="159"/>
      <c r="V2763" s="159"/>
      <c r="W2763" s="159"/>
      <c r="X2763" s="159"/>
      <c r="Y2763" s="159"/>
      <c r="Z2763" s="159"/>
    </row>
    <row r="2764" spans="1:26" s="163" customFormat="1">
      <c r="A2764" s="735"/>
      <c r="B2764" s="736" t="s">
        <v>1669</v>
      </c>
      <c r="C2764" s="733" t="s">
        <v>347</v>
      </c>
      <c r="D2764" s="734">
        <v>6.83</v>
      </c>
      <c r="E2764" s="734"/>
      <c r="F2764" s="1174">
        <f>D2764*E2764</f>
        <v>0</v>
      </c>
      <c r="G2764" s="702"/>
      <c r="H2764" s="159"/>
      <c r="I2764" s="159"/>
      <c r="J2764" s="159"/>
      <c r="K2764" s="159"/>
      <c r="L2764" s="159"/>
      <c r="M2764" s="159"/>
      <c r="N2764" s="159"/>
      <c r="O2764" s="159"/>
      <c r="P2764" s="159"/>
      <c r="Q2764" s="159"/>
      <c r="R2764" s="159"/>
      <c r="S2764" s="159"/>
      <c r="T2764" s="159"/>
      <c r="U2764" s="159"/>
      <c r="V2764" s="159"/>
      <c r="W2764" s="159"/>
      <c r="X2764" s="159"/>
      <c r="Y2764" s="159"/>
      <c r="Z2764" s="159"/>
    </row>
    <row r="2765" spans="1:26" s="163" customFormat="1">
      <c r="A2765" s="207"/>
      <c r="B2765" s="159"/>
      <c r="C2765" s="173"/>
      <c r="D2765" s="174"/>
      <c r="E2765" s="174"/>
      <c r="F2765" s="1206"/>
      <c r="G2765" s="702"/>
      <c r="H2765" s="159"/>
      <c r="I2765" s="159"/>
      <c r="J2765" s="159"/>
      <c r="K2765" s="159"/>
      <c r="L2765" s="159"/>
      <c r="M2765" s="159"/>
      <c r="N2765" s="159"/>
      <c r="O2765" s="159"/>
      <c r="P2765" s="159"/>
      <c r="Q2765" s="159"/>
      <c r="R2765" s="159"/>
      <c r="S2765" s="159"/>
      <c r="T2765" s="159"/>
      <c r="U2765" s="159"/>
      <c r="V2765" s="159"/>
      <c r="W2765" s="159"/>
      <c r="X2765" s="159"/>
      <c r="Y2765" s="159"/>
      <c r="Z2765" s="159"/>
    </row>
    <row r="2766" spans="1:26" s="163" customFormat="1" ht="32.450000000000003" customHeight="1">
      <c r="A2766" s="171" t="s">
        <v>3710</v>
      </c>
      <c r="B2766" s="190" t="s">
        <v>4370</v>
      </c>
      <c r="C2766" s="173"/>
      <c r="D2766" s="174"/>
      <c r="E2766" s="174"/>
      <c r="F2766" s="1206"/>
      <c r="G2766" s="702"/>
      <c r="H2766" s="159"/>
      <c r="I2766" s="159"/>
      <c r="J2766" s="159"/>
      <c r="K2766" s="159"/>
      <c r="L2766" s="159"/>
      <c r="M2766" s="159"/>
      <c r="N2766" s="159"/>
      <c r="O2766" s="159"/>
      <c r="P2766" s="159"/>
      <c r="Q2766" s="159"/>
      <c r="R2766" s="159"/>
      <c r="S2766" s="159"/>
      <c r="T2766" s="159"/>
      <c r="U2766" s="159"/>
      <c r="V2766" s="159"/>
      <c r="W2766" s="159"/>
      <c r="X2766" s="159"/>
      <c r="Y2766" s="159"/>
      <c r="Z2766" s="159"/>
    </row>
    <row r="2767" spans="1:26" s="163" customFormat="1">
      <c r="A2767" s="207"/>
      <c r="B2767" s="159"/>
      <c r="C2767" s="208"/>
      <c r="D2767" s="180"/>
      <c r="E2767" s="180"/>
      <c r="F2767" s="1200"/>
      <c r="G2767" s="702"/>
      <c r="H2767" s="159"/>
      <c r="I2767" s="159"/>
      <c r="J2767" s="159"/>
      <c r="K2767" s="159"/>
      <c r="L2767" s="159"/>
      <c r="M2767" s="159"/>
      <c r="N2767" s="159"/>
      <c r="O2767" s="159"/>
      <c r="P2767" s="159"/>
      <c r="Q2767" s="159"/>
      <c r="R2767" s="159"/>
      <c r="S2767" s="159"/>
      <c r="T2767" s="159"/>
      <c r="U2767" s="159"/>
      <c r="V2767" s="159"/>
      <c r="W2767" s="159"/>
      <c r="X2767" s="159"/>
      <c r="Y2767" s="159"/>
      <c r="Z2767" s="159"/>
    </row>
    <row r="2768" spans="1:26" s="163" customFormat="1">
      <c r="A2768" s="207"/>
      <c r="B2768" s="172" t="s">
        <v>1632</v>
      </c>
      <c r="C2768" s="208" t="s">
        <v>347</v>
      </c>
      <c r="D2768" s="174">
        <v>1</v>
      </c>
      <c r="E2768" s="174"/>
      <c r="F2768" s="1200">
        <f>D2768*E2768</f>
        <v>0</v>
      </c>
      <c r="G2768" s="702"/>
      <c r="H2768" s="159"/>
      <c r="I2768" s="159"/>
      <c r="J2768" s="159"/>
      <c r="K2768" s="159"/>
      <c r="L2768" s="159"/>
      <c r="M2768" s="159"/>
      <c r="N2768" s="159"/>
      <c r="O2768" s="159"/>
      <c r="P2768" s="159"/>
      <c r="Q2768" s="159"/>
      <c r="R2768" s="159"/>
      <c r="S2768" s="159"/>
      <c r="T2768" s="159"/>
      <c r="U2768" s="159"/>
      <c r="V2768" s="159"/>
      <c r="W2768" s="159"/>
      <c r="X2768" s="159"/>
      <c r="Y2768" s="159"/>
      <c r="Z2768" s="159"/>
    </row>
    <row r="2769" spans="1:26" s="163" customFormat="1">
      <c r="A2769" s="207"/>
      <c r="B2769" s="172"/>
      <c r="C2769" s="208"/>
      <c r="D2769" s="174"/>
      <c r="E2769" s="174"/>
      <c r="F2769" s="1200"/>
      <c r="G2769" s="702"/>
      <c r="H2769" s="159"/>
      <c r="I2769" s="159"/>
      <c r="J2769" s="159"/>
      <c r="K2769" s="159"/>
      <c r="L2769" s="159"/>
      <c r="M2769" s="159"/>
      <c r="N2769" s="159"/>
      <c r="O2769" s="159"/>
      <c r="P2769" s="159"/>
      <c r="Q2769" s="159"/>
      <c r="R2769" s="159"/>
      <c r="S2769" s="159"/>
      <c r="T2769" s="159"/>
      <c r="U2769" s="159"/>
      <c r="V2769" s="159"/>
      <c r="W2769" s="159"/>
      <c r="X2769" s="159"/>
      <c r="Y2769" s="159"/>
      <c r="Z2769" s="159"/>
    </row>
    <row r="2770" spans="1:26" s="163" customFormat="1">
      <c r="A2770" s="207"/>
      <c r="B2770" s="159"/>
      <c r="C2770" s="173"/>
      <c r="D2770" s="174"/>
      <c r="E2770" s="174"/>
      <c r="F2770" s="1206"/>
      <c r="G2770" s="702"/>
      <c r="H2770" s="159"/>
      <c r="I2770" s="159"/>
      <c r="J2770" s="159"/>
      <c r="K2770" s="159"/>
      <c r="L2770" s="159"/>
      <c r="M2770" s="159"/>
      <c r="N2770" s="159"/>
      <c r="O2770" s="159"/>
      <c r="P2770" s="159"/>
      <c r="Q2770" s="159"/>
      <c r="R2770" s="159"/>
      <c r="S2770" s="159"/>
      <c r="T2770" s="159"/>
      <c r="U2770" s="159"/>
      <c r="V2770" s="159"/>
      <c r="W2770" s="159"/>
      <c r="X2770" s="159"/>
      <c r="Y2770" s="159"/>
      <c r="Z2770" s="159"/>
    </row>
    <row r="2771" spans="1:26" s="163" customFormat="1" ht="89.25">
      <c r="A2771" s="599" t="s">
        <v>3711</v>
      </c>
      <c r="B2771" s="209" t="s">
        <v>3712</v>
      </c>
      <c r="C2771" s="173"/>
      <c r="D2771" s="174"/>
      <c r="E2771" s="174"/>
      <c r="F2771" s="1206"/>
      <c r="G2771" s="702"/>
      <c r="H2771" s="159"/>
      <c r="I2771" s="159"/>
      <c r="J2771" s="159"/>
      <c r="K2771" s="159"/>
      <c r="L2771" s="159"/>
      <c r="M2771" s="159"/>
      <c r="N2771" s="159"/>
      <c r="O2771" s="159"/>
      <c r="P2771" s="159"/>
      <c r="Q2771" s="159"/>
      <c r="R2771" s="159"/>
      <c r="S2771" s="159"/>
      <c r="T2771" s="159"/>
      <c r="U2771" s="159"/>
      <c r="V2771" s="159"/>
      <c r="W2771" s="159"/>
      <c r="X2771" s="159"/>
      <c r="Y2771" s="159"/>
      <c r="Z2771" s="159"/>
    </row>
    <row r="2772" spans="1:26" s="163" customFormat="1">
      <c r="A2772" s="207"/>
      <c r="B2772" s="159"/>
      <c r="C2772" s="208" t="s">
        <v>258</v>
      </c>
      <c r="D2772" s="180">
        <v>2</v>
      </c>
      <c r="E2772" s="180"/>
      <c r="F2772" s="1200">
        <f>D2772*E2772</f>
        <v>0</v>
      </c>
      <c r="G2772" s="702"/>
      <c r="H2772" s="159"/>
      <c r="I2772" s="159"/>
      <c r="J2772" s="159"/>
      <c r="K2772" s="159"/>
      <c r="L2772" s="159"/>
      <c r="M2772" s="159"/>
      <c r="N2772" s="159"/>
      <c r="O2772" s="159"/>
      <c r="P2772" s="159"/>
      <c r="Q2772" s="159"/>
      <c r="R2772" s="159"/>
      <c r="S2772" s="159"/>
      <c r="T2772" s="159"/>
      <c r="U2772" s="159"/>
      <c r="V2772" s="159"/>
      <c r="W2772" s="159"/>
      <c r="X2772" s="159"/>
      <c r="Y2772" s="159"/>
      <c r="Z2772" s="159"/>
    </row>
    <row r="2773" spans="1:26" s="163" customFormat="1">
      <c r="A2773" s="207"/>
      <c r="B2773" s="159"/>
      <c r="C2773" s="173"/>
      <c r="D2773" s="174"/>
      <c r="E2773" s="174"/>
      <c r="F2773" s="1206"/>
      <c r="G2773" s="702"/>
      <c r="H2773" s="159"/>
      <c r="I2773" s="159"/>
      <c r="J2773" s="159"/>
      <c r="K2773" s="159"/>
      <c r="L2773" s="159"/>
      <c r="M2773" s="159"/>
      <c r="N2773" s="159"/>
      <c r="O2773" s="159"/>
      <c r="P2773" s="159"/>
      <c r="Q2773" s="159"/>
      <c r="R2773" s="159"/>
      <c r="S2773" s="159"/>
      <c r="T2773" s="159"/>
      <c r="U2773" s="159"/>
      <c r="V2773" s="159"/>
      <c r="W2773" s="159"/>
      <c r="X2773" s="159"/>
      <c r="Y2773" s="159"/>
      <c r="Z2773" s="159"/>
    </row>
    <row r="2774" spans="1:26" s="163" customFormat="1" ht="127.5">
      <c r="A2774" s="171" t="s">
        <v>3713</v>
      </c>
      <c r="B2774" s="177" t="s">
        <v>1633</v>
      </c>
      <c r="C2774" s="176"/>
      <c r="D2774" s="180"/>
      <c r="E2774" s="174"/>
      <c r="F2774" s="1206"/>
      <c r="G2774" s="702"/>
      <c r="H2774" s="159"/>
      <c r="I2774" s="159"/>
      <c r="J2774" s="159"/>
      <c r="K2774" s="159"/>
      <c r="L2774" s="159"/>
      <c r="M2774" s="159"/>
      <c r="N2774" s="159"/>
      <c r="O2774" s="159"/>
      <c r="P2774" s="159"/>
      <c r="Q2774" s="159"/>
      <c r="R2774" s="159"/>
      <c r="S2774" s="159"/>
      <c r="T2774" s="159"/>
      <c r="U2774" s="159"/>
      <c r="V2774" s="159"/>
      <c r="W2774" s="159"/>
      <c r="X2774" s="159"/>
      <c r="Y2774" s="159"/>
      <c r="Z2774" s="159"/>
    </row>
    <row r="2775" spans="1:26" s="163" customFormat="1">
      <c r="A2775" s="207"/>
      <c r="B2775" s="177" t="s">
        <v>1634</v>
      </c>
      <c r="C2775" s="176"/>
      <c r="D2775" s="180"/>
      <c r="E2775" s="174"/>
      <c r="F2775" s="1206"/>
      <c r="G2775" s="702"/>
      <c r="H2775" s="159"/>
      <c r="I2775" s="159"/>
      <c r="J2775" s="159"/>
      <c r="K2775" s="159"/>
      <c r="L2775" s="159"/>
      <c r="M2775" s="159"/>
      <c r="N2775" s="159"/>
      <c r="O2775" s="159"/>
      <c r="P2775" s="159"/>
      <c r="Q2775" s="159"/>
      <c r="R2775" s="159"/>
      <c r="S2775" s="159"/>
      <c r="T2775" s="159"/>
      <c r="U2775" s="159"/>
      <c r="V2775" s="159"/>
      <c r="W2775" s="159"/>
      <c r="X2775" s="159"/>
      <c r="Y2775" s="159"/>
      <c r="Z2775" s="159"/>
    </row>
    <row r="2776" spans="1:26" s="163" customFormat="1">
      <c r="A2776" s="207"/>
      <c r="B2776" s="177" t="s">
        <v>1635</v>
      </c>
      <c r="C2776" s="176" t="s">
        <v>258</v>
      </c>
      <c r="D2776" s="180">
        <v>1</v>
      </c>
      <c r="E2776" s="174"/>
      <c r="F2776" s="1166">
        <f>D2776*E2776</f>
        <v>0</v>
      </c>
      <c r="G2776" s="702"/>
      <c r="H2776" s="159"/>
      <c r="I2776" s="159"/>
      <c r="J2776" s="159"/>
      <c r="K2776" s="159"/>
      <c r="L2776" s="159"/>
      <c r="M2776" s="159"/>
      <c r="N2776" s="159"/>
      <c r="O2776" s="159"/>
      <c r="P2776" s="159"/>
      <c r="Q2776" s="159"/>
      <c r="R2776" s="159"/>
      <c r="S2776" s="159"/>
      <c r="T2776" s="159"/>
      <c r="U2776" s="159"/>
      <c r="V2776" s="159"/>
      <c r="W2776" s="159"/>
      <c r="X2776" s="159"/>
      <c r="Y2776" s="159"/>
      <c r="Z2776" s="159"/>
    </row>
    <row r="2777" spans="1:26" s="211" customFormat="1">
      <c r="A2777" s="207"/>
      <c r="B2777" s="177" t="s">
        <v>1636</v>
      </c>
      <c r="C2777" s="176" t="s">
        <v>258</v>
      </c>
      <c r="D2777" s="180">
        <v>1</v>
      </c>
      <c r="E2777" s="174"/>
      <c r="F2777" s="1166">
        <f>D2777*E2777</f>
        <v>0</v>
      </c>
      <c r="G2777" s="704"/>
      <c r="H2777" s="210"/>
      <c r="I2777" s="210"/>
      <c r="J2777" s="210"/>
      <c r="K2777" s="210"/>
      <c r="L2777" s="210"/>
      <c r="M2777" s="210"/>
      <c r="N2777" s="210"/>
      <c r="O2777" s="210"/>
      <c r="P2777" s="210"/>
      <c r="Q2777" s="210"/>
      <c r="R2777" s="210"/>
      <c r="S2777" s="210"/>
      <c r="T2777" s="210"/>
      <c r="U2777" s="210"/>
      <c r="V2777" s="210"/>
      <c r="W2777" s="210"/>
      <c r="X2777" s="210"/>
      <c r="Y2777" s="210"/>
      <c r="Z2777" s="210"/>
    </row>
    <row r="2778" spans="1:26" s="211" customFormat="1">
      <c r="A2778" s="207"/>
      <c r="B2778" s="177" t="s">
        <v>1637</v>
      </c>
      <c r="C2778" s="176" t="s">
        <v>258</v>
      </c>
      <c r="D2778" s="180">
        <v>1</v>
      </c>
      <c r="E2778" s="174"/>
      <c r="F2778" s="1166">
        <f>D2778*E2778</f>
        <v>0</v>
      </c>
      <c r="G2778" s="704"/>
      <c r="H2778" s="210"/>
      <c r="I2778" s="210"/>
      <c r="J2778" s="210"/>
      <c r="K2778" s="210"/>
      <c r="L2778" s="210"/>
      <c r="M2778" s="210"/>
      <c r="N2778" s="210"/>
      <c r="O2778" s="210"/>
      <c r="P2778" s="210"/>
      <c r="Q2778" s="210"/>
      <c r="R2778" s="210"/>
      <c r="S2778" s="210"/>
      <c r="T2778" s="210"/>
      <c r="U2778" s="210"/>
      <c r="V2778" s="210"/>
      <c r="W2778" s="210"/>
      <c r="X2778" s="210"/>
      <c r="Y2778" s="210"/>
      <c r="Z2778" s="210"/>
    </row>
    <row r="2779" spans="1:26" s="211" customFormat="1">
      <c r="A2779" s="207"/>
      <c r="B2779" s="177" t="s">
        <v>1638</v>
      </c>
      <c r="C2779" s="176" t="s">
        <v>258</v>
      </c>
      <c r="D2779" s="180">
        <v>1</v>
      </c>
      <c r="E2779" s="174"/>
      <c r="F2779" s="1166">
        <f>D2779*E2779</f>
        <v>0</v>
      </c>
      <c r="G2779" s="704"/>
      <c r="H2779" s="210"/>
      <c r="I2779" s="210"/>
      <c r="J2779" s="210"/>
      <c r="K2779" s="210"/>
      <c r="L2779" s="210"/>
      <c r="M2779" s="210"/>
      <c r="N2779" s="210"/>
      <c r="O2779" s="210"/>
      <c r="P2779" s="210"/>
      <c r="Q2779" s="210"/>
      <c r="R2779" s="210"/>
      <c r="S2779" s="210"/>
      <c r="T2779" s="210"/>
      <c r="U2779" s="210"/>
      <c r="V2779" s="210"/>
      <c r="W2779" s="210"/>
      <c r="X2779" s="210"/>
      <c r="Y2779" s="210"/>
      <c r="Z2779" s="210"/>
    </row>
    <row r="2780" spans="1:26" s="213" customFormat="1">
      <c r="A2780" s="207"/>
      <c r="B2780" s="177" t="s">
        <v>1639</v>
      </c>
      <c r="C2780" s="176" t="s">
        <v>258</v>
      </c>
      <c r="D2780" s="180">
        <v>2</v>
      </c>
      <c r="E2780" s="174"/>
      <c r="F2780" s="1166">
        <f>D2780*E2780</f>
        <v>0</v>
      </c>
      <c r="G2780" s="705"/>
      <c r="H2780" s="212"/>
      <c r="I2780" s="212"/>
      <c r="J2780" s="212"/>
      <c r="K2780" s="212"/>
      <c r="L2780" s="212"/>
      <c r="M2780" s="212"/>
      <c r="N2780" s="212"/>
      <c r="O2780" s="212"/>
      <c r="P2780" s="212"/>
      <c r="Q2780" s="212"/>
      <c r="R2780" s="212"/>
      <c r="S2780" s="212"/>
      <c r="T2780" s="212"/>
      <c r="U2780" s="212"/>
      <c r="V2780" s="212"/>
      <c r="W2780" s="212"/>
      <c r="X2780" s="212"/>
      <c r="Y2780" s="212"/>
      <c r="Z2780" s="212"/>
    </row>
    <row r="2781" spans="1:26" s="163" customFormat="1">
      <c r="A2781" s="207"/>
      <c r="B2781" s="159"/>
      <c r="C2781" s="173"/>
      <c r="D2781" s="174"/>
      <c r="E2781" s="174"/>
      <c r="F2781" s="1206"/>
      <c r="G2781" s="702"/>
      <c r="H2781" s="159"/>
      <c r="I2781" s="159"/>
      <c r="J2781" s="159"/>
      <c r="K2781" s="159"/>
      <c r="L2781" s="159"/>
      <c r="M2781" s="159"/>
      <c r="N2781" s="159"/>
      <c r="O2781" s="159"/>
      <c r="P2781" s="159"/>
      <c r="Q2781" s="159"/>
      <c r="R2781" s="159"/>
      <c r="S2781" s="159"/>
      <c r="T2781" s="159"/>
      <c r="U2781" s="159"/>
      <c r="V2781" s="159"/>
      <c r="W2781" s="159"/>
      <c r="X2781" s="159"/>
      <c r="Y2781" s="159"/>
      <c r="Z2781" s="159"/>
    </row>
    <row r="2782" spans="1:26" s="163" customFormat="1">
      <c r="A2782" s="171" t="s">
        <v>3714</v>
      </c>
      <c r="B2782" s="177" t="s">
        <v>1640</v>
      </c>
      <c r="C2782" s="173"/>
      <c r="D2782" s="174"/>
      <c r="E2782" s="174"/>
      <c r="F2782" s="1206"/>
      <c r="G2782" s="702"/>
      <c r="H2782" s="159"/>
      <c r="I2782" s="159"/>
      <c r="J2782" s="159"/>
      <c r="K2782" s="159"/>
      <c r="L2782" s="159"/>
      <c r="M2782" s="159"/>
      <c r="N2782" s="159"/>
      <c r="O2782" s="159"/>
      <c r="P2782" s="159"/>
      <c r="Q2782" s="159"/>
      <c r="R2782" s="159"/>
      <c r="S2782" s="159"/>
      <c r="T2782" s="159"/>
      <c r="U2782" s="159"/>
      <c r="V2782" s="159"/>
      <c r="W2782" s="159"/>
      <c r="X2782" s="159"/>
      <c r="Y2782" s="159"/>
      <c r="Z2782" s="159"/>
    </row>
    <row r="2783" spans="1:26" s="213" customFormat="1">
      <c r="A2783" s="214"/>
      <c r="B2783" s="177" t="s">
        <v>1641</v>
      </c>
      <c r="C2783" s="176" t="s">
        <v>1079</v>
      </c>
      <c r="D2783" s="180">
        <v>45</v>
      </c>
      <c r="E2783" s="174"/>
      <c r="F2783" s="1166">
        <f t="shared" ref="F2783:F2788" si="45">D2783*E2783</f>
        <v>0</v>
      </c>
      <c r="G2783" s="705"/>
      <c r="H2783" s="212"/>
      <c r="I2783" s="212"/>
      <c r="J2783" s="212"/>
      <c r="K2783" s="212"/>
      <c r="L2783" s="212"/>
      <c r="M2783" s="212"/>
      <c r="N2783" s="212"/>
      <c r="O2783" s="212"/>
      <c r="P2783" s="212"/>
      <c r="Q2783" s="212"/>
      <c r="R2783" s="212"/>
      <c r="S2783" s="212"/>
      <c r="T2783" s="212"/>
      <c r="U2783" s="212"/>
      <c r="V2783" s="212"/>
      <c r="W2783" s="212"/>
      <c r="X2783" s="212"/>
      <c r="Y2783" s="212"/>
      <c r="Z2783" s="212"/>
    </row>
    <row r="2784" spans="1:26" s="213" customFormat="1">
      <c r="A2784" s="214"/>
      <c r="B2784" s="711" t="s">
        <v>3945</v>
      </c>
      <c r="C2784" s="176" t="s">
        <v>1079</v>
      </c>
      <c r="D2784" s="180">
        <v>28</v>
      </c>
      <c r="E2784" s="174"/>
      <c r="F2784" s="1166">
        <f t="shared" si="45"/>
        <v>0</v>
      </c>
      <c r="G2784" s="705"/>
      <c r="H2784" s="212"/>
      <c r="I2784" s="212"/>
      <c r="J2784" s="212"/>
      <c r="K2784" s="212"/>
      <c r="L2784" s="212"/>
      <c r="M2784" s="212"/>
      <c r="N2784" s="212"/>
      <c r="O2784" s="212"/>
      <c r="P2784" s="212"/>
      <c r="Q2784" s="212"/>
      <c r="R2784" s="212"/>
      <c r="S2784" s="212"/>
      <c r="T2784" s="212"/>
      <c r="U2784" s="212"/>
      <c r="V2784" s="212"/>
      <c r="W2784" s="212"/>
      <c r="X2784" s="212"/>
      <c r="Y2784" s="212"/>
      <c r="Z2784" s="212"/>
    </row>
    <row r="2785" spans="1:26" s="213" customFormat="1">
      <c r="A2785" s="214"/>
      <c r="B2785" s="215" t="s">
        <v>1642</v>
      </c>
      <c r="C2785" s="173" t="s">
        <v>1159</v>
      </c>
      <c r="D2785" s="180">
        <v>10</v>
      </c>
      <c r="E2785" s="174"/>
      <c r="F2785" s="1166">
        <f t="shared" si="45"/>
        <v>0</v>
      </c>
      <c r="G2785" s="705"/>
      <c r="H2785" s="212"/>
      <c r="I2785" s="212"/>
      <c r="J2785" s="212"/>
      <c r="K2785" s="212"/>
      <c r="L2785" s="212"/>
      <c r="M2785" s="212"/>
      <c r="N2785" s="212"/>
      <c r="O2785" s="212"/>
      <c r="P2785" s="212"/>
      <c r="Q2785" s="212"/>
      <c r="R2785" s="212"/>
      <c r="S2785" s="212"/>
      <c r="T2785" s="212"/>
      <c r="U2785" s="212"/>
      <c r="V2785" s="212"/>
      <c r="W2785" s="212"/>
      <c r="X2785" s="212"/>
      <c r="Y2785" s="212"/>
      <c r="Z2785" s="212"/>
    </row>
    <row r="2786" spans="1:26" s="213" customFormat="1">
      <c r="A2786" s="214"/>
      <c r="B2786" s="215" t="s">
        <v>1643</v>
      </c>
      <c r="C2786" s="173" t="s">
        <v>258</v>
      </c>
      <c r="D2786" s="180">
        <v>18</v>
      </c>
      <c r="E2786" s="174"/>
      <c r="F2786" s="1166">
        <f t="shared" si="45"/>
        <v>0</v>
      </c>
      <c r="G2786" s="705"/>
      <c r="H2786" s="212"/>
      <c r="I2786" s="212"/>
      <c r="J2786" s="212"/>
      <c r="K2786" s="212"/>
      <c r="L2786" s="212"/>
      <c r="M2786" s="212"/>
      <c r="N2786" s="212"/>
      <c r="O2786" s="212"/>
      <c r="P2786" s="212"/>
      <c r="Q2786" s="212"/>
      <c r="R2786" s="212"/>
      <c r="S2786" s="212"/>
      <c r="T2786" s="212"/>
      <c r="U2786" s="212"/>
      <c r="V2786" s="212"/>
      <c r="W2786" s="212"/>
      <c r="X2786" s="212"/>
      <c r="Y2786" s="212"/>
      <c r="Z2786" s="212"/>
    </row>
    <row r="2787" spans="1:26" s="213" customFormat="1">
      <c r="A2787" s="214"/>
      <c r="B2787" s="215" t="s">
        <v>1644</v>
      </c>
      <c r="C2787" s="173" t="s">
        <v>258</v>
      </c>
      <c r="D2787" s="180">
        <v>1</v>
      </c>
      <c r="E2787" s="174"/>
      <c r="F2787" s="1166">
        <f t="shared" si="45"/>
        <v>0</v>
      </c>
      <c r="G2787" s="705"/>
      <c r="H2787" s="212"/>
      <c r="I2787" s="212"/>
      <c r="J2787" s="212"/>
      <c r="K2787" s="212"/>
      <c r="L2787" s="212"/>
      <c r="M2787" s="212"/>
      <c r="N2787" s="212"/>
      <c r="O2787" s="212"/>
      <c r="P2787" s="212"/>
      <c r="Q2787" s="212"/>
      <c r="R2787" s="212"/>
      <c r="S2787" s="212"/>
      <c r="T2787" s="212"/>
      <c r="U2787" s="212"/>
      <c r="V2787" s="212"/>
      <c r="W2787" s="212"/>
      <c r="X2787" s="212"/>
      <c r="Y2787" s="212"/>
      <c r="Z2787" s="212"/>
    </row>
    <row r="2788" spans="1:26" s="213" customFormat="1">
      <c r="A2788" s="214"/>
      <c r="B2788" s="215" t="s">
        <v>1645</v>
      </c>
      <c r="C2788" s="173" t="s">
        <v>258</v>
      </c>
      <c r="D2788" s="180">
        <v>1</v>
      </c>
      <c r="E2788" s="174"/>
      <c r="F2788" s="1166">
        <f t="shared" si="45"/>
        <v>0</v>
      </c>
      <c r="G2788" s="705"/>
      <c r="H2788" s="212"/>
      <c r="I2788" s="212"/>
      <c r="J2788" s="212"/>
      <c r="K2788" s="212"/>
      <c r="L2788" s="212"/>
      <c r="M2788" s="212"/>
      <c r="N2788" s="212"/>
      <c r="O2788" s="212"/>
      <c r="P2788" s="212"/>
      <c r="Q2788" s="212"/>
      <c r="R2788" s="212"/>
      <c r="S2788" s="212"/>
      <c r="T2788" s="212"/>
      <c r="U2788" s="212"/>
      <c r="V2788" s="212"/>
      <c r="W2788" s="212"/>
      <c r="X2788" s="212"/>
      <c r="Y2788" s="212"/>
      <c r="Z2788" s="212"/>
    </row>
    <row r="2789" spans="1:26" s="163" customFormat="1">
      <c r="A2789" s="216"/>
      <c r="B2789" s="215"/>
      <c r="C2789" s="216"/>
      <c r="D2789" s="180"/>
      <c r="E2789" s="216"/>
      <c r="F2789" s="1206"/>
      <c r="G2789" s="702"/>
      <c r="H2789" s="159"/>
      <c r="I2789" s="159"/>
      <c r="J2789" s="159"/>
      <c r="K2789" s="159"/>
      <c r="L2789" s="159"/>
      <c r="M2789" s="159"/>
      <c r="N2789" s="159"/>
      <c r="O2789" s="159"/>
      <c r="P2789" s="159"/>
      <c r="Q2789" s="159"/>
      <c r="R2789" s="159"/>
      <c r="S2789" s="159"/>
      <c r="T2789" s="159"/>
      <c r="U2789" s="159"/>
      <c r="V2789" s="159"/>
      <c r="W2789" s="159"/>
      <c r="X2789" s="159"/>
      <c r="Y2789" s="159"/>
      <c r="Z2789" s="159"/>
    </row>
    <row r="2790" spans="1:26" s="163" customFormat="1" ht="13.5" thickBot="1">
      <c r="A2790" s="217"/>
      <c r="B2790" s="218"/>
      <c r="C2790" s="219"/>
      <c r="D2790" s="206"/>
      <c r="E2790" s="206"/>
      <c r="F2790" s="1198"/>
      <c r="G2790" s="702"/>
      <c r="H2790" s="160"/>
      <c r="I2790" s="161"/>
      <c r="J2790" s="161"/>
      <c r="K2790" s="162"/>
      <c r="L2790" s="159"/>
      <c r="M2790" s="159"/>
      <c r="N2790" s="159"/>
      <c r="O2790" s="159"/>
      <c r="P2790" s="159"/>
      <c r="Q2790" s="159"/>
      <c r="R2790" s="159"/>
      <c r="S2790" s="159"/>
      <c r="T2790" s="159"/>
      <c r="U2790" s="159"/>
      <c r="V2790" s="159"/>
      <c r="W2790" s="159"/>
      <c r="X2790" s="159"/>
      <c r="Y2790" s="159"/>
      <c r="Z2790" s="159"/>
    </row>
    <row r="2791" spans="1:26" s="163" customFormat="1" ht="13.5" thickBot="1">
      <c r="A2791" s="184"/>
      <c r="B2791" s="185" t="s">
        <v>2047</v>
      </c>
      <c r="C2791" s="220"/>
      <c r="D2791" s="204"/>
      <c r="E2791" s="205"/>
      <c r="F2791" s="1207">
        <f>SUM(F2657:F2789)</f>
        <v>0</v>
      </c>
      <c r="G2791" s="702"/>
      <c r="H2791" s="160"/>
      <c r="I2791" s="161"/>
      <c r="J2791" s="161"/>
      <c r="K2791" s="162"/>
      <c r="L2791" s="159"/>
      <c r="M2791" s="159"/>
      <c r="N2791" s="159"/>
      <c r="O2791" s="159"/>
      <c r="P2791" s="159"/>
      <c r="Q2791" s="159"/>
      <c r="R2791" s="159"/>
      <c r="S2791" s="159"/>
      <c r="T2791" s="159"/>
      <c r="U2791" s="159"/>
      <c r="V2791" s="159"/>
      <c r="W2791" s="159"/>
      <c r="X2791" s="159"/>
      <c r="Y2791" s="159"/>
      <c r="Z2791" s="159"/>
    </row>
    <row r="2792" spans="1:26" s="163" customFormat="1">
      <c r="A2792" s="602"/>
      <c r="B2792" s="165"/>
      <c r="C2792" s="603"/>
      <c r="D2792" s="604"/>
      <c r="E2792" s="206"/>
      <c r="F2792" s="1208"/>
      <c r="G2792" s="702"/>
      <c r="H2792" s="160"/>
      <c r="I2792" s="161"/>
      <c r="J2792" s="161"/>
      <c r="K2792" s="162"/>
      <c r="L2792" s="159"/>
      <c r="M2792" s="159"/>
      <c r="N2792" s="159"/>
      <c r="O2792" s="159"/>
      <c r="P2792" s="159"/>
      <c r="Q2792" s="159"/>
      <c r="R2792" s="159"/>
      <c r="S2792" s="159"/>
      <c r="T2792" s="159"/>
      <c r="U2792" s="159"/>
      <c r="V2792" s="159"/>
      <c r="W2792" s="159"/>
      <c r="X2792" s="159"/>
      <c r="Y2792" s="159"/>
      <c r="Z2792" s="159"/>
    </row>
    <row r="2793" spans="1:26" s="163" customFormat="1">
      <c r="A2793" s="602"/>
      <c r="B2793" s="165"/>
      <c r="C2793" s="603"/>
      <c r="D2793" s="604"/>
      <c r="E2793" s="206"/>
      <c r="F2793" s="1208"/>
      <c r="G2793" s="702"/>
      <c r="H2793" s="160"/>
      <c r="I2793" s="161"/>
      <c r="J2793" s="161"/>
      <c r="K2793" s="162"/>
      <c r="L2793" s="159"/>
      <c r="M2793" s="159"/>
      <c r="N2793" s="159"/>
      <c r="O2793" s="159"/>
      <c r="P2793" s="159"/>
      <c r="Q2793" s="159"/>
      <c r="R2793" s="159"/>
      <c r="S2793" s="159"/>
      <c r="T2793" s="159"/>
      <c r="U2793" s="159"/>
      <c r="V2793" s="159"/>
      <c r="W2793" s="159"/>
      <c r="X2793" s="159"/>
      <c r="Y2793" s="159"/>
      <c r="Z2793" s="159"/>
    </row>
    <row r="2794" spans="1:26" s="163" customFormat="1">
      <c r="A2794" s="602"/>
      <c r="B2794" s="165"/>
      <c r="C2794" s="603"/>
      <c r="D2794" s="604"/>
      <c r="E2794" s="206"/>
      <c r="F2794" s="1208"/>
      <c r="G2794" s="702"/>
      <c r="H2794" s="160"/>
      <c r="I2794" s="161"/>
      <c r="J2794" s="161"/>
      <c r="K2794" s="162"/>
      <c r="L2794" s="159"/>
      <c r="M2794" s="159"/>
      <c r="N2794" s="159"/>
      <c r="O2794" s="159"/>
      <c r="P2794" s="159"/>
      <c r="Q2794" s="159"/>
      <c r="R2794" s="159"/>
      <c r="S2794" s="159"/>
      <c r="T2794" s="159"/>
      <c r="U2794" s="159"/>
      <c r="V2794" s="159"/>
      <c r="W2794" s="159"/>
      <c r="X2794" s="159"/>
      <c r="Y2794" s="159"/>
      <c r="Z2794" s="159"/>
    </row>
    <row r="2795" spans="1:26" s="163" customFormat="1">
      <c r="A2795" s="602"/>
      <c r="B2795" s="165"/>
      <c r="C2795" s="603"/>
      <c r="D2795" s="604"/>
      <c r="E2795" s="206"/>
      <c r="F2795" s="1208"/>
      <c r="G2795" s="702"/>
      <c r="H2795" s="160"/>
      <c r="I2795" s="161"/>
      <c r="J2795" s="161"/>
      <c r="K2795" s="162"/>
      <c r="L2795" s="159"/>
      <c r="M2795" s="159"/>
      <c r="N2795" s="159"/>
      <c r="O2795" s="159"/>
      <c r="P2795" s="159"/>
      <c r="Q2795" s="159"/>
      <c r="R2795" s="159"/>
      <c r="S2795" s="159"/>
      <c r="T2795" s="159"/>
      <c r="U2795" s="159"/>
      <c r="V2795" s="159"/>
      <c r="W2795" s="159"/>
      <c r="X2795" s="159"/>
      <c r="Y2795" s="159"/>
      <c r="Z2795" s="159"/>
    </row>
    <row r="2796" spans="1:26" s="163" customFormat="1">
      <c r="A2796" s="602"/>
      <c r="B2796" s="165"/>
      <c r="C2796" s="603"/>
      <c r="D2796" s="604"/>
      <c r="E2796" s="206"/>
      <c r="F2796" s="1208"/>
      <c r="G2796" s="702"/>
      <c r="H2796" s="160"/>
      <c r="I2796" s="161"/>
      <c r="J2796" s="161"/>
      <c r="K2796" s="162"/>
      <c r="L2796" s="159"/>
      <c r="M2796" s="159"/>
      <c r="N2796" s="159"/>
      <c r="O2796" s="159"/>
      <c r="P2796" s="159"/>
      <c r="Q2796" s="159"/>
      <c r="R2796" s="159"/>
      <c r="S2796" s="159"/>
      <c r="T2796" s="159"/>
      <c r="U2796" s="159"/>
      <c r="V2796" s="159"/>
      <c r="W2796" s="159"/>
      <c r="X2796" s="159"/>
      <c r="Y2796" s="159"/>
      <c r="Z2796" s="159"/>
    </row>
    <row r="2797" spans="1:26" s="163" customFormat="1">
      <c r="A2797" s="602"/>
      <c r="B2797" s="165"/>
      <c r="C2797" s="603"/>
      <c r="D2797" s="604"/>
      <c r="E2797" s="206"/>
      <c r="F2797" s="1208"/>
      <c r="G2797" s="702"/>
      <c r="H2797" s="160"/>
      <c r="I2797" s="161"/>
      <c r="J2797" s="161"/>
      <c r="K2797" s="162"/>
      <c r="L2797" s="159"/>
      <c r="M2797" s="159"/>
      <c r="N2797" s="159"/>
      <c r="O2797" s="159"/>
      <c r="P2797" s="159"/>
      <c r="Q2797" s="159"/>
      <c r="R2797" s="159"/>
      <c r="S2797" s="159"/>
      <c r="T2797" s="159"/>
      <c r="U2797" s="159"/>
      <c r="V2797" s="159"/>
      <c r="W2797" s="159"/>
      <c r="X2797" s="159"/>
      <c r="Y2797" s="159"/>
      <c r="Z2797" s="159"/>
    </row>
    <row r="2798" spans="1:26" s="163" customFormat="1">
      <c r="A2798" s="602"/>
      <c r="B2798" s="165"/>
      <c r="C2798" s="603"/>
      <c r="D2798" s="604"/>
      <c r="E2798" s="206"/>
      <c r="F2798" s="1208"/>
      <c r="G2798" s="702"/>
      <c r="H2798" s="160"/>
      <c r="I2798" s="161"/>
      <c r="J2798" s="161"/>
      <c r="K2798" s="162"/>
      <c r="L2798" s="159"/>
      <c r="M2798" s="159"/>
      <c r="N2798" s="159"/>
      <c r="O2798" s="159"/>
      <c r="P2798" s="159"/>
      <c r="Q2798" s="159"/>
      <c r="R2798" s="159"/>
      <c r="S2798" s="159"/>
      <c r="T2798" s="159"/>
      <c r="U2798" s="159"/>
      <c r="V2798" s="159"/>
      <c r="W2798" s="159"/>
      <c r="X2798" s="159"/>
      <c r="Y2798" s="159"/>
      <c r="Z2798" s="159"/>
    </row>
    <row r="2799" spans="1:26" s="163" customFormat="1">
      <c r="A2799" s="602"/>
      <c r="B2799" s="165"/>
      <c r="C2799" s="603"/>
      <c r="D2799" s="604"/>
      <c r="E2799" s="206"/>
      <c r="F2799" s="1208"/>
      <c r="G2799" s="702"/>
      <c r="H2799" s="160"/>
      <c r="I2799" s="161"/>
      <c r="J2799" s="161"/>
      <c r="K2799" s="162"/>
      <c r="L2799" s="159"/>
      <c r="M2799" s="159"/>
      <c r="N2799" s="159"/>
      <c r="O2799" s="159"/>
      <c r="P2799" s="159"/>
      <c r="Q2799" s="159"/>
      <c r="R2799" s="159"/>
      <c r="S2799" s="159"/>
      <c r="T2799" s="159"/>
      <c r="U2799" s="159"/>
      <c r="V2799" s="159"/>
      <c r="W2799" s="159"/>
      <c r="X2799" s="159"/>
      <c r="Y2799" s="159"/>
      <c r="Z2799" s="159"/>
    </row>
    <row r="2800" spans="1:26" s="163" customFormat="1">
      <c r="A2800" s="602"/>
      <c r="B2800" s="165"/>
      <c r="C2800" s="603"/>
      <c r="D2800" s="604"/>
      <c r="E2800" s="206"/>
      <c r="F2800" s="1208"/>
      <c r="G2800" s="702"/>
      <c r="H2800" s="160"/>
      <c r="I2800" s="161"/>
      <c r="J2800" s="161"/>
      <c r="K2800" s="162"/>
      <c r="L2800" s="159"/>
      <c r="M2800" s="159"/>
      <c r="N2800" s="159"/>
      <c r="O2800" s="159"/>
      <c r="P2800" s="159"/>
      <c r="Q2800" s="159"/>
      <c r="R2800" s="159"/>
      <c r="S2800" s="159"/>
      <c r="T2800" s="159"/>
      <c r="U2800" s="159"/>
      <c r="V2800" s="159"/>
      <c r="W2800" s="159"/>
      <c r="X2800" s="159"/>
      <c r="Y2800" s="159"/>
      <c r="Z2800" s="159"/>
    </row>
    <row r="2801" spans="1:26" s="163" customFormat="1">
      <c r="A2801" s="602"/>
      <c r="B2801" s="165"/>
      <c r="C2801" s="603"/>
      <c r="D2801" s="604"/>
      <c r="E2801" s="206"/>
      <c r="F2801" s="1208"/>
      <c r="G2801" s="702"/>
      <c r="H2801" s="160"/>
      <c r="I2801" s="161"/>
      <c r="J2801" s="161"/>
      <c r="K2801" s="162"/>
      <c r="L2801" s="159"/>
      <c r="M2801" s="159"/>
      <c r="N2801" s="159"/>
      <c r="O2801" s="159"/>
      <c r="P2801" s="159"/>
      <c r="Q2801" s="159"/>
      <c r="R2801" s="159"/>
      <c r="S2801" s="159"/>
      <c r="T2801" s="159"/>
      <c r="U2801" s="159"/>
      <c r="V2801" s="159"/>
      <c r="W2801" s="159"/>
      <c r="X2801" s="159"/>
      <c r="Y2801" s="159"/>
      <c r="Z2801" s="159"/>
    </row>
    <row r="2802" spans="1:26" s="163" customFormat="1">
      <c r="A2802" s="602"/>
      <c r="B2802" s="165"/>
      <c r="C2802" s="603"/>
      <c r="D2802" s="604"/>
      <c r="E2802" s="206"/>
      <c r="F2802" s="1208"/>
      <c r="G2802" s="702"/>
      <c r="H2802" s="160"/>
      <c r="I2802" s="161"/>
      <c r="J2802" s="161"/>
      <c r="K2802" s="162"/>
      <c r="L2802" s="159"/>
      <c r="M2802" s="159"/>
      <c r="N2802" s="159"/>
      <c r="O2802" s="159"/>
      <c r="P2802" s="159"/>
      <c r="Q2802" s="159"/>
      <c r="R2802" s="159"/>
      <c r="S2802" s="159"/>
      <c r="T2802" s="159"/>
      <c r="U2802" s="159"/>
      <c r="V2802" s="159"/>
      <c r="W2802" s="159"/>
      <c r="X2802" s="159"/>
      <c r="Y2802" s="159"/>
      <c r="Z2802" s="159"/>
    </row>
    <row r="2803" spans="1:26" s="163" customFormat="1">
      <c r="A2803" s="602"/>
      <c r="B2803" s="165"/>
      <c r="C2803" s="603"/>
      <c r="D2803" s="604"/>
      <c r="E2803" s="206"/>
      <c r="F2803" s="1208"/>
      <c r="G2803" s="702"/>
      <c r="H2803" s="160"/>
      <c r="I2803" s="161"/>
      <c r="J2803" s="161"/>
      <c r="K2803" s="162"/>
      <c r="L2803" s="159"/>
      <c r="M2803" s="159"/>
      <c r="N2803" s="159"/>
      <c r="O2803" s="159"/>
      <c r="P2803" s="159"/>
      <c r="Q2803" s="159"/>
      <c r="R2803" s="159"/>
      <c r="S2803" s="159"/>
      <c r="T2803" s="159"/>
      <c r="U2803" s="159"/>
      <c r="V2803" s="159"/>
      <c r="W2803" s="159"/>
      <c r="X2803" s="159"/>
      <c r="Y2803" s="159"/>
      <c r="Z2803" s="159"/>
    </row>
    <row r="2804" spans="1:26" s="163" customFormat="1">
      <c r="A2804" s="602"/>
      <c r="B2804" s="165"/>
      <c r="C2804" s="603"/>
      <c r="D2804" s="604"/>
      <c r="E2804" s="206"/>
      <c r="F2804" s="1208"/>
      <c r="G2804" s="702"/>
      <c r="H2804" s="160"/>
      <c r="I2804" s="161"/>
      <c r="J2804" s="161"/>
      <c r="K2804" s="162"/>
      <c r="L2804" s="159"/>
      <c r="M2804" s="159"/>
      <c r="N2804" s="159"/>
      <c r="O2804" s="159"/>
      <c r="P2804" s="159"/>
      <c r="Q2804" s="159"/>
      <c r="R2804" s="159"/>
      <c r="S2804" s="159"/>
      <c r="T2804" s="159"/>
      <c r="U2804" s="159"/>
      <c r="V2804" s="159"/>
      <c r="W2804" s="159"/>
      <c r="X2804" s="159"/>
      <c r="Y2804" s="159"/>
      <c r="Z2804" s="159"/>
    </row>
    <row r="2805" spans="1:26" s="163" customFormat="1">
      <c r="A2805" s="602"/>
      <c r="B2805" s="165"/>
      <c r="C2805" s="603"/>
      <c r="D2805" s="604"/>
      <c r="E2805" s="206"/>
      <c r="F2805" s="1208"/>
      <c r="G2805" s="702"/>
      <c r="H2805" s="160"/>
      <c r="I2805" s="161"/>
      <c r="J2805" s="161"/>
      <c r="K2805" s="162"/>
      <c r="L2805" s="159"/>
      <c r="M2805" s="159"/>
      <c r="N2805" s="159"/>
      <c r="O2805" s="159"/>
      <c r="P2805" s="159"/>
      <c r="Q2805" s="159"/>
      <c r="R2805" s="159"/>
      <c r="S2805" s="159"/>
      <c r="T2805" s="159"/>
      <c r="U2805" s="159"/>
      <c r="V2805" s="159"/>
      <c r="W2805" s="159"/>
      <c r="X2805" s="159"/>
      <c r="Y2805" s="159"/>
      <c r="Z2805" s="159"/>
    </row>
    <row r="2806" spans="1:26" s="163" customFormat="1">
      <c r="A2806" s="602"/>
      <c r="B2806" s="165"/>
      <c r="C2806" s="603"/>
      <c r="D2806" s="604"/>
      <c r="E2806" s="206"/>
      <c r="F2806" s="1208"/>
      <c r="G2806" s="702"/>
      <c r="H2806" s="160"/>
      <c r="I2806" s="161"/>
      <c r="J2806" s="161"/>
      <c r="K2806" s="162"/>
      <c r="L2806" s="159"/>
      <c r="M2806" s="159"/>
      <c r="N2806" s="159"/>
      <c r="O2806" s="159"/>
      <c r="P2806" s="159"/>
      <c r="Q2806" s="159"/>
      <c r="R2806" s="159"/>
      <c r="S2806" s="159"/>
      <c r="T2806" s="159"/>
      <c r="U2806" s="159"/>
      <c r="V2806" s="159"/>
      <c r="W2806" s="159"/>
      <c r="X2806" s="159"/>
      <c r="Y2806" s="159"/>
      <c r="Z2806" s="159"/>
    </row>
    <row r="2807" spans="1:26" s="163" customFormat="1">
      <c r="A2807" s="602"/>
      <c r="B2807" s="165"/>
      <c r="C2807" s="603"/>
      <c r="D2807" s="604"/>
      <c r="E2807" s="206"/>
      <c r="F2807" s="1208"/>
      <c r="G2807" s="702"/>
      <c r="H2807" s="160"/>
      <c r="I2807" s="161"/>
      <c r="J2807" s="161"/>
      <c r="K2807" s="162"/>
      <c r="L2807" s="159"/>
      <c r="M2807" s="159"/>
      <c r="N2807" s="159"/>
      <c r="O2807" s="159"/>
      <c r="P2807" s="159"/>
      <c r="Q2807" s="159"/>
      <c r="R2807" s="159"/>
      <c r="S2807" s="159"/>
      <c r="T2807" s="159"/>
      <c r="U2807" s="159"/>
      <c r="V2807" s="159"/>
      <c r="W2807" s="159"/>
      <c r="X2807" s="159"/>
      <c r="Y2807" s="159"/>
      <c r="Z2807" s="159"/>
    </row>
    <row r="2808" spans="1:26" s="163" customFormat="1">
      <c r="A2808" s="602"/>
      <c r="B2808" s="165"/>
      <c r="C2808" s="603"/>
      <c r="D2808" s="604"/>
      <c r="E2808" s="206"/>
      <c r="F2808" s="1208"/>
      <c r="G2808" s="702"/>
      <c r="H2808" s="160"/>
      <c r="I2808" s="161"/>
      <c r="J2808" s="161"/>
      <c r="K2808" s="162"/>
      <c r="L2808" s="159"/>
      <c r="M2808" s="159"/>
      <c r="N2808" s="159"/>
      <c r="O2808" s="159"/>
      <c r="P2808" s="159"/>
      <c r="Q2808" s="159"/>
      <c r="R2808" s="159"/>
      <c r="S2808" s="159"/>
      <c r="T2808" s="159"/>
      <c r="U2808" s="159"/>
      <c r="V2808" s="159"/>
      <c r="W2808" s="159"/>
      <c r="X2808" s="159"/>
      <c r="Y2808" s="159"/>
      <c r="Z2808" s="159"/>
    </row>
    <row r="2809" spans="1:26" s="163" customFormat="1">
      <c r="A2809" s="602"/>
      <c r="B2809" s="165"/>
      <c r="C2809" s="603"/>
      <c r="D2809" s="604"/>
      <c r="E2809" s="206"/>
      <c r="F2809" s="1208"/>
      <c r="G2809" s="702"/>
      <c r="H2809" s="160"/>
      <c r="I2809" s="161"/>
      <c r="J2809" s="161"/>
      <c r="K2809" s="162"/>
      <c r="L2809" s="159"/>
      <c r="M2809" s="159"/>
      <c r="N2809" s="159"/>
      <c r="O2809" s="159"/>
      <c r="P2809" s="159"/>
      <c r="Q2809" s="159"/>
      <c r="R2809" s="159"/>
      <c r="S2809" s="159"/>
      <c r="T2809" s="159"/>
      <c r="U2809" s="159"/>
      <c r="V2809" s="159"/>
      <c r="W2809" s="159"/>
      <c r="X2809" s="159"/>
      <c r="Y2809" s="159"/>
      <c r="Z2809" s="159"/>
    </row>
    <row r="2810" spans="1:26" s="163" customFormat="1">
      <c r="A2810" s="602"/>
      <c r="B2810" s="165"/>
      <c r="C2810" s="603"/>
      <c r="D2810" s="604"/>
      <c r="E2810" s="206"/>
      <c r="F2810" s="1208"/>
      <c r="G2810" s="702"/>
      <c r="H2810" s="160"/>
      <c r="I2810" s="161"/>
      <c r="J2810" s="161"/>
      <c r="K2810" s="162"/>
      <c r="L2810" s="159"/>
      <c r="M2810" s="159"/>
      <c r="N2810" s="159"/>
      <c r="O2810" s="159"/>
      <c r="P2810" s="159"/>
      <c r="Q2810" s="159"/>
      <c r="R2810" s="159"/>
      <c r="S2810" s="159"/>
      <c r="T2810" s="159"/>
      <c r="U2810" s="159"/>
      <c r="V2810" s="159"/>
      <c r="W2810" s="159"/>
      <c r="X2810" s="159"/>
      <c r="Y2810" s="159"/>
      <c r="Z2810" s="159"/>
    </row>
    <row r="2811" spans="1:26" s="163" customFormat="1">
      <c r="A2811" s="602"/>
      <c r="B2811" s="165"/>
      <c r="C2811" s="603"/>
      <c r="D2811" s="604"/>
      <c r="E2811" s="206"/>
      <c r="F2811" s="1208"/>
      <c r="G2811" s="702"/>
      <c r="H2811" s="160"/>
      <c r="I2811" s="161"/>
      <c r="J2811" s="161"/>
      <c r="K2811" s="162"/>
      <c r="L2811" s="159"/>
      <c r="M2811" s="159"/>
      <c r="N2811" s="159"/>
      <c r="O2811" s="159"/>
      <c r="P2811" s="159"/>
      <c r="Q2811" s="159"/>
      <c r="R2811" s="159"/>
      <c r="S2811" s="159"/>
      <c r="T2811" s="159"/>
      <c r="U2811" s="159"/>
      <c r="V2811" s="159"/>
      <c r="W2811" s="159"/>
      <c r="X2811" s="159"/>
      <c r="Y2811" s="159"/>
      <c r="Z2811" s="159"/>
    </row>
    <row r="2812" spans="1:26" s="163" customFormat="1">
      <c r="A2812" s="602"/>
      <c r="B2812" s="165"/>
      <c r="C2812" s="603"/>
      <c r="D2812" s="604"/>
      <c r="E2812" s="206"/>
      <c r="F2812" s="1208"/>
      <c r="G2812" s="702"/>
      <c r="H2812" s="160"/>
      <c r="I2812" s="161"/>
      <c r="J2812" s="161"/>
      <c r="K2812" s="162"/>
      <c r="L2812" s="159"/>
      <c r="M2812" s="159"/>
      <c r="N2812" s="159"/>
      <c r="O2812" s="159"/>
      <c r="P2812" s="159"/>
      <c r="Q2812" s="159"/>
      <c r="R2812" s="159"/>
      <c r="S2812" s="159"/>
      <c r="T2812" s="159"/>
      <c r="U2812" s="159"/>
      <c r="V2812" s="159"/>
      <c r="W2812" s="159"/>
      <c r="X2812" s="159"/>
      <c r="Y2812" s="159"/>
      <c r="Z2812" s="159"/>
    </row>
    <row r="2813" spans="1:26" ht="24.95" customHeight="1">
      <c r="F2813" s="1185"/>
      <c r="G2813" s="653"/>
    </row>
    <row r="2814" spans="1:26" ht="13.5" thickBot="1">
      <c r="A2814" s="94" t="s">
        <v>126</v>
      </c>
      <c r="B2814" s="83" t="s">
        <v>2048</v>
      </c>
      <c r="C2814" s="84"/>
      <c r="D2814" s="85"/>
      <c r="E2814" s="86"/>
      <c r="F2814" s="1209"/>
      <c r="G2814" s="653"/>
    </row>
    <row r="2815" spans="1:26">
      <c r="A2815" s="95"/>
      <c r="B2815" s="87"/>
      <c r="C2815" s="76"/>
      <c r="D2815" s="105"/>
      <c r="E2815" s="106"/>
      <c r="F2815" s="1210"/>
      <c r="G2815" s="653"/>
    </row>
    <row r="2816" spans="1:26">
      <c r="A2816" s="95"/>
      <c r="B2816" s="87"/>
      <c r="C2816" s="76"/>
      <c r="D2816" s="105"/>
      <c r="E2816" s="106"/>
      <c r="F2816" s="1210"/>
      <c r="G2816" s="653"/>
    </row>
    <row r="2817" spans="1:7" ht="12.75" customHeight="1">
      <c r="A2817" s="96" t="s">
        <v>383</v>
      </c>
      <c r="B2817" s="97" t="s">
        <v>2049</v>
      </c>
      <c r="C2817" s="88"/>
      <c r="D2817" s="89"/>
      <c r="E2817" s="90"/>
      <c r="F2817" s="1211">
        <f>F798</f>
        <v>0</v>
      </c>
      <c r="G2817" s="653"/>
    </row>
    <row r="2818" spans="1:7">
      <c r="A2818" s="95"/>
      <c r="B2818" s="80"/>
      <c r="C2818" s="76"/>
      <c r="D2818" s="105"/>
      <c r="E2818" s="106"/>
      <c r="F2818" s="1210"/>
      <c r="G2818" s="653"/>
    </row>
    <row r="2819" spans="1:7">
      <c r="A2819" s="96" t="s">
        <v>2050</v>
      </c>
      <c r="B2819" s="98" t="s">
        <v>1014</v>
      </c>
      <c r="C2819" s="88"/>
      <c r="D2819" s="89"/>
      <c r="E2819" s="90"/>
      <c r="F2819" s="1211">
        <f>F918</f>
        <v>0</v>
      </c>
      <c r="G2819" s="653"/>
    </row>
    <row r="2820" spans="1:7">
      <c r="A2820" s="95"/>
      <c r="B2820" s="80"/>
      <c r="C2820" s="76"/>
      <c r="D2820" s="105"/>
      <c r="E2820" s="106"/>
      <c r="F2820" s="1210"/>
      <c r="G2820" s="653"/>
    </row>
    <row r="2821" spans="1:7">
      <c r="A2821" s="96" t="s">
        <v>1015</v>
      </c>
      <c r="B2821" s="98" t="s">
        <v>259</v>
      </c>
      <c r="C2821" s="88"/>
      <c r="D2821" s="89"/>
      <c r="E2821" s="90"/>
      <c r="F2821" s="1211">
        <f>F996</f>
        <v>0</v>
      </c>
      <c r="G2821" s="653"/>
    </row>
    <row r="2822" spans="1:7">
      <c r="A2822" s="95"/>
      <c r="B2822" s="81"/>
      <c r="C2822" s="76"/>
      <c r="D2822" s="77"/>
      <c r="E2822" s="78"/>
      <c r="F2822" s="1210"/>
      <c r="G2822" s="653"/>
    </row>
    <row r="2823" spans="1:7">
      <c r="A2823" s="96" t="s">
        <v>359</v>
      </c>
      <c r="B2823" s="98" t="s">
        <v>933</v>
      </c>
      <c r="C2823" s="88"/>
      <c r="D2823" s="89"/>
      <c r="E2823" s="90"/>
      <c r="F2823" s="1211">
        <f>F1128</f>
        <v>0</v>
      </c>
      <c r="G2823" s="653"/>
    </row>
    <row r="2824" spans="1:7" ht="12.6" customHeight="1">
      <c r="A2824" s="95"/>
      <c r="B2824" s="81"/>
      <c r="C2824" s="76"/>
      <c r="D2824" s="77"/>
      <c r="E2824" s="78"/>
      <c r="F2824" s="1210"/>
      <c r="G2824" s="653"/>
    </row>
    <row r="2825" spans="1:7" ht="12.75" customHeight="1">
      <c r="A2825" s="96" t="s">
        <v>407</v>
      </c>
      <c r="B2825" s="97" t="s">
        <v>936</v>
      </c>
      <c r="C2825" s="88"/>
      <c r="D2825" s="89"/>
      <c r="E2825" s="90"/>
      <c r="F2825" s="1211">
        <f>F1152</f>
        <v>0</v>
      </c>
      <c r="G2825" s="653"/>
    </row>
    <row r="2826" spans="1:7">
      <c r="A2826" s="95"/>
      <c r="B2826" s="81"/>
      <c r="C2826" s="76"/>
      <c r="D2826" s="77"/>
      <c r="E2826" s="78"/>
      <c r="F2826" s="1210"/>
      <c r="G2826" s="653"/>
    </row>
    <row r="2827" spans="1:7">
      <c r="A2827" s="96" t="s">
        <v>523</v>
      </c>
      <c r="B2827" s="97" t="s">
        <v>909</v>
      </c>
      <c r="C2827" s="88"/>
      <c r="D2827" s="89"/>
      <c r="E2827" s="90"/>
      <c r="F2827" s="1211">
        <f>F1230</f>
        <v>0</v>
      </c>
      <c r="G2827" s="653"/>
    </row>
    <row r="2828" spans="1:7">
      <c r="A2828" s="95"/>
      <c r="B2828" s="82"/>
      <c r="C2828" s="76"/>
      <c r="D2828" s="77"/>
      <c r="E2828" s="78"/>
      <c r="F2828" s="1210"/>
      <c r="G2828" s="653"/>
    </row>
    <row r="2829" spans="1:7">
      <c r="A2829" s="96" t="s">
        <v>540</v>
      </c>
      <c r="B2829" s="97" t="s">
        <v>284</v>
      </c>
      <c r="C2829" s="88"/>
      <c r="D2829" s="89"/>
      <c r="E2829" s="90"/>
      <c r="F2829" s="1211">
        <f>F1268</f>
        <v>0</v>
      </c>
      <c r="G2829" s="653"/>
    </row>
    <row r="2830" spans="1:7">
      <c r="A2830" s="95"/>
      <c r="B2830" s="79"/>
      <c r="C2830" s="76"/>
      <c r="D2830" s="77"/>
      <c r="E2830" s="78"/>
      <c r="F2830" s="1210"/>
      <c r="G2830" s="653"/>
    </row>
    <row r="2831" spans="1:7">
      <c r="A2831" s="96" t="s">
        <v>545</v>
      </c>
      <c r="B2831" s="97" t="s">
        <v>1114</v>
      </c>
      <c r="C2831" s="88"/>
      <c r="D2831" s="89"/>
      <c r="E2831" s="90"/>
      <c r="F2831" s="1211">
        <f>F1542</f>
        <v>0</v>
      </c>
      <c r="G2831" s="653"/>
    </row>
    <row r="2832" spans="1:7">
      <c r="A2832" s="95"/>
      <c r="B2832" s="79"/>
      <c r="C2832" s="76"/>
      <c r="D2832" s="77"/>
      <c r="E2832" s="78"/>
      <c r="F2832" s="1210"/>
      <c r="G2832" s="653"/>
    </row>
    <row r="2833" spans="1:7">
      <c r="A2833" s="96" t="s">
        <v>2054</v>
      </c>
      <c r="B2833" s="97" t="s">
        <v>2055</v>
      </c>
      <c r="C2833" s="88"/>
      <c r="D2833" s="89"/>
      <c r="E2833" s="90"/>
      <c r="F2833" s="1211">
        <f>F1737</f>
        <v>0</v>
      </c>
      <c r="G2833" s="653"/>
    </row>
    <row r="2834" spans="1:7">
      <c r="A2834" s="95"/>
      <c r="B2834" s="79"/>
      <c r="C2834" s="76"/>
      <c r="D2834" s="77"/>
      <c r="E2834" s="78"/>
      <c r="F2834" s="1210"/>
      <c r="G2834" s="653"/>
    </row>
    <row r="2835" spans="1:7">
      <c r="A2835" s="96" t="s">
        <v>547</v>
      </c>
      <c r="B2835" s="97" t="s">
        <v>770</v>
      </c>
      <c r="C2835" s="88"/>
      <c r="D2835" s="89"/>
      <c r="E2835" s="90"/>
      <c r="F2835" s="1211">
        <f>F1763</f>
        <v>0</v>
      </c>
      <c r="G2835" s="653"/>
    </row>
    <row r="2836" spans="1:7">
      <c r="A2836" s="95"/>
      <c r="B2836" s="79"/>
      <c r="C2836" s="76"/>
      <c r="D2836" s="77"/>
      <c r="E2836" s="78"/>
      <c r="F2836" s="1210"/>
      <c r="G2836" s="653"/>
    </row>
    <row r="2837" spans="1:7">
      <c r="A2837" s="96" t="s">
        <v>1790</v>
      </c>
      <c r="B2837" s="82" t="s">
        <v>1047</v>
      </c>
      <c r="C2837" s="76"/>
      <c r="D2837" s="77"/>
      <c r="E2837" s="78"/>
      <c r="F2837" s="1210">
        <f>F1833</f>
        <v>0</v>
      </c>
      <c r="G2837" s="653"/>
    </row>
    <row r="2838" spans="1:7">
      <c r="A2838" s="95"/>
      <c r="B2838" s="99"/>
      <c r="C2838" s="91"/>
      <c r="D2838" s="92"/>
      <c r="E2838" s="93"/>
      <c r="F2838" s="1212"/>
      <c r="G2838" s="653"/>
    </row>
    <row r="2839" spans="1:7">
      <c r="A2839" s="96" t="s">
        <v>549</v>
      </c>
      <c r="B2839" s="605" t="s">
        <v>2056</v>
      </c>
      <c r="C2839" s="88"/>
      <c r="D2839" s="89"/>
      <c r="E2839" s="90"/>
      <c r="F2839" s="1211">
        <f>F2046</f>
        <v>0</v>
      </c>
      <c r="G2839" s="653"/>
    </row>
    <row r="2840" spans="1:7">
      <c r="F2840" s="1185"/>
      <c r="G2840" s="653"/>
    </row>
    <row r="2841" spans="1:7">
      <c r="A2841" s="96" t="s">
        <v>945</v>
      </c>
      <c r="B2841" s="97" t="s">
        <v>1053</v>
      </c>
      <c r="C2841" s="88"/>
      <c r="D2841" s="89"/>
      <c r="E2841" s="90"/>
      <c r="F2841" s="1211">
        <f>F2145</f>
        <v>0</v>
      </c>
      <c r="G2841" s="653"/>
    </row>
    <row r="2842" spans="1:7">
      <c r="F2842" s="1185"/>
      <c r="G2842" s="653"/>
    </row>
    <row r="2843" spans="1:7">
      <c r="A2843" s="96" t="s">
        <v>1792</v>
      </c>
      <c r="B2843" s="97" t="s">
        <v>557</v>
      </c>
      <c r="C2843" s="88"/>
      <c r="D2843" s="89"/>
      <c r="E2843" s="90"/>
      <c r="F2843" s="1211">
        <f>F2307</f>
        <v>0</v>
      </c>
      <c r="G2843" s="653"/>
    </row>
    <row r="2844" spans="1:7">
      <c r="F2844" s="1185"/>
      <c r="G2844" s="653"/>
    </row>
    <row r="2845" spans="1:7">
      <c r="A2845" s="96" t="s">
        <v>1962</v>
      </c>
      <c r="B2845" s="97" t="s">
        <v>856</v>
      </c>
      <c r="C2845" s="88"/>
      <c r="D2845" s="89"/>
      <c r="E2845" s="90"/>
      <c r="F2845" s="1211">
        <f>F2460</f>
        <v>0</v>
      </c>
      <c r="G2845" s="653"/>
    </row>
    <row r="2846" spans="1:7">
      <c r="F2846" s="1185"/>
      <c r="G2846" s="653"/>
    </row>
    <row r="2847" spans="1:7">
      <c r="A2847" s="96" t="s">
        <v>981</v>
      </c>
      <c r="B2847" s="97" t="s">
        <v>946</v>
      </c>
      <c r="C2847" s="88"/>
      <c r="D2847" s="89"/>
      <c r="E2847" s="90"/>
      <c r="F2847" s="1211">
        <f>F2537</f>
        <v>0</v>
      </c>
      <c r="G2847" s="653"/>
    </row>
    <row r="2848" spans="1:7">
      <c r="F2848" s="1185"/>
      <c r="G2848" s="653"/>
    </row>
    <row r="2849" spans="1:7">
      <c r="A2849" s="96" t="s">
        <v>1016</v>
      </c>
      <c r="B2849" s="97" t="s">
        <v>550</v>
      </c>
      <c r="C2849" s="88"/>
      <c r="D2849" s="89"/>
      <c r="E2849" s="90"/>
      <c r="F2849" s="1211">
        <f>F2607</f>
        <v>0</v>
      </c>
      <c r="G2849" s="653"/>
    </row>
    <row r="2850" spans="1:7">
      <c r="F2850" s="1185"/>
      <c r="G2850" s="653"/>
    </row>
    <row r="2851" spans="1:7">
      <c r="A2851" s="96" t="s">
        <v>1144</v>
      </c>
      <c r="B2851" s="97" t="s">
        <v>552</v>
      </c>
      <c r="C2851" s="88"/>
      <c r="D2851" s="89"/>
      <c r="E2851" s="90"/>
      <c r="F2851" s="1211">
        <f>F2651</f>
        <v>0</v>
      </c>
      <c r="G2851" s="653"/>
    </row>
    <row r="2852" spans="1:7">
      <c r="F2852" s="1185"/>
      <c r="G2852" s="653"/>
    </row>
    <row r="2853" spans="1:7">
      <c r="A2853" s="96" t="s">
        <v>1143</v>
      </c>
      <c r="B2853" s="97" t="s">
        <v>1646</v>
      </c>
      <c r="C2853" s="88"/>
      <c r="D2853" s="89"/>
      <c r="E2853" s="90"/>
      <c r="F2853" s="1211">
        <f>F2791</f>
        <v>0</v>
      </c>
      <c r="G2853" s="653"/>
    </row>
    <row r="2854" spans="1:7">
      <c r="A2854" s="95"/>
      <c r="B2854" s="82"/>
      <c r="C2854" s="76"/>
      <c r="D2854" s="77"/>
      <c r="E2854" s="78"/>
      <c r="F2854" s="1210"/>
      <c r="G2854" s="653"/>
    </row>
    <row r="2855" spans="1:7">
      <c r="A2855" s="95"/>
      <c r="B2855" s="82"/>
      <c r="C2855" s="76"/>
      <c r="D2855" s="77"/>
      <c r="E2855" s="78"/>
      <c r="F2855" s="1210"/>
      <c r="G2855" s="653"/>
    </row>
    <row r="2856" spans="1:7">
      <c r="F2856" s="1185"/>
      <c r="G2856" s="653"/>
    </row>
    <row r="2857" spans="1:7" ht="13.5" thickBot="1">
      <c r="A2857" s="94" t="s">
        <v>126</v>
      </c>
      <c r="B2857" s="83" t="s">
        <v>2057</v>
      </c>
      <c r="C2857" s="84"/>
      <c r="D2857" s="85"/>
      <c r="E2857" s="86"/>
      <c r="F2857" s="1209">
        <f>SUM(F2817:F2853)</f>
        <v>0</v>
      </c>
      <c r="G2857" s="653"/>
    </row>
    <row r="2858" spans="1:7">
      <c r="G2858" s="653"/>
    </row>
  </sheetData>
  <protectedRanges>
    <protectedRange sqref="G2523" name="Range1_1_1_1_3_1_1_1_1"/>
  </protectedRanges>
  <mergeCells count="547">
    <mergeCell ref="B1833:C1833"/>
    <mergeCell ref="H1725:J1725"/>
    <mergeCell ref="H1733:J1733"/>
    <mergeCell ref="H1748:J1748"/>
    <mergeCell ref="C1823:C1824"/>
    <mergeCell ref="D1823:D1824"/>
    <mergeCell ref="E1823:E1824"/>
    <mergeCell ref="H1686:J1686"/>
    <mergeCell ref="H1691:J1691"/>
    <mergeCell ref="H1696:J1696"/>
    <mergeCell ref="H1703:J1703"/>
    <mergeCell ref="H1707:J1707"/>
    <mergeCell ref="H1719:J1719"/>
    <mergeCell ref="H1648:J1648"/>
    <mergeCell ref="H1655:J1655"/>
    <mergeCell ref="H1661:J1661"/>
    <mergeCell ref="H1666:J1666"/>
    <mergeCell ref="H1672:J1672"/>
    <mergeCell ref="H1679:J1679"/>
    <mergeCell ref="H1564:J1564"/>
    <mergeCell ref="H1574:J1574"/>
    <mergeCell ref="H1622:J1622"/>
    <mergeCell ref="H1630:J1630"/>
    <mergeCell ref="H1636:J1636"/>
    <mergeCell ref="H1642:J1642"/>
    <mergeCell ref="B778:F778"/>
    <mergeCell ref="B779:F779"/>
    <mergeCell ref="B780:F780"/>
    <mergeCell ref="B781:F781"/>
    <mergeCell ref="B782:F782"/>
    <mergeCell ref="H1551:J1551"/>
    <mergeCell ref="B772:F772"/>
    <mergeCell ref="B773:F773"/>
    <mergeCell ref="B774:F774"/>
    <mergeCell ref="B775:F775"/>
    <mergeCell ref="B776:F776"/>
    <mergeCell ref="B777:F777"/>
    <mergeCell ref="B763:F763"/>
    <mergeCell ref="B764:F764"/>
    <mergeCell ref="D765:F765"/>
    <mergeCell ref="D766:F766"/>
    <mergeCell ref="D767:F767"/>
    <mergeCell ref="B771:F771"/>
    <mergeCell ref="B756:F756"/>
    <mergeCell ref="B757:F757"/>
    <mergeCell ref="B758:F758"/>
    <mergeCell ref="B759:F759"/>
    <mergeCell ref="B760:F760"/>
    <mergeCell ref="B761:F761"/>
    <mergeCell ref="B750:F750"/>
    <mergeCell ref="B751:F751"/>
    <mergeCell ref="B752:F752"/>
    <mergeCell ref="B753:F753"/>
    <mergeCell ref="B754:F754"/>
    <mergeCell ref="B755:F755"/>
    <mergeCell ref="B744:F744"/>
    <mergeCell ref="B745:F745"/>
    <mergeCell ref="B746:F746"/>
    <mergeCell ref="B747:F747"/>
    <mergeCell ref="B748:F748"/>
    <mergeCell ref="B749:F749"/>
    <mergeCell ref="B736:F736"/>
    <mergeCell ref="B738:F738"/>
    <mergeCell ref="B740:F740"/>
    <mergeCell ref="B741:F741"/>
    <mergeCell ref="B742:F742"/>
    <mergeCell ref="B743:F743"/>
    <mergeCell ref="B728:F728"/>
    <mergeCell ref="B731:F731"/>
    <mergeCell ref="B732:F732"/>
    <mergeCell ref="B733:F733"/>
    <mergeCell ref="B734:F734"/>
    <mergeCell ref="B735:F735"/>
    <mergeCell ref="B719:F719"/>
    <mergeCell ref="B720:F720"/>
    <mergeCell ref="B721:F721"/>
    <mergeCell ref="B722:F722"/>
    <mergeCell ref="B724:F724"/>
    <mergeCell ref="B727:F727"/>
    <mergeCell ref="B713:F713"/>
    <mergeCell ref="B714:F714"/>
    <mergeCell ref="B715:F715"/>
    <mergeCell ref="B716:F716"/>
    <mergeCell ref="B717:F717"/>
    <mergeCell ref="B718:F718"/>
    <mergeCell ref="B706:F706"/>
    <mergeCell ref="B707:F707"/>
    <mergeCell ref="B708:F708"/>
    <mergeCell ref="B709:F709"/>
    <mergeCell ref="B711:F711"/>
    <mergeCell ref="B712:F712"/>
    <mergeCell ref="B693:F693"/>
    <mergeCell ref="B698:F698"/>
    <mergeCell ref="B700:F700"/>
    <mergeCell ref="B701:F701"/>
    <mergeCell ref="B704:F704"/>
    <mergeCell ref="B705:F705"/>
    <mergeCell ref="B682:F682"/>
    <mergeCell ref="B683:F683"/>
    <mergeCell ref="B684:F684"/>
    <mergeCell ref="B687:F687"/>
    <mergeCell ref="B689:F689"/>
    <mergeCell ref="B691:F691"/>
    <mergeCell ref="B672:F672"/>
    <mergeCell ref="B673:F673"/>
    <mergeCell ref="B674:F674"/>
    <mergeCell ref="B676:F676"/>
    <mergeCell ref="B680:F680"/>
    <mergeCell ref="B681:F681"/>
    <mergeCell ref="B666:F666"/>
    <mergeCell ref="B667:F667"/>
    <mergeCell ref="B668:F668"/>
    <mergeCell ref="B669:F669"/>
    <mergeCell ref="B670:F670"/>
    <mergeCell ref="B671:F671"/>
    <mergeCell ref="B657:F657"/>
    <mergeCell ref="B658:F658"/>
    <mergeCell ref="B659:F659"/>
    <mergeCell ref="B661:F661"/>
    <mergeCell ref="B662:F662"/>
    <mergeCell ref="B665:F665"/>
    <mergeCell ref="B650:F650"/>
    <mergeCell ref="B652:F652"/>
    <mergeCell ref="B653:F653"/>
    <mergeCell ref="B654:F654"/>
    <mergeCell ref="B655:F655"/>
    <mergeCell ref="B656:F656"/>
    <mergeCell ref="B636:F636"/>
    <mergeCell ref="B638:F638"/>
    <mergeCell ref="B639:F639"/>
    <mergeCell ref="B640:F640"/>
    <mergeCell ref="B642:F642"/>
    <mergeCell ref="B646:F646"/>
    <mergeCell ref="B628:F628"/>
    <mergeCell ref="B629:F629"/>
    <mergeCell ref="B631:F631"/>
    <mergeCell ref="B632:F632"/>
    <mergeCell ref="B633:F633"/>
    <mergeCell ref="B634:F634"/>
    <mergeCell ref="B622:F622"/>
    <mergeCell ref="B623:F623"/>
    <mergeCell ref="B624:F624"/>
    <mergeCell ref="B625:F625"/>
    <mergeCell ref="B626:F626"/>
    <mergeCell ref="B627:F627"/>
    <mergeCell ref="B615:F615"/>
    <mergeCell ref="B616:F616"/>
    <mergeCell ref="B617:F617"/>
    <mergeCell ref="B618:F618"/>
    <mergeCell ref="B619:F619"/>
    <mergeCell ref="B621:F621"/>
    <mergeCell ref="B606:F606"/>
    <mergeCell ref="B607:F607"/>
    <mergeCell ref="B608:F608"/>
    <mergeCell ref="B609:F609"/>
    <mergeCell ref="B610:F610"/>
    <mergeCell ref="B614:F614"/>
    <mergeCell ref="B598:F598"/>
    <mergeCell ref="B599:F599"/>
    <mergeCell ref="B600:F600"/>
    <mergeCell ref="B601:F601"/>
    <mergeCell ref="B602:F602"/>
    <mergeCell ref="B605:F605"/>
    <mergeCell ref="B586:F586"/>
    <mergeCell ref="B589:F589"/>
    <mergeCell ref="B592:F592"/>
    <mergeCell ref="B593:F593"/>
    <mergeCell ref="B594:F594"/>
    <mergeCell ref="B597:F597"/>
    <mergeCell ref="B576:F576"/>
    <mergeCell ref="B578:F578"/>
    <mergeCell ref="B579:F579"/>
    <mergeCell ref="B581:F581"/>
    <mergeCell ref="B582:F582"/>
    <mergeCell ref="B584:F584"/>
    <mergeCell ref="B570:F570"/>
    <mergeCell ref="B571:F571"/>
    <mergeCell ref="B572:F572"/>
    <mergeCell ref="B573:F573"/>
    <mergeCell ref="B574:F574"/>
    <mergeCell ref="B575:F575"/>
    <mergeCell ref="B561:F561"/>
    <mergeCell ref="B565:F565"/>
    <mergeCell ref="B566:F566"/>
    <mergeCell ref="B567:F567"/>
    <mergeCell ref="B568:F568"/>
    <mergeCell ref="B569:F569"/>
    <mergeCell ref="B550:F550"/>
    <mergeCell ref="B551:F551"/>
    <mergeCell ref="B554:F554"/>
    <mergeCell ref="B555:F555"/>
    <mergeCell ref="B557:F557"/>
    <mergeCell ref="B560:F560"/>
    <mergeCell ref="B539:F539"/>
    <mergeCell ref="B540:F540"/>
    <mergeCell ref="B541:F541"/>
    <mergeCell ref="B542:F542"/>
    <mergeCell ref="B545:F545"/>
    <mergeCell ref="B547:F547"/>
    <mergeCell ref="B529:F529"/>
    <mergeCell ref="B530:F530"/>
    <mergeCell ref="B531:F531"/>
    <mergeCell ref="B532:F532"/>
    <mergeCell ref="B535:F535"/>
    <mergeCell ref="B536:F536"/>
    <mergeCell ref="B510:F510"/>
    <mergeCell ref="B511:F511"/>
    <mergeCell ref="B512:F512"/>
    <mergeCell ref="B514:F514"/>
    <mergeCell ref="B521:F521"/>
    <mergeCell ref="B525:F525"/>
    <mergeCell ref="B504:F504"/>
    <mergeCell ref="B505:F505"/>
    <mergeCell ref="B506:F506"/>
    <mergeCell ref="B507:F507"/>
    <mergeCell ref="B508:F508"/>
    <mergeCell ref="B509:F509"/>
    <mergeCell ref="B495:F495"/>
    <mergeCell ref="B496:F496"/>
    <mergeCell ref="B500:F500"/>
    <mergeCell ref="B501:F501"/>
    <mergeCell ref="B502:F502"/>
    <mergeCell ref="B503:F503"/>
    <mergeCell ref="B478:F478"/>
    <mergeCell ref="B484:F484"/>
    <mergeCell ref="B485:F485"/>
    <mergeCell ref="B487:F487"/>
    <mergeCell ref="B488:F488"/>
    <mergeCell ref="B491:F491"/>
    <mergeCell ref="B467:F467"/>
    <mergeCell ref="B468:F468"/>
    <mergeCell ref="B469:F469"/>
    <mergeCell ref="B470:F470"/>
    <mergeCell ref="B472:F472"/>
    <mergeCell ref="B473:F473"/>
    <mergeCell ref="B460:F460"/>
    <mergeCell ref="B461:F461"/>
    <mergeCell ref="B462:F462"/>
    <mergeCell ref="B463:F463"/>
    <mergeCell ref="B464:F464"/>
    <mergeCell ref="B465:F465"/>
    <mergeCell ref="B453:F453"/>
    <mergeCell ref="B454:F454"/>
    <mergeCell ref="B455:F455"/>
    <mergeCell ref="B456:F456"/>
    <mergeCell ref="B457:F457"/>
    <mergeCell ref="B458:F458"/>
    <mergeCell ref="B435:F435"/>
    <mergeCell ref="B438:F438"/>
    <mergeCell ref="B440:F440"/>
    <mergeCell ref="B443:F443"/>
    <mergeCell ref="B450:F450"/>
    <mergeCell ref="B452:F452"/>
    <mergeCell ref="B429:F429"/>
    <mergeCell ref="B430:F430"/>
    <mergeCell ref="B431:F431"/>
    <mergeCell ref="B432:F432"/>
    <mergeCell ref="B433:F433"/>
    <mergeCell ref="B434:F434"/>
    <mergeCell ref="B423:F423"/>
    <mergeCell ref="B424:F424"/>
    <mergeCell ref="B425:F425"/>
    <mergeCell ref="B426:F426"/>
    <mergeCell ref="B427:F427"/>
    <mergeCell ref="B428:F428"/>
    <mergeCell ref="B417:F417"/>
    <mergeCell ref="B418:F418"/>
    <mergeCell ref="B419:F419"/>
    <mergeCell ref="B420:F420"/>
    <mergeCell ref="B421:F421"/>
    <mergeCell ref="B422:F422"/>
    <mergeCell ref="B406:F406"/>
    <mergeCell ref="B408:F408"/>
    <mergeCell ref="B413:F413"/>
    <mergeCell ref="B414:F414"/>
    <mergeCell ref="B415:F415"/>
    <mergeCell ref="B416:F416"/>
    <mergeCell ref="B397:F397"/>
    <mergeCell ref="B398:F398"/>
    <mergeCell ref="B399:F399"/>
    <mergeCell ref="B400:F400"/>
    <mergeCell ref="B404:F404"/>
    <mergeCell ref="B405:F405"/>
    <mergeCell ref="B388:F388"/>
    <mergeCell ref="B391:F391"/>
    <mergeCell ref="B392:F392"/>
    <mergeCell ref="B393:F393"/>
    <mergeCell ref="B394:F394"/>
    <mergeCell ref="B396:F396"/>
    <mergeCell ref="B380:F380"/>
    <mergeCell ref="B381:F381"/>
    <mergeCell ref="B382:F382"/>
    <mergeCell ref="B383:F383"/>
    <mergeCell ref="B384:F384"/>
    <mergeCell ref="B385:F385"/>
    <mergeCell ref="B373:F373"/>
    <mergeCell ref="B374:F374"/>
    <mergeCell ref="B376:F376"/>
    <mergeCell ref="B377:F377"/>
    <mergeCell ref="B378:F378"/>
    <mergeCell ref="B379:F379"/>
    <mergeCell ref="B355:F355"/>
    <mergeCell ref="B364:F364"/>
    <mergeCell ref="B365:F365"/>
    <mergeCell ref="B366:F366"/>
    <mergeCell ref="B367:F367"/>
    <mergeCell ref="B372:F372"/>
    <mergeCell ref="B342:F342"/>
    <mergeCell ref="B347:F347"/>
    <mergeCell ref="B348:F348"/>
    <mergeCell ref="B349:F349"/>
    <mergeCell ref="B350:F350"/>
    <mergeCell ref="B351:F351"/>
    <mergeCell ref="B336:F336"/>
    <mergeCell ref="B337:F337"/>
    <mergeCell ref="B338:F338"/>
    <mergeCell ref="B339:F339"/>
    <mergeCell ref="B340:F340"/>
    <mergeCell ref="B341:F341"/>
    <mergeCell ref="B328:F328"/>
    <mergeCell ref="B331:F331"/>
    <mergeCell ref="B332:F332"/>
    <mergeCell ref="B333:F333"/>
    <mergeCell ref="B334:F334"/>
    <mergeCell ref="B335:F335"/>
    <mergeCell ref="B320:F320"/>
    <mergeCell ref="B321:F321"/>
    <mergeCell ref="B322:F322"/>
    <mergeCell ref="B323:F323"/>
    <mergeCell ref="B326:F326"/>
    <mergeCell ref="B327:F327"/>
    <mergeCell ref="B311:F311"/>
    <mergeCell ref="B312:F312"/>
    <mergeCell ref="B316:F316"/>
    <mergeCell ref="B317:F317"/>
    <mergeCell ref="B318:F318"/>
    <mergeCell ref="B319:F319"/>
    <mergeCell ref="B303:F303"/>
    <mergeCell ref="B304:F304"/>
    <mergeCell ref="B305:F305"/>
    <mergeCell ref="B306:F306"/>
    <mergeCell ref="B307:F307"/>
    <mergeCell ref="B310:F310"/>
    <mergeCell ref="B294:F294"/>
    <mergeCell ref="B295:F295"/>
    <mergeCell ref="B296:F296"/>
    <mergeCell ref="B297:F297"/>
    <mergeCell ref="B301:F301"/>
    <mergeCell ref="B302:F302"/>
    <mergeCell ref="B288:F288"/>
    <mergeCell ref="B289:F289"/>
    <mergeCell ref="B290:F290"/>
    <mergeCell ref="B291:F291"/>
    <mergeCell ref="B292:F292"/>
    <mergeCell ref="B293:F293"/>
    <mergeCell ref="B272:F272"/>
    <mergeCell ref="B281:F281"/>
    <mergeCell ref="B282:F282"/>
    <mergeCell ref="B283:F283"/>
    <mergeCell ref="B284:F284"/>
    <mergeCell ref="B287:F287"/>
    <mergeCell ref="B266:F266"/>
    <mergeCell ref="B267:F267"/>
    <mergeCell ref="B268:F268"/>
    <mergeCell ref="B269:F269"/>
    <mergeCell ref="B270:F270"/>
    <mergeCell ref="B271:F271"/>
    <mergeCell ref="B255:F255"/>
    <mergeCell ref="B257:F257"/>
    <mergeCell ref="B258:F258"/>
    <mergeCell ref="B259:F259"/>
    <mergeCell ref="B262:F262"/>
    <mergeCell ref="B265:F265"/>
    <mergeCell ref="B249:F249"/>
    <mergeCell ref="B250:F250"/>
    <mergeCell ref="B251:F251"/>
    <mergeCell ref="B252:F252"/>
    <mergeCell ref="B253:F253"/>
    <mergeCell ref="B254:F254"/>
    <mergeCell ref="B243:F243"/>
    <mergeCell ref="B244:F244"/>
    <mergeCell ref="B245:F245"/>
    <mergeCell ref="B246:F246"/>
    <mergeCell ref="B247:F247"/>
    <mergeCell ref="B248:F248"/>
    <mergeCell ref="B235:F235"/>
    <mergeCell ref="B236:F236"/>
    <mergeCell ref="B237:F237"/>
    <mergeCell ref="B240:F240"/>
    <mergeCell ref="B241:F241"/>
    <mergeCell ref="B242:F242"/>
    <mergeCell ref="B229:F229"/>
    <mergeCell ref="B230:F230"/>
    <mergeCell ref="B231:F231"/>
    <mergeCell ref="B232:F232"/>
    <mergeCell ref="B233:F233"/>
    <mergeCell ref="B234:F234"/>
    <mergeCell ref="B223:F223"/>
    <mergeCell ref="B224:F224"/>
    <mergeCell ref="B225:F225"/>
    <mergeCell ref="B226:F226"/>
    <mergeCell ref="B227:F227"/>
    <mergeCell ref="B228:F228"/>
    <mergeCell ref="B217:F217"/>
    <mergeCell ref="B218:F218"/>
    <mergeCell ref="B219:F219"/>
    <mergeCell ref="B220:F220"/>
    <mergeCell ref="B221:F221"/>
    <mergeCell ref="B222:F222"/>
    <mergeCell ref="B211:F211"/>
    <mergeCell ref="B212:F212"/>
    <mergeCell ref="B213:F213"/>
    <mergeCell ref="B214:F214"/>
    <mergeCell ref="B215:F215"/>
    <mergeCell ref="B216:F216"/>
    <mergeCell ref="B203:F203"/>
    <mergeCell ref="B206:F206"/>
    <mergeCell ref="B207:F207"/>
    <mergeCell ref="B208:F208"/>
    <mergeCell ref="B209:F209"/>
    <mergeCell ref="B210:F210"/>
    <mergeCell ref="B194:F194"/>
    <mergeCell ref="B195:F195"/>
    <mergeCell ref="B196:F196"/>
    <mergeCell ref="B197:F197"/>
    <mergeCell ref="B200:F200"/>
    <mergeCell ref="B201:F201"/>
    <mergeCell ref="B187:F187"/>
    <mergeCell ref="B189:F189"/>
    <mergeCell ref="B190:F190"/>
    <mergeCell ref="B191:F191"/>
    <mergeCell ref="B192:F192"/>
    <mergeCell ref="B193:F193"/>
    <mergeCell ref="B175:F175"/>
    <mergeCell ref="B177:F177"/>
    <mergeCell ref="B179:F179"/>
    <mergeCell ref="B181:F181"/>
    <mergeCell ref="B183:F183"/>
    <mergeCell ref="B185:F185"/>
    <mergeCell ref="B168:F168"/>
    <mergeCell ref="B169:F169"/>
    <mergeCell ref="B170:F170"/>
    <mergeCell ref="B171:F171"/>
    <mergeCell ref="B172:F172"/>
    <mergeCell ref="B173:F173"/>
    <mergeCell ref="B162:F162"/>
    <mergeCell ref="B163:F163"/>
    <mergeCell ref="B164:F164"/>
    <mergeCell ref="B165:F165"/>
    <mergeCell ref="B166:F166"/>
    <mergeCell ref="B167:F167"/>
    <mergeCell ref="B155:F155"/>
    <mergeCell ref="B156:F156"/>
    <mergeCell ref="B158:F158"/>
    <mergeCell ref="B159:F159"/>
    <mergeCell ref="B160:F160"/>
    <mergeCell ref="B161:F161"/>
    <mergeCell ref="B147:F147"/>
    <mergeCell ref="B148:F148"/>
    <mergeCell ref="B149:F149"/>
    <mergeCell ref="B150:F150"/>
    <mergeCell ref="B151:F151"/>
    <mergeCell ref="B152:F152"/>
    <mergeCell ref="B141:F141"/>
    <mergeCell ref="B142:F142"/>
    <mergeCell ref="B143:F143"/>
    <mergeCell ref="B144:F144"/>
    <mergeCell ref="B145:F145"/>
    <mergeCell ref="B146:F146"/>
    <mergeCell ref="B135:F135"/>
    <mergeCell ref="B136:F136"/>
    <mergeCell ref="B137:F137"/>
    <mergeCell ref="B138:F138"/>
    <mergeCell ref="B139:F139"/>
    <mergeCell ref="B140:F140"/>
    <mergeCell ref="B129:F129"/>
    <mergeCell ref="B130:F130"/>
    <mergeCell ref="B131:F131"/>
    <mergeCell ref="B132:F132"/>
    <mergeCell ref="B133:F133"/>
    <mergeCell ref="B134:F134"/>
    <mergeCell ref="B123:F123"/>
    <mergeCell ref="B124:F124"/>
    <mergeCell ref="B125:F125"/>
    <mergeCell ref="B126:F126"/>
    <mergeCell ref="B127:F127"/>
    <mergeCell ref="B128:F128"/>
    <mergeCell ref="B117:F117"/>
    <mergeCell ref="B118:F118"/>
    <mergeCell ref="B119:F119"/>
    <mergeCell ref="B120:F120"/>
    <mergeCell ref="B121:F121"/>
    <mergeCell ref="B122:F122"/>
    <mergeCell ref="B111:F111"/>
    <mergeCell ref="B112:F112"/>
    <mergeCell ref="B113:F113"/>
    <mergeCell ref="B114:F114"/>
    <mergeCell ref="B115:F115"/>
    <mergeCell ref="B116:F116"/>
    <mergeCell ref="B105:F105"/>
    <mergeCell ref="B106:F106"/>
    <mergeCell ref="B107:F107"/>
    <mergeCell ref="B108:F108"/>
    <mergeCell ref="B109:F109"/>
    <mergeCell ref="B110:F110"/>
    <mergeCell ref="B99:F99"/>
    <mergeCell ref="B100:F100"/>
    <mergeCell ref="B101:F101"/>
    <mergeCell ref="B102:F102"/>
    <mergeCell ref="B103:F103"/>
    <mergeCell ref="B104:F104"/>
    <mergeCell ref="B93:F93"/>
    <mergeCell ref="B94:F94"/>
    <mergeCell ref="B95:F95"/>
    <mergeCell ref="B96:F96"/>
    <mergeCell ref="B97:F97"/>
    <mergeCell ref="B98:F98"/>
    <mergeCell ref="B87:F87"/>
    <mergeCell ref="B88:F88"/>
    <mergeCell ref="B89:F89"/>
    <mergeCell ref="B90:F90"/>
    <mergeCell ref="B91:F91"/>
    <mergeCell ref="B92:F92"/>
    <mergeCell ref="B81:F81"/>
    <mergeCell ref="B82:F82"/>
    <mergeCell ref="B83:F83"/>
    <mergeCell ref="B84:F84"/>
    <mergeCell ref="B85:F85"/>
    <mergeCell ref="B86:F86"/>
    <mergeCell ref="B78:F78"/>
    <mergeCell ref="B79:F79"/>
    <mergeCell ref="B80:F80"/>
    <mergeCell ref="B68:F68"/>
    <mergeCell ref="B69:F69"/>
    <mergeCell ref="B70:F70"/>
    <mergeCell ref="B71:F71"/>
    <mergeCell ref="B72:F72"/>
    <mergeCell ref="B73:F73"/>
    <mergeCell ref="A28:F28"/>
    <mergeCell ref="C46:F46"/>
    <mergeCell ref="C57:F57"/>
    <mergeCell ref="C58:F58"/>
    <mergeCell ref="B66:F66"/>
    <mergeCell ref="B67:F67"/>
    <mergeCell ref="B74:F74"/>
    <mergeCell ref="B76:F76"/>
    <mergeCell ref="B77:F77"/>
  </mergeCells>
  <printOptions horizontalCentered="1"/>
  <pageMargins left="0.70866141732283472" right="0.43307086614173229" top="0.74803149606299213" bottom="0.74803149606299213" header="0.31496062992125984" footer="0.31496062992125984"/>
  <pageSetup paperSize="9" scale="89" orientation="portrait" r:id="rId1"/>
  <headerFooter>
    <oddHeader>&amp;L&amp;"Arial,Podebljano"&amp;8&amp;K01+019REKONSTRUKCIJA PREDŠKOLSKE USTANOVE&amp;R&amp;"Arial,Podebljano"&amp;8&amp;K01+019TROŠKOVNIK</oddHeader>
    <oddFooter>&amp;L&amp;"Arial,Bold"&amp;8&amp;K01+015ZOP: 015/19-IZ
&amp;R&amp;"Arial,Bold"&amp;8&amp;K01+016&amp;F
&amp;A
&amp;P</oddFooter>
  </headerFooter>
  <rowBreaks count="24" manualBreakCount="24">
    <brk id="186" max="16383" man="1"/>
    <brk id="343" max="16383" man="1"/>
    <brk id="437" max="16383" man="1"/>
    <brk id="800" max="16383" man="1"/>
    <brk id="920" max="16383" man="1"/>
    <brk id="998" max="16383" man="1"/>
    <brk id="1130" max="16383" man="1"/>
    <brk id="1154" max="16383" man="1"/>
    <brk id="1232" max="16383" man="1"/>
    <brk id="1270" max="16383" man="1"/>
    <brk id="1544" max="16383" man="1"/>
    <brk id="1739" max="16383" man="1"/>
    <brk id="1747" max="5" man="1"/>
    <brk id="1765" max="16383" man="1"/>
    <brk id="1777" max="5" man="1"/>
    <brk id="1835" max="16383" man="1"/>
    <brk id="2048" max="16383" man="1"/>
    <brk id="2147" max="16383" man="1"/>
    <brk id="2309" max="16383" man="1"/>
    <brk id="2462" max="16383" man="1"/>
    <brk id="2539" max="16383" man="1"/>
    <brk id="2609" max="16383" man="1"/>
    <brk id="2653" max="16383" man="1"/>
    <brk id="281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13</vt:i4>
      </vt:variant>
      <vt:variant>
        <vt:lpstr>Imenovani rasponi</vt:lpstr>
      </vt:variant>
      <vt:variant>
        <vt:i4>15</vt:i4>
      </vt:variant>
    </vt:vector>
  </HeadingPairs>
  <TitlesOfParts>
    <vt:vector size="28" baseType="lpstr">
      <vt:lpstr>ZAJEDNIČKI OBRAČUNSKI UVJETI</vt:lpstr>
      <vt:lpstr>1 OPĆI UVJETI PRIPREMNI</vt:lpstr>
      <vt:lpstr>2 OPĆI UVJETI ZEMLJANI</vt:lpstr>
      <vt:lpstr>3 OPĆI UVJETI AB I BETONSKI</vt:lpstr>
      <vt:lpstr>SVEUKUPNA REKAPITULACIJA</vt:lpstr>
      <vt:lpstr>4 OPĆI UVJETI BRAVARSKI</vt:lpstr>
      <vt:lpstr>5 OPĆI UVIJETI ZIDARSKI</vt:lpstr>
      <vt:lpstr>6 OPĆI UVIJETI IZOLATERSKI</vt:lpstr>
      <vt:lpstr>I. GRAĐEVINSKO-OBRTNIČKI</vt:lpstr>
      <vt:lpstr>II. STROJARSKE INSTALACIJE</vt:lpstr>
      <vt:lpstr>III. ELEKTROINST. I VATRODOJAVA</vt:lpstr>
      <vt:lpstr>IV. DIZALO</vt:lpstr>
      <vt:lpstr>V. VOD., ODV. I HIDR. MREŽA</vt:lpstr>
      <vt:lpstr>'I. GRAĐEVINSKO-OBRTNIČKI'!Ispis_naslova</vt:lpstr>
      <vt:lpstr>'II. STROJARSKE INSTALACIJE'!Ispis_naslova</vt:lpstr>
      <vt:lpstr>'III. ELEKTROINST. I VATRODOJAVA'!Ispis_naslova</vt:lpstr>
      <vt:lpstr>'V. VOD., ODV. I HIDR. MREŽA'!Ispis_naslova</vt:lpstr>
      <vt:lpstr>'2 OPĆI UVJETI ZEMLJANI'!Podrucje_ispisa</vt:lpstr>
      <vt:lpstr>'3 OPĆI UVJETI AB I BETONSKI'!Podrucje_ispisa</vt:lpstr>
      <vt:lpstr>'4 OPĆI UVJETI BRAVARSKI'!Podrucje_ispisa</vt:lpstr>
      <vt:lpstr>'6 OPĆI UVIJETI IZOLATERSKI'!Podrucje_ispisa</vt:lpstr>
      <vt:lpstr>'I. GRAĐEVINSKO-OBRTNIČKI'!Podrucje_ispisa</vt:lpstr>
      <vt:lpstr>'II. STROJARSKE INSTALACIJE'!Podrucje_ispisa</vt:lpstr>
      <vt:lpstr>'III. ELEKTROINST. I VATRODOJAVA'!Podrucje_ispisa</vt:lpstr>
      <vt:lpstr>'IV. DIZALO'!Podrucje_ispisa</vt:lpstr>
      <vt:lpstr>'SVEUKUPNA REKAPITULACIJA'!Podrucje_ispisa</vt:lpstr>
      <vt:lpstr>'V. VOD., ODV. I HIDR. MREŽA'!Podrucje_ispisa</vt:lpstr>
      <vt:lpstr>'ZAJEDNIČKI OBRAČUNSKI UVJETI'!Podrucje_ispisa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Josip Milić</cp:lastModifiedBy>
  <cp:lastPrinted>2022-06-26T19:09:48Z</cp:lastPrinted>
  <dcterms:created xsi:type="dcterms:W3CDTF">2013-07-09T09:09:41Z</dcterms:created>
  <dcterms:modified xsi:type="dcterms:W3CDTF">2023-07-05T08:49:58Z</dcterms:modified>
</cp:coreProperties>
</file>